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חוברת_עבודה_זו"/>
  <mc:AlternateContent xmlns:mc="http://schemas.openxmlformats.org/markup-compatibility/2006">
    <mc:Choice Requires="x15">
      <x15ac:absPath xmlns:x15ac="http://schemas.microsoft.com/office/spreadsheetml/2010/11/ac" url="I:\EXCEL\account\Name\ALL\PDF דוחות לאוצר 2026אקסל\אקסל רשימות ניע 032026\Yalin_Lapidot\לפירסום\"/>
    </mc:Choice>
  </mc:AlternateContent>
  <xr:revisionPtr revIDLastSave="0" documentId="8_{F7F8821C-9E5D-4218-A567-ACBD87DB030E}" xr6:coauthVersionLast="47" xr6:coauthVersionMax="47" xr10:uidLastSave="{00000000-0000-0000-0000-000000000000}"/>
  <bookViews>
    <workbookView xWindow="-120" yWindow="-120" windowWidth="29040" windowHeight="15840" tabRatio="1000" xr2:uid="{00000000-000D-0000-FFFF-FFFF00000000}"/>
  </bookViews>
  <sheets>
    <sheet name="עמוד פתיחה" sheetId="38" r:id="rId1"/>
    <sheet name="סכום נכסים" sheetId="2" r:id="rId2"/>
    <sheet name="מזומנים ושווי מזומנים" sheetId="3" r:id="rId3"/>
    <sheet name="איגרות חוב ממשלתיות" sheetId="4" r:id="rId4"/>
    <sheet name="ניירות ערך מסחריים" sheetId="5" r:id="rId5"/>
    <sheet name="איגרות חוב" sheetId="6" r:id="rId6"/>
    <sheet name="מניות מבכ ויהש" sheetId="7" r:id="rId7"/>
    <sheet name="קרנות סל" sheetId="8" r:id="rId8"/>
    <sheet name="קרנות נאמנות" sheetId="9" r:id="rId9"/>
    <sheet name="כתבי אופציה" sheetId="10" r:id="rId10"/>
    <sheet name="אופציות" sheetId="11" r:id="rId11"/>
    <sheet name="חוזים עתידיים" sheetId="12" r:id="rId12"/>
    <sheet name="מוצרים מובנים" sheetId="13" r:id="rId13"/>
    <sheet name="לא סחיר איגרות חוב ממשלתיות" sheetId="14" r:id="rId14"/>
    <sheet name="לא סחיר איגרות חוב מיועדות" sheetId="15" r:id="rId15"/>
    <sheet name="אפיק השקעה מובטח תשואה" sheetId="48" r:id="rId16"/>
    <sheet name="לא סחיר ניירות ערך מסחריים" sheetId="16" r:id="rId17"/>
    <sheet name="לא סחיר איגרות חוב" sheetId="17" r:id="rId18"/>
    <sheet name="לא סחיר מניות מבכ ויהש" sheetId="18" r:id="rId19"/>
    <sheet name="קרנות השקעה" sheetId="19" r:id="rId20"/>
    <sheet name="לא סחיר כתבי אופציה" sheetId="20" r:id="rId21"/>
    <sheet name="לא סחיר אופציות" sheetId="21" r:id="rId22"/>
    <sheet name="לא סחיר נגזרים אחרים" sheetId="40" r:id="rId23"/>
    <sheet name="הלוואות" sheetId="23" r:id="rId24"/>
    <sheet name="לא סחיר מוצרים מובנים" sheetId="24" r:id="rId25"/>
    <sheet name="פיקדונות מעל 3 חודשים" sheetId="25" r:id="rId26"/>
    <sheet name="זכויות מקרקעין" sheetId="26" r:id="rId27"/>
    <sheet name="השקעה בחברות מוחזקות" sheetId="27" r:id="rId28"/>
    <sheet name="נכסים אחרים" sheetId="28" r:id="rId29"/>
    <sheet name="מסגרות אשראי" sheetId="29" r:id="rId30"/>
    <sheet name="יתרות התחייבות להשקעה" sheetId="47" r:id="rId31"/>
    <sheet name="אפשרויות בחירה" sheetId="49" r:id="rId32"/>
    <sheet name="מיפוי סעיפים" sheetId="58" r:id="rId33"/>
    <sheet name="UPDATE" sheetId="59" r:id="rId34"/>
    <sheet name="File Name Info" sheetId="41" state="hidden" r:id="rId35"/>
  </sheets>
  <definedNames>
    <definedName name="_xlnm._FilterDatabase" localSheetId="5" hidden="1">'איגרות חוב'!$A$1:$AK$3937</definedName>
    <definedName name="_xlnm._FilterDatabase" localSheetId="3" hidden="1">'איגרות חוב ממשלתיות'!$A$1:$AE$1</definedName>
    <definedName name="_xlnm._FilterDatabase" localSheetId="31" hidden="1">'אפשרויות בחירה'!$A$1:$E$1058</definedName>
    <definedName name="_xlnm._FilterDatabase" localSheetId="23" hidden="1">הלוואות!$A$1:$BA$43</definedName>
    <definedName name="_xlnm._FilterDatabase" localSheetId="11" hidden="1">'חוזים עתידיים'!$A$1:$T$1</definedName>
    <definedName name="_xlnm._FilterDatabase" localSheetId="30" hidden="1">'יתרות התחייבות להשקעה'!$A$1:$Q$344</definedName>
    <definedName name="_xlnm._FilterDatabase" localSheetId="9" hidden="1">'כתבי אופציה'!$A$1:$AA$193</definedName>
    <definedName name="_xlnm._FilterDatabase" localSheetId="17" hidden="1">'לא סחיר איגרות חוב'!$A$1:$AM$384</definedName>
    <definedName name="_xlnm._FilterDatabase" localSheetId="20" hidden="1">'לא סחיר כתבי אופציה'!$A$1:$AC$119</definedName>
    <definedName name="_xlnm._FilterDatabase" localSheetId="24" hidden="1">'לא סחיר מוצרים מובנים'!$A$1:$AD$87</definedName>
    <definedName name="_xlnm._FilterDatabase" localSheetId="18" hidden="1">'לא סחיר מניות מבכ ויהש'!$A$1:$Z$1</definedName>
    <definedName name="_xlnm._FilterDatabase" localSheetId="22" hidden="1">'לא סחיר נגזרים אחרים'!$A$1:$AR$738</definedName>
    <definedName name="_xlnm._FilterDatabase" localSheetId="16" hidden="1">'לא סחיר ניירות ערך מסחריים'!$A$1:$AN$33</definedName>
    <definedName name="_xlnm._FilterDatabase" localSheetId="12" hidden="1">'מוצרים מובנים'!$A$1:$AB$58</definedName>
    <definedName name="_xlnm._FilterDatabase" localSheetId="2" hidden="1">'מזומנים ושווי מזומנים'!$A$1:$R$1</definedName>
    <definedName name="_xlnm._FilterDatabase" localSheetId="32" hidden="1">'מיפוי סעיפים'!$A$1:$D$795</definedName>
    <definedName name="_xlnm._FilterDatabase" localSheetId="6" hidden="1">'מניות מבכ ויהש'!$A$1:$Z$2885</definedName>
    <definedName name="_xlnm._FilterDatabase" localSheetId="25" hidden="1">'פיקדונות מעל 3 חודשים'!$A$1:$W$1</definedName>
    <definedName name="_xlnm._FilterDatabase" localSheetId="19" hidden="1">'קרנות השקעה'!$A$1:$AA$378</definedName>
    <definedName name="Additional_Factor">'אפשרויות בחירה'!$C$706:$C$854</definedName>
    <definedName name="Amoritization">'אפשרויות בחירה'!$C$544:$C$548</definedName>
    <definedName name="Capsule">'אפשרויות בחירה'!$C$934:$C$936</definedName>
    <definedName name="Company_Name">'File Name Info'!$A$34:$A$130</definedName>
    <definedName name="Company_Name_ID">'File Name Info'!$A$34:$B$130</definedName>
    <definedName name="Consortium">'אפשרויות בחירה'!$C$512:$C$513</definedName>
    <definedName name="Country_list">'אפשרויות בחירה'!$C$4:$C$85</definedName>
    <definedName name="Country_list_funds">'אפשרויות בחירה'!$C$4:$C$103</definedName>
    <definedName name="CSA">'אפשרויות בחירה'!$C$693:$C$694</definedName>
    <definedName name="Delivery">'אפשרויות בחירה'!$C$670:$C$671</definedName>
    <definedName name="Dependence_Independence">'אפשרויות בחירה'!$C$658:$C$659</definedName>
    <definedName name="Duration_Underlying_Interest_Rate">'אפשרויות בחירה'!$C$685:$C$692</definedName>
    <definedName name="File_Type">'File Name Info'!$A$10:$A$12</definedName>
    <definedName name="Full_File_Type">'File Name Info'!$A$11:$B$13</definedName>
    <definedName name="Full_Type">'File Name Info'!$A$2:$B$8</definedName>
    <definedName name="Full_Type_Nostro">'File Name Info'!$A$3:$B$6</definedName>
    <definedName name="Full_Year">'File Name Info'!$A$22:$B$31</definedName>
    <definedName name="Fund_Strategy">'אפשרויות בחירה'!$C$595:$C$625</definedName>
    <definedName name="Fund_type">'אפשרויות בחירה'!$C$326:$C$496</definedName>
    <definedName name="Holding_interest">'אפשרויות בחירה'!$C$146:$C$147</definedName>
    <definedName name="In_the_books">'אפשרויות בחירה'!$C$660:$C$661</definedName>
    <definedName name="Industry_Sector">'אפשרויות בחירה'!#REF!</definedName>
    <definedName name="Industry_sector_all">'אפשרויות בחירה'!$C$202:$C$325</definedName>
    <definedName name="Industry_sectors">'אפשרויות בחירה'!$C$202:$C$325</definedName>
    <definedName name="israel_abroad">'אפשרויות בחירה'!$C$2:$C$3</definedName>
    <definedName name="Issuer_Number_Banks">'אפשרויות בחירה'!$C$111:$C$113</definedName>
    <definedName name="Issuer_Number_Fund">'אפשרויות בחירה'!$C$114:$C$117</definedName>
    <definedName name="issuer_number_loan">'אפשרויות בחירה'!$C$118:$C$126</definedName>
    <definedName name="Issuer_Number_Type">'אפשרויות בחירה'!$C$104:$C$110</definedName>
    <definedName name="Issuer_Number_Type_2">'אפשרויות בחירה'!#REF!</definedName>
    <definedName name="Issuer_Number_Type_3">'אפשרויות בחירה'!#REF!</definedName>
    <definedName name="Issuer_Number_Type_V2" localSheetId="31">'אפשרויות בחירה'!$C$104:$C$110</definedName>
    <definedName name="Issuer_Type_TFunds">'אפשרויות בחירה'!#REF!</definedName>
    <definedName name="Leading_factor">'אפשרויות בחירה'!$C$697:$C$705</definedName>
    <definedName name="Linked_Type">'אפשרויות בחירה'!$C$514:$C$517</definedName>
    <definedName name="other_investments">'אפשרויות בחירה'!$C$1018:$C$1051</definedName>
    <definedName name="Penalty">'אפשרויות בחירה'!$C$855:$C$856</definedName>
    <definedName name="QTR">'File Name Info'!$A$15:$A$19</definedName>
    <definedName name="Rating_Agency">'אפשרויות בחירה'!$C$188:$C$201</definedName>
    <definedName name="real_estate_lifestage">'אפשרויות בחירה'!$C$638:$C$646</definedName>
    <definedName name="real_estate_loans">'אפשרויות בחירה'!$C$551:$C$589</definedName>
    <definedName name="Real_Estate_Main_Use">'אפשרויות בחירה'!$C$626:$C$637</definedName>
    <definedName name="Recourse_Nonrecourse">'אפשרויות בחירה'!$C$542:$C$543</definedName>
    <definedName name="Repayment_Rights">'אפשרויות בחירה'!$C$549:$C$550</definedName>
    <definedName name="Reset_frequency">'אפשרויות בחירה'!$C$662:$C$669</definedName>
    <definedName name="Security_ID_Number_Type">'אפשרויות בחירה'!#REF!</definedName>
    <definedName name="Security_Number_Loans" localSheetId="31">'אפשרויות בחירה'!$C$131</definedName>
    <definedName name="Stock_Exchange">'אפשרויות בחירה'!#REF!</definedName>
    <definedName name="Stock_Exchange_Gov_Bonds">'אפשרויות בחירה'!$C$148:$C$181</definedName>
    <definedName name="Subordination_Risk">'אפשרויות בחירה'!$C$186:$C$187</definedName>
    <definedName name="Tradeable_Status">'אפשרויות בחירה'!#REF!</definedName>
    <definedName name="Tradeable_Status_All">'אפשרויות בחירה'!$C$135:$C$145</definedName>
    <definedName name="tradeable_status_bonds">'אפשרויות בחירה'!#REF!</definedName>
    <definedName name="tradeable_status_funds">'אפשרויות בחירה'!#REF!</definedName>
    <definedName name="tradeable_status_stock">'אפשרויות בחירה'!#REF!</definedName>
    <definedName name="Tradeable_Status_v2">'אפשרויות בחירה'!#REF!</definedName>
    <definedName name="tradeable_status_warrants">'אפשרויות בחירה'!#REF!</definedName>
    <definedName name="tradeable_status_warrants_v2">'אפשרויות בחירה'!#REF!</definedName>
    <definedName name="Transaction" localSheetId="31">'אפשרויות בחירה'!$C$647:$C$650</definedName>
    <definedName name="Type">'File Name Info'!$A$2:$A$8</definedName>
    <definedName name="Type_of_Interest_Rate">'אפשרויות בחירה'!$C$590:$C$592</definedName>
    <definedName name="Type_of_Security">'אפשרויות בחירה'!$C$518:$C$541</definedName>
    <definedName name="Type_of_Security_ID">'אפשרויות בחירה'!$C$127:$C$131</definedName>
    <definedName name="Type_of_Security_ID_Fund">'אפשרויות בחירה'!$C$132:$C$134</definedName>
    <definedName name="Type_of_Security_ID_V2" localSheetId="31">'אפשרויות בחירה'!$C$127:$C$131</definedName>
    <definedName name="Underlying_Asset">'אפשרויות בחירה'!$C$497:$C$511</definedName>
    <definedName name="Underlying_Asset_Structured">'אפשרויות בחירה'!#REF!</definedName>
    <definedName name="Underlying_Interest_Rates">'אפשרויות בחירה'!$C$672:$C$684</definedName>
    <definedName name="Underlying_Interest_Rates_Der" localSheetId="31">'אפשרויות בחירה'!$C$674:$C$684</definedName>
    <definedName name="Valuation">'אפשרויות בחירה'!$C$653:$C$657</definedName>
    <definedName name="Valuation_Loans">'אפשרויות בחירה'!#REF!</definedName>
    <definedName name="Valuation_Method">'אפשרויות בחירה'!$C$647:$C$652</definedName>
    <definedName name="Valuation_Realestate">'אפשרויות בחירה'!#REF!</definedName>
    <definedName name="What_is_rated">'אפשרויות בחירה'!$C$182:$C$185</definedName>
    <definedName name="what_is_rated_loans">'אפשרויות בחירה'!$C$183:$C$185</definedName>
    <definedName name="YEAR">'File Name Info'!$A$21:$A$31</definedName>
    <definedName name="Yes_No_Bad_Debt">'אפשרויות בחירה'!$C$593:$C$594</definedName>
    <definedName name="Z_AE318230_F718_49FC_82EB_7CAC3DCD05F1_.wvu.FilterData" localSheetId="2" hidden="1">'מזומנים ושווי מזומנים'!$A$1:$N$1</definedName>
    <definedName name="Z_AE318230_F718_49FC_82EB_7CAC3DCD05F1_.wvu.Rows" localSheetId="10" hidden="1">אופציות!#REF!</definedName>
    <definedName name="Z_AE318230_F718_49FC_82EB_7CAC3DCD05F1_.wvu.Rows" localSheetId="5" hidden="1">'איגרות חוב'!#REF!</definedName>
    <definedName name="Z_AE318230_F718_49FC_82EB_7CAC3DCD05F1_.wvu.Rows" localSheetId="3" hidden="1">'איגרות חוב ממשלתיות'!#REF!</definedName>
    <definedName name="Z_AE318230_F718_49FC_82EB_7CAC3DCD05F1_.wvu.Rows" localSheetId="15" hidden="1">'אפיק השקעה מובטח תשואה'!#REF!</definedName>
    <definedName name="Z_AE318230_F718_49FC_82EB_7CAC3DCD05F1_.wvu.Rows" localSheetId="27" hidden="1">'השקעה בחברות מוחזקות'!#REF!</definedName>
    <definedName name="Z_AE318230_F718_49FC_82EB_7CAC3DCD05F1_.wvu.Rows" localSheetId="26" hidden="1">'זכויות מקרקעין'!#REF!</definedName>
    <definedName name="Z_AE318230_F718_49FC_82EB_7CAC3DCD05F1_.wvu.Rows" localSheetId="11" hidden="1">'חוזים עתידיים'!#REF!</definedName>
    <definedName name="Z_AE318230_F718_49FC_82EB_7CAC3DCD05F1_.wvu.Rows" localSheetId="30" hidden="1">'יתרות התחייבות להשקעה'!#REF!</definedName>
    <definedName name="Z_AE318230_F718_49FC_82EB_7CAC3DCD05F1_.wvu.Rows" localSheetId="9" hidden="1">'כתבי אופציה'!#REF!</definedName>
    <definedName name="Z_AE318230_F718_49FC_82EB_7CAC3DCD05F1_.wvu.Rows" localSheetId="21" hidden="1">'לא סחיר אופציות'!#REF!</definedName>
    <definedName name="Z_AE318230_F718_49FC_82EB_7CAC3DCD05F1_.wvu.Rows" localSheetId="17" hidden="1">'לא סחיר איגרות חוב'!#REF!</definedName>
    <definedName name="Z_AE318230_F718_49FC_82EB_7CAC3DCD05F1_.wvu.Rows" localSheetId="14" hidden="1">'לא סחיר איגרות חוב מיועדות'!#REF!</definedName>
    <definedName name="Z_AE318230_F718_49FC_82EB_7CAC3DCD05F1_.wvu.Rows" localSheetId="13" hidden="1">'לא סחיר איגרות חוב ממשלתיות'!#REF!</definedName>
    <definedName name="Z_AE318230_F718_49FC_82EB_7CAC3DCD05F1_.wvu.Rows" localSheetId="20" hidden="1">'לא סחיר כתבי אופציה'!#REF!</definedName>
    <definedName name="Z_AE318230_F718_49FC_82EB_7CAC3DCD05F1_.wvu.Rows" localSheetId="24" hidden="1">'לא סחיר מוצרים מובנים'!#REF!</definedName>
    <definedName name="Z_AE318230_F718_49FC_82EB_7CAC3DCD05F1_.wvu.Rows" localSheetId="18" hidden="1">'לא סחיר מניות מבכ ויהש'!#REF!</definedName>
    <definedName name="Z_AE318230_F718_49FC_82EB_7CAC3DCD05F1_.wvu.Rows" localSheetId="16" hidden="1">'לא סחיר ניירות ערך מסחריים'!#REF!</definedName>
    <definedName name="Z_AE318230_F718_49FC_82EB_7CAC3DCD05F1_.wvu.Rows" localSheetId="12" hidden="1">'מוצרים מובנים'!#REF!</definedName>
    <definedName name="Z_AE318230_F718_49FC_82EB_7CAC3DCD05F1_.wvu.Rows" localSheetId="6" hidden="1">'מניות מבכ ויהש'!#REF!</definedName>
    <definedName name="Z_AE318230_F718_49FC_82EB_7CAC3DCD05F1_.wvu.Rows" localSheetId="29" hidden="1">'מסגרות אשראי'!#REF!</definedName>
    <definedName name="Z_AE318230_F718_49FC_82EB_7CAC3DCD05F1_.wvu.Rows" localSheetId="4" hidden="1">'ניירות ערך מסחריים'!#REF!</definedName>
    <definedName name="Z_AE318230_F718_49FC_82EB_7CAC3DCD05F1_.wvu.Rows" localSheetId="28" hidden="1">'נכסים אחרים'!#REF!</definedName>
    <definedName name="Z_AE318230_F718_49FC_82EB_7CAC3DCD05F1_.wvu.Rows" localSheetId="25" hidden="1">'פיקדונות מעל 3 חודשים'!#REF!</definedName>
    <definedName name="Z_AE318230_F718_49FC_82EB_7CAC3DCD05F1_.wvu.Rows" localSheetId="19" hidden="1">'קרנות השקעה'!#REF!</definedName>
    <definedName name="Z_AE318230_F718_49FC_82EB_7CAC3DCD05F1_.wvu.Rows" localSheetId="8" hidden="1">'קרנות נאמנות'!#REF!</definedName>
    <definedName name="Z_AE318230_F718_49FC_82EB_7CAC3DCD05F1_.wvu.Rows" localSheetId="7" hidden="1">'קרנות סל'!#REF!</definedName>
  </definedNames>
  <calcPr calcId="191029" concurrentCalc="0"/>
  <customWorkbookViews>
    <customWorkbookView name="נירית שימרון - Personal View" guid="{AE318230-F718-49FC-82EB-7CAC3DCD05F1}" mergeInterval="0" personalView="1" maximized="1" xWindow="-8" yWindow="-8" windowWidth="1696" windowHeight="1026" tabRatio="894"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55" i="49" l="1"/>
  <c r="D1052" i="49"/>
  <c r="D1018" i="49"/>
  <c r="D1016" i="49"/>
  <c r="D1010" i="49"/>
  <c r="D1004" i="49"/>
  <c r="D995" i="49"/>
  <c r="D988" i="49"/>
  <c r="D981" i="49"/>
  <c r="D973" i="49"/>
  <c r="D963" i="49"/>
  <c r="E956" i="49"/>
  <c r="D946" i="49"/>
  <c r="D937" i="49"/>
  <c r="D934" i="49"/>
  <c r="D928" i="49"/>
  <c r="D914" i="49"/>
  <c r="D908" i="49"/>
  <c r="B32" i="2"/>
  <c r="D30" i="2"/>
  <c r="C30" i="2"/>
  <c r="B29" i="2"/>
  <c r="B28" i="2"/>
  <c r="B27" i="2"/>
  <c r="B26" i="2"/>
  <c r="B25" i="2"/>
  <c r="B24" i="2"/>
  <c r="B23" i="2"/>
  <c r="B22" i="2"/>
  <c r="B21" i="2"/>
  <c r="B20" i="2"/>
  <c r="B19" i="2"/>
  <c r="B18" i="2"/>
  <c r="B17" i="2"/>
  <c r="B16" i="2"/>
  <c r="B15" i="2"/>
  <c r="B14" i="2"/>
  <c r="B13" i="2"/>
  <c r="B12" i="2"/>
  <c r="B11" i="2"/>
  <c r="B10" i="2"/>
  <c r="B9" i="2"/>
  <c r="B8" i="2"/>
  <c r="B7" i="2"/>
  <c r="B6" i="2"/>
  <c r="B5" i="2"/>
  <c r="B4" i="2"/>
  <c r="B3" i="2"/>
  <c r="D13" i="38"/>
  <c r="D15" i="38"/>
  <c r="B30" i="2"/>
  <c r="E25" i="2"/>
  <c r="E24" i="2"/>
  <c r="E14" i="2"/>
  <c r="E6" i="2"/>
  <c r="E18" i="2"/>
  <c r="E8" i="2"/>
  <c r="E3" i="2"/>
  <c r="E10" i="2"/>
  <c r="E7" i="2"/>
  <c r="E22" i="2"/>
  <c r="E5" i="2"/>
  <c r="E13" i="2"/>
  <c r="E19" i="2"/>
  <c r="E15" i="2"/>
  <c r="E23" i="2"/>
  <c r="E29" i="2"/>
  <c r="E16" i="2"/>
  <c r="E26" i="2"/>
  <c r="E11" i="2"/>
  <c r="E21" i="2"/>
  <c r="E27" i="2"/>
  <c r="E4" i="2"/>
  <c r="E12" i="2"/>
  <c r="E20" i="2"/>
  <c r="E28" i="2"/>
  <c r="E9" i="2"/>
  <c r="E17" i="2"/>
  <c r="E30" i="2"/>
</calcChain>
</file>

<file path=xl/sharedStrings.xml><?xml version="1.0" encoding="utf-8"?>
<sst xmlns="http://schemas.openxmlformats.org/spreadsheetml/2006/main" count="186212" uniqueCount="4496">
  <si>
    <t>קובץ דיווח עבור רשימת נכסים ברמת הנכס הבודד (חוזר גופים מוסדיים 2015-9-14)</t>
  </si>
  <si>
    <t>יש לבחור תחום:</t>
  </si>
  <si>
    <t>האם מדובר בקובץ לממומנה או לציבור:</t>
  </si>
  <si>
    <t>יש לבחור את רבעון הדיווח:</t>
  </si>
  <si>
    <t>יש לבחור את שנת הדיווח:</t>
  </si>
  <si>
    <t>יש לבחור את הגוף המוסדי:</t>
  </si>
  <si>
    <t>ח.פ. הגוף המוסדי:</t>
  </si>
  <si>
    <t>שם קובץ לשמירה</t>
  </si>
  <si>
    <t>מספר קופה/קרן/ח.פ. עבור חברת ביטוח</t>
  </si>
  <si>
    <t>מספר מסלול</t>
  </si>
  <si>
    <t>שם מנפיק</t>
  </si>
  <si>
    <t>מספר מנפיק</t>
  </si>
  <si>
    <t>סוג מספר מזהה מנפיק</t>
  </si>
  <si>
    <t>שם נייר ערך</t>
  </si>
  <si>
    <t>מספר נייר ערך</t>
  </si>
  <si>
    <t>סוג מספר נייר ערך</t>
  </si>
  <si>
    <t>ישראל/חו"ל</t>
  </si>
  <si>
    <t>מדינה לפי חשיפה כלכלית</t>
  </si>
  <si>
    <t>סטאטוס סחירות</t>
  </si>
  <si>
    <t>זירת מסחר</t>
  </si>
  <si>
    <t>נכס בסיס (כתב אופציה)</t>
  </si>
  <si>
    <t>ענף מסחר</t>
  </si>
  <si>
    <t>תאריך פקיעה</t>
  </si>
  <si>
    <t>בעל עניין/צד קשור</t>
  </si>
  <si>
    <t>מטבע פעילות</t>
  </si>
  <si>
    <t>שער מימוש</t>
  </si>
  <si>
    <t>יחס המרה</t>
  </si>
  <si>
    <t>ערך נקוב (יחידות)</t>
  </si>
  <si>
    <t>שער חליפין</t>
  </si>
  <si>
    <t>שער נייר הערך</t>
  </si>
  <si>
    <t>שווי הוגן (באלפי ש"ח)</t>
  </si>
  <si>
    <t>שיעור מנכסי אפיק ההשקעה</t>
  </si>
  <si>
    <t>שיעור מסך נכסי ההשקעה</t>
  </si>
  <si>
    <t>מפעלים פטרוכימיים בישראל בע"מ</t>
  </si>
  <si>
    <t>520029315</t>
  </si>
  <si>
    <t>ח.פ.</t>
  </si>
  <si>
    <t>פטרוכימים  אפ 1</t>
  </si>
  <si>
    <t>IL0011903056</t>
  </si>
  <si>
    <t>ISIN</t>
  </si>
  <si>
    <t>ישראל</t>
  </si>
  <si>
    <t>סחיר</t>
  </si>
  <si>
    <t>TASE</t>
  </si>
  <si>
    <t>IL0007560159</t>
  </si>
  <si>
    <t>אנרגיה</t>
  </si>
  <si>
    <t>25/10/2026</t>
  </si>
  <si>
    <t>לא</t>
  </si>
  <si>
    <t>ILS</t>
  </si>
  <si>
    <t>סלע קפיטל נדל"ן בע"מ</t>
  </si>
  <si>
    <t>513992529</t>
  </si>
  <si>
    <t>סלע נדלן אפ 4</t>
  </si>
  <si>
    <t>IL0012050956</t>
  </si>
  <si>
    <t>IL0011096448</t>
  </si>
  <si>
    <t>נדל"ן מניב בישראל</t>
  </si>
  <si>
    <t>31/05/2026</t>
  </si>
  <si>
    <t>ביג מרכזי קניות (2004) בע"מ</t>
  </si>
  <si>
    <t>513623314</t>
  </si>
  <si>
    <t>ביג אפ 7</t>
  </si>
  <si>
    <t>IL0012143454</t>
  </si>
  <si>
    <t>IL0010972607</t>
  </si>
  <si>
    <t>01/06/2026</t>
  </si>
  <si>
    <t>בלדי בע"מ</t>
  </si>
  <si>
    <t>511226136</t>
  </si>
  <si>
    <t>בלדי אפ 1</t>
  </si>
  <si>
    <t>IL0012166620</t>
  </si>
  <si>
    <t>IL0012125394</t>
  </si>
  <si>
    <t>מסחר</t>
  </si>
  <si>
    <t>31/01/2028</t>
  </si>
  <si>
    <t>סולאיר אנרגיות מתחדשות בע"מ</t>
  </si>
  <si>
    <t>516046307</t>
  </si>
  <si>
    <t>סולאיר אפ 1</t>
  </si>
  <si>
    <t>IL0012179185</t>
  </si>
  <si>
    <t>IL0011722878</t>
  </si>
  <si>
    <t>אנרגיה מתחדשת</t>
  </si>
  <si>
    <t>31/08/2026</t>
  </si>
  <si>
    <t>נאוויטס פטרוליום, שותפות מוגבלת</t>
  </si>
  <si>
    <t>550263107</t>
  </si>
  <si>
    <t>מספר שותפות</t>
  </si>
  <si>
    <t>נאוויטס פטרו אפ 6</t>
  </si>
  <si>
    <t>IL0012288242</t>
  </si>
  <si>
    <t>IL0011419699</t>
  </si>
  <si>
    <t>חיפושי נפט וגז</t>
  </si>
  <si>
    <t>אנרג'יקס אנרגיות מתחדשות בע"מ</t>
  </si>
  <si>
    <t>513901371</t>
  </si>
  <si>
    <t>אנרג'יקס אפ 4</t>
  </si>
  <si>
    <t>IL0012337171</t>
  </si>
  <si>
    <t>IL0011233553</t>
  </si>
  <si>
    <t>30/09/2026</t>
  </si>
  <si>
    <t xml:space="preserve">אבו מגורים בע"מ </t>
  </si>
  <si>
    <t>515724706</t>
  </si>
  <si>
    <t>אבו מגורים אפ 1</t>
  </si>
  <si>
    <t>IL0012349135</t>
  </si>
  <si>
    <t>IL0011758195</t>
  </si>
  <si>
    <t>11/01/2030</t>
  </si>
  <si>
    <t>אבו מגורים אפ 2</t>
  </si>
  <si>
    <t>IL0012349218</t>
  </si>
  <si>
    <t>12/01/2027</t>
  </si>
  <si>
    <t xml:space="preserve">רמי לוי השקמה נדל"ן בע"מ
</t>
  </si>
  <si>
    <t>511086738</t>
  </si>
  <si>
    <t>רמי נדל"ן  אפ 1</t>
  </si>
  <si>
    <t>IL0012350190</t>
  </si>
  <si>
    <t>IL0012350018</t>
  </si>
  <si>
    <t>15/01/2029</t>
  </si>
  <si>
    <t>שיכון ובינוי אנרגיה בע"מ</t>
  </si>
  <si>
    <t>510459928</t>
  </si>
  <si>
    <t>שיכון ובינוי אנרגיה אפ 1</t>
  </si>
  <si>
    <t>IL0012351917</t>
  </si>
  <si>
    <t>IL0011882425</t>
  </si>
  <si>
    <t>27/07/2027</t>
  </si>
  <si>
    <t>אלומיי קפיטל בע"מ</t>
  </si>
  <si>
    <t>520039868</t>
  </si>
  <si>
    <t>אלומיי אופ 2</t>
  </si>
  <si>
    <t>IL0012030826</t>
  </si>
  <si>
    <t>IL0010826357</t>
  </si>
  <si>
    <t>05/01/2028</t>
  </si>
  <si>
    <t>רני צים מרכזי קניות בע"מ</t>
  </si>
  <si>
    <t>514353671</t>
  </si>
  <si>
    <t>אופציה 2 רני צים</t>
  </si>
  <si>
    <t>IL0012302670</t>
  </si>
  <si>
    <t>IL0011436198</t>
  </si>
  <si>
    <t>22/10/2028</t>
  </si>
  <si>
    <t>י.ד. מור השקעות בע"מ</t>
  </si>
  <si>
    <t>513834606</t>
  </si>
  <si>
    <t>מור השקעות אפ 2</t>
  </si>
  <si>
    <t>IL0012305988</t>
  </si>
  <si>
    <t>IL0011414641</t>
  </si>
  <si>
    <t>15/06/2028</t>
  </si>
  <si>
    <t>מור גמל ופנסיה בע"מ</t>
  </si>
  <si>
    <t>514956465</t>
  </si>
  <si>
    <t>מור גמל פנסיה אפ 1</t>
  </si>
  <si>
    <t>IL0012321159</t>
  </si>
  <si>
    <t>IL0011843815</t>
  </si>
  <si>
    <t>15/09/2028</t>
  </si>
  <si>
    <t>ארי נדל"ן(ארנה) השקעות בע"מ</t>
  </si>
  <si>
    <t>520038332</t>
  </si>
  <si>
    <t>ארי נדלן אפ 1</t>
  </si>
  <si>
    <t>IL0012123498</t>
  </si>
  <si>
    <t>IL0003660136</t>
  </si>
  <si>
    <t>27/09/2027</t>
  </si>
  <si>
    <t xml:space="preserve">קבוצת חג'ג' ייזום נדל"ן בע"מ </t>
  </si>
  <si>
    <t>520033309</t>
  </si>
  <si>
    <t>חג'ג' כ. אפ 1</t>
  </si>
  <si>
    <t>IL0012166547</t>
  </si>
  <si>
    <t>IL0008230133</t>
  </si>
  <si>
    <t>בנייה</t>
  </si>
  <si>
    <t>30/07/2027</t>
  </si>
  <si>
    <t>נאייקס בע"מ</t>
  </si>
  <si>
    <t>513639013</t>
  </si>
  <si>
    <t>נאייקס     אפ</t>
  </si>
  <si>
    <t>IL0012189812</t>
  </si>
  <si>
    <t>IL0012189655</t>
  </si>
  <si>
    <t>תוכנה ואינטרנט</t>
  </si>
  <si>
    <t>31/03/2027</t>
  </si>
  <si>
    <t>פאי סיאם בע"מ</t>
  </si>
  <si>
    <t>513978635</t>
  </si>
  <si>
    <t>פאי סיאם אופ 1</t>
  </si>
  <si>
    <t>IL0012162827</t>
  </si>
  <si>
    <t>IL0011865271</t>
  </si>
  <si>
    <t>מלונאות ותיירות</t>
  </si>
  <si>
    <t>12/01/2028</t>
  </si>
  <si>
    <t>מאפיין עיקרי</t>
  </si>
  <si>
    <t>נכס בסיס</t>
  </si>
  <si>
    <t>מסלקת הבורסה</t>
  </si>
  <si>
    <t>520027152</t>
  </si>
  <si>
    <t>תC004280M604-35</t>
  </si>
  <si>
    <t>IL0862712853</t>
  </si>
  <si>
    <t>מניה</t>
  </si>
  <si>
    <t>אחר</t>
  </si>
  <si>
    <t>מניות לרבות מדדי מניות</t>
  </si>
  <si>
    <t>24/04/2026</t>
  </si>
  <si>
    <t>תP004280M604-35</t>
  </si>
  <si>
    <t>IL0862724734</t>
  </si>
  <si>
    <t>פנימי</t>
  </si>
  <si>
    <t>JGSJ6_Nfty 50 Fut April 2026</t>
  </si>
  <si>
    <t>JGSJ6</t>
  </si>
  <si>
    <t>טיקר</t>
  </si>
  <si>
    <t>חו"ל</t>
  </si>
  <si>
    <t>הודו</t>
  </si>
  <si>
    <t>CME</t>
  </si>
  <si>
    <t>USD</t>
  </si>
  <si>
    <t>ESM6_S&amp;P500 EMINI FUT  JUN 26</t>
  </si>
  <si>
    <t>ESM6</t>
  </si>
  <si>
    <t>ארה"ב</t>
  </si>
  <si>
    <t>MESM6_mini MSCI Emg Mkt  JUN 26</t>
  </si>
  <si>
    <t>MESM6</t>
  </si>
  <si>
    <t>SXOM6_STOXX EUROPE 600  JUN 26</t>
  </si>
  <si>
    <t>SXOM6</t>
  </si>
  <si>
    <t>אירופה</t>
  </si>
  <si>
    <t>EUREX</t>
  </si>
  <si>
    <t>EUR</t>
  </si>
  <si>
    <t>LEI</t>
  </si>
  <si>
    <t>NQM6_NASDAQ 100 E-MINI  JUN 26</t>
  </si>
  <si>
    <t>NQM6</t>
  </si>
  <si>
    <t>GXM6_DAX INDEX FUTURE  JUN 26</t>
  </si>
  <si>
    <t>GXM6</t>
  </si>
  <si>
    <t>גרמניה</t>
  </si>
  <si>
    <t>FWB</t>
  </si>
  <si>
    <t>DFWM6_DAX Mini Future  JUN 26</t>
  </si>
  <si>
    <t>DFWM6</t>
  </si>
  <si>
    <t>ZWPM6_MSCI World Index  JUN 26</t>
  </si>
  <si>
    <t>ZWPM6</t>
  </si>
  <si>
    <t>XPM6_spi 200 fut Jun26</t>
  </si>
  <si>
    <t>XPM6</t>
  </si>
  <si>
    <t>אוסטרליה</t>
  </si>
  <si>
    <t>AUD</t>
  </si>
  <si>
    <t>WNM6_US ULTRA BOND CBT  MAR 26</t>
  </si>
  <si>
    <t>WNM6</t>
  </si>
  <si>
    <t>CBOE</t>
  </si>
  <si>
    <t>ריבית ואג"ח</t>
  </si>
  <si>
    <t>HWAM6_SP500 MIC EMINI  JUN 26</t>
  </si>
  <si>
    <t>HWAM6</t>
  </si>
  <si>
    <t>HWBM6_NASD100 MICRO EMIN  JUN 26</t>
  </si>
  <si>
    <t>HWBM6</t>
  </si>
  <si>
    <t>RTYM6_russell 2000_fut June 2026</t>
  </si>
  <si>
    <t>RTYM6</t>
  </si>
  <si>
    <t>מח"מ</t>
  </si>
  <si>
    <t>שיעור ריבית</t>
  </si>
  <si>
    <t>תשואה לפדיון</t>
  </si>
  <si>
    <t>דירוג</t>
  </si>
  <si>
    <t>שם מדרג</t>
  </si>
  <si>
    <t>דירוג נייר הערך/המנפיק</t>
  </si>
  <si>
    <t>אלה פקדונות בע"מ</t>
  </si>
  <si>
    <t>515666881</t>
  </si>
  <si>
    <t>אלה פקדון אגח ד</t>
  </si>
  <si>
    <t>IL0011623043</t>
  </si>
  <si>
    <t>קרן מובטחת</t>
  </si>
  <si>
    <t>מט"ח</t>
  </si>
  <si>
    <t>AAA</t>
  </si>
  <si>
    <t>S&amp;P מעלות</t>
  </si>
  <si>
    <t>נייר ערך</t>
  </si>
  <si>
    <t>הראל פיקדון סחיר בע"מ</t>
  </si>
  <si>
    <t>515989440</t>
  </si>
  <si>
    <t>הראל פיקדון אגח ב'</t>
  </si>
  <si>
    <t>IL0011625022</t>
  </si>
  <si>
    <t>Aaa</t>
  </si>
  <si>
    <t>מידרוג Moodys</t>
  </si>
  <si>
    <t>אלה פקדון אגח ה</t>
  </si>
  <si>
    <t>IL0011625774</t>
  </si>
  <si>
    <t>מדד המחירים לצרכן</t>
  </si>
  <si>
    <t>קרדיטו הנפקות בע"מ</t>
  </si>
  <si>
    <t>516804499</t>
  </si>
  <si>
    <t>קרדיטו אגח א</t>
  </si>
  <si>
    <t>IL0012103276</t>
  </si>
  <si>
    <t>תאריך רכישה</t>
  </si>
  <si>
    <t>מועד פדיון</t>
  </si>
  <si>
    <t>עלות מופחתת (באלפי ש"ח)</t>
  </si>
  <si>
    <t>השיטה שיושמה בדוח הכספי</t>
  </si>
  <si>
    <t>סוג הצמדה</t>
  </si>
  <si>
    <t>מספר קרן</t>
  </si>
  <si>
    <t>חודש הנפקת שכבה</t>
  </si>
  <si>
    <t>חודש הבדיקה</t>
  </si>
  <si>
    <t>שווי הנכסים באפיק (באלפי ש"ח)</t>
  </si>
  <si>
    <t>ריבית עוגן</t>
  </si>
  <si>
    <t>נחיתות חוזית</t>
  </si>
  <si>
    <t>האם סווג כחוב בעייתי</t>
  </si>
  <si>
    <t>סוג גורם משערך</t>
  </si>
  <si>
    <t>תלות/אי-תלות המשערך</t>
  </si>
  <si>
    <t>שם גורם משערך</t>
  </si>
  <si>
    <t>תאריך שערוך אחרון</t>
  </si>
  <si>
    <t>תאריך אחרון בו נבחנה בפועל ירידת ערך</t>
  </si>
  <si>
    <t>עלות מופחתת (במטבע הפעילות)</t>
  </si>
  <si>
    <t xml:space="preserve">אורמת טכנולגיות אינק </t>
  </si>
  <si>
    <t>5493000TSHHWY24VHM09</t>
  </si>
  <si>
    <t>אורמת נעמ 2 לא סחיר</t>
  </si>
  <si>
    <t>IL0012004680</t>
  </si>
  <si>
    <t>צמוד למט"ח</t>
  </si>
  <si>
    <t>11/12/2023</t>
  </si>
  <si>
    <t>A-1+</t>
  </si>
  <si>
    <t>לא צמוד</t>
  </si>
  <si>
    <t>SOFR</t>
  </si>
  <si>
    <t>25/09/2028</t>
  </si>
  <si>
    <t>החוב לא נחות</t>
  </si>
  <si>
    <t>חברת ציטוט</t>
  </si>
  <si>
    <t>אי-תלות</t>
  </si>
  <si>
    <t>Ness Fair Value</t>
  </si>
  <si>
    <t>31/03/2026</t>
  </si>
  <si>
    <t>שווי הוגן</t>
  </si>
  <si>
    <t>אלקטרה נדל"ן בע"מ</t>
  </si>
  <si>
    <t>510607328</t>
  </si>
  <si>
    <t>אלקטרה נדלן נעמ 1</t>
  </si>
  <si>
    <t>IL0012254327</t>
  </si>
  <si>
    <t>לא צמוד למדד המחירים לצרכן</t>
  </si>
  <si>
    <t>נדל"ן מניב בחו"ל</t>
  </si>
  <si>
    <t>16/07/2025</t>
  </si>
  <si>
    <t>A-2</t>
  </si>
  <si>
    <t>ללא</t>
  </si>
  <si>
    <t>15/07/2030</t>
  </si>
  <si>
    <t>רפאל-רשות לפיתוח אמצעי לחימה בע"מ</t>
  </si>
  <si>
    <t>520042185</t>
  </si>
  <si>
    <t>נייר ערך מסחרי רפאל סדרה 3</t>
  </si>
  <si>
    <t>IL0012202193</t>
  </si>
  <si>
    <t>ביטחוניות</t>
  </si>
  <si>
    <t>09/04/2025</t>
  </si>
  <si>
    <t>P-1</t>
  </si>
  <si>
    <t>13/03/2030</t>
  </si>
  <si>
    <t>סיאלו טכנולוגיה ישראל בע"מ</t>
  </si>
  <si>
    <t>513310235</t>
  </si>
  <si>
    <t>סיאלו אגח א ( מחוקה )</t>
  </si>
  <si>
    <t>IL0011020604</t>
  </si>
  <si>
    <t>לא סחיר</t>
  </si>
  <si>
    <t>מכשור רפואי</t>
  </si>
  <si>
    <t>17/09/2007</t>
  </si>
  <si>
    <t>NR</t>
  </si>
  <si>
    <t>28/09/2019</t>
  </si>
  <si>
    <t>כן</t>
  </si>
  <si>
    <t>גורם תלוי/פנימי</t>
  </si>
  <si>
    <t>קיימת תלות</t>
  </si>
  <si>
    <t>אלומיי החזקות תלמי יוסף בע"מ</t>
  </si>
  <si>
    <t>513027292</t>
  </si>
  <si>
    <t>ציפ פיסי אגח א</t>
  </si>
  <si>
    <t>1106467</t>
  </si>
  <si>
    <t>22/08/2007</t>
  </si>
  <si>
    <t>31/12/2024</t>
  </si>
  <si>
    <t>אינטרנט גולד - קווי זהב בע"מ</t>
  </si>
  <si>
    <t>520044264</t>
  </si>
  <si>
    <t>אינטרנט זהב אגח ד</t>
  </si>
  <si>
    <t>IL0011316143</t>
  </si>
  <si>
    <t>חברות ללא פעילות ומעטפת</t>
  </si>
  <si>
    <t>12/04/2018</t>
  </si>
  <si>
    <t>15/09/2022</t>
  </si>
  <si>
    <t>ברוקלנד</t>
  </si>
  <si>
    <t>1814237</t>
  </si>
  <si>
    <t>ברוקלנד אפריל אגח ב (מחוקה</t>
  </si>
  <si>
    <t>IL0011369936</t>
  </si>
  <si>
    <t>13/11/2018</t>
  </si>
  <si>
    <t>01/12/2021</t>
  </si>
  <si>
    <t>פסיפיקה אחזקות בע"מ</t>
  </si>
  <si>
    <t>520039215</t>
  </si>
  <si>
    <t>פסיפיקה אגח א(מחוקה)</t>
  </si>
  <si>
    <t>IL0043800445</t>
  </si>
  <si>
    <t>23/07/2007</t>
  </si>
  <si>
    <t>אפריקה-ישראל להשקעות בע"מ</t>
  </si>
  <si>
    <t>520005067</t>
  </si>
  <si>
    <t>אפריקה אגח כו (סכומים לקבל)</t>
  </si>
  <si>
    <t>IL0061103656</t>
  </si>
  <si>
    <t>16/05/2010</t>
  </si>
  <si>
    <t>30/09/2021</t>
  </si>
  <si>
    <t xml:space="preserve">אול-יר  הולדינגס לימיטד </t>
  </si>
  <si>
    <t>1841580</t>
  </si>
  <si>
    <t>מספר תאגיד או שותפות בחו"ל</t>
  </si>
  <si>
    <t>אול- יר אגח ה</t>
  </si>
  <si>
    <t>IL0011433047</t>
  </si>
  <si>
    <t>11/10/2021</t>
  </si>
  <si>
    <t>31/07/2024</t>
  </si>
  <si>
    <t>אלביט מדיקל טכנולוג'יס בע"מ</t>
  </si>
  <si>
    <t>520039645</t>
  </si>
  <si>
    <t>אנטר הולדינג אגח ב לס</t>
  </si>
  <si>
    <t>47401631</t>
  </si>
  <si>
    <t>השקעה ואחזקות</t>
  </si>
  <si>
    <t>28/06/2010</t>
  </si>
  <si>
    <t>אלון חברת הדלק לישראל בע"מ</t>
  </si>
  <si>
    <t>520041690</t>
  </si>
  <si>
    <t>אלון חברת הדלק רמ אגח א (י</t>
  </si>
  <si>
    <t>IL0011015679</t>
  </si>
  <si>
    <t>צמוד למדד המחירים לצרכן</t>
  </si>
  <si>
    <t>31/07/2016</t>
  </si>
  <si>
    <t>30/06/2024</t>
  </si>
  <si>
    <t>גמול חברה להשקעות בע"מ</t>
  </si>
  <si>
    <t>520018136</t>
  </si>
  <si>
    <t>גמול השקעות אגח ב</t>
  </si>
  <si>
    <t>IL0011167553</t>
  </si>
  <si>
    <t>06/07/2014</t>
  </si>
  <si>
    <t>אלרן נדל"ן בע"מ</t>
  </si>
  <si>
    <t>511315707</t>
  </si>
  <si>
    <t>אלרן נדלן אגח ג</t>
  </si>
  <si>
    <t>IL0011246506</t>
  </si>
  <si>
    <t>רוסיה</t>
  </si>
  <si>
    <t>18/06/2015</t>
  </si>
  <si>
    <t>30/11/2012</t>
  </si>
  <si>
    <t>מעין ונצ'ורס בע"מ</t>
  </si>
  <si>
    <t>512420647</t>
  </si>
  <si>
    <t>מעין ונצורס אגח ב' להמרה(מחוקה) י</t>
  </si>
  <si>
    <t>IL0011351850</t>
  </si>
  <si>
    <t>אג"ח להמרה צמוד למדד המחירים לצרכן</t>
  </si>
  <si>
    <t>20/11/2022</t>
  </si>
  <si>
    <t>01/01/2026</t>
  </si>
  <si>
    <t>נתיבים אגרות חוב בע"מ</t>
  </si>
  <si>
    <t>513502229</t>
  </si>
  <si>
    <t>נתיבים אגח א רמ</t>
  </si>
  <si>
    <t>IL0010902810</t>
  </si>
  <si>
    <t>אג"ח מובנות</t>
  </si>
  <si>
    <t>28/09/2005</t>
  </si>
  <si>
    <t>AA</t>
  </si>
  <si>
    <t>05/07/2027</t>
  </si>
  <si>
    <t>מקורות חברת מים בע"מ</t>
  </si>
  <si>
    <t>520010869</t>
  </si>
  <si>
    <t>מקורות אגח 6 רמ</t>
  </si>
  <si>
    <t>IL0011009086</t>
  </si>
  <si>
    <t>26/01/2022</t>
  </si>
  <si>
    <t>25/12/2036</t>
  </si>
  <si>
    <t>16/09/2007</t>
  </si>
  <si>
    <t>נתיבי הגז הטבעי לישראל בע"מ</t>
  </si>
  <si>
    <t>513436394</t>
  </si>
  <si>
    <t>נתיבי גז אג"ח א - רמ</t>
  </si>
  <si>
    <t>IL0011030843</t>
  </si>
  <si>
    <t>04/01/2010</t>
  </si>
  <si>
    <t>29/12/2026</t>
  </si>
  <si>
    <t>31/03/2024</t>
  </si>
  <si>
    <t>י.רשי בע"מ</t>
  </si>
  <si>
    <t>513704114</t>
  </si>
  <si>
    <t>רשי אגח א( מחוקה)</t>
  </si>
  <si>
    <t>IL0011043556</t>
  </si>
  <si>
    <t>07/09/2008</t>
  </si>
  <si>
    <t>07/01/2019</t>
  </si>
  <si>
    <t>מקורות אגח 8 רמ</t>
  </si>
  <si>
    <t>IL0011243461</t>
  </si>
  <si>
    <t>22/09/2016</t>
  </si>
  <si>
    <t>14/07/2048</t>
  </si>
  <si>
    <t>ביטוח ישיר - השקעות פיננסיות בע"מ</t>
  </si>
  <si>
    <t>520044439</t>
  </si>
  <si>
    <t>ביטוח ישיר אגח יא רמ</t>
  </si>
  <si>
    <t>IL0011388258</t>
  </si>
  <si>
    <t>29/11/2021</t>
  </si>
  <si>
    <t>A</t>
  </si>
  <si>
    <t>S&amp;P</t>
  </si>
  <si>
    <t>30/06/2028</t>
  </si>
  <si>
    <t>מת"ם - מרכז תעשיות מדע חיפה בע"מ</t>
  </si>
  <si>
    <t>510687403</t>
  </si>
  <si>
    <t>IL0011389991</t>
  </si>
  <si>
    <t>25/03/2026</t>
  </si>
  <si>
    <t>Aa2</t>
  </si>
  <si>
    <t>30/06/2027</t>
  </si>
  <si>
    <t>רפאל סד' ד 2020/2034</t>
  </si>
  <si>
    <t>IL0011402844</t>
  </si>
  <si>
    <t>04/05/2021</t>
  </si>
  <si>
    <t>15/09/2034</t>
  </si>
  <si>
    <t xml:space="preserve">גדות מסופים כימיקלים (1985) בע"מ </t>
  </si>
  <si>
    <t>520040775</t>
  </si>
  <si>
    <t>גדות מספ אגח א רמ</t>
  </si>
  <si>
    <t>IL0011623209</t>
  </si>
  <si>
    <t>14/01/2020</t>
  </si>
  <si>
    <t>A-</t>
  </si>
  <si>
    <t>30/06/2026</t>
  </si>
  <si>
    <t>אורמת אגח 4 רמ</t>
  </si>
  <si>
    <t>IL0011672123</t>
  </si>
  <si>
    <t>01/07/2020</t>
  </si>
  <si>
    <t>AA-</t>
  </si>
  <si>
    <t>15/06/2031</t>
  </si>
  <si>
    <t>תשתיות אנרגיה בעמ</t>
  </si>
  <si>
    <t>520027293</t>
  </si>
  <si>
    <t>תשת אנרג אגח א 2023/2040</t>
  </si>
  <si>
    <t>IL0011680878</t>
  </si>
  <si>
    <t>17/08/2020</t>
  </si>
  <si>
    <t>31/12/2040</t>
  </si>
  <si>
    <t xml:space="preserve">י.ח.ק להשקעות שותפות מוגבלת </t>
  </si>
  <si>
    <t>550016091</t>
  </si>
  <si>
    <t>י.ח.ק.  אגח ב רמ</t>
  </si>
  <si>
    <t>IL0011817835</t>
  </si>
  <si>
    <t>15/11/2021</t>
  </si>
  <si>
    <t>A+</t>
  </si>
  <si>
    <t>31/12/2028</t>
  </si>
  <si>
    <t>רשות שדות התעופה בישראל</t>
  </si>
  <si>
    <t>500102868</t>
  </si>
  <si>
    <t>רש"ת אגח א - רמ</t>
  </si>
  <si>
    <t>IL0011873358</t>
  </si>
  <si>
    <t>29/06/2022</t>
  </si>
  <si>
    <t>31/12/2031</t>
  </si>
  <si>
    <t>רש"ת אגח ב -רמ</t>
  </si>
  <si>
    <t>IL0011873432</t>
  </si>
  <si>
    <t>31/12/2036</t>
  </si>
  <si>
    <t>אגד חברה לתחבורה בע"מ</t>
  </si>
  <si>
    <t>570012377</t>
  </si>
  <si>
    <t>אגד אגח 1-רמ</t>
  </si>
  <si>
    <t>IL0011987877</t>
  </si>
  <si>
    <t>16/08/2023</t>
  </si>
  <si>
    <t>31/12/2029</t>
  </si>
  <si>
    <t>גב-ים נגב בע"מ</t>
  </si>
  <si>
    <t>514189596</t>
  </si>
  <si>
    <t>גב-ים נגב אגח ב-רמ</t>
  </si>
  <si>
    <t>IL0012084534</t>
  </si>
  <si>
    <t>11/07/2024</t>
  </si>
  <si>
    <t>עלמדב אינק</t>
  </si>
  <si>
    <t>002624970</t>
  </si>
  <si>
    <t>עלמדב אגח ג-רמ</t>
  </si>
  <si>
    <t>IL0012118878</t>
  </si>
  <si>
    <t>קנדה</t>
  </si>
  <si>
    <t>30/09/2024</t>
  </si>
  <si>
    <t>30/04/2029</t>
  </si>
  <si>
    <t>17/01/2008</t>
  </si>
  <si>
    <t>כלל תעשיות בע"מ</t>
  </si>
  <si>
    <t>520021874</t>
  </si>
  <si>
    <t>כלל תעש אגח טז-רמ</t>
  </si>
  <si>
    <t>IL0060802381</t>
  </si>
  <si>
    <t>29/12/2019</t>
  </si>
  <si>
    <t>אפריקה אגח כז סכומים לקבל)</t>
  </si>
  <si>
    <t>IL0061104316</t>
  </si>
  <si>
    <t>27/08/2019</t>
  </si>
  <si>
    <t>אפריקה אגח כח (סכומים לקבל)</t>
  </si>
  <si>
    <t>IL0061104803</t>
  </si>
  <si>
    <t>13/11/2014</t>
  </si>
  <si>
    <t>וורלד גרופ קפיטל בע"מ</t>
  </si>
  <si>
    <t>520033614</t>
  </si>
  <si>
    <t>וורלד קפיטל אגח ב</t>
  </si>
  <si>
    <t>13501071</t>
  </si>
  <si>
    <t>30/04/2009</t>
  </si>
  <si>
    <t>28/06/2019</t>
  </si>
  <si>
    <t>לוויתן בונד בע"מ</t>
  </si>
  <si>
    <t>516223864</t>
  </si>
  <si>
    <t>LVIATH 6 1/2 30/06/2027</t>
  </si>
  <si>
    <t>IL0011677825</t>
  </si>
  <si>
    <t>Energy Equipment &amp; Services</t>
  </si>
  <si>
    <t>13/08/2020</t>
  </si>
  <si>
    <t>אורתם סהר הנדסה בע"מ</t>
  </si>
  <si>
    <t>512855404</t>
  </si>
  <si>
    <t>אורתם סהר אגח ה</t>
  </si>
  <si>
    <t>IL0011283962</t>
  </si>
  <si>
    <t>01/07/2014</t>
  </si>
  <si>
    <t>31/05/2020</t>
  </si>
  <si>
    <t>URBANCORP INC</t>
  </si>
  <si>
    <t>1656</t>
  </si>
  <si>
    <t>אורבנקורפ אגח א</t>
  </si>
  <si>
    <t>IL0011370413</t>
  </si>
  <si>
    <t>30/11/2016</t>
  </si>
  <si>
    <t>31/12/2021</t>
  </si>
  <si>
    <t>חבס השקעות (1960) בע"מ</t>
  </si>
  <si>
    <t>520039017</t>
  </si>
  <si>
    <t>חבס אגח 4</t>
  </si>
  <si>
    <t>IL0041501243</t>
  </si>
  <si>
    <t>אנרג'יאן ישראל פיננס בע"מ</t>
  </si>
  <si>
    <t>516301843</t>
  </si>
  <si>
    <t>ENOIGA 8.5 09/30/33</t>
  </si>
  <si>
    <t>IL0011971442</t>
  </si>
  <si>
    <t>28/06/2023</t>
  </si>
  <si>
    <t>BB-</t>
  </si>
  <si>
    <t>30/09/2033</t>
  </si>
  <si>
    <t>Energean plc</t>
  </si>
  <si>
    <t>549300RVMKU0CYUZBB05</t>
  </si>
  <si>
    <t>ENOIGA 5 3/8 03/30/28</t>
  </si>
  <si>
    <t>IL0011736738</t>
  </si>
  <si>
    <t>06/02/2024</t>
  </si>
  <si>
    <t>30/03/2028</t>
  </si>
  <si>
    <t>17/07/2018</t>
  </si>
  <si>
    <t>18/12/2017</t>
  </si>
  <si>
    <t>03/12/2018</t>
  </si>
  <si>
    <t>07/08/2017</t>
  </si>
  <si>
    <t>איי.סי.אל גרופ בע"מ (דואלי)</t>
  </si>
  <si>
    <t>520027830</t>
  </si>
  <si>
    <t>ICLIT 6.375 31/05/2038</t>
  </si>
  <si>
    <t>IL0028103310</t>
  </si>
  <si>
    <t>גלובלי</t>
  </si>
  <si>
    <t>כימיה, גומי ופלסטיק</t>
  </si>
  <si>
    <t>26/06/2018</t>
  </si>
  <si>
    <t>BBB-</t>
  </si>
  <si>
    <t>31/05/2038</t>
  </si>
  <si>
    <t>14/02/2008</t>
  </si>
  <si>
    <t>08/09/2008</t>
  </si>
  <si>
    <t>31/03/2008</t>
  </si>
  <si>
    <t>03/02/2008</t>
  </si>
  <si>
    <t>01/07/2024</t>
  </si>
  <si>
    <t>21/08/2019</t>
  </si>
  <si>
    <t>10/09/2007</t>
  </si>
  <si>
    <t>09/07/2007</t>
  </si>
  <si>
    <t>אגרקסקו חברה ליצוא חקלאי בע"מ</t>
  </si>
  <si>
    <t>510155625</t>
  </si>
  <si>
    <t>אגרקסקו אגח א לס 2017</t>
  </si>
  <si>
    <t>IL0011091803</t>
  </si>
  <si>
    <t>11/03/2025</t>
  </si>
  <si>
    <t>31/12/2017</t>
  </si>
  <si>
    <t>אגרקסו אגח א'-חש 04/2012</t>
  </si>
  <si>
    <t>IL0011267700</t>
  </si>
  <si>
    <t>16/03/2025</t>
  </si>
  <si>
    <t>31/03/2020</t>
  </si>
  <si>
    <t>אול-יר אגח ב _מחוקה (ילין</t>
  </si>
  <si>
    <t>IL0011397812</t>
  </si>
  <si>
    <t>12/12/2022</t>
  </si>
  <si>
    <t>30/11/2023</t>
  </si>
  <si>
    <t>אול-יר אגח ד</t>
  </si>
  <si>
    <t>IL0011412744</t>
  </si>
  <si>
    <t>31/01/2025</t>
  </si>
  <si>
    <t>09/07/2008</t>
  </si>
  <si>
    <t>25/07/2018</t>
  </si>
  <si>
    <t>31/12/2015</t>
  </si>
  <si>
    <t>11/04/2024</t>
  </si>
  <si>
    <t>14/12/2021</t>
  </si>
  <si>
    <t>09/11/2022</t>
  </si>
  <si>
    <t>08/01/2024</t>
  </si>
  <si>
    <t>17/06/2024</t>
  </si>
  <si>
    <t>09/08/2007</t>
  </si>
  <si>
    <t>10/04/2025</t>
  </si>
  <si>
    <t>21/09/2023</t>
  </si>
  <si>
    <t>14/04/2015</t>
  </si>
  <si>
    <t>12/11/2024</t>
  </si>
  <si>
    <t>27/07/2015</t>
  </si>
  <si>
    <t>01/06/2017</t>
  </si>
  <si>
    <t>06/06/2018</t>
  </si>
  <si>
    <t>04/09/2018</t>
  </si>
  <si>
    <t>18/07/2018</t>
  </si>
  <si>
    <t>19/12/2017</t>
  </si>
  <si>
    <t>אורדע פרינט תעשיות בע"מ</t>
  </si>
  <si>
    <t>520036054</t>
  </si>
  <si>
    <t>אורדע</t>
  </si>
  <si>
    <t>IL0002120199</t>
  </si>
  <si>
    <t>מניות לא סחירות</t>
  </si>
  <si>
    <t>עץ, נייר ודפוס</t>
  </si>
  <si>
    <t>21/07/2010</t>
  </si>
  <si>
    <t>מומחה בלתי תלוי</t>
  </si>
  <si>
    <t>בי קומיוניקיישנס בע"מ לשעבר סמייל 012</t>
  </si>
  <si>
    <t>512832742</t>
  </si>
  <si>
    <t>בי קומיונקיישנס  מחוקה 28.12.25</t>
  </si>
  <si>
    <t>IL0011076630</t>
  </si>
  <si>
    <t>תקשורת ומדיה</t>
  </si>
  <si>
    <t>25/12/2008</t>
  </si>
  <si>
    <t>תדביק בע"מ</t>
  </si>
  <si>
    <t>520039272</t>
  </si>
  <si>
    <t>תדביק (נמחק ממסחר)</t>
  </si>
  <si>
    <t>4430101</t>
  </si>
  <si>
    <t>31/01/2010</t>
  </si>
  <si>
    <t>גלולי בע"מ</t>
  </si>
  <si>
    <t>513661637</t>
  </si>
  <si>
    <t>מנייה לס  גלולי</t>
  </si>
  <si>
    <t>29994285</t>
  </si>
  <si>
    <t>אפריקה</t>
  </si>
  <si>
    <t>השקעות בהייטק</t>
  </si>
  <si>
    <t>07/06/2021</t>
  </si>
  <si>
    <t>BRACK CAPITAL Real Estate ln</t>
  </si>
  <si>
    <t>724500GB8DLC6CHUX916</t>
  </si>
  <si>
    <t>Brack Capital real state</t>
  </si>
  <si>
    <t>NL0010763611</t>
  </si>
  <si>
    <t>הולנד</t>
  </si>
  <si>
    <t>Real Estate Management &amp; Development</t>
  </si>
  <si>
    <t>17/05/2016</t>
  </si>
  <si>
    <t>Unity Wireless</t>
  </si>
  <si>
    <t>10447</t>
  </si>
  <si>
    <t>Unity Wireless corpמחוקה</t>
  </si>
  <si>
    <t>US9133471006</t>
  </si>
  <si>
    <t>19/12/2007</t>
  </si>
  <si>
    <t>13/01/2016</t>
  </si>
  <si>
    <t>אפריקה ישראל תעשיות בע"מ</t>
  </si>
  <si>
    <t>520026618</t>
  </si>
  <si>
    <t>אפריקה תעשיות</t>
  </si>
  <si>
    <t>IL0008000114</t>
  </si>
  <si>
    <t>מתכת ומוצרי בניה</t>
  </si>
  <si>
    <t>08/08/2023</t>
  </si>
  <si>
    <t>18/09/2014</t>
  </si>
  <si>
    <t>08/12/2011</t>
  </si>
  <si>
    <t>19/03/2017</t>
  </si>
  <si>
    <t>09/03/2017</t>
  </si>
  <si>
    <t>ידווח בקבצי נכסי הנוסטרו בלבד</t>
  </si>
  <si>
    <t>אפיק</t>
  </si>
  <si>
    <t>שיעור מסך נכסי השקעה</t>
  </si>
  <si>
    <t>מזומנים ושווי מזומנים</t>
  </si>
  <si>
    <t>איגרות חוב ממשלתיות</t>
  </si>
  <si>
    <t>ניירות ערך מסחריים</t>
  </si>
  <si>
    <t>איגרות חוב</t>
  </si>
  <si>
    <t>מניות מבכ ויהש</t>
  </si>
  <si>
    <t>קרנות סל</t>
  </si>
  <si>
    <t>קרנות נאמנות</t>
  </si>
  <si>
    <t>כתבי אופציה</t>
  </si>
  <si>
    <t>אופציות</t>
  </si>
  <si>
    <t>חוזים עתידיים</t>
  </si>
  <si>
    <t>מוצרים מובנים</t>
  </si>
  <si>
    <t>לא סחיר איגרות חוב ממשלתיות</t>
  </si>
  <si>
    <t>לא סחיר איגרות חוב מיועדות</t>
  </si>
  <si>
    <t>אפיק השקעה מובטח תשואה</t>
  </si>
  <si>
    <t>לא סחיר ניירות ערך מסחריים</t>
  </si>
  <si>
    <t>לא סחיר איגרות חוב</t>
  </si>
  <si>
    <t>לא סחיר מניות מבכ ויהש</t>
  </si>
  <si>
    <t>קרנות השקעה</t>
  </si>
  <si>
    <t>לא סחיר כתבי אופציה</t>
  </si>
  <si>
    <t>לא סחיר אופציות</t>
  </si>
  <si>
    <t>לא סחיר נגזרים אחרים</t>
  </si>
  <si>
    <t>הלוואות</t>
  </si>
  <si>
    <t>לא סחיר מוצרים מובנים</t>
  </si>
  <si>
    <t>פיקדונות מעל 3 חודשים</t>
  </si>
  <si>
    <t>זכויות מקרקעין</t>
  </si>
  <si>
    <t>השקעה בחברות מוחזקות</t>
  </si>
  <si>
    <t>נכסים אחרים</t>
  </si>
  <si>
    <t>סך הכל נכסים</t>
  </si>
  <si>
    <t>מסגרות אשראי</t>
  </si>
  <si>
    <t>יתרות התחייבות להשקעה</t>
  </si>
  <si>
    <t>שם שותף כללי קרן השקעות</t>
  </si>
  <si>
    <t>מספר מזהה שותף כללי קרן השקעות</t>
  </si>
  <si>
    <t>סוג מספר מזהה שותף כללי קרן השקעות</t>
  </si>
  <si>
    <t>שם קרן השקעה</t>
  </si>
  <si>
    <t>מספר מזהה קרן השקעה</t>
  </si>
  <si>
    <t>סוג מספר מזהה קרן השקעות</t>
  </si>
  <si>
    <t>אסטרטגיית קרן ההשקעה</t>
  </si>
  <si>
    <t>מדינת התאגדות קרן השקעה</t>
  </si>
  <si>
    <t>מיקום משרד השותף הכללי</t>
  </si>
  <si>
    <t>NAV (במטבע הדיווח של קרן ההשקעה)</t>
  </si>
  <si>
    <t>שיעור החזקה בקרן השקעה</t>
  </si>
  <si>
    <t>קרן נוי 2 להשקעה בתשתיות אנרגיה</t>
  </si>
  <si>
    <t>פרייבט אקוויטי</t>
  </si>
  <si>
    <t>Opportunistic Infrastructure</t>
  </si>
  <si>
    <t>02/07/2015</t>
  </si>
  <si>
    <t>דיווח מנהל הקרן</t>
  </si>
  <si>
    <t>17/03/2026</t>
  </si>
  <si>
    <t>קרן יסודות א להשקעה בנדלן</t>
  </si>
  <si>
    <t>קרן יסודות א נדלן ופיתוח שמ</t>
  </si>
  <si>
    <t>קרן חוב</t>
  </si>
  <si>
    <t>Direct Lending Debt</t>
  </si>
  <si>
    <t>06/09/2015</t>
  </si>
  <si>
    <t>יסודות א נדלן ופיתוח_אנקס1</t>
  </si>
  <si>
    <t>16/11/2016</t>
  </si>
  <si>
    <t>קרן שביט 4</t>
  </si>
  <si>
    <t>Buyout</t>
  </si>
  <si>
    <t>21/02/2017</t>
  </si>
  <si>
    <t>28/01/2026</t>
  </si>
  <si>
    <t>Ap Partners</t>
  </si>
  <si>
    <t>AP Partners</t>
  </si>
  <si>
    <t>01/05/2018</t>
  </si>
  <si>
    <t>SHAVIT CAPITAL FUND V (CI), L.P</t>
  </si>
  <si>
    <t>קרן שביט 5</t>
  </si>
  <si>
    <t>איי קיימן</t>
  </si>
  <si>
    <t>13/09/2018</t>
  </si>
  <si>
    <t>03/02/2026</t>
  </si>
  <si>
    <t>קרדיטו בע"מ</t>
  </si>
  <si>
    <t>קרן קרדיטו</t>
  </si>
  <si>
    <t>20/03/2020</t>
  </si>
  <si>
    <t>טנא השקעות</t>
  </si>
  <si>
    <t>קרן טנא להשקעה בחיפה</t>
  </si>
  <si>
    <t>Co-Investment/Direct</t>
  </si>
  <si>
    <t>01/07/2021</t>
  </si>
  <si>
    <t>24/04/2025</t>
  </si>
  <si>
    <t>לידר טופ קפיטל מימון קבוצות רכישה</t>
  </si>
  <si>
    <t>קרן לידר טופ קפיטל</t>
  </si>
  <si>
    <t>02/02/2022</t>
  </si>
  <si>
    <t>26/02/2026</t>
  </si>
  <si>
    <t>Accelmed Growth Partners L.P</t>
  </si>
  <si>
    <t>18/03/2026</t>
  </si>
  <si>
    <t>Madison Realty Capital</t>
  </si>
  <si>
    <t>MADISON REALTY CAPITAL DEBT FUND IV LP</t>
  </si>
  <si>
    <t>Mezzanine Debt</t>
  </si>
  <si>
    <t>27/06/2018</t>
  </si>
  <si>
    <t>Sphera Global Healthcare Master</t>
  </si>
  <si>
    <t>Sphera Biotech Feeder Fund, L.P</t>
  </si>
  <si>
    <t>קרן גידור (Hedge Fund)</t>
  </si>
  <si>
    <t>Other</t>
  </si>
  <si>
    <t>28/06/2018</t>
  </si>
  <si>
    <t>11/03/2026</t>
  </si>
  <si>
    <t>Electra America</t>
  </si>
  <si>
    <t>Electra Capital PM Fund LP</t>
  </si>
  <si>
    <t>18/03/2020</t>
  </si>
  <si>
    <t>09/12/2025</t>
  </si>
  <si>
    <t>MADISON REALTY CAPITAL DEBT FUND 5</t>
  </si>
  <si>
    <t>25/03/2020</t>
  </si>
  <si>
    <t>MADISON REALTY CAPITAL DEBT FUND 6</t>
  </si>
  <si>
    <t>25/08/2022</t>
  </si>
  <si>
    <t>29/03/2026</t>
  </si>
  <si>
    <t>MSD CORP</t>
  </si>
  <si>
    <t>MSD REAL ESTATE OPPORTUNITY FUND</t>
  </si>
  <si>
    <t>03/03/2021</t>
  </si>
  <si>
    <t>ויולה קרדיט</t>
  </si>
  <si>
    <t>VIOLA CREDIT ALF II, L.P.</t>
  </si>
  <si>
    <t>Venture Debt</t>
  </si>
  <si>
    <t>15/07/2021</t>
  </si>
  <si>
    <t>Viola Credit ALF III GP, LP</t>
  </si>
  <si>
    <t>VIOLA CREDIT ALF III</t>
  </si>
  <si>
    <t>26/02/2025</t>
  </si>
  <si>
    <t>04/03/2026</t>
  </si>
  <si>
    <t>Pantheon Private Debt</t>
  </si>
  <si>
    <t>Pantheon Senior Debt  II</t>
  </si>
  <si>
    <t>Secondaries</t>
  </si>
  <si>
    <t>03/02/2022</t>
  </si>
  <si>
    <t>24/03/2026</t>
  </si>
  <si>
    <t>GOLDEN TREE</t>
  </si>
  <si>
    <t>GoldenTree Distressed Fund IV LP</t>
  </si>
  <si>
    <t>Distressed Debt</t>
  </si>
  <si>
    <t>06/01/2022</t>
  </si>
  <si>
    <t>12/03/2026</t>
  </si>
  <si>
    <t>Penfund Capital Fund Inc</t>
  </si>
  <si>
    <t>Penfund Capital Fund VII US LP</t>
  </si>
  <si>
    <t>21/09/2022</t>
  </si>
  <si>
    <t>Penfund Capital Fund VII Co-Invest US LP</t>
  </si>
  <si>
    <t>09/10/2024</t>
  </si>
  <si>
    <t>Frux Capital Investments</t>
  </si>
  <si>
    <t>Frux  Debt  Fund II Scsp Raif</t>
  </si>
  <si>
    <t>ספרד</t>
  </si>
  <si>
    <t>16/12/2021</t>
  </si>
  <si>
    <t>19/03/2026</t>
  </si>
  <si>
    <t>ELECTRA CAPITAL PM II DEBT FUND LP</t>
  </si>
  <si>
    <t>07/06/2022</t>
  </si>
  <si>
    <t>30/03/2026</t>
  </si>
  <si>
    <t>Hamilton Lane Advisors, LLC</t>
  </si>
  <si>
    <t>Hamilton Lane – Strategic Opportunities Fund VII</t>
  </si>
  <si>
    <t>23/06/2022</t>
  </si>
  <si>
    <t>23/12/2025</t>
  </si>
  <si>
    <t>ISF</t>
  </si>
  <si>
    <t>ISF III Overflow Fund L.P</t>
  </si>
  <si>
    <t>26/01/2023</t>
  </si>
  <si>
    <t>Naftali Capital Partners L.p</t>
  </si>
  <si>
    <t>Naftali Shaked Partners II LP</t>
  </si>
  <si>
    <t>03/04/2023</t>
  </si>
  <si>
    <t>12/01/2026</t>
  </si>
  <si>
    <t>Frux  Debt  Fund III Scsp Raif</t>
  </si>
  <si>
    <t>08/10/2025</t>
  </si>
  <si>
    <t>Direct Lending Fund V General Partner S.à r.l</t>
  </si>
  <si>
    <t>Arcmont Direct Lending Fund V</t>
  </si>
  <si>
    <t>לוכסמבורג</t>
  </si>
  <si>
    <t>06/03/2025</t>
  </si>
  <si>
    <t>25/02/2026</t>
  </si>
  <si>
    <t>Pantheon Senior Debt III</t>
  </si>
  <si>
    <t>19/12/2024</t>
  </si>
  <si>
    <t>Invesco Private Markets SICAV</t>
  </si>
  <si>
    <t>08/12/2025</t>
  </si>
  <si>
    <t>HAMILTON LANE STRATEGIC OPPORTUNITIES FUND IX</t>
  </si>
  <si>
    <t>Antares Capital Advisers LLC</t>
  </si>
  <si>
    <t>Antares Capital Senior Loan Fund III</t>
  </si>
  <si>
    <t>תיגבור-מאגר כח אדם מקצועי זמני בע"מ</t>
  </si>
  <si>
    <t>510882830</t>
  </si>
  <si>
    <t>תיגבור כ. אופציה ל.ס 121126</t>
  </si>
  <si>
    <t>1201078</t>
  </si>
  <si>
    <t>IL0011050221</t>
  </si>
  <si>
    <t>12/11/2026</t>
  </si>
  <si>
    <t>20/11/2023</t>
  </si>
  <si>
    <t>סולאיר אופציה לא סחיר 091128</t>
  </si>
  <si>
    <t>1202225</t>
  </si>
  <si>
    <t>09/11/2028</t>
  </si>
  <si>
    <t>12/11/2025</t>
  </si>
  <si>
    <t>טראלייט בע"מ</t>
  </si>
  <si>
    <t>516414679</t>
  </si>
  <si>
    <t>טראלייט כתבי אופציה ל.ס. 032027</t>
  </si>
  <si>
    <t>1219492</t>
  </si>
  <si>
    <t>IL0011801730</t>
  </si>
  <si>
    <t>27/03/2027</t>
  </si>
  <si>
    <t>31/03/2025</t>
  </si>
  <si>
    <t>קרסו נדלן</t>
  </si>
  <si>
    <t>510488190</t>
  </si>
  <si>
    <t>קרסו נדלן כתבי אופציה ל.ס</t>
  </si>
  <si>
    <t>1224047</t>
  </si>
  <si>
    <t>IL0011879629</t>
  </si>
  <si>
    <t>29/06/2026</t>
  </si>
  <si>
    <t>29/06/2025</t>
  </si>
  <si>
    <t>איסתא בע"מ</t>
  </si>
  <si>
    <t>520042763</t>
  </si>
  <si>
    <t>איסתא כתבי אופציה לס 072029</t>
  </si>
  <si>
    <t>1225465</t>
  </si>
  <si>
    <t>IL0010810740</t>
  </si>
  <si>
    <t>10/07/2029</t>
  </si>
  <si>
    <t>ג'נריישן קפיטל בע"מ</t>
  </si>
  <si>
    <t>515846558</t>
  </si>
  <si>
    <t>ג'נריישן קפיטל אופציה לס 012029</t>
  </si>
  <si>
    <t>1230531</t>
  </si>
  <si>
    <t>IL0011569261</t>
  </si>
  <si>
    <t>23/01/2029</t>
  </si>
  <si>
    <t>23/10/2025</t>
  </si>
  <si>
    <t>כהן פיתוח ומבני תעשיה בע"מ</t>
  </si>
  <si>
    <t>520032970</t>
  </si>
  <si>
    <t>כהן פיתוח כ. אופציה ל.ס 31.12.2027</t>
  </si>
  <si>
    <t>1233519</t>
  </si>
  <si>
    <t>IL0008100104</t>
  </si>
  <si>
    <t>31/12/2027</t>
  </si>
  <si>
    <t>אזורים-חברה להשקעות בפתוח ובבנין בע"מ</t>
  </si>
  <si>
    <t>520025990</t>
  </si>
  <si>
    <t>אזורים כ. אופצייה לס</t>
  </si>
  <si>
    <t>1237106</t>
  </si>
  <si>
    <t>IL0007150118</t>
  </si>
  <si>
    <t>19/02/2028</t>
  </si>
  <si>
    <t>קווליטאו בע"מ</t>
  </si>
  <si>
    <t>511896540</t>
  </si>
  <si>
    <t>קוואליטו כ. אופציה ל"ס</t>
  </si>
  <si>
    <t>1237841</t>
  </si>
  <si>
    <t>IL0010839558</t>
  </si>
  <si>
    <t>מוליכים למחצה</t>
  </si>
  <si>
    <t>05/09/2026</t>
  </si>
  <si>
    <t>05/03/2026</t>
  </si>
  <si>
    <t>מספר עסקה (רגל 1)</t>
  </si>
  <si>
    <t>מטבע פעילות (רגל 1)</t>
  </si>
  <si>
    <t>שער חליפין (רגל 1)</t>
  </si>
  <si>
    <t>ערך נקוב (רגל 1)</t>
  </si>
  <si>
    <t>שווי הוגן במטבע הנסחר (רגל 1)</t>
  </si>
  <si>
    <t>שיעור מנכסי אפיק ההשקעה (רגל 1)</t>
  </si>
  <si>
    <t>שיעור מסך נכסי ההשקעה (רגל 1)</t>
  </si>
  <si>
    <t>מספר עסקה (רגל 2)</t>
  </si>
  <si>
    <t>מטבע פעילות (רגל 2)</t>
  </si>
  <si>
    <t>שער חליפין (רגל 2)</t>
  </si>
  <si>
    <t>ערך נקוב (רגל 2)</t>
  </si>
  <si>
    <t>שווי הוגן במטבע הנסחר (רגל 2)</t>
  </si>
  <si>
    <t>שיעור מנכסי אפיק ההשקעה (רגל 2)</t>
  </si>
  <si>
    <t>שיעור מסך נכסי ההשקעה (רגל 2)</t>
  </si>
  <si>
    <t>שווי הוגן (נטו באלפי ש"ח)</t>
  </si>
  <si>
    <t>סוג הנכס</t>
  </si>
  <si>
    <t>פקטור מוביל</t>
  </si>
  <si>
    <t>פקטור נוסף</t>
  </si>
  <si>
    <t>מועד ההתקשרות בעסקה</t>
  </si>
  <si>
    <t>מועד סיום חוזי</t>
  </si>
  <si>
    <t>תדירות Reset</t>
  </si>
  <si>
    <t>סוג הסליקה</t>
  </si>
  <si>
    <t>נספח התחשבנות בטחונות - CSA</t>
  </si>
  <si>
    <t>גורם מצטט</t>
  </si>
  <si>
    <t>תקופת ריבית עוגן</t>
  </si>
  <si>
    <t>שיעור ריבית עוגן</t>
  </si>
  <si>
    <t>שער נכס הבסיס במועד ההתקשרות בעסקה</t>
  </si>
  <si>
    <t>שער הנגזר במועד ההתקשרות בעסקה</t>
  </si>
  <si>
    <t>האם קיים קנס בגין יציאה מוקדמת</t>
  </si>
  <si>
    <t>שיעור הקנס בגין יציאה מוקדמת</t>
  </si>
  <si>
    <t>צד נגדי - Counterparty</t>
  </si>
  <si>
    <t>Funded Total Return/Equity Swap</t>
  </si>
  <si>
    <t>90027950</t>
  </si>
  <si>
    <t>מדדי מניות</t>
  </si>
  <si>
    <t>מדדים</t>
  </si>
  <si>
    <t>M1IN</t>
  </si>
  <si>
    <t>19/02/2026</t>
  </si>
  <si>
    <t>20/05/2026</t>
  </si>
  <si>
    <t>No-Delivery</t>
  </si>
  <si>
    <t>הצד הנגדי</t>
  </si>
  <si>
    <t>יומי</t>
  </si>
  <si>
    <t>NA</t>
  </si>
  <si>
    <t>LUMILIT</t>
  </si>
  <si>
    <t>Funded Forward</t>
  </si>
  <si>
    <t>90027457</t>
  </si>
  <si>
    <t>מדינה/איזור גאוגרפי</t>
  </si>
  <si>
    <t>מט"ח/₪</t>
  </si>
  <si>
    <t>USD ILS</t>
  </si>
  <si>
    <t>07/01/2026</t>
  </si>
  <si>
    <t>08/07/2026</t>
  </si>
  <si>
    <t>Delivery</t>
  </si>
  <si>
    <t>90026930</t>
  </si>
  <si>
    <t>XNDX</t>
  </si>
  <si>
    <t>28/08/2025</t>
  </si>
  <si>
    <t>27/08/2026</t>
  </si>
  <si>
    <t>רבעוני</t>
  </si>
  <si>
    <t>90027602</t>
  </si>
  <si>
    <t>27/01/2026</t>
  </si>
  <si>
    <t>29/04/2026</t>
  </si>
  <si>
    <t>90027361</t>
  </si>
  <si>
    <t>מט"ח/מט"ח</t>
  </si>
  <si>
    <t>AUD USD</t>
  </si>
  <si>
    <t>16/12/2025</t>
  </si>
  <si>
    <t>17/12/2026</t>
  </si>
  <si>
    <t>90027363</t>
  </si>
  <si>
    <t>90026903</t>
  </si>
  <si>
    <t>EUR USD</t>
  </si>
  <si>
    <t>01/12/2025</t>
  </si>
  <si>
    <t>02/12/2026</t>
  </si>
  <si>
    <t>90027915</t>
  </si>
  <si>
    <t>10/03/2026</t>
  </si>
  <si>
    <t>10/04/2026</t>
  </si>
  <si>
    <t>90026936</t>
  </si>
  <si>
    <t>13/08/2026</t>
  </si>
  <si>
    <t>90026942</t>
  </si>
  <si>
    <t>SPTR</t>
  </si>
  <si>
    <t>90026935</t>
  </si>
  <si>
    <t>03/11/2025</t>
  </si>
  <si>
    <t>04/11/2026</t>
  </si>
  <si>
    <t>90026934</t>
  </si>
  <si>
    <t>90026931</t>
  </si>
  <si>
    <t>AS51T</t>
  </si>
  <si>
    <t>28/08/2026</t>
  </si>
  <si>
    <t>Unfunded Interest Rate Swap</t>
  </si>
  <si>
    <t>90025943</t>
  </si>
  <si>
    <t>ריביות</t>
  </si>
  <si>
    <t>SHIR</t>
  </si>
  <si>
    <t>04/06/2019</t>
  </si>
  <si>
    <t>06/06/2029</t>
  </si>
  <si>
    <t>שנתי</t>
  </si>
  <si>
    <t>90025942</t>
  </si>
  <si>
    <t>03/06/2019</t>
  </si>
  <si>
    <t>05/06/2029</t>
  </si>
  <si>
    <t>90028038</t>
  </si>
  <si>
    <t>90026937</t>
  </si>
  <si>
    <t>25/11/2025</t>
  </si>
  <si>
    <t>26/05/2026</t>
  </si>
  <si>
    <t>90026954</t>
  </si>
  <si>
    <t>24/11/2025</t>
  </si>
  <si>
    <t>90027373</t>
  </si>
  <si>
    <t>04/12/2025</t>
  </si>
  <si>
    <t>03/12/2026</t>
  </si>
  <si>
    <t>90027981</t>
  </si>
  <si>
    <t>90026933</t>
  </si>
  <si>
    <t>HKD</t>
  </si>
  <si>
    <t>הונג קונג</t>
  </si>
  <si>
    <t>HSI 1</t>
  </si>
  <si>
    <t>22/10/2025</t>
  </si>
  <si>
    <t>23/10/2026</t>
  </si>
  <si>
    <t>90027977</t>
  </si>
  <si>
    <t>SXXGR</t>
  </si>
  <si>
    <t>16/03/2026</t>
  </si>
  <si>
    <t>16/03/2027</t>
  </si>
  <si>
    <t>€STR</t>
  </si>
  <si>
    <t>90025793</t>
  </si>
  <si>
    <t>23/04/2025</t>
  </si>
  <si>
    <t>23/04/2026</t>
  </si>
  <si>
    <t>90025798</t>
  </si>
  <si>
    <t>28/05/2025</t>
  </si>
  <si>
    <t>29/05/2026</t>
  </si>
  <si>
    <t>90025800</t>
  </si>
  <si>
    <t>18/06/2025</t>
  </si>
  <si>
    <t>17/06/2026</t>
  </si>
  <si>
    <t>90026938</t>
  </si>
  <si>
    <t>13/08/2025</t>
  </si>
  <si>
    <t>90026013</t>
  </si>
  <si>
    <t>17/07/2026</t>
  </si>
  <si>
    <t>90025947</t>
  </si>
  <si>
    <t>08/07/2025</t>
  </si>
  <si>
    <t>90027993</t>
  </si>
  <si>
    <t>RU20INTR</t>
  </si>
  <si>
    <t>17/09/2026</t>
  </si>
  <si>
    <t>90028084</t>
  </si>
  <si>
    <t>30/11/2026</t>
  </si>
  <si>
    <t>90028083</t>
  </si>
  <si>
    <t>90027951</t>
  </si>
  <si>
    <t>DAX</t>
  </si>
  <si>
    <t>02/03/2027</t>
  </si>
  <si>
    <t>90025797</t>
  </si>
  <si>
    <t>02/04/2025</t>
  </si>
  <si>
    <t>01/04/2026</t>
  </si>
  <si>
    <t>90025799</t>
  </si>
  <si>
    <t>03/06/2025</t>
  </si>
  <si>
    <t>03/06/2026</t>
  </si>
  <si>
    <t>90025946</t>
  </si>
  <si>
    <t>90027952</t>
  </si>
  <si>
    <t>19/05/2026</t>
  </si>
  <si>
    <t>90026941</t>
  </si>
  <si>
    <t>NDUEEGF</t>
  </si>
  <si>
    <t>11/11/2025</t>
  </si>
  <si>
    <t>90026940</t>
  </si>
  <si>
    <t>28/10/2025</t>
  </si>
  <si>
    <t>28/10/2026</t>
  </si>
  <si>
    <t>90028080</t>
  </si>
  <si>
    <t>90028082</t>
  </si>
  <si>
    <t>27/05/2026</t>
  </si>
  <si>
    <t>90027811</t>
  </si>
  <si>
    <t>24/02/2026</t>
  </si>
  <si>
    <t>13/05/2026</t>
  </si>
  <si>
    <t>8608858</t>
  </si>
  <si>
    <t>02/12/2025</t>
  </si>
  <si>
    <t>0</t>
  </si>
  <si>
    <t>MIZBILIT</t>
  </si>
  <si>
    <t>8689579</t>
  </si>
  <si>
    <t>8608860</t>
  </si>
  <si>
    <t>8689578</t>
  </si>
  <si>
    <t>8608861</t>
  </si>
  <si>
    <t>8689577</t>
  </si>
  <si>
    <t>8689332</t>
  </si>
  <si>
    <t>8689580</t>
  </si>
  <si>
    <t>8608857</t>
  </si>
  <si>
    <t>8608859</t>
  </si>
  <si>
    <t>8608862</t>
  </si>
  <si>
    <t>8689581</t>
  </si>
  <si>
    <t>8608864</t>
  </si>
  <si>
    <t>8608863</t>
  </si>
  <si>
    <t>90401417</t>
  </si>
  <si>
    <t>No-delivery</t>
  </si>
  <si>
    <t>POALILIT</t>
  </si>
  <si>
    <t>90401312</t>
  </si>
  <si>
    <t>30/09/2025</t>
  </si>
  <si>
    <t>01/10/2026</t>
  </si>
  <si>
    <t>90401289</t>
  </si>
  <si>
    <t>10/09/2025</t>
  </si>
  <si>
    <t>10/09/2026</t>
  </si>
  <si>
    <t>90401138</t>
  </si>
  <si>
    <t>90401135</t>
  </si>
  <si>
    <t>04/06/2025</t>
  </si>
  <si>
    <t>04/06/2026</t>
  </si>
  <si>
    <t>90401731</t>
  </si>
  <si>
    <t>11/09/2026</t>
  </si>
  <si>
    <t>90401125</t>
  </si>
  <si>
    <t>90401416</t>
  </si>
  <si>
    <t>90401288</t>
  </si>
  <si>
    <t>90401730</t>
  </si>
  <si>
    <t>90401137</t>
  </si>
  <si>
    <t>90401313</t>
  </si>
  <si>
    <t>5237272</t>
  </si>
  <si>
    <t>22/04/2026</t>
  </si>
  <si>
    <t>IDBLILIT</t>
  </si>
  <si>
    <t>7898344</t>
  </si>
  <si>
    <t>SPXTR</t>
  </si>
  <si>
    <t>22/05/2026</t>
  </si>
  <si>
    <t>5774536</t>
  </si>
  <si>
    <t>05/06/2025</t>
  </si>
  <si>
    <t>6199868</t>
  </si>
  <si>
    <t>9153665</t>
  </si>
  <si>
    <t>27/02/2026</t>
  </si>
  <si>
    <t>6929246</t>
  </si>
  <si>
    <t>05/09/2025</t>
  </si>
  <si>
    <t>03/09/2026</t>
  </si>
  <si>
    <t>7021157</t>
  </si>
  <si>
    <t>GDDUWI</t>
  </si>
  <si>
    <t>12/09/2025</t>
  </si>
  <si>
    <t>5774540</t>
  </si>
  <si>
    <t>6199872</t>
  </si>
  <si>
    <t>9153669</t>
  </si>
  <si>
    <t>7021161</t>
  </si>
  <si>
    <t>5237268</t>
  </si>
  <si>
    <t>9153661</t>
  </si>
  <si>
    <t>6929244</t>
  </si>
  <si>
    <t>7021153</t>
  </si>
  <si>
    <t>5237277</t>
  </si>
  <si>
    <t>7898357</t>
  </si>
  <si>
    <t>5774542</t>
  </si>
  <si>
    <t>6199874</t>
  </si>
  <si>
    <t>9153671</t>
  </si>
  <si>
    <t>6929251</t>
  </si>
  <si>
    <t>7021163</t>
  </si>
  <si>
    <t>5237271</t>
  </si>
  <si>
    <t>7898343</t>
  </si>
  <si>
    <t>6199867</t>
  </si>
  <si>
    <t>9153664</t>
  </si>
  <si>
    <t>7021156</t>
  </si>
  <si>
    <t>5237276</t>
  </si>
  <si>
    <t>7898356</t>
  </si>
  <si>
    <t>5774541</t>
  </si>
  <si>
    <t>6199873</t>
  </si>
  <si>
    <t>9153670</t>
  </si>
  <si>
    <t>6929250</t>
  </si>
  <si>
    <t>7021162</t>
  </si>
  <si>
    <t>5237279</t>
  </si>
  <si>
    <t>5774544</t>
  </si>
  <si>
    <t>6199876</t>
  </si>
  <si>
    <t>9153673</t>
  </si>
  <si>
    <t>6929253</t>
  </si>
  <si>
    <t>7021165</t>
  </si>
  <si>
    <t>5237269</t>
  </si>
  <si>
    <t>5774535</t>
  </si>
  <si>
    <t>6199866</t>
  </si>
  <si>
    <t>9153662</t>
  </si>
  <si>
    <t>6929245</t>
  </si>
  <si>
    <t>7021154</t>
  </si>
  <si>
    <t>5237275</t>
  </si>
  <si>
    <t>7898355</t>
  </si>
  <si>
    <t>5774539</t>
  </si>
  <si>
    <t>6199871</t>
  </si>
  <si>
    <t>9153668</t>
  </si>
  <si>
    <t>6929249</t>
  </si>
  <si>
    <t>7021160</t>
  </si>
  <si>
    <t>5237273</t>
  </si>
  <si>
    <t>7898352</t>
  </si>
  <si>
    <t>5774537</t>
  </si>
  <si>
    <t>6199869</t>
  </si>
  <si>
    <t>9153666</t>
  </si>
  <si>
    <t>6929247</t>
  </si>
  <si>
    <t>7021158</t>
  </si>
  <si>
    <t>5237274</t>
  </si>
  <si>
    <t>5774538</t>
  </si>
  <si>
    <t>6199870</t>
  </si>
  <si>
    <t>9153667</t>
  </si>
  <si>
    <t>6929248</t>
  </si>
  <si>
    <t>7021159</t>
  </si>
  <si>
    <t>5237280</t>
  </si>
  <si>
    <t>5774545</t>
  </si>
  <si>
    <t>6199877</t>
  </si>
  <si>
    <t>9153679</t>
  </si>
  <si>
    <t>7021166</t>
  </si>
  <si>
    <t>5237281</t>
  </si>
  <si>
    <t>5774546</t>
  </si>
  <si>
    <t>9153680</t>
  </si>
  <si>
    <t>7021167</t>
  </si>
  <si>
    <t>5237270</t>
  </si>
  <si>
    <t>9153663</t>
  </si>
  <si>
    <t>7021155</t>
  </si>
  <si>
    <t>5774548</t>
  </si>
  <si>
    <t>9153682</t>
  </si>
  <si>
    <t>6929255</t>
  </si>
  <si>
    <t>5237278</t>
  </si>
  <si>
    <t>7898358</t>
  </si>
  <si>
    <t>5774543</t>
  </si>
  <si>
    <t>6199875</t>
  </si>
  <si>
    <t>9153672</t>
  </si>
  <si>
    <t>6929252</t>
  </si>
  <si>
    <t>7021164</t>
  </si>
  <si>
    <t>7898359</t>
  </si>
  <si>
    <t>6199878</t>
  </si>
  <si>
    <t>6929257</t>
  </si>
  <si>
    <t>5774549</t>
  </si>
  <si>
    <t>9153688</t>
  </si>
  <si>
    <t>6929256</t>
  </si>
  <si>
    <t>5774547</t>
  </si>
  <si>
    <t>9153681</t>
  </si>
  <si>
    <t>6929254</t>
  </si>
  <si>
    <t>7898361</t>
  </si>
  <si>
    <t>6199880</t>
  </si>
  <si>
    <t>7898360</t>
  </si>
  <si>
    <t>6199879</t>
  </si>
  <si>
    <t>מספר מזהה לווה</t>
  </si>
  <si>
    <t>סוג מספר מזהה לווה</t>
  </si>
  <si>
    <t>שם הלוואה</t>
  </si>
  <si>
    <t>מספר הלוואה</t>
  </si>
  <si>
    <t>מאפיין הלוואות מתואמות עבור זכויות מקרקעין</t>
  </si>
  <si>
    <t>קונסורציום/ סינדיקציה</t>
  </si>
  <si>
    <t>מספר קונסורציום/ סינדיקציה</t>
  </si>
  <si>
    <t>תאריך העמדת הלוואה</t>
  </si>
  <si>
    <t>דירוג הלוואה/המנפיק</t>
  </si>
  <si>
    <t>סוג הריבית</t>
  </si>
  <si>
    <t>שיעור תוספת/הפחתה לריבית העוגן</t>
  </si>
  <si>
    <t>סוג בטוחה</t>
  </si>
  <si>
    <t>שווי הבטוחות העומדות כנגד ההלוואה</t>
  </si>
  <si>
    <t>שיעור הבטוחות מהחוב</t>
  </si>
  <si>
    <t>מועד עדכון אחרון לשווי הבטוחות</t>
  </si>
  <si>
    <t>זכות חזרה</t>
  </si>
  <si>
    <t>מבנה לוח סילוקין</t>
  </si>
  <si>
    <t>יעוד הלוואה</t>
  </si>
  <si>
    <t>זכות פירעון מוקדם</t>
  </si>
  <si>
    <t>שיעור ריבית בגין אי-ניצול מסגרת האשראי</t>
  </si>
  <si>
    <t>ערך נקוב</t>
  </si>
  <si>
    <t>שער הלוואה</t>
  </si>
  <si>
    <t>שווי הוגן (במטבע הפעילות)</t>
  </si>
  <si>
    <t>91000052</t>
  </si>
  <si>
    <t>תאגיד</t>
  </si>
  <si>
    <t>28/12/2025</t>
  </si>
  <si>
    <t>הלוואה</t>
  </si>
  <si>
    <t>קבועה</t>
  </si>
  <si>
    <t>28/12/2026</t>
  </si>
  <si>
    <t>בולט (Bullet)</t>
  </si>
  <si>
    <t>91000053</t>
  </si>
  <si>
    <t>02/03/2026</t>
  </si>
  <si>
    <t>צמוד למדד אחר</t>
  </si>
  <si>
    <t>31/12/2025</t>
  </si>
  <si>
    <t>29992854</t>
  </si>
  <si>
    <t>עמית/מבוטח</t>
  </si>
  <si>
    <t>02/05/2019</t>
  </si>
  <si>
    <t>משתנה</t>
  </si>
  <si>
    <t>ריבית פריים</t>
  </si>
  <si>
    <t>06/03/2033</t>
  </si>
  <si>
    <t>חסכון עמיתים/מבוטחים</t>
  </si>
  <si>
    <t>שפיצר</t>
  </si>
  <si>
    <t>29992855</t>
  </si>
  <si>
    <t>01/06/2023</t>
  </si>
  <si>
    <t>05/03/2029</t>
  </si>
  <si>
    <t>29992342</t>
  </si>
  <si>
    <t>08/05/2019</t>
  </si>
  <si>
    <t>05/04/2032</t>
  </si>
  <si>
    <t>29992347</t>
  </si>
  <si>
    <t>09/04/2023</t>
  </si>
  <si>
    <t>29992340</t>
  </si>
  <si>
    <t>09/04/2019</t>
  </si>
  <si>
    <t>29992346</t>
  </si>
  <si>
    <t>07/05/2023</t>
  </si>
  <si>
    <t>29992382</t>
  </si>
  <si>
    <t>08/04/2019</t>
  </si>
  <si>
    <t>29992383</t>
  </si>
  <si>
    <t>27/05/2021</t>
  </si>
  <si>
    <t>29994490</t>
  </si>
  <si>
    <t>14/07/2022</t>
  </si>
  <si>
    <t>06/07/2031</t>
  </si>
  <si>
    <t>29994491</t>
  </si>
  <si>
    <t>07/07/2025</t>
  </si>
  <si>
    <t>06/10/2028</t>
  </si>
  <si>
    <t>29994496</t>
  </si>
  <si>
    <t>22/09/2022</t>
  </si>
  <si>
    <t>05/12/2031</t>
  </si>
  <si>
    <t>29994497</t>
  </si>
  <si>
    <t>07/04/2025</t>
  </si>
  <si>
    <t>05/11/2028</t>
  </si>
  <si>
    <t>29994235</t>
  </si>
  <si>
    <t>20/05/2021</t>
  </si>
  <si>
    <t>29994240</t>
  </si>
  <si>
    <t>06/05/2024</t>
  </si>
  <si>
    <t>05/01/2029</t>
  </si>
  <si>
    <t>29994330</t>
  </si>
  <si>
    <t>04/11/2021</t>
  </si>
  <si>
    <t>06/02/2033</t>
  </si>
  <si>
    <t>29994335</t>
  </si>
  <si>
    <t>10/08/2023</t>
  </si>
  <si>
    <t>בנק מזרחי טפחות בע"מ</t>
  </si>
  <si>
    <t>520000522</t>
  </si>
  <si>
    <t>הלוואה ליהלומנים חש מאוחד</t>
  </si>
  <si>
    <t>29993529</t>
  </si>
  <si>
    <t>קרן לא מובטחת</t>
  </si>
  <si>
    <t>אשראי קמעונאי</t>
  </si>
  <si>
    <t>01/09/2019</t>
  </si>
  <si>
    <t>קרדיטו גישור בע"מ בעבור קבוצת בסר שרונה</t>
  </si>
  <si>
    <t>516148350</t>
  </si>
  <si>
    <t>אשראי CLN קרדיטו גישור</t>
  </si>
  <si>
    <t>90553203</t>
  </si>
  <si>
    <t>אשראי בגין נדל"ן יזמי</t>
  </si>
  <si>
    <t>08/04/2020</t>
  </si>
  <si>
    <t>בנק לאומי לישראל בע"מ</t>
  </si>
  <si>
    <t>520018078</t>
  </si>
  <si>
    <t>לאומי אגח 1 צמודות אשראי - CLN רמ</t>
  </si>
  <si>
    <t>IL0011986390</t>
  </si>
  <si>
    <t>07/08/2023</t>
  </si>
  <si>
    <t>לאומי אגח 3 צמודות אשראי - CLN רמ</t>
  </si>
  <si>
    <t>IL0012150293</t>
  </si>
  <si>
    <t>22/12/2024</t>
  </si>
  <si>
    <t>לאומי אגח 4 צמודות אשראי - CLN רמ</t>
  </si>
  <si>
    <t>IL0012219288</t>
  </si>
  <si>
    <t>21/05/2025</t>
  </si>
  <si>
    <t>הראל חברה לביטוח בע"מ</t>
  </si>
  <si>
    <t>520004078</t>
  </si>
  <si>
    <t>הראל ביטוח אגח ב צמודות אשראי - CLN רמ</t>
  </si>
  <si>
    <t>IL0012248154</t>
  </si>
  <si>
    <t>בנק הפועלים בע"מ</t>
  </si>
  <si>
    <t>520000118</t>
  </si>
  <si>
    <t>פועלים אגח 2 צמודות אשראי - CLN רמ</t>
  </si>
  <si>
    <t>IL0012275454</t>
  </si>
  <si>
    <t>27/08/2025</t>
  </si>
  <si>
    <t>לאומי אגח 5 צמודות אשראי - CLN רמ</t>
  </si>
  <si>
    <t>IL0012378092</t>
  </si>
  <si>
    <t>שם הבנק</t>
  </si>
  <si>
    <t>מספר מזהה בנק</t>
  </si>
  <si>
    <t>סוג מספר מזהה בנק</t>
  </si>
  <si>
    <t>תאריך פקיעת פיקדון</t>
  </si>
  <si>
    <t>דירוג הבנק</t>
  </si>
  <si>
    <t>שווי מטבעי</t>
  </si>
  <si>
    <t>שער פיקדון</t>
  </si>
  <si>
    <t>10-800</t>
  </si>
  <si>
    <t>סימול בנק</t>
  </si>
  <si>
    <t>נקוב במט"ח</t>
  </si>
  <si>
    <t>31/12/2026</t>
  </si>
  <si>
    <t>בנק מזרחי</t>
  </si>
  <si>
    <t>20-61</t>
  </si>
  <si>
    <t>03/02/2027</t>
  </si>
  <si>
    <t>11/02/2027</t>
  </si>
  <si>
    <t>12-600</t>
  </si>
  <si>
    <t>בנק דיסקונט לישראל בע"מ</t>
  </si>
  <si>
    <t>11-10</t>
  </si>
  <si>
    <t>27/10/2026</t>
  </si>
  <si>
    <t>30/10/2026</t>
  </si>
  <si>
    <t>11/11/2026</t>
  </si>
  <si>
    <t>07/01/2027</t>
  </si>
  <si>
    <t>שם הנכס</t>
  </si>
  <si>
    <t>מדינת מיקום נדל"ן</t>
  </si>
  <si>
    <t>שימוש עיקרי בנכס</t>
  </si>
  <si>
    <t>מחזור חיי הנכס</t>
  </si>
  <si>
    <t>כתובת הנכס</t>
  </si>
  <si>
    <t>שיעור תשואה בפועל במהלך הרבעון</t>
  </si>
  <si>
    <t>השיטה שבאמצעותה נקבע שווי הנכס</t>
  </si>
  <si>
    <t>שיעור אחזקה באמצעי שליטה</t>
  </si>
  <si>
    <t>שווי מאזני (באלפי ש"ח)</t>
  </si>
  <si>
    <t>שם הנכס האחר</t>
  </si>
  <si>
    <t>מספר הנכס האחר</t>
  </si>
  <si>
    <t>תאריך עסקה</t>
  </si>
  <si>
    <t>חייבים</t>
  </si>
  <si>
    <t>27960000</t>
  </si>
  <si>
    <t>חייבים וזכאים</t>
  </si>
  <si>
    <t>זכאים</t>
  </si>
  <si>
    <t>28080000</t>
  </si>
  <si>
    <t>זכאים מס עמיתים</t>
  </si>
  <si>
    <t>28200000</t>
  </si>
  <si>
    <t>חייבים וזכאים מס</t>
  </si>
  <si>
    <t>מזומן ועו"ש נקוב במט"ח</t>
  </si>
  <si>
    <t>GBP</t>
  </si>
  <si>
    <t>SGD</t>
  </si>
  <si>
    <t>פק"מ לתקופה של עד שלושה חודשים</t>
  </si>
  <si>
    <t>מזומן ועו"ש בש"ח</t>
  </si>
  <si>
    <t>פקדון במט"ח עד שלושה חודשים</t>
  </si>
  <si>
    <t>נשואה</t>
  </si>
  <si>
    <t>53-1</t>
  </si>
  <si>
    <t>CHF</t>
  </si>
  <si>
    <t>10800</t>
  </si>
  <si>
    <t>פח"ק/פר"י</t>
  </si>
  <si>
    <t>תאריך העמדת מסגרת אשראי</t>
  </si>
  <si>
    <t>סכום מסגרת האשראי הראשוני (במטבע הפעילות)</t>
  </si>
  <si>
    <t>סכום מסגרת האשראי הראשוני (באלפי ש"ח)</t>
  </si>
  <si>
    <t>שיעור יתרת מסגרת אשראי</t>
  </si>
  <si>
    <t>תאריך העמדת התחייבות לקרן השקעה</t>
  </si>
  <si>
    <t>סכום המחויבות הראשוני (במטבע הדיווח של קרן ההשקעה)</t>
  </si>
  <si>
    <t>סכום המחויבות הראשוני (באלפי ש"ח)</t>
  </si>
  <si>
    <t>יתרת המחויבות לתקופת הדיווח (במטבע הדיווח של קרן ההשקעה)</t>
  </si>
  <si>
    <t>יתרת המחויבות לתקופת הדיווח (באלפי ש"ח)</t>
  </si>
  <si>
    <t>שיעור יתרת המחויבות</t>
  </si>
  <si>
    <t>תאריך פקיעת מחויבות להשקעה</t>
  </si>
  <si>
    <t>שם גיליון
(רלוונטי לגיליונות עם עמודה "מאפיין עיקרי")</t>
  </si>
  <si>
    <t>שם עמודה</t>
  </si>
  <si>
    <t>אפשרות בחירה</t>
  </si>
  <si>
    <t>שם רשימה</t>
  </si>
  <si>
    <t>הערות והסברים</t>
  </si>
  <si>
    <t>מדינה לפי חשיפה כלכלית, מדינת התאגדות קרן השקעה, מיקום משרד השותף הכללי, מדינת מיקום נדל"ן</t>
  </si>
  <si>
    <t>מדינות</t>
  </si>
  <si>
    <t>אוסטריה</t>
  </si>
  <si>
    <t>אזור תעלת פנמה</t>
  </si>
  <si>
    <t>אזרביג'אן</t>
  </si>
  <si>
    <t>איחוד האמירויות הערביות</t>
  </si>
  <si>
    <t>איטליה</t>
  </si>
  <si>
    <t>איי הבתולה הבריטיים</t>
  </si>
  <si>
    <t>נוסף במסגרת עדכון הרשימה</t>
  </si>
  <si>
    <t>איי הבתולה של ארצות הברית</t>
  </si>
  <si>
    <t>איי סיישל</t>
  </si>
  <si>
    <t>איי שלמה הבריטיים</t>
  </si>
  <si>
    <t>איסלנד</t>
  </si>
  <si>
    <t>אירלנד</t>
  </si>
  <si>
    <t>אנדורה</t>
  </si>
  <si>
    <t>אסטוניה</t>
  </si>
  <si>
    <t>ארגנטינה</t>
  </si>
  <si>
    <t>אתיופיה</t>
  </si>
  <si>
    <t>בהמס</t>
  </si>
  <si>
    <t>בולגריה</t>
  </si>
  <si>
    <t>בוליביה</t>
  </si>
  <si>
    <t>בחריין</t>
  </si>
  <si>
    <t>בלגיה</t>
  </si>
  <si>
    <t>בליז</t>
  </si>
  <si>
    <t>ברזיל</t>
  </si>
  <si>
    <t>בריטניה</t>
  </si>
  <si>
    <t>ברמודה</t>
  </si>
  <si>
    <t>גאורגיה</t>
  </si>
  <si>
    <t>גיברלטר</t>
  </si>
  <si>
    <t>גמייקה</t>
  </si>
  <si>
    <t>ג'רזי (Jersey)</t>
  </si>
  <si>
    <t>גרנזי (Guernsey)</t>
  </si>
  <si>
    <t>דנמרק</t>
  </si>
  <si>
    <t>דרום אפריקה</t>
  </si>
  <si>
    <t>דרום קוריאה</t>
  </si>
  <si>
    <t>הונגריה</t>
  </si>
  <si>
    <t>הונדורס</t>
  </si>
  <si>
    <t>טייוואן</t>
  </si>
  <si>
    <t>יוון</t>
  </si>
  <si>
    <t>יפן</t>
  </si>
  <si>
    <t>ירדן</t>
  </si>
  <si>
    <t>לטביה</t>
  </si>
  <si>
    <t>ליטא</t>
  </si>
  <si>
    <t>ליכטנשטיין</t>
  </si>
  <si>
    <t>מאוריציוס</t>
  </si>
  <si>
    <t>מולדובה</t>
  </si>
  <si>
    <t>מונקו</t>
  </si>
  <si>
    <t>מלדיבים</t>
  </si>
  <si>
    <t>מלטה</t>
  </si>
  <si>
    <t>מלזיה</t>
  </si>
  <si>
    <t>מצרים</t>
  </si>
  <si>
    <t>מקסיקו</t>
  </si>
  <si>
    <t>מרוקו</t>
  </si>
  <si>
    <t>נורבגיה</t>
  </si>
  <si>
    <t>ניו זילנד</t>
  </si>
  <si>
    <t>סין</t>
  </si>
  <si>
    <t>סינגפור</t>
  </si>
  <si>
    <t>סלובניה</t>
  </si>
  <si>
    <t>סלובקיה</t>
  </si>
  <si>
    <t>סרביה</t>
  </si>
  <si>
    <t>ערב הסעודית</t>
  </si>
  <si>
    <t>פולין</t>
  </si>
  <si>
    <t>פורטוגל</t>
  </si>
  <si>
    <t>פינלנד</t>
  </si>
  <si>
    <t>פנמה</t>
  </si>
  <si>
    <t>צילה</t>
  </si>
  <si>
    <t>צכיה</t>
  </si>
  <si>
    <t>צרפת</t>
  </si>
  <si>
    <t>קפריסין</t>
  </si>
  <si>
    <t>רומניה</t>
  </si>
  <si>
    <t>שוודיה</t>
  </si>
  <si>
    <t>שוויץ</t>
  </si>
  <si>
    <t>תורכיה</t>
  </si>
  <si>
    <t>אסיה</t>
  </si>
  <si>
    <t>אמריקה הצפונית</t>
  </si>
  <si>
    <t>אמריקה הדרומית</t>
  </si>
  <si>
    <t>אוקיאניה</t>
  </si>
  <si>
    <t>גלובלי ללא ארה"ב</t>
  </si>
  <si>
    <t>Emerging Markets - Americas</t>
  </si>
  <si>
    <r>
      <rPr>
        <strike/>
        <sz val="11"/>
        <color theme="1"/>
        <rFont val="Arial"/>
        <family val="2"/>
      </rPr>
      <t>שווקים מתעוררים</t>
    </r>
    <r>
      <rPr>
        <sz val="11"/>
        <color theme="1"/>
        <rFont val="Arial"/>
        <family val="2"/>
      </rPr>
      <t xml:space="preserve"> לפי הגדרת MSCI</t>
    </r>
  </si>
  <si>
    <t>Emerging Markets - Europe, Middle East &amp; Africa</t>
  </si>
  <si>
    <t>לפי הגדרת MSCI</t>
  </si>
  <si>
    <t>Emerging Markets - Asia</t>
  </si>
  <si>
    <t>Developed Markets - Americas</t>
  </si>
  <si>
    <t>Developed Markets - Europe</t>
  </si>
  <si>
    <t>Developed Markets - Pacific</t>
  </si>
  <si>
    <t>Frontier Markets - Europe</t>
  </si>
  <si>
    <t>Frontier Markets - Africa</t>
  </si>
  <si>
    <t>Frontier Markets - Middle East</t>
  </si>
  <si>
    <t>Frontier Markets - Asia</t>
  </si>
  <si>
    <t>SWIFT</t>
  </si>
  <si>
    <t>מרשם</t>
  </si>
  <si>
    <t>ת"ז</t>
  </si>
  <si>
    <t>דרכון</t>
  </si>
  <si>
    <t>OCC</t>
  </si>
  <si>
    <t>FIGI</t>
  </si>
  <si>
    <t>חסום</t>
  </si>
  <si>
    <t>ני"ע אשר מכירתו מוגבלת לפי הוראות דין או חוזה לתקופה שנקבעה.</t>
  </si>
  <si>
    <t>השעיה</t>
  </si>
  <si>
    <t xml:space="preserve">ני"ע שהמסחר בו בזירת המסחר בה הור נסחר הופסק לפרק זמן </t>
  </si>
  <si>
    <t>בהשאלה</t>
  </si>
  <si>
    <t>לא חסום בהשעיה</t>
  </si>
  <si>
    <t>לא חסום בהשאלה</t>
  </si>
  <si>
    <t>חסום בהשעיה</t>
  </si>
  <si>
    <t>חסום בהשאלה</t>
  </si>
  <si>
    <t>בשלבי רישום למסחר</t>
  </si>
  <si>
    <t>כן/לא</t>
  </si>
  <si>
    <t>TASE - Tel Aviv Stock Exchange</t>
  </si>
  <si>
    <t>TASE-UP</t>
  </si>
  <si>
    <t>פלטפורמת TASE-UP</t>
  </si>
  <si>
    <t>NYSE</t>
  </si>
  <si>
    <t>NYSE - New York Stock Exchange</t>
  </si>
  <si>
    <t>NASDAQ</t>
  </si>
  <si>
    <t>NASDAQ - National Association of Securities Dealers Automated Quotations</t>
  </si>
  <si>
    <t>JPX</t>
  </si>
  <si>
    <t>JPX - Japan Exchange Group</t>
  </si>
  <si>
    <t>AMEX</t>
  </si>
  <si>
    <t>AMEX - American Stock Exchange</t>
  </si>
  <si>
    <t>ADX</t>
  </si>
  <si>
    <t>ADX - Abu Dhabi Securities Exchange</t>
  </si>
  <si>
    <t>ASX</t>
  </si>
  <si>
    <t>ASX -  Australian Securities Exchange</t>
  </si>
  <si>
    <t>BOVESPA</t>
  </si>
  <si>
    <t>BOVESPA -  Brazilian Stock Exchange</t>
  </si>
  <si>
    <t>BSE</t>
  </si>
  <si>
    <t>BSE - Bombay Stock Exchange</t>
  </si>
  <si>
    <t>CBOE - Chicago Board Options Exchange</t>
  </si>
  <si>
    <t>CME - Chicago Mercantile Exchange</t>
  </si>
  <si>
    <t>EURONEXT</t>
  </si>
  <si>
    <t>EURONEXT - Euronext Group Stock Exchange</t>
  </si>
  <si>
    <t>EUREX - Eurex Exchange</t>
  </si>
  <si>
    <t>FWB - Frankfurt Stock Exchange</t>
  </si>
  <si>
    <t>HKSE</t>
  </si>
  <si>
    <t>HKSE - Hong Kong Stock Exchange</t>
  </si>
  <si>
    <t>ICE</t>
  </si>
  <si>
    <t>ICE - Intercontinental Exchange</t>
  </si>
  <si>
    <t>ISE</t>
  </si>
  <si>
    <t>ISE - Irish Stock Exchange</t>
  </si>
  <si>
    <t>JSE</t>
  </si>
  <si>
    <t>JSE - Johannesburg Stock Exchange</t>
  </si>
  <si>
    <t>KRX</t>
  </si>
  <si>
    <t>KRX - Korea Exchange</t>
  </si>
  <si>
    <t>LSE</t>
  </si>
  <si>
    <t>LSE - London Stock Exchange</t>
  </si>
  <si>
    <t>MICEX - RTS</t>
  </si>
  <si>
    <t>MICEX- RTS - Moscow Exchange</t>
  </si>
  <si>
    <t>NASDAQD</t>
  </si>
  <si>
    <t>NASDAQD - NASDAQ Dubai</t>
  </si>
  <si>
    <t>NSE</t>
  </si>
  <si>
    <t>NSE - National Stock Exchange of India</t>
  </si>
  <si>
    <t>SSE</t>
  </si>
  <si>
    <t>SSE - Shanghai Stock Exchange</t>
  </si>
  <si>
    <t>SZSE</t>
  </si>
  <si>
    <t>SZSE - Shenzen Stock Market</t>
  </si>
  <si>
    <t>SGX</t>
  </si>
  <si>
    <t>SGX - Singapore Exchange</t>
  </si>
  <si>
    <t>BME</t>
  </si>
  <si>
    <t>BME - Spanish Exchanges</t>
  </si>
  <si>
    <t>SIX</t>
  </si>
  <si>
    <t>SIX - Swiss Exchange</t>
  </si>
  <si>
    <t>TSEC</t>
  </si>
  <si>
    <t>TSEC - Taiwan Stock Exchange Corporation</t>
  </si>
  <si>
    <t>TSE</t>
  </si>
  <si>
    <t>TSE - Tokyo Stock Exchange</t>
  </si>
  <si>
    <t>TSX</t>
  </si>
  <si>
    <t>TSX - Toronto Stock Exchange</t>
  </si>
  <si>
    <t>FOREIGN_GOV_SEC</t>
  </si>
  <si>
    <t>זירת מסחר פיקטבית עבור הדיווח של אג"ח שהנפיקה ממשלה זרה</t>
  </si>
  <si>
    <t>דירוג נייר הערך/המנפיק, דירוג הלוואה/המנפיק</t>
  </si>
  <si>
    <t>מי דורג</t>
  </si>
  <si>
    <t>מנפיק</t>
  </si>
  <si>
    <t>החוב נחות</t>
  </si>
  <si>
    <t>סטנדרד &amp; פורסס מעלות בע"מ (S&amp;P)</t>
  </si>
  <si>
    <t>מידרוג בע"מ (Moody's)</t>
  </si>
  <si>
    <t>AM Best</t>
  </si>
  <si>
    <t>A.M Best Company, Inc</t>
  </si>
  <si>
    <t>DBRS</t>
  </si>
  <si>
    <t>DBRS Ratings Limited.</t>
  </si>
  <si>
    <t>Egan-Jones</t>
  </si>
  <si>
    <t>Egan-Jones Ratings Co.</t>
  </si>
  <si>
    <t>Fitch</t>
  </si>
  <si>
    <t>Fitch Investors Service, L.P.</t>
  </si>
  <si>
    <t>HR Ratings</t>
  </si>
  <si>
    <t>HR Ratings de México, S.A. de C.V.</t>
  </si>
  <si>
    <t>Japan Credit</t>
  </si>
  <si>
    <t>Japan Credit Rating Agency Ltd.</t>
  </si>
  <si>
    <t>Kroll</t>
  </si>
  <si>
    <t>Kroll Bond Rating Agency, Inc</t>
  </si>
  <si>
    <t>Moodys</t>
  </si>
  <si>
    <t>Moody's Investor Service</t>
  </si>
  <si>
    <t>Standard &amp; Poor's Corporation</t>
  </si>
  <si>
    <t>Not rated</t>
  </si>
  <si>
    <t>ענפי מסחר</t>
  </si>
  <si>
    <t>אופנה והלבשה</t>
  </si>
  <si>
    <t>אלקטרוניקה ואופטיקה</t>
  </si>
  <si>
    <t>אנשים פרטיים</t>
  </si>
  <si>
    <t>אשראי חוץ בנקאי</t>
  </si>
  <si>
    <t>ביוטכנולוגיה</t>
  </si>
  <si>
    <t>ביטוח</t>
  </si>
  <si>
    <t>בנקים</t>
  </si>
  <si>
    <t>השקעות במדעי החיים</t>
  </si>
  <si>
    <t>חברות מעטפת</t>
  </si>
  <si>
    <t>חשמל</t>
  </si>
  <si>
    <t>ליסינג</t>
  </si>
  <si>
    <t>מזון</t>
  </si>
  <si>
    <t>פארמה</t>
  </si>
  <si>
    <t>פודטק</t>
  </si>
  <si>
    <t>ציוד תקשורת</t>
  </si>
  <si>
    <t>קנאביס</t>
  </si>
  <si>
    <t>קלינטק</t>
  </si>
  <si>
    <t>קרנות הייטק</t>
  </si>
  <si>
    <t>רובוטיקה ותלת מימד</t>
  </si>
  <si>
    <t>רשויות מקומיות</t>
  </si>
  <si>
    <t>רשתות שיווק</t>
  </si>
  <si>
    <t>שרותי מידע</t>
  </si>
  <si>
    <t>שרותים</t>
  </si>
  <si>
    <t>שרותים פיננסיים</t>
  </si>
  <si>
    <t>שירותים ציבוריים</t>
  </si>
  <si>
    <t>תחבורה</t>
  </si>
  <si>
    <t>תעופה</t>
  </si>
  <si>
    <t>תעשיה</t>
  </si>
  <si>
    <t>תשתיות</t>
  </si>
  <si>
    <t>Oil, Gas &amp; Consumable Fuels</t>
  </si>
  <si>
    <t>Chemicals</t>
  </si>
  <si>
    <t>Construction Materials</t>
  </si>
  <si>
    <t>Containers &amp; Packaging</t>
  </si>
  <si>
    <t>Metals &amp; Mining</t>
  </si>
  <si>
    <t>Paper &amp; Forest Products</t>
  </si>
  <si>
    <t>Aerospace &amp; Defense</t>
  </si>
  <si>
    <t>Building Products</t>
  </si>
  <si>
    <t>Construction &amp; Engineering</t>
  </si>
  <si>
    <t>Electrical Equipment</t>
  </si>
  <si>
    <t>Industrial Conglomerates</t>
  </si>
  <si>
    <t>Machinery</t>
  </si>
  <si>
    <t>Trading Companies &amp; Distributors</t>
  </si>
  <si>
    <t>Commercial Services &amp; Supplies</t>
  </si>
  <si>
    <t>Professional Services</t>
  </si>
  <si>
    <t>Air Freight &amp; Logistics</t>
  </si>
  <si>
    <t>Passenger Airlines</t>
  </si>
  <si>
    <r>
      <rPr>
        <strike/>
        <sz val="11"/>
        <color theme="1"/>
        <rFont val="Arial"/>
        <family val="2"/>
      </rPr>
      <t>Airlines</t>
    </r>
    <r>
      <rPr>
        <sz val="11"/>
        <color theme="1"/>
        <rFont val="Arial"/>
        <family val="2"/>
      </rPr>
      <t xml:space="preserve"> Passenger Airlines</t>
    </r>
  </si>
  <si>
    <t>Marine Transportation</t>
  </si>
  <si>
    <r>
      <rPr>
        <strike/>
        <sz val="11"/>
        <color theme="1"/>
        <rFont val="Arial"/>
        <family val="2"/>
      </rPr>
      <t>Marine</t>
    </r>
    <r>
      <rPr>
        <sz val="11"/>
        <color theme="1"/>
        <rFont val="Arial"/>
        <family val="2"/>
      </rPr>
      <t xml:space="preserve"> Marine Transportation</t>
    </r>
  </si>
  <si>
    <t>Ground Transportation</t>
  </si>
  <si>
    <r>
      <rPr>
        <strike/>
        <sz val="11"/>
        <color theme="1"/>
        <rFont val="Arial"/>
        <family val="2"/>
      </rPr>
      <t>Road &amp; Rail</t>
    </r>
    <r>
      <rPr>
        <sz val="11"/>
        <color theme="1"/>
        <rFont val="Arial"/>
        <family val="2"/>
      </rPr>
      <t xml:space="preserve"> Ground Transportation</t>
    </r>
  </si>
  <si>
    <t>Transportation Infrastructure</t>
  </si>
  <si>
    <t>Automobile Components</t>
  </si>
  <si>
    <r>
      <rPr>
        <strike/>
        <sz val="11"/>
        <color theme="1"/>
        <rFont val="Arial"/>
        <family val="2"/>
      </rPr>
      <t>Auto Components</t>
    </r>
    <r>
      <rPr>
        <sz val="11"/>
        <color theme="1"/>
        <rFont val="Arial"/>
        <family val="2"/>
      </rPr>
      <t xml:space="preserve"> Automobile Components</t>
    </r>
  </si>
  <si>
    <t>Automobiles</t>
  </si>
  <si>
    <t>Household Durables</t>
  </si>
  <si>
    <t>Leisure Products</t>
  </si>
  <si>
    <t>Textiles, Apparel &amp; Luxury Goods</t>
  </si>
  <si>
    <t>Hotels, Restaurants &amp; Leisure</t>
  </si>
  <si>
    <t>Diversified Consumer Services</t>
  </si>
  <si>
    <t>Distributors</t>
  </si>
  <si>
    <t>Broadline Retail</t>
  </si>
  <si>
    <r>
      <rPr>
        <strike/>
        <sz val="11"/>
        <color theme="1"/>
        <rFont val="Arial"/>
        <family val="2"/>
      </rPr>
      <t>Multiline Retail</t>
    </r>
    <r>
      <rPr>
        <sz val="11"/>
        <color theme="1"/>
        <rFont val="Arial"/>
        <family val="2"/>
      </rPr>
      <t xml:space="preserve"> Broadline Retail</t>
    </r>
  </si>
  <si>
    <t>Specialty Retail</t>
  </si>
  <si>
    <t>Consumer Staples Distribution &amp; Retail</t>
  </si>
  <si>
    <r>
      <rPr>
        <strike/>
        <sz val="11"/>
        <color theme="1"/>
        <rFont val="Arial"/>
        <family val="2"/>
      </rPr>
      <t>Food &amp; Staples Retailing</t>
    </r>
    <r>
      <rPr>
        <sz val="11"/>
        <color theme="1"/>
        <rFont val="Arial"/>
        <family val="2"/>
      </rPr>
      <t xml:space="preserve"> Consumer Staples Distribution &amp; Retail</t>
    </r>
  </si>
  <si>
    <t>Beverages</t>
  </si>
  <si>
    <t>Food Products</t>
  </si>
  <si>
    <t>Tobacco</t>
  </si>
  <si>
    <t>Household Products</t>
  </si>
  <si>
    <t>Personal Care Products</t>
  </si>
  <si>
    <r>
      <rPr>
        <strike/>
        <sz val="11"/>
        <color theme="1"/>
        <rFont val="Arial"/>
        <family val="2"/>
      </rPr>
      <t>Personal Products</t>
    </r>
    <r>
      <rPr>
        <sz val="11"/>
        <color theme="1"/>
        <rFont val="Arial"/>
        <family val="2"/>
      </rPr>
      <t xml:space="preserve"> Personal Care Products</t>
    </r>
  </si>
  <si>
    <t>Health Care Equipment &amp; Supplies</t>
  </si>
  <si>
    <t>Health Care Providers &amp; Services</t>
  </si>
  <si>
    <t>Health Care Technology</t>
  </si>
  <si>
    <t>Biotechnology</t>
  </si>
  <si>
    <t>Pharmaceuticals</t>
  </si>
  <si>
    <t>Life Sciences Tools &amp; Services</t>
  </si>
  <si>
    <t>Banks</t>
  </si>
  <si>
    <t>Financial Services</t>
  </si>
  <si>
    <r>
      <rPr>
        <strike/>
        <sz val="11"/>
        <color theme="1"/>
        <rFont val="Arial"/>
        <family val="2"/>
      </rPr>
      <t>Diversified Financial Services</t>
    </r>
    <r>
      <rPr>
        <sz val="11"/>
        <color theme="1"/>
        <rFont val="Arial"/>
        <family val="2"/>
      </rPr>
      <t xml:space="preserve"> Financial Services</t>
    </r>
  </si>
  <si>
    <t>Consumer Finance</t>
  </si>
  <si>
    <t>Capital Markets</t>
  </si>
  <si>
    <t>Mortgage Real Estate Investment Trusts (REITs)</t>
  </si>
  <si>
    <t>Insurance</t>
  </si>
  <si>
    <t>IT Services</t>
  </si>
  <si>
    <t>Software</t>
  </si>
  <si>
    <t>Communications Equipment</t>
  </si>
  <si>
    <t>Technology Hardware, Storage &amp; Peripherals</t>
  </si>
  <si>
    <t>Electronic Equipment, Instruments &amp; Components</t>
  </si>
  <si>
    <t>Semiconductors &amp; Semiconductor Equipment</t>
  </si>
  <si>
    <t>Diversified Telecommunication Services</t>
  </si>
  <si>
    <t>Wireless Telecommunication Services</t>
  </si>
  <si>
    <t>Media</t>
  </si>
  <si>
    <t>Entertainment</t>
  </si>
  <si>
    <t>Interactive Media &amp; Services</t>
  </si>
  <si>
    <t>Electric Utilities</t>
  </si>
  <si>
    <t>Gas Utilities</t>
  </si>
  <si>
    <t>Multi-Utilities</t>
  </si>
  <si>
    <t>Water Utilities</t>
  </si>
  <si>
    <t>Independent Power and Renewable Electricity Producers</t>
  </si>
  <si>
    <t>Diversified REITs</t>
  </si>
  <si>
    <t>Equity Real Estate Investment Trusts</t>
  </si>
  <si>
    <t>Industrial REITs</t>
  </si>
  <si>
    <t>Hotel &amp; Resort REITs</t>
  </si>
  <si>
    <t>Office REITs</t>
  </si>
  <si>
    <t>Health Care REITs</t>
  </si>
  <si>
    <t>Residential REITs</t>
  </si>
  <si>
    <t>Retail REITs</t>
  </si>
  <si>
    <t>Specialized REITs</t>
  </si>
  <si>
    <t>סיווג הקרן</t>
  </si>
  <si>
    <t>(ומעלה ו/ או מדינה AA) אג"ח בארץ - כללי-אג"ח כללי בארץ - ללא מניות-אג"ח כללי בארץ בדירוג גבוה בלבד</t>
  </si>
  <si>
    <t>(ממונפות ואסטרטגיות - אסטרטגיות (לא ממונפות</t>
  </si>
  <si>
    <t>125 מניות בארץ - מניות כללי-ת"א</t>
  </si>
  <si>
    <t>20 אג"ח בארץ - חברות והמרה-תל בונד צמוד מדד-תל בונד</t>
  </si>
  <si>
    <t>35 מניות בארץ - מניות כללי-ת"א</t>
  </si>
  <si>
    <t>40 אג"ח בארץ - חברות והמרה-תל בונד צמוד מדד-תל בונד</t>
  </si>
  <si>
    <t>60 אג"ח בארץ - חברות והמרה-תל בונד צמוד מדד-תל בונד</t>
  </si>
  <si>
    <t>90 מניות בארץ - מניות כללי-ת"א</t>
  </si>
  <si>
    <t>All Cap מניות בארץ - מניות לפי שווי שוק-מניות</t>
  </si>
  <si>
    <t>Banks מניות בחו"ל - מניות לפי ענפים בחו"ל - מנוטרלת מט"ח-אירופה- מניות</t>
  </si>
  <si>
    <t>CNX NIFTY - מניות בחו"ל - מניות גיאוגרפי - חשופת מט"ח-אסיה הודו</t>
  </si>
  <si>
    <t>DAX 30 - מניות בחו"ל - מניות גיאוגרפי - חשופת מט"ח-אירופה גרמניה</t>
  </si>
  <si>
    <t>DAX 30 - מניות בחו"ל - מניות גיאוגרפי - מנוטרלת מט"ח-אירופה גרמניה</t>
  </si>
  <si>
    <t>DJ INDUSTRIAL AVERAGE - מניות בחו"ל - מניות גיאוגרפי - חשופת מט"ח-ארה"ב</t>
  </si>
  <si>
    <t>EURO STOXX 50 - מניות בחו"ל - מניות גיאוגרפי - חשופת מט"ח-אירופה כללי</t>
  </si>
  <si>
    <t>EURO STOXX 50 - מניות בחו"ל - מניות גיאוגרפי - מנוטרלת מט"ח-אירופה כללי</t>
  </si>
  <si>
    <t>Financial מניות בחו"ל - מניות לפי ענפים בחו"ל - חשופת מט"ח-ארה"ב- מניות</t>
  </si>
  <si>
    <t>FTSE 250 INDEX - מניות בחו"ל - מניות גיאוגרפי - מנוטרלת מט"ח-אירופה אנגליה</t>
  </si>
  <si>
    <t>FTSE China 50 - מניות בחו"ל - מניות גיאוגרפי - חשופת מט"ח-אסיה סין</t>
  </si>
  <si>
    <t>Health Care מניות בחו"ל - מניות לפי ענפים בחו"ל - חשופת מט"ח-ארה"ב- מניות</t>
  </si>
  <si>
    <t>Health Care מניות בחו"ל - מניות לפי ענפים בחו"ל - מנוטרלת מט"ח-ארה"ב- מניות</t>
  </si>
  <si>
    <t>IBOVESPA - מניות בחו"ל - מניות גיאוגרפי - חשופת מט"ח-שווקים מתעוררים ברזיל</t>
  </si>
  <si>
    <t>IBOXX USD LIQUID INVESTMENT GRADE TOP 30 INDEX - אג"ח בחו"ל - אג"ח חשופת דולר</t>
  </si>
  <si>
    <t>Large &amp; Mid Cap מניות בארץ - מניות לפי שווי שוק-מניות</t>
  </si>
  <si>
    <t>MDAX - מניות בחו"ל - מניות גיאוגרפי - מנוטרלת מט"ח-אירופה גרמניה</t>
  </si>
  <si>
    <t>MSCI AC WORLD INDEX - מניות בחו"ל - מניות כללי בחו"ל - חשופת מט"ח-מניות כללי בחו"ל</t>
  </si>
  <si>
    <t>MSCI EMERGING MARKETS - מניות בחו"ל - מניות גיאוגרפי - חשופת מט"ח-שווקים מתעוררים כללי</t>
  </si>
  <si>
    <t>NASDAQ 100 - מניות בחו"ל - מניות גיאוגרפי - חשופת מט"ח-ארה"ב</t>
  </si>
  <si>
    <t>NASDAQ 100 - מניות בחו"ל - מניות גיאוגרפי - מנוטרלת מט"ח-ארה"ב</t>
  </si>
  <si>
    <t>NIKKEI 225 - מניות בחו"ל - מניות גיאוגרפי - חשופת מט"ח-אסיה יפן</t>
  </si>
  <si>
    <t>NIKKEI 225 - מניות בחו"ל - מניות גיאוגרפי - מנוטרלת מט"ח-אסיה יפן</t>
  </si>
  <si>
    <t>Regional Banks מניות בחו"ל - מניות לפי ענפים בחו"ל - חשופת מט"ח-ארה"ב- מניות</t>
  </si>
  <si>
    <t>RUSSELL 2000 - מניות בחו"ל - מניות גיאוגרפי - חשופת מט"ח-ארה"ב</t>
  </si>
  <si>
    <t>RUSSELL 2000 - מניות בחו"ל - מניות גיאוגרפי - מנוטרלת מט"ח-ארה"ב</t>
  </si>
  <si>
    <t>S&amp;P 500 - מניות בחו"ל - מניות גיאוגרפי - חשופת מט"ח-ארה"ב</t>
  </si>
  <si>
    <t>S&amp;P 500 - מניות בחו"ל - מניות גיאוגרפי - מנוטרלת מט"ח-ארה"ב</t>
  </si>
  <si>
    <t>S&amp;P/ASX 200 - מניות בחו"ל - מניות גיאוגרפי - חשופת מט"ח-חו"ל גיאוגרפי אחר - אוסטרליה</t>
  </si>
  <si>
    <t>Small Cap מניות בארץ - מניות לפי שווי שוק-מניות</t>
  </si>
  <si>
    <t>SME60 מניות בארץ - מניות כללי-ת"א</t>
  </si>
  <si>
    <t>STOXX EUROPE 600 - מניות בחו"ל - מניות גיאוגרפי - מנוטרלת מט"ח-אירופה כללי</t>
  </si>
  <si>
    <t>STOXX EUROPE 600 -מניות בחו"ל - מניות גיאוגרפי - חשופת מט"ח-אירופה כללי</t>
  </si>
  <si>
    <t>Technology מניות בחו"ל - מניות לפי ענפים בחו"ל - חשופת מט"ח-ארה"ב- מניות</t>
  </si>
  <si>
    <t>Technology מניות בחו"ל - מניות לפי ענפים בחו"ל - מנוטרלת מט"ח-ארה"ב- מניות</t>
  </si>
  <si>
    <t>אג"ח בארץ - חברות והמרה-חברות והמרה אחר</t>
  </si>
  <si>
    <t>אג"ח בארץ - חברות והמרה-חברות והמרה בסיכון גבוה</t>
  </si>
  <si>
    <t>אג"ח בארץ - חברות והמרה-חברות והמרה ללא מניות-חברות והמרה ללא מניות וללא סימן קריאה</t>
  </si>
  <si>
    <t>אג"ח בארץ - חברות והמרה-חברות והמרה ללא מניות-חברות והמרה ללא מניות וללא סימן קריאה, עם מגבלת מח"מ עד 5 שנים</t>
  </si>
  <si>
    <t>אג"ח בארץ - חברות והמרה-חברות והמרה ללא מניות-חברות והמרה ללא מניות עם סימן קריאה</t>
  </si>
  <si>
    <t>אג"ח בארץ - חברות והמרה-חברות והמרה עם מניות-חברות והמרה עם מניות ועם סימן קריאה</t>
  </si>
  <si>
    <t>אג"ח בארץ - חברות והמרה-חברות והמרה עם מניות-חברות והמרה עם מניות ללא סימן קריאה</t>
  </si>
  <si>
    <t>אג"ח בארץ - חברות והמרה-חברות והמרה שקלי ללא מניות</t>
  </si>
  <si>
    <t>אג"ח בארץ - חברות והמרה-חברות והמרה שקלי עם מניות</t>
  </si>
  <si>
    <t>אג"ח בארץ - חברות והמרה-תל בונד אחר-אג"ח תל בונד משולבת</t>
  </si>
  <si>
    <t>אג"ח בארץ - חברות והמרה-תל בונד אחר-מדד תל בונד אחר</t>
  </si>
  <si>
    <t>אג"ח בארץ - חברות והמרה-תל בונד אחר-תל בונד מאגר</t>
  </si>
  <si>
    <t>אג"ח בארץ - חברות והמרה-תל בונד צמוד מדד-תל בונד- תשואות</t>
  </si>
  <si>
    <t>אג"ח בארץ - חברות והמרה-תל בונד צמוד מדד-תל בונד צמוד מדד- אחר</t>
  </si>
  <si>
    <t>אג"ח בארץ - חברות והמרה-תל בונד צמוד מדד-תל בונד צמודות</t>
  </si>
  <si>
    <t>אג"ח בארץ - חברות והמרה-תל בונד צמוד מדד-תל בונד צמודות- בנקים</t>
  </si>
  <si>
    <t>אג"ח בארץ - חברות והמרה-תל בונד צמוד מדד-תל בונד צמודות- יתר</t>
  </si>
  <si>
    <t>אג"ח בארץ - חברות והמרה-תל בונד שקלי-תל בונד- לא צמודות</t>
  </si>
  <si>
    <t>אג"ח בארץ - חברות והמרה-תל בונד שקלי-תל בונד- ריבית משתנה</t>
  </si>
  <si>
    <t>אג"ח בארץ - חברות והמרה-תל בונד שקלי-תל בונד- שקלי</t>
  </si>
  <si>
    <t>אג"ח בארץ - חברות והמרה-תל בונד שקלי-תל בונד- תשואות שקל</t>
  </si>
  <si>
    <t>אג"ח בארץ - חברות והמרה-תל בונד שקלי-תל בונד שקלי- אחר</t>
  </si>
  <si>
    <t>אג"ח בארץ - כללי-אג"ח כללי בארץ- עד 15% מניות</t>
  </si>
  <si>
    <t>אג"ח בארץ - כללי-אג"ח כללי בארץ- עד 25% מניות</t>
  </si>
  <si>
    <t>אג"ח בארץ - כללי-אג"ח כללי בארץ- עד 5% מניות</t>
  </si>
  <si>
    <t>אג"ח בארץ - כללי-אג"ח כללי בארץ - חשיפה מרבית מעל 30% מניות</t>
  </si>
  <si>
    <t>אג"ח בארץ - כללי-אג"ח כללי בארץ - ללא מניות-אג"ח כללי בארץ ללא מניות וללא סימן קריאה</t>
  </si>
  <si>
    <t>אג"ח בארץ - כללי-אג"ח כללי בארץ - ללא מניות-אג"ח כללי בארץ ללא מניות וללא סימן קריאה, עם מגבלת מח"מ עד 5 שנים</t>
  </si>
  <si>
    <t>אג"ח בארץ - כללי-אג"ח כללי בארץ - ללא מניות-אג"ח כללי בארץ ללא מניות עם סימן קריאה</t>
  </si>
  <si>
    <t>אג"ח בארץ - כללי-אג"ח כללי בארץ - עד 10% מניות-אג"ח כללי בארץ- עד 10% מניות ועם סימן קריאה</t>
  </si>
  <si>
    <t>אג"ח בארץ - כללי-אג"ח כללי בארץ - עד 10% מניות-אג"ח כללי בארץ- עד 10% מניות ללא סימן קריאה</t>
  </si>
  <si>
    <t>אג"ח בארץ - כללי-אג"ח כללי בארץ - עד 20% מניות</t>
  </si>
  <si>
    <t>אג"ח בארץ - כללי-אג"ח כללי בארץ - עד 30% מניות</t>
  </si>
  <si>
    <t>אג"ח בארץ - מדינה-אג"ח מדינה כללי- עד 20% מניות</t>
  </si>
  <si>
    <t>אג"ח בארץ - מדינה-אג"ח מדינה כללי - ללא מניות</t>
  </si>
  <si>
    <t>אג"ח בארץ - מדינה-אג"ח מדינה כללי - עד 10% מניות</t>
  </si>
  <si>
    <t>אג"ח בארץ - מדינה-אג"ח מדינה משולבת - חשיפה מרבית מעל 10% מניות</t>
  </si>
  <si>
    <t>אג"ח בארץ - מדינה-אג"ח מדינה משולבת - ללא מניות</t>
  </si>
  <si>
    <t>אג"ח בארץ - מדינה-אג"ח מדינה משולבת - עד 10% מניות</t>
  </si>
  <si>
    <t>אג"ח בארץ - מדינה-אג"ח מדינה צמוד מדד- ללא מניות</t>
  </si>
  <si>
    <t>אג"ח בארץ - מדינה-אג"ח מדינה צמוד מדד- עד 10% מניות</t>
  </si>
  <si>
    <t>אג"ח בארץ - מדינה-אג"ח מדינה צמוד מדד-צמודות מדד- מדד אחר</t>
  </si>
  <si>
    <t>אג"ח בארץ - מדינה-אג"ח מדינה צמוד מדד-צמודות מדד - ממשלתיות</t>
  </si>
  <si>
    <t>אג"ח בארץ - מדינה-אג"ח מדינה צמוד מדד-צמודות מדד - ממשלתיות 0-2 שנים</t>
  </si>
  <si>
    <t>אג"ח בארץ - מדינה-אג"ח מדינה צמוד מדד-צמודות מדד - ממשלתיות 2-5 שנים</t>
  </si>
  <si>
    <t>אג"ח בארץ - מדינה-אג"ח מדינה צמוד מדד-צמודות מדד - ממשלתיות 5-10 שנים</t>
  </si>
  <si>
    <t>אג"ח בארץ - מדינה-אג"ח מדינה שקליות- ללא מניות</t>
  </si>
  <si>
    <t>אג"ח בארץ - מדינה-אג"ח מדינה שקליות- עד 10% מניות</t>
  </si>
  <si>
    <t>אג"ח בארץ - מדינה-אג"ח מדינה שקליות -מק"מ</t>
  </si>
  <si>
    <t>אג"ח בארץ - מדינה-אג"ח מדינה שקליות -שקליות- מדד אחר</t>
  </si>
  <si>
    <t>אג"ח בארץ - מדינה-אג"ח מדינה שקליות -שקליות ממשלתיות</t>
  </si>
  <si>
    <t>אג"ח בארץ - מדינה-אג"ח מדינה שקליות -שקליות ריבית משתנה ממשלתיות</t>
  </si>
  <si>
    <t>אג"ח בארץ - מדינה-אג"ח מדינה שקליות -שקליות ריבית קבועה ממשלתיות</t>
  </si>
  <si>
    <t>אג"ח בארץ - מדינה-אג"ח מדינה שקליות -שקליות ריבית קבועה ממשלתיות 0-2 שנים</t>
  </si>
  <si>
    <t>אג"ח בארץ - מדינה-אג"ח מדינה שקליות -שקליות ריבית קבועה ממשלתיות 2-5 שנים</t>
  </si>
  <si>
    <t>אג"ח בארץ - מדינה-אג"ח מדינה שקליות -שקליות ריבית קבועה ממשלתיות 5+ שנים</t>
  </si>
  <si>
    <t>אג"ח בארץ - מדינה-אג"ח ממשלתיות</t>
  </si>
  <si>
    <t>אג"ח בארץ משולבת - כללי-אג"ח כללי בארץ משולבת - חשיפה מרבית מעל 30% מניות</t>
  </si>
  <si>
    <t>אג"ח בארץ משולבת - כללי-אג"ח כללי בארץ משולבת - ללא מניות</t>
  </si>
  <si>
    <t>אג"ח בארץ משולבת - כללי-אג"ח כללי בארץ משולבת - עד 10% מניות</t>
  </si>
  <si>
    <t>אג"ח בארץ משולבת - כללי-אג"ח כללי בארץ משולבת - עד 20% מניות</t>
  </si>
  <si>
    <t>אג"ח בארץ משולבת - כללי-אג"ח כללי בארץ משולבת - עד 30% מניות</t>
  </si>
  <si>
    <t>אג"ח בחו"ל - אג"ח חשופת דולר - מדד אחר</t>
  </si>
  <si>
    <t>אג"ח בחו"ל - אג"ח מנוטרלת מט"ח</t>
  </si>
  <si>
    <t>אג"ח בחו"ל - אג"ח חשופת דולר</t>
  </si>
  <si>
    <t>אג"ח בחו"ל - אג"ח חשופת מט"ח</t>
  </si>
  <si>
    <t>אג"ח בחו"ל - אג"ח מוגנת מט"ח</t>
  </si>
  <si>
    <t>אג"ח בחו"ל - אג"ח נקובת מט"ח</t>
  </si>
  <si>
    <t>אגד קרנות - אגד חוץ</t>
  </si>
  <si>
    <t>אגד קרנות - אגד ישראלי</t>
  </si>
  <si>
    <t>גמישות</t>
  </si>
  <si>
    <t>ממונפות-ממונפות בחסר בסיכון גבוה-אג"ח בארץ</t>
  </si>
  <si>
    <t>ממונפות-ממונפות בחסר בסיכון גבוה-מניות בארץ</t>
  </si>
  <si>
    <t>ממונפות-ממונפות בחסר בסיכון גבוה-מניות בחו"ל</t>
  </si>
  <si>
    <t>ממונפות-ממונפות בסיכון גבוה-מניות בארץ</t>
  </si>
  <si>
    <t>ממונפות-ממונפות בסיכון גבוה-מניות בחו"ל</t>
  </si>
  <si>
    <t>ממונפות ואסטרטגיות-ממונפות אחר</t>
  </si>
  <si>
    <t>ממונפות ואסטרטגיות-ממונפות בסיכון גבוה</t>
  </si>
  <si>
    <t>מניות בארץ - מניות בארץ משולבת</t>
  </si>
  <si>
    <t>מניות בארץ - מניות כללי-מדד אחר</t>
  </si>
  <si>
    <t>מניות בארץ - מניות כללי-ת"א צמיחה</t>
  </si>
  <si>
    <t>מניות בארץ - מניות כללי-תל- דיב</t>
  </si>
  <si>
    <t>מניות בארץ - מניות לפי ענפים</t>
  </si>
  <si>
    <t>מניות בארץ - מניות לפי ענפים-מדד אחר</t>
  </si>
  <si>
    <t>מניות בארץ - מניות לפי ענפים-ת"א בנקים</t>
  </si>
  <si>
    <t>מניות בארץ - מניות לפי ענפים-ת"א גלובל- בלוטק</t>
  </si>
  <si>
    <t>מניות בארץ - מניות לפי ענפים-ת"א נדל"ן</t>
  </si>
  <si>
    <t>מניות בארץ - מניות לפי ענפים-ת"א נפט וגז</t>
  </si>
  <si>
    <t>מניות בארץ - מניות לפי ענפים-ת"א פיננסים</t>
  </si>
  <si>
    <t>מניות בחו"ל - מניות בחו"ל משולבת</t>
  </si>
  <si>
    <t>מניות בחו"ל - מניות גיאוגרפי-ארה"ב חשופת מט"ח</t>
  </si>
  <si>
    <t>מניות בחו"ל - מניות גיאוגרפי-מניות גיאוגרפי אחר חשופת מט"ח</t>
  </si>
  <si>
    <t>מניות בחו"ל - מניות גיאוגרפי-מניות גיאוגרפי מוגנת מט"ח</t>
  </si>
  <si>
    <t>מניות בחו"ל - מניות גיאוגרפי - חשופת מט"ח-אירופה - מדד אחר</t>
  </si>
  <si>
    <t>מניות בחו"ל - מניות גיאוגרפי - חשופת מט"ח-אסיה - מדד אחר</t>
  </si>
  <si>
    <t>מניות בחו"ל - מניות גיאוגרפי - חשופת מט"ח-ארה"ב - מדד אחר</t>
  </si>
  <si>
    <t>מניות בחו"ל - מניות גיאוגרפי - חשופת מט"ח-חו"ל גיאוגרפי אחר - מדד אחר</t>
  </si>
  <si>
    <t>מניות בחו"ל - מניות גיאוגרפי - מנוטרלת מט"ח-אירופה - מדד אחר</t>
  </si>
  <si>
    <t>מניות בחו"ל - מניות גיאוגרפי - מנוטרלת מט"ח-אסיה - מדד אחר</t>
  </si>
  <si>
    <t>מניות בחו"ל - מניות גיאוגרפי - מנוטרלת מט"ח-ארה"ב - מדד אחר</t>
  </si>
  <si>
    <t>מניות בחו"ל - מניות גיאוגרפי - מנוטרלת מט"ח-חו"ל גיאוגרפי אחר</t>
  </si>
  <si>
    <t>מניות בחו"ל - מניות גיאוגרפי - מנוטרלת מט"ח-שווקים מתעוררים</t>
  </si>
  <si>
    <t>מניות בחו"ל - מניות כללי בחו"ל - מניות חו"ל נקובת מט"ח</t>
  </si>
  <si>
    <t>מניות בחו"ל - מניות כללי בחו"ל - מניות כללי בחו"ל חשופת מט"ח</t>
  </si>
  <si>
    <t>מניות בחו"ל - מניות כללי בחו"ל - מניות כללי בחו"ל מוגנת מט"ח</t>
  </si>
  <si>
    <t>מניות בחו"ל - מניות כללי בחו"ל - חשופת מט"ח-מניות כללי בחו"ל - מדד אחר</t>
  </si>
  <si>
    <t>מניות בחו"ל - מניות כללי בחו"ל - מנוטרלת מט"ח-מניות כללי בחו"ל</t>
  </si>
  <si>
    <t>מניות בחו"ל - מניות לפי ענפים בחו"ל</t>
  </si>
  <si>
    <t>מניות בחו"ל - מניות לפי ענפים בחו"ל - חשופת מט"ח-ענפים אחרים</t>
  </si>
  <si>
    <t>מניות בחו"ל - מניות לפי ענפים בחו"ל - מנוטרלת מט"ח-ענפים אחרים</t>
  </si>
  <si>
    <t>סחורות-מדד סחורות</t>
  </si>
  <si>
    <t>סחורות-סחורה</t>
  </si>
  <si>
    <t>קרן גידור בנאמנות</t>
  </si>
  <si>
    <t>קרן כספית-כספית מט"חית עם קונצרני-חשופת דולר</t>
  </si>
  <si>
    <t>קרן כספית-כספית מט"חית עם קונצרני-נקובת מט"ח</t>
  </si>
  <si>
    <t>קרן כספית-כספית שקלית-כספית שקלית ללא קונצרני</t>
  </si>
  <si>
    <t>קרן כספית-כספית שקלית-כספית שקלית עם קונצרני</t>
  </si>
  <si>
    <t>קרן סגורה-קרן טכנולוגיה עילית</t>
  </si>
  <si>
    <t>Asset Allocation Funds</t>
  </si>
  <si>
    <t>Bond/Fixed Income Funds</t>
  </si>
  <si>
    <t>Commodity Funds</t>
  </si>
  <si>
    <t>Currency Funds</t>
  </si>
  <si>
    <t>Equity Funds</t>
  </si>
  <si>
    <t>Index Funds</t>
  </si>
  <si>
    <t>Real Estate Funds</t>
  </si>
  <si>
    <t>Sustainable Funds</t>
  </si>
  <si>
    <t>נכס בסיס, נכס בסיס (כתב אופציה), סוג הנכס</t>
  </si>
  <si>
    <t>בעלי חיים</t>
  </si>
  <si>
    <t>גרעינים וחיטה</t>
  </si>
  <si>
    <t>מדדי סחורות</t>
  </si>
  <si>
    <t>משכנתאות או תיקי משכנתאות</t>
  </si>
  <si>
    <t>מתכות</t>
  </si>
  <si>
    <t>סחורות חקלאיות רכות</t>
  </si>
  <si>
    <t>אג"ח סחיר</t>
  </si>
  <si>
    <t>אג"ח לא סחיר</t>
  </si>
  <si>
    <t>בטוחה פיזית אחרת</t>
  </si>
  <si>
    <t>בטוחה פיננסית אחרת</t>
  </si>
  <si>
    <t>כלי רכב</t>
  </si>
  <si>
    <t>ללא בטחונות</t>
  </si>
  <si>
    <t>מניות סחירות</t>
  </si>
  <si>
    <t>נגזרי אשראי</t>
  </si>
  <si>
    <t>נדל"ן אחר - נדל"ן מניב</t>
  </si>
  <si>
    <r>
      <t xml:space="preserve">נדל"ן </t>
    </r>
    <r>
      <rPr>
        <b/>
        <sz val="11"/>
        <color theme="1"/>
        <rFont val="Arial"/>
        <family val="2"/>
        <scheme val="minor"/>
      </rPr>
      <t>שלא</t>
    </r>
    <r>
      <rPr>
        <sz val="11"/>
        <color theme="1"/>
        <rFont val="Arial"/>
        <family val="2"/>
        <charset val="177"/>
        <scheme val="minor"/>
      </rPr>
      <t xml:space="preserve"> בגינו ניתנה ההלוואה</t>
    </r>
  </si>
  <si>
    <t>נדל"ן אחר - נדל"ן לא מניב</t>
  </si>
  <si>
    <t>נדל"ן אחר - קרקע</t>
  </si>
  <si>
    <t>נדל"ן עבורו התקבלה ההלוואה</t>
  </si>
  <si>
    <t>ערבות בנקאית</t>
  </si>
  <si>
    <t>שעבוד שוטף</t>
  </si>
  <si>
    <t>שעבוד שלילי</t>
  </si>
  <si>
    <t>תזרים עמלות</t>
  </si>
  <si>
    <t>תזרים מזומנים</t>
  </si>
  <si>
    <t>תזרים מפרויקטים</t>
  </si>
  <si>
    <t>בלון</t>
  </si>
  <si>
    <t>קרן שווה</t>
  </si>
  <si>
    <t xml:space="preserve">אחר </t>
  </si>
  <si>
    <t>נדל"ן מניב - משרדים</t>
  </si>
  <si>
    <t>מאפיין הלוואות מתואמות זכויות מקרקעין</t>
  </si>
  <si>
    <t>נדל"ן מניב - מסחר</t>
  </si>
  <si>
    <t>נדל"ן מניב - מגורים (כולל דיור מוגן)</t>
  </si>
  <si>
    <t>נדל"ן מניב - מלונאות</t>
  </si>
  <si>
    <t>נדל"ן מניב - לוגיסטיקה</t>
  </si>
  <si>
    <t>נדל"ן מניב - תעשייה</t>
  </si>
  <si>
    <t>נדל"ן מניב - אחר/לא מסווג</t>
  </si>
  <si>
    <t>ייזום נדל"ן לבניה של נכס ספציפי - משרדים</t>
  </si>
  <si>
    <t>ייזום נדל"ן לבניה של נכס ספציפי - מסחר</t>
  </si>
  <si>
    <t>ייזום נדל"ן לבניה של נכס ספציפי - מגורים (כולל דיור מוגן)</t>
  </si>
  <si>
    <t>ייזום נדל"ן לבניה של נכס ספציפי - מזה: בליווי פיננסי סגור</t>
  </si>
  <si>
    <t>ייזום נדל"ן לבניה של נכס ספציפי - מלונאות</t>
  </si>
  <si>
    <t>ייזום נדל"ן לבניה של נכס ספציפי - לוגיסטיקה</t>
  </si>
  <si>
    <t>ייזום נדל"ן לבניה של נכס ספציפי - תעשייה</t>
  </si>
  <si>
    <t>ייזום נדל"ן לבניה של נכס ספציפי - אחר/לא מסווג</t>
  </si>
  <si>
    <t>קבוצות רכישה - משרדים</t>
  </si>
  <si>
    <t>קבוצות רכישה - מסחר</t>
  </si>
  <si>
    <t>קבוצות רכישה - מגורים (כולל דיור מוגן)</t>
  </si>
  <si>
    <t>קבוצות רכישה - אחר/לא מסווג</t>
  </si>
  <si>
    <t>קרקעות - משרדים</t>
  </si>
  <si>
    <t>קרקעות - מסחר</t>
  </si>
  <si>
    <t>קרקעות - מגורים (כולל דיור מוגן)</t>
  </si>
  <si>
    <t>קרקעות - מלונאות</t>
  </si>
  <si>
    <t>קרקעות - לוגיסטיקה</t>
  </si>
  <si>
    <t>קרקעות - תעשייה</t>
  </si>
  <si>
    <t>קרקעות - אחר/לא מסווג</t>
  </si>
  <si>
    <t>קרקעות - שאינן זמינות לבניה</t>
  </si>
  <si>
    <t>תשתיות - שלב הקמה</t>
  </si>
  <si>
    <t>תשתיות - שלב תפעול</t>
  </si>
  <si>
    <t>פעילות שוטפת של התאגיד - משרדים</t>
  </si>
  <si>
    <t>פעילות שוטפת של התאגיד - מסחר</t>
  </si>
  <si>
    <t>פעילות שוטפת של התאגיד - מגורים (כולל דיור מוגן)</t>
  </si>
  <si>
    <t>פעילות שוטפת של התאגיד - מלונאות</t>
  </si>
  <si>
    <t>פעילות שוטפת של התאגיד - אחר/לא מסווג</t>
  </si>
  <si>
    <t>אשראי לקבלנים - הון חוזר</t>
  </si>
  <si>
    <t>אשראי לקבלנים - ערבויות מכרז, ביצוע וכד'</t>
  </si>
  <si>
    <t>אשראי לקבלנים - למטרות ארוכות טווח</t>
  </si>
  <si>
    <t>אשראי אחר בענף הנדל"ן (לרבות אשראי לכל מטרה) - אשראי לפעילות הונית</t>
  </si>
  <si>
    <t>אשראי אחר בענף הנדל"ן (לרבות אשראי לכל מטרה) - אחר/לא מסווג</t>
  </si>
  <si>
    <t>FOF/Managed Account</t>
  </si>
  <si>
    <t>Core</t>
  </si>
  <si>
    <t>Core-Plus</t>
  </si>
  <si>
    <t>Debt Infrastructure</t>
  </si>
  <si>
    <t>Value Added Infrastructure</t>
  </si>
  <si>
    <t>Value Added Real Estate</t>
  </si>
  <si>
    <t>Direct Real Estate</t>
  </si>
  <si>
    <t>Opportunistic Real Estate</t>
  </si>
  <si>
    <t>Distressed Real Estate</t>
  </si>
  <si>
    <t>Special Situations Debt</t>
  </si>
  <si>
    <t>Balanced</t>
  </si>
  <si>
    <t>Leveraged Buyout</t>
  </si>
  <si>
    <t>Growth Venture Capital</t>
  </si>
  <si>
    <t>Seed/Early Stage Venture Capital</t>
  </si>
  <si>
    <t>Turnaround</t>
  </si>
  <si>
    <t>CLO Debt</t>
  </si>
  <si>
    <t>CLO Equity</t>
  </si>
  <si>
    <t>Long Biased Hedge Fund</t>
  </si>
  <si>
    <t>Long/Short Hedge Fund</t>
  </si>
  <si>
    <t>Macro Hedge Fund</t>
  </si>
  <si>
    <t>Real Estate Sale and Leaseback</t>
  </si>
  <si>
    <t>סעיף מאזני</t>
  </si>
  <si>
    <t>זכויות אוויר (Air Rights)</t>
  </si>
  <si>
    <t>חממת שרתים</t>
  </si>
  <si>
    <t>חניון</t>
  </si>
  <si>
    <t>לוגיסטיקה ותעשייה</t>
  </si>
  <si>
    <t>מגדלי תקשורת</t>
  </si>
  <si>
    <t>מגורים (כולל דיור מוגן)</t>
  </si>
  <si>
    <t>מלונאות</t>
  </si>
  <si>
    <t>משרדים</t>
  </si>
  <si>
    <t>קניון</t>
  </si>
  <si>
    <t>קרקע/זכויות מקרקעין</t>
  </si>
  <si>
    <t>בתכנון/בהיתרים</t>
  </si>
  <si>
    <t>בתכנון / בהיתרים</t>
  </si>
  <si>
    <t>שלבים התחלתיים</t>
  </si>
  <si>
    <t>בבנייה שלבים התחלתיים (עד 30% ביצוע) – לפי אומדן עלות השקעה כוללת צפויה</t>
  </si>
  <si>
    <t>שלבים מתקדמים</t>
  </si>
  <si>
    <t>בבנייה שלבים מתקדמים (עד 70% ביצוע) - לפי אומדן עלות השקעה כוללת צפויה</t>
  </si>
  <si>
    <t>בשלבי גמר</t>
  </si>
  <si>
    <t>בבנייה בשלבי גמר (מעל 70% ביצוע) - לפי אומדן עלות השקעה כוללת צפויה</t>
  </si>
  <si>
    <t>בשימוש</t>
  </si>
  <si>
    <t xml:space="preserve">בשימוש </t>
  </si>
  <si>
    <t>בשיפוץ</t>
  </si>
  <si>
    <t>בשיפוץ – שיפוץ מהותי שאומדן עלותו מהווה מעל ל-50% משווי הנכס.</t>
  </si>
  <si>
    <t>בהסבה/שינויי ייעוד</t>
  </si>
  <si>
    <t>בהסבה/שינוי ייעוד – אם מעל ל-50% משווי הנכס מוסב לשימוש אחר.</t>
  </si>
  <si>
    <t>בהרחבה</t>
  </si>
  <si>
    <t>שיטת החילוץ</t>
  </si>
  <si>
    <t>Residual</t>
  </si>
  <si>
    <t>שיטה השוואתית</t>
  </si>
  <si>
    <t>Comparison</t>
  </si>
  <si>
    <t>היוון תזרים</t>
  </si>
  <si>
    <t>Discounted Cash Flows</t>
  </si>
  <si>
    <t>שיטת ההכנסה</t>
  </si>
  <si>
    <t>Direct Capitalization</t>
  </si>
  <si>
    <t>משולב</t>
  </si>
  <si>
    <t>עלות מופחתת</t>
  </si>
  <si>
    <t>תדירויות</t>
  </si>
  <si>
    <t>שבועי</t>
  </si>
  <si>
    <t>חודשי</t>
  </si>
  <si>
    <t>חצי-שנתי</t>
  </si>
  <si>
    <t>ריבית בנק ישראל</t>
  </si>
  <si>
    <t>Libor</t>
  </si>
  <si>
    <t>Eonia</t>
  </si>
  <si>
    <t>Euribor</t>
  </si>
  <si>
    <t>Sonia</t>
  </si>
  <si>
    <t>Telbor</t>
  </si>
  <si>
    <t>Tona</t>
  </si>
  <si>
    <t>Shekel Overnight Risk Free Rate</t>
  </si>
  <si>
    <t>קיים חוזה</t>
  </si>
  <si>
    <t>נספח התחשבנות בטחונות (CSA)</t>
  </si>
  <si>
    <t>לא קיים חוזה</t>
  </si>
  <si>
    <t>גורם אחר</t>
  </si>
  <si>
    <t>ממונף</t>
  </si>
  <si>
    <t>מניות</t>
  </si>
  <si>
    <t>שווי שוק</t>
  </si>
  <si>
    <t>תנודתיות</t>
  </si>
  <si>
    <t>Emerging Markets</t>
  </si>
  <si>
    <r>
      <rPr>
        <strike/>
        <sz val="11"/>
        <color theme="1"/>
        <rFont val="Arial"/>
        <family val="2"/>
        <scheme val="minor"/>
      </rPr>
      <t>שווקים מתעוררים</t>
    </r>
    <r>
      <rPr>
        <sz val="11"/>
        <color theme="1"/>
        <rFont val="Arial"/>
        <family val="2"/>
        <scheme val="minor"/>
      </rPr>
      <t xml:space="preserve"> לפי הגדרת MSCI</t>
    </r>
  </si>
  <si>
    <t>Developed Markets</t>
  </si>
  <si>
    <t>Frontier Markets</t>
  </si>
  <si>
    <t>Mega cap</t>
  </si>
  <si>
    <t>Large cap</t>
  </si>
  <si>
    <t>Mid cap</t>
  </si>
  <si>
    <t>Small cap</t>
  </si>
  <si>
    <t>מאפיין עיקרי מזומנים ושווי מזומנים</t>
  </si>
  <si>
    <t>בטחונות שוטפים</t>
  </si>
  <si>
    <t>פקדון צמוד למדד המחירים לצרכן עד שלושה חודשים</t>
  </si>
  <si>
    <t>פקדון צמוד מט"ח עד שלושה חודשים (פצ"מ)</t>
  </si>
  <si>
    <t>קופה קטנה</t>
  </si>
  <si>
    <t>צמוד למדד המחירים לצרכן בריבית קבועה</t>
  </si>
  <si>
    <t>מאפיין עיקרי איגרות חוב ממשלתיות</t>
  </si>
  <si>
    <t>צמוד למדד המחירים לצרכן בריבית משתנה</t>
  </si>
  <si>
    <t>לא צמוד למדד המחירים לצרכן ריבית קבועה</t>
  </si>
  <si>
    <t>לא צמוד למדד המחירים לצרכן ריבית משתנה</t>
  </si>
  <si>
    <t>צמוד מט"ח בריבית קבועה</t>
  </si>
  <si>
    <t>צמוד מט"ח בריבית משתנה</t>
  </si>
  <si>
    <t>מק"מ קצר משנים עשר חודשים</t>
  </si>
  <si>
    <t>מאפיין עיקרי ניירות ערך מסחריים</t>
  </si>
  <si>
    <t>נקוב במט"ח בריבית קבועה</t>
  </si>
  <si>
    <t>מאפיין עיקרי איגרות חוב</t>
  </si>
  <si>
    <t>אג"ח להמרה לא צמוד למדד המחירים לצרכן</t>
  </si>
  <si>
    <t>אג"ח להמרה צמוד למט"ח</t>
  </si>
  <si>
    <t>אג"ח להמרה נקוב במט"ח</t>
  </si>
  <si>
    <t>אג"ח להמרה צמוד למדד אחר</t>
  </si>
  <si>
    <t>אג"ח שנרכש בין 04/11/2008 ועד 31/03/2015 ונמדד לפי עלות מופחתת</t>
  </si>
  <si>
    <t>אג"ח שנרכש בין 04/11/2008 ועד 31/03/2015 ונמדד בעלות מופחתת</t>
  </si>
  <si>
    <t>מאפיין עיקרי מניות מבכ ויהש</t>
  </si>
  <si>
    <t>מניות בכורה</t>
  </si>
  <si>
    <t>יחידות השתתפות</t>
  </si>
  <si>
    <t>חברה בפירוק</t>
  </si>
  <si>
    <t>In liquidation/administration</t>
  </si>
  <si>
    <t>SPAC</t>
  </si>
  <si>
    <t>Special Puropse Acquistion Company/Blank Check Company</t>
  </si>
  <si>
    <t>TASE UP</t>
  </si>
  <si>
    <t>עוקב אחר מדדי מניות בישראל</t>
  </si>
  <si>
    <t>מאפיין עיקרי קרנות סל</t>
  </si>
  <si>
    <t>עוקב אחר מדדי מניות בחו"ל</t>
  </si>
  <si>
    <t>עוקב אחר מדדים אחרים בישראל</t>
  </si>
  <si>
    <t>עוקב אחר מדדים אחרים בחו"ל</t>
  </si>
  <si>
    <t>מכירה בחסר (שורט)</t>
  </si>
  <si>
    <t>אג"ח קונצרני</t>
  </si>
  <si>
    <t>מאפיין עיקרי קרנות נאמנות</t>
  </si>
  <si>
    <t>אג"ח ממשלתי</t>
  </si>
  <si>
    <t>מדד מניות</t>
  </si>
  <si>
    <t>מדד</t>
  </si>
  <si>
    <t>מדד אחר</t>
  </si>
  <si>
    <t>קרן סל</t>
  </si>
  <si>
    <t>סחורה</t>
  </si>
  <si>
    <t>מוצר מאוגח - שכבת חוב (Tranche) בדרוג AA- ומעלה</t>
  </si>
  <si>
    <t>מוצר מאוגח - שכבת חוב (Tranche) בדרוג BBB- ומעלה</t>
  </si>
  <si>
    <t>מוצר מאוגח - שכבת חוב (Tranche) בדרוג BB+ ומטה</t>
  </si>
  <si>
    <t>מוצר מאוגח - שכבת הון (Equity Tranche)</t>
  </si>
  <si>
    <t>חץ</t>
  </si>
  <si>
    <t>מירון בקרן פנסיה ותיקה</t>
  </si>
  <si>
    <t>ערד בקרן פנסיה ותיקה</t>
  </si>
  <si>
    <t>ערד בקרן פנסיה מקיפה חדשה</t>
  </si>
  <si>
    <t>פיקדון חשכ"ל</t>
  </si>
  <si>
    <t>החזקה באפיק השקעה מובטח תשואה</t>
  </si>
  <si>
    <t>התאמה לשווי ההוגן</t>
  </si>
  <si>
    <t>נכס או התחייבות בגין השלמת המדינה לתשואת היעד</t>
  </si>
  <si>
    <t>נש"ר צמוד למדד המחירים לצרכן</t>
  </si>
  <si>
    <t>נש"ר לא צמוד למדד המחירים לצרכן</t>
  </si>
  <si>
    <t>נש"ר צמוד למט"ח</t>
  </si>
  <si>
    <t>נש"ר נקוב במט"ח</t>
  </si>
  <si>
    <t>נש"ר צמוד למדד אחר</t>
  </si>
  <si>
    <t>אג"ח לא סחיר שנרכש בין 04/11/2008 ועד 31/03/2015 ונמדד לפי עלות מופחתת</t>
  </si>
  <si>
    <t>יחידות השתתפות אינשורטק</t>
  </si>
  <si>
    <t>יחידות השתתפות פינטק</t>
  </si>
  <si>
    <t>יחידות השתתפות תשתיות</t>
  </si>
  <si>
    <t>יחידות השתתפות אחרות</t>
  </si>
  <si>
    <t>מניות בכורה לא סחירות</t>
  </si>
  <si>
    <t>נש"ר</t>
  </si>
  <si>
    <t>PIPE</t>
  </si>
  <si>
    <t>Private Equity in Public Equity</t>
  </si>
  <si>
    <t>משאבים טבעיים</t>
  </si>
  <si>
    <t>קרן אנרגיה ותשתיות</t>
  </si>
  <si>
    <t>קרן נדל"ן</t>
  </si>
  <si>
    <t>קרן השקעה אחרת</t>
  </si>
  <si>
    <t>ריבית</t>
  </si>
  <si>
    <t>חברה מוחזקת</t>
  </si>
  <si>
    <t>יחיד שאינו עמית/מבוטח</t>
  </si>
  <si>
    <t>נושא משרה/עובד</t>
  </si>
  <si>
    <t>סוכן</t>
  </si>
  <si>
    <t>Unfunded Swap</t>
  </si>
  <si>
    <t>נוסף במסגרת עדכון הרשימה - שם גיליון</t>
  </si>
  <si>
    <t>Funded Swap</t>
  </si>
  <si>
    <t>Unfunded Forward</t>
  </si>
  <si>
    <t>Funded Interest Rate Swap</t>
  </si>
  <si>
    <t>Unfunded Total Return/Equity Swap</t>
  </si>
  <si>
    <t>Repo</t>
  </si>
  <si>
    <t>עסקאות REPO</t>
  </si>
  <si>
    <t>שכבת חוב (Tranche) בדרוג AA- ומעלה</t>
  </si>
  <si>
    <t>שכבת חוב (Tranche) בדרוג BBB- ומעלה</t>
  </si>
  <si>
    <t>שכבת חוב (Tranche) בדרוג BB+ ומטה</t>
  </si>
  <si>
    <t>שכבת הון (Equity Tranch)</t>
  </si>
  <si>
    <t>בטחונות לא שוטפים</t>
  </si>
  <si>
    <t>בטחונות לתקופה של מעל 3 חודשים</t>
  </si>
  <si>
    <t>נדל"ן מניב</t>
  </si>
  <si>
    <t>נדל"ן לא מניב</t>
  </si>
  <si>
    <t>התחייבות הממשלה בגין אי העלאת גיל הפרישה לנשים</t>
  </si>
  <si>
    <t>סיוע ממשלתי</t>
  </si>
  <si>
    <t>דיבידנד לקבל</t>
  </si>
  <si>
    <t>הכנסות עו"ש לקבל</t>
  </si>
  <si>
    <t>הפרשה למס</t>
  </si>
  <si>
    <t>התחייבות Forward</t>
  </si>
  <si>
    <t>זכאים בגין נדל"ן</t>
  </si>
  <si>
    <t>חוב בפיגור</t>
  </si>
  <si>
    <t>חייבים בגין מקדמות</t>
  </si>
  <si>
    <t>חייבים בגין עסקה עתידית</t>
  </si>
  <si>
    <t>חייבים בגין תקבולים</t>
  </si>
  <si>
    <t>חייבים בנאמנות</t>
  </si>
  <si>
    <t>חייבים והכנסות שכר דירה לקבל</t>
  </si>
  <si>
    <t>חייבים הלוואות</t>
  </si>
  <si>
    <t>חייבים העברות</t>
  </si>
  <si>
    <t>חייבים וזכאים בגין שיקוף</t>
  </si>
  <si>
    <t>חייבים וזכאים עמיתים</t>
  </si>
  <si>
    <t>חייבים זכאים במט"ח</t>
  </si>
  <si>
    <t>חייבים זכאים בש"ח</t>
  </si>
  <si>
    <t>חייבים/זכאים עמלת up front</t>
  </si>
  <si>
    <t>חלוקה בפועל מקרן השקעה</t>
  </si>
  <si>
    <t>יצירות אומנות</t>
  </si>
  <si>
    <t>מס במקור</t>
  </si>
  <si>
    <t>מעבר הפרשים</t>
  </si>
  <si>
    <t>מעבר מיזוגים</t>
  </si>
  <si>
    <t>מעבר נכסים</t>
  </si>
  <si>
    <t>מעבר פקדונות</t>
  </si>
  <si>
    <t>מקדמות מס</t>
  </si>
  <si>
    <t>עודפים</t>
  </si>
  <si>
    <t>פיגורים</t>
  </si>
  <si>
    <t>קיקר</t>
  </si>
  <si>
    <t>חברת בת</t>
  </si>
  <si>
    <t>חברה כלולה</t>
  </si>
  <si>
    <t>התחייבות להשקעה</t>
  </si>
  <si>
    <t>התחייבות להשקעה - צמיתה</t>
  </si>
  <si>
    <t>כאשר מועד המחויבות להשקעה הוא ללא תאריך ספציפי.</t>
  </si>
  <si>
    <t>התחייבות להשקעה - קרן בפירוק</t>
  </si>
  <si>
    <t>כאשר המחויבות להשקעה מסתיימת במועד פירוק הקרן.</t>
  </si>
  <si>
    <t>התחייבות להשקעה - קרן בהנזלה</t>
  </si>
  <si>
    <t>כאשר הקרן נמצאת בשלבי הנזלה (liquidation).</t>
  </si>
  <si>
    <t>שם גיליון</t>
  </si>
  <si>
    <t>שם סעיף</t>
  </si>
  <si>
    <t>מספר סעיף</t>
  </si>
  <si>
    <t>מידע שניתן לדווח רק לרשות</t>
  </si>
  <si>
    <t>ü</t>
  </si>
  <si>
    <t xml:space="preserve">שם נייר ערך </t>
  </si>
  <si>
    <t>סכום לקבל (במטבע הפעילות)</t>
  </si>
  <si>
    <t>שיעור מערך נקוב מונפק</t>
  </si>
  <si>
    <t xml:space="preserve">סוג מספר מזהה מנפיק </t>
  </si>
  <si>
    <t xml:space="preserve">דירוג נייר הערך/המנפיק </t>
  </si>
  <si>
    <t xml:space="preserve">תאריך אחרון בו נבחנה בפועל ירידת ערך </t>
  </si>
  <si>
    <t xml:space="preserve">דירוג הלוואה/המנפיק </t>
  </si>
  <si>
    <t xml:space="preserve">השיטה שבאמצעותה נקבע שווי הנכס </t>
  </si>
  <si>
    <t>גיליון</t>
  </si>
  <si>
    <t>סוג עדכון</t>
  </si>
  <si>
    <t>עדכון</t>
  </si>
  <si>
    <t>אפשרויות בחירה</t>
  </si>
  <si>
    <t>הוספת אפשרויות</t>
  </si>
  <si>
    <t>אסטרטגיית קרן השקעה: CLO Debt, CLO Equity, Long Biased Hedge Fund, Long/Short Hedge Fund, Macro Hedge Fund, Real Estate Sale and Leaseback.</t>
  </si>
  <si>
    <t>ריבית עוגן: Shekel Overnight Risk Free Rate.</t>
  </si>
  <si>
    <t>רשימת המדינות/פקטור נוסף: דנמרק, דרום אפריקה.</t>
  </si>
  <si>
    <t>מטבע והצמדה: נוספה האפשרות "נקוב במט"ח", ודויק הפירוט של אג"ח להמרה ונש"ר.</t>
  </si>
  <si>
    <t>סוגי מדדים: המונח הכללי "מדד" שונה ל-"מדד מניות", ונוספה האפשרות "מדד אחר".</t>
  </si>
  <si>
    <t>תיקוני טעות סופר</t>
  </si>
  <si>
    <t>C95, C100 (תוקן Euope ל-Europe), C889 (תוקן "ביון" ל-"בין").</t>
  </si>
  <si>
    <t>מחיקת רווחים ומעברי שורה</t>
  </si>
  <si>
    <t>B2, B146, B512, B647, C552:C557, C561, C588:C589, C648:C649, C895, C936, C1027:C1029.</t>
  </si>
  <si>
    <t>דיוק הפרדת כותרות עמודות שונות בפסיק</t>
  </si>
  <si>
    <t>B4, B182, B497.</t>
  </si>
  <si>
    <t>תיקונים קלים בשמות עמודות/גליונות</t>
  </si>
  <si>
    <t>A891, A963, B114, B132, B551, B693.</t>
  </si>
  <si>
    <t>"היי-טק"/"היי טק" שונה ל"הייטק", "שירותים" שונה ל"שרותים", "בלי ארה"ב" שונה ל"ללא ארה"ב". נמחקו המילים "לא סחיר" מהאפשרות "אג"ח לא סחיר שנרכש בין 04/11/2008 ועד 31/03/2015...".</t>
  </si>
  <si>
    <t>עדכון רשימה</t>
  </si>
  <si>
    <t>בוצעה האחדה של רשימת ענפי המסחר עם הרשימה כפי שמפרסמת הבורסה בת"א, וכן בוצעה האחדה של האפשרויות ברשימת "פקטור נוסף" עם רשימת ענפי מסחר ורשימת המדינות. (נמחקו אפשרויות הבחירה: אחסנה, כווית, קרנות סל.)</t>
  </si>
  <si>
    <t>עדכון כותרות</t>
  </si>
  <si>
    <t>הוסרו רווח מיותר בשם העמודה "שם נייר ערך".</t>
  </si>
  <si>
    <t>הוסרו רווח מיותר בשם העמודה "שווי הוגן (נטו באלפי ש"ח)".</t>
  </si>
  <si>
    <t>תוקן השם "שווי הוגן (באלפי ש"ח)" ולא בש"ח.</t>
  </si>
  <si>
    <t>הכותרת הכפולה "שער חליפין" דויקה ל-"שער חליפין (רגל 1)", "שער חליפין (רגל 2)". תוקנו הכותרות "שיעור מנכסי אפיק ההשקעה", "שיעור מסך נכסי ההשקעה" ברגל 2.</t>
  </si>
  <si>
    <t>סכום נכסים</t>
  </si>
  <si>
    <t>עודכנו כותרות השורות והעמודות בהתאמה לשמות הגליונות.</t>
  </si>
  <si>
    <t>סוג קובץ</t>
  </si>
  <si>
    <t>נכסי מבוטחים - חברת ביטוח</t>
  </si>
  <si>
    <t>in</t>
  </si>
  <si>
    <t>נכסי עמיתים - קופות גמל</t>
  </si>
  <si>
    <t>gm</t>
  </si>
  <si>
    <t>נכסי עמיתים - קרנות פנסיה</t>
  </si>
  <si>
    <t>pn</t>
  </si>
  <si>
    <t>נכסי אפיק השקעה מובטח תשואה</t>
  </si>
  <si>
    <t>ca</t>
  </si>
  <si>
    <t>נכסי נוסטרו - חברת ביטוח</t>
  </si>
  <si>
    <t>ni</t>
  </si>
  <si>
    <t>נכסי נוסטרו - חברה מנהלת</t>
  </si>
  <si>
    <t>nf</t>
  </si>
  <si>
    <t>יעוד הקובץ</t>
  </si>
  <si>
    <t>לממונה</t>
  </si>
  <si>
    <t>לציבור</t>
  </si>
  <si>
    <t>p</t>
  </si>
  <si>
    <t>רבעון</t>
  </si>
  <si>
    <t>01</t>
  </si>
  <si>
    <t>02</t>
  </si>
  <si>
    <t>03</t>
  </si>
  <si>
    <t>04</t>
  </si>
  <si>
    <t>שנה</t>
  </si>
  <si>
    <t>שם גוף מוסדי</t>
  </si>
  <si>
    <t>הפניקס חברה לביטוח בע"מ</t>
  </si>
  <si>
    <t>כלל חברה לביטוח בע"מ</t>
  </si>
  <si>
    <t>מגדל חברה לביטוח בע"מ</t>
  </si>
  <si>
    <t>מנורה מבטחים ביטוח בע"מ</t>
  </si>
  <si>
    <t>אשרא החברה הישראלית לביטוח סיכוני סחר חוץ בע"מ</t>
  </si>
  <si>
    <t>שומרה חברה לביטוח בע"מ</t>
  </si>
  <si>
    <t>כלל ביטוח אשראי בע"מ</t>
  </si>
  <si>
    <t>הכשרה חברה לביטוח בע"מ</t>
  </si>
  <si>
    <t>ענבל חברה לביטוח בע"מ</t>
  </si>
  <si>
    <t>איילון חברה לביטוח בע"מ</t>
  </si>
  <si>
    <t>ש. שלמה חברה לביטוח בע"מ</t>
  </si>
  <si>
    <t>קנט - קרן לביטוח נזקי טבע בחקלאות</t>
  </si>
  <si>
    <t>ביטוח חקלאי - אגודה שיתופית מרכזית בע"מ</t>
  </si>
  <si>
    <t>איי. די. איי. חברה לביטוח בע"מ</t>
  </si>
  <si>
    <t>איי אי ג'י ישראל חברה לביטוח בע"מ</t>
  </si>
  <si>
    <t>אי. אם. איי-עזר חברה לביטוח משכנתאות בע"מ</t>
  </si>
  <si>
    <t>שירביט חברה לביטוח בע"מ</t>
  </si>
  <si>
    <t>קרנית-קרן לפיצוי נפגעי  תאונות דרכים</t>
  </si>
  <si>
    <t>ב.ס.ס.ח. - החברה הישראלית לביטוח אשראי בע"מ</t>
  </si>
  <si>
    <t>התאגיד המנהל של המאגר לביטוח רכב חובה ("הפול") בע"מ</t>
  </si>
  <si>
    <t>ליברה חברה לביטוח בע"מ</t>
  </si>
  <si>
    <t>ווישור חברה לביטוח בע"מ</t>
  </si>
  <si>
    <t>דיויד שילד חברה לביטוח בע"מ</t>
  </si>
  <si>
    <t>אנקור חברה לביטוח בע"מ</t>
  </si>
  <si>
    <t>סקוריטס חברה לביטוח בע"מ</t>
  </si>
  <si>
    <t>עוצ"מ - אגודה שיתופית לניהול קופות גמל בע"מ</t>
  </si>
  <si>
    <t>החברה לניהול קרן השתלמות לאקדמאים במדעי החברה והרוח בע"מ</t>
  </si>
  <si>
    <t>מחוג - מינהל גמל לעובדי חברת חשמל לישראל בע"מ</t>
  </si>
  <si>
    <t>אנליסט קופות גמל בע"מ</t>
  </si>
  <si>
    <t>קרן החסכון לצבא הקבע - חברה לניהול קופות גמל בע"מ</t>
  </si>
  <si>
    <t>קרן הביטוח והפנסיה של פועלי בנין ועבודות ציבוריות אגודה שיתופית בע"מ</t>
  </si>
  <si>
    <t>לאומי קמ"פ בע"מ</t>
  </si>
  <si>
    <t>הגומל חברה לניהול קופות גמל  בע"מ</t>
  </si>
  <si>
    <t>מנורה מבטחים והסתדרות המהנדסים ניהול קופות גמל בע"מ</t>
  </si>
  <si>
    <t>החברה לניהול קרן השתלמות למשפטנים בע"מ</t>
  </si>
  <si>
    <t>החברה לניהול קרן השתלמות לביוכימאים  ומקרוביולוגים בע"מ</t>
  </si>
  <si>
    <t>החברה לניהול קרן השתלמות לשופטים בע"מ</t>
  </si>
  <si>
    <t>ק.ה.ר - קרן השתלמות לרוקחים בע"מ</t>
  </si>
  <si>
    <t>שובל - חברה לניהול קופת גמל מפעלית בע"מ</t>
  </si>
  <si>
    <t>ק.ל.ע. - חברה לניהול קרן השתלמות לעובדים סוציאליים בע"מ</t>
  </si>
  <si>
    <t>החברה לניהול קרן ההשתלמות לעובדי המדינה בע"מ</t>
  </si>
  <si>
    <t>רעות חברה לניהול קופות גמל בע"מ</t>
  </si>
  <si>
    <t>החברה המנהלת של רום קרן ההשתלמות לעובדי הרשויות המקומיות בע"מ</t>
  </si>
  <si>
    <t>יהב אחים ואחיות - חברה לניהול קופות גמל בע"מ</t>
  </si>
  <si>
    <t>יחד רופאים - חברה לניהול קופות גמל בע"מ</t>
  </si>
  <si>
    <t>יהב - פ.ר.ח. - חברה לניהול קופות גמל בע"מ</t>
  </si>
  <si>
    <t>החברה המנהלת של קרן השתלמות של עובדי חברת החשמל לישראל בע"מ</t>
  </si>
  <si>
    <t>עגור חברה לניהול קופות גמל וקרנות השתלמות בע"מ</t>
  </si>
  <si>
    <t>החברה המנהלת של מינהל קרן ההשתלמות לפקידים עובדי המנהל והשירותים בע"מ</t>
  </si>
  <si>
    <t>מחר - חברה לניהול קופות גמל בע"מ</t>
  </si>
  <si>
    <t>הנדסאים וטכנאים - חברה לניהול קופות גמל בע"מ</t>
  </si>
  <si>
    <t>מבטחים מוסד לביטוח סוציאלי של העובדים בע"מ</t>
  </si>
  <si>
    <t>קופת תגמולים של עובדי התעשיה האוירית לישראל בע"מ</t>
  </si>
  <si>
    <t>חברת הגמל לעובדי האוניברסיטה העברית בע"מ</t>
  </si>
  <si>
    <t>עמ"י - חברה לניהול קופות גמל ענפיות בע"מ</t>
  </si>
  <si>
    <t>קופת"ג של עובדי עירית חיפה</t>
  </si>
  <si>
    <t>תגמולים של עובדים בעירית ת"א-יפו א.ש. בע"מ</t>
  </si>
  <si>
    <t>עתודות - קרן פנסיה לשכירים ועצמאיים בע"מ</t>
  </si>
  <si>
    <t>החברה לניהול קופת התגמולים והפנסיה של עובדי הסוכנות היהודית לארץ ישראל בע"מ</t>
  </si>
  <si>
    <t>עוצ"מ חברה לניהול קופות גמל והשתלמות בע"מ</t>
  </si>
  <si>
    <t>קרן ביטוח ופנסיה לפועלים חקלאים ובלתי מקצועיים בישראל אגודה שיתופית בע"מ</t>
  </si>
  <si>
    <t>קרן מקפת מרכז לפנסיה ותגמולים אגודה שיתופית בע"מ</t>
  </si>
  <si>
    <t>קרן ביטוח הדדי לחברי הסתדרות עובדי המדינה בישראל בע"מ</t>
  </si>
  <si>
    <t>ארם גמולים - חברה לניהול קופות גמל בע''מ</t>
  </si>
  <si>
    <t>קו הבריאות חברה לניהול קופות גמל בע"מ</t>
  </si>
  <si>
    <t>חברת ב'ת למ'ד דל'ת בע"מ</t>
  </si>
  <si>
    <t>החברה לניהול קרן ההשתלמות להנדסאים וטכנאים בע"מ</t>
  </si>
  <si>
    <t>שיבולת - חברה לניהול קופות גמל בע"מ</t>
  </si>
  <si>
    <t>עו"ס - חברה לניהול קופות גמל בע"מ</t>
  </si>
  <si>
    <t>לעתיד חברה לניהול קרנות פנסיה בע"מ</t>
  </si>
  <si>
    <t>קופת תגמולים של עובדי אל על נתיבי אוויר לישראל בע"מ אגודה שיתופית</t>
  </si>
  <si>
    <t>מיטב גמל ופנסיה בע"מ</t>
  </si>
  <si>
    <t>גל -ניהול קופות גמל לעובדי הוראה בע"מ</t>
  </si>
  <si>
    <t xml:space="preserve">החברה לניהול קופות התגמולים והפיצויים של עובדי בנק לאומי בע"מ </t>
  </si>
  <si>
    <t>היהלום - א.ש. לבטוח הדדי של חברי בורסת היהלומים</t>
  </si>
  <si>
    <t>קרן הגמלאות של חברי אגד בע"מ</t>
  </si>
  <si>
    <t>גילעד גימלאות לעובדים דתיים בע"מ</t>
  </si>
  <si>
    <t>החברה המנהלת של קרן הגמלאות של חברי "דן" בע"מ</t>
  </si>
  <si>
    <t>קופת הפנסיה לעובדי הדסה בע"מ</t>
  </si>
  <si>
    <t>קרנות השתלמות למורים ולגננות - חברה מנהלת בע"מ</t>
  </si>
  <si>
    <t>קרנות השתלמות למורים תיכוניים, מורי סמינרים ומפקחים - חברה מנהלת בע"מ</t>
  </si>
  <si>
    <t xml:space="preserve">הפניקס פנסיה וגמל בע"מ </t>
  </si>
  <si>
    <t>אלטשולר שחם גמל ופנסיה בע"מ</t>
  </si>
  <si>
    <t>חברה לניהול קופות גמל של העובדים בעיריית תל - אביב יפו בע"מ</t>
  </si>
  <si>
    <t>ילין לפידות ניהול קופות גמל בע"מ</t>
  </si>
  <si>
    <t>אינפיניטי השתלמות, גמל ופנסיה בע"מ</t>
  </si>
  <si>
    <t>כלל פנסיה וגמל בע"מ</t>
  </si>
  <si>
    <t>מגדל מקפת קרנות פנסיה וקופות גמל בע"מ</t>
  </si>
  <si>
    <t>הראל פנסיה וגמל בע"מ</t>
  </si>
  <si>
    <t xml:space="preserve">סלייס גמל בע"מ </t>
  </si>
  <si>
    <t>מנורה מבטחים פנסיה וגמל בע"מ</t>
  </si>
  <si>
    <t>הפניקס חח"י קופה מרכזית לקצבה בע"מ</t>
  </si>
  <si>
    <t>גלובלנט ניהול קופות גמל בע"מ</t>
  </si>
  <si>
    <t>אקטיון בע"מ</t>
  </si>
  <si>
    <t>מדינת ישראל</t>
  </si>
  <si>
    <t>ממשל קצרה 0526</t>
  </si>
  <si>
    <t>IL0012239245</t>
  </si>
  <si>
    <t>RF</t>
  </si>
  <si>
    <t>מלווה קצר מועד 416</t>
  </si>
  <si>
    <t>IL0082604161</t>
  </si>
  <si>
    <t>מקמ       516</t>
  </si>
  <si>
    <t>IL0082605150</t>
  </si>
  <si>
    <t>06/05/2026</t>
  </si>
  <si>
    <t>מלווה קצר מועד 616</t>
  </si>
  <si>
    <t>IL0082606141</t>
  </si>
  <si>
    <t>מקמ       726</t>
  </si>
  <si>
    <t>IL0082607214</t>
  </si>
  <si>
    <t>מקמ       816</t>
  </si>
  <si>
    <t>IL0082608121</t>
  </si>
  <si>
    <t>06/08/2026</t>
  </si>
  <si>
    <t>מלווה קצר מועד 916</t>
  </si>
  <si>
    <t>IL0082609111</t>
  </si>
  <si>
    <t>02/09/2026</t>
  </si>
  <si>
    <t>מלווה קצר מועד 1016</t>
  </si>
  <si>
    <t>IL0082610184</t>
  </si>
  <si>
    <t>07/10/2026</t>
  </si>
  <si>
    <t>מקמ       1216</t>
  </si>
  <si>
    <t>IL0082612164</t>
  </si>
  <si>
    <t>מקמ       317</t>
  </si>
  <si>
    <t>IL0082703161</t>
  </si>
  <si>
    <t>03/03/2027</t>
  </si>
  <si>
    <t>US GOV</t>
  </si>
  <si>
    <t>T 0 3/4 04/30/26</t>
  </si>
  <si>
    <t>US91282CBW01</t>
  </si>
  <si>
    <t>Aa1</t>
  </si>
  <si>
    <t>30/04/2026</t>
  </si>
  <si>
    <t xml:space="preserve">Federal Republic Of Germany </t>
  </si>
  <si>
    <t>OBL 0 10/09/26</t>
  </si>
  <si>
    <t>DE0001141844</t>
  </si>
  <si>
    <t>09/10/2026</t>
  </si>
  <si>
    <t>US Govt</t>
  </si>
  <si>
    <t>TREASURY BILL 07/09/26</t>
  </si>
  <si>
    <t>US912797RF64</t>
  </si>
  <si>
    <t>07/09/2026</t>
  </si>
  <si>
    <t>B 0 05/19/26</t>
  </si>
  <si>
    <t>US912797TS67</t>
  </si>
  <si>
    <t>B  002/06/26</t>
  </si>
  <si>
    <t>US912797TU14</t>
  </si>
  <si>
    <t>02/06/2026</t>
  </si>
  <si>
    <t>T 1 1/8 02/28/27</t>
  </si>
  <si>
    <t>US912828ZB95</t>
  </si>
  <si>
    <t>28/02/2027</t>
  </si>
  <si>
    <t>ממשלתי שקלית 0142</t>
  </si>
  <si>
    <t>IL0011254005</t>
  </si>
  <si>
    <t>31/01/2042</t>
  </si>
  <si>
    <t>ממשל שקלית 0327</t>
  </si>
  <si>
    <t>IL0011393449</t>
  </si>
  <si>
    <t>ממשל שקלית 0347</t>
  </si>
  <si>
    <t>IL0011401937</t>
  </si>
  <si>
    <t>31/03/2047</t>
  </si>
  <si>
    <t>ממשל צמודה 0527</t>
  </si>
  <si>
    <t>IL0011408478</t>
  </si>
  <si>
    <t>31/05/2027</t>
  </si>
  <si>
    <t>ממשלתית משתנה 05/26 0.0866%</t>
  </si>
  <si>
    <t>IL0011417958</t>
  </si>
  <si>
    <t>ממשל שיקלית 0928</t>
  </si>
  <si>
    <t>IL0011508798</t>
  </si>
  <si>
    <t>28/09/2028</t>
  </si>
  <si>
    <t>ממשלתית צמודה 0.5% 0529</t>
  </si>
  <si>
    <t>IL0011570236</t>
  </si>
  <si>
    <t>31/05/2029</t>
  </si>
  <si>
    <t>ממשלתית שקלית 1.00% 03/30</t>
  </si>
  <si>
    <t>IL0011609851</t>
  </si>
  <si>
    <t>31/03/2030</t>
  </si>
  <si>
    <t>ממשלתית שקלית 0537</t>
  </si>
  <si>
    <t>IL0011661803</t>
  </si>
  <si>
    <t>31/05/2037</t>
  </si>
  <si>
    <t>ממשלתי משתנה 1130</t>
  </si>
  <si>
    <t>IL0011665523</t>
  </si>
  <si>
    <t>29/11/2030</t>
  </si>
  <si>
    <t>ממשלתית צמודה 0726</t>
  </si>
  <si>
    <t>IL0011695645</t>
  </si>
  <si>
    <t>31/07/2026</t>
  </si>
  <si>
    <t>ממשל צמודה 1131</t>
  </si>
  <si>
    <t>IL0011722209</t>
  </si>
  <si>
    <t>30/11/2031</t>
  </si>
  <si>
    <t>ממשלתית שקלית 1.3% 04/32</t>
  </si>
  <si>
    <t>IL0011806606</t>
  </si>
  <si>
    <t>30/04/2032</t>
  </si>
  <si>
    <t>ממשל שקלית 11/52 2.8%</t>
  </si>
  <si>
    <t>IL0011840761</t>
  </si>
  <si>
    <t>29/11/2052</t>
  </si>
  <si>
    <t>ממשל שקלית 0229</t>
  </si>
  <si>
    <t>IL0011948028</t>
  </si>
  <si>
    <t>28/02/2029</t>
  </si>
  <si>
    <t>ממשלתית צמודה 1.10% 1028</t>
  </si>
  <si>
    <t>IL0011973265</t>
  </si>
  <si>
    <t>31/10/2028</t>
  </si>
  <si>
    <t>ממשל שקלית 0335</t>
  </si>
  <si>
    <t>IL0012023326</t>
  </si>
  <si>
    <t>30/03/2035</t>
  </si>
  <si>
    <t>ממשל שקלית  0927</t>
  </si>
  <si>
    <t>IL0012035791</t>
  </si>
  <si>
    <t>30/09/2027</t>
  </si>
  <si>
    <t>ממשלתית צמודה 1.6% 1033</t>
  </si>
  <si>
    <t>IL0012043795</t>
  </si>
  <si>
    <t>31/10/2033</t>
  </si>
  <si>
    <t>ממשל שקלית 4.60% 8/29</t>
  </si>
  <si>
    <t>IL0012128935</t>
  </si>
  <si>
    <t>31/08/2029</t>
  </si>
  <si>
    <t>ממשל צמודה0431</t>
  </si>
  <si>
    <t>IL0012207226</t>
  </si>
  <si>
    <t>30/04/2031</t>
  </si>
  <si>
    <t>ממשל שקלית0728</t>
  </si>
  <si>
    <t>IL0012262403</t>
  </si>
  <si>
    <t>31/07/2028</t>
  </si>
  <si>
    <t>ממשל שקלית 1035</t>
  </si>
  <si>
    <t>IL0012277849</t>
  </si>
  <si>
    <t>31/10/2035</t>
  </si>
  <si>
    <t>ממשל צמודה 0456</t>
  </si>
  <si>
    <t>IL0012307133</t>
  </si>
  <si>
    <t>30/04/2056</t>
  </si>
  <si>
    <t>ממשל שקלית0731</t>
  </si>
  <si>
    <t>IL0012337825</t>
  </si>
  <si>
    <t>31/07/2031</t>
  </si>
  <si>
    <t>ממשל צמודה0837</t>
  </si>
  <si>
    <t>31/08/2037</t>
  </si>
  <si>
    <t>Israel 4.5  31/01/43</t>
  </si>
  <si>
    <t>US4651387N91</t>
  </si>
  <si>
    <t>Baa1</t>
  </si>
  <si>
    <t>31/01/2043</t>
  </si>
  <si>
    <t>TII 2 1/8 04/15/29</t>
  </si>
  <si>
    <t>US91282CKL45</t>
  </si>
  <si>
    <t>15/04/2029</t>
  </si>
  <si>
    <t>T 4 11/15/42</t>
  </si>
  <si>
    <t>US912810TM09</t>
  </si>
  <si>
    <t>15/11/2042</t>
  </si>
  <si>
    <t>US Treasury  3 7/8 02/15/43</t>
  </si>
  <si>
    <t>US912810TQ13</t>
  </si>
  <si>
    <t>15/02/2043</t>
  </si>
  <si>
    <t>ISRAEL 1.5% 01/18/27</t>
  </si>
  <si>
    <t>XS1551294256</t>
  </si>
  <si>
    <t>18/01/2027</t>
  </si>
  <si>
    <t>T 3 7/8 05/15/43</t>
  </si>
  <si>
    <t>US912810TS78</t>
  </si>
  <si>
    <t>15/05/2043</t>
  </si>
  <si>
    <t>ISRAEL 5 10/30/26 C</t>
  </si>
  <si>
    <t>XS2711443932</t>
  </si>
  <si>
    <t>ISRAEL 5 1/2 03/12/34</t>
  </si>
  <si>
    <t>US46514BRL35</t>
  </si>
  <si>
    <t>12/03/2034</t>
  </si>
  <si>
    <t>ISRAEL 5 3/4 03/12/54</t>
  </si>
  <si>
    <t>US46514BRM18</t>
  </si>
  <si>
    <t>12/03/2054</t>
  </si>
  <si>
    <t>T 1 3/8 11/15/40</t>
  </si>
  <si>
    <t>US912810ST60</t>
  </si>
  <si>
    <t>15/11/2040</t>
  </si>
  <si>
    <t>ISRAEL 5 01/13/36</t>
  </si>
  <si>
    <t>US46515CJZ86</t>
  </si>
  <si>
    <t>13/01/2036</t>
  </si>
  <si>
    <t>ISRAEL 5 7/8 01/13/56</t>
  </si>
  <si>
    <t>US46515CKR42</t>
  </si>
  <si>
    <t>13/01/2056</t>
  </si>
  <si>
    <t>T 2 1/2 02/15/45</t>
  </si>
  <si>
    <t>US912810RK60</t>
  </si>
  <si>
    <t>15/02/2045</t>
  </si>
  <si>
    <t>ISRAEL 5 5/8 02/19/35</t>
  </si>
  <si>
    <t>US46514Y8B63</t>
  </si>
  <si>
    <t>19/02/2035</t>
  </si>
  <si>
    <t>US TREASURY 3.625 15/02/2044</t>
  </si>
  <si>
    <t>US912810RE01</t>
  </si>
  <si>
    <t>15/02/2044</t>
  </si>
  <si>
    <t>TSY INFL IX N/B .75 022045</t>
  </si>
  <si>
    <t>US912810RL44</t>
  </si>
  <si>
    <t>ISRAEL 4 1/2 13/01/2031</t>
  </si>
  <si>
    <t>US46515CJY12</t>
  </si>
  <si>
    <t>13/01/2031</t>
  </si>
  <si>
    <t>T 2 1/4 08/15/46</t>
  </si>
  <si>
    <t>US912810RT79</t>
  </si>
  <si>
    <t>15/08/2046</t>
  </si>
  <si>
    <t>T 3.75 15/11/2043</t>
  </si>
  <si>
    <t>US912810RD28</t>
  </si>
  <si>
    <t>15/11/2043</t>
  </si>
  <si>
    <t>ממשלתי צמודה 0536</t>
  </si>
  <si>
    <t>IL0010977085</t>
  </si>
  <si>
    <t>30/05/2036</t>
  </si>
  <si>
    <t>פלאזה סנטרס</t>
  </si>
  <si>
    <t>33248324</t>
  </si>
  <si>
    <t>פלאזה סנטרס אגח א</t>
  </si>
  <si>
    <t>IL0011094955</t>
  </si>
  <si>
    <t>01/07/2026</t>
  </si>
  <si>
    <t>פלאזה סנטרס אגח ב</t>
  </si>
  <si>
    <t>IL0011095036</t>
  </si>
  <si>
    <t>קרדן אן.וי.</t>
  </si>
  <si>
    <t>1239114</t>
  </si>
  <si>
    <t>קרדן אן וי אגח ב ( שימור</t>
  </si>
  <si>
    <t>IL0011130346</t>
  </si>
  <si>
    <t>פריים אנרג'י פי.אי בע"מ</t>
  </si>
  <si>
    <t>514902147</t>
  </si>
  <si>
    <t>פריים אנרג'י אגח ב</t>
  </si>
  <si>
    <t>IL0011846628</t>
  </si>
  <si>
    <t>פטרוכימים אגח י</t>
  </si>
  <si>
    <t>IL0011902975</t>
  </si>
  <si>
    <t>01/08/2027</t>
  </si>
  <si>
    <t>כלל החזקות עסקי ביטוח בע"מ</t>
  </si>
  <si>
    <t>520036120</t>
  </si>
  <si>
    <t>כלל ביטוח אג ב</t>
  </si>
  <si>
    <t>IL0011934994</t>
  </si>
  <si>
    <t>28/02/2028</t>
  </si>
  <si>
    <t>איסתא אגח א להמרה</t>
  </si>
  <si>
    <t>IL0011971285</t>
  </si>
  <si>
    <t>ג'י סיטי בע"מ</t>
  </si>
  <si>
    <t>520033234</t>
  </si>
  <si>
    <t>ג'י סיטי אג יז</t>
  </si>
  <si>
    <t>IL0011981425</t>
  </si>
  <si>
    <t>01/07/2029</t>
  </si>
  <si>
    <t>סולאיר    ב</t>
  </si>
  <si>
    <t>IL0012148321</t>
  </si>
  <si>
    <t>30/06/2030</t>
  </si>
  <si>
    <t>ג'נרישן קפ אגחד</t>
  </si>
  <si>
    <t>IL0012149642</t>
  </si>
  <si>
    <t>אנלייט אנרגיה מתחדשת בע"מ</t>
  </si>
  <si>
    <t>520041146</t>
  </si>
  <si>
    <t>אנלייט אג ח</t>
  </si>
  <si>
    <t>IL0012181306</t>
  </si>
  <si>
    <t>01/09/2033</t>
  </si>
  <si>
    <t>הפניקס אחזקות בע"מ</t>
  </si>
  <si>
    <t>520017450</t>
  </si>
  <si>
    <t>הפניקס    7</t>
  </si>
  <si>
    <t>IL0012346321</t>
  </si>
  <si>
    <t>מטריקס אי.טי בע"מ</t>
  </si>
  <si>
    <t>520039413</t>
  </si>
  <si>
    <t>מטריקס 2 0.5% 01.02.31</t>
  </si>
  <si>
    <t>IL0012359696</t>
  </si>
  <si>
    <t>01/02/2031</t>
  </si>
  <si>
    <t>אלומה קרן תשתיות (2020) בע"מ</t>
  </si>
  <si>
    <t>516214871</t>
  </si>
  <si>
    <t>אלומה אג 1</t>
  </si>
  <si>
    <t>IL0012385188</t>
  </si>
  <si>
    <t>30/06/2031</t>
  </si>
  <si>
    <t>אנלייט אנרגיה אגח ג</t>
  </si>
  <si>
    <t>IL0072002491</t>
  </si>
  <si>
    <t>01/09/2028</t>
  </si>
  <si>
    <t>טבע תעשיות פרמצבטיות בע"מ</t>
  </si>
  <si>
    <t>520013954</t>
  </si>
  <si>
    <t>TEVA 3 3/4 05/09/27</t>
  </si>
  <si>
    <t>XS2406607098</t>
  </si>
  <si>
    <t>BB</t>
  </si>
  <si>
    <t>09/05/2027</t>
  </si>
  <si>
    <t>03/15/31 ֻ ORA 1</t>
  </si>
  <si>
    <t>US686688AD42</t>
  </si>
  <si>
    <t>15/03/2031</t>
  </si>
  <si>
    <t>התעשיה האוירית לישראל בע"מ</t>
  </si>
  <si>
    <t>520027194</t>
  </si>
  <si>
    <t>תעשיה אוירית אגח ד</t>
  </si>
  <si>
    <t>IL0011331316</t>
  </si>
  <si>
    <t>01/12/2026</t>
  </si>
  <si>
    <t>קרסו מוטורס בע"מ</t>
  </si>
  <si>
    <t>514065283</t>
  </si>
  <si>
    <t>קרסו מוטורס אגח א</t>
  </si>
  <si>
    <t>IL0011364648</t>
  </si>
  <si>
    <t>01/09/2026</t>
  </si>
  <si>
    <t>ריט 1 בע"מ</t>
  </si>
  <si>
    <t>513821488</t>
  </si>
  <si>
    <t>ריט 1 אגח ו</t>
  </si>
  <si>
    <t>IL0011385445</t>
  </si>
  <si>
    <t>21/09/2031</t>
  </si>
  <si>
    <t>קבוצת עזריאלי בע"מ (לשעבר קנית מימון)</t>
  </si>
  <si>
    <t>510960719</t>
  </si>
  <si>
    <t>עזריאלי אגח ד</t>
  </si>
  <si>
    <t>IL0011386500</t>
  </si>
  <si>
    <t>AA+</t>
  </si>
  <si>
    <t>05/07/2030</t>
  </si>
  <si>
    <t>מגה אור החזקות בע"מ</t>
  </si>
  <si>
    <t>513257873</t>
  </si>
  <si>
    <t>מגה אור   אגח ו</t>
  </si>
  <si>
    <t>IL0011386682</t>
  </si>
  <si>
    <t>ביג  ח</t>
  </si>
  <si>
    <t>IL0011389249</t>
  </si>
  <si>
    <t>12/04/2026</t>
  </si>
  <si>
    <t>סלע נדלן אגח ג</t>
  </si>
  <si>
    <t>IL0011389736</t>
  </si>
  <si>
    <t>Aa3</t>
  </si>
  <si>
    <t>13/04/2029</t>
  </si>
  <si>
    <t>סלקום ישראל בע"מ</t>
  </si>
  <si>
    <t>511930125</t>
  </si>
  <si>
    <t>סלקום אגח יא</t>
  </si>
  <si>
    <t>IL0011392524</t>
  </si>
  <si>
    <t>05/07/2026</t>
  </si>
  <si>
    <t>לוינשטיין נכסים</t>
  </si>
  <si>
    <t>511134298</t>
  </si>
  <si>
    <t>לוינשט נכ אגח ב</t>
  </si>
  <si>
    <t>IL0011397168</t>
  </si>
  <si>
    <t>רבוע כחול נדל"ן בע"מ</t>
  </si>
  <si>
    <t>513765859</t>
  </si>
  <si>
    <t>רבוע נדלן אגח ו</t>
  </si>
  <si>
    <t>IL0011406076</t>
  </si>
  <si>
    <t>רבוע נדלן אגח ז</t>
  </si>
  <si>
    <t>IL0011406159</t>
  </si>
  <si>
    <t>ביג אג"ח ט'</t>
  </si>
  <si>
    <t>IL0011410508</t>
  </si>
  <si>
    <t>20/12/2026</t>
  </si>
  <si>
    <t>תמר פטרוליום בעמ</t>
  </si>
  <si>
    <t>515334662</t>
  </si>
  <si>
    <t>תמר פטרוליום אגח א</t>
  </si>
  <si>
    <t>IL0011413320</t>
  </si>
  <si>
    <t>A1</t>
  </si>
  <si>
    <t>30/08/2028</t>
  </si>
  <si>
    <t>קרסו מוטורס   אגח ג</t>
  </si>
  <si>
    <t>IL0011418295</t>
  </si>
  <si>
    <t>01/09/2027</t>
  </si>
  <si>
    <t>אפי נכסים בע"מ</t>
  </si>
  <si>
    <t>510560188</t>
  </si>
  <si>
    <t>אפי נכסים אגח 8</t>
  </si>
  <si>
    <t>IL0011422313</t>
  </si>
  <si>
    <t>15/10/2026</t>
  </si>
  <si>
    <t>מישורים השקעות נדלן בעמ</t>
  </si>
  <si>
    <t>511491839</t>
  </si>
  <si>
    <t>מישורים   אגח ח</t>
  </si>
  <si>
    <t>IL0011431637</t>
  </si>
  <si>
    <t>BBB+</t>
  </si>
  <si>
    <t>אוריין ש.מ. בע"מ</t>
  </si>
  <si>
    <t>511068256</t>
  </si>
  <si>
    <t>אוריין אגח ב</t>
  </si>
  <si>
    <t>IL0011433799</t>
  </si>
  <si>
    <t>עמידר</t>
  </si>
  <si>
    <t>520017393</t>
  </si>
  <si>
    <t>עמידר     אגח א</t>
  </si>
  <si>
    <t>IL0011435851</t>
  </si>
  <si>
    <t>31/03/2028</t>
  </si>
  <si>
    <t>חברת נמלי ישראל - פיתוח נכסים בע"מ</t>
  </si>
  <si>
    <t>513569780</t>
  </si>
  <si>
    <t>נמלי ישראל אגח א</t>
  </si>
  <si>
    <t>IL0011455644</t>
  </si>
  <si>
    <t>נמלי ישראל אג ב</t>
  </si>
  <si>
    <t>IL0011455727</t>
  </si>
  <si>
    <t>תומר תמלוגי אנרגיה (2012)  בע"מ</t>
  </si>
  <si>
    <t>514837111</t>
  </si>
  <si>
    <t>תומר אנרגיה אגח א</t>
  </si>
  <si>
    <t>IL0011474793</t>
  </si>
  <si>
    <t>מגה אור אגח 8</t>
  </si>
  <si>
    <t>IL0011476020</t>
  </si>
  <si>
    <t>מניבים קרן הריט החדשה בע"מ</t>
  </si>
  <si>
    <t>515327120</t>
  </si>
  <si>
    <t>מניבים ריט אגח ב</t>
  </si>
  <si>
    <t>IL0011559288</t>
  </si>
  <si>
    <t>Chamoss International Limited</t>
  </si>
  <si>
    <t>633896</t>
  </si>
  <si>
    <t>שמוס אגח א</t>
  </si>
  <si>
    <t>IL0011559510</t>
  </si>
  <si>
    <t>10/07/2028</t>
  </si>
  <si>
    <t>עזריאלי אגח ה</t>
  </si>
  <si>
    <t>IL0011566036</t>
  </si>
  <si>
    <t>דור אלון אנרגיה בישראל (1988) בע"מ</t>
  </si>
  <si>
    <t>520043878</t>
  </si>
  <si>
    <t>דור אלון אגח ז</t>
  </si>
  <si>
    <t>IL0011577009</t>
  </si>
  <si>
    <t>A2</t>
  </si>
  <si>
    <t>מקורות 10  2023/2027 0.5%</t>
  </si>
  <si>
    <t>IL0011584682</t>
  </si>
  <si>
    <t>מקורות אגח 11</t>
  </si>
  <si>
    <t>IL0011584765</t>
  </si>
  <si>
    <t>31/12/2053</t>
  </si>
  <si>
    <t>אלבר שירותי מימונית בע"מ</t>
  </si>
  <si>
    <t>512025891</t>
  </si>
  <si>
    <t>אלבר אג"ח יז</t>
  </si>
  <si>
    <t>IL0011587321</t>
  </si>
  <si>
    <t>20/01/2027</t>
  </si>
  <si>
    <t>אלבר אג"ח יח</t>
  </si>
  <si>
    <t>IL0011587404</t>
  </si>
  <si>
    <t>13/01/2027</t>
  </si>
  <si>
    <t>יוניברסל מוטורס  ישראל בע"מ</t>
  </si>
  <si>
    <t>511809071</t>
  </si>
  <si>
    <t>יוניברסל  אגח ג</t>
  </si>
  <si>
    <t>IL0011606709</t>
  </si>
  <si>
    <t>10/08/2027</t>
  </si>
  <si>
    <t>ויקטורי רשת סופרמרקטים בע"מ</t>
  </si>
  <si>
    <t>514068980</t>
  </si>
  <si>
    <t>ויקטורי אגח ב</t>
  </si>
  <si>
    <t>IL0011614885</t>
  </si>
  <si>
    <t>02/07/2026</t>
  </si>
  <si>
    <t>אלדן תחבורה בע"מ</t>
  </si>
  <si>
    <t>510454333</t>
  </si>
  <si>
    <t>אלדן אגח ו</t>
  </si>
  <si>
    <t>IL0011616781</t>
  </si>
  <si>
    <t>30/12/2026</t>
  </si>
  <si>
    <t>אנרג'יקס אגח א</t>
  </si>
  <si>
    <t>IL0011617516</t>
  </si>
  <si>
    <t>01/08/2030</t>
  </si>
  <si>
    <t>אפריקה ישראל מגורים בע"מ</t>
  </si>
  <si>
    <t>520034760</t>
  </si>
  <si>
    <t>אפריקה מגורים אגח ה</t>
  </si>
  <si>
    <t>IL0011628257</t>
  </si>
  <si>
    <t>סלע נדלן אגח ד</t>
  </si>
  <si>
    <t>IL0011671471</t>
  </si>
  <si>
    <t>27/03/2033</t>
  </si>
  <si>
    <t>אנרג'יקס ב 0.25%</t>
  </si>
  <si>
    <t>IL0011684839</t>
  </si>
  <si>
    <t>אלון רבוע כחול ישראל בעמ</t>
  </si>
  <si>
    <t>520042847</t>
  </si>
  <si>
    <t>אלון רבוע כחול אגח ו</t>
  </si>
  <si>
    <t>IL0011691271</t>
  </si>
  <si>
    <t>ZARASAI GROUP LTD</t>
  </si>
  <si>
    <t>1744984</t>
  </si>
  <si>
    <t>דה זראסאי אגח ה</t>
  </si>
  <si>
    <t>IL0011695561</t>
  </si>
  <si>
    <t>ריט 1 אגח ז</t>
  </si>
  <si>
    <t>IL0011712713</t>
  </si>
  <si>
    <t>20/09/2034</t>
  </si>
  <si>
    <t>מרכנתיל הנפקות בע"מ</t>
  </si>
  <si>
    <t>513686154</t>
  </si>
  <si>
    <t>מרכנתיל 4</t>
  </si>
  <si>
    <t>IL0011713059</t>
  </si>
  <si>
    <t>30/01/2030</t>
  </si>
  <si>
    <t>יוניברסל אגח ד</t>
  </si>
  <si>
    <t>IL0011722530</t>
  </si>
  <si>
    <t>11/02/2029</t>
  </si>
  <si>
    <t>אלומיי    ד</t>
  </si>
  <si>
    <t>IL0011729568</t>
  </si>
  <si>
    <t>קרסו מוטורס אגח ד</t>
  </si>
  <si>
    <t>IL0011735664</t>
  </si>
  <si>
    <t>01/10/2028</t>
  </si>
  <si>
    <t>אפי נכסים אגח יב</t>
  </si>
  <si>
    <t>IL0011737645</t>
  </si>
  <si>
    <t>15/09/2027</t>
  </si>
  <si>
    <t>נמלי ישראל אגח ד</t>
  </si>
  <si>
    <t>IL0011750333</t>
  </si>
  <si>
    <t>31/12/2045</t>
  </si>
  <si>
    <t>ריט אזורים - ה.פ ליווינג בע"מ</t>
  </si>
  <si>
    <t>516117181</t>
  </si>
  <si>
    <t>ריט אזורים אגח א</t>
  </si>
  <si>
    <t>IL0011757692</t>
  </si>
  <si>
    <t>רכבת ישראל בע"מ</t>
  </si>
  <si>
    <t>520043613</t>
  </si>
  <si>
    <t>רכבת ישראל אגח ג</t>
  </si>
  <si>
    <t>IL0011776254</t>
  </si>
  <si>
    <t>מניבים ריט אגח ג</t>
  </si>
  <si>
    <t>IL0011776585</t>
  </si>
  <si>
    <t>אלביט מערכות בע"מ</t>
  </si>
  <si>
    <t>520043027</t>
  </si>
  <si>
    <t>אלביט מערכות אגח ד</t>
  </si>
  <si>
    <t>IL0011782682</t>
  </si>
  <si>
    <t>30/06/2035</t>
  </si>
  <si>
    <t>פריים אנרג'י אגח א</t>
  </si>
  <si>
    <t>IL0011792665</t>
  </si>
  <si>
    <t>ע.י נופר אנרגי' בע"מ</t>
  </si>
  <si>
    <t>514599943</t>
  </si>
  <si>
    <t>נופר אנרג אגח א</t>
  </si>
  <si>
    <t>IL0011793408</t>
  </si>
  <si>
    <t>A3</t>
  </si>
  <si>
    <t>הבינלאומי הראשון הנפקות בע"מ</t>
  </si>
  <si>
    <t>513141879</t>
  </si>
  <si>
    <t>בינל הנפקות אגח יב</t>
  </si>
  <si>
    <t>IL0011823858</t>
  </si>
  <si>
    <t>07/12/2027</t>
  </si>
  <si>
    <t>סולאיר אגח א</t>
  </si>
  <si>
    <t>IL0011837304</t>
  </si>
  <si>
    <t>מגוריט ישראל בעמ</t>
  </si>
  <si>
    <t>515434074</t>
  </si>
  <si>
    <t>מגוריט אגח ד</t>
  </si>
  <si>
    <t>IL0011858342</t>
  </si>
  <si>
    <t>פאוורג'ן סולאר איי בע"מ</t>
  </si>
  <si>
    <t>512882747</t>
  </si>
  <si>
    <t>פאוורג'ן אגח ב</t>
  </si>
  <si>
    <t>IL0011862468</t>
  </si>
  <si>
    <t>עמרם אברהם חברה לבנין בע"מ</t>
  </si>
  <si>
    <t>513201582</t>
  </si>
  <si>
    <t>עמרם אברהם אגח א</t>
  </si>
  <si>
    <t>IL0011880445</t>
  </si>
  <si>
    <t>נתנאל גרופ בע"מ</t>
  </si>
  <si>
    <t>520039074</t>
  </si>
  <si>
    <t>נתנאל גרופ אגח יג</t>
  </si>
  <si>
    <t>IL0011886632</t>
  </si>
  <si>
    <t>30/11/2028</t>
  </si>
  <si>
    <t>פטרוכימים אגח ט</t>
  </si>
  <si>
    <t>IL0011895542</t>
  </si>
  <si>
    <t>30/04/2027</t>
  </si>
  <si>
    <t>מרדכי אביב תעשיות בניה (1973) בע"מ</t>
  </si>
  <si>
    <t>520039264</t>
  </si>
  <si>
    <t>אביב בניה אגח 7</t>
  </si>
  <si>
    <t>IL0011904534</t>
  </si>
  <si>
    <t>Baa2</t>
  </si>
  <si>
    <t>פועלים אגח 201</t>
  </si>
  <si>
    <t>IL0011913451</t>
  </si>
  <si>
    <t>29/11/2032</t>
  </si>
  <si>
    <t>מזרחי טפחות חברה להנפקות בע"מ</t>
  </si>
  <si>
    <t>520032046</t>
  </si>
  <si>
    <t>מזרחי טפחות הנ אגח 66</t>
  </si>
  <si>
    <t>IL0011916678</t>
  </si>
  <si>
    <t>08/12/2031</t>
  </si>
  <si>
    <t>אלבר אגח יט</t>
  </si>
  <si>
    <t>IL0011918245</t>
  </si>
  <si>
    <t>15/05/2028</t>
  </si>
  <si>
    <t>מגוריט אגח ה</t>
  </si>
  <si>
    <t>IL0011921298</t>
  </si>
  <si>
    <t>יוניברסל אגח ו</t>
  </si>
  <si>
    <t>IL0011926164</t>
  </si>
  <si>
    <t>10/02/2031</t>
  </si>
  <si>
    <t>דה לסר גרופ לימיטד</t>
  </si>
  <si>
    <t>1427976</t>
  </si>
  <si>
    <t>דה לסר אגח ח</t>
  </si>
  <si>
    <t>IL0011931925</t>
  </si>
  <si>
    <t>אלומיי אגח ה</t>
  </si>
  <si>
    <t>IL0011932758</t>
  </si>
  <si>
    <t>01/04/2029</t>
  </si>
  <si>
    <t>מניבים ריט אגח ד</t>
  </si>
  <si>
    <t>IL0011939290</t>
  </si>
  <si>
    <t>סיאון אינווסטמנט קורפוריישן</t>
  </si>
  <si>
    <t>d14242259</t>
  </si>
  <si>
    <t>סיאון אגח א</t>
  </si>
  <si>
    <t>IL0011940181</t>
  </si>
  <si>
    <t>מז טפ הנ אגח 67</t>
  </si>
  <si>
    <t>IL0011968075</t>
  </si>
  <si>
    <t>12/06/2033</t>
  </si>
  <si>
    <t>אלון רבוע כחול אגח ח</t>
  </si>
  <si>
    <t>IL0011972762</t>
  </si>
  <si>
    <t>אלון רבוע אגח ט</t>
  </si>
  <si>
    <t>IL0011972846</t>
  </si>
  <si>
    <t>סופרין אחזקות בע"מ</t>
  </si>
  <si>
    <t>515361442</t>
  </si>
  <si>
    <t>סופרין אגח א להמרה</t>
  </si>
  <si>
    <t>IL0011977480</t>
  </si>
  <si>
    <t>קבוצת אורון אחזקות והשקעות בע"מ</t>
  </si>
  <si>
    <t>513432765</t>
  </si>
  <si>
    <t>אורון קב אגח ג</t>
  </si>
  <si>
    <t>IL0011977639</t>
  </si>
  <si>
    <t>30/06/2029</t>
  </si>
  <si>
    <t>נופר אנרג אגח ג</t>
  </si>
  <si>
    <t>IL0011980435</t>
  </si>
  <si>
    <t>מ.ו. השקעות בע"מ</t>
  </si>
  <si>
    <t>510920897</t>
  </si>
  <si>
    <t>מ.ו. השקעות  אגח א</t>
  </si>
  <si>
    <t>IL0011982175</t>
  </si>
  <si>
    <t>רנט איט-ריט מגורים בע"מ</t>
  </si>
  <si>
    <t>516581741</t>
  </si>
  <si>
    <t>רנט איט אגח א</t>
  </si>
  <si>
    <t>IL0011995466</t>
  </si>
  <si>
    <t>פועלים אגח 202</t>
  </si>
  <si>
    <t>IL0011998502</t>
  </si>
  <si>
    <t>30/04/2028</t>
  </si>
  <si>
    <t>פועלים אגח 203</t>
  </si>
  <si>
    <t>IL0011998684</t>
  </si>
  <si>
    <t>02/12/2030</t>
  </si>
  <si>
    <t>אלמוגים החזקות בע"מ</t>
  </si>
  <si>
    <t>513988824</t>
  </si>
  <si>
    <t>אלמוגים אגח י'</t>
  </si>
  <si>
    <t>IL0012016155</t>
  </si>
  <si>
    <t>לאומי אגח  185</t>
  </si>
  <si>
    <t>IL0012018219</t>
  </si>
  <si>
    <t>לאומי אגח 186</t>
  </si>
  <si>
    <t>IL0012018391</t>
  </si>
  <si>
    <t>30/11/2033</t>
  </si>
  <si>
    <t>מז טפ הנ אגח 68</t>
  </si>
  <si>
    <t>IL0012021429</t>
  </si>
  <si>
    <t>25/12/2033</t>
  </si>
  <si>
    <t>קרסו מוטורס אגח ה</t>
  </si>
  <si>
    <t>IL0012027798</t>
  </si>
  <si>
    <t>27/06/2031</t>
  </si>
  <si>
    <t>אלומיי אגח ו</t>
  </si>
  <si>
    <t>IL0012030743</t>
  </si>
  <si>
    <t>דיסקונט מנפיקים בע"מ</t>
  </si>
  <si>
    <t>520029935</t>
  </si>
  <si>
    <t>דיסק מנ אגח טז</t>
  </si>
  <si>
    <t>IL0012031576</t>
  </si>
  <si>
    <t>20/03/2035</t>
  </si>
  <si>
    <t>מגוריט אגח ו</t>
  </si>
  <si>
    <t>IL0012035049</t>
  </si>
  <si>
    <t>ג'י סיטי אגח יח</t>
  </si>
  <si>
    <t>IL0012038506</t>
  </si>
  <si>
    <t>30/09/2031</t>
  </si>
  <si>
    <t>מ.ו השקע אגח ב</t>
  </si>
  <si>
    <t>IL0012041229</t>
  </si>
  <si>
    <t>רוטשטיין נדל"ן  בע"מ</t>
  </si>
  <si>
    <t>520039959</t>
  </si>
  <si>
    <t>רוטשטיין אגח יב</t>
  </si>
  <si>
    <t>IL0012041898</t>
  </si>
  <si>
    <t>14/01/2028</t>
  </si>
  <si>
    <t>אנקור פרופרטיס,לימיטד</t>
  </si>
  <si>
    <t>1939883</t>
  </si>
  <si>
    <t>אנקור פרופ אגח ד</t>
  </si>
  <si>
    <t>IL0012044033</t>
  </si>
  <si>
    <t>15/07/2026</t>
  </si>
  <si>
    <t>סלע נדלן אגח ה</t>
  </si>
  <si>
    <t>IL0012050873</t>
  </si>
  <si>
    <t>10/04/2037</t>
  </si>
  <si>
    <t>ישראכרט בע"מ</t>
  </si>
  <si>
    <t>510706153</t>
  </si>
  <si>
    <t>ישראכרט אגח ב</t>
  </si>
  <si>
    <t>IL0012051293</t>
  </si>
  <si>
    <t>קבוצת דוראל משאבי אנרגיה מתחדשת בעמ</t>
  </si>
  <si>
    <t>515364891</t>
  </si>
  <si>
    <t>דוראל אגח ב</t>
  </si>
  <si>
    <t>IL0012054750</t>
  </si>
  <si>
    <t>ג'י סיטי אגח יט</t>
  </si>
  <si>
    <t>IL0012057159</t>
  </si>
  <si>
    <t>ב.גאון אחזקות בע"מ</t>
  </si>
  <si>
    <t>512623950</t>
  </si>
  <si>
    <t>גאון אחז אגח ה</t>
  </si>
  <si>
    <t>IL0012065640</t>
  </si>
  <si>
    <t>קבוצת עמוס לוזון יזמות ואנרגיה בע"מ</t>
  </si>
  <si>
    <t>520039660</t>
  </si>
  <si>
    <t>לוזון קבוצה אגח יא</t>
  </si>
  <si>
    <t>IL0012069865</t>
  </si>
  <si>
    <t>01/12/2033</t>
  </si>
  <si>
    <t>אלטיטיוד השקעות לימיטד</t>
  </si>
  <si>
    <t>1963039</t>
  </si>
  <si>
    <t>אלטיטיוד אגח ב</t>
  </si>
  <si>
    <t>IL0012076043</t>
  </si>
  <si>
    <t>נתנאל גרופ אגח יד</t>
  </si>
  <si>
    <t>IL0012080086</t>
  </si>
  <si>
    <t>אמ.די.ג'י. ריאל אסטייט גלובל לימיטד</t>
  </si>
  <si>
    <t>1840550</t>
  </si>
  <si>
    <t>אמ.די.ג'י אגח ז</t>
  </si>
  <si>
    <t>IL0012091703</t>
  </si>
  <si>
    <t>מהדרין בע"מ</t>
  </si>
  <si>
    <t>520018482</t>
  </si>
  <si>
    <t>מהדרין אגח א</t>
  </si>
  <si>
    <t>IL0012114570</t>
  </si>
  <si>
    <t>בלדי אגח 1</t>
  </si>
  <si>
    <t>IL0012124553</t>
  </si>
  <si>
    <t>01/01/2030</t>
  </si>
  <si>
    <t>רוטשטיין אגח יג</t>
  </si>
  <si>
    <t>IL0012126467</t>
  </si>
  <si>
    <t>14/01/2030</t>
  </si>
  <si>
    <t>ספנסר אקוויטי גרופ לימיטד</t>
  </si>
  <si>
    <t>1838863</t>
  </si>
  <si>
    <t>ספנסר אגח ו</t>
  </si>
  <si>
    <t>IL0012128695</t>
  </si>
  <si>
    <t>מז טפ הנ אגח 70</t>
  </si>
  <si>
    <t>IL0012138835</t>
  </si>
  <si>
    <t>28/11/2036</t>
  </si>
  <si>
    <t>אקונרג'י אנרגיה מתחדשת בע"מ</t>
  </si>
  <si>
    <t>516339777</t>
  </si>
  <si>
    <t>אקונרג'י אגח ב</t>
  </si>
  <si>
    <t>IL0012144288</t>
  </si>
  <si>
    <t>31/12/2030</t>
  </si>
  <si>
    <t>קיסטון אינפרא בע"מ</t>
  </si>
  <si>
    <t>515983476</t>
  </si>
  <si>
    <t>קיסטון  ב</t>
  </si>
  <si>
    <t>IL0012150780</t>
  </si>
  <si>
    <t>30/06/2032</t>
  </si>
  <si>
    <t>דיסק מנ אגח יז</t>
  </si>
  <si>
    <t>IL0012159534</t>
  </si>
  <si>
    <t>נאוויטס אגח ז</t>
  </si>
  <si>
    <t>IL0012160433</t>
  </si>
  <si>
    <t>קרסו נדלן אגח ב</t>
  </si>
  <si>
    <t>IL0012162330</t>
  </si>
  <si>
    <t>31/12/2032</t>
  </si>
  <si>
    <t>מגוריט אגח ז</t>
  </si>
  <si>
    <t>IL0012166216</t>
  </si>
  <si>
    <t>חג'ג' אגח טו</t>
  </si>
  <si>
    <t>IL0012166471</t>
  </si>
  <si>
    <t>נתנאל גרופ טו</t>
  </si>
  <si>
    <t>IL0012173634</t>
  </si>
  <si>
    <t>אלומיי אגח ז</t>
  </si>
  <si>
    <t>IL0012175381</t>
  </si>
  <si>
    <t>משק אנרגיה-אנרגיות מתחדשות בע"מ</t>
  </si>
  <si>
    <t>516167343</t>
  </si>
  <si>
    <t>משק אנרגיה אגח ב</t>
  </si>
  <si>
    <t>IL0012176603</t>
  </si>
  <si>
    <t>פריים אנרג'י אגח ג</t>
  </si>
  <si>
    <t>IL0012179755</t>
  </si>
  <si>
    <t>אמ.די.ג'י אגח י</t>
  </si>
  <si>
    <t>IL0012180233</t>
  </si>
  <si>
    <t>נאייקס  אגח  א</t>
  </si>
  <si>
    <t>30/09/2030</t>
  </si>
  <si>
    <t>אלומה אגח ב</t>
  </si>
  <si>
    <t>IL0012194432</t>
  </si>
  <si>
    <t>דוראל אגח ג</t>
  </si>
  <si>
    <t>IL0012201930</t>
  </si>
  <si>
    <t>אלמוג (כ.ד.א.י.) בע"מ</t>
  </si>
  <si>
    <t>511229676</t>
  </si>
  <si>
    <t>אלמוג (כ.ד.א.י) אגח א</t>
  </si>
  <si>
    <t>IL0012233206</t>
  </si>
  <si>
    <t>פועלים אגח 102</t>
  </si>
  <si>
    <t>IL0012234527</t>
  </si>
  <si>
    <t>17/06/2035</t>
  </si>
  <si>
    <t>משק אנרג אגח ג</t>
  </si>
  <si>
    <t>IL0012237181</t>
  </si>
  <si>
    <t>גמא ניהול וסליקה בע"מ</t>
  </si>
  <si>
    <t>512711789</t>
  </si>
  <si>
    <t>גמא אגח ד</t>
  </si>
  <si>
    <t>IL0012238411</t>
  </si>
  <si>
    <t>10/01/2030</t>
  </si>
  <si>
    <t>קבוצת פנינסולה בע"מ</t>
  </si>
  <si>
    <t>520033713</t>
  </si>
  <si>
    <t>פנינסולה אגח ד</t>
  </si>
  <si>
    <t>IL0012239997</t>
  </si>
  <si>
    <t>31/03/2029</t>
  </si>
  <si>
    <t>ריט 1     ח</t>
  </si>
  <si>
    <t>IL0012240961</t>
  </si>
  <si>
    <t>20/09/2038</t>
  </si>
  <si>
    <t>נתנאל מניבים</t>
  </si>
  <si>
    <t>516235918</t>
  </si>
  <si>
    <t>נתנאל מניבים אגח א</t>
  </si>
  <si>
    <t>IL0012247818</t>
  </si>
  <si>
    <t xml:space="preserve">קסטלן נדל"ן BVI </t>
  </si>
  <si>
    <t>2171174</t>
  </si>
  <si>
    <t>קסטלן אגח ב</t>
  </si>
  <si>
    <t>IL0012248808</t>
  </si>
  <si>
    <t>01/07/2030</t>
  </si>
  <si>
    <t xml:space="preserve">קבוצת האחים נאוי בע"מ </t>
  </si>
  <si>
    <t>520036070</t>
  </si>
  <si>
    <t>נאוי אגח ז</t>
  </si>
  <si>
    <t>IL0012256488</t>
  </si>
  <si>
    <t>אמריקן אקוויטי פרטנרס לימיטד</t>
  </si>
  <si>
    <t>2160207</t>
  </si>
  <si>
    <t>אמריקן אק אגח א</t>
  </si>
  <si>
    <t>IL0012258872</t>
  </si>
  <si>
    <t>קבוצת אקרו בע"מ</t>
  </si>
  <si>
    <t>511996803</t>
  </si>
  <si>
    <t>אקרו אגח ב</t>
  </si>
  <si>
    <t>IL0012260597</t>
  </si>
  <si>
    <t>פנטהאוז חברה לבנין והשקעות בע"מ</t>
  </si>
  <si>
    <t>511400723</t>
  </si>
  <si>
    <t>פנטהאוז אגח א</t>
  </si>
  <si>
    <t>IL0012270737</t>
  </si>
  <si>
    <t>פועלים אגח 204</t>
  </si>
  <si>
    <t>IL0012274531</t>
  </si>
  <si>
    <t>21/08/2035</t>
  </si>
  <si>
    <t>בינל הנפקות אגח יג</t>
  </si>
  <si>
    <t>IL0012284696</t>
  </si>
  <si>
    <t>04/09/2028</t>
  </si>
  <si>
    <t>לאומי אגח סד' 187</t>
  </si>
  <si>
    <t>IL0012286592</t>
  </si>
  <si>
    <t>01/05/2034</t>
  </si>
  <si>
    <t>לאומי אגח סד' 188</t>
  </si>
  <si>
    <t>IL0012286675</t>
  </si>
  <si>
    <t>01/08/2036</t>
  </si>
  <si>
    <t>אמפא בעמ</t>
  </si>
  <si>
    <t>510000813</t>
  </si>
  <si>
    <t>אמפא אגח א</t>
  </si>
  <si>
    <t>IL0012292855</t>
  </si>
  <si>
    <t>31/12/2033</t>
  </si>
  <si>
    <t>דורסל החזקות בע"מ</t>
  </si>
  <si>
    <t>516597549</t>
  </si>
  <si>
    <t>דורסל החזקות אגח א</t>
  </si>
  <si>
    <t>IL0012295254</t>
  </si>
  <si>
    <t>רוטשטיין אגח יד</t>
  </si>
  <si>
    <t>IL0012307620</t>
  </si>
  <si>
    <t>14/01/2033</t>
  </si>
  <si>
    <t>רנט איט אגח ב</t>
  </si>
  <si>
    <t>IL0012314485</t>
  </si>
  <si>
    <t>30/10/2029</t>
  </si>
  <si>
    <t>אבו מגורים אגחא</t>
  </si>
  <si>
    <t>IL0012316878</t>
  </si>
  <si>
    <t>נאוויטס אגח ח</t>
  </si>
  <si>
    <t>IL0012318288</t>
  </si>
  <si>
    <t>אמטראסט אר.אי.לימיטד</t>
  </si>
  <si>
    <t>2177996</t>
  </si>
  <si>
    <t>אמטראסט אגח ב</t>
  </si>
  <si>
    <t>IL0012319435</t>
  </si>
  <si>
    <t>31/05/2030</t>
  </si>
  <si>
    <t>אוריון נכסים מסחריים בע"מ</t>
  </si>
  <si>
    <t>517199469</t>
  </si>
  <si>
    <t>אוריון נכס אגחא</t>
  </si>
  <si>
    <t>IL0012327685</t>
  </si>
  <si>
    <t>30/09/2029</t>
  </si>
  <si>
    <t>אוריון נכס אגחב</t>
  </si>
  <si>
    <t>IL0012327768</t>
  </si>
  <si>
    <t xml:space="preserve">סימד הולדינגס, לימיטד
</t>
  </si>
  <si>
    <t>2177857</t>
  </si>
  <si>
    <t>סימד הולד אגח א</t>
  </si>
  <si>
    <t>IL0012328758</t>
  </si>
  <si>
    <t>30/11/2030</t>
  </si>
  <si>
    <t>ישפרו בע"מ</t>
  </si>
  <si>
    <t>516291754</t>
  </si>
  <si>
    <t>ישפרו אגח ד</t>
  </si>
  <si>
    <t>IL0012329749</t>
  </si>
  <si>
    <t>30/09/2032</t>
  </si>
  <si>
    <t>גבאי מניבים ופיתוח בע"מ</t>
  </si>
  <si>
    <t>520032178</t>
  </si>
  <si>
    <t>גבאי קב אגח ב 5.43%</t>
  </si>
  <si>
    <t>IL0012336348</t>
  </si>
  <si>
    <t>דיסק מנ אגח יח</t>
  </si>
  <si>
    <t>IL0012344342</t>
  </si>
  <si>
    <t>20/01/2036</t>
  </si>
  <si>
    <t>צבי צרפתי השקעות ובנין (1992) בע"מ</t>
  </si>
  <si>
    <t>520039090</t>
  </si>
  <si>
    <t>צרפתי אגח יד</t>
  </si>
  <si>
    <t>IL0012347980</t>
  </si>
  <si>
    <t>אמריקן אק אגח ב</t>
  </si>
  <si>
    <t>IL0012348145</t>
  </si>
  <si>
    <t xml:space="preserve">מניף - שירותים פיננסים בע"מ </t>
  </si>
  <si>
    <t>512764408</t>
  </si>
  <si>
    <t>מניף אגח ד</t>
  </si>
  <si>
    <t>IL0012349473</t>
  </si>
  <si>
    <t>31/03/2032</t>
  </si>
  <si>
    <t>אקונרג'י אגח ג</t>
  </si>
  <si>
    <t>IL0012352337</t>
  </si>
  <si>
    <t>ביג      אגח כה</t>
  </si>
  <si>
    <t>IL0012361817</t>
  </si>
  <si>
    <t>20/11/2032</t>
  </si>
  <si>
    <t>אינפלי אויל קורפ.</t>
  </si>
  <si>
    <t>2023950211</t>
  </si>
  <si>
    <t>אינפלי אגח א</t>
  </si>
  <si>
    <t>IL0012362492</t>
  </si>
  <si>
    <t>15/12/2030</t>
  </si>
  <si>
    <t xml:space="preserve">איה ניו יורק לימיטד
</t>
  </si>
  <si>
    <t>2185148</t>
  </si>
  <si>
    <t>איה ניו יורק אגח א</t>
  </si>
  <si>
    <t>IL0012362807</t>
  </si>
  <si>
    <t>פרשקובסקי השקעות ובניין בע"מ</t>
  </si>
  <si>
    <t>513817817</t>
  </si>
  <si>
    <t>פרשקובסקי אג"ח יז</t>
  </si>
  <si>
    <t>IL0012365388</t>
  </si>
  <si>
    <t>01/01/2034</t>
  </si>
  <si>
    <t>קרסו מוטורס אגח ז</t>
  </si>
  <si>
    <t>IL0012366782</t>
  </si>
  <si>
    <t>28/05/2033</t>
  </si>
  <si>
    <t>פריים אנרג'י אגח ד</t>
  </si>
  <si>
    <t>IL0012366949</t>
  </si>
  <si>
    <t>דור אלון אגח ט</t>
  </si>
  <si>
    <t>IL0012369349</t>
  </si>
  <si>
    <t>31/12/2035</t>
  </si>
  <si>
    <t>אל עד יו אס קפיטל הולדינגס לימיטד</t>
  </si>
  <si>
    <t>2195093</t>
  </si>
  <si>
    <t>אלעד יו אס אגח א</t>
  </si>
  <si>
    <t>IL0012371717</t>
  </si>
  <si>
    <t>31/03/2031</t>
  </si>
  <si>
    <t>רייסדור יזמות בע"מ</t>
  </si>
  <si>
    <t>513708248</t>
  </si>
  <si>
    <t>רייסדור אגח ב</t>
  </si>
  <si>
    <t>IL0012377342</t>
  </si>
  <si>
    <t>בינל הנפקות אגח יד</t>
  </si>
  <si>
    <t>IL0012382375</t>
  </si>
  <si>
    <t>23/09/2026</t>
  </si>
  <si>
    <t>קבוצת דלק בע"מ</t>
  </si>
  <si>
    <t>520044322</t>
  </si>
  <si>
    <t>דלק קבוצה אגח מב</t>
  </si>
  <si>
    <t>IL0012386335</t>
  </si>
  <si>
    <t>30/09/2036</t>
  </si>
  <si>
    <t>ג'י סיטי אגח טו</t>
  </si>
  <si>
    <t>IL0012607698</t>
  </si>
  <si>
    <t>ג'י סיטי  אגח טז</t>
  </si>
  <si>
    <t>IL0012607854</t>
  </si>
  <si>
    <t>ארזים השקעות בע"מ</t>
  </si>
  <si>
    <t>520034281</t>
  </si>
  <si>
    <t>ארזים אגח 4</t>
  </si>
  <si>
    <t>IL0013801043</t>
  </si>
  <si>
    <t>D</t>
  </si>
  <si>
    <t>31/07/2017</t>
  </si>
  <si>
    <t>ש.שלמה החזקות בע"מ</t>
  </si>
  <si>
    <t>520034372</t>
  </si>
  <si>
    <t>שלמה החז אגח יז</t>
  </si>
  <si>
    <t>IL0014102995</t>
  </si>
  <si>
    <t>21/06/2026</t>
  </si>
  <si>
    <t>שלמה החז אגח יח</t>
  </si>
  <si>
    <t>IL0014103076</t>
  </si>
  <si>
    <t>מזרחי טפחות הנפקות אגח 42</t>
  </si>
  <si>
    <t>IL0023101830</t>
  </si>
  <si>
    <t>09/06/2030</t>
  </si>
  <si>
    <t>מז  הנפק    46 1.22% 9/2027</t>
  </si>
  <si>
    <t>IL0023102259</t>
  </si>
  <si>
    <t>28/09/2027</t>
  </si>
  <si>
    <t>מזרחי טפחות הנפק 49</t>
  </si>
  <si>
    <t>IL0023102820</t>
  </si>
  <si>
    <t>23/06/2026</t>
  </si>
  <si>
    <t>מז טפ הנפק 52</t>
  </si>
  <si>
    <t>IL0023103810</t>
  </si>
  <si>
    <t>מז טפ הנפ אגח61</t>
  </si>
  <si>
    <t>IL0023104644</t>
  </si>
  <si>
    <t>04/12/2026</t>
  </si>
  <si>
    <t>מז טפ הנ אגח 62</t>
  </si>
  <si>
    <t>IL0023104982</t>
  </si>
  <si>
    <t>מז טפ הנ אגח 63</t>
  </si>
  <si>
    <t>IL0023105484</t>
  </si>
  <si>
    <t>13/04/2031</t>
  </si>
  <si>
    <t>מזרחי טפחות הנפק אגח 64</t>
  </si>
  <si>
    <t>IL0023105559</t>
  </si>
  <si>
    <t>ממן-מסופי מטען וניטול בע"מ</t>
  </si>
  <si>
    <t>520036435</t>
  </si>
  <si>
    <t>ממן אגח ג</t>
  </si>
  <si>
    <t>IL0023800530</t>
  </si>
  <si>
    <t>אשטרום נכסים בע"מ</t>
  </si>
  <si>
    <t>520036617</t>
  </si>
  <si>
    <t>אשטרום נכסים אגח 10</t>
  </si>
  <si>
    <t>IL0025102042</t>
  </si>
  <si>
    <t>02/01/2028</t>
  </si>
  <si>
    <t>אשטרום נכ אגח 11</t>
  </si>
  <si>
    <t>IL0025102380</t>
  </si>
  <si>
    <t>30/10/2028</t>
  </si>
  <si>
    <t>אשטרום נכ אגח 12</t>
  </si>
  <si>
    <t>IL0025102794</t>
  </si>
  <si>
    <t>פורמולה מערכות (1985)בע"מ</t>
  </si>
  <si>
    <t>520036690</t>
  </si>
  <si>
    <t>פורמולה אג"ח ג</t>
  </si>
  <si>
    <t>IL0025602090</t>
  </si>
  <si>
    <t>מליסרון בע"מ</t>
  </si>
  <si>
    <t>520037789</t>
  </si>
  <si>
    <t>מליסרון אגח יד</t>
  </si>
  <si>
    <t>IL0032302320</t>
  </si>
  <si>
    <t>27/04/2026</t>
  </si>
  <si>
    <t>מליסרון טז'</t>
  </si>
  <si>
    <t>IL0032302650</t>
  </si>
  <si>
    <t>01/04/2027</t>
  </si>
  <si>
    <t>מליסרון  אגח יט</t>
  </si>
  <si>
    <t>IL0032303989</t>
  </si>
  <si>
    <t>ארי נדלן אגח א</t>
  </si>
  <si>
    <t>IL0036601560</t>
  </si>
  <si>
    <t>אלוני-חץ נכסים והשקעות בע"מ</t>
  </si>
  <si>
    <t>520038506</t>
  </si>
  <si>
    <t>אלוני חץ  אגח ט</t>
  </si>
  <si>
    <t>IL0039003541</t>
  </si>
  <si>
    <t>ישראל קנדה (ט.ר) בעמ</t>
  </si>
  <si>
    <t>520039298</t>
  </si>
  <si>
    <t>ישראל קנדה אגח ז</t>
  </si>
  <si>
    <t>IL0043402127</t>
  </si>
  <si>
    <t>רוטשטיין אגח י</t>
  </si>
  <si>
    <t>IL0053902735</t>
  </si>
  <si>
    <t>14/07/2027</t>
  </si>
  <si>
    <t>החברה לישראל בע"מ</t>
  </si>
  <si>
    <t>520028010</t>
  </si>
  <si>
    <t>חברה לישראל אגח 12</t>
  </si>
  <si>
    <t>IL0057602513</t>
  </si>
  <si>
    <t>חברה לישראל אגח 14</t>
  </si>
  <si>
    <t>IL0057603016</t>
  </si>
  <si>
    <t>לאומי אגח 179</t>
  </si>
  <si>
    <t>IL0060403727</t>
  </si>
  <si>
    <t>לאומי אגח 182</t>
  </si>
  <si>
    <t>IL0060405391</t>
  </si>
  <si>
    <t>25/11/2027</t>
  </si>
  <si>
    <t>לאומי אגח סד 183</t>
  </si>
  <si>
    <t>IL0060405474</t>
  </si>
  <si>
    <t>25/11/2029</t>
  </si>
  <si>
    <t>לאומי אגח 184</t>
  </si>
  <si>
    <t>IL0060406043</t>
  </si>
  <si>
    <t>05/05/2030</t>
  </si>
  <si>
    <t>ישרס חברה להשקעות בע"מ</t>
  </si>
  <si>
    <t>520017807</t>
  </si>
  <si>
    <t>ישרס אגח יח</t>
  </si>
  <si>
    <t>IL0061302803</t>
  </si>
  <si>
    <t>10/04/2030</t>
  </si>
  <si>
    <t>פועלים אגח 200</t>
  </si>
  <si>
    <t>IL0066204962</t>
  </si>
  <si>
    <t>09/12/2031</t>
  </si>
  <si>
    <t>אזורים אגח 13</t>
  </si>
  <si>
    <t>IL0071504109</t>
  </si>
  <si>
    <t>אנלייט אנר אגח ו</t>
  </si>
  <si>
    <t>IL0072001733</t>
  </si>
  <si>
    <t>שטראוס גרופ בע"מ</t>
  </si>
  <si>
    <t>520003781</t>
  </si>
  <si>
    <t>שטראוס אגח ה</t>
  </si>
  <si>
    <t>IL0074603890</t>
  </si>
  <si>
    <t>דיסק מנ אגח טו</t>
  </si>
  <si>
    <t>IL0074803045</t>
  </si>
  <si>
    <t>15/08/2032</t>
  </si>
  <si>
    <t>חג'ג' אגח יא</t>
  </si>
  <si>
    <t>IL0082303285</t>
  </si>
  <si>
    <t>01/07/2027</t>
  </si>
  <si>
    <t>מ.ו השקע אגח ב (חסום) 12.07.26</t>
  </si>
  <si>
    <t>אלטיטיוד אגח ב (חסום)15.06.26</t>
  </si>
  <si>
    <t>סולאיר ב חסום  16.8.26</t>
  </si>
  <si>
    <t>אלומיי אגח ז (חסום )</t>
  </si>
  <si>
    <t>אאורה השקעות בע"מ</t>
  </si>
  <si>
    <t>520038274</t>
  </si>
  <si>
    <t>אאורה אגח יט (חסום)06072026</t>
  </si>
  <si>
    <t>IL0012232968</t>
  </si>
  <si>
    <t>30/08/2032</t>
  </si>
  <si>
    <t>פריורטק בע"מ</t>
  </si>
  <si>
    <t>520037797</t>
  </si>
  <si>
    <t>פריורטק אגח ב (חסום) 30.06.26</t>
  </si>
  <si>
    <t>IL0012239658</t>
  </si>
  <si>
    <t>מגוריט אגח ח ( חסום ) 08.04.2026</t>
  </si>
  <si>
    <t>IL0012270570</t>
  </si>
  <si>
    <t>דלק קבוצה אג"ח מא (חסום)24.06.26</t>
  </si>
  <si>
    <t>IL0012286188</t>
  </si>
  <si>
    <t>31/03/2035</t>
  </si>
  <si>
    <t>נאוויטס אגח ח(חסום)16.08.26</t>
  </si>
  <si>
    <t>ג'י סיטי אגח יד</t>
  </si>
  <si>
    <t>IL0012607367</t>
  </si>
  <si>
    <t>פרשקובסקי אגח יד</t>
  </si>
  <si>
    <t>IL0011836231</t>
  </si>
  <si>
    <t>BOOZ ALLEN HAMILTON INC</t>
  </si>
  <si>
    <t>549300D7XCH2480XU542</t>
  </si>
  <si>
    <t>BAH 4 07/01/29</t>
  </si>
  <si>
    <t>US09951LAB99</t>
  </si>
  <si>
    <t>BLUE OWL CREDIT INCOME</t>
  </si>
  <si>
    <t>5493003I42XBWPE05N35</t>
  </si>
  <si>
    <t>OCINCC 6.65 15/03/31</t>
  </si>
  <si>
    <t>US69120VAZ40</t>
  </si>
  <si>
    <t>ORA 2.5 15/07/27</t>
  </si>
  <si>
    <t>US686688AB85</t>
  </si>
  <si>
    <t>15/07/2027</t>
  </si>
  <si>
    <t>KRAFT HEINZ CO/T</t>
  </si>
  <si>
    <t>5493003STKEZ2S0RNU91</t>
  </si>
  <si>
    <t>KHC 3 3/4 04/01/30</t>
  </si>
  <si>
    <t>US50077LAV80</t>
  </si>
  <si>
    <t>BBB</t>
  </si>
  <si>
    <t>01/04/2030</t>
  </si>
  <si>
    <t>TITANIUM 2L BondCo S.a.r.l.</t>
  </si>
  <si>
    <t>636700S4QMU2DWYOSF67</t>
  </si>
  <si>
    <t>01/14/31  25.ADLFIN 6</t>
  </si>
  <si>
    <t>DE000A3L3AG9</t>
  </si>
  <si>
    <t>14/01/2031</t>
  </si>
  <si>
    <t>SUZANO AUSTRIA GMBH</t>
  </si>
  <si>
    <t>254900287ZNSGVP1R341</t>
  </si>
  <si>
    <t>SUZANO 2 1/2 09/15/28</t>
  </si>
  <si>
    <t>US86964WAL63</t>
  </si>
  <si>
    <t>MZRHIT 5.049 01/28/31</t>
  </si>
  <si>
    <t>IL0012348483</t>
  </si>
  <si>
    <t>28/01/2031</t>
  </si>
  <si>
    <t>ITHACA ENERGY NORTH</t>
  </si>
  <si>
    <t>21380057TNFLXPXBIP34</t>
  </si>
  <si>
    <t>IAECN 5.5 10/01/31</t>
  </si>
  <si>
    <t>XS3186903756</t>
  </si>
  <si>
    <t>B1</t>
  </si>
  <si>
    <t>01/10/2031</t>
  </si>
  <si>
    <t>ORACLE CORP</t>
  </si>
  <si>
    <t>1Z4GXXU7ZHVWFCD8TV52</t>
  </si>
  <si>
    <t>ORCL 3 1/4 11/15/27</t>
  </si>
  <si>
    <t>US68389XBN49</t>
  </si>
  <si>
    <t>15/11/2027</t>
  </si>
  <si>
    <t>HONDA MOTOR CO LTD</t>
  </si>
  <si>
    <t>549300P7ZYCQJ36CCS16</t>
  </si>
  <si>
    <t>HNDA 2.534 03/10/27</t>
  </si>
  <si>
    <t>US438127AB80</t>
  </si>
  <si>
    <t>10/03/2027</t>
  </si>
  <si>
    <t>HP Inc</t>
  </si>
  <si>
    <t>WHKXQACZ14C5XRO8LW03</t>
  </si>
  <si>
    <t>HPQ 4 3/4 01/15/28</t>
  </si>
  <si>
    <t>US40434LAM72</t>
  </si>
  <si>
    <t>15/01/2028</t>
  </si>
  <si>
    <t>Lsega Financing Plc</t>
  </si>
  <si>
    <t>2138009YFYTGEHZNNZ09</t>
  </si>
  <si>
    <t>LSELN 1.375 04/06/26</t>
  </si>
  <si>
    <t>US50220PAB94</t>
  </si>
  <si>
    <t>06/04/2026</t>
  </si>
  <si>
    <t>TSMC GLOBAL LTD</t>
  </si>
  <si>
    <t>549300N2ZLI21P85T117</t>
  </si>
  <si>
    <t>27/TAISEM 4.375 07/22</t>
  </si>
  <si>
    <t>USG91139AK43</t>
  </si>
  <si>
    <t>22/07/2027</t>
  </si>
  <si>
    <t>LENOVO GROUP</t>
  </si>
  <si>
    <t>254900VUZRGD5U73RE46</t>
  </si>
  <si>
    <t>27/01/2028 LENOVO 5.831</t>
  </si>
  <si>
    <t>USY5257YAL12</t>
  </si>
  <si>
    <t>27/01/2028</t>
  </si>
  <si>
    <t>ASHTEAD CAPITAL INC</t>
  </si>
  <si>
    <t>213800J1134IW58IC398</t>
  </si>
  <si>
    <t>AHTLN 4.25 01/11/2029</t>
  </si>
  <si>
    <t>USU04503AG09</t>
  </si>
  <si>
    <t>01/11/2029</t>
  </si>
  <si>
    <t>520007030</t>
  </si>
  <si>
    <t>IDBILI 5 3/8 01/26/2028</t>
  </si>
  <si>
    <t>IL0011920878</t>
  </si>
  <si>
    <t>26/01/2028</t>
  </si>
  <si>
    <t>Jacobs Solutions Inc</t>
  </si>
  <si>
    <t>549300CZ8QS1GE53O776</t>
  </si>
  <si>
    <t>J 5.9 03/01/33</t>
  </si>
  <si>
    <t>US469814AA50</t>
  </si>
  <si>
    <t>01/03/2033</t>
  </si>
  <si>
    <t>Amgen Inc</t>
  </si>
  <si>
    <t>62QBXGPJ34PQ72Z12S66</t>
  </si>
  <si>
    <t>AMGN 5 1/4 03/02/30</t>
  </si>
  <si>
    <t>US031162DQ06</t>
  </si>
  <si>
    <t>02/03/2030</t>
  </si>
  <si>
    <t>Leidos INC.</t>
  </si>
  <si>
    <t>5493006I78VIN6J1BQ95</t>
  </si>
  <si>
    <t>LDOS 5.75  03/15/33 C</t>
  </si>
  <si>
    <t>US52532XAJ46</t>
  </si>
  <si>
    <t>15/03/2033</t>
  </si>
  <si>
    <t>TEVA 8.125 09/15/31</t>
  </si>
  <si>
    <t>US88167AAR23</t>
  </si>
  <si>
    <t>15/09/2031</t>
  </si>
  <si>
    <t>TEVA 7.375 09/15/29</t>
  </si>
  <si>
    <t>XS2592804434</t>
  </si>
  <si>
    <t>15/09/2029</t>
  </si>
  <si>
    <t>Imperial Tobacco Group PLC</t>
  </si>
  <si>
    <t>2138008L3B3MCG1DFS50</t>
  </si>
  <si>
    <t>IMBLN 3 1/2 07/26/26</t>
  </si>
  <si>
    <t>US45262BAB99</t>
  </si>
  <si>
    <t>26/07/2026</t>
  </si>
  <si>
    <t>Mariot Internation Inc. of Maryland</t>
  </si>
  <si>
    <t>225YDZ14ZO8E1TXUSU86</t>
  </si>
  <si>
    <t>MAR 4.9 04/15/29 CO</t>
  </si>
  <si>
    <t>US571903BL69</t>
  </si>
  <si>
    <t>BOOKING HOLDINGS INC</t>
  </si>
  <si>
    <t>FXM8FAOHMYDIPD38UZ17</t>
  </si>
  <si>
    <t>BKNG 3.625 11/12/28</t>
  </si>
  <si>
    <t>XS2621007231</t>
  </si>
  <si>
    <t>12/11/2028</t>
  </si>
  <si>
    <t>Dollar general corp</t>
  </si>
  <si>
    <t>OPX52SQVOZI8IVSWYU66</t>
  </si>
  <si>
    <t>DG 5.45 07/05/33</t>
  </si>
  <si>
    <t>US256677AP01</t>
  </si>
  <si>
    <t>Baa3</t>
  </si>
  <si>
    <t>05/07/2033</t>
  </si>
  <si>
    <t>Yara International ASA</t>
  </si>
  <si>
    <t>213800WKOUWXWFJ5Z514</t>
  </si>
  <si>
    <t>YARNO 7.378 11/14/32</t>
  </si>
  <si>
    <t>US984851AH89</t>
  </si>
  <si>
    <t>14/11/2032</t>
  </si>
  <si>
    <t>GRAND CITY PROPERTIES</t>
  </si>
  <si>
    <t>5299002QLUYKK2WBMB18</t>
  </si>
  <si>
    <t>GYCGR 11/2 02/22/27</t>
  </si>
  <si>
    <t>XS1781401085</t>
  </si>
  <si>
    <t>22/02/2027</t>
  </si>
  <si>
    <t>DELL INC</t>
  </si>
  <si>
    <t>549300TJB5YBRUPOG437</t>
  </si>
  <si>
    <t>DELL 5.4 04/15/34 C</t>
  </si>
  <si>
    <t>US24703DBN03</t>
  </si>
  <si>
    <t>15/04/2034</t>
  </si>
  <si>
    <t>FS KKR CAPITAL CORP</t>
  </si>
  <si>
    <t>549300TYRSI1T21B1360</t>
  </si>
  <si>
    <t>FSK 6.875 15/8/2029</t>
  </si>
  <si>
    <t>US302635AN71</t>
  </si>
  <si>
    <t>15/08/2029</t>
  </si>
  <si>
    <t>Bayer AG</t>
  </si>
  <si>
    <t>549300J4U55H3WP1XT59</t>
  </si>
  <si>
    <t>BAYNGR 4 3/8 12/15/2</t>
  </si>
  <si>
    <t>US07274NAL73</t>
  </si>
  <si>
    <t>15/12/2028</t>
  </si>
  <si>
    <t>IQVIA INC</t>
  </si>
  <si>
    <t>549300PLWY28YB00C717</t>
  </si>
  <si>
    <t>IQV 5.7 05/15/28</t>
  </si>
  <si>
    <t>US46266TAC27</t>
  </si>
  <si>
    <t>IAECN 8.125 10/15/29</t>
  </si>
  <si>
    <t>USG49774AC90</t>
  </si>
  <si>
    <t>15/10/2029</t>
  </si>
  <si>
    <t>Apollo Debt Solutions Bd</t>
  </si>
  <si>
    <t>549300UMUGX092P8DW87</t>
  </si>
  <si>
    <t>APOLLODEBT 6.9 13/04/29</t>
  </si>
  <si>
    <t>US03770DAB91</t>
  </si>
  <si>
    <t xml:space="preserve">Golub Capital Fund </t>
  </si>
  <si>
    <t>254900B5KBW6OY1F9951</t>
  </si>
  <si>
    <t>GCRED 5.8 12/09/29</t>
  </si>
  <si>
    <t>US38179RAB15</t>
  </si>
  <si>
    <t>12/09/2029</t>
  </si>
  <si>
    <t>SOUTH BOW USA LLC</t>
  </si>
  <si>
    <t>254900Z1WAY7QFQ70850</t>
  </si>
  <si>
    <t>SOBOCN 4.911 09/01/27</t>
  </si>
  <si>
    <t>US83007CAB81</t>
  </si>
  <si>
    <t>SOBOCN 5.026 10/01/2029</t>
  </si>
  <si>
    <t>US83007CAD48</t>
  </si>
  <si>
    <t>01/10/2029</t>
  </si>
  <si>
    <t>HAPOAL 4.722 14/07/2029</t>
  </si>
  <si>
    <t>IL0012343849</t>
  </si>
  <si>
    <t>14/07/2029</t>
  </si>
  <si>
    <t>14/01/2033  HAPOAL 5.252</t>
  </si>
  <si>
    <t>IL0012338161</t>
  </si>
  <si>
    <t>LUMIIT 3.197 01/22/31</t>
  </si>
  <si>
    <t>IL0012343351</t>
  </si>
  <si>
    <t>22/01/2031</t>
  </si>
  <si>
    <t>TEVA 3.15 10/01/26</t>
  </si>
  <si>
    <t>US88167AAE10</t>
  </si>
  <si>
    <t>perrigo finance</t>
  </si>
  <si>
    <t>549300E86RB6YCTMRM83</t>
  </si>
  <si>
    <t>PRGO 3.15 06/15/30</t>
  </si>
  <si>
    <t>US71429MAC91</t>
  </si>
  <si>
    <t>B+</t>
  </si>
  <si>
    <t>15/06/2030</t>
  </si>
  <si>
    <t>GYCGR 1 3/8 08/03/26</t>
  </si>
  <si>
    <t>XS1654229373</t>
  </si>
  <si>
    <t>03/08/2026</t>
  </si>
  <si>
    <t>EBAY INC</t>
  </si>
  <si>
    <t>OML71K8X303XQONU6T67</t>
  </si>
  <si>
    <t>EBAY 2.7 03/11/30</t>
  </si>
  <si>
    <t>US278642AW32</t>
  </si>
  <si>
    <t>11/03/2030</t>
  </si>
  <si>
    <t>IBM CORP</t>
  </si>
  <si>
    <t>VGRQXHF3J8VDLUA7XE92</t>
  </si>
  <si>
    <t>IBM 1.7 05/15/27</t>
  </si>
  <si>
    <t>US459200KH39</t>
  </si>
  <si>
    <t>15/05/2027</t>
  </si>
  <si>
    <t>GYCGR 0 1/8 01/11/28</t>
  </si>
  <si>
    <t>XS2282101539</t>
  </si>
  <si>
    <t>11/01/2028</t>
  </si>
  <si>
    <t>הרץ פרופרטיס גרופ, לימיטד</t>
  </si>
  <si>
    <t>1957081</t>
  </si>
  <si>
    <t>הרץ פרופר אגח א</t>
  </si>
  <si>
    <t>IL0011426033</t>
  </si>
  <si>
    <t>15/01/2026</t>
  </si>
  <si>
    <t>רני צים אגח ב</t>
  </si>
  <si>
    <t>IL0011718348</t>
  </si>
  <si>
    <t>01/03/2028</t>
  </si>
  <si>
    <t>דוראל אגח א</t>
  </si>
  <si>
    <t>IL0011791345</t>
  </si>
  <si>
    <t>אלדן תחבורה אגח ז</t>
  </si>
  <si>
    <t>IL0011847790</t>
  </si>
  <si>
    <t>מניף אגח א</t>
  </si>
  <si>
    <t>IL0011858839</t>
  </si>
  <si>
    <t>אפי קפיטל נדל"ן בע"מ</t>
  </si>
  <si>
    <t>513948216</t>
  </si>
  <si>
    <t>אפי קפיטל אגח ג</t>
  </si>
  <si>
    <t>IL0011997447</t>
  </si>
  <si>
    <t>חג'ג' אגח יד 01/01/2028</t>
  </si>
  <si>
    <t>IL0012066069</t>
  </si>
  <si>
    <t>01/01/2028</t>
  </si>
  <si>
    <t>מ.ו השקע אגח ג</t>
  </si>
  <si>
    <t>IL0012083882</t>
  </si>
  <si>
    <t>אפי קפיטל אגח ה</t>
  </si>
  <si>
    <t>IL0012174210</t>
  </si>
  <si>
    <t>ישפרו אגח ג</t>
  </si>
  <si>
    <t>IL0012233537</t>
  </si>
  <si>
    <t>ביג אגח כג</t>
  </si>
  <si>
    <t>IL0012249558</t>
  </si>
  <si>
    <t>10/01/2031</t>
  </si>
  <si>
    <t>מגוריט אגח ט</t>
  </si>
  <si>
    <t>IL0012313073</t>
  </si>
  <si>
    <t>ישראמקו נגב 2 שותפות מוגבלת</t>
  </si>
  <si>
    <t>550010003</t>
  </si>
  <si>
    <t>ישראמקו אגח ב</t>
  </si>
  <si>
    <t>IL0023202240</t>
  </si>
  <si>
    <t>10/10/2030</t>
  </si>
  <si>
    <t>בית-הזהב בע"מ</t>
  </si>
  <si>
    <t>520034562</t>
  </si>
  <si>
    <t>בית הזהב  אגח ד</t>
  </si>
  <si>
    <t>IL0023501302</t>
  </si>
  <si>
    <t>31/10/2027</t>
  </si>
  <si>
    <t>ישרס אגח טו</t>
  </si>
  <si>
    <t>IL0061302076</t>
  </si>
  <si>
    <t>16/05/2027</t>
  </si>
  <si>
    <t>א.לוי השקעות ובנין בע"מ</t>
  </si>
  <si>
    <t>520041096</t>
  </si>
  <si>
    <t>לוי אגח ח</t>
  </si>
  <si>
    <t>IL0071902428</t>
  </si>
  <si>
    <t>מגוריט אגח ט חסום 20.07.2026</t>
  </si>
  <si>
    <t>OCINCC 7.95 06/13/28</t>
  </si>
  <si>
    <t>US69120VBB62</t>
  </si>
  <si>
    <t>13/06/2028</t>
  </si>
  <si>
    <t>BRITISH AIRWAYS</t>
  </si>
  <si>
    <t>28301</t>
  </si>
  <si>
    <t>IAGLN 2.9 03/15/35</t>
  </si>
  <si>
    <t>US11042CAA80</t>
  </si>
  <si>
    <t>15/03/2035</t>
  </si>
  <si>
    <t>Blue Owl Finance Llc</t>
  </si>
  <si>
    <t>254900OF2NO2GYFV5T41</t>
  </si>
  <si>
    <t>04/18/34  OWL 6.25</t>
  </si>
  <si>
    <t>US09581JAT34</t>
  </si>
  <si>
    <t>18/04/2034</t>
  </si>
  <si>
    <t>FSK 3 1/8 10/12/28</t>
  </si>
  <si>
    <t>US302635AK33</t>
  </si>
  <si>
    <t>12/10/2028</t>
  </si>
  <si>
    <t>CITYCON TREASURY BV</t>
  </si>
  <si>
    <t>549300WAE0CGQ0IE1H63</t>
  </si>
  <si>
    <t>CITCON 5 03/11/30 C</t>
  </si>
  <si>
    <t>XS2956850189</t>
  </si>
  <si>
    <t>TEVA 4 3/8 05/09/30</t>
  </si>
  <si>
    <t>XS2406607171</t>
  </si>
  <si>
    <t>BB+</t>
  </si>
  <si>
    <t>09/05/2030</t>
  </si>
  <si>
    <t>DAVITA INC</t>
  </si>
  <si>
    <t>M2XHYMU3TZNEZURC6H66</t>
  </si>
  <si>
    <t>DVA 6 7/8 09/01/32</t>
  </si>
  <si>
    <t>US23918KAW80</t>
  </si>
  <si>
    <t>01/09/2032</t>
  </si>
  <si>
    <t>28/CITCON 1 5/8 03/12</t>
  </si>
  <si>
    <t>XS2310411090</t>
  </si>
  <si>
    <t>12/03/2028</t>
  </si>
  <si>
    <t>constelation brands inc</t>
  </si>
  <si>
    <t>5493005GKEG8QCVY7037</t>
  </si>
  <si>
    <t>STZ 4.35 05/09/27 C</t>
  </si>
  <si>
    <t>US21036PBK30</t>
  </si>
  <si>
    <t>Global Payments Inc</t>
  </si>
  <si>
    <t>549300NOMHGVQBX6S778</t>
  </si>
  <si>
    <t>GPN 4.95 08/15/27</t>
  </si>
  <si>
    <t>US37940XAP78</t>
  </si>
  <si>
    <t>15/08/2027</t>
  </si>
  <si>
    <t>Athene Global Funding</t>
  </si>
  <si>
    <t>549300LM1QSI4MSIL320</t>
  </si>
  <si>
    <t>ATH 2.95 11/12/26 C</t>
  </si>
  <si>
    <t>US04685A2K66</t>
  </si>
  <si>
    <t>HF Sinclair Corp</t>
  </si>
  <si>
    <t>2549009G116AM01XHN24</t>
  </si>
  <si>
    <t>DINO 4 1/2 10/01/30</t>
  </si>
  <si>
    <t>US403949AC48</t>
  </si>
  <si>
    <t>01/10/2030</t>
  </si>
  <si>
    <t>SCHAEFFLER AG</t>
  </si>
  <si>
    <t>549300Q7E782X7GC1P43</t>
  </si>
  <si>
    <t>SHAEFF 4.5 03/28/30</t>
  </si>
  <si>
    <t>DE000A383HC1</t>
  </si>
  <si>
    <t>28/03/2030</t>
  </si>
  <si>
    <t>UNITED RENTALS NORTH AM</t>
  </si>
  <si>
    <t>NGIZXNT70J2LYT3FBI09</t>
  </si>
  <si>
    <t>URI 6 12/15/29</t>
  </si>
  <si>
    <t>US911365BQ63</t>
  </si>
  <si>
    <t>15/12/2029</t>
  </si>
  <si>
    <t>BAT Capital Corp</t>
  </si>
  <si>
    <t>2138005GYEXN7XRHFA84</t>
  </si>
  <si>
    <t>BATSLN 7 3/4 10/19/32</t>
  </si>
  <si>
    <t>US05526DBX21</t>
  </si>
  <si>
    <t>19/10/2032</t>
  </si>
  <si>
    <t>TEVA 7.875 09/15/31</t>
  </si>
  <si>
    <t>XS2592804194</t>
  </si>
  <si>
    <t>BAYNGR 4 08/26/26 C</t>
  </si>
  <si>
    <t>XS2630111982</t>
  </si>
  <si>
    <t>26/08/2026</t>
  </si>
  <si>
    <t>BAYNGR 4.25 08/26/26</t>
  </si>
  <si>
    <t>XS2630112014</t>
  </si>
  <si>
    <t>26/08/2029</t>
  </si>
  <si>
    <t>OCINCC 73/4 16/09/27</t>
  </si>
  <si>
    <t>US69120VAP67</t>
  </si>
  <si>
    <t>16/09/2027</t>
  </si>
  <si>
    <t>PHILIP MORRIS INTER</t>
  </si>
  <si>
    <t>HL3H1H2BGXWVG3BSWR90</t>
  </si>
  <si>
    <t>PM 5.25 07/09/2028</t>
  </si>
  <si>
    <t>US718172DC02</t>
  </si>
  <si>
    <t>07/09/2028</t>
  </si>
  <si>
    <t>GCRED 5.875 01/05/3</t>
  </si>
  <si>
    <t>US38179RAD70</t>
  </si>
  <si>
    <t>01/05/2030</t>
  </si>
  <si>
    <t>ENOGLN 5 5/8 05/12/3</t>
  </si>
  <si>
    <t>XS3223933261</t>
  </si>
  <si>
    <t>12/05/2031</t>
  </si>
  <si>
    <t>Hyundai Capital America</t>
  </si>
  <si>
    <t>549300RIPPWJB5Z0FK07</t>
  </si>
  <si>
    <t>HYNMTR 3 1/2 11/02/26</t>
  </si>
  <si>
    <t>US44891CBD48</t>
  </si>
  <si>
    <t>02/11/2026</t>
  </si>
  <si>
    <t>Fedex corp</t>
  </si>
  <si>
    <t>549300E707U7WNPZN687</t>
  </si>
  <si>
    <t>FDX 4 1/4 05/15/30</t>
  </si>
  <si>
    <t>US31428XBZ87</t>
  </si>
  <si>
    <t>15/05/2030</t>
  </si>
  <si>
    <t>LENOVO 3.421 11/02/3</t>
  </si>
  <si>
    <t>USY5257YAJ65</t>
  </si>
  <si>
    <t>02/11/2030</t>
  </si>
  <si>
    <t>אלון רבוע אגח ז</t>
  </si>
  <si>
    <t>IL0011839797</t>
  </si>
  <si>
    <t>ביג אג"ח כ"א</t>
  </si>
  <si>
    <t>IL0012022179</t>
  </si>
  <si>
    <t>03/07/2030</t>
  </si>
  <si>
    <t>ריט אזורים אגח ג</t>
  </si>
  <si>
    <t>IL0012161183</t>
  </si>
  <si>
    <t>מגוריט אגח י</t>
  </si>
  <si>
    <t>IL001231356</t>
  </si>
  <si>
    <t>מגוריט    יא</t>
  </si>
  <si>
    <t>IL0012343765</t>
  </si>
  <si>
    <t>dick's sporting goods inc</t>
  </si>
  <si>
    <t>529900SSBV5I4LWSK313</t>
  </si>
  <si>
    <t>DKS 3.15 01/15/32 C</t>
  </si>
  <si>
    <t>US253393AF94</t>
  </si>
  <si>
    <t>15/01/2032</t>
  </si>
  <si>
    <t>AMERICAN EXPRESS</t>
  </si>
  <si>
    <t>R4PP93JZOLY261QX3811</t>
  </si>
  <si>
    <t>AXP 5.85 11/08/27 C</t>
  </si>
  <si>
    <t>US025816DB21</t>
  </si>
  <si>
    <t>05/11/2027</t>
  </si>
  <si>
    <t>ORCL 6.15 11/09/29</t>
  </si>
  <si>
    <t>US68389XCH61</t>
  </si>
  <si>
    <t>09/11/2029</t>
  </si>
  <si>
    <t>EBAY 5.95 11/22/27</t>
  </si>
  <si>
    <t>US278642BA03</t>
  </si>
  <si>
    <t>22/11/2027</t>
  </si>
  <si>
    <t>CITYCON OYJ</t>
  </si>
  <si>
    <t>549300P8N0P6KDGTJ206</t>
  </si>
  <si>
    <t>CITCON 6.5 03/06/29</t>
  </si>
  <si>
    <t>XS2778383898</t>
  </si>
  <si>
    <t>06/03/2029</t>
  </si>
  <si>
    <t>Roche Holdings Inc</t>
  </si>
  <si>
    <t>PVJRP0EQNV6OGDPZGY95</t>
  </si>
  <si>
    <t>Roche Holdings Inc 4,985% 08032034</t>
  </si>
  <si>
    <t>USU75000CL81</t>
  </si>
  <si>
    <t>08/03/2034</t>
  </si>
  <si>
    <t>Centene Corporation</t>
  </si>
  <si>
    <t>549300Z7JJ4TQSQGT333</t>
  </si>
  <si>
    <t>CNC 4 1/4 12/15/27</t>
  </si>
  <si>
    <t>US15135BAR24</t>
  </si>
  <si>
    <t>Ba1</t>
  </si>
  <si>
    <t>15/12/2027</t>
  </si>
  <si>
    <t>GENERAL MOTORS CORP</t>
  </si>
  <si>
    <t>54930070NSV60J38I987</t>
  </si>
  <si>
    <t>GM 5 01/10/28 CORP</t>
  </si>
  <si>
    <t>US37045VAS97</t>
  </si>
  <si>
    <t>ריט 1 סד ה</t>
  </si>
  <si>
    <t>IL0011367534</t>
  </si>
  <si>
    <t>20/09/2028</t>
  </si>
  <si>
    <t>אוריין  אגח  ג</t>
  </si>
  <si>
    <t>IL0012348897</t>
  </si>
  <si>
    <t>סלקום אגח י</t>
  </si>
  <si>
    <t>IL0011392458</t>
  </si>
  <si>
    <t>אקונרג'י אגח להמרה א</t>
  </si>
  <si>
    <t>IL0011825184</t>
  </si>
  <si>
    <t>נופר אנרג  אג ב</t>
  </si>
  <si>
    <t>IL0011980351</t>
  </si>
  <si>
    <t>חברה לישראל אגח 13</t>
  </si>
  <si>
    <t>IL0057602695</t>
  </si>
  <si>
    <t>רבוע נדלן אגח ח</t>
  </si>
  <si>
    <t>IL0011575698</t>
  </si>
  <si>
    <t>KYNDRYL HOLDINGS</t>
  </si>
  <si>
    <t>549300LQ4LWX2R8ZV130</t>
  </si>
  <si>
    <t>KD 6.35 02/20/34</t>
  </si>
  <si>
    <t>US50155QAN07</t>
  </si>
  <si>
    <t>20/02/2034</t>
  </si>
  <si>
    <t>ג'י סיטי</t>
  </si>
  <si>
    <t>IL0001260111</t>
  </si>
  <si>
    <t>מבטח שמיר אחזקות בע"מ</t>
  </si>
  <si>
    <t>520034125</t>
  </si>
  <si>
    <t>מבטח שמיר</t>
  </si>
  <si>
    <t>IL0001270193</t>
  </si>
  <si>
    <t>זנלכל בע"מ</t>
  </si>
  <si>
    <t>520034208</t>
  </si>
  <si>
    <t>זנלכל</t>
  </si>
  <si>
    <t>IL0001300131</t>
  </si>
  <si>
    <t>להב אל.אר רילאסטייט בעמ</t>
  </si>
  <si>
    <t>520034257</t>
  </si>
  <si>
    <t>להב</t>
  </si>
  <si>
    <t>IL0001360101</t>
  </si>
  <si>
    <t>תדאה, פיתוח טכנולוגי ואוטומציה בע"מ</t>
  </si>
  <si>
    <t>520034364</t>
  </si>
  <si>
    <t>תדאה</t>
  </si>
  <si>
    <t>IL0001420186</t>
  </si>
  <si>
    <t>קבוצת גולד בונד בע"מ</t>
  </si>
  <si>
    <t>520034349</t>
  </si>
  <si>
    <t>גולד</t>
  </si>
  <si>
    <t>IL0001490130</t>
  </si>
  <si>
    <t>חירון-מסחר השקעות ומבנה תעשיה בע"מ</t>
  </si>
  <si>
    <t>520034216</t>
  </si>
  <si>
    <t>חירון</t>
  </si>
  <si>
    <t>IL0001500110</t>
  </si>
  <si>
    <t>מלם-תים בע"מ</t>
  </si>
  <si>
    <t>520034620</t>
  </si>
  <si>
    <t>מלם תים</t>
  </si>
  <si>
    <t>IL0001560189</t>
  </si>
  <si>
    <t>נטו מ.ע. אחזקות בע"מ</t>
  </si>
  <si>
    <t>520034109</t>
  </si>
  <si>
    <t>נטו אחזקות</t>
  </si>
  <si>
    <t>IL0001680136</t>
  </si>
  <si>
    <t>כלל ביטוח</t>
  </si>
  <si>
    <t>IL0002240146</t>
  </si>
  <si>
    <t>מבנה נדל"ן (כ.ד)  בע"מ</t>
  </si>
  <si>
    <t>520024126</t>
  </si>
  <si>
    <t>מבנה</t>
  </si>
  <si>
    <t>IL0002260193</t>
  </si>
  <si>
    <t>בזק החברה הישראלית לתקשורת בע"מ</t>
  </si>
  <si>
    <t>520031931</t>
  </si>
  <si>
    <t>בזק</t>
  </si>
  <si>
    <t>IL0002300114</t>
  </si>
  <si>
    <t>ישראמקו יהש</t>
  </si>
  <si>
    <t>IL0002320179</t>
  </si>
  <si>
    <t>בית הזהב</t>
  </si>
  <si>
    <t>IL0002350101</t>
  </si>
  <si>
    <t>פורמולה מערכות</t>
  </si>
  <si>
    <t>IL0002560162</t>
  </si>
  <si>
    <t>נייס מערכות בע"מ</t>
  </si>
  <si>
    <t>520036872</t>
  </si>
  <si>
    <t>נייס</t>
  </si>
  <si>
    <t>IL0002730112</t>
  </si>
  <si>
    <t>קבוצת סקופ מתכות בע"מ</t>
  </si>
  <si>
    <t>520037425</t>
  </si>
  <si>
    <t>סקופ</t>
  </si>
  <si>
    <t>IL0002880198</t>
  </si>
  <si>
    <t>מפעלי פ.מ.ס. מיגון בע"מ</t>
  </si>
  <si>
    <t>520037284</t>
  </si>
  <si>
    <t>פמס</t>
  </si>
  <si>
    <t>IL0003150104</t>
  </si>
  <si>
    <t>מליסרון</t>
  </si>
  <si>
    <t>IL0003230146</t>
  </si>
  <si>
    <t>פריורטק</t>
  </si>
  <si>
    <t>IL0003280133</t>
  </si>
  <si>
    <t>פנינסולה</t>
  </si>
  <si>
    <t>IL0003330136</t>
  </si>
  <si>
    <t>ח.מר תעשיות בע"מ</t>
  </si>
  <si>
    <t>520037805</t>
  </si>
  <si>
    <t>מר</t>
  </si>
  <si>
    <t>IL0003380123</t>
  </si>
  <si>
    <t>חד-אסף תעשיות בע"מ</t>
  </si>
  <si>
    <t>520038449</t>
  </si>
  <si>
    <t>חד אסף תעשיות</t>
  </si>
  <si>
    <t>IL0003510158</t>
  </si>
  <si>
    <t>טלסיס בע"מ</t>
  </si>
  <si>
    <t>520038100</t>
  </si>
  <si>
    <t>טלסיס</t>
  </si>
  <si>
    <t>IL0003540197</t>
  </si>
  <si>
    <t>ארי נדלן</t>
  </si>
  <si>
    <t>וילי פוד השקעות בע"מ</t>
  </si>
  <si>
    <t>520038225</t>
  </si>
  <si>
    <t>ויליפוד</t>
  </si>
  <si>
    <t>IL0003710139</t>
  </si>
  <si>
    <t>א.מ.ת. מיחשוב בע"מ</t>
  </si>
  <si>
    <t>520038514</t>
  </si>
  <si>
    <t>אמת</t>
  </si>
  <si>
    <t>IL0003820102</t>
  </si>
  <si>
    <t>אלוני חץ</t>
  </si>
  <si>
    <t>IL0003900136</t>
  </si>
  <si>
    <t>ראלקו סוכנויות בע"מ</t>
  </si>
  <si>
    <t>520038183</t>
  </si>
  <si>
    <t>ראלקו</t>
  </si>
  <si>
    <t>IL0003930174</t>
  </si>
  <si>
    <t>רציו חיפושי נפט (1992) - שותפות מוגבלת</t>
  </si>
  <si>
    <t>550012777</t>
  </si>
  <si>
    <t>רציו יהש</t>
  </si>
  <si>
    <t>IL0003940157</t>
  </si>
  <si>
    <t>אחים דוניץ בע"מ</t>
  </si>
  <si>
    <t>520038605</t>
  </si>
  <si>
    <t>דוניץ</t>
  </si>
  <si>
    <t>IL0004000100</t>
  </si>
  <si>
    <t>וילאר אינטרנשיונל בע"מ</t>
  </si>
  <si>
    <t>520038910</t>
  </si>
  <si>
    <t>וילאר</t>
  </si>
  <si>
    <t>IL0004160169</t>
  </si>
  <si>
    <t>נתנאל גרופ</t>
  </si>
  <si>
    <t>IL0004210162</t>
  </si>
  <si>
    <t>צרפתי</t>
  </si>
  <si>
    <t>IL0004250176</t>
  </si>
  <si>
    <t>איי.אי.אס החזקות בע"מ</t>
  </si>
  <si>
    <t>520039132</t>
  </si>
  <si>
    <t>אייאיאס תעש</t>
  </si>
  <si>
    <t>IL0004310152</t>
  </si>
  <si>
    <t>סי אי סיסטמס (ישראל) בע"מ</t>
  </si>
  <si>
    <t>520039280</t>
  </si>
  <si>
    <t>סיאי</t>
  </si>
  <si>
    <t>IL0004420126</t>
  </si>
  <si>
    <t>אביב בניה</t>
  </si>
  <si>
    <t>IL0004440181</t>
  </si>
  <si>
    <t>מטריקס</t>
  </si>
  <si>
    <t>IL0004450156</t>
  </si>
  <si>
    <t>קבוצת גאון בע"מ</t>
  </si>
  <si>
    <t>520025016</t>
  </si>
  <si>
    <t>IL0004540170</t>
  </si>
  <si>
    <t>ניו-מד אנרג'י- שותפות מוגבלת</t>
  </si>
  <si>
    <t>550013098</t>
  </si>
  <si>
    <t>ניו-מד אנרג'י יהש</t>
  </si>
  <si>
    <t>IL0004750209</t>
  </si>
  <si>
    <t>קבוצת מיחשוב ישיר בע"מ</t>
  </si>
  <si>
    <t>520040007</t>
  </si>
  <si>
    <t>מחשוב ישיר קבוצה</t>
  </si>
  <si>
    <t>IL0005070128</t>
  </si>
  <si>
    <t>כפרית תעשיות (1993) בע"מ</t>
  </si>
  <si>
    <t>520038787</t>
  </si>
  <si>
    <t>כפרית</t>
  </si>
  <si>
    <t>IL0005220111</t>
  </si>
  <si>
    <t>רבד בע"מ</t>
  </si>
  <si>
    <t>520040148</t>
  </si>
  <si>
    <t>רבד</t>
  </si>
  <si>
    <t>IL0005260125</t>
  </si>
  <si>
    <t>גן שמואל מזון בע"מ</t>
  </si>
  <si>
    <t>520039934</t>
  </si>
  <si>
    <t>גן שמואל</t>
  </si>
  <si>
    <t>IL0005320101</t>
  </si>
  <si>
    <t>מנורה מבטחים החזקות בע"מ</t>
  </si>
  <si>
    <t>520007469</t>
  </si>
  <si>
    <t>מנורה מבטחים החזקות</t>
  </si>
  <si>
    <t>IL0005660183</t>
  </si>
  <si>
    <t>משולם לוינשטין הנדסה וקבלנות בע"מ</t>
  </si>
  <si>
    <t>520033424</t>
  </si>
  <si>
    <t>לוינשטין</t>
  </si>
  <si>
    <t>IL0005730143</t>
  </si>
  <si>
    <t>חברה לישראל</t>
  </si>
  <si>
    <t>IL0005760173</t>
  </si>
  <si>
    <t>הראל השקעות בביטוח ושרותים פיננסים בע"מ</t>
  </si>
  <si>
    <t>520033986</t>
  </si>
  <si>
    <t>הראל השקעות</t>
  </si>
  <si>
    <t>IL0005850180</t>
  </si>
  <si>
    <t>לאומי</t>
  </si>
  <si>
    <t>IL0006046119</t>
  </si>
  <si>
    <t>קרור אחזקות בע"מ</t>
  </si>
  <si>
    <t>520001546</t>
  </si>
  <si>
    <t>קרור  1</t>
  </si>
  <si>
    <t>IL0006210111</t>
  </si>
  <si>
    <t>טבע</t>
  </si>
  <si>
    <t>IL0006290147</t>
  </si>
  <si>
    <t>לפידות קפיטל בעמ</t>
  </si>
  <si>
    <t>520022971</t>
  </si>
  <si>
    <t>לפידות קפיטל</t>
  </si>
  <si>
    <t>IL0006420173</t>
  </si>
  <si>
    <t>פלרם (1990) תעשיות בע"מ</t>
  </si>
  <si>
    <t>520039843</t>
  </si>
  <si>
    <t>פלרם</t>
  </si>
  <si>
    <t>IL0006440130</t>
  </si>
  <si>
    <t>ניסן תעשיות רפואיות בע"מ</t>
  </si>
  <si>
    <t>520040940</t>
  </si>
  <si>
    <t>ניסן</t>
  </si>
  <si>
    <t>IL0006600196</t>
  </si>
  <si>
    <t>פועלים</t>
  </si>
  <si>
    <t>IL0006625771</t>
  </si>
  <si>
    <t>מהדרין</t>
  </si>
  <si>
    <t>IL0006860147</t>
  </si>
  <si>
    <t>דיסקונט</t>
  </si>
  <si>
    <t>IL0006912120</t>
  </si>
  <si>
    <t>אלקו בע"מ</t>
  </si>
  <si>
    <t>520025370</t>
  </si>
  <si>
    <t>אלקו החזקות</t>
  </si>
  <si>
    <t>IL0006940345</t>
  </si>
  <si>
    <t>מזרחי טפחות</t>
  </si>
  <si>
    <t>IL0006954379</t>
  </si>
  <si>
    <t>אנלייט אנרגיה</t>
  </si>
  <si>
    <t>IL0007200111</t>
  </si>
  <si>
    <t>צור שמיר אחזקות בע"מ</t>
  </si>
  <si>
    <t>520025586</t>
  </si>
  <si>
    <t>צור</t>
  </si>
  <si>
    <t>IL0007300101</t>
  </si>
  <si>
    <t>מלם-תים אחזקות בע"מ</t>
  </si>
  <si>
    <t>520025198</t>
  </si>
  <si>
    <t>מלם-תים אחזקות</t>
  </si>
  <si>
    <t>IL0007310183</t>
  </si>
  <si>
    <t>אלקטרה בע"מ</t>
  </si>
  <si>
    <t>520028911</t>
  </si>
  <si>
    <t>אלקטרה</t>
  </si>
  <si>
    <t>IL0007390375</t>
  </si>
  <si>
    <t>שטראוס</t>
  </si>
  <si>
    <t>IL0007460160</t>
  </si>
  <si>
    <t>לודזיה רוטקס השקעות בע"מ</t>
  </si>
  <si>
    <t>520000779</t>
  </si>
  <si>
    <t>לודזיה</t>
  </si>
  <si>
    <t>IL0007530129</t>
  </si>
  <si>
    <t>אקויטל בע"מ</t>
  </si>
  <si>
    <t>520030859</t>
  </si>
  <si>
    <t>אקויטל</t>
  </si>
  <si>
    <t>IL0007550176</t>
  </si>
  <si>
    <t>חברת גב-ים לקרקעות בע"מ</t>
  </si>
  <si>
    <t>520001736</t>
  </si>
  <si>
    <t>גב ים</t>
  </si>
  <si>
    <t>IL0007590198</t>
  </si>
  <si>
    <t>פ.י.ב.י. אחזקות בע"מ</t>
  </si>
  <si>
    <t>520029026</t>
  </si>
  <si>
    <t>פיבי</t>
  </si>
  <si>
    <t>IL0007630119</t>
  </si>
  <si>
    <t>רפק תקשורת ותשתיות בע"מ</t>
  </si>
  <si>
    <t>520029505</t>
  </si>
  <si>
    <t>רפק</t>
  </si>
  <si>
    <t>IL0007690261</t>
  </si>
  <si>
    <t>שופר-סל בע"מ</t>
  </si>
  <si>
    <t>520022732</t>
  </si>
  <si>
    <t>שופרסל</t>
  </si>
  <si>
    <t>IL0007770378</t>
  </si>
  <si>
    <t>סנו-מפעלי ברונוס בע"מ</t>
  </si>
  <si>
    <t>520032988</t>
  </si>
  <si>
    <t>סנו</t>
  </si>
  <si>
    <t>IL0008130143</t>
  </si>
  <si>
    <t>תעשיות לכיש בע"מ</t>
  </si>
  <si>
    <t>520033317</t>
  </si>
  <si>
    <t>לכיש</t>
  </si>
  <si>
    <t>IL0008260163</t>
  </si>
  <si>
    <t>דלק מערכות רכב בע"מ</t>
  </si>
  <si>
    <t>520033291</t>
  </si>
  <si>
    <t>דלק רכב</t>
  </si>
  <si>
    <t>IL0008290103</t>
  </si>
  <si>
    <t>אנליסט אי.אמ.אס.-שרותי ניהול השקעות בע"מ</t>
  </si>
  <si>
    <t>511146490</t>
  </si>
  <si>
    <t>אנליסט</t>
  </si>
  <si>
    <t>IL0010806136</t>
  </si>
  <si>
    <t>אילקס מדיקל בע"מ</t>
  </si>
  <si>
    <t>520042219</t>
  </si>
  <si>
    <t>אילקס מדיקל</t>
  </si>
  <si>
    <t>IL0010807530</t>
  </si>
  <si>
    <t>שניב תעשיות נייר בע"מ</t>
  </si>
  <si>
    <t>520041732</t>
  </si>
  <si>
    <t>שניב</t>
  </si>
  <si>
    <t>IL0010808371</t>
  </si>
  <si>
    <t>ישרוטל בע"מ</t>
  </si>
  <si>
    <t>520042482</t>
  </si>
  <si>
    <t>ישרוטל</t>
  </si>
  <si>
    <t>IL0010809858</t>
  </si>
  <si>
    <t>רקח תעשיה פרמצבטית בע"מ</t>
  </si>
  <si>
    <t>520042003</t>
  </si>
  <si>
    <t>רקח</t>
  </si>
  <si>
    <t>IL0010810096</t>
  </si>
  <si>
    <t>אלביט מערכות</t>
  </si>
  <si>
    <t>IL0010811243</t>
  </si>
  <si>
    <t>מגדל אחזקות ביטוח ופיננסים בע"מ</t>
  </si>
  <si>
    <t>520029984</t>
  </si>
  <si>
    <t>מגדל ביטוח</t>
  </si>
  <si>
    <t>IL0010811656</t>
  </si>
  <si>
    <t>סאמיט אחזקות נדל"ן בע"מ</t>
  </si>
  <si>
    <t>520043720</t>
  </si>
  <si>
    <t>סאמיט</t>
  </si>
  <si>
    <t>IL0010816861</t>
  </si>
  <si>
    <t>מיטב דש השקעות בע"מ</t>
  </si>
  <si>
    <t>520043795</t>
  </si>
  <si>
    <t>מיטב דש</t>
  </si>
  <si>
    <t>IL0010818438</t>
  </si>
  <si>
    <t>שיכון ובינוי בע"מ</t>
  </si>
  <si>
    <t>520036104</t>
  </si>
  <si>
    <t>שיכון ובינוי</t>
  </si>
  <si>
    <t>IL0010819428</t>
  </si>
  <si>
    <t>סאני תקשורת סלולרית  בע"מ</t>
  </si>
  <si>
    <t>520031808</t>
  </si>
  <si>
    <t>סאני תקשורת</t>
  </si>
  <si>
    <t>IL0010823537</t>
  </si>
  <si>
    <t>טאואר סמיקונדקטור בע"מ</t>
  </si>
  <si>
    <t>520041997</t>
  </si>
  <si>
    <t>טאואר</t>
  </si>
  <si>
    <t>IL0010823792</t>
  </si>
  <si>
    <t>גילת רשתות לווין בע"מ</t>
  </si>
  <si>
    <t>520038936</t>
  </si>
  <si>
    <t>גילת</t>
  </si>
  <si>
    <t>IL0010825102</t>
  </si>
  <si>
    <t>תפרון בע"מ</t>
  </si>
  <si>
    <t>520043407</t>
  </si>
  <si>
    <t>תפרון</t>
  </si>
  <si>
    <t>IL0010825854</t>
  </si>
  <si>
    <t>אלומיי קפיטל</t>
  </si>
  <si>
    <t>תאת טכנולוגיות בע"מ</t>
  </si>
  <si>
    <t>520035791</t>
  </si>
  <si>
    <t>תאת טכנולוגיות</t>
  </si>
  <si>
    <t>IL0010827264</t>
  </si>
  <si>
    <t>ג.ויליפוד אינטרנשיונל בע"מ (דואלי)</t>
  </si>
  <si>
    <t>520043209</t>
  </si>
  <si>
    <t>ויליפוד אינטרנשיונל</t>
  </si>
  <si>
    <t>IL0010828585</t>
  </si>
  <si>
    <t>אודיוקודס בע"מ</t>
  </si>
  <si>
    <t>520044132</t>
  </si>
  <si>
    <t>אודיוקודס</t>
  </si>
  <si>
    <t>IL0010829658</t>
  </si>
  <si>
    <t>חברת פרטנר תקשורת בע"מ</t>
  </si>
  <si>
    <t>520044314</t>
  </si>
  <si>
    <t>פרטנר</t>
  </si>
  <si>
    <t>IL0010834849</t>
  </si>
  <si>
    <t>קווליטאו</t>
  </si>
  <si>
    <t>נובה  בע"מ</t>
  </si>
  <si>
    <t>511812463</t>
  </si>
  <si>
    <t>נובה</t>
  </si>
  <si>
    <t>IL0010845571</t>
  </si>
  <si>
    <t>חילן בע"מ</t>
  </si>
  <si>
    <t>520039942</t>
  </si>
  <si>
    <t>חילן</t>
  </si>
  <si>
    <t>IL0010846983</t>
  </si>
  <si>
    <t>סינאל מלל פייווי בע"מ</t>
  </si>
  <si>
    <t>511416612</t>
  </si>
  <si>
    <t>סינאל</t>
  </si>
  <si>
    <t>IL0010849532</t>
  </si>
  <si>
    <t>ארן מחקר ופיתוח (1982) בע"מ</t>
  </si>
  <si>
    <t>510959596</t>
  </si>
  <si>
    <t>ארן</t>
  </si>
  <si>
    <t>IL0010852650</t>
  </si>
  <si>
    <t>או.אר.טי.טכנולוגיות בע"מ</t>
  </si>
  <si>
    <t>513057588</t>
  </si>
  <si>
    <t>או.אר.טי</t>
  </si>
  <si>
    <t>IL0010862303</t>
  </si>
  <si>
    <t>פוקס-ויזל בע"מ</t>
  </si>
  <si>
    <t>512157603</t>
  </si>
  <si>
    <t>פוקס- ויזל</t>
  </si>
  <si>
    <t>IL0010870223</t>
  </si>
  <si>
    <t>נ.ר. ספאנטק תעשיות בע"מ</t>
  </si>
  <si>
    <t>512288713</t>
  </si>
  <si>
    <t>ספאנטק</t>
  </si>
  <si>
    <t>IL0010901176</t>
  </si>
  <si>
    <t>י.ח.דמרי בניה ופיתוח בע"מ</t>
  </si>
  <si>
    <t>511399388</t>
  </si>
  <si>
    <t>דמרי</t>
  </si>
  <si>
    <t>IL0010903156</t>
  </si>
  <si>
    <t>רם-און השקעות והחזקות (1999) בע"מ</t>
  </si>
  <si>
    <t>512776964</t>
  </si>
  <si>
    <t>רם-און</t>
  </si>
  <si>
    <t>IL0010909435</t>
  </si>
  <si>
    <t>מיטרוניקס בע"מ</t>
  </si>
  <si>
    <t>511527202</t>
  </si>
  <si>
    <t>מיטרוניקס</t>
  </si>
  <si>
    <t>IL0010910656</t>
  </si>
  <si>
    <t>לפידות-חלץ - שותפות מוגבלת</t>
  </si>
  <si>
    <t>550217129</t>
  </si>
  <si>
    <t>לפידות חלץ יהש</t>
  </si>
  <si>
    <t>IL0010912488</t>
  </si>
  <si>
    <t>אפי נכסים</t>
  </si>
  <si>
    <t>IL0010913544</t>
  </si>
  <si>
    <t>ארד בע"מ</t>
  </si>
  <si>
    <t>510007800</t>
  </si>
  <si>
    <t>ארד</t>
  </si>
  <si>
    <t>IL0010916513</t>
  </si>
  <si>
    <t>פי.סי.בי. טכנולוגיות בע"מ</t>
  </si>
  <si>
    <t>511888356</t>
  </si>
  <si>
    <t>פיסיבי טכנולוגיות</t>
  </si>
  <si>
    <t>IL0010916851</t>
  </si>
  <si>
    <t>גולן תעשיות מתחדשות בע"מ</t>
  </si>
  <si>
    <t>513029975</t>
  </si>
  <si>
    <t>גולן תעשיות</t>
  </si>
  <si>
    <t>IL0010919335</t>
  </si>
  <si>
    <t>עמיר שיווק והשקעות בחקלאות בע"מ</t>
  </si>
  <si>
    <t>513615286</t>
  </si>
  <si>
    <t>עמיר שיווק</t>
  </si>
  <si>
    <t>IL0010922040</t>
  </si>
  <si>
    <t>ברימאג דיגיטל אייג' בע"מ</t>
  </si>
  <si>
    <t>511786378</t>
  </si>
  <si>
    <t>ברימאג</t>
  </si>
  <si>
    <t>IL0010942832</t>
  </si>
  <si>
    <t>קמטק בע"מ</t>
  </si>
  <si>
    <t>511235434</t>
  </si>
  <si>
    <t>קמטק</t>
  </si>
  <si>
    <t>IL0010952641</t>
  </si>
  <si>
    <t>פריון נטוורק בע"מ לשעבר אינקרדימייל</t>
  </si>
  <si>
    <t>512849498</t>
  </si>
  <si>
    <t>פריון נטוורק</t>
  </si>
  <si>
    <t>IL0010958192</t>
  </si>
  <si>
    <t>איירפורט סיטי בע"מ</t>
  </si>
  <si>
    <t>511659401</t>
  </si>
  <si>
    <t>אירפורט סיטי</t>
  </si>
  <si>
    <t>IL0010958358</t>
  </si>
  <si>
    <t>גניגר מפעלי פלסטיק בע"מ</t>
  </si>
  <si>
    <t>512416991</t>
  </si>
  <si>
    <t>גניגר</t>
  </si>
  <si>
    <t>IL0010958929</t>
  </si>
  <si>
    <t>קפיטל פוינט בע"מ</t>
  </si>
  <si>
    <t>512950320</t>
  </si>
  <si>
    <t>קפיטל פוינט</t>
  </si>
  <si>
    <t>IL0010971468</t>
  </si>
  <si>
    <t>תמיס ג'י.אר.אי.אנ.בע"מ</t>
  </si>
  <si>
    <t>511327017</t>
  </si>
  <si>
    <t>תמיס (ב. יאיר)</t>
  </si>
  <si>
    <t>IL0010972292</t>
  </si>
  <si>
    <t>ביג</t>
  </si>
  <si>
    <t>אמות השקעות בע"מ</t>
  </si>
  <si>
    <t>520026683</t>
  </si>
  <si>
    <t>אמות</t>
  </si>
  <si>
    <t>IL0010972789</t>
  </si>
  <si>
    <t>אפריקה מגורים</t>
  </si>
  <si>
    <t>IL0010979487</t>
  </si>
  <si>
    <t>ריט 1</t>
  </si>
  <si>
    <t>IL0010989205</t>
  </si>
  <si>
    <t>אלוט תקשרות בע"מ</t>
  </si>
  <si>
    <t>512394776</t>
  </si>
  <si>
    <t>אלוט תקשורת</t>
  </si>
  <si>
    <t>IL0010996549</t>
  </si>
  <si>
    <t>אבגול תעשיות 1953 בע"מ</t>
  </si>
  <si>
    <t>510119068</t>
  </si>
  <si>
    <t>אבגול</t>
  </si>
  <si>
    <t>IL0011009573</t>
  </si>
  <si>
    <t>פרשקובסקי</t>
  </si>
  <si>
    <t>IL0011021289</t>
  </si>
  <si>
    <t>אוריין</t>
  </si>
  <si>
    <t>IL0011035065</t>
  </si>
  <si>
    <t>מפעלי ע. שנפ ושות' בע"מ</t>
  </si>
  <si>
    <t>512665373</t>
  </si>
  <si>
    <t>שנפ</t>
  </si>
  <si>
    <t>IL0011035719</t>
  </si>
  <si>
    <t>רבל אי.סי.אס. בע"מ</t>
  </si>
  <si>
    <t>513506329</t>
  </si>
  <si>
    <t>רבל</t>
  </si>
  <si>
    <t>IL0011038788</t>
  </si>
  <si>
    <t>רשת חנויות רמי לוי שיווק השיקמה 2006 בע"מ</t>
  </si>
  <si>
    <t>513770669</t>
  </si>
  <si>
    <t>רמי לוי</t>
  </si>
  <si>
    <t>IL0011042491</t>
  </si>
  <si>
    <t>כלל תעשיות ביוטכנולוגיה בע"מ</t>
  </si>
  <si>
    <t>511898835</t>
  </si>
  <si>
    <t>כלל ביוטכנולוגיה</t>
  </si>
  <si>
    <t>IL0011042806</t>
  </si>
  <si>
    <t>מגה אור</t>
  </si>
  <si>
    <t>IL0011044885</t>
  </si>
  <si>
    <t>תיגבור</t>
  </si>
  <si>
    <t>נטו מלינדה סחר בע"מ</t>
  </si>
  <si>
    <t>511725459</t>
  </si>
  <si>
    <t>נטו מלינדה</t>
  </si>
  <si>
    <t>IL0011050973</t>
  </si>
  <si>
    <t>מישורים</t>
  </si>
  <si>
    <t>IL0011051963</t>
  </si>
  <si>
    <t>סלע נדלן</t>
  </si>
  <si>
    <t>עזריאלי קבוצה</t>
  </si>
  <si>
    <t>IL0011194789</t>
  </si>
  <si>
    <t>אנרג'יקס</t>
  </si>
  <si>
    <t>ויקטורי</t>
  </si>
  <si>
    <t>IL0011237778</t>
  </si>
  <si>
    <t>קרסו מוטורס</t>
  </si>
  <si>
    <t>IL0011238503</t>
  </si>
  <si>
    <t>מנדלסון תשתיות ותעשיות בע"מ</t>
  </si>
  <si>
    <t>513660373</t>
  </si>
  <si>
    <t>מנדלסוןתשת</t>
  </si>
  <si>
    <t>IL0011294449</t>
  </si>
  <si>
    <t>איי.די.איי. חברה לביטוח בע"מ</t>
  </si>
  <si>
    <t>513910703</t>
  </si>
  <si>
    <t>איידיאיי ביטוח</t>
  </si>
  <si>
    <t>IL0011295016</t>
  </si>
  <si>
    <t>שפיר הנדסה ותעשיה בע"מ</t>
  </si>
  <si>
    <t>514892801</t>
  </si>
  <si>
    <t>שפיר הנדסה</t>
  </si>
  <si>
    <t>IL0011338758</t>
  </si>
  <si>
    <t>kenon-holdings inc</t>
  </si>
  <si>
    <t>254900N5LVBX92GMVN72</t>
  </si>
  <si>
    <t>קנון</t>
  </si>
  <si>
    <t>SG9999012629</t>
  </si>
  <si>
    <t>אורמת טכנולוגיות</t>
  </si>
  <si>
    <t>US6866881021</t>
  </si>
  <si>
    <t>אוברסיז קומרס בע"מ</t>
  </si>
  <si>
    <t>510490071</t>
  </si>
  <si>
    <t>אוברסיז</t>
  </si>
  <si>
    <t>IL0011396178</t>
  </si>
  <si>
    <t>נובולוג פארם אפ 1966 בע"מ</t>
  </si>
  <si>
    <t>510475312</t>
  </si>
  <si>
    <t>נובולוג</t>
  </si>
  <si>
    <t>IL0011401515</t>
  </si>
  <si>
    <t>מניבים ריט</t>
  </si>
  <si>
    <t>IL0011405730</t>
  </si>
  <si>
    <t>תמר פטרוליום</t>
  </si>
  <si>
    <t>IL0011413577</t>
  </si>
  <si>
    <t>מור השקעות</t>
  </si>
  <si>
    <t>או.פי.סי. אנרגיה בע"מ</t>
  </si>
  <si>
    <t>514401702</t>
  </si>
  <si>
    <t>או פי סי אנרגיה</t>
  </si>
  <si>
    <t>IL0011415713</t>
  </si>
  <si>
    <t>נאוויטס פט יהש</t>
  </si>
  <si>
    <t>פתאל החזקות 1998 בע"מ</t>
  </si>
  <si>
    <t>512607888</t>
  </si>
  <si>
    <t>פתאל החזקות</t>
  </si>
  <si>
    <t>IL0011434292</t>
  </si>
  <si>
    <t>יוניברסל מוטורס</t>
  </si>
  <si>
    <t>IL0011447732</t>
  </si>
  <si>
    <t>גלוברנדס גרופ בע"מ</t>
  </si>
  <si>
    <t>515809499</t>
  </si>
  <si>
    <t>גלוברנדס</t>
  </si>
  <si>
    <t>IL0011474876</t>
  </si>
  <si>
    <t>כרמל קורפ בע"מ</t>
  </si>
  <si>
    <t>515818524</t>
  </si>
  <si>
    <t>כרמל קורפ</t>
  </si>
  <si>
    <t>IL0011476855</t>
  </si>
  <si>
    <t>אנרג'יאן</t>
  </si>
  <si>
    <t>GB00BG12Y042</t>
  </si>
  <si>
    <t>ג'נריישן קפיטל</t>
  </si>
  <si>
    <t>ישראכרט</t>
  </si>
  <si>
    <t>IL0011574030</t>
  </si>
  <si>
    <t>יוחננוף</t>
  </si>
  <si>
    <t>511344186</t>
  </si>
  <si>
    <t>מ. יוחננוף</t>
  </si>
  <si>
    <t>IL0011612640</t>
  </si>
  <si>
    <t>דוראל אנרגיה</t>
  </si>
  <si>
    <t>IL0011667685</t>
  </si>
  <si>
    <t>אלקטרה פאוור (2019) בע"מ</t>
  </si>
  <si>
    <t>516077989</t>
  </si>
  <si>
    <t>אלקטרה פאוור</t>
  </si>
  <si>
    <t>IL0011669178</t>
  </si>
  <si>
    <t>פולירם תעשיות פלסטיק בע"מ</t>
  </si>
  <si>
    <t>515251593</t>
  </si>
  <si>
    <t>פולירם</t>
  </si>
  <si>
    <t>IL0011702169</t>
  </si>
  <si>
    <t>נופר אנרגי</t>
  </si>
  <si>
    <t>IL0011708778</t>
  </si>
  <si>
    <t>דיפלומט אחזקות בע"מ</t>
  </si>
  <si>
    <t>510400740</t>
  </si>
  <si>
    <t>דיפלומט</t>
  </si>
  <si>
    <t>IL0011734915</t>
  </si>
  <si>
    <t>סופווייב מדיקל בעמ</t>
  </si>
  <si>
    <t>515198158</t>
  </si>
  <si>
    <t>IL0011754392</t>
  </si>
  <si>
    <t>פרימוטק גרופ בע"מ</t>
  </si>
  <si>
    <t>516292992</t>
  </si>
  <si>
    <t>פרימוטק</t>
  </si>
  <si>
    <t>IL0011754962</t>
  </si>
  <si>
    <t>תורפז תעשיות בעמ</t>
  </si>
  <si>
    <t>514574524</t>
  </si>
  <si>
    <t>תורפז תעשיות</t>
  </si>
  <si>
    <t>IL0011756116</t>
  </si>
  <si>
    <t>אבו פמילי מגורים בע"מ</t>
  </si>
  <si>
    <t>קיסטון אינפרא</t>
  </si>
  <si>
    <t>IL0011759342</t>
  </si>
  <si>
    <t>אי.טי.גי. איי גרופ בע"מ</t>
  </si>
  <si>
    <t>513764399</t>
  </si>
  <si>
    <t>אי. טי. ג'י. איי</t>
  </si>
  <si>
    <t>IL0011761140</t>
  </si>
  <si>
    <t>ורידיס אינווירונמנט בע"מ</t>
  </si>
  <si>
    <t>515935807</t>
  </si>
  <si>
    <t>ורידיס אינווירונמנט</t>
  </si>
  <si>
    <t>IL0011763872</t>
  </si>
  <si>
    <t>פלסאנמור בע"מ</t>
  </si>
  <si>
    <t>515139129</t>
  </si>
  <si>
    <t>פלסאנמור</t>
  </si>
  <si>
    <t>IL0011767006</t>
  </si>
  <si>
    <t>אקונרג'י</t>
  </si>
  <si>
    <t>IL0011783342</t>
  </si>
  <si>
    <t>רימון שירותי ייעוץ וניהול בע"מ</t>
  </si>
  <si>
    <t>512467994</t>
  </si>
  <si>
    <t>רימון ( מועמדת)</t>
  </si>
  <si>
    <t>IL0011787228</t>
  </si>
  <si>
    <t>טראלייט</t>
  </si>
  <si>
    <t>אלומה תשתיות</t>
  </si>
  <si>
    <t>IL0011816431</t>
  </si>
  <si>
    <t>בית בכפר בע"מ</t>
  </si>
  <si>
    <t>511605719</t>
  </si>
  <si>
    <t>בית בכפר</t>
  </si>
  <si>
    <t>IL0011836561</t>
  </si>
  <si>
    <t>אלטשולר שחם פיננסים בע"מ</t>
  </si>
  <si>
    <t>516508603</t>
  </si>
  <si>
    <t>אלטשולר פיננסים</t>
  </si>
  <si>
    <t>IL0011849366</t>
  </si>
  <si>
    <t>הייפר גלובל  בעמ</t>
  </si>
  <si>
    <t>516476835</t>
  </si>
  <si>
    <t>הייפר גלובל</t>
  </si>
  <si>
    <t>IL0011849853</t>
  </si>
  <si>
    <t>שוב אנרגיה</t>
  </si>
  <si>
    <t>דורסל החז</t>
  </si>
  <si>
    <t>IL0011906281</t>
  </si>
  <si>
    <t>IL0011945131</t>
  </si>
  <si>
    <t>פז בית זיקוק לנפט-אשדוד בע"מ</t>
  </si>
  <si>
    <t>513775163</t>
  </si>
  <si>
    <t>פז בית זיקוק אשדוד</t>
  </si>
  <si>
    <t>IL0011989105</t>
  </si>
  <si>
    <t>ישרס אחזקות בע"מ</t>
  </si>
  <si>
    <t>516632387</t>
  </si>
  <si>
    <t>ישרס אחזקות</t>
  </si>
  <si>
    <t>IL0012029778</t>
  </si>
  <si>
    <t>גבאי קבוצה</t>
  </si>
  <si>
    <t>IL0012246414</t>
  </si>
  <si>
    <t>אמפא</t>
  </si>
  <si>
    <t>IL0012252008</t>
  </si>
  <si>
    <t xml:space="preserve">עמל הולדינגס </t>
  </si>
  <si>
    <t>511295412</t>
  </si>
  <si>
    <t>עמל הולדינגס</t>
  </si>
  <si>
    <t>IL0012320086</t>
  </si>
  <si>
    <t>פורטיסימו ניהול הון בע"מ</t>
  </si>
  <si>
    <t>530278514</t>
  </si>
  <si>
    <t>סוגת</t>
  </si>
  <si>
    <t>IL0012330143</t>
  </si>
  <si>
    <t>רמי לוי נדל"ן</t>
  </si>
  <si>
    <t xml:space="preserve">פרודלים השקעות </t>
  </si>
  <si>
    <t>513130252</t>
  </si>
  <si>
    <t>פרודלים השקעות</t>
  </si>
  <si>
    <t>IL0012370313</t>
  </si>
  <si>
    <t>סמארט שוטר בע"מ</t>
  </si>
  <si>
    <t>514615590</t>
  </si>
  <si>
    <t>סמארט שוטר</t>
  </si>
  <si>
    <t>IL0012377425</t>
  </si>
  <si>
    <t>קבוצת מנרב  בע"מ</t>
  </si>
  <si>
    <t>520034505</t>
  </si>
  <si>
    <t>מנרב</t>
  </si>
  <si>
    <t>IL0012384272</t>
  </si>
  <si>
    <t>אדגר השקעות ופיתוח בע"מ</t>
  </si>
  <si>
    <t>520035171</t>
  </si>
  <si>
    <t>אדגר</t>
  </si>
  <si>
    <t>IL0018200837</t>
  </si>
  <si>
    <t>בתי זקוק לנפט בע"מ</t>
  </si>
  <si>
    <t>520036658</t>
  </si>
  <si>
    <t>בזן</t>
  </si>
  <si>
    <t>IL0025902482</t>
  </si>
  <si>
    <t>או פי סי אנרגיה(חסום) 16.09.2026</t>
  </si>
  <si>
    <t>הייקון מערכות בע"מ</t>
  </si>
  <si>
    <t>514347160</t>
  </si>
  <si>
    <t>הייקון מערכות בהשעייה</t>
  </si>
  <si>
    <t>IL0011699456</t>
  </si>
  <si>
    <t>ארי נדלן (חסום) 30.06.26</t>
  </si>
  <si>
    <t>צרפתי (חסום) 14/01/2026</t>
  </si>
  <si>
    <t>אזורים חסום 25.08.2026</t>
  </si>
  <si>
    <t>אנלייט חסום 23.08.26</t>
  </si>
  <si>
    <t>כהן פיתוח - חסום 23.06.26</t>
  </si>
  <si>
    <t>ג'נריישן קפיטל (חסום) 231027</t>
  </si>
  <si>
    <t>דוראל אנרגיה חסום 08062026</t>
  </si>
  <si>
    <t>סולאיר</t>
  </si>
  <si>
    <t>אקונרג'י (חסום) 11.01.26</t>
  </si>
  <si>
    <t>הייפר גלובל (חסום) 15.07.26</t>
  </si>
  <si>
    <t>גלובל -אי אונליין בע"מ</t>
  </si>
  <si>
    <t>514889534</t>
  </si>
  <si>
    <t>GLOBAL-E ONLINE</t>
  </si>
  <si>
    <t>IL0011741688</t>
  </si>
  <si>
    <t>Ormat Technologies</t>
  </si>
  <si>
    <t>TABOOLA.COM LTD</t>
  </si>
  <si>
    <t>513870683</t>
  </si>
  <si>
    <t>TABOOLA LTD</t>
  </si>
  <si>
    <t>IL0011754137</t>
  </si>
  <si>
    <t>ITHACA ENERGY PL</t>
  </si>
  <si>
    <t>GB00BPJHV584</t>
  </si>
  <si>
    <t>Syndax Pharmaceuticals Inc</t>
  </si>
  <si>
    <t>529900OF94TRHKZVBS87</t>
  </si>
  <si>
    <t>SYNDAX PHARMACEU</t>
  </si>
  <si>
    <t>US87164F1057</t>
  </si>
  <si>
    <t>Harmony Bioscences Holdings INC</t>
  </si>
  <si>
    <t>89897</t>
  </si>
  <si>
    <t>HARMONY BIOSCIE</t>
  </si>
  <si>
    <t>US4131971040</t>
  </si>
  <si>
    <t>PFIZER INC</t>
  </si>
  <si>
    <t>765LHXWGK1KXCLTFYQ30</t>
  </si>
  <si>
    <t>Pfizer inc</t>
  </si>
  <si>
    <t>US7170811035</t>
  </si>
  <si>
    <t>GILAT satellite net</t>
  </si>
  <si>
    <t>FI4000369947</t>
  </si>
  <si>
    <t>פריגו קומפני</t>
  </si>
  <si>
    <t>549300IFOQS6R1QLY196</t>
  </si>
  <si>
    <t>Perrigo Co Plc</t>
  </si>
  <si>
    <t>IE00BGH1M568</t>
  </si>
  <si>
    <t>ELLOMAY CAPITAL LTD</t>
  </si>
  <si>
    <t>אלטק בע"מ</t>
  </si>
  <si>
    <t>520042953</t>
  </si>
  <si>
    <t>ELTEK LTD</t>
  </si>
  <si>
    <t>IL0010828411</t>
  </si>
  <si>
    <t>ALIBABA COM LTD</t>
  </si>
  <si>
    <t>5493001NTNQJDH60PM02</t>
  </si>
  <si>
    <t>Alibaba Group ho</t>
  </si>
  <si>
    <t>US01609W1027</t>
  </si>
  <si>
    <t>רדקום בע"מ</t>
  </si>
  <si>
    <t>520043456</t>
  </si>
  <si>
    <t>Radcom  ltdt</t>
  </si>
  <si>
    <t>IL0010826688</t>
  </si>
  <si>
    <t>פוליפיד בעמ</t>
  </si>
  <si>
    <t>514105923</t>
  </si>
  <si>
    <t>POLYPID</t>
  </si>
  <si>
    <t>IL0011326795</t>
  </si>
  <si>
    <t>Aroundtown property</t>
  </si>
  <si>
    <t>529900H4DWG3KWMBMQ39</t>
  </si>
  <si>
    <t>AROUNDTOWN SA</t>
  </si>
  <si>
    <t>LU1673108939</t>
  </si>
  <si>
    <t>אינמוד בע"מ</t>
  </si>
  <si>
    <t>514073618</t>
  </si>
  <si>
    <t>INMODE LTD</t>
  </si>
  <si>
    <t>IL0011595993</t>
  </si>
  <si>
    <t>International flavors&amp;fragrances inc</t>
  </si>
  <si>
    <t>BZLRL03D3GPGMOGFO832</t>
  </si>
  <si>
    <t>INTL FLAVORS &amp; FRAG</t>
  </si>
  <si>
    <t>US4595061015</t>
  </si>
  <si>
    <t>ARA US Hospitality Trust</t>
  </si>
  <si>
    <t>254900QPJIKWRAGBPU83</t>
  </si>
  <si>
    <t>ARA US HOSPITALI</t>
  </si>
  <si>
    <t>SGXC80011726</t>
  </si>
  <si>
    <t>ARVINAS INC</t>
  </si>
  <si>
    <t>2838</t>
  </si>
  <si>
    <t>US04335A1051</t>
  </si>
  <si>
    <t>מדיוונד בע"מ</t>
  </si>
  <si>
    <t>512894940</t>
  </si>
  <si>
    <t>Mediwound ltd</t>
  </si>
  <si>
    <t>IL0011316309</t>
  </si>
  <si>
    <t>צים שירותי ספנות משולבים בע"מ</t>
  </si>
  <si>
    <t>520015041</t>
  </si>
  <si>
    <t>ZIM US Equity</t>
  </si>
  <si>
    <t>IL0065100930</t>
  </si>
  <si>
    <t xml:space="preserve">מימון ישיר מקבוצת ישיר 2006 בע"מ </t>
  </si>
  <si>
    <t>513893123</t>
  </si>
  <si>
    <t>מימון ישיר</t>
  </si>
  <si>
    <t>IL0011681868</t>
  </si>
  <si>
    <t>קווליטאו (חסום)05.09.2026</t>
  </si>
  <si>
    <t>אזורים</t>
  </si>
  <si>
    <t>פטרוכימיים</t>
  </si>
  <si>
    <t>COGNYTE SOFTWARE LTD</t>
  </si>
  <si>
    <t>2549006L803IRJC67B33</t>
  </si>
  <si>
    <t>Cognyte software ltd</t>
  </si>
  <si>
    <t>IL0011691438</t>
  </si>
  <si>
    <t>PENNANTPARK FLOATING RATE CAPITAL LTD</t>
  </si>
  <si>
    <t>529900BH3IP6381K4L72</t>
  </si>
  <si>
    <t>Pennantpark floating</t>
  </si>
  <si>
    <t>US70806A1060</t>
  </si>
  <si>
    <t>קורנית דיגיטל בע"מ</t>
  </si>
  <si>
    <t>513195420</t>
  </si>
  <si>
    <t>Kornit Digital ltd</t>
  </si>
  <si>
    <t>IL0011216723</t>
  </si>
  <si>
    <t>הפניקס</t>
  </si>
  <si>
    <t>IL0007670123</t>
  </si>
  <si>
    <t>קסם קרנות נאמנות בע"מ</t>
  </si>
  <si>
    <t>510938608</t>
  </si>
  <si>
    <t>קסם MSCI India (!)(4D) ETF</t>
  </si>
  <si>
    <t>IL0011457475</t>
  </si>
  <si>
    <t>מגדל קרנות נאמנות בע"מ</t>
  </si>
  <si>
    <t>511303661</t>
  </si>
  <si>
    <t>MTF סל (S&amp;P 500 (4D</t>
  </si>
  <si>
    <t>IL0011503336</t>
  </si>
  <si>
    <t xml:space="preserve">BlackRock  Asset Managment </t>
  </si>
  <si>
    <t>549300LRIF3NWCU26A80</t>
  </si>
  <si>
    <t>Ishares S&amp;P500 Swap Ucits</t>
  </si>
  <si>
    <t>IE00BMTX1Y45</t>
  </si>
  <si>
    <t>Amundi Asset Management</t>
  </si>
  <si>
    <t>213800VZW861M5FHMD50</t>
  </si>
  <si>
    <t>NASD LN Equity</t>
  </si>
  <si>
    <t>LU1829221024</t>
  </si>
  <si>
    <t>AMUNDI MSCI EMII</t>
  </si>
  <si>
    <t>LU2573967036</t>
  </si>
  <si>
    <t>LYXOR ETF</t>
  </si>
  <si>
    <t>LYX CORE EURSTX</t>
  </si>
  <si>
    <t>LU0908500753</t>
  </si>
  <si>
    <t>State Street Corp</t>
  </si>
  <si>
    <t>07F5H7W3ET8ZLWNMFP29</t>
  </si>
  <si>
    <t>Financial sel sector spdr</t>
  </si>
  <si>
    <t>US81369Y6059</t>
  </si>
  <si>
    <t>Spdr s&amp;p biotech etf</t>
  </si>
  <si>
    <t>US78464A8707</t>
  </si>
  <si>
    <t>ISH MSCI INDIA UCITS ETF</t>
  </si>
  <si>
    <t>IE00BZCQB185</t>
  </si>
  <si>
    <t>Invesco investment management limited</t>
  </si>
  <si>
    <t>635400KZRKKKNVCJXD85</t>
  </si>
  <si>
    <t>INVESCO S&amp;P 500 EQUITY</t>
  </si>
  <si>
    <t>IE00B3YCGJ38</t>
  </si>
  <si>
    <t>SPDR MSCI WORLD</t>
  </si>
  <si>
    <t>IE00BFY0GT14</t>
  </si>
  <si>
    <t>LYXETF S&amp;P500</t>
  </si>
  <si>
    <t>LU1135865084</t>
  </si>
  <si>
    <t>ISH $ CORP BD $A</t>
  </si>
  <si>
    <t>IE00BYXYYJ35</t>
  </si>
  <si>
    <t>LU2573966905</t>
  </si>
  <si>
    <t>AMUNDI ETF INDEX US CORP</t>
  </si>
  <si>
    <t>LU1806495575</t>
  </si>
  <si>
    <t>SPDR SASB US CORP</t>
  </si>
  <si>
    <t>IE00BLF7VX27</t>
  </si>
  <si>
    <t>ISHR usd Treasury bond 7-10 etf</t>
  </si>
  <si>
    <t>IE00B3VWN518</t>
  </si>
  <si>
    <t>קסם ury Bond 1-3 Year (0D) ETF</t>
  </si>
  <si>
    <t>IL0011579088</t>
  </si>
  <si>
    <t>ISHARES TREASURY BOND 1-3Y $</t>
  </si>
  <si>
    <t>IE00BYXPSP02</t>
  </si>
  <si>
    <t>AMUNDI US TREASURY</t>
  </si>
  <si>
    <t>LU1407887915</t>
  </si>
  <si>
    <t>Xtrackers</t>
  </si>
  <si>
    <t>549300L70BS183Y6ML67</t>
  </si>
  <si>
    <t>Xtrakers II us treasuries 1-3 Etf</t>
  </si>
  <si>
    <t>LU1920015523</t>
  </si>
  <si>
    <t>SPDR BLOOMBERG SASB</t>
  </si>
  <si>
    <t>IE0004TYCC17</t>
  </si>
  <si>
    <t>DB x TRACKERS</t>
  </si>
  <si>
    <t>X TRACKERS US TREASURY 1-3</t>
  </si>
  <si>
    <t>LU0429458895</t>
  </si>
  <si>
    <t>מיטב קרנות נאמנות בע"מ</t>
  </si>
  <si>
    <t>513534974</t>
  </si>
  <si>
    <t>תכלית 500 PR P&amp;S</t>
  </si>
  <si>
    <t>IL0011443855</t>
  </si>
  <si>
    <t>קסם S&amp;P 500 (4D) ETF</t>
  </si>
  <si>
    <t>IL0011464711</t>
  </si>
  <si>
    <t>הראל קרנות נאמנות בע"מ</t>
  </si>
  <si>
    <t>511776783</t>
  </si>
  <si>
    <t>הראל סל SP500</t>
  </si>
  <si>
    <t>IL0011490203</t>
  </si>
  <si>
    <t>אי בי אי ניהול קרנות נאמנות בע"מ</t>
  </si>
  <si>
    <t>510791031</t>
  </si>
  <si>
    <t>איביאי טכנולגיית עילית</t>
  </si>
  <si>
    <t>IL0011425381</t>
  </si>
  <si>
    <t>קסם KTF S&amp;P 500</t>
  </si>
  <si>
    <t>IL0051244825</t>
  </si>
  <si>
    <t>Allianz Global Investors Gmbh</t>
  </si>
  <si>
    <t>529900K9B0N5BT694847</t>
  </si>
  <si>
    <t>ALLIANZ  INDIA EQUITY WT USD</t>
  </si>
  <si>
    <t>LU2810809116</t>
  </si>
  <si>
    <t>Kotak</t>
  </si>
  <si>
    <t>213800SJ3IH3EXMXSJ47</t>
  </si>
  <si>
    <t>KOT-IND MID-J</t>
  </si>
  <si>
    <t>LU0675383409</t>
  </si>
  <si>
    <t>הראל S&amp;P 500</t>
  </si>
  <si>
    <t>IL0051292758</t>
  </si>
  <si>
    <t>אי.בי.אי קרנות נאמנות בע"מ</t>
  </si>
  <si>
    <t>513765339</t>
  </si>
  <si>
    <t>אי.בי.אי. מחקה (4D)י S&amp;P 500</t>
  </si>
  <si>
    <t>IL0051274699</t>
  </si>
  <si>
    <t>MTF מחקה (S&amp;P 500 (4D</t>
  </si>
  <si>
    <t>IL0051226277</t>
  </si>
  <si>
    <t xml:space="preserve">Frux Capital Investments SL </t>
  </si>
  <si>
    <t>קרן קרדיטו לקבוצות רכישה 2</t>
  </si>
  <si>
    <t>National Stock Exchange of India</t>
  </si>
  <si>
    <t>335800NLY5HYW9I7YE03</t>
  </si>
  <si>
    <t>CHICAGO MERCANTILE EXCHANGE INC</t>
  </si>
  <si>
    <t>SNZ2OJLFK8MNNCLQOF39</t>
  </si>
  <si>
    <t>EUREX FRANKFURT AG</t>
  </si>
  <si>
    <t>529900UT4DG0LG5R9O07</t>
  </si>
  <si>
    <t>Hong Kong Futers Exchange</t>
  </si>
  <si>
    <t>213800YTVSXYQN17BW16</t>
  </si>
  <si>
    <t>Chicago Board Options Exch</t>
  </si>
  <si>
    <t>549300EX04Q2QBFQTQ27</t>
  </si>
  <si>
    <t>Antares Capital Senior Loan Fund III Co-invest</t>
  </si>
  <si>
    <t>19/01/2026</t>
  </si>
  <si>
    <t>מת"ם אגח א-רמ</t>
  </si>
  <si>
    <t>0.180</t>
  </si>
  <si>
    <t>0.078</t>
  </si>
  <si>
    <t>0.818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</si>
</sst>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0.000000"/>
    <numFmt numFmtId="166" formatCode="0.000%"/>
    <numFmt numFmtId="167" formatCode="dd/mm/yyyy"/>
    <numFmt numFmtId="168" formatCode="#,##0.0000"/>
    <numFmt numFmtId="169" formatCode="0.0000%"/>
  </numFmts>
  <fonts count="27">
    <font>
      <sz val="11"/>
      <color theme="1"/>
      <name val="Arial"/>
      <family val="2"/>
      <scheme val="minor"/>
    </font>
    <font>
      <sz val="11"/>
      <color theme="1"/>
      <name val="Arial"/>
      <family val="2"/>
      <charset val="177"/>
      <scheme val="minor"/>
    </font>
    <font>
      <sz val="11"/>
      <color theme="1"/>
      <name val="Arial"/>
      <family val="2"/>
      <charset val="177"/>
      <scheme val="minor"/>
    </font>
    <font>
      <sz val="11"/>
      <color theme="1"/>
      <name val="Arial"/>
      <family val="2"/>
      <scheme val="minor"/>
    </font>
    <font>
      <sz val="11"/>
      <color theme="1"/>
      <name val="Arial"/>
      <family val="2"/>
    </font>
    <font>
      <sz val="11"/>
      <color theme="1"/>
      <name val="Arial"/>
      <family val="2"/>
      <scheme val="minor"/>
    </font>
    <font>
      <b/>
      <sz val="11"/>
      <color theme="1"/>
      <name val="Arial"/>
      <family val="2"/>
    </font>
    <font>
      <sz val="10"/>
      <color theme="0"/>
      <name val="Arial"/>
      <family val="2"/>
    </font>
    <font>
      <b/>
      <sz val="10"/>
      <color theme="0"/>
      <name val="Arial"/>
      <family val="2"/>
    </font>
    <font>
      <sz val="10"/>
      <color theme="1"/>
      <name val="Arial"/>
      <family val="2"/>
      <scheme val="minor"/>
    </font>
    <font>
      <sz val="11"/>
      <color theme="1"/>
      <name val="Arial"/>
      <family val="2"/>
      <scheme val="minor"/>
    </font>
    <font>
      <b/>
      <sz val="10"/>
      <color theme="1"/>
      <name val="Arial"/>
      <family val="2"/>
    </font>
    <font>
      <sz val="10"/>
      <color theme="3"/>
      <name val="Arial"/>
      <family val="2"/>
    </font>
    <font>
      <sz val="10"/>
      <color theme="2" tint="-0.749992370372631"/>
      <name val="Open Sans"/>
      <family val="2"/>
    </font>
    <font>
      <b/>
      <sz val="11"/>
      <color theme="1"/>
      <name val="Arial"/>
      <family val="2"/>
      <scheme val="minor"/>
    </font>
    <font>
      <b/>
      <sz val="14"/>
      <color theme="0"/>
      <name val="Arial"/>
      <family val="2"/>
    </font>
    <font>
      <i/>
      <sz val="11"/>
      <color theme="1"/>
      <name val="Arial"/>
      <family val="2"/>
      <scheme val="minor"/>
    </font>
    <font>
      <sz val="12"/>
      <color theme="1"/>
      <name val="David"/>
      <family val="2"/>
    </font>
    <font>
      <b/>
      <sz val="12"/>
      <color theme="1"/>
      <name val="David"/>
      <family val="2"/>
    </font>
    <font>
      <b/>
      <sz val="11"/>
      <color theme="0"/>
      <name val="Arial"/>
      <family val="2"/>
    </font>
    <font>
      <sz val="11"/>
      <color theme="1"/>
      <name val="David"/>
      <family val="2"/>
    </font>
    <font>
      <b/>
      <sz val="12"/>
      <color theme="9" tint="-0.499984740745262"/>
      <name val="Wingdings"/>
      <charset val="2"/>
    </font>
    <font>
      <b/>
      <sz val="12"/>
      <color theme="9" tint="-0.499984740745262"/>
      <name val="David"/>
      <family val="2"/>
    </font>
    <font>
      <strike/>
      <sz val="11"/>
      <color theme="1"/>
      <name val="Arial"/>
      <family val="2"/>
    </font>
    <font>
      <strike/>
      <sz val="11"/>
      <color theme="1"/>
      <name val="Arial"/>
      <family val="2"/>
      <scheme val="minor"/>
    </font>
    <font>
      <b/>
      <sz val="11"/>
      <color theme="1"/>
      <name val="Arial"/>
      <family val="2"/>
      <scheme val="minor"/>
    </font>
    <font>
      <sz val="11"/>
      <color rgb="FF000000"/>
      <name val="Arial"/>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3"/>
        <bgColor indexed="64"/>
      </patternFill>
    </fill>
    <fill>
      <patternFill patternType="solid">
        <fgColor rgb="FFFFFFFF"/>
        <bgColor rgb="FF000000"/>
      </patternFill>
    </fill>
    <fill>
      <patternFill patternType="solid">
        <fgColor theme="0"/>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39994506668294322"/>
      </left>
      <right style="thin">
        <color theme="4" tint="0.39994506668294322"/>
      </right>
      <top style="thin">
        <color theme="4" tint="0.39994506668294322"/>
      </top>
      <bottom/>
      <diagonal/>
    </border>
    <border>
      <left style="thin">
        <color theme="4" tint="0.39994506668294322"/>
      </left>
      <right style="thin">
        <color theme="4" tint="0.39994506668294322"/>
      </right>
      <top/>
      <bottom/>
      <diagonal/>
    </border>
    <border>
      <left style="thin">
        <color theme="4" tint="0.39994506668294322"/>
      </left>
      <right style="thin">
        <color theme="4" tint="0.39994506668294322"/>
      </right>
      <top/>
      <bottom style="thin">
        <color theme="4" tint="0.39994506668294322"/>
      </bottom>
      <diagonal/>
    </border>
    <border>
      <left style="thin">
        <color theme="0"/>
      </left>
      <right/>
      <top/>
      <bottom/>
      <diagonal/>
    </border>
    <border>
      <left style="thin">
        <color theme="0"/>
      </left>
      <right style="thin">
        <color theme="0"/>
      </right>
      <top/>
      <bottom/>
      <diagonal/>
    </border>
    <border>
      <left style="thin">
        <color theme="4" tint="0.39994506668294322"/>
      </left>
      <right style="thin">
        <color theme="4" tint="0.39994506668294322"/>
      </right>
      <top style="thin">
        <color theme="4" tint="0.39991454817346722"/>
      </top>
      <bottom/>
      <diagonal/>
    </border>
    <border>
      <left style="hair">
        <color theme="1"/>
      </left>
      <right style="hair">
        <color theme="1"/>
      </right>
      <top style="hair">
        <color theme="1"/>
      </top>
      <bottom style="hair">
        <color theme="1"/>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right style="thin">
        <color theme="4" tint="0.39994506668294322"/>
      </right>
      <top/>
      <bottom/>
      <diagonal/>
    </border>
    <border>
      <left style="thin">
        <color theme="4" tint="0.39994506668294322"/>
      </left>
      <right/>
      <top/>
      <bottom/>
      <diagonal/>
    </border>
    <border>
      <left/>
      <right style="thin">
        <color theme="4" tint="0.39994506668294322"/>
      </right>
      <top style="thin">
        <color theme="4" tint="0.39994506668294322"/>
      </top>
      <bottom style="thin">
        <color theme="4" tint="0.39994506668294322"/>
      </bottom>
      <diagonal/>
    </border>
    <border>
      <left/>
      <right/>
      <top style="thin">
        <color theme="4"/>
      </top>
      <bottom style="double">
        <color theme="4"/>
      </bottom>
      <diagonal/>
    </border>
    <border>
      <left style="hair">
        <color theme="1"/>
      </left>
      <right style="hair">
        <color theme="1"/>
      </right>
      <top style="hair">
        <color theme="1"/>
      </top>
      <bottom/>
      <diagonal/>
    </border>
  </borders>
  <cellStyleXfs count="9">
    <xf numFmtId="0" fontId="0" fillId="0" borderId="0"/>
    <xf numFmtId="0" fontId="10" fillId="0" borderId="0"/>
    <xf numFmtId="0" fontId="10" fillId="0" borderId="0"/>
    <xf numFmtId="0" fontId="25" fillId="0" borderId="20"/>
    <xf numFmtId="43" fontId="3" fillId="0" borderId="0" applyFont="0" applyFill="0" applyBorder="0" applyAlignment="0" applyProtection="0"/>
    <xf numFmtId="9" fontId="3" fillId="0" borderId="0" applyFont="0" applyFill="0" applyBorder="0" applyAlignment="0" applyProtection="0"/>
    <xf numFmtId="9" fontId="3" fillId="0" borderId="0"/>
    <xf numFmtId="0" fontId="2" fillId="0" borderId="0"/>
    <xf numFmtId="0" fontId="3" fillId="0" borderId="0"/>
  </cellStyleXfs>
  <cellXfs count="203">
    <xf numFmtId="0" fontId="0" fillId="0" borderId="0" xfId="0" applyNumberFormat="1" applyFont="1" applyFill="1" applyBorder="1"/>
    <xf numFmtId="0" fontId="0" fillId="0" borderId="0" xfId="0" applyNumberFormat="1" applyFont="1" applyFill="1" applyBorder="1" applyAlignment="1">
      <alignment horizontal="center"/>
    </xf>
    <xf numFmtId="0" fontId="5" fillId="0" borderId="0" xfId="0" applyNumberFormat="1" applyFont="1" applyFill="1" applyBorder="1"/>
    <xf numFmtId="0" fontId="5" fillId="0" borderId="0" xfId="0" applyNumberFormat="1" applyFont="1" applyFill="1" applyBorder="1" applyAlignment="1">
      <alignment vertical="center" wrapText="1"/>
    </xf>
    <xf numFmtId="0" fontId="4" fillId="0" borderId="0" xfId="0" applyNumberFormat="1" applyFont="1" applyFill="1" applyBorder="1"/>
    <xf numFmtId="0" fontId="9" fillId="0" borderId="0" xfId="0" applyNumberFormat="1" applyFont="1" applyFill="1" applyBorder="1"/>
    <xf numFmtId="0" fontId="9" fillId="0" borderId="0" xfId="0" applyNumberFormat="1" applyFont="1" applyFill="1" applyBorder="1" applyAlignment="1">
      <alignment horizontal="center" vertical="center" wrapText="1"/>
    </xf>
    <xf numFmtId="0" fontId="3" fillId="0" borderId="0" xfId="0" applyNumberFormat="1" applyFont="1" applyFill="1" applyBorder="1"/>
    <xf numFmtId="0" fontId="11" fillId="4" borderId="0" xfId="0" applyNumberFormat="1" applyFont="1" applyFill="1" applyBorder="1"/>
    <xf numFmtId="0" fontId="12" fillId="0" borderId="0" xfId="0" applyNumberFormat="1" applyFont="1" applyFill="1" applyBorder="1"/>
    <xf numFmtId="0" fontId="0" fillId="0" borderId="0" xfId="0" applyNumberFormat="1" applyFont="1" applyFill="1" applyBorder="1"/>
    <xf numFmtId="0" fontId="6" fillId="4" borderId="0" xfId="0" applyNumberFormat="1" applyFont="1" applyFill="1" applyBorder="1"/>
    <xf numFmtId="0" fontId="8" fillId="3" borderId="2" xfId="0" applyNumberFormat="1" applyFont="1" applyFill="1" applyBorder="1" applyAlignment="1">
      <alignment horizontal="center" vertical="center" wrapText="1"/>
    </xf>
    <xf numFmtId="0" fontId="4" fillId="2" borderId="3" xfId="0" applyNumberFormat="1" applyFont="1" applyFill="1" applyBorder="1" applyAlignment="1">
      <alignment horizontal="right"/>
    </xf>
    <xf numFmtId="0" fontId="4" fillId="0" borderId="3" xfId="0" applyNumberFormat="1" applyFont="1" applyFill="1" applyBorder="1" applyAlignment="1">
      <alignment horizontal="right"/>
    </xf>
    <xf numFmtId="0" fontId="14" fillId="0" borderId="0" xfId="0" applyNumberFormat="1" applyFont="1" applyFill="1" applyBorder="1"/>
    <xf numFmtId="0" fontId="13" fillId="5" borderId="0" xfId="1" applyNumberFormat="1" applyFont="1" applyFill="1" applyBorder="1" applyAlignment="1" applyProtection="1">
      <alignment horizontal="left" vertical="center" wrapText="1" indent="1"/>
      <protection locked="0"/>
    </xf>
    <xf numFmtId="0" fontId="15" fillId="3" borderId="7" xfId="0" applyNumberFormat="1" applyFont="1" applyFill="1" applyBorder="1" applyAlignment="1">
      <alignment vertical="center"/>
    </xf>
    <xf numFmtId="0" fontId="15" fillId="3" borderId="0" xfId="0" applyNumberFormat="1" applyFont="1" applyFill="1" applyBorder="1" applyAlignment="1">
      <alignment vertical="center"/>
    </xf>
    <xf numFmtId="49" fontId="0" fillId="0" borderId="0" xfId="0" applyNumberFormat="1" applyFont="1" applyFill="1" applyBorder="1" applyAlignment="1">
      <alignment horizontal="right"/>
    </xf>
    <xf numFmtId="49" fontId="14" fillId="0" borderId="0" xfId="0" applyNumberFormat="1" applyFont="1" applyFill="1" applyBorder="1" applyAlignment="1">
      <alignment horizontal="right"/>
    </xf>
    <xf numFmtId="0" fontId="16" fillId="0" borderId="0" xfId="0" applyNumberFormat="1" applyFont="1" applyFill="1" applyBorder="1"/>
    <xf numFmtId="0" fontId="17" fillId="0" borderId="1" xfId="0" applyNumberFormat="1" applyFont="1" applyFill="1" applyBorder="1" applyAlignment="1">
      <alignment vertical="center" wrapText="1" readingOrder="2"/>
    </xf>
    <xf numFmtId="0" fontId="17" fillId="0" borderId="1" xfId="0" applyNumberFormat="1" applyFont="1" applyFill="1" applyBorder="1" applyAlignment="1">
      <alignment horizontal="right" vertical="center" wrapText="1" readingOrder="2"/>
    </xf>
    <xf numFmtId="2" fontId="17" fillId="0" borderId="1" xfId="0" applyNumberFormat="1" applyFont="1" applyFill="1" applyBorder="1" applyAlignment="1">
      <alignment vertical="center" wrapText="1" readingOrder="2"/>
    </xf>
    <xf numFmtId="164" fontId="17" fillId="0" borderId="1" xfId="0" applyNumberFormat="1" applyFont="1" applyFill="1" applyBorder="1" applyAlignment="1">
      <alignment vertical="center" wrapText="1" readingOrder="2"/>
    </xf>
    <xf numFmtId="0" fontId="17" fillId="0" borderId="1" xfId="0" applyNumberFormat="1" applyFont="1" applyFill="1" applyBorder="1" applyAlignment="1">
      <alignment horizontal="right" vertical="center" wrapText="1" readingOrder="2"/>
    </xf>
    <xf numFmtId="0" fontId="18" fillId="0" borderId="1" xfId="0" applyNumberFormat="1" applyFont="1" applyFill="1" applyBorder="1" applyAlignment="1">
      <alignment vertical="center" wrapText="1" readingOrder="2"/>
    </xf>
    <xf numFmtId="0" fontId="7" fillId="3" borderId="10" xfId="0" applyNumberFormat="1" applyFont="1" applyFill="1" applyBorder="1" applyAlignment="1">
      <alignment horizontal="center" vertical="center" wrapText="1"/>
    </xf>
    <xf numFmtId="0" fontId="8" fillId="3" borderId="10" xfId="0" applyNumberFormat="1" applyFont="1" applyFill="1" applyBorder="1" applyAlignment="1">
      <alignment horizontal="center" vertical="center" wrapText="1"/>
    </xf>
    <xf numFmtId="0" fontId="8" fillId="3" borderId="10" xfId="0" applyNumberFormat="1" applyFont="1" applyFill="1" applyBorder="1" applyAlignment="1">
      <alignment horizontal="right" vertical="center" wrapText="1"/>
    </xf>
    <xf numFmtId="0" fontId="9" fillId="0" borderId="10" xfId="0" applyNumberFormat="1" applyFont="1" applyFill="1" applyBorder="1"/>
    <xf numFmtId="0" fontId="9" fillId="0" borderId="10" xfId="0" applyNumberFormat="1" applyFont="1" applyFill="1" applyBorder="1" applyAlignment="1">
      <alignment horizontal="center" vertical="center" wrapText="1"/>
    </xf>
    <xf numFmtId="0" fontId="9" fillId="0" borderId="10" xfId="0" applyNumberFormat="1" applyFont="1" applyFill="1" applyBorder="1"/>
    <xf numFmtId="0" fontId="9" fillId="0" borderId="10" xfId="0" applyNumberFormat="1" applyFont="1" applyFill="1" applyBorder="1" applyAlignment="1">
      <alignment horizontal="center" vertical="center" wrapText="1"/>
    </xf>
    <xf numFmtId="0" fontId="19" fillId="3" borderId="3"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xf>
    <xf numFmtId="0" fontId="0" fillId="2" borderId="3" xfId="0" applyNumberFormat="1" applyFont="1" applyFill="1" applyBorder="1" applyAlignment="1">
      <alignment horizontal="right"/>
    </xf>
    <xf numFmtId="0" fontId="0" fillId="0" borderId="3" xfId="0" applyNumberFormat="1" applyFont="1" applyFill="1" applyBorder="1"/>
    <xf numFmtId="0" fontId="0" fillId="0" borderId="3" xfId="0" applyNumberFormat="1" applyFont="1" applyFill="1" applyBorder="1" applyAlignment="1">
      <alignment horizontal="right"/>
    </xf>
    <xf numFmtId="0" fontId="0" fillId="0" borderId="4" xfId="0" applyNumberFormat="1" applyFont="1" applyFill="1" applyBorder="1" applyAlignment="1">
      <alignment horizontal="right"/>
    </xf>
    <xf numFmtId="0" fontId="0" fillId="2" borderId="4" xfId="0" applyNumberFormat="1" applyFont="1" applyFill="1" applyBorder="1" applyAlignment="1">
      <alignment horizontal="right"/>
    </xf>
    <xf numFmtId="0" fontId="0" fillId="2" borderId="6" xfId="0" applyNumberFormat="1" applyFont="1" applyFill="1" applyBorder="1" applyAlignment="1">
      <alignment horizontal="right"/>
    </xf>
    <xf numFmtId="0" fontId="20" fillId="0" borderId="0" xfId="0" applyNumberFormat="1" applyFont="1" applyFill="1" applyBorder="1"/>
    <xf numFmtId="0" fontId="0" fillId="0" borderId="6" xfId="0" applyNumberFormat="1" applyFont="1" applyFill="1" applyBorder="1" applyAlignment="1">
      <alignment horizontal="right"/>
    </xf>
    <xf numFmtId="0" fontId="3" fillId="2" borderId="4" xfId="0" applyNumberFormat="1" applyFont="1" applyFill="1" applyBorder="1" applyAlignment="1">
      <alignment horizontal="center"/>
    </xf>
    <xf numFmtId="0" fontId="3" fillId="2" borderId="5" xfId="0" applyNumberFormat="1" applyFont="1" applyFill="1" applyBorder="1" applyAlignment="1">
      <alignment horizontal="center"/>
    </xf>
    <xf numFmtId="0" fontId="0" fillId="0" borderId="4" xfId="0" applyNumberFormat="1" applyFont="1" applyFill="1" applyBorder="1" applyAlignment="1">
      <alignment horizontal="center" vertical="top"/>
    </xf>
    <xf numFmtId="0" fontId="0" fillId="0" borderId="5" xfId="0" applyNumberFormat="1" applyFont="1" applyFill="1" applyBorder="1" applyAlignment="1">
      <alignment horizontal="center" vertical="top"/>
    </xf>
    <xf numFmtId="0" fontId="0" fillId="0" borderId="6" xfId="0" applyNumberFormat="1" applyFont="1" applyFill="1" applyBorder="1" applyAlignment="1">
      <alignment horizontal="center" vertical="top"/>
    </xf>
    <xf numFmtId="0" fontId="0" fillId="0" borderId="4" xfId="0" applyNumberFormat="1" applyFont="1" applyFill="1" applyBorder="1" applyAlignment="1">
      <alignment horizontal="right" vertical="top"/>
    </xf>
    <xf numFmtId="0" fontId="0" fillId="0" borderId="5" xfId="0" applyNumberFormat="1" applyFont="1" applyFill="1" applyBorder="1" applyAlignment="1">
      <alignment horizontal="right" vertical="top"/>
    </xf>
    <xf numFmtId="0" fontId="0" fillId="0" borderId="6" xfId="0" applyNumberFormat="1" applyFont="1" applyFill="1" applyBorder="1" applyAlignment="1">
      <alignment horizontal="right" vertical="top"/>
    </xf>
    <xf numFmtId="0" fontId="3" fillId="0" borderId="4" xfId="0" applyNumberFormat="1" applyFont="1" applyFill="1" applyBorder="1" applyAlignment="1">
      <alignment horizontal="right" vertical="top"/>
    </xf>
    <xf numFmtId="0" fontId="3" fillId="0" borderId="5" xfId="0" applyNumberFormat="1" applyFont="1" applyFill="1" applyBorder="1" applyAlignment="1">
      <alignment horizontal="right" vertical="top"/>
    </xf>
    <xf numFmtId="0" fontId="3" fillId="0" borderId="6" xfId="0" applyNumberFormat="1" applyFont="1" applyFill="1" applyBorder="1" applyAlignment="1">
      <alignment horizontal="right" vertical="top"/>
    </xf>
    <xf numFmtId="0" fontId="0" fillId="0" borderId="4" xfId="0" applyNumberFormat="1" applyFont="1" applyFill="1" applyBorder="1" applyAlignment="1">
      <alignment vertical="top"/>
    </xf>
    <xf numFmtId="0" fontId="0" fillId="0" borderId="5" xfId="0" applyNumberFormat="1" applyFont="1" applyFill="1" applyBorder="1" applyAlignment="1">
      <alignment vertical="top"/>
    </xf>
    <xf numFmtId="0" fontId="0" fillId="0" borderId="6" xfId="0" applyNumberFormat="1" applyFont="1" applyFill="1" applyBorder="1" applyAlignment="1">
      <alignment vertical="top"/>
    </xf>
    <xf numFmtId="0" fontId="0" fillId="2" borderId="4" xfId="0" applyNumberFormat="1" applyFont="1" applyFill="1" applyBorder="1" applyAlignment="1">
      <alignment vertical="top"/>
    </xf>
    <xf numFmtId="0" fontId="0" fillId="2" borderId="5" xfId="0" applyNumberFormat="1" applyFont="1" applyFill="1" applyBorder="1" applyAlignment="1">
      <alignment vertical="top"/>
    </xf>
    <xf numFmtId="0" fontId="0" fillId="2" borderId="6" xfId="0" applyNumberFormat="1" applyFont="1" applyFill="1" applyBorder="1" applyAlignment="1">
      <alignment vertical="top"/>
    </xf>
    <xf numFmtId="0" fontId="0" fillId="0" borderId="5" xfId="0" applyNumberFormat="1" applyFont="1" applyFill="1" applyBorder="1" applyAlignment="1">
      <alignment horizontal="center"/>
    </xf>
    <xf numFmtId="0" fontId="3" fillId="0" borderId="4" xfId="0" applyNumberFormat="1" applyFont="1" applyFill="1" applyBorder="1" applyAlignment="1">
      <alignment horizontal="center"/>
    </xf>
    <xf numFmtId="0" fontId="3" fillId="0" borderId="5" xfId="0" applyNumberFormat="1" applyFont="1" applyFill="1" applyBorder="1" applyAlignment="1">
      <alignment horizontal="center"/>
    </xf>
    <xf numFmtId="0" fontId="3" fillId="0" borderId="6" xfId="0" applyNumberFormat="1" applyFont="1" applyFill="1" applyBorder="1" applyAlignment="1">
      <alignment horizontal="center"/>
    </xf>
    <xf numFmtId="0" fontId="0" fillId="2" borderId="4" xfId="0" applyNumberFormat="1" applyFont="1" applyFill="1" applyBorder="1" applyAlignment="1">
      <alignment horizontal="right" vertical="top"/>
    </xf>
    <xf numFmtId="0" fontId="0" fillId="2" borderId="5" xfId="0" applyNumberFormat="1" applyFont="1" applyFill="1" applyBorder="1" applyAlignment="1">
      <alignment horizontal="right" vertical="top"/>
    </xf>
    <xf numFmtId="0" fontId="0" fillId="2" borderId="4" xfId="0" applyNumberFormat="1" applyFont="1" applyFill="1" applyBorder="1" applyAlignment="1">
      <alignment horizontal="center"/>
    </xf>
    <xf numFmtId="0" fontId="0" fillId="2" borderId="5" xfId="0" applyNumberFormat="1" applyFont="1" applyFill="1" applyBorder="1" applyAlignment="1">
      <alignment horizontal="center"/>
    </xf>
    <xf numFmtId="0" fontId="0" fillId="2" borderId="4" xfId="0" applyNumberFormat="1" applyFont="1" applyFill="1" applyBorder="1" applyAlignment="1">
      <alignment vertical="center" wrapText="1"/>
    </xf>
    <xf numFmtId="0" fontId="0" fillId="2" borderId="6" xfId="0" applyNumberFormat="1" applyFont="1" applyFill="1" applyBorder="1" applyAlignment="1">
      <alignment vertical="center" wrapText="1"/>
    </xf>
    <xf numFmtId="0" fontId="3" fillId="0" borderId="9" xfId="0" applyNumberFormat="1" applyFont="1" applyFill="1" applyBorder="1" applyAlignment="1">
      <alignment horizontal="right" vertical="top"/>
    </xf>
    <xf numFmtId="0" fontId="0" fillId="2" borderId="4" xfId="0" applyNumberFormat="1" applyFont="1" applyFill="1" applyBorder="1" applyAlignment="1">
      <alignment horizontal="right" vertical="top" wrapText="1"/>
    </xf>
    <xf numFmtId="0" fontId="0" fillId="2" borderId="5" xfId="0" applyNumberFormat="1" applyFont="1" applyFill="1" applyBorder="1" applyAlignment="1">
      <alignment horizontal="right" vertical="top" wrapText="1"/>
    </xf>
    <xf numFmtId="0" fontId="3" fillId="2" borderId="4" xfId="0" applyNumberFormat="1" applyFont="1" applyFill="1" applyBorder="1" applyAlignment="1">
      <alignment horizontal="right" vertical="top"/>
    </xf>
    <xf numFmtId="0" fontId="3" fillId="2" borderId="9" xfId="0" applyNumberFormat="1" applyFont="1" applyFill="1" applyBorder="1" applyAlignment="1">
      <alignment horizontal="right" vertical="top"/>
    </xf>
    <xf numFmtId="0" fontId="3" fillId="2" borderId="5" xfId="0" applyNumberFormat="1" applyFont="1" applyFill="1" applyBorder="1" applyAlignment="1">
      <alignment horizontal="right" vertical="top"/>
    </xf>
    <xf numFmtId="0" fontId="4" fillId="0" borderId="4" xfId="0" applyNumberFormat="1" applyFont="1" applyFill="1" applyBorder="1" applyAlignment="1">
      <alignment horizontal="right" vertical="top"/>
    </xf>
    <xf numFmtId="0" fontId="4" fillId="0" borderId="6" xfId="0" applyNumberFormat="1" applyFont="1" applyFill="1" applyBorder="1" applyAlignment="1">
      <alignment horizontal="right" vertical="top"/>
    </xf>
    <xf numFmtId="0" fontId="0" fillId="0" borderId="4" xfId="0" applyNumberFormat="1" applyFont="1" applyFill="1" applyBorder="1" applyAlignment="1">
      <alignment horizontal="right" vertical="top" wrapText="1"/>
    </xf>
    <xf numFmtId="0" fontId="0" fillId="0" borderId="5" xfId="0" applyNumberFormat="1" applyFont="1" applyFill="1" applyBorder="1" applyAlignment="1">
      <alignment horizontal="right" vertical="top" wrapText="1"/>
    </xf>
    <xf numFmtId="0" fontId="0" fillId="2" borderId="4" xfId="0" applyNumberFormat="1" applyFont="1" applyFill="1" applyBorder="1" applyAlignment="1">
      <alignment vertical="top" wrapText="1"/>
    </xf>
    <xf numFmtId="0" fontId="0" fillId="2" borderId="5" xfId="0" applyNumberFormat="1" applyFont="1" applyFill="1" applyBorder="1" applyAlignment="1">
      <alignment vertical="top" wrapText="1"/>
    </xf>
    <xf numFmtId="0" fontId="0" fillId="0" borderId="4" xfId="0" applyNumberFormat="1" applyFont="1" applyFill="1" applyBorder="1" applyAlignment="1">
      <alignment vertical="top" wrapText="1"/>
    </xf>
    <xf numFmtId="0" fontId="0" fillId="0" borderId="5" xfId="0" applyNumberFormat="1" applyFont="1" applyFill="1" applyBorder="1" applyAlignment="1">
      <alignment vertical="top" wrapText="1"/>
    </xf>
    <xf numFmtId="0" fontId="13" fillId="5" borderId="11" xfId="1" applyNumberFormat="1" applyFont="1" applyFill="1" applyBorder="1" applyAlignment="1" applyProtection="1">
      <alignment horizontal="right" vertical="center" wrapText="1"/>
      <protection locked="0"/>
    </xf>
    <xf numFmtId="0" fontId="13" fillId="5" borderId="11" xfId="1" applyNumberFormat="1" applyFont="1" applyFill="1" applyBorder="1" applyAlignment="1">
      <alignment horizontal="right" vertical="center" wrapText="1"/>
    </xf>
    <xf numFmtId="0" fontId="8" fillId="3" borderId="13" xfId="0" applyNumberFormat="1" applyFont="1" applyFill="1" applyBorder="1" applyAlignment="1">
      <alignment horizontal="center" vertical="center"/>
    </xf>
    <xf numFmtId="0" fontId="8" fillId="3" borderId="12" xfId="0" applyNumberFormat="1" applyFont="1" applyFill="1" applyBorder="1" applyAlignment="1">
      <alignment horizontal="right" vertical="center"/>
    </xf>
    <xf numFmtId="0" fontId="0" fillId="0" borderId="4" xfId="0" applyNumberFormat="1" applyFont="1" applyFill="1" applyBorder="1" applyAlignment="1">
      <alignment vertical="top" wrapText="1"/>
    </xf>
    <xf numFmtId="0" fontId="0" fillId="0" borderId="5" xfId="0" applyNumberFormat="1" applyFont="1" applyFill="1" applyBorder="1" applyAlignment="1">
      <alignment vertical="top" wrapText="1"/>
    </xf>
    <xf numFmtId="0" fontId="9" fillId="0" borderId="0" xfId="0" applyNumberFormat="1" applyFont="1" applyFill="1" applyBorder="1"/>
    <xf numFmtId="0" fontId="8" fillId="3" borderId="2" xfId="0" applyNumberFormat="1" applyFont="1" applyFill="1" applyBorder="1" applyAlignment="1">
      <alignment horizontal="center" vertical="center" wrapText="1" readingOrder="2"/>
    </xf>
    <xf numFmtId="0" fontId="18" fillId="0" borderId="14" xfId="0" applyNumberFormat="1" applyFont="1" applyFill="1" applyBorder="1"/>
    <xf numFmtId="0" fontId="18" fillId="0" borderId="15" xfId="0" applyNumberFormat="1" applyFont="1" applyFill="1" applyBorder="1"/>
    <xf numFmtId="0" fontId="18" fillId="0" borderId="16" xfId="0" applyNumberFormat="1" applyFont="1" applyFill="1" applyBorder="1" applyAlignment="1">
      <alignment horizontal="right"/>
    </xf>
    <xf numFmtId="0" fontId="21" fillId="0" borderId="1" xfId="0" applyNumberFormat="1" applyFont="1" applyFill="1" applyBorder="1" applyAlignment="1">
      <alignment horizontal="center" vertical="center" wrapText="1" readingOrder="2"/>
    </xf>
    <xf numFmtId="0" fontId="22" fillId="0" borderId="1" xfId="0" applyNumberFormat="1" applyFont="1" applyFill="1" applyBorder="1" applyAlignment="1">
      <alignment vertical="center" wrapText="1" readingOrder="2"/>
    </xf>
    <xf numFmtId="0" fontId="3" fillId="2" borderId="4" xfId="0" applyNumberFormat="1" applyFont="1" applyFill="1" applyBorder="1" applyAlignment="1">
      <alignment horizontal="right"/>
    </xf>
    <xf numFmtId="0" fontId="4" fillId="0" borderId="17" xfId="0" applyNumberFormat="1" applyFont="1" applyFill="1" applyBorder="1" applyAlignment="1">
      <alignment horizontal="right" vertical="top"/>
    </xf>
    <xf numFmtId="0" fontId="3" fillId="0" borderId="0" xfId="0" applyNumberFormat="1" applyFont="1" applyFill="1" applyBorder="1" applyAlignment="1">
      <alignment horizontal="center"/>
    </xf>
    <xf numFmtId="0" fontId="0" fillId="0" borderId="4" xfId="0" applyNumberFormat="1" applyFont="1" applyFill="1" applyBorder="1" applyAlignment="1">
      <alignment horizontal="center"/>
    </xf>
    <xf numFmtId="0" fontId="0" fillId="2" borderId="5" xfId="0" applyNumberFormat="1" applyFont="1" applyFill="1" applyBorder="1" applyAlignment="1">
      <alignment horizontal="right"/>
    </xf>
    <xf numFmtId="0" fontId="3" fillId="2" borderId="5" xfId="0" applyNumberFormat="1" applyFont="1" applyFill="1" applyBorder="1" applyAlignment="1">
      <alignment horizontal="right"/>
    </xf>
    <xf numFmtId="0" fontId="0" fillId="0" borderId="18" xfId="0" applyNumberFormat="1" applyFont="1" applyFill="1" applyBorder="1" applyAlignment="1">
      <alignment horizontal="right" vertical="top"/>
    </xf>
    <xf numFmtId="0" fontId="0" fillId="0" borderId="19" xfId="0" applyNumberFormat="1" applyFont="1" applyFill="1" applyBorder="1" applyAlignment="1">
      <alignment horizontal="right"/>
    </xf>
    <xf numFmtId="0" fontId="0" fillId="0" borderId="0" xfId="0" applyNumberFormat="1" applyFont="1" applyFill="1" applyBorder="1" applyAlignment="1">
      <alignment vertical="top"/>
    </xf>
    <xf numFmtId="0" fontId="0" fillId="0" borderId="6" xfId="0" applyNumberFormat="1" applyFont="1" applyFill="1" applyBorder="1" applyAlignment="1">
      <alignment horizontal="right" vertical="top" wrapText="1"/>
    </xf>
    <xf numFmtId="0" fontId="0" fillId="0" borderId="6" xfId="0" applyNumberFormat="1" applyFont="1" applyFill="1" applyBorder="1" applyAlignment="1">
      <alignment vertical="top" wrapText="1"/>
    </xf>
    <xf numFmtId="0" fontId="14" fillId="2" borderId="3" xfId="0" applyNumberFormat="1" applyFont="1" applyFill="1" applyBorder="1" applyAlignment="1">
      <alignment horizontal="right"/>
    </xf>
    <xf numFmtId="0" fontId="0" fillId="0" borderId="0" xfId="0" applyNumberFormat="1" applyFont="1" applyFill="1" applyBorder="1"/>
    <xf numFmtId="0" fontId="3" fillId="2" borderId="3" xfId="0" applyNumberFormat="1" applyFont="1" applyFill="1" applyBorder="1" applyAlignment="1">
      <alignment horizontal="right"/>
    </xf>
    <xf numFmtId="0" fontId="23" fillId="2" borderId="3" xfId="0" applyNumberFormat="1" applyFont="1" applyFill="1" applyBorder="1" applyAlignment="1">
      <alignment horizontal="right"/>
    </xf>
    <xf numFmtId="0" fontId="0" fillId="0" borderId="3" xfId="0" applyNumberFormat="1" applyFont="1" applyFill="1" applyBorder="1" applyAlignment="1">
      <alignment horizontal="right" readingOrder="1"/>
    </xf>
    <xf numFmtId="0" fontId="0" fillId="0" borderId="3" xfId="0" applyNumberFormat="1" applyFont="1" applyFill="1" applyBorder="1" applyAlignment="1">
      <alignment readingOrder="1"/>
    </xf>
    <xf numFmtId="0" fontId="24" fillId="2" borderId="3" xfId="0" applyNumberFormat="1" applyFont="1" applyFill="1" applyBorder="1" applyAlignment="1">
      <alignment horizontal="right"/>
    </xf>
    <xf numFmtId="0" fontId="0" fillId="0" borderId="0" xfId="0" applyNumberFormat="1" applyFont="1" applyFill="1" applyBorder="1" applyAlignment="1">
      <alignment horizontal="right"/>
    </xf>
    <xf numFmtId="1" fontId="0" fillId="0" borderId="0" xfId="0" applyNumberFormat="1" applyFont="1" applyFill="1" applyBorder="1" applyAlignment="1">
      <alignment horizontal="right"/>
    </xf>
    <xf numFmtId="0" fontId="0" fillId="0" borderId="0" xfId="0" applyNumberFormat="1" applyFont="1" applyFill="1" applyBorder="1"/>
    <xf numFmtId="0" fontId="0" fillId="0" borderId="0" xfId="0" applyNumberFormat="1" applyFont="1" applyFill="1" applyBorder="1" applyAlignment="1">
      <alignment horizontal="right"/>
    </xf>
    <xf numFmtId="0" fontId="0" fillId="0" borderId="0" xfId="0" applyNumberFormat="1" applyFont="1" applyFill="1" applyBorder="1"/>
    <xf numFmtId="0" fontId="9" fillId="0" borderId="21" xfId="0" applyNumberFormat="1" applyFont="1" applyFill="1" applyBorder="1" applyAlignment="1">
      <alignment horizontal="center" vertical="center" wrapText="1"/>
    </xf>
    <xf numFmtId="0" fontId="25" fillId="0" borderId="20" xfId="3" applyNumberFormat="1" applyFont="1" applyFill="1" applyBorder="1" applyAlignment="1">
      <alignment horizontal="center" vertical="center" wrapText="1"/>
    </xf>
    <xf numFmtId="0" fontId="0" fillId="0" borderId="3" xfId="0" applyNumberFormat="1" applyFont="1" applyFill="1" applyBorder="1" applyAlignment="1">
      <alignment horizontal="right" wrapText="1"/>
    </xf>
    <xf numFmtId="0" fontId="24" fillId="0" borderId="3" xfId="0" applyNumberFormat="1" applyFont="1" applyFill="1" applyBorder="1" applyAlignment="1">
      <alignment horizontal="right"/>
    </xf>
    <xf numFmtId="0" fontId="0" fillId="0" borderId="0" xfId="0" applyNumberFormat="1" applyFont="1" applyFill="1" applyBorder="1" applyAlignment="1">
      <alignment horizontal="right" readingOrder="2"/>
    </xf>
    <xf numFmtId="4" fontId="0" fillId="0" borderId="0" xfId="0" applyNumberFormat="1" applyFont="1" applyFill="1" applyBorder="1"/>
    <xf numFmtId="165" fontId="8" fillId="3" borderId="2" xfId="0" applyNumberFormat="1" applyFont="1" applyFill="1" applyBorder="1" applyAlignment="1">
      <alignment horizontal="center" vertical="center" wrapText="1"/>
    </xf>
    <xf numFmtId="165" fontId="0" fillId="0" borderId="0" xfId="0" applyNumberFormat="1" applyFont="1" applyFill="1" applyBorder="1"/>
    <xf numFmtId="166" fontId="8" fillId="3" borderId="2" xfId="0" applyNumberFormat="1" applyFont="1" applyFill="1" applyBorder="1" applyAlignment="1">
      <alignment horizontal="center" vertical="center" wrapText="1"/>
    </xf>
    <xf numFmtId="166" fontId="0" fillId="0" borderId="0" xfId="0" applyNumberFormat="1" applyFont="1" applyFill="1" applyBorder="1"/>
    <xf numFmtId="164" fontId="8" fillId="3" borderId="2" xfId="0" applyNumberFormat="1" applyFont="1" applyFill="1" applyBorder="1" applyAlignment="1">
      <alignment horizontal="center" vertical="center" wrapText="1"/>
    </xf>
    <xf numFmtId="164" fontId="0" fillId="0" borderId="0" xfId="0" applyNumberFormat="1" applyFont="1" applyFill="1" applyBorder="1"/>
    <xf numFmtId="167" fontId="8" fillId="3" borderId="2" xfId="0" applyNumberFormat="1" applyFont="1" applyFill="1" applyBorder="1" applyAlignment="1">
      <alignment horizontal="center" vertical="center" wrapText="1"/>
    </xf>
    <xf numFmtId="167" fontId="0" fillId="0" borderId="0" xfId="0" applyNumberFormat="1" applyFont="1" applyFill="1" applyBorder="1"/>
    <xf numFmtId="167" fontId="8" fillId="3" borderId="8" xfId="0" applyNumberFormat="1" applyFont="1" applyFill="1" applyBorder="1" applyAlignment="1">
      <alignment horizontal="center" vertical="center" wrapText="1"/>
    </xf>
    <xf numFmtId="10" fontId="8" fillId="3" borderId="2" xfId="0" applyNumberFormat="1" applyFont="1" applyFill="1" applyBorder="1" applyAlignment="1">
      <alignment horizontal="center" vertical="center" wrapText="1"/>
    </xf>
    <xf numFmtId="10" fontId="0" fillId="0" borderId="0" xfId="0" applyNumberFormat="1" applyFont="1" applyFill="1" applyBorder="1"/>
    <xf numFmtId="2" fontId="8" fillId="3" borderId="2" xfId="0" applyNumberFormat="1" applyFont="1" applyFill="1" applyBorder="1" applyAlignment="1">
      <alignment horizontal="center" vertical="center" wrapText="1"/>
    </xf>
    <xf numFmtId="4" fontId="9" fillId="0" borderId="10" xfId="0" applyNumberFormat="1" applyFont="1" applyFill="1" applyBorder="1" applyAlignment="1">
      <alignment horizontal="center" vertical="center" wrapText="1"/>
    </xf>
    <xf numFmtId="4" fontId="9" fillId="0" borderId="21" xfId="0" applyNumberFormat="1" applyFont="1" applyFill="1" applyBorder="1" applyAlignment="1">
      <alignment horizontal="center" vertical="center" wrapText="1"/>
    </xf>
    <xf numFmtId="10" fontId="9" fillId="0" borderId="10" xfId="0" applyNumberFormat="1" applyFont="1" applyFill="1" applyBorder="1" applyAlignment="1">
      <alignment horizontal="center" vertical="center" wrapText="1"/>
    </xf>
    <xf numFmtId="10" fontId="9" fillId="0" borderId="21" xfId="0" applyNumberFormat="1" applyFont="1" applyFill="1" applyBorder="1" applyAlignment="1">
      <alignment horizontal="center" vertical="center" wrapText="1"/>
    </xf>
    <xf numFmtId="9" fontId="25" fillId="0" borderId="20" xfId="3" applyNumberFormat="1" applyFont="1" applyFill="1" applyBorder="1" applyAlignment="1">
      <alignment horizontal="center" vertical="center" wrapText="1"/>
    </xf>
    <xf numFmtId="4" fontId="25" fillId="0" borderId="20" xfId="3" applyNumberFormat="1" applyFont="1" applyFill="1" applyBorder="1" applyAlignment="1">
      <alignment horizontal="center" vertical="center" wrapText="1"/>
    </xf>
    <xf numFmtId="43" fontId="0" fillId="0" borderId="0" xfId="4" applyFont="1" applyFill="1" applyBorder="1"/>
    <xf numFmtId="0" fontId="26" fillId="0" borderId="0" xfId="0" applyFont="1" applyAlignment="1">
      <alignment horizontal="right"/>
    </xf>
    <xf numFmtId="2" fontId="0" fillId="0" borderId="0" xfId="0" applyNumberFormat="1" applyFont="1" applyFill="1" applyBorder="1"/>
    <xf numFmtId="164" fontId="0" fillId="0" borderId="0" xfId="0" applyNumberFormat="1" applyFont="1" applyFill="1" applyBorder="1" applyAlignment="1">
      <alignment horizontal="right"/>
    </xf>
    <xf numFmtId="4" fontId="0" fillId="0" borderId="0" xfId="0" applyNumberFormat="1" applyFont="1" applyFill="1" applyBorder="1" applyAlignment="1">
      <alignment horizontal="right"/>
    </xf>
    <xf numFmtId="166" fontId="0" fillId="0" borderId="0" xfId="0" applyNumberFormat="1" applyFont="1" applyFill="1" applyBorder="1" applyAlignment="1">
      <alignment horizontal="right"/>
    </xf>
    <xf numFmtId="168" fontId="0" fillId="0" borderId="0" xfId="0" applyNumberFormat="1" applyFont="1" applyFill="1" applyBorder="1" applyAlignment="1">
      <alignment horizontal="right"/>
    </xf>
    <xf numFmtId="43" fontId="0" fillId="0" borderId="0" xfId="4" applyFont="1" applyFill="1" applyBorder="1" applyAlignment="1">
      <alignment horizontal="right"/>
    </xf>
    <xf numFmtId="0" fontId="3" fillId="0" borderId="0" xfId="0" applyFont="1" applyAlignment="1">
      <alignment horizontal="left"/>
    </xf>
    <xf numFmtId="0" fontId="3" fillId="0" borderId="0" xfId="0" applyFont="1" applyAlignment="1" applyProtection="1">
      <alignment horizontal="left"/>
      <protection locked="0"/>
    </xf>
    <xf numFmtId="14" fontId="3" fillId="0" borderId="0" xfId="0" applyNumberFormat="1" applyFont="1" applyAlignment="1" applyProtection="1">
      <alignment horizontal="left"/>
      <protection locked="0"/>
    </xf>
    <xf numFmtId="43" fontId="3" fillId="0" borderId="0" xfId="4" applyFont="1" applyFill="1" applyBorder="1" applyAlignment="1">
      <alignment horizontal="left"/>
    </xf>
    <xf numFmtId="10" fontId="3" fillId="0" borderId="0" xfId="5" applyNumberFormat="1" applyFont="1" applyFill="1" applyBorder="1" applyAlignment="1">
      <alignment horizontal="left"/>
    </xf>
    <xf numFmtId="14" fontId="3" fillId="0" borderId="0" xfId="0" applyNumberFormat="1" applyFont="1" applyAlignment="1">
      <alignment horizontal="left"/>
    </xf>
    <xf numFmtId="0" fontId="10" fillId="0" borderId="0" xfId="1" applyAlignment="1">
      <alignment horizontal="left"/>
    </xf>
    <xf numFmtId="0" fontId="0" fillId="0" borderId="0" xfId="0" applyAlignment="1">
      <alignment horizontal="left"/>
    </xf>
    <xf numFmtId="0" fontId="13" fillId="5" borderId="11" xfId="1" applyFont="1" applyFill="1" applyBorder="1" applyAlignment="1" applyProtection="1">
      <alignment horizontal="right" vertical="center" wrapText="1"/>
      <protection locked="0"/>
    </xf>
    <xf numFmtId="0" fontId="0" fillId="0" borderId="0" xfId="0"/>
    <xf numFmtId="4" fontId="0" fillId="0" borderId="0" xfId="0" applyNumberFormat="1"/>
    <xf numFmtId="165" fontId="0" fillId="0" borderId="0" xfId="0" applyNumberFormat="1"/>
    <xf numFmtId="164" fontId="0" fillId="0" borderId="0" xfId="0" applyNumberFormat="1"/>
    <xf numFmtId="166" fontId="0" fillId="0" borderId="0" xfId="0" applyNumberFormat="1"/>
    <xf numFmtId="0" fontId="0" fillId="0" borderId="0" xfId="0" applyNumberFormat="1" applyFont="1" applyFill="1" applyBorder="1" applyAlignment="1"/>
    <xf numFmtId="164" fontId="0" fillId="0" borderId="0" xfId="0" applyNumberFormat="1" applyFont="1" applyFill="1" applyBorder="1" applyAlignment="1"/>
    <xf numFmtId="4" fontId="0" fillId="0" borderId="0" xfId="0" applyNumberFormat="1" applyFont="1" applyFill="1" applyBorder="1" applyAlignment="1"/>
    <xf numFmtId="166" fontId="0" fillId="0" borderId="0" xfId="0" applyNumberFormat="1" applyFont="1" applyFill="1" applyBorder="1" applyAlignment="1"/>
    <xf numFmtId="168" fontId="0" fillId="0" borderId="0" xfId="0" applyNumberFormat="1" applyFont="1" applyFill="1" applyBorder="1" applyAlignment="1"/>
    <xf numFmtId="43" fontId="0" fillId="0" borderId="0" xfId="4" applyFont="1" applyFill="1" applyBorder="1" applyAlignment="1"/>
    <xf numFmtId="2" fontId="0" fillId="0" borderId="0" xfId="0" applyNumberFormat="1" applyFont="1" applyFill="1" applyBorder="1" applyAlignment="1">
      <alignment horizontal="right"/>
    </xf>
    <xf numFmtId="0" fontId="0"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6" fontId="0" fillId="0" borderId="0" xfId="5" applyNumberFormat="1" applyFont="1" applyFill="1" applyBorder="1" applyAlignment="1">
      <alignment horizontal="right"/>
    </xf>
    <xf numFmtId="10" fontId="0" fillId="0" borderId="0" xfId="5" applyNumberFormat="1" applyFont="1" applyFill="1" applyBorder="1" applyAlignment="1"/>
    <xf numFmtId="49" fontId="0" fillId="0" borderId="0" xfId="0" applyNumberFormat="1" applyFont="1" applyFill="1" applyBorder="1"/>
    <xf numFmtId="2" fontId="2" fillId="0" borderId="0" xfId="7" applyNumberFormat="1" applyFill="1" applyAlignment="1"/>
    <xf numFmtId="166" fontId="0" fillId="0" borderId="0" xfId="0" applyNumberFormat="1" applyFill="1" applyAlignment="1"/>
    <xf numFmtId="166" fontId="0" fillId="0" borderId="0" xfId="6" applyNumberFormat="1" applyFont="1" applyFill="1" applyAlignment="1"/>
    <xf numFmtId="0" fontId="26" fillId="0" borderId="0" xfId="0" applyFont="1" applyFill="1" applyAlignment="1"/>
    <xf numFmtId="0" fontId="0" fillId="0" borderId="0" xfId="0" applyFill="1" applyAlignment="1"/>
    <xf numFmtId="169" fontId="0" fillId="0" borderId="0" xfId="6" applyNumberFormat="1" applyFont="1" applyFill="1" applyAlignment="1"/>
    <xf numFmtId="0" fontId="3" fillId="0" borderId="0" xfId="0" applyFont="1" applyFill="1" applyAlignment="1"/>
    <xf numFmtId="10" fontId="3" fillId="0" borderId="0" xfId="6" applyNumberFormat="1" applyFill="1" applyAlignment="1"/>
    <xf numFmtId="10" fontId="0" fillId="0" borderId="0" xfId="5" applyNumberFormat="1" applyFont="1" applyFill="1"/>
    <xf numFmtId="168" fontId="3" fillId="0" borderId="0" xfId="0" applyNumberFormat="1" applyFont="1" applyFill="1" applyAlignment="1"/>
    <xf numFmtId="0" fontId="3" fillId="0" borderId="0" xfId="0" applyFont="1" applyFill="1" applyAlignment="1">
      <alignment horizontal="left"/>
    </xf>
    <xf numFmtId="4" fontId="2" fillId="0" borderId="0" xfId="7" applyNumberFormat="1" applyFill="1" applyAlignment="1">
      <alignment horizontal="right"/>
    </xf>
    <xf numFmtId="166" fontId="0" fillId="0" borderId="0" xfId="0" applyNumberFormat="1" applyFill="1" applyAlignment="1">
      <alignment horizontal="right"/>
    </xf>
    <xf numFmtId="164" fontId="3" fillId="0" borderId="0" xfId="0" applyNumberFormat="1" applyFont="1" applyFill="1" applyAlignment="1">
      <alignment horizontal="right"/>
    </xf>
    <xf numFmtId="2" fontId="2" fillId="0" borderId="0" xfId="7" applyNumberFormat="1" applyFill="1" applyAlignment="1">
      <alignment horizontal="right"/>
    </xf>
    <xf numFmtId="0" fontId="3" fillId="0" borderId="0" xfId="0" applyFont="1" applyFill="1" applyAlignment="1">
      <alignment horizontal="right"/>
    </xf>
    <xf numFmtId="10" fontId="3" fillId="0" borderId="0" xfId="6" applyNumberFormat="1" applyFill="1" applyAlignment="1">
      <alignment horizontal="left"/>
    </xf>
    <xf numFmtId="166" fontId="0" fillId="0" borderId="0" xfId="6" applyNumberFormat="1" applyFont="1" applyFill="1" applyAlignment="1">
      <alignment horizontal="right"/>
    </xf>
    <xf numFmtId="10" fontId="3" fillId="0" borderId="0" xfId="6" applyNumberFormat="1" applyAlignment="1">
      <alignment horizontal="right"/>
    </xf>
    <xf numFmtId="167" fontId="0" fillId="0" borderId="0" xfId="0" applyNumberFormat="1"/>
    <xf numFmtId="167" fontId="0" fillId="0" borderId="0" xfId="0" applyNumberFormat="1" applyFont="1" applyFill="1" applyBorder="1" applyAlignment="1">
      <alignment horizontal="left"/>
    </xf>
    <xf numFmtId="0" fontId="26" fillId="0" borderId="0" xfId="0" applyNumberFormat="1" applyFont="1" applyFill="1" applyBorder="1"/>
    <xf numFmtId="0" fontId="0" fillId="0" borderId="0" xfId="0" applyAlignment="1">
      <alignment horizontal="right"/>
    </xf>
  </cellXfs>
  <cellStyles count="9">
    <cellStyle name="Comma" xfId="4" builtinId="3"/>
    <cellStyle name="Normal" xfId="0" builtinId="0"/>
    <cellStyle name="Normal 2" xfId="7" xr:uid="{E94D10B3-E435-422B-86FF-6C09F124A912}"/>
    <cellStyle name="Normal 3" xfId="1" xr:uid="{00000000-0005-0000-0000-000001000000}"/>
    <cellStyle name="Normal 3 2" xfId="8" xr:uid="{7349974F-554F-4F49-87E1-D55E73628A9A}"/>
    <cellStyle name="Normal 9" xfId="2" xr:uid="{00000000-0005-0000-0000-000002000000}"/>
    <cellStyle name="Percent" xfId="5" builtinId="5"/>
    <cellStyle name="Percent 2" xfId="6" xr:uid="{E9A17323-5609-40F8-8A56-925EF16A88F2}"/>
    <cellStyle name="סה&quot;כ" xfId="3" builtinId="25"/>
  </cellStyles>
  <dxfs count="5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colors>
    <mruColors>
      <color rgb="FFB2B2B2"/>
      <color rgb="FF7F93AD"/>
      <color rgb="FF7A8FAA"/>
      <color rgb="FF6077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ערכת נושא Office">
  <a:themeElements>
    <a:clrScheme name="RashutShukHon">
      <a:dk1>
        <a:sysClr val="windowText" lastClr="000000"/>
      </a:dk1>
      <a:lt1>
        <a:sysClr val="window" lastClr="FFFFFF"/>
      </a:lt1>
      <a:dk2>
        <a:srgbClr val="44546A"/>
      </a:dk2>
      <a:lt2>
        <a:srgbClr val="E7E6E6"/>
      </a:lt2>
      <a:accent1>
        <a:srgbClr val="033E76"/>
      </a:accent1>
      <a:accent2>
        <a:srgbClr val="0C6FBB"/>
      </a:accent2>
      <a:accent3>
        <a:srgbClr val="84A2F7"/>
      </a:accent3>
      <a:accent4>
        <a:srgbClr val="AC0019"/>
      </a:accent4>
      <a:accent5>
        <a:srgbClr val="FFC000"/>
      </a:accent5>
      <a:accent6>
        <a:srgbClr val="5FA62E"/>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sheetPr>
  <dimension ref="A1:D23"/>
  <sheetViews>
    <sheetView showGridLines="0" rightToLeft="1" tabSelected="1" workbookViewId="0">
      <pane xSplit="4" ySplit="17" topLeftCell="E18" activePane="bottomRight" state="frozen"/>
      <selection pane="topRight" activeCell="E1" sqref="E1"/>
      <selection pane="bottomLeft" activeCell="A24" sqref="A24"/>
      <selection pane="bottomRight" activeCell="A19" sqref="A19"/>
    </sheetView>
  </sheetViews>
  <sheetFormatPr defaultColWidth="0" defaultRowHeight="14.25" zeroHeight="1"/>
  <cols>
    <col min="1" max="1" width="29.5" bestFit="1" customWidth="1"/>
    <col min="2" max="2" width="11" customWidth="1"/>
    <col min="3" max="3" width="4.625" customWidth="1"/>
    <col min="4" max="4" width="67.5" customWidth="1"/>
    <col min="5" max="5" width="9" hidden="1" customWidth="1"/>
    <col min="6" max="16384" width="9" hidden="1"/>
  </cols>
  <sheetData>
    <row r="1" spans="1:4" ht="18">
      <c r="A1" s="17" t="s">
        <v>0</v>
      </c>
      <c r="B1" s="18"/>
      <c r="C1" s="18"/>
      <c r="D1" s="18"/>
    </row>
    <row r="2" spans="1:4"/>
    <row r="3" spans="1:4">
      <c r="A3" t="s">
        <v>1</v>
      </c>
      <c r="D3" s="86" t="s">
        <v>2153</v>
      </c>
    </row>
    <row r="4" spans="1:4"/>
    <row r="5" spans="1:4">
      <c r="A5" t="s">
        <v>2</v>
      </c>
      <c r="D5" s="86" t="s">
        <v>2165</v>
      </c>
    </row>
    <row r="6" spans="1:4"/>
    <row r="7" spans="1:4">
      <c r="A7" t="s">
        <v>3</v>
      </c>
      <c r="D7" s="86" t="s">
        <v>2168</v>
      </c>
    </row>
    <row r="8" spans="1:4">
      <c r="D8" s="16"/>
    </row>
    <row r="9" spans="1:4">
      <c r="A9" t="s">
        <v>4</v>
      </c>
      <c r="D9" s="86">
        <v>2026</v>
      </c>
    </row>
    <row r="10" spans="1:4"/>
    <row r="11" spans="1:4">
      <c r="A11" t="s">
        <v>5</v>
      </c>
      <c r="D11" s="162" t="s">
        <v>2258</v>
      </c>
    </row>
    <row r="12" spans="1:4"/>
    <row r="13" spans="1:4">
      <c r="A13" t="s">
        <v>6</v>
      </c>
      <c r="D13" s="87">
        <f>IFERROR(VLOOKUP(D11,'File Name Info'!A35:B130,2,0),"תא מחושב")</f>
        <v>513611509</v>
      </c>
    </row>
    <row r="14" spans="1:4"/>
    <row r="15" spans="1:4" ht="15">
      <c r="A15" s="11" t="s">
        <v>7</v>
      </c>
      <c r="D15" s="87" t="str">
        <f>IF(D5="לממונה",CONCATENATE(D13, "_",VLOOKUP(D3,Full_Type,2,0),"_",D7,VLOOKUP(D9,Full_Year,2,0),".xlxs"),IF(D5="לציבור",CONCATENATE(D13,"_",VLOOKUP(D3,Full_Type_Nostro,2,0),"_",VLOOKUP(D5,Full_File_Type,2,0),"_",D7,VLOOKUP(D9,Full_Year,2,0),".xlsx"),"שם קובץ לשמירה"))</f>
        <v>513611509_gm_p_0126.xlsx</v>
      </c>
    </row>
    <row r="16" spans="1:4" ht="15">
      <c r="A16" s="11"/>
      <c r="D16" s="16"/>
    </row>
    <row r="17" spans="1:3">
      <c r="A17" s="8"/>
      <c r="B17" s="9"/>
      <c r="C17" s="9"/>
    </row>
    <row r="18" spans="1:3"/>
    <row r="19" spans="1:3"/>
    <row r="20" spans="1:3"/>
    <row r="21" spans="1:3"/>
    <row r="22" spans="1:3"/>
    <row r="23" spans="1:3"/>
  </sheetData>
  <conditionalFormatting sqref="D3">
    <cfRule type="containsText" dxfId="54" priority="17" operator="containsText" text="Please fill in data">
      <formula>NOT(ISERROR(SEARCH("Please fill in data",D3)))</formula>
    </cfRule>
  </conditionalFormatting>
  <conditionalFormatting sqref="D5">
    <cfRule type="containsText" dxfId="53" priority="11" operator="containsText" text="Please fill in data">
      <formula>NOT(ISERROR(SEARCH("Please fill in data",D5)))</formula>
    </cfRule>
  </conditionalFormatting>
  <conditionalFormatting sqref="D7:D9">
    <cfRule type="containsText" dxfId="52" priority="9" operator="containsText" text="Please fill in data">
      <formula>NOT(ISERROR(SEARCH("Please fill in data",D7)))</formula>
    </cfRule>
  </conditionalFormatting>
  <conditionalFormatting sqref="D13">
    <cfRule type="containsText" dxfId="51" priority="7" operator="containsText" text="Please fill in data">
      <formula>NOT(ISERROR(SEARCH("Please fill in data",D13)))</formula>
    </cfRule>
  </conditionalFormatting>
  <conditionalFormatting sqref="D15:D16">
    <cfRule type="containsText" dxfId="50" priority="5" operator="containsText" text="Please fill in data">
      <formula>NOT(ISERROR(SEARCH("Please fill in data",D15)))</formula>
    </cfRule>
  </conditionalFormatting>
  <conditionalFormatting sqref="D11">
    <cfRule type="containsText" dxfId="49" priority="4" operator="containsText" text="Please fill in data">
      <formula>NOT(ISERROR(SEARCH("Please fill in data",D11)))</formula>
    </cfRule>
  </conditionalFormatting>
  <dataValidations count="5">
    <dataValidation type="list" allowBlank="1" showInputMessage="1" showErrorMessage="1" sqref="D3" xr:uid="{00000000-0002-0000-0000-000000000000}">
      <formula1>Type</formula1>
    </dataValidation>
    <dataValidation type="list" allowBlank="1" showInputMessage="1" showErrorMessage="1" sqref="D5" xr:uid="{00000000-0002-0000-0000-000001000000}">
      <formula1>File_Type</formula1>
    </dataValidation>
    <dataValidation type="list" allowBlank="1" showInputMessage="1" showErrorMessage="1" sqref="D7" xr:uid="{00000000-0002-0000-0000-000002000000}">
      <formula1>QTR</formula1>
    </dataValidation>
    <dataValidation type="list" allowBlank="1" showInputMessage="1" showErrorMessage="1" sqref="D9" xr:uid="{00000000-0002-0000-0000-000003000000}">
      <formula1>YEAR</formula1>
    </dataValidation>
    <dataValidation type="list" allowBlank="1" showInputMessage="1" showErrorMessage="1" sqref="D11" xr:uid="{559E24B8-609F-4B6E-83D4-D15DED64A570}">
      <formula1>Company_Name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tint="-0.499984740745262"/>
  </sheetPr>
  <dimension ref="A1:E32"/>
  <sheetViews>
    <sheetView showGridLines="0" rightToLeft="1" workbookViewId="0">
      <pane xSplit="5" ySplit="32" topLeftCell="XFD33" activePane="bottomRight" state="frozen"/>
      <selection pane="topRight" activeCell="F1" sqref="F1"/>
      <selection pane="bottomLeft" activeCell="A33" sqref="A33"/>
      <selection pane="bottomRight" activeCell="E3" sqref="E3:E29"/>
    </sheetView>
  </sheetViews>
  <sheetFormatPr defaultColWidth="0" defaultRowHeight="12.75" zeroHeight="1"/>
  <cols>
    <col min="1" max="1" width="42.75" style="5" customWidth="1"/>
    <col min="2" max="4" width="13" style="6" customWidth="1"/>
    <col min="5" max="5" width="14" style="6" customWidth="1"/>
    <col min="6" max="6" width="2.375" style="5" hidden="1" customWidth="1"/>
    <col min="7" max="16384" width="2.375" style="5" hidden="1"/>
  </cols>
  <sheetData>
    <row r="1" spans="1:5" ht="18.75" customHeight="1">
      <c r="A1" s="28"/>
      <c r="B1" s="29"/>
      <c r="C1" s="89" t="s">
        <v>636</v>
      </c>
      <c r="D1" s="88"/>
      <c r="E1" s="29"/>
    </row>
    <row r="2" spans="1:5" ht="25.5">
      <c r="A2" s="29" t="s">
        <v>637</v>
      </c>
      <c r="B2" s="29" t="s">
        <v>30</v>
      </c>
      <c r="C2" s="29" t="s">
        <v>244</v>
      </c>
      <c r="D2" s="29" t="s">
        <v>245</v>
      </c>
      <c r="E2" s="29" t="s">
        <v>638</v>
      </c>
    </row>
    <row r="3" spans="1:5">
      <c r="A3" s="31" t="s">
        <v>639</v>
      </c>
      <c r="B3" s="140">
        <f>SUM('מזומנים ושווי מזומנים'!O:O)</f>
        <v>11871880.651000008</v>
      </c>
      <c r="C3" s="32"/>
      <c r="D3" s="32"/>
      <c r="E3" s="142">
        <f>SUM('מזומנים ושווי מזומנים'!O:O)/B30</f>
        <v>0.14498377269324039</v>
      </c>
    </row>
    <row r="4" spans="1:5">
      <c r="A4" s="31" t="s">
        <v>640</v>
      </c>
      <c r="B4" s="140">
        <f>SUM('איגרות חוב ממשלתיות'!U:U)</f>
        <v>31137460.434999961</v>
      </c>
      <c r="C4" s="32"/>
      <c r="D4" s="32"/>
      <c r="E4" s="142">
        <f>SUM('איגרות חוב ממשלתיות'!U:U)/B30</f>
        <v>0.38026211841782082</v>
      </c>
    </row>
    <row r="5" spans="1:5">
      <c r="A5" s="31" t="s">
        <v>641</v>
      </c>
      <c r="B5" s="140">
        <f>SUM('ניירות ערך מסחריים'!AD:AD)</f>
        <v>0</v>
      </c>
      <c r="C5" s="32"/>
      <c r="D5" s="32"/>
      <c r="E5" s="142">
        <f>SUM('ניירות ערך מסחריים'!AD:AD)/B30</f>
        <v>0</v>
      </c>
    </row>
    <row r="6" spans="1:5">
      <c r="A6" s="31" t="s">
        <v>642</v>
      </c>
      <c r="B6" s="140">
        <f>SUM('איגרות חוב'!AD:AD)</f>
        <v>11046077.535999991</v>
      </c>
      <c r="C6" s="32"/>
      <c r="D6" s="32"/>
      <c r="E6" s="142">
        <f>SUM('איגרות חוב'!AD:AD)/B30</f>
        <v>0.13489876134295806</v>
      </c>
    </row>
    <row r="7" spans="1:5">
      <c r="A7" s="31" t="s">
        <v>643</v>
      </c>
      <c r="B7" s="140">
        <f>SUM('מניות מבכ ויהש'!U:U)</f>
        <v>17457764.47900001</v>
      </c>
      <c r="C7" s="32"/>
      <c r="D7" s="32"/>
      <c r="E7" s="142">
        <f>SUM('מניות מבכ ויהש'!U:U)/B30</f>
        <v>0.21320064035029374</v>
      </c>
    </row>
    <row r="8" spans="1:5">
      <c r="A8" s="31" t="s">
        <v>644</v>
      </c>
      <c r="B8" s="140">
        <f>SUM('קרנות סל'!T:T)</f>
        <v>3114399.2569999993</v>
      </c>
      <c r="C8" s="32"/>
      <c r="D8" s="32"/>
      <c r="E8" s="142">
        <f>SUM('קרנות סל'!T:T)/B30</f>
        <v>3.8034189125279845E-2</v>
      </c>
    </row>
    <row r="9" spans="1:5">
      <c r="A9" s="31" t="s">
        <v>645</v>
      </c>
      <c r="B9" s="140">
        <f>SUM('קרנות נאמנות'!T:T)</f>
        <v>613073.02599999995</v>
      </c>
      <c r="C9" s="32"/>
      <c r="D9" s="32"/>
      <c r="E9" s="142">
        <f>SUM('קרנות נאמנות'!T:T)/B30</f>
        <v>7.4870732665640403E-3</v>
      </c>
    </row>
    <row r="10" spans="1:5">
      <c r="A10" s="31" t="s">
        <v>646</v>
      </c>
      <c r="B10" s="140">
        <f>SUM('כתבי אופציה'!W:W)</f>
        <v>38456.162000000011</v>
      </c>
      <c r="C10" s="32"/>
      <c r="D10" s="32"/>
      <c r="E10" s="142">
        <f>SUM('כתבי אופציה'!W:W)/B30</f>
        <v>4.6964079356650088E-4</v>
      </c>
    </row>
    <row r="11" spans="1:5">
      <c r="A11" s="31" t="s">
        <v>647</v>
      </c>
      <c r="B11" s="140">
        <f>SUM(אופציות!V:V)</f>
        <v>-21594.04</v>
      </c>
      <c r="C11" s="32"/>
      <c r="D11" s="32"/>
      <c r="E11" s="142">
        <f>SUM(אופציות!V:V)/B30</f>
        <v>-2.6371435823228435E-4</v>
      </c>
    </row>
    <row r="12" spans="1:5">
      <c r="A12" s="31" t="s">
        <v>648</v>
      </c>
      <c r="B12" s="140">
        <f>SUM('חוזים עתידיים'!R:R)</f>
        <v>-113792.53300000005</v>
      </c>
      <c r="C12" s="32"/>
      <c r="D12" s="32"/>
      <c r="E12" s="142">
        <f>SUM('חוזים עתידיים'!R:R)/B30</f>
        <v>-1.3896762630670801E-3</v>
      </c>
    </row>
    <row r="13" spans="1:5">
      <c r="A13" s="31" t="s">
        <v>649</v>
      </c>
      <c r="B13" s="140">
        <f>SUM('מוצרים מובנים'!Z:Z)</f>
        <v>417804.52500000002</v>
      </c>
      <c r="C13" s="32"/>
      <c r="D13" s="32"/>
      <c r="E13" s="142">
        <f>SUM('מוצרים מובנים'!Z:Z)/B30</f>
        <v>5.1023825174408956E-3</v>
      </c>
    </row>
    <row r="14" spans="1:5">
      <c r="A14" s="31" t="s">
        <v>650</v>
      </c>
      <c r="B14" s="140">
        <f>SUM('לא סחיר איגרות חוב ממשלתיות'!U:U)</f>
        <v>0</v>
      </c>
      <c r="C14" s="32"/>
      <c r="D14" s="32"/>
      <c r="E14" s="142">
        <f>SUM('לא סחיר איגרות חוב ממשלתיות'!U:U)/B30</f>
        <v>0</v>
      </c>
    </row>
    <row r="15" spans="1:5">
      <c r="A15" s="31" t="s">
        <v>651</v>
      </c>
      <c r="B15" s="140">
        <f>SUM('לא סחיר איגרות חוב מיועדות'!N:N)</f>
        <v>0</v>
      </c>
      <c r="C15" s="32"/>
      <c r="D15" s="32"/>
      <c r="E15" s="142">
        <f>SUM('לא סחיר איגרות חוב מיועדות'!N:N)/B30</f>
        <v>0</v>
      </c>
    </row>
    <row r="16" spans="1:5" s="92" customFormat="1">
      <c r="A16" s="33" t="s">
        <v>652</v>
      </c>
      <c r="B16" s="140">
        <f>SUM('אפיק השקעה מובטח תשואה'!F:F)</f>
        <v>0</v>
      </c>
      <c r="C16" s="34"/>
      <c r="D16" s="34"/>
      <c r="E16" s="142">
        <f>SUM('אפיק השקעה מובטח תשואה'!F:F)/B30</f>
        <v>0</v>
      </c>
    </row>
    <row r="17" spans="1:5">
      <c r="A17" s="33" t="s">
        <v>653</v>
      </c>
      <c r="B17" s="140">
        <f>SUM('לא סחיר ניירות ערך מסחריים'!AI:AI)</f>
        <v>310050.59500000009</v>
      </c>
      <c r="C17" s="34"/>
      <c r="D17" s="34"/>
      <c r="E17" s="142">
        <f>SUM('לא סחיר ניירות ערך מסחריים'!AI:AI)/B30</f>
        <v>3.7864518950582165E-3</v>
      </c>
    </row>
    <row r="18" spans="1:5">
      <c r="A18" s="31" t="s">
        <v>654</v>
      </c>
      <c r="B18" s="140">
        <f>SUM('לא סחיר איגרות חוב'!AG:AG)</f>
        <v>950796.18900000013</v>
      </c>
      <c r="C18" s="32"/>
      <c r="D18" s="32"/>
      <c r="E18" s="142">
        <f>SUM('לא סחיר איגרות חוב'!AG:AG)/B30</f>
        <v>1.1611472739322367E-2</v>
      </c>
    </row>
    <row r="19" spans="1:5">
      <c r="A19" s="31" t="s">
        <v>655</v>
      </c>
      <c r="B19" s="140">
        <f>SUM('לא סחיר מניות מבכ ויהש'!X:X)</f>
        <v>9053.7679999999982</v>
      </c>
      <c r="C19" s="32"/>
      <c r="D19" s="32"/>
      <c r="E19" s="142">
        <f>SUM('לא סחיר מניות מבכ ויהש'!X:X)/B30</f>
        <v>1.105679445672969E-4</v>
      </c>
    </row>
    <row r="20" spans="1:5">
      <c r="A20" s="31" t="s">
        <v>656</v>
      </c>
      <c r="B20" s="140">
        <f>SUM('קרנות השקעה'!W:W)</f>
        <v>1286614.3439999998</v>
      </c>
      <c r="C20" s="32"/>
      <c r="D20" s="32"/>
      <c r="E20" s="142">
        <f>SUM('קרנות השקעה'!W:W)/B30</f>
        <v>1.5712607553769995E-2</v>
      </c>
    </row>
    <row r="21" spans="1:5">
      <c r="A21" s="31" t="s">
        <v>657</v>
      </c>
      <c r="B21" s="140">
        <f>SUM('לא סחיר כתבי אופציה'!Z:Z)</f>
        <v>48720.925000000025</v>
      </c>
      <c r="C21" s="32"/>
      <c r="D21" s="32"/>
      <c r="E21" s="142">
        <f>SUM('לא סחיר כתבי אופציה'!Z:Z)/B30</f>
        <v>5.9499785444772091E-4</v>
      </c>
    </row>
    <row r="22" spans="1:5">
      <c r="A22" s="31" t="s">
        <v>658</v>
      </c>
      <c r="B22" s="140">
        <f>SUM('לא סחיר אופציות'!Z:Z)</f>
        <v>0</v>
      </c>
      <c r="C22" s="32"/>
      <c r="D22" s="32"/>
      <c r="E22" s="142">
        <f>SUM('לא סחיר אופציות'!Z:Z)/B30</f>
        <v>0</v>
      </c>
    </row>
    <row r="23" spans="1:5">
      <c r="A23" s="31" t="s">
        <v>659</v>
      </c>
      <c r="B23" s="140">
        <f>SUM('לא סחיר נגזרים אחרים'!R:R)</f>
        <v>-1605516.753978027</v>
      </c>
      <c r="C23" s="32"/>
      <c r="D23" s="32"/>
      <c r="E23" s="142">
        <f>SUM('לא סחיר נגזרים אחרים'!R:R)/B30</f>
        <v>-1.9607161068817863E-2</v>
      </c>
    </row>
    <row r="24" spans="1:5">
      <c r="A24" s="31" t="s">
        <v>660</v>
      </c>
      <c r="B24" s="140">
        <f>SUM(הלוואות!AT:AT)</f>
        <v>528165.70299999998</v>
      </c>
      <c r="C24" s="32"/>
      <c r="D24" s="32"/>
      <c r="E24" s="142">
        <f>SUM(הלוואות!AT:AT)/B30</f>
        <v>6.4501538112807181E-3</v>
      </c>
    </row>
    <row r="25" spans="1:5">
      <c r="A25" s="31" t="s">
        <v>661</v>
      </c>
      <c r="B25" s="140">
        <f>SUM('לא סחיר מוצרים מובנים'!AB:AB)</f>
        <v>296916.38800000009</v>
      </c>
      <c r="C25" s="32"/>
      <c r="D25" s="32"/>
      <c r="E25" s="142">
        <f>SUM('לא סחיר מוצרים מובנים'!AB:AB)/B30</f>
        <v>3.626052128738668E-3</v>
      </c>
    </row>
    <row r="26" spans="1:5">
      <c r="A26" s="31" t="s">
        <v>662</v>
      </c>
      <c r="B26" s="140">
        <f>SUM('פיקדונות מעל 3 חודשים'!T:T)</f>
        <v>4550065.1500000013</v>
      </c>
      <c r="C26" s="32"/>
      <c r="D26" s="32"/>
      <c r="E26" s="142">
        <f>SUM('פיקדונות מעל 3 חודשים'!T:T)/B30</f>
        <v>5.5567069012900448E-2</v>
      </c>
    </row>
    <row r="27" spans="1:5">
      <c r="A27" s="31" t="s">
        <v>663</v>
      </c>
      <c r="B27" s="140">
        <f>SUM('זכויות מקרקעין'!S:S)</f>
        <v>0</v>
      </c>
      <c r="C27" s="32"/>
      <c r="D27" s="32"/>
      <c r="E27" s="142">
        <f>SUM('זכויות מקרקעין'!S:S)/B30</f>
        <v>0</v>
      </c>
    </row>
    <row r="28" spans="1:5">
      <c r="A28" s="31" t="s">
        <v>664</v>
      </c>
      <c r="B28" s="140">
        <f>SUM('השקעה בחברות מוחזקות'!U:U)</f>
        <v>0</v>
      </c>
      <c r="C28" s="32"/>
      <c r="D28" s="32"/>
      <c r="E28" s="142">
        <f>SUM('השקעה בחברות מוחזקות'!U:U)/B30</f>
        <v>0</v>
      </c>
    </row>
    <row r="29" spans="1:5">
      <c r="A29" s="31" t="s">
        <v>665</v>
      </c>
      <c r="B29" s="141">
        <f>SUM('נכסים אחרים'!N:N)</f>
        <v>-52192.970999999998</v>
      </c>
      <c r="C29" s="122"/>
      <c r="D29" s="122"/>
      <c r="E29" s="143">
        <f>SUM('נכסים אחרים'!N:N)/B30</f>
        <v>-6.3739975713211728E-4</v>
      </c>
    </row>
    <row r="30" spans="1:5" ht="15">
      <c r="A30" s="30" t="s">
        <v>666</v>
      </c>
      <c r="B30" s="145">
        <f>IF(SUM(B3:B29)=0,0.0001,SUM(B3:B29))</f>
        <v>81884202.835021913</v>
      </c>
      <c r="C30" s="123">
        <f t="shared" ref="C30:D30" si="0">SUM(C3:C29)</f>
        <v>0</v>
      </c>
      <c r="D30" s="123">
        <f t="shared" si="0"/>
        <v>0</v>
      </c>
      <c r="E30" s="144">
        <f>SUM(E3:E29)</f>
        <v>1.0000000000000007</v>
      </c>
    </row>
    <row r="31" spans="1:5" s="92" customFormat="1">
      <c r="A31" s="33" t="s">
        <v>667</v>
      </c>
      <c r="B31" s="34"/>
      <c r="C31" s="34"/>
      <c r="D31" s="34"/>
      <c r="E31" s="34"/>
    </row>
    <row r="32" spans="1:5">
      <c r="A32" s="33" t="s">
        <v>668</v>
      </c>
      <c r="B32" s="140">
        <f>SUM('יתרות התחייבות להשקעה'!O:O)</f>
        <v>1271156.7183072295</v>
      </c>
      <c r="C32" s="34"/>
      <c r="D32" s="34"/>
      <c r="E32" s="142">
        <v>1.5523833343878572E-2</v>
      </c>
    </row>
  </sheetData>
  <customSheetViews>
    <customSheetView guid="{AE318230-F718-49FC-82EB-7CAC3DCD05F1}" showGridLines="0">
      <pageMargins left="0.7" right="0.7" top="0.75" bottom="0.75" header="0.3" footer="0.3"/>
      <pageSetup orientation="portrait"/>
    </customSheetView>
  </customSheetView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R454"/>
  <sheetViews>
    <sheetView rightToLeft="1" workbookViewId="0">
      <selection activeCell="J12" sqref="J12"/>
    </sheetView>
  </sheetViews>
  <sheetFormatPr defaultColWidth="0" defaultRowHeight="14.25"/>
  <cols>
    <col min="1" max="17" width="11.625" customWidth="1"/>
    <col min="18" max="18" width="11.625" hidden="1" customWidth="1"/>
    <col min="19" max="19" width="9" hidden="1" customWidth="1"/>
    <col min="20" max="16384" width="9" hidden="1"/>
  </cols>
  <sheetData>
    <row r="1" spans="1:17" s="3" customFormat="1" ht="51">
      <c r="A1" s="12" t="s">
        <v>8</v>
      </c>
      <c r="B1" s="12" t="s">
        <v>9</v>
      </c>
      <c r="C1" s="12" t="s">
        <v>1278</v>
      </c>
      <c r="D1" s="12" t="s">
        <v>1279</v>
      </c>
      <c r="E1" s="12" t="s">
        <v>1280</v>
      </c>
      <c r="F1" s="12" t="s">
        <v>159</v>
      </c>
      <c r="G1" s="12" t="s">
        <v>16</v>
      </c>
      <c r="H1" s="12" t="s">
        <v>23</v>
      </c>
      <c r="I1" s="12" t="s">
        <v>1282</v>
      </c>
      <c r="J1" s="12" t="s">
        <v>218</v>
      </c>
      <c r="K1" s="12" t="s">
        <v>24</v>
      </c>
      <c r="L1" s="12" t="s">
        <v>1283</v>
      </c>
      <c r="M1" s="128" t="s">
        <v>28</v>
      </c>
      <c r="N1" s="130" t="s">
        <v>215</v>
      </c>
      <c r="O1" s="12" t="s">
        <v>30</v>
      </c>
      <c r="P1" s="130" t="s">
        <v>31</v>
      </c>
      <c r="Q1" s="130" t="s">
        <v>32</v>
      </c>
    </row>
    <row r="2" spans="1:17">
      <c r="A2">
        <v>1035</v>
      </c>
      <c r="B2">
        <v>1036</v>
      </c>
      <c r="C2" t="s">
        <v>1256</v>
      </c>
      <c r="D2" t="s">
        <v>1285</v>
      </c>
      <c r="E2" t="s">
        <v>1286</v>
      </c>
      <c r="F2" t="s">
        <v>1320</v>
      </c>
      <c r="G2" t="s">
        <v>39</v>
      </c>
      <c r="H2" t="s">
        <v>45</v>
      </c>
      <c r="I2" t="s">
        <v>226</v>
      </c>
      <c r="J2" t="s">
        <v>227</v>
      </c>
      <c r="K2" t="s">
        <v>178</v>
      </c>
      <c r="L2" s="127">
        <v>28094.884999999998</v>
      </c>
      <c r="M2" s="129">
        <v>3.165</v>
      </c>
      <c r="N2" s="131"/>
      <c r="O2" s="127">
        <v>88920.31</v>
      </c>
      <c r="P2" s="131">
        <v>5.6436874239146402E-2</v>
      </c>
      <c r="Q2" s="131">
        <v>1.4247223199225801E-2</v>
      </c>
    </row>
    <row r="3" spans="1:17">
      <c r="A3" s="121">
        <v>1035</v>
      </c>
      <c r="B3">
        <v>1036</v>
      </c>
      <c r="C3" t="s">
        <v>1256</v>
      </c>
      <c r="D3" t="s">
        <v>1285</v>
      </c>
      <c r="E3" t="s">
        <v>1286</v>
      </c>
      <c r="F3" t="s">
        <v>1320</v>
      </c>
      <c r="G3" t="s">
        <v>39</v>
      </c>
      <c r="H3" t="s">
        <v>45</v>
      </c>
      <c r="I3" t="s">
        <v>226</v>
      </c>
      <c r="J3" t="s">
        <v>227</v>
      </c>
      <c r="K3" t="s">
        <v>188</v>
      </c>
      <c r="L3" s="127">
        <v>5980.99</v>
      </c>
      <c r="M3" s="129">
        <v>3.6360000000000001</v>
      </c>
      <c r="N3" s="131"/>
      <c r="O3" s="127">
        <v>21746.878000000001</v>
      </c>
      <c r="P3" s="131">
        <v>1.38025365682726E-2</v>
      </c>
      <c r="Q3" s="131">
        <v>3.4843853748947398E-3</v>
      </c>
    </row>
    <row r="4" spans="1:17">
      <c r="A4" s="121">
        <v>1035</v>
      </c>
      <c r="B4">
        <v>1036</v>
      </c>
      <c r="C4" t="s">
        <v>1256</v>
      </c>
      <c r="D4" t="s">
        <v>1285</v>
      </c>
      <c r="E4" t="s">
        <v>1286</v>
      </c>
      <c r="F4" t="s">
        <v>1320</v>
      </c>
      <c r="G4" t="s">
        <v>39</v>
      </c>
      <c r="H4" t="s">
        <v>45</v>
      </c>
      <c r="I4" t="s">
        <v>226</v>
      </c>
      <c r="J4" t="s">
        <v>227</v>
      </c>
      <c r="K4" t="s">
        <v>1321</v>
      </c>
      <c r="L4" s="127">
        <v>280.38499999999999</v>
      </c>
      <c r="M4" s="129">
        <v>4.1872999999999996</v>
      </c>
      <c r="N4" s="131"/>
      <c r="O4" s="127">
        <v>1174.0550000000001</v>
      </c>
      <c r="P4" s="131">
        <v>7.4516183470066898E-4</v>
      </c>
      <c r="Q4" s="131">
        <v>1.8811259697938901E-4</v>
      </c>
    </row>
    <row r="5" spans="1:17">
      <c r="A5" s="121">
        <v>1035</v>
      </c>
      <c r="B5">
        <v>1036</v>
      </c>
      <c r="C5" t="s">
        <v>1256</v>
      </c>
      <c r="D5" t="s">
        <v>1285</v>
      </c>
      <c r="E5" t="s">
        <v>1286</v>
      </c>
      <c r="F5" t="s">
        <v>1320</v>
      </c>
      <c r="G5" t="s">
        <v>39</v>
      </c>
      <c r="H5" t="s">
        <v>45</v>
      </c>
      <c r="I5" t="s">
        <v>226</v>
      </c>
      <c r="J5" t="s">
        <v>227</v>
      </c>
      <c r="K5" t="s">
        <v>203</v>
      </c>
      <c r="L5" s="127">
        <v>2848.05</v>
      </c>
      <c r="M5" s="129">
        <v>2.1793</v>
      </c>
      <c r="N5" s="131"/>
      <c r="O5" s="127">
        <v>6206.7560000000003</v>
      </c>
      <c r="P5" s="131">
        <v>3.9393689272567301E-3</v>
      </c>
      <c r="Q5" s="131">
        <v>9.9447513930158793E-4</v>
      </c>
    </row>
    <row r="6" spans="1:17">
      <c r="A6" s="121">
        <v>1035</v>
      </c>
      <c r="B6">
        <v>1036</v>
      </c>
      <c r="C6" t="s">
        <v>1256</v>
      </c>
      <c r="D6" t="s">
        <v>1285</v>
      </c>
      <c r="E6" t="s">
        <v>1286</v>
      </c>
      <c r="F6" t="s">
        <v>1320</v>
      </c>
      <c r="G6" t="s">
        <v>39</v>
      </c>
      <c r="H6" t="s">
        <v>45</v>
      </c>
      <c r="I6" t="s">
        <v>226</v>
      </c>
      <c r="J6" t="s">
        <v>227</v>
      </c>
      <c r="K6" t="s">
        <v>1322</v>
      </c>
      <c r="L6" s="127">
        <v>143.92699999999999</v>
      </c>
      <c r="M6" s="129">
        <v>2.4567000000000001</v>
      </c>
      <c r="N6" s="131"/>
      <c r="O6" s="127">
        <v>353.58699999999999</v>
      </c>
      <c r="P6" s="131">
        <v>2.2441804225638201E-4</v>
      </c>
      <c r="Q6" s="131">
        <v>5.6653278216854002E-5</v>
      </c>
    </row>
    <row r="7" spans="1:17">
      <c r="A7" s="121">
        <v>1035</v>
      </c>
      <c r="B7">
        <v>1036</v>
      </c>
      <c r="C7" t="s">
        <v>1256</v>
      </c>
      <c r="D7" t="s">
        <v>1285</v>
      </c>
      <c r="E7" t="s">
        <v>1286</v>
      </c>
      <c r="F7" t="s">
        <v>1320</v>
      </c>
      <c r="G7" t="s">
        <v>39</v>
      </c>
      <c r="H7" t="s">
        <v>45</v>
      </c>
      <c r="I7" t="s">
        <v>226</v>
      </c>
      <c r="J7" t="s">
        <v>227</v>
      </c>
      <c r="K7" t="s">
        <v>959</v>
      </c>
      <c r="L7" s="127">
        <v>94728.004000000001</v>
      </c>
      <c r="M7" s="129">
        <v>0.40439999999999998</v>
      </c>
      <c r="N7" s="131"/>
      <c r="O7" s="127">
        <v>38308.004999999997</v>
      </c>
      <c r="P7" s="131">
        <v>2.4313725894166999E-2</v>
      </c>
      <c r="Q7" s="131">
        <v>6.1378856339764799E-3</v>
      </c>
    </row>
    <row r="8" spans="1:17">
      <c r="A8" s="121">
        <v>1035</v>
      </c>
      <c r="B8">
        <v>1036</v>
      </c>
      <c r="C8" t="s">
        <v>1256</v>
      </c>
      <c r="D8" t="s">
        <v>1285</v>
      </c>
      <c r="E8" t="s">
        <v>1286</v>
      </c>
      <c r="F8" t="s">
        <v>1323</v>
      </c>
      <c r="G8" t="s">
        <v>39</v>
      </c>
      <c r="H8" t="s">
        <v>45</v>
      </c>
      <c r="I8" t="s">
        <v>226</v>
      </c>
      <c r="J8" t="s">
        <v>227</v>
      </c>
      <c r="K8" t="s">
        <v>46</v>
      </c>
      <c r="L8" s="127">
        <v>280324.87699999998</v>
      </c>
      <c r="M8" s="129">
        <v>1</v>
      </c>
      <c r="N8" s="131"/>
      <c r="O8" s="127">
        <v>280324.87699999998</v>
      </c>
      <c r="P8" s="131">
        <v>0.17791952984647699</v>
      </c>
      <c r="Q8" s="131">
        <v>4.4914947672027798E-2</v>
      </c>
    </row>
    <row r="9" spans="1:17">
      <c r="A9" s="121">
        <v>1035</v>
      </c>
      <c r="B9">
        <v>1036</v>
      </c>
      <c r="C9" t="s">
        <v>1256</v>
      </c>
      <c r="D9" t="s">
        <v>1285</v>
      </c>
      <c r="E9" t="s">
        <v>1286</v>
      </c>
      <c r="F9" t="s">
        <v>1323</v>
      </c>
      <c r="G9" t="s">
        <v>39</v>
      </c>
      <c r="H9" t="s">
        <v>45</v>
      </c>
      <c r="I9" t="s">
        <v>226</v>
      </c>
      <c r="J9" t="s">
        <v>227</v>
      </c>
      <c r="K9" t="s">
        <v>46</v>
      </c>
      <c r="L9" s="127">
        <v>180000</v>
      </c>
      <c r="M9" s="129">
        <v>1</v>
      </c>
      <c r="N9" s="131"/>
      <c r="O9" s="127">
        <v>180000</v>
      </c>
      <c r="P9" s="131">
        <v>0.114244285944105</v>
      </c>
      <c r="Q9" s="131">
        <v>2.88404321292626E-2</v>
      </c>
    </row>
    <row r="10" spans="1:17">
      <c r="A10" s="121">
        <v>1035</v>
      </c>
      <c r="B10">
        <v>1036</v>
      </c>
      <c r="C10" t="s">
        <v>1256</v>
      </c>
      <c r="D10" t="s">
        <v>1285</v>
      </c>
      <c r="E10" t="s">
        <v>1286</v>
      </c>
      <c r="F10" t="s">
        <v>1324</v>
      </c>
      <c r="G10" t="s">
        <v>39</v>
      </c>
      <c r="H10" t="s">
        <v>45</v>
      </c>
      <c r="I10" t="s">
        <v>226</v>
      </c>
      <c r="J10" t="s">
        <v>227</v>
      </c>
      <c r="K10" t="s">
        <v>46</v>
      </c>
      <c r="L10" s="127">
        <v>325840.49400000001</v>
      </c>
      <c r="M10" s="129">
        <v>1</v>
      </c>
      <c r="N10" s="131"/>
      <c r="O10" s="127">
        <v>325840.49400000001</v>
      </c>
      <c r="P10" s="131">
        <v>0.20680785888639</v>
      </c>
      <c r="Q10" s="131">
        <v>5.22076703331074E-2</v>
      </c>
    </row>
    <row r="11" spans="1:17">
      <c r="A11" s="121">
        <v>1035</v>
      </c>
      <c r="B11">
        <v>1036</v>
      </c>
      <c r="C11" t="s">
        <v>1289</v>
      </c>
      <c r="D11" t="s">
        <v>1290</v>
      </c>
      <c r="E11" t="s">
        <v>1286</v>
      </c>
      <c r="F11" t="s">
        <v>1320</v>
      </c>
      <c r="G11" t="s">
        <v>39</v>
      </c>
      <c r="H11" t="s">
        <v>45</v>
      </c>
      <c r="I11" t="s">
        <v>226</v>
      </c>
      <c r="J11" t="s">
        <v>227</v>
      </c>
      <c r="K11" t="s">
        <v>178</v>
      </c>
      <c r="L11" s="127">
        <v>19585.170999999998</v>
      </c>
      <c r="M11" s="129">
        <v>3.165</v>
      </c>
      <c r="N11" s="131"/>
      <c r="O11" s="127">
        <v>61987.065000000002</v>
      </c>
      <c r="P11" s="131">
        <v>3.9342599708658402E-2</v>
      </c>
      <c r="Q11" s="131">
        <v>9.9318540731346203E-3</v>
      </c>
    </row>
    <row r="12" spans="1:17">
      <c r="A12" s="121">
        <v>1035</v>
      </c>
      <c r="B12">
        <v>1036</v>
      </c>
      <c r="C12" t="s">
        <v>1289</v>
      </c>
      <c r="D12" t="s">
        <v>1290</v>
      </c>
      <c r="E12" t="s">
        <v>1286</v>
      </c>
      <c r="F12" t="s">
        <v>1320</v>
      </c>
      <c r="G12" t="s">
        <v>39</v>
      </c>
      <c r="H12" t="s">
        <v>45</v>
      </c>
      <c r="I12" t="s">
        <v>226</v>
      </c>
      <c r="J12" t="s">
        <v>227</v>
      </c>
      <c r="K12" t="s">
        <v>188</v>
      </c>
      <c r="L12" s="127">
        <v>1.9910000000000001</v>
      </c>
      <c r="M12" s="129">
        <v>3.6360000000000001</v>
      </c>
      <c r="N12" s="131"/>
      <c r="O12" s="127">
        <v>7.2380000000000004</v>
      </c>
      <c r="P12" s="131">
        <v>4.59366106039795E-6</v>
      </c>
      <c r="Q12" s="131">
        <v>1.1596481079330599E-6</v>
      </c>
    </row>
    <row r="13" spans="1:17">
      <c r="A13" s="121">
        <v>1035</v>
      </c>
      <c r="B13">
        <v>1036</v>
      </c>
      <c r="C13" t="s">
        <v>1289</v>
      </c>
      <c r="D13" t="s">
        <v>1290</v>
      </c>
      <c r="E13" t="s">
        <v>1286</v>
      </c>
      <c r="F13" t="s">
        <v>1320</v>
      </c>
      <c r="G13" t="s">
        <v>39</v>
      </c>
      <c r="H13" t="s">
        <v>45</v>
      </c>
      <c r="I13" t="s">
        <v>226</v>
      </c>
      <c r="J13" t="s">
        <v>227</v>
      </c>
      <c r="K13" t="s">
        <v>1321</v>
      </c>
      <c r="L13" s="127">
        <v>1E-3</v>
      </c>
      <c r="M13" s="129">
        <v>4.1872999999999996</v>
      </c>
      <c r="N13" s="131"/>
      <c r="O13" s="127">
        <v>4.0000000000000001E-3</v>
      </c>
      <c r="P13" s="131">
        <v>2.5513338588466604E-9</v>
      </c>
      <c r="Q13" s="131">
        <v>6.4407222109259402E-10</v>
      </c>
    </row>
    <row r="14" spans="1:17">
      <c r="A14" s="121">
        <v>1035</v>
      </c>
      <c r="B14">
        <v>1036</v>
      </c>
      <c r="C14" t="s">
        <v>1289</v>
      </c>
      <c r="D14" t="s">
        <v>1290</v>
      </c>
      <c r="E14" t="s">
        <v>1286</v>
      </c>
      <c r="F14" t="s">
        <v>1320</v>
      </c>
      <c r="G14" t="s">
        <v>39</v>
      </c>
      <c r="H14" t="s">
        <v>45</v>
      </c>
      <c r="I14" t="s">
        <v>226</v>
      </c>
      <c r="J14" t="s">
        <v>227</v>
      </c>
      <c r="K14" t="s">
        <v>203</v>
      </c>
      <c r="L14" s="127">
        <v>4.2000000000000003E-2</v>
      </c>
      <c r="M14" s="129">
        <v>2.1793</v>
      </c>
      <c r="N14" s="131"/>
      <c r="O14" s="127">
        <v>9.0999999999999998E-2</v>
      </c>
      <c r="P14" s="131">
        <v>5.7526496024270499E-8</v>
      </c>
      <c r="Q14" s="131">
        <v>1.45222930889865E-8</v>
      </c>
    </row>
    <row r="15" spans="1:17">
      <c r="A15" s="121">
        <v>1035</v>
      </c>
      <c r="B15">
        <v>1036</v>
      </c>
      <c r="C15" t="s">
        <v>1289</v>
      </c>
      <c r="D15" t="s">
        <v>1290</v>
      </c>
      <c r="E15" t="s">
        <v>1286</v>
      </c>
      <c r="F15" t="s">
        <v>1325</v>
      </c>
      <c r="G15" t="s">
        <v>39</v>
      </c>
      <c r="H15" t="s">
        <v>45</v>
      </c>
      <c r="I15" t="s">
        <v>226</v>
      </c>
      <c r="J15" t="s">
        <v>227</v>
      </c>
      <c r="K15" t="s">
        <v>178</v>
      </c>
      <c r="L15" s="127">
        <v>43563.105000000003</v>
      </c>
      <c r="M15" s="129">
        <v>3.165</v>
      </c>
      <c r="N15" s="131"/>
      <c r="O15" s="127">
        <v>137877.228</v>
      </c>
      <c r="P15" s="131">
        <v>8.7509363985817906E-2</v>
      </c>
      <c r="Q15" s="131">
        <v>2.2091326947789099E-2</v>
      </c>
    </row>
    <row r="16" spans="1:17">
      <c r="A16" s="121">
        <v>1035</v>
      </c>
      <c r="B16">
        <v>1036</v>
      </c>
      <c r="C16" t="s">
        <v>1289</v>
      </c>
      <c r="D16" t="s">
        <v>1290</v>
      </c>
      <c r="E16" t="s">
        <v>1286</v>
      </c>
      <c r="F16" t="s">
        <v>1324</v>
      </c>
      <c r="G16" t="s">
        <v>39</v>
      </c>
      <c r="H16" t="s">
        <v>45</v>
      </c>
      <c r="I16" t="s">
        <v>226</v>
      </c>
      <c r="J16" t="s">
        <v>227</v>
      </c>
      <c r="K16" t="s">
        <v>46</v>
      </c>
      <c r="L16" s="127">
        <v>3.7320000000000002</v>
      </c>
      <c r="M16" s="129">
        <v>1</v>
      </c>
      <c r="N16" s="131"/>
      <c r="O16" s="127">
        <v>3.7320000000000002</v>
      </c>
      <c r="P16" s="131">
        <v>2.3686585150029899E-6</v>
      </c>
      <c r="Q16" s="131">
        <v>5.9795669056714896E-7</v>
      </c>
    </row>
    <row r="17" spans="1:17">
      <c r="A17" s="121">
        <v>1035</v>
      </c>
      <c r="B17">
        <v>1036</v>
      </c>
      <c r="C17" t="s">
        <v>1271</v>
      </c>
      <c r="D17" t="s">
        <v>1293</v>
      </c>
      <c r="E17" t="s">
        <v>1286</v>
      </c>
      <c r="F17" t="s">
        <v>1320</v>
      </c>
      <c r="G17" t="s">
        <v>39</v>
      </c>
      <c r="H17" t="s">
        <v>45</v>
      </c>
      <c r="I17" t="s">
        <v>226</v>
      </c>
      <c r="J17" t="s">
        <v>227</v>
      </c>
      <c r="K17" t="s">
        <v>178</v>
      </c>
      <c r="L17" s="127">
        <v>5450.2120000000004</v>
      </c>
      <c r="M17" s="129">
        <v>3.165</v>
      </c>
      <c r="N17" s="131"/>
      <c r="O17" s="127">
        <v>17249.920999999998</v>
      </c>
      <c r="P17" s="131">
        <v>1.0948360522804601E-2</v>
      </c>
      <c r="Q17" s="131">
        <v>2.7638620695579698E-3</v>
      </c>
    </row>
    <row r="18" spans="1:17">
      <c r="A18" s="121">
        <v>1035</v>
      </c>
      <c r="B18">
        <v>1036</v>
      </c>
      <c r="C18" t="s">
        <v>1271</v>
      </c>
      <c r="D18" t="s">
        <v>1293</v>
      </c>
      <c r="E18" t="s">
        <v>1286</v>
      </c>
      <c r="F18" t="s">
        <v>1320</v>
      </c>
      <c r="G18" t="s">
        <v>39</v>
      </c>
      <c r="H18" t="s">
        <v>45</v>
      </c>
      <c r="I18" t="s">
        <v>226</v>
      </c>
      <c r="J18" t="s">
        <v>227</v>
      </c>
      <c r="K18" t="s">
        <v>188</v>
      </c>
      <c r="L18" s="127">
        <v>1392.325</v>
      </c>
      <c r="M18" s="129">
        <v>3.6360000000000001</v>
      </c>
      <c r="N18" s="131"/>
      <c r="O18" s="127">
        <v>5062.4920000000002</v>
      </c>
      <c r="P18" s="131">
        <v>3.2131156436114501E-3</v>
      </c>
      <c r="Q18" s="131">
        <v>8.1113591701546296E-4</v>
      </c>
    </row>
    <row r="19" spans="1:17">
      <c r="A19" s="121">
        <v>1035</v>
      </c>
      <c r="B19">
        <v>1036</v>
      </c>
      <c r="C19" t="s">
        <v>1271</v>
      </c>
      <c r="D19" t="s">
        <v>1293</v>
      </c>
      <c r="E19" t="s">
        <v>1286</v>
      </c>
      <c r="F19" t="s">
        <v>1320</v>
      </c>
      <c r="G19" t="s">
        <v>39</v>
      </c>
      <c r="H19" t="s">
        <v>45</v>
      </c>
      <c r="I19" t="s">
        <v>226</v>
      </c>
      <c r="J19" t="s">
        <v>227</v>
      </c>
      <c r="K19" t="s">
        <v>1321</v>
      </c>
      <c r="L19" s="127">
        <v>2.4630000000000001</v>
      </c>
      <c r="M19" s="129">
        <v>4.1872999999999996</v>
      </c>
      <c r="N19" s="131"/>
      <c r="O19" s="127">
        <v>10.311999999999999</v>
      </c>
      <c r="P19" s="131">
        <v>6.5449154869838502E-6</v>
      </c>
      <c r="Q19" s="131">
        <v>1.6522331015003201E-6</v>
      </c>
    </row>
    <row r="20" spans="1:17">
      <c r="A20" s="121">
        <v>1035</v>
      </c>
      <c r="B20">
        <v>1036</v>
      </c>
      <c r="C20" t="s">
        <v>1271</v>
      </c>
      <c r="D20" t="s">
        <v>1293</v>
      </c>
      <c r="E20" t="s">
        <v>1286</v>
      </c>
      <c r="F20" t="s">
        <v>1320</v>
      </c>
      <c r="G20" t="s">
        <v>39</v>
      </c>
      <c r="H20" t="s">
        <v>45</v>
      </c>
      <c r="I20" t="s">
        <v>226</v>
      </c>
      <c r="J20" t="s">
        <v>227</v>
      </c>
      <c r="K20" t="s">
        <v>203</v>
      </c>
      <c r="L20" s="127">
        <v>6056.2910000000002</v>
      </c>
      <c r="M20" s="129">
        <v>2.1793</v>
      </c>
      <c r="N20" s="131"/>
      <c r="O20" s="127">
        <v>13198.474</v>
      </c>
      <c r="P20" s="131">
        <v>8.3769457897795597E-3</v>
      </c>
      <c r="Q20" s="131">
        <v>2.1147205263189498E-3</v>
      </c>
    </row>
    <row r="21" spans="1:17">
      <c r="A21" s="121">
        <v>1035</v>
      </c>
      <c r="B21">
        <v>1036</v>
      </c>
      <c r="C21" t="s">
        <v>1271</v>
      </c>
      <c r="D21" t="s">
        <v>1293</v>
      </c>
      <c r="E21" t="s">
        <v>1286</v>
      </c>
      <c r="F21" t="s">
        <v>1324</v>
      </c>
      <c r="G21" t="s">
        <v>39</v>
      </c>
      <c r="H21" t="s">
        <v>45</v>
      </c>
      <c r="I21" t="s">
        <v>226</v>
      </c>
      <c r="J21" t="s">
        <v>227</v>
      </c>
      <c r="K21" t="s">
        <v>46</v>
      </c>
      <c r="L21" s="127">
        <v>224.97200000000001</v>
      </c>
      <c r="M21" s="129">
        <v>1</v>
      </c>
      <c r="N21" s="131"/>
      <c r="O21" s="127">
        <v>224.97200000000001</v>
      </c>
      <c r="P21" s="131">
        <v>1.4278761783128601E-4</v>
      </c>
      <c r="Q21" s="131">
        <v>3.6046061883367097E-5</v>
      </c>
    </row>
    <row r="22" spans="1:17">
      <c r="A22" s="121">
        <v>1035</v>
      </c>
      <c r="B22">
        <v>1036</v>
      </c>
      <c r="C22" t="s">
        <v>1294</v>
      </c>
      <c r="D22" t="s">
        <v>1295</v>
      </c>
      <c r="E22" t="s">
        <v>1286</v>
      </c>
      <c r="F22" t="s">
        <v>1320</v>
      </c>
      <c r="G22" t="s">
        <v>39</v>
      </c>
      <c r="H22" t="s">
        <v>45</v>
      </c>
      <c r="I22" t="s">
        <v>226</v>
      </c>
      <c r="J22" t="s">
        <v>227</v>
      </c>
      <c r="K22" t="s">
        <v>178</v>
      </c>
      <c r="L22" s="127">
        <v>6747.9669999999996</v>
      </c>
      <c r="M22" s="129">
        <v>3.165</v>
      </c>
      <c r="N22" s="131"/>
      <c r="O22" s="127">
        <v>21357.315999999999</v>
      </c>
      <c r="P22" s="131">
        <v>1.35552852489566E-2</v>
      </c>
      <c r="Q22" s="131">
        <v>3.4219679433823099E-3</v>
      </c>
    </row>
    <row r="23" spans="1:17">
      <c r="A23" s="121">
        <v>1035</v>
      </c>
      <c r="B23">
        <v>1036</v>
      </c>
      <c r="C23" t="s">
        <v>1294</v>
      </c>
      <c r="D23" t="s">
        <v>1295</v>
      </c>
      <c r="E23" t="s">
        <v>1286</v>
      </c>
      <c r="F23" t="s">
        <v>1320</v>
      </c>
      <c r="G23" t="s">
        <v>39</v>
      </c>
      <c r="H23" t="s">
        <v>45</v>
      </c>
      <c r="I23" t="s">
        <v>226</v>
      </c>
      <c r="J23" t="s">
        <v>227</v>
      </c>
      <c r="K23" t="s">
        <v>188</v>
      </c>
      <c r="L23" s="127">
        <v>868.91099999999994</v>
      </c>
      <c r="M23" s="129">
        <v>3.6360000000000001</v>
      </c>
      <c r="N23" s="131"/>
      <c r="O23" s="127">
        <v>3159.36</v>
      </c>
      <c r="P23" s="131">
        <v>2.0052154966814402E-3</v>
      </c>
      <c r="Q23" s="131">
        <v>5.0620721166642305E-4</v>
      </c>
    </row>
    <row r="24" spans="1:17">
      <c r="A24" s="121">
        <v>1035</v>
      </c>
      <c r="B24">
        <v>1036</v>
      </c>
      <c r="C24" t="s">
        <v>1294</v>
      </c>
      <c r="D24" t="s">
        <v>1295</v>
      </c>
      <c r="E24" t="s">
        <v>1286</v>
      </c>
      <c r="F24" t="s">
        <v>1323</v>
      </c>
      <c r="G24" t="s">
        <v>39</v>
      </c>
      <c r="H24" t="s">
        <v>45</v>
      </c>
      <c r="I24" t="s">
        <v>226</v>
      </c>
      <c r="J24" t="s">
        <v>227</v>
      </c>
      <c r="K24" t="s">
        <v>46</v>
      </c>
      <c r="L24" s="127">
        <v>75453.37</v>
      </c>
      <c r="M24" s="129">
        <v>1</v>
      </c>
      <c r="N24" s="131"/>
      <c r="O24" s="127">
        <v>75453.37</v>
      </c>
      <c r="P24" s="131">
        <v>4.7889535344860297E-2</v>
      </c>
      <c r="Q24" s="131">
        <v>1.2089487735877801E-2</v>
      </c>
    </row>
    <row r="25" spans="1:17">
      <c r="A25" s="121">
        <v>1035</v>
      </c>
      <c r="B25">
        <v>1036</v>
      </c>
      <c r="C25" t="s">
        <v>1294</v>
      </c>
      <c r="D25" t="s">
        <v>1295</v>
      </c>
      <c r="E25" t="s">
        <v>1286</v>
      </c>
      <c r="F25" t="s">
        <v>1323</v>
      </c>
      <c r="G25" t="s">
        <v>39</v>
      </c>
      <c r="H25" t="s">
        <v>45</v>
      </c>
      <c r="I25" t="s">
        <v>226</v>
      </c>
      <c r="J25" t="s">
        <v>227</v>
      </c>
      <c r="K25" t="s">
        <v>46</v>
      </c>
      <c r="L25" s="127">
        <v>105092.745</v>
      </c>
      <c r="M25" s="129">
        <v>1</v>
      </c>
      <c r="N25" s="131"/>
      <c r="O25" s="127">
        <v>105092.745</v>
      </c>
      <c r="P25" s="131">
        <v>6.6701364632822599E-2</v>
      </c>
      <c r="Q25" s="131">
        <v>1.6838445474317301E-2</v>
      </c>
    </row>
    <row r="26" spans="1:17">
      <c r="A26" s="121">
        <v>1035</v>
      </c>
      <c r="B26">
        <v>1036</v>
      </c>
      <c r="C26" t="s">
        <v>1294</v>
      </c>
      <c r="D26" t="s">
        <v>1295</v>
      </c>
      <c r="E26" t="s">
        <v>1286</v>
      </c>
      <c r="F26" t="s">
        <v>1324</v>
      </c>
      <c r="G26" t="s">
        <v>39</v>
      </c>
      <c r="H26" t="s">
        <v>45</v>
      </c>
      <c r="I26" t="s">
        <v>226</v>
      </c>
      <c r="J26" t="s">
        <v>227</v>
      </c>
      <c r="K26" t="s">
        <v>46</v>
      </c>
      <c r="L26" s="127">
        <v>191999.64600000001</v>
      </c>
      <c r="M26" s="129">
        <v>1</v>
      </c>
      <c r="N26" s="131"/>
      <c r="O26" s="127">
        <v>191999.64600000001</v>
      </c>
      <c r="P26" s="131">
        <v>0.121860346885385</v>
      </c>
      <c r="Q26" s="131">
        <v>3.0763070857792101E-2</v>
      </c>
    </row>
    <row r="27" spans="1:17">
      <c r="A27" s="121">
        <v>1035</v>
      </c>
      <c r="B27">
        <v>1036</v>
      </c>
      <c r="C27" t="s">
        <v>1326</v>
      </c>
      <c r="D27" t="s">
        <v>1327</v>
      </c>
      <c r="E27" t="s">
        <v>1286</v>
      </c>
      <c r="F27" t="s">
        <v>1324</v>
      </c>
      <c r="G27" t="s">
        <v>39</v>
      </c>
      <c r="H27" t="s">
        <v>45</v>
      </c>
      <c r="I27" s="121" t="s">
        <v>301</v>
      </c>
      <c r="J27" t="s">
        <v>301</v>
      </c>
      <c r="K27" t="s">
        <v>46</v>
      </c>
      <c r="L27" s="127">
        <v>12.212999999999999</v>
      </c>
      <c r="M27" s="129">
        <v>1</v>
      </c>
      <c r="N27" s="131"/>
      <c r="O27" s="127">
        <v>12.212999999999999</v>
      </c>
      <c r="P27" s="131">
        <v>7.7516271270220799E-6</v>
      </c>
      <c r="Q27" s="131">
        <v>1.95686177387998E-6</v>
      </c>
    </row>
    <row r="28" spans="1:17">
      <c r="A28" s="121">
        <v>1035</v>
      </c>
      <c r="B28">
        <v>1037</v>
      </c>
      <c r="C28" t="s">
        <v>1256</v>
      </c>
      <c r="D28" t="s">
        <v>1285</v>
      </c>
      <c r="E28" t="s">
        <v>1286</v>
      </c>
      <c r="F28" t="s">
        <v>1320</v>
      </c>
      <c r="G28" t="s">
        <v>39</v>
      </c>
      <c r="H28" t="s">
        <v>45</v>
      </c>
      <c r="I28" t="s">
        <v>226</v>
      </c>
      <c r="J28" t="s">
        <v>227</v>
      </c>
      <c r="K28" t="s">
        <v>178</v>
      </c>
      <c r="L28" s="127">
        <v>238.80199999999999</v>
      </c>
      <c r="M28" s="129">
        <v>3.165</v>
      </c>
      <c r="N28" s="131"/>
      <c r="O28" s="127">
        <v>755.80799999999999</v>
      </c>
      <c r="P28" s="131">
        <v>2.3307395401454201E-2</v>
      </c>
      <c r="Q28" s="131">
        <v>1.6861748461623001E-3</v>
      </c>
    </row>
    <row r="29" spans="1:17">
      <c r="A29" s="121">
        <v>1035</v>
      </c>
      <c r="B29">
        <v>1037</v>
      </c>
      <c r="C29" t="s">
        <v>1256</v>
      </c>
      <c r="D29" t="s">
        <v>1285</v>
      </c>
      <c r="E29" t="s">
        <v>1286</v>
      </c>
      <c r="F29" t="s">
        <v>1320</v>
      </c>
      <c r="G29" t="s">
        <v>39</v>
      </c>
      <c r="H29" t="s">
        <v>45</v>
      </c>
      <c r="I29" t="s">
        <v>226</v>
      </c>
      <c r="J29" t="s">
        <v>227</v>
      </c>
      <c r="K29" t="s">
        <v>188</v>
      </c>
      <c r="L29" s="127">
        <v>64.667000000000002</v>
      </c>
      <c r="M29" s="129">
        <v>3.6360000000000001</v>
      </c>
      <c r="N29" s="131"/>
      <c r="O29" s="127">
        <v>235.12799999999999</v>
      </c>
      <c r="P29" s="131">
        <v>7.2508071398068004E-3</v>
      </c>
      <c r="Q29" s="131">
        <v>5.2456005499239104E-4</v>
      </c>
    </row>
    <row r="30" spans="1:17">
      <c r="A30" s="121">
        <v>1035</v>
      </c>
      <c r="B30">
        <v>1037</v>
      </c>
      <c r="C30" t="s">
        <v>1256</v>
      </c>
      <c r="D30" t="s">
        <v>1285</v>
      </c>
      <c r="E30" t="s">
        <v>1286</v>
      </c>
      <c r="F30" t="s">
        <v>1320</v>
      </c>
      <c r="G30" t="s">
        <v>39</v>
      </c>
      <c r="H30" t="s">
        <v>45</v>
      </c>
      <c r="I30" t="s">
        <v>226</v>
      </c>
      <c r="J30" t="s">
        <v>227</v>
      </c>
      <c r="K30" t="s">
        <v>1328</v>
      </c>
      <c r="L30" s="127">
        <v>3.2000000000000001E-2</v>
      </c>
      <c r="M30" s="129">
        <v>3.9594999999999998</v>
      </c>
      <c r="N30" s="131"/>
      <c r="O30" s="127">
        <v>0.127</v>
      </c>
      <c r="P30" s="131">
        <v>3.9097062322321198E-6</v>
      </c>
      <c r="Q30" s="131">
        <v>2.8284791977495901E-7</v>
      </c>
    </row>
    <row r="31" spans="1:17">
      <c r="A31" s="121">
        <v>1035</v>
      </c>
      <c r="B31">
        <v>1037</v>
      </c>
      <c r="C31" t="s">
        <v>1256</v>
      </c>
      <c r="D31" t="s">
        <v>1285</v>
      </c>
      <c r="E31" t="s">
        <v>1286</v>
      </c>
      <c r="F31" t="s">
        <v>1320</v>
      </c>
      <c r="G31" t="s">
        <v>39</v>
      </c>
      <c r="H31" t="s">
        <v>45</v>
      </c>
      <c r="I31" t="s">
        <v>226</v>
      </c>
      <c r="J31" t="s">
        <v>227</v>
      </c>
      <c r="K31" t="s">
        <v>203</v>
      </c>
      <c r="L31" s="127">
        <v>49.173000000000002</v>
      </c>
      <c r="M31" s="129">
        <v>2.1793</v>
      </c>
      <c r="N31" s="131"/>
      <c r="O31" s="127">
        <v>107.163</v>
      </c>
      <c r="P31" s="131">
        <v>3.3046634368247398E-3</v>
      </c>
      <c r="Q31" s="131">
        <v>2.39076064323277E-4</v>
      </c>
    </row>
    <row r="32" spans="1:17">
      <c r="A32" s="121">
        <v>1035</v>
      </c>
      <c r="B32">
        <v>1037</v>
      </c>
      <c r="C32" t="s">
        <v>1256</v>
      </c>
      <c r="D32" t="s">
        <v>1285</v>
      </c>
      <c r="E32" t="s">
        <v>1286</v>
      </c>
      <c r="F32" t="s">
        <v>1320</v>
      </c>
      <c r="G32" t="s">
        <v>39</v>
      </c>
      <c r="H32" t="s">
        <v>45</v>
      </c>
      <c r="I32" t="s">
        <v>226</v>
      </c>
      <c r="J32" t="s">
        <v>227</v>
      </c>
      <c r="K32" t="s">
        <v>959</v>
      </c>
      <c r="L32" s="127">
        <v>754.34100000000001</v>
      </c>
      <c r="M32" s="129">
        <v>0.40439999999999998</v>
      </c>
      <c r="N32" s="131"/>
      <c r="O32" s="127">
        <v>305.05599999999998</v>
      </c>
      <c r="P32" s="131">
        <v>9.4072208637819201E-3</v>
      </c>
      <c r="Q32" s="131">
        <v>6.8056592852123402E-4</v>
      </c>
    </row>
    <row r="33" spans="1:17">
      <c r="A33" s="121">
        <v>1035</v>
      </c>
      <c r="B33">
        <v>1037</v>
      </c>
      <c r="C33" t="s">
        <v>1256</v>
      </c>
      <c r="D33" t="s">
        <v>1285</v>
      </c>
      <c r="E33" t="s">
        <v>1286</v>
      </c>
      <c r="F33" t="s">
        <v>1323</v>
      </c>
      <c r="G33" t="s">
        <v>39</v>
      </c>
      <c r="H33" t="s">
        <v>45</v>
      </c>
      <c r="I33" t="s">
        <v>226</v>
      </c>
      <c r="J33" t="s">
        <v>227</v>
      </c>
      <c r="K33" t="s">
        <v>46</v>
      </c>
      <c r="L33" s="127">
        <v>2000</v>
      </c>
      <c r="M33" s="129">
        <v>1</v>
      </c>
      <c r="N33" s="131"/>
      <c r="O33" s="127">
        <v>2000</v>
      </c>
      <c r="P33" s="131">
        <v>6.1675467106200997E-2</v>
      </c>
      <c r="Q33" s="131">
        <v>4.4619151762147497E-3</v>
      </c>
    </row>
    <row r="34" spans="1:17">
      <c r="A34" s="121">
        <v>1035</v>
      </c>
      <c r="B34">
        <v>1037</v>
      </c>
      <c r="C34" t="s">
        <v>1256</v>
      </c>
      <c r="D34" t="s">
        <v>1285</v>
      </c>
      <c r="E34" t="s">
        <v>1286</v>
      </c>
      <c r="F34" t="s">
        <v>1324</v>
      </c>
      <c r="G34" t="s">
        <v>39</v>
      </c>
      <c r="H34" t="s">
        <v>45</v>
      </c>
      <c r="I34" t="s">
        <v>226</v>
      </c>
      <c r="J34" t="s">
        <v>227</v>
      </c>
      <c r="K34" t="s">
        <v>46</v>
      </c>
      <c r="L34" s="127">
        <v>22212.751</v>
      </c>
      <c r="M34" s="129">
        <v>1</v>
      </c>
      <c r="N34" s="131"/>
      <c r="O34" s="127">
        <v>22212.751</v>
      </c>
      <c r="P34" s="131">
        <v>0.68499090792095096</v>
      </c>
      <c r="Q34" s="131">
        <v>4.9555706199334401E-2</v>
      </c>
    </row>
    <row r="35" spans="1:17">
      <c r="A35" s="121">
        <v>1035</v>
      </c>
      <c r="B35">
        <v>1037</v>
      </c>
      <c r="C35" t="s">
        <v>1289</v>
      </c>
      <c r="D35" t="s">
        <v>1290</v>
      </c>
      <c r="E35" t="s">
        <v>1286</v>
      </c>
      <c r="F35" t="s">
        <v>1320</v>
      </c>
      <c r="G35" t="s">
        <v>39</v>
      </c>
      <c r="H35" t="s">
        <v>45</v>
      </c>
      <c r="I35" t="s">
        <v>226</v>
      </c>
      <c r="J35" t="s">
        <v>227</v>
      </c>
      <c r="K35" t="s">
        <v>178</v>
      </c>
      <c r="L35" s="127">
        <v>1.7310000000000001</v>
      </c>
      <c r="M35" s="129">
        <v>3.165</v>
      </c>
      <c r="N35" s="131"/>
      <c r="O35" s="127">
        <v>5.4770000000000003</v>
      </c>
      <c r="P35" s="131">
        <v>1.6890414896800701E-4</v>
      </c>
      <c r="Q35" s="131">
        <v>1.2219380265224001E-5</v>
      </c>
    </row>
    <row r="36" spans="1:17">
      <c r="A36" s="121">
        <v>1035</v>
      </c>
      <c r="B36">
        <v>1037</v>
      </c>
      <c r="C36" t="s">
        <v>1289</v>
      </c>
      <c r="D36" t="s">
        <v>1290</v>
      </c>
      <c r="E36" t="s">
        <v>1286</v>
      </c>
      <c r="F36" t="s">
        <v>1320</v>
      </c>
      <c r="G36" t="s">
        <v>39</v>
      </c>
      <c r="H36" t="s">
        <v>45</v>
      </c>
      <c r="I36" t="s">
        <v>226</v>
      </c>
      <c r="J36" t="s">
        <v>227</v>
      </c>
      <c r="K36" t="s">
        <v>188</v>
      </c>
      <c r="L36" s="127">
        <v>1.04</v>
      </c>
      <c r="M36" s="129">
        <v>3.6360000000000001</v>
      </c>
      <c r="N36" s="131"/>
      <c r="O36" s="127">
        <v>3.7829999999999999</v>
      </c>
      <c r="P36" s="131">
        <v>1.1666261712666799E-4</v>
      </c>
      <c r="Q36" s="131">
        <v>8.4399636723963098E-6</v>
      </c>
    </row>
    <row r="37" spans="1:17">
      <c r="A37" s="121">
        <v>1035</v>
      </c>
      <c r="B37">
        <v>1037</v>
      </c>
      <c r="C37" t="s">
        <v>1289</v>
      </c>
      <c r="D37" t="s">
        <v>1290</v>
      </c>
      <c r="E37" t="s">
        <v>1286</v>
      </c>
      <c r="F37" t="s">
        <v>1324</v>
      </c>
      <c r="G37" t="s">
        <v>39</v>
      </c>
      <c r="H37" t="s">
        <v>45</v>
      </c>
      <c r="I37" t="s">
        <v>226</v>
      </c>
      <c r="J37" t="s">
        <v>227</v>
      </c>
      <c r="K37" t="s">
        <v>46</v>
      </c>
      <c r="L37" s="127">
        <v>403.55</v>
      </c>
      <c r="M37" s="129">
        <v>1</v>
      </c>
      <c r="N37" s="131"/>
      <c r="O37" s="127">
        <v>403.55</v>
      </c>
      <c r="P37" s="131">
        <v>1.24445769350511E-2</v>
      </c>
      <c r="Q37" s="131">
        <v>9.0030362627758305E-4</v>
      </c>
    </row>
    <row r="38" spans="1:17">
      <c r="A38" s="121">
        <v>1035</v>
      </c>
      <c r="B38">
        <v>1037</v>
      </c>
      <c r="C38" t="s">
        <v>1271</v>
      </c>
      <c r="D38" t="s">
        <v>1293</v>
      </c>
      <c r="E38" t="s">
        <v>1286</v>
      </c>
      <c r="F38" t="s">
        <v>1320</v>
      </c>
      <c r="G38" t="s">
        <v>39</v>
      </c>
      <c r="H38" t="s">
        <v>45</v>
      </c>
      <c r="I38" t="s">
        <v>226</v>
      </c>
      <c r="J38" t="s">
        <v>227</v>
      </c>
      <c r="K38" t="s">
        <v>178</v>
      </c>
      <c r="L38" s="127">
        <v>8.7479999999999993</v>
      </c>
      <c r="M38" s="129">
        <v>3.165</v>
      </c>
      <c r="N38" s="131"/>
      <c r="O38" s="127">
        <v>27.687999999999999</v>
      </c>
      <c r="P38" s="131">
        <v>8.5384656116079395E-4</v>
      </c>
      <c r="Q38" s="131">
        <v>6.1771578038345801E-5</v>
      </c>
    </row>
    <row r="39" spans="1:17">
      <c r="A39" s="121">
        <v>1035</v>
      </c>
      <c r="B39">
        <v>1037</v>
      </c>
      <c r="C39" t="s">
        <v>1271</v>
      </c>
      <c r="D39" t="s">
        <v>1293</v>
      </c>
      <c r="E39" t="s">
        <v>1286</v>
      </c>
      <c r="F39" t="s">
        <v>1320</v>
      </c>
      <c r="G39" t="s">
        <v>39</v>
      </c>
      <c r="H39" t="s">
        <v>45</v>
      </c>
      <c r="I39" t="s">
        <v>226</v>
      </c>
      <c r="J39" t="s">
        <v>227</v>
      </c>
      <c r="K39" t="s">
        <v>188</v>
      </c>
      <c r="L39" s="127">
        <v>3.11</v>
      </c>
      <c r="M39" s="129">
        <v>3.6360000000000001</v>
      </c>
      <c r="N39" s="131"/>
      <c r="O39" s="127">
        <v>11.308999999999999</v>
      </c>
      <c r="P39" s="131">
        <v>3.4873764648893401E-4</v>
      </c>
      <c r="Q39" s="131">
        <v>2.5229444873226401E-5</v>
      </c>
    </row>
    <row r="40" spans="1:17">
      <c r="A40" s="121">
        <v>1035</v>
      </c>
      <c r="B40">
        <v>1037</v>
      </c>
      <c r="C40" t="s">
        <v>1271</v>
      </c>
      <c r="D40" t="s">
        <v>1293</v>
      </c>
      <c r="E40" t="s">
        <v>1286</v>
      </c>
      <c r="F40" t="s">
        <v>1320</v>
      </c>
      <c r="G40" t="s">
        <v>39</v>
      </c>
      <c r="H40" t="s">
        <v>45</v>
      </c>
      <c r="I40" t="s">
        <v>226</v>
      </c>
      <c r="J40" t="s">
        <v>227</v>
      </c>
      <c r="K40" t="s">
        <v>203</v>
      </c>
      <c r="L40" s="127">
        <v>35</v>
      </c>
      <c r="M40" s="129">
        <v>2.1793</v>
      </c>
      <c r="N40" s="131"/>
      <c r="O40" s="127">
        <v>76.275000000000006</v>
      </c>
      <c r="P40" s="131">
        <v>2.35213800785388E-3</v>
      </c>
      <c r="Q40" s="131">
        <v>1.70165557979853E-4</v>
      </c>
    </row>
    <row r="41" spans="1:17">
      <c r="A41" s="121">
        <v>1035</v>
      </c>
      <c r="B41">
        <v>1037</v>
      </c>
      <c r="C41" t="s">
        <v>1271</v>
      </c>
      <c r="D41" t="s">
        <v>1293</v>
      </c>
      <c r="E41" t="s">
        <v>1286</v>
      </c>
      <c r="F41" t="s">
        <v>1324</v>
      </c>
      <c r="G41" t="s">
        <v>39</v>
      </c>
      <c r="H41" t="s">
        <v>45</v>
      </c>
      <c r="I41" t="s">
        <v>226</v>
      </c>
      <c r="J41" t="s">
        <v>227</v>
      </c>
      <c r="K41" t="s">
        <v>46</v>
      </c>
      <c r="L41" s="127">
        <v>10.814</v>
      </c>
      <c r="M41" s="129">
        <v>1</v>
      </c>
      <c r="N41" s="131"/>
      <c r="O41" s="127">
        <v>10.814</v>
      </c>
      <c r="P41" s="131">
        <v>3.3349436113266998E-4</v>
      </c>
      <c r="Q41" s="131">
        <v>2.4126668527011299E-5</v>
      </c>
    </row>
    <row r="42" spans="1:17">
      <c r="A42" s="121">
        <v>1035</v>
      </c>
      <c r="B42">
        <v>1037</v>
      </c>
      <c r="C42" t="s">
        <v>1294</v>
      </c>
      <c r="D42" t="s">
        <v>1295</v>
      </c>
      <c r="E42" t="s">
        <v>1286</v>
      </c>
      <c r="F42" t="s">
        <v>1320</v>
      </c>
      <c r="G42" t="s">
        <v>39</v>
      </c>
      <c r="H42" t="s">
        <v>45</v>
      </c>
      <c r="I42" t="s">
        <v>226</v>
      </c>
      <c r="J42" t="s">
        <v>227</v>
      </c>
      <c r="K42" t="s">
        <v>178</v>
      </c>
      <c r="L42" s="127">
        <v>4.3390000000000004</v>
      </c>
      <c r="M42" s="129">
        <v>3.165</v>
      </c>
      <c r="N42" s="131"/>
      <c r="O42" s="127">
        <v>13.731999999999999</v>
      </c>
      <c r="P42" s="131">
        <v>4.2345354986136999E-4</v>
      </c>
      <c r="Q42" s="131">
        <v>3.0634771152928798E-5</v>
      </c>
    </row>
    <row r="43" spans="1:17">
      <c r="A43" s="121">
        <v>1035</v>
      </c>
      <c r="B43">
        <v>1037</v>
      </c>
      <c r="C43" t="s">
        <v>1294</v>
      </c>
      <c r="D43" t="s">
        <v>1295</v>
      </c>
      <c r="E43" t="s">
        <v>1286</v>
      </c>
      <c r="F43" t="s">
        <v>1320</v>
      </c>
      <c r="G43" t="s">
        <v>39</v>
      </c>
      <c r="H43" t="s">
        <v>45</v>
      </c>
      <c r="I43" t="s">
        <v>226</v>
      </c>
      <c r="J43" t="s">
        <v>227</v>
      </c>
      <c r="K43" t="s">
        <v>188</v>
      </c>
      <c r="L43" s="127">
        <v>52.04</v>
      </c>
      <c r="M43" s="129">
        <v>3.6360000000000001</v>
      </c>
      <c r="N43" s="131"/>
      <c r="O43" s="127">
        <v>189.21700000000001</v>
      </c>
      <c r="P43" s="131">
        <v>5.8350145731199399E-3</v>
      </c>
      <c r="Q43" s="131">
        <v>4.2213446121789402E-4</v>
      </c>
    </row>
    <row r="44" spans="1:17">
      <c r="A44" s="121">
        <v>1035</v>
      </c>
      <c r="B44">
        <v>1037</v>
      </c>
      <c r="C44" t="s">
        <v>1294</v>
      </c>
      <c r="D44" t="s">
        <v>1295</v>
      </c>
      <c r="E44" t="s">
        <v>1286</v>
      </c>
      <c r="F44" t="s">
        <v>1323</v>
      </c>
      <c r="G44" t="s">
        <v>39</v>
      </c>
      <c r="H44" t="s">
        <v>45</v>
      </c>
      <c r="I44" t="s">
        <v>226</v>
      </c>
      <c r="J44" t="s">
        <v>227</v>
      </c>
      <c r="K44" t="s">
        <v>46</v>
      </c>
      <c r="L44" s="127">
        <v>4024.18</v>
      </c>
      <c r="M44" s="129">
        <v>1</v>
      </c>
      <c r="N44" s="131"/>
      <c r="O44" s="127">
        <v>4024.18</v>
      </c>
      <c r="P44" s="131">
        <v>0.12409658216017699</v>
      </c>
      <c r="Q44" s="131">
        <v>8.9777742956275493E-3</v>
      </c>
    </row>
    <row r="45" spans="1:17">
      <c r="A45" s="121">
        <v>1035</v>
      </c>
      <c r="B45">
        <v>1037</v>
      </c>
      <c r="C45" t="s">
        <v>1294</v>
      </c>
      <c r="D45" t="s">
        <v>1295</v>
      </c>
      <c r="E45" t="s">
        <v>1286</v>
      </c>
      <c r="F45" t="s">
        <v>1324</v>
      </c>
      <c r="G45" t="s">
        <v>39</v>
      </c>
      <c r="H45" t="s">
        <v>45</v>
      </c>
      <c r="I45" t="s">
        <v>226</v>
      </c>
      <c r="J45" t="s">
        <v>227</v>
      </c>
      <c r="K45" t="s">
        <v>46</v>
      </c>
      <c r="L45" s="127">
        <v>2045.0640000000001</v>
      </c>
      <c r="M45" s="129">
        <v>1</v>
      </c>
      <c r="N45" s="131"/>
      <c r="O45" s="127">
        <v>2045.0640000000001</v>
      </c>
      <c r="P45" s="131">
        <v>6.3065152608017996E-2</v>
      </c>
      <c r="Q45" s="131">
        <v>4.56245205289613E-3</v>
      </c>
    </row>
    <row r="46" spans="1:17">
      <c r="A46" s="121">
        <v>1035</v>
      </c>
      <c r="B46">
        <v>1037</v>
      </c>
      <c r="C46" t="s">
        <v>1326</v>
      </c>
      <c r="D46" t="s">
        <v>1327</v>
      </c>
      <c r="E46" t="s">
        <v>1286</v>
      </c>
      <c r="F46" t="s">
        <v>1324</v>
      </c>
      <c r="G46" t="s">
        <v>39</v>
      </c>
      <c r="H46" t="s">
        <v>45</v>
      </c>
      <c r="I46" s="121" t="s">
        <v>301</v>
      </c>
      <c r="J46" t="s">
        <v>301</v>
      </c>
      <c r="K46" t="s">
        <v>46</v>
      </c>
      <c r="L46" s="127">
        <v>0.68300000000000005</v>
      </c>
      <c r="M46" s="129">
        <v>1</v>
      </c>
      <c r="N46" s="131"/>
      <c r="O46" s="127">
        <v>0.68300000000000005</v>
      </c>
      <c r="P46" s="131">
        <v>2.1065255790122999E-5</v>
      </c>
      <c r="Q46" s="131">
        <v>1.5239671284361501E-6</v>
      </c>
    </row>
    <row r="47" spans="1:17">
      <c r="A47" s="121">
        <v>1035</v>
      </c>
      <c r="B47">
        <v>1360</v>
      </c>
      <c r="C47" t="s">
        <v>1256</v>
      </c>
      <c r="D47" t="s">
        <v>1285</v>
      </c>
      <c r="E47" t="s">
        <v>1286</v>
      </c>
      <c r="F47" t="s">
        <v>1324</v>
      </c>
      <c r="G47" t="s">
        <v>39</v>
      </c>
      <c r="H47" t="s">
        <v>45</v>
      </c>
      <c r="I47" t="s">
        <v>226</v>
      </c>
      <c r="J47" t="s">
        <v>227</v>
      </c>
      <c r="K47" t="s">
        <v>46</v>
      </c>
      <c r="L47" s="127">
        <v>6237.5140000000001</v>
      </c>
      <c r="M47" s="129">
        <v>1</v>
      </c>
      <c r="N47" s="131"/>
      <c r="O47" s="127">
        <v>6237.5140000000001</v>
      </c>
      <c r="P47" s="131">
        <v>0.99834481769768302</v>
      </c>
      <c r="Q47" s="131">
        <v>6.2129912804988703E-2</v>
      </c>
    </row>
    <row r="48" spans="1:17">
      <c r="A48" s="121">
        <v>1035</v>
      </c>
      <c r="B48">
        <v>1360</v>
      </c>
      <c r="C48" t="s">
        <v>1289</v>
      </c>
      <c r="D48" t="s">
        <v>1290</v>
      </c>
      <c r="E48" t="s">
        <v>1286</v>
      </c>
      <c r="F48" t="s">
        <v>1324</v>
      </c>
      <c r="G48" t="s">
        <v>39</v>
      </c>
      <c r="H48" t="s">
        <v>45</v>
      </c>
      <c r="I48" t="s">
        <v>226</v>
      </c>
      <c r="J48" t="s">
        <v>227</v>
      </c>
      <c r="K48" t="s">
        <v>46</v>
      </c>
      <c r="L48" s="127">
        <v>6.5880000000000001</v>
      </c>
      <c r="M48" s="129">
        <v>1</v>
      </c>
      <c r="N48" s="131"/>
      <c r="O48" s="127">
        <v>6.5880000000000001</v>
      </c>
      <c r="P48" s="131">
        <v>1.0544593909220001E-3</v>
      </c>
      <c r="Q48" s="131">
        <v>6.5622086530651801E-5</v>
      </c>
    </row>
    <row r="49" spans="1:17">
      <c r="A49" s="121">
        <v>1035</v>
      </c>
      <c r="B49">
        <v>1360</v>
      </c>
      <c r="C49" t="s">
        <v>1271</v>
      </c>
      <c r="D49" t="s">
        <v>1293</v>
      </c>
      <c r="E49" t="s">
        <v>1286</v>
      </c>
      <c r="F49" t="s">
        <v>1324</v>
      </c>
      <c r="G49" t="s">
        <v>39</v>
      </c>
      <c r="H49" t="s">
        <v>45</v>
      </c>
      <c r="I49" t="s">
        <v>226</v>
      </c>
      <c r="J49" t="s">
        <v>227</v>
      </c>
      <c r="K49" t="s">
        <v>46</v>
      </c>
      <c r="L49" s="127">
        <v>3.234</v>
      </c>
      <c r="M49" s="129">
        <v>1</v>
      </c>
      <c r="N49" s="131"/>
      <c r="O49" s="127">
        <v>3.234</v>
      </c>
      <c r="P49" s="131">
        <v>5.1759999145562798E-4</v>
      </c>
      <c r="Q49" s="131">
        <v>3.2211758669877999E-5</v>
      </c>
    </row>
    <row r="50" spans="1:17">
      <c r="A50" s="121">
        <v>1035</v>
      </c>
      <c r="B50">
        <v>1360</v>
      </c>
      <c r="C50" t="s">
        <v>1326</v>
      </c>
      <c r="D50" t="s">
        <v>1327</v>
      </c>
      <c r="E50" t="s">
        <v>1286</v>
      </c>
      <c r="F50" t="s">
        <v>1324</v>
      </c>
      <c r="G50" t="s">
        <v>39</v>
      </c>
      <c r="H50" t="s">
        <v>45</v>
      </c>
      <c r="I50" s="121" t="s">
        <v>301</v>
      </c>
      <c r="J50" t="s">
        <v>301</v>
      </c>
      <c r="K50" t="s">
        <v>46</v>
      </c>
      <c r="L50" s="127">
        <v>0.51900000000000002</v>
      </c>
      <c r="M50" s="129">
        <v>1</v>
      </c>
      <c r="N50" s="131"/>
      <c r="O50" s="127">
        <v>0.51900000000000002</v>
      </c>
      <c r="P50" s="131">
        <v>8.3122919939319594E-5</v>
      </c>
      <c r="Q50" s="131">
        <v>5.1729819961762504E-6</v>
      </c>
    </row>
    <row r="51" spans="1:17">
      <c r="A51" s="121">
        <v>1035</v>
      </c>
      <c r="B51">
        <v>9939</v>
      </c>
      <c r="C51" t="s">
        <v>1256</v>
      </c>
      <c r="D51" t="s">
        <v>1285</v>
      </c>
      <c r="E51" t="s">
        <v>1286</v>
      </c>
      <c r="F51" t="s">
        <v>1320</v>
      </c>
      <c r="G51" t="s">
        <v>39</v>
      </c>
      <c r="H51" t="s">
        <v>45</v>
      </c>
      <c r="I51" t="s">
        <v>226</v>
      </c>
      <c r="J51" t="s">
        <v>227</v>
      </c>
      <c r="K51" t="s">
        <v>178</v>
      </c>
      <c r="L51" s="127">
        <v>8700.3889999999992</v>
      </c>
      <c r="M51" s="129">
        <v>3.165</v>
      </c>
      <c r="N51" s="131"/>
      <c r="O51" s="127">
        <v>27536.732</v>
      </c>
      <c r="P51" s="131">
        <v>5.9778976534451002E-2</v>
      </c>
      <c r="Q51" s="131">
        <v>6.84046231301501E-3</v>
      </c>
    </row>
    <row r="52" spans="1:17">
      <c r="A52" s="121">
        <v>1035</v>
      </c>
      <c r="B52">
        <v>9939</v>
      </c>
      <c r="C52" t="s">
        <v>1256</v>
      </c>
      <c r="D52" t="s">
        <v>1285</v>
      </c>
      <c r="E52" t="s">
        <v>1286</v>
      </c>
      <c r="F52" t="s">
        <v>1320</v>
      </c>
      <c r="G52" t="s">
        <v>39</v>
      </c>
      <c r="H52" t="s">
        <v>45</v>
      </c>
      <c r="I52" t="s">
        <v>226</v>
      </c>
      <c r="J52" t="s">
        <v>227</v>
      </c>
      <c r="K52" t="s">
        <v>188</v>
      </c>
      <c r="L52" s="127">
        <v>1787.0519999999999</v>
      </c>
      <c r="M52" s="129">
        <v>3.6360000000000001</v>
      </c>
      <c r="N52" s="131"/>
      <c r="O52" s="127">
        <v>6497.72</v>
      </c>
      <c r="P52" s="131">
        <v>1.41057785870536E-2</v>
      </c>
      <c r="Q52" s="131">
        <v>1.6141133959505999E-3</v>
      </c>
    </row>
    <row r="53" spans="1:17">
      <c r="A53" s="121">
        <v>1035</v>
      </c>
      <c r="B53">
        <v>9939</v>
      </c>
      <c r="C53" t="s">
        <v>1256</v>
      </c>
      <c r="D53" t="s">
        <v>1285</v>
      </c>
      <c r="E53" t="s">
        <v>1286</v>
      </c>
      <c r="F53" t="s">
        <v>1320</v>
      </c>
      <c r="G53" t="s">
        <v>39</v>
      </c>
      <c r="H53" t="s">
        <v>45</v>
      </c>
      <c r="I53" t="s">
        <v>226</v>
      </c>
      <c r="J53" t="s">
        <v>227</v>
      </c>
      <c r="K53" t="s">
        <v>1328</v>
      </c>
      <c r="L53" s="127">
        <v>3.0910000000000002</v>
      </c>
      <c r="M53" s="129">
        <v>3.9594999999999998</v>
      </c>
      <c r="N53" s="131"/>
      <c r="O53" s="127">
        <v>12.24</v>
      </c>
      <c r="P53" s="131">
        <v>2.6570990715206699E-5</v>
      </c>
      <c r="Q53" s="131">
        <v>3.0404980336539398E-6</v>
      </c>
    </row>
    <row r="54" spans="1:17">
      <c r="A54" s="121">
        <v>1035</v>
      </c>
      <c r="B54">
        <v>9939</v>
      </c>
      <c r="C54" t="s">
        <v>1256</v>
      </c>
      <c r="D54" t="s">
        <v>1285</v>
      </c>
      <c r="E54" t="s">
        <v>1286</v>
      </c>
      <c r="F54" t="s">
        <v>1320</v>
      </c>
      <c r="G54" t="s">
        <v>39</v>
      </c>
      <c r="H54" t="s">
        <v>45</v>
      </c>
      <c r="I54" t="s">
        <v>226</v>
      </c>
      <c r="J54" t="s">
        <v>227</v>
      </c>
      <c r="K54" t="s">
        <v>1321</v>
      </c>
      <c r="L54" s="127">
        <v>289.07499999999999</v>
      </c>
      <c r="M54" s="129">
        <v>4.1872999999999996</v>
      </c>
      <c r="N54" s="131"/>
      <c r="O54" s="127">
        <v>1210.443</v>
      </c>
      <c r="P54" s="131">
        <v>2.62772753369889E-3</v>
      </c>
      <c r="Q54" s="131">
        <v>3.0068884088003999E-4</v>
      </c>
    </row>
    <row r="55" spans="1:17">
      <c r="A55" s="121">
        <v>1035</v>
      </c>
      <c r="B55">
        <v>9939</v>
      </c>
      <c r="C55" t="s">
        <v>1256</v>
      </c>
      <c r="D55" t="s">
        <v>1285</v>
      </c>
      <c r="E55" t="s">
        <v>1286</v>
      </c>
      <c r="F55" t="s">
        <v>1320</v>
      </c>
      <c r="G55" t="s">
        <v>39</v>
      </c>
      <c r="H55" t="s">
        <v>45</v>
      </c>
      <c r="I55" t="s">
        <v>226</v>
      </c>
      <c r="J55" t="s">
        <v>227</v>
      </c>
      <c r="K55" t="s">
        <v>203</v>
      </c>
      <c r="L55" s="127">
        <v>1032.9559999999999</v>
      </c>
      <c r="M55" s="129">
        <v>2.1793</v>
      </c>
      <c r="N55" s="131"/>
      <c r="O55" s="127">
        <v>2251.1210000000001</v>
      </c>
      <c r="P55" s="131">
        <v>4.8869169205342997E-3</v>
      </c>
      <c r="Q55" s="131">
        <v>5.5920614503135696E-4</v>
      </c>
    </row>
    <row r="56" spans="1:17">
      <c r="A56" s="121">
        <v>1035</v>
      </c>
      <c r="B56">
        <v>9939</v>
      </c>
      <c r="C56" t="s">
        <v>1256</v>
      </c>
      <c r="D56" t="s">
        <v>1285</v>
      </c>
      <c r="E56" t="s">
        <v>1286</v>
      </c>
      <c r="F56" t="s">
        <v>1320</v>
      </c>
      <c r="G56" t="s">
        <v>39</v>
      </c>
      <c r="H56" t="s">
        <v>45</v>
      </c>
      <c r="I56" t="s">
        <v>226</v>
      </c>
      <c r="J56" t="s">
        <v>227</v>
      </c>
      <c r="K56" t="s">
        <v>1322</v>
      </c>
      <c r="L56" s="127">
        <v>52.191000000000003</v>
      </c>
      <c r="M56" s="129">
        <v>2.4567000000000001</v>
      </c>
      <c r="N56" s="131"/>
      <c r="O56" s="127">
        <v>128.21799999999999</v>
      </c>
      <c r="P56" s="131">
        <v>2.78346856639035E-4</v>
      </c>
      <c r="Q56" s="131">
        <v>3.1851016748140801E-5</v>
      </c>
    </row>
    <row r="57" spans="1:17">
      <c r="A57" s="121">
        <v>1035</v>
      </c>
      <c r="B57">
        <v>9939</v>
      </c>
      <c r="C57" t="s">
        <v>1256</v>
      </c>
      <c r="D57" t="s">
        <v>1285</v>
      </c>
      <c r="E57" t="s">
        <v>1286</v>
      </c>
      <c r="F57" t="s">
        <v>1320</v>
      </c>
      <c r="G57" t="s">
        <v>39</v>
      </c>
      <c r="H57" t="s">
        <v>45</v>
      </c>
      <c r="I57" t="s">
        <v>226</v>
      </c>
      <c r="J57" t="s">
        <v>227</v>
      </c>
      <c r="K57" t="s">
        <v>959</v>
      </c>
      <c r="L57" s="127">
        <v>42310.932999999997</v>
      </c>
      <c r="M57" s="129">
        <v>0.40439999999999998</v>
      </c>
      <c r="N57" s="131"/>
      <c r="O57" s="127">
        <v>17110.541000000001</v>
      </c>
      <c r="P57" s="131">
        <v>3.71449540635298E-2</v>
      </c>
      <c r="Q57" s="131">
        <v>4.2504685279082504E-3</v>
      </c>
    </row>
    <row r="58" spans="1:17">
      <c r="A58" s="121">
        <v>1035</v>
      </c>
      <c r="B58">
        <v>9939</v>
      </c>
      <c r="C58" t="s">
        <v>1256</v>
      </c>
      <c r="D58" t="s">
        <v>1285</v>
      </c>
      <c r="E58" t="s">
        <v>1286</v>
      </c>
      <c r="F58" t="s">
        <v>1323</v>
      </c>
      <c r="G58" t="s">
        <v>39</v>
      </c>
      <c r="H58" t="s">
        <v>45</v>
      </c>
      <c r="I58" t="s">
        <v>226</v>
      </c>
      <c r="J58" t="s">
        <v>227</v>
      </c>
      <c r="K58" t="s">
        <v>46</v>
      </c>
      <c r="L58" s="127">
        <v>30000</v>
      </c>
      <c r="M58" s="129">
        <v>1</v>
      </c>
      <c r="N58" s="131"/>
      <c r="O58" s="127">
        <v>30000</v>
      </c>
      <c r="P58" s="131">
        <v>6.5126439475381201E-2</v>
      </c>
      <c r="Q58" s="131">
        <v>7.4523683849865999E-3</v>
      </c>
    </row>
    <row r="59" spans="1:17">
      <c r="A59" s="121">
        <v>1035</v>
      </c>
      <c r="B59">
        <v>9939</v>
      </c>
      <c r="C59" t="s">
        <v>1256</v>
      </c>
      <c r="D59" t="s">
        <v>1285</v>
      </c>
      <c r="E59" t="s">
        <v>1286</v>
      </c>
      <c r="F59" t="s">
        <v>1324</v>
      </c>
      <c r="G59" t="s">
        <v>39</v>
      </c>
      <c r="H59" t="s">
        <v>45</v>
      </c>
      <c r="I59" t="s">
        <v>226</v>
      </c>
      <c r="J59" t="s">
        <v>227</v>
      </c>
      <c r="K59" t="s">
        <v>46</v>
      </c>
      <c r="L59" s="127">
        <v>177997.147</v>
      </c>
      <c r="M59" s="129">
        <v>1</v>
      </c>
      <c r="N59" s="131"/>
      <c r="O59" s="127">
        <v>177997.147</v>
      </c>
      <c r="P59" s="131">
        <v>0.38641068119550398</v>
      </c>
      <c r="Q59" s="131">
        <v>4.4216677087821898E-2</v>
      </c>
    </row>
    <row r="60" spans="1:17">
      <c r="A60" s="121">
        <v>1035</v>
      </c>
      <c r="B60">
        <v>9939</v>
      </c>
      <c r="C60" t="s">
        <v>1289</v>
      </c>
      <c r="D60" t="s">
        <v>1290</v>
      </c>
      <c r="E60" t="s">
        <v>1286</v>
      </c>
      <c r="F60" t="s">
        <v>1320</v>
      </c>
      <c r="G60" t="s">
        <v>39</v>
      </c>
      <c r="H60" t="s">
        <v>45</v>
      </c>
      <c r="I60" t="s">
        <v>226</v>
      </c>
      <c r="J60" t="s">
        <v>227</v>
      </c>
      <c r="K60" t="s">
        <v>178</v>
      </c>
      <c r="L60" s="127">
        <v>2072.9029999999998</v>
      </c>
      <c r="M60" s="129">
        <v>3.165</v>
      </c>
      <c r="N60" s="131"/>
      <c r="O60" s="127">
        <v>6560.7380000000003</v>
      </c>
      <c r="P60" s="131">
        <v>1.4242583600215099E-2</v>
      </c>
      <c r="Q60" s="131">
        <v>1.62976788839953E-3</v>
      </c>
    </row>
    <row r="61" spans="1:17">
      <c r="A61" s="121">
        <v>1035</v>
      </c>
      <c r="B61">
        <v>9939</v>
      </c>
      <c r="C61" t="s">
        <v>1289</v>
      </c>
      <c r="D61" t="s">
        <v>1290</v>
      </c>
      <c r="E61" t="s">
        <v>1286</v>
      </c>
      <c r="F61" t="s">
        <v>1320</v>
      </c>
      <c r="G61" t="s">
        <v>39</v>
      </c>
      <c r="H61" t="s">
        <v>45</v>
      </c>
      <c r="I61" t="s">
        <v>226</v>
      </c>
      <c r="J61" t="s">
        <v>227</v>
      </c>
      <c r="K61" t="s">
        <v>188</v>
      </c>
      <c r="L61" s="127">
        <v>1.0549999999999999</v>
      </c>
      <c r="M61" s="129">
        <v>3.6360000000000001</v>
      </c>
      <c r="N61" s="131"/>
      <c r="O61" s="127">
        <v>3.8370000000000002</v>
      </c>
      <c r="P61" s="131">
        <v>8.3286413086287607E-6</v>
      </c>
      <c r="Q61" s="131">
        <v>9.5304001997193603E-7</v>
      </c>
    </row>
    <row r="62" spans="1:17">
      <c r="A62" s="121">
        <v>1035</v>
      </c>
      <c r="B62">
        <v>9939</v>
      </c>
      <c r="C62" t="s">
        <v>1289</v>
      </c>
      <c r="D62" t="s">
        <v>1290</v>
      </c>
      <c r="E62" t="s">
        <v>1286</v>
      </c>
      <c r="F62" t="s">
        <v>1320</v>
      </c>
      <c r="G62" t="s">
        <v>39</v>
      </c>
      <c r="H62" t="s">
        <v>45</v>
      </c>
      <c r="I62" t="s">
        <v>226</v>
      </c>
      <c r="J62" t="s">
        <v>227</v>
      </c>
      <c r="K62" t="s">
        <v>203</v>
      </c>
      <c r="L62" s="127">
        <v>2.4E-2</v>
      </c>
      <c r="M62" s="129">
        <v>2.1793</v>
      </c>
      <c r="N62" s="131"/>
      <c r="O62" s="127">
        <v>5.1999999999999998E-2</v>
      </c>
      <c r="P62" s="131">
        <v>1.12455909259085E-7</v>
      </c>
      <c r="Q62" s="131">
        <v>1.2868243214557E-8</v>
      </c>
    </row>
    <row r="63" spans="1:17">
      <c r="A63" s="121">
        <v>1035</v>
      </c>
      <c r="B63">
        <v>9939</v>
      </c>
      <c r="C63" t="s">
        <v>1289</v>
      </c>
      <c r="D63" t="s">
        <v>1290</v>
      </c>
      <c r="E63" t="s">
        <v>1286</v>
      </c>
      <c r="F63" t="s">
        <v>1325</v>
      </c>
      <c r="G63" t="s">
        <v>39</v>
      </c>
      <c r="H63" t="s">
        <v>45</v>
      </c>
      <c r="I63" t="s">
        <v>226</v>
      </c>
      <c r="J63" t="s">
        <v>227</v>
      </c>
      <c r="K63" t="s">
        <v>178</v>
      </c>
      <c r="L63" s="127">
        <v>15901.3</v>
      </c>
      <c r="M63" s="129">
        <v>3.165</v>
      </c>
      <c r="N63" s="131"/>
      <c r="O63" s="127">
        <v>50327.614999999998</v>
      </c>
      <c r="P63" s="131">
        <v>0.10925527987176201</v>
      </c>
      <c r="Q63" s="131">
        <v>1.2501997655145401E-2</v>
      </c>
    </row>
    <row r="64" spans="1:17">
      <c r="A64" s="121">
        <v>1035</v>
      </c>
      <c r="B64">
        <v>9939</v>
      </c>
      <c r="C64" t="s">
        <v>1289</v>
      </c>
      <c r="D64" t="s">
        <v>1290</v>
      </c>
      <c r="E64" t="s">
        <v>1286</v>
      </c>
      <c r="F64" t="s">
        <v>1324</v>
      </c>
      <c r="G64" t="s">
        <v>39</v>
      </c>
      <c r="H64" t="s">
        <v>45</v>
      </c>
      <c r="I64" t="s">
        <v>226</v>
      </c>
      <c r="J64" t="s">
        <v>227</v>
      </c>
      <c r="K64" t="s">
        <v>46</v>
      </c>
      <c r="L64" s="127">
        <v>35.662999999999997</v>
      </c>
      <c r="M64" s="129">
        <v>1</v>
      </c>
      <c r="N64" s="131"/>
      <c r="O64" s="127">
        <v>35.662999999999997</v>
      </c>
      <c r="P64" s="131">
        <v>7.7419749608380399E-5</v>
      </c>
      <c r="Q64" s="131">
        <v>8.8590824095822602E-6</v>
      </c>
    </row>
    <row r="65" spans="1:17">
      <c r="A65" s="121">
        <v>1035</v>
      </c>
      <c r="B65">
        <v>9939</v>
      </c>
      <c r="C65" t="s">
        <v>1271</v>
      </c>
      <c r="D65" t="s">
        <v>1293</v>
      </c>
      <c r="E65" t="s">
        <v>1286</v>
      </c>
      <c r="F65" t="s">
        <v>1320</v>
      </c>
      <c r="G65" t="s">
        <v>39</v>
      </c>
      <c r="H65" t="s">
        <v>45</v>
      </c>
      <c r="I65" t="s">
        <v>226</v>
      </c>
      <c r="J65" t="s">
        <v>227</v>
      </c>
      <c r="K65" t="s">
        <v>178</v>
      </c>
      <c r="L65" s="127">
        <v>1821.923</v>
      </c>
      <c r="M65" s="129">
        <v>3.165</v>
      </c>
      <c r="N65" s="131"/>
      <c r="O65" s="127">
        <v>5766.3869999999997</v>
      </c>
      <c r="P65" s="131">
        <v>1.2518141023558501E-2</v>
      </c>
      <c r="Q65" s="131">
        <v>1.4324412505006699E-3</v>
      </c>
    </row>
    <row r="66" spans="1:17">
      <c r="A66" s="121">
        <v>1035</v>
      </c>
      <c r="B66">
        <v>9939</v>
      </c>
      <c r="C66" t="s">
        <v>1271</v>
      </c>
      <c r="D66" t="s">
        <v>1293</v>
      </c>
      <c r="E66" t="s">
        <v>1286</v>
      </c>
      <c r="F66" t="s">
        <v>1320</v>
      </c>
      <c r="G66" t="s">
        <v>39</v>
      </c>
      <c r="H66" t="s">
        <v>45</v>
      </c>
      <c r="I66" t="s">
        <v>226</v>
      </c>
      <c r="J66" t="s">
        <v>227</v>
      </c>
      <c r="K66" t="s">
        <v>188</v>
      </c>
      <c r="L66" s="127">
        <v>556.41099999999994</v>
      </c>
      <c r="M66" s="129">
        <v>3.6360000000000001</v>
      </c>
      <c r="N66" s="131"/>
      <c r="O66" s="127">
        <v>2023.11</v>
      </c>
      <c r="P66" s="131">
        <v>4.3919314535048604E-3</v>
      </c>
      <c r="Q66" s="131">
        <v>5.0256533869781704E-4</v>
      </c>
    </row>
    <row r="67" spans="1:17">
      <c r="A67" s="121">
        <v>1035</v>
      </c>
      <c r="B67">
        <v>9939</v>
      </c>
      <c r="C67" t="s">
        <v>1271</v>
      </c>
      <c r="D67" t="s">
        <v>1293</v>
      </c>
      <c r="E67" t="s">
        <v>1286</v>
      </c>
      <c r="F67" t="s">
        <v>1320</v>
      </c>
      <c r="G67" t="s">
        <v>39</v>
      </c>
      <c r="H67" t="s">
        <v>45</v>
      </c>
      <c r="I67" t="s">
        <v>226</v>
      </c>
      <c r="J67" t="s">
        <v>227</v>
      </c>
      <c r="K67" t="s">
        <v>1321</v>
      </c>
      <c r="L67" s="127">
        <v>1.2330000000000001</v>
      </c>
      <c r="M67" s="129">
        <v>4.1872999999999996</v>
      </c>
      <c r="N67" s="131"/>
      <c r="O67" s="127">
        <v>5.1619999999999999</v>
      </c>
      <c r="P67" s="131">
        <v>1.12063139083606E-5</v>
      </c>
      <c r="Q67" s="131">
        <v>1.2823298825428901E-6</v>
      </c>
    </row>
    <row r="68" spans="1:17">
      <c r="A68" s="121">
        <v>1035</v>
      </c>
      <c r="B68">
        <v>9939</v>
      </c>
      <c r="C68" t="s">
        <v>1271</v>
      </c>
      <c r="D68" t="s">
        <v>1293</v>
      </c>
      <c r="E68" t="s">
        <v>1286</v>
      </c>
      <c r="F68" t="s">
        <v>1320</v>
      </c>
      <c r="G68" t="s">
        <v>39</v>
      </c>
      <c r="H68" t="s">
        <v>45</v>
      </c>
      <c r="I68" t="s">
        <v>226</v>
      </c>
      <c r="J68" t="s">
        <v>227</v>
      </c>
      <c r="K68" t="s">
        <v>203</v>
      </c>
      <c r="L68" s="127">
        <v>2882.259</v>
      </c>
      <c r="M68" s="129">
        <v>2.1793</v>
      </c>
      <c r="N68" s="131"/>
      <c r="O68" s="127">
        <v>6281.308</v>
      </c>
      <c r="P68" s="131">
        <v>1.36359735087065E-2</v>
      </c>
      <c r="Q68" s="131">
        <v>1.5603539621295199E-3</v>
      </c>
    </row>
    <row r="69" spans="1:17">
      <c r="A69" s="121">
        <v>1035</v>
      </c>
      <c r="B69">
        <v>9939</v>
      </c>
      <c r="C69" t="s">
        <v>1271</v>
      </c>
      <c r="D69" t="s">
        <v>1293</v>
      </c>
      <c r="E69" t="s">
        <v>1286</v>
      </c>
      <c r="F69" t="s">
        <v>1324</v>
      </c>
      <c r="G69" t="s">
        <v>39</v>
      </c>
      <c r="H69" t="s">
        <v>45</v>
      </c>
      <c r="I69" t="s">
        <v>226</v>
      </c>
      <c r="J69" t="s">
        <v>227</v>
      </c>
      <c r="K69" t="s">
        <v>46</v>
      </c>
      <c r="L69" s="127">
        <v>74.164000000000001</v>
      </c>
      <c r="M69" s="129">
        <v>1</v>
      </c>
      <c r="N69" s="131"/>
      <c r="O69" s="127">
        <v>74.164000000000001</v>
      </c>
      <c r="P69" s="131">
        <v>1.6100122019959299E-4</v>
      </c>
      <c r="Q69" s="131">
        <v>1.8423245812682098E-5</v>
      </c>
    </row>
    <row r="70" spans="1:17">
      <c r="A70" s="121">
        <v>1035</v>
      </c>
      <c r="B70">
        <v>9939</v>
      </c>
      <c r="C70" t="s">
        <v>1294</v>
      </c>
      <c r="D70" t="s">
        <v>1295</v>
      </c>
      <c r="E70" t="s">
        <v>1286</v>
      </c>
      <c r="F70" t="s">
        <v>1320</v>
      </c>
      <c r="G70" t="s">
        <v>39</v>
      </c>
      <c r="H70" t="s">
        <v>45</v>
      </c>
      <c r="I70" t="s">
        <v>226</v>
      </c>
      <c r="J70" t="s">
        <v>227</v>
      </c>
      <c r="K70" t="s">
        <v>178</v>
      </c>
      <c r="L70" s="127">
        <v>6164.4009999999998</v>
      </c>
      <c r="M70" s="129">
        <v>3.165</v>
      </c>
      <c r="N70" s="131"/>
      <c r="O70" s="127">
        <v>19510.329000000002</v>
      </c>
      <c r="P70" s="131">
        <v>4.2354607882261898E-2</v>
      </c>
      <c r="Q70" s="131">
        <v>4.8466052080060398E-3</v>
      </c>
    </row>
    <row r="71" spans="1:17">
      <c r="A71" s="121">
        <v>1035</v>
      </c>
      <c r="B71">
        <v>9939</v>
      </c>
      <c r="C71" t="s">
        <v>1294</v>
      </c>
      <c r="D71" t="s">
        <v>1295</v>
      </c>
      <c r="E71" t="s">
        <v>1286</v>
      </c>
      <c r="F71" t="s">
        <v>1320</v>
      </c>
      <c r="G71" t="s">
        <v>39</v>
      </c>
      <c r="H71" t="s">
        <v>45</v>
      </c>
      <c r="I71" t="s">
        <v>226</v>
      </c>
      <c r="J71" t="s">
        <v>227</v>
      </c>
      <c r="K71" t="s">
        <v>188</v>
      </c>
      <c r="L71" s="127">
        <v>203.77600000000001</v>
      </c>
      <c r="M71" s="129">
        <v>3.6360000000000001</v>
      </c>
      <c r="N71" s="131"/>
      <c r="O71" s="127">
        <v>740.93100000000004</v>
      </c>
      <c r="P71" s="131">
        <v>1.6084726119247E-3</v>
      </c>
      <c r="Q71" s="131">
        <v>1.8405628401896201E-4</v>
      </c>
    </row>
    <row r="72" spans="1:17">
      <c r="A72" s="121">
        <v>1035</v>
      </c>
      <c r="B72">
        <v>9939</v>
      </c>
      <c r="C72" t="s">
        <v>1294</v>
      </c>
      <c r="D72" t="s">
        <v>1295</v>
      </c>
      <c r="E72" t="s">
        <v>1286</v>
      </c>
      <c r="F72" t="s">
        <v>1323</v>
      </c>
      <c r="G72" t="s">
        <v>39</v>
      </c>
      <c r="H72" t="s">
        <v>45</v>
      </c>
      <c r="I72" t="s">
        <v>226</v>
      </c>
      <c r="J72" t="s">
        <v>227</v>
      </c>
      <c r="K72" t="s">
        <v>46</v>
      </c>
      <c r="L72" s="127">
        <v>50302.247000000003</v>
      </c>
      <c r="M72" s="129">
        <v>1</v>
      </c>
      <c r="N72" s="131"/>
      <c r="O72" s="127">
        <v>50302.247000000003</v>
      </c>
      <c r="P72" s="131">
        <v>0.109200207235399</v>
      </c>
      <c r="Q72" s="131">
        <v>1.24956957357189E-2</v>
      </c>
    </row>
    <row r="73" spans="1:17">
      <c r="A73" s="121">
        <v>1035</v>
      </c>
      <c r="B73">
        <v>9939</v>
      </c>
      <c r="C73" t="s">
        <v>1294</v>
      </c>
      <c r="D73" t="s">
        <v>1295</v>
      </c>
      <c r="E73" t="s">
        <v>1286</v>
      </c>
      <c r="F73" t="s">
        <v>1323</v>
      </c>
      <c r="G73" t="s">
        <v>39</v>
      </c>
      <c r="H73" t="s">
        <v>45</v>
      </c>
      <c r="I73" t="s">
        <v>226</v>
      </c>
      <c r="J73" t="s">
        <v>227</v>
      </c>
      <c r="K73" t="s">
        <v>46</v>
      </c>
      <c r="L73" s="127">
        <v>15613.779</v>
      </c>
      <c r="M73" s="129">
        <v>1</v>
      </c>
      <c r="N73" s="131"/>
      <c r="O73" s="127">
        <v>15613.779</v>
      </c>
      <c r="P73" s="131">
        <v>3.3895661725411801E-2</v>
      </c>
      <c r="Q73" s="131">
        <v>3.87865450446047E-3</v>
      </c>
    </row>
    <row r="74" spans="1:17">
      <c r="A74" s="121">
        <v>1035</v>
      </c>
      <c r="B74">
        <v>9939</v>
      </c>
      <c r="C74" t="s">
        <v>1294</v>
      </c>
      <c r="D74" t="s">
        <v>1295</v>
      </c>
      <c r="E74" t="s">
        <v>1286</v>
      </c>
      <c r="F74" t="s">
        <v>1324</v>
      </c>
      <c r="G74" t="s">
        <v>39</v>
      </c>
      <c r="H74" t="s">
        <v>45</v>
      </c>
      <c r="I74" t="s">
        <v>226</v>
      </c>
      <c r="J74" t="s">
        <v>227</v>
      </c>
      <c r="K74" t="s">
        <v>46</v>
      </c>
      <c r="L74" s="127">
        <v>40644.542000000001</v>
      </c>
      <c r="M74" s="129">
        <v>1</v>
      </c>
      <c r="N74" s="131"/>
      <c r="O74" s="127">
        <v>40644.542000000001</v>
      </c>
      <c r="P74" s="131">
        <v>8.8234476558413905E-2</v>
      </c>
      <c r="Q74" s="131">
        <v>1.00966032976259E-2</v>
      </c>
    </row>
    <row r="75" spans="1:17">
      <c r="A75" s="121">
        <v>1035</v>
      </c>
      <c r="B75">
        <v>9939</v>
      </c>
      <c r="C75" t="s">
        <v>1326</v>
      </c>
      <c r="D75" t="s">
        <v>1327</v>
      </c>
      <c r="E75" t="s">
        <v>1286</v>
      </c>
      <c r="F75" t="s">
        <v>1324</v>
      </c>
      <c r="G75" t="s">
        <v>39</v>
      </c>
      <c r="H75" t="s">
        <v>45</v>
      </c>
      <c r="I75" s="121" t="s">
        <v>301</v>
      </c>
      <c r="J75" t="s">
        <v>301</v>
      </c>
      <c r="K75" t="s">
        <v>46</v>
      </c>
      <c r="L75" s="127">
        <v>8.3859999999999992</v>
      </c>
      <c r="M75" s="129">
        <v>1</v>
      </c>
      <c r="N75" s="131"/>
      <c r="O75" s="127">
        <v>8.3859999999999992</v>
      </c>
      <c r="P75" s="131">
        <v>1.82039904004664E-5</v>
      </c>
      <c r="Q75" s="131">
        <v>2.08306862211189E-6</v>
      </c>
    </row>
    <row r="76" spans="1:17">
      <c r="A76" s="121">
        <v>1035</v>
      </c>
      <c r="B76">
        <v>9940</v>
      </c>
      <c r="C76" t="s">
        <v>1256</v>
      </c>
      <c r="D76" t="s">
        <v>1285</v>
      </c>
      <c r="E76" t="s">
        <v>1286</v>
      </c>
      <c r="F76" t="s">
        <v>1320</v>
      </c>
      <c r="G76" t="s">
        <v>39</v>
      </c>
      <c r="H76" t="s">
        <v>45</v>
      </c>
      <c r="I76" t="s">
        <v>226</v>
      </c>
      <c r="J76" t="s">
        <v>227</v>
      </c>
      <c r="K76" t="s">
        <v>178</v>
      </c>
      <c r="L76" s="127">
        <v>27318.813999999998</v>
      </c>
      <c r="M76" s="129">
        <v>3.165</v>
      </c>
      <c r="N76" s="131"/>
      <c r="O76" s="127">
        <v>86464.047000000006</v>
      </c>
      <c r="P76" s="131">
        <v>7.7597624880344093E-2</v>
      </c>
      <c r="Q76" s="131">
        <v>6.7186182608898401E-3</v>
      </c>
    </row>
    <row r="77" spans="1:17">
      <c r="A77" s="121">
        <v>1035</v>
      </c>
      <c r="B77">
        <v>9940</v>
      </c>
      <c r="C77" t="s">
        <v>1256</v>
      </c>
      <c r="D77" t="s">
        <v>1285</v>
      </c>
      <c r="E77" t="s">
        <v>1286</v>
      </c>
      <c r="F77" t="s">
        <v>1320</v>
      </c>
      <c r="G77" t="s">
        <v>39</v>
      </c>
      <c r="H77" t="s">
        <v>45</v>
      </c>
      <c r="I77" t="s">
        <v>226</v>
      </c>
      <c r="J77" t="s">
        <v>227</v>
      </c>
      <c r="K77" t="s">
        <v>188</v>
      </c>
      <c r="L77" s="127">
        <v>4598.8879999999999</v>
      </c>
      <c r="M77" s="129">
        <v>3.6360000000000001</v>
      </c>
      <c r="N77" s="131"/>
      <c r="O77" s="127">
        <v>16721.555</v>
      </c>
      <c r="P77" s="131">
        <v>1.50068496175034E-2</v>
      </c>
      <c r="Q77" s="131">
        <v>1.2993347932241401E-3</v>
      </c>
    </row>
    <row r="78" spans="1:17">
      <c r="A78" s="121">
        <v>1035</v>
      </c>
      <c r="B78">
        <v>9940</v>
      </c>
      <c r="C78" t="s">
        <v>1256</v>
      </c>
      <c r="D78" t="s">
        <v>1285</v>
      </c>
      <c r="E78" t="s">
        <v>1286</v>
      </c>
      <c r="F78" t="s">
        <v>1320</v>
      </c>
      <c r="G78" t="s">
        <v>39</v>
      </c>
      <c r="H78" t="s">
        <v>45</v>
      </c>
      <c r="I78" t="s">
        <v>226</v>
      </c>
      <c r="J78" t="s">
        <v>227</v>
      </c>
      <c r="K78" t="s">
        <v>1328</v>
      </c>
      <c r="L78" s="127">
        <v>1126.8209999999999</v>
      </c>
      <c r="M78" s="129">
        <v>3.9594999999999998</v>
      </c>
      <c r="N78" s="131"/>
      <c r="O78" s="127">
        <v>4461.6490000000003</v>
      </c>
      <c r="P78" s="131">
        <v>4.0041312957010298E-3</v>
      </c>
      <c r="Q78" s="131">
        <v>3.466888282184E-4</v>
      </c>
    </row>
    <row r="79" spans="1:17">
      <c r="A79" s="121">
        <v>1035</v>
      </c>
      <c r="B79">
        <v>9940</v>
      </c>
      <c r="C79" t="s">
        <v>1256</v>
      </c>
      <c r="D79" t="s">
        <v>1285</v>
      </c>
      <c r="E79" t="s">
        <v>1286</v>
      </c>
      <c r="F79" t="s">
        <v>1320</v>
      </c>
      <c r="G79" t="s">
        <v>39</v>
      </c>
      <c r="H79" t="s">
        <v>45</v>
      </c>
      <c r="I79" t="s">
        <v>226</v>
      </c>
      <c r="J79" t="s">
        <v>227</v>
      </c>
      <c r="K79" t="s">
        <v>1321</v>
      </c>
      <c r="L79" s="127">
        <v>317.74599999999998</v>
      </c>
      <c r="M79" s="129">
        <v>4.1872999999999996</v>
      </c>
      <c r="N79" s="131"/>
      <c r="O79" s="127">
        <v>1330.498</v>
      </c>
      <c r="P79" s="131">
        <v>1.1940630035181499E-3</v>
      </c>
      <c r="Q79" s="131">
        <v>1.0338529706883E-4</v>
      </c>
    </row>
    <row r="80" spans="1:17">
      <c r="A80" s="121">
        <v>1035</v>
      </c>
      <c r="B80">
        <v>9940</v>
      </c>
      <c r="C80" t="s">
        <v>1256</v>
      </c>
      <c r="D80" t="s">
        <v>1285</v>
      </c>
      <c r="E80" t="s">
        <v>1286</v>
      </c>
      <c r="F80" t="s">
        <v>1320</v>
      </c>
      <c r="G80" t="s">
        <v>39</v>
      </c>
      <c r="H80" t="s">
        <v>45</v>
      </c>
      <c r="I80" t="s">
        <v>226</v>
      </c>
      <c r="J80" t="s">
        <v>227</v>
      </c>
      <c r="K80" t="s">
        <v>203</v>
      </c>
      <c r="L80" s="127">
        <v>5634.674</v>
      </c>
      <c r="M80" s="129">
        <v>2.1793</v>
      </c>
      <c r="N80" s="131"/>
      <c r="O80" s="127">
        <v>12279.645</v>
      </c>
      <c r="P80" s="131">
        <v>1.1020433723633E-2</v>
      </c>
      <c r="Q80" s="131">
        <v>9.5417981378553797E-4</v>
      </c>
    </row>
    <row r="81" spans="1:17">
      <c r="A81" s="121">
        <v>1035</v>
      </c>
      <c r="B81">
        <v>9940</v>
      </c>
      <c r="C81" t="s">
        <v>1256</v>
      </c>
      <c r="D81" t="s">
        <v>1285</v>
      </c>
      <c r="E81" t="s">
        <v>1286</v>
      </c>
      <c r="F81" t="s">
        <v>1320</v>
      </c>
      <c r="G81" t="s">
        <v>39</v>
      </c>
      <c r="H81" t="s">
        <v>45</v>
      </c>
      <c r="I81" t="s">
        <v>226</v>
      </c>
      <c r="J81" t="s">
        <v>227</v>
      </c>
      <c r="K81" t="s">
        <v>1322</v>
      </c>
      <c r="L81" s="127">
        <v>109.413</v>
      </c>
      <c r="M81" s="129">
        <v>2.4567000000000001</v>
      </c>
      <c r="N81" s="131"/>
      <c r="O81" s="127">
        <v>268.79500000000002</v>
      </c>
      <c r="P81" s="131">
        <v>2.4123126969962001E-4</v>
      </c>
      <c r="Q81" s="131">
        <v>2.0886474504866602E-5</v>
      </c>
    </row>
    <row r="82" spans="1:17">
      <c r="A82" s="121">
        <v>1035</v>
      </c>
      <c r="B82">
        <v>9940</v>
      </c>
      <c r="C82" t="s">
        <v>1256</v>
      </c>
      <c r="D82" t="s">
        <v>1285</v>
      </c>
      <c r="E82" t="s">
        <v>1286</v>
      </c>
      <c r="F82" t="s">
        <v>1320</v>
      </c>
      <c r="G82" t="s">
        <v>39</v>
      </c>
      <c r="H82" t="s">
        <v>45</v>
      </c>
      <c r="I82" t="s">
        <v>226</v>
      </c>
      <c r="J82" t="s">
        <v>227</v>
      </c>
      <c r="K82" t="s">
        <v>959</v>
      </c>
      <c r="L82" s="127">
        <v>107706.401</v>
      </c>
      <c r="M82" s="129">
        <v>0.40439999999999998</v>
      </c>
      <c r="N82" s="131"/>
      <c r="O82" s="127">
        <v>43556.468000000001</v>
      </c>
      <c r="P82" s="131">
        <v>3.9089987166894602E-2</v>
      </c>
      <c r="Q82" s="131">
        <v>3.3845198484157902E-3</v>
      </c>
    </row>
    <row r="83" spans="1:17">
      <c r="A83" s="121">
        <v>1035</v>
      </c>
      <c r="B83">
        <v>9940</v>
      </c>
      <c r="C83" t="s">
        <v>1256</v>
      </c>
      <c r="D83" t="s">
        <v>1285</v>
      </c>
      <c r="E83" t="s">
        <v>1286</v>
      </c>
      <c r="F83" t="s">
        <v>1323</v>
      </c>
      <c r="G83" t="s">
        <v>39</v>
      </c>
      <c r="H83" t="s">
        <v>45</v>
      </c>
      <c r="I83" t="s">
        <v>226</v>
      </c>
      <c r="J83" t="s">
        <v>227</v>
      </c>
      <c r="K83" t="s">
        <v>46</v>
      </c>
      <c r="L83" s="127">
        <v>65000</v>
      </c>
      <c r="M83" s="129">
        <v>1</v>
      </c>
      <c r="N83" s="131"/>
      <c r="O83" s="127">
        <v>65000</v>
      </c>
      <c r="P83" s="131">
        <v>5.83346000902644E-2</v>
      </c>
      <c r="Q83" s="131">
        <v>5.05077197932941E-3</v>
      </c>
    </row>
    <row r="84" spans="1:17">
      <c r="A84" s="121">
        <v>1035</v>
      </c>
      <c r="B84">
        <v>9940</v>
      </c>
      <c r="C84" t="s">
        <v>1256</v>
      </c>
      <c r="D84" t="s">
        <v>1285</v>
      </c>
      <c r="E84" t="s">
        <v>1286</v>
      </c>
      <c r="F84" t="s">
        <v>1324</v>
      </c>
      <c r="G84" t="s">
        <v>39</v>
      </c>
      <c r="H84" t="s">
        <v>45</v>
      </c>
      <c r="I84" t="s">
        <v>226</v>
      </c>
      <c r="J84" t="s">
        <v>227</v>
      </c>
      <c r="K84" t="s">
        <v>46</v>
      </c>
      <c r="L84" s="127">
        <v>613433.78300000005</v>
      </c>
      <c r="M84" s="129">
        <v>1</v>
      </c>
      <c r="N84" s="131"/>
      <c r="O84" s="127">
        <v>613433.78300000005</v>
      </c>
      <c r="P84" s="131">
        <v>0.550529452366607</v>
      </c>
      <c r="Q84" s="131">
        <v>4.7666371716035598E-2</v>
      </c>
    </row>
    <row r="85" spans="1:17">
      <c r="A85" s="121">
        <v>1035</v>
      </c>
      <c r="B85">
        <v>9940</v>
      </c>
      <c r="C85" t="s">
        <v>1289</v>
      </c>
      <c r="D85" t="s">
        <v>1290</v>
      </c>
      <c r="E85" t="s">
        <v>1286</v>
      </c>
      <c r="F85" t="s">
        <v>1320</v>
      </c>
      <c r="G85" t="s">
        <v>39</v>
      </c>
      <c r="H85" t="s">
        <v>45</v>
      </c>
      <c r="I85" t="s">
        <v>226</v>
      </c>
      <c r="J85" t="s">
        <v>227</v>
      </c>
      <c r="K85" t="s">
        <v>178</v>
      </c>
      <c r="L85" s="127">
        <v>23928.775000000001</v>
      </c>
      <c r="M85" s="129">
        <v>3.165</v>
      </c>
      <c r="N85" s="131"/>
      <c r="O85" s="127">
        <v>75734.573999999993</v>
      </c>
      <c r="P85" s="131">
        <v>6.7968401725205005E-2</v>
      </c>
      <c r="Q85" s="131">
        <v>5.8848933288695501E-3</v>
      </c>
    </row>
    <row r="86" spans="1:17">
      <c r="A86" s="121">
        <v>1035</v>
      </c>
      <c r="B86">
        <v>9940</v>
      </c>
      <c r="C86" t="s">
        <v>1289</v>
      </c>
      <c r="D86" t="s">
        <v>1290</v>
      </c>
      <c r="E86" t="s">
        <v>1286</v>
      </c>
      <c r="F86" t="s">
        <v>1320</v>
      </c>
      <c r="G86" t="s">
        <v>39</v>
      </c>
      <c r="H86" t="s">
        <v>45</v>
      </c>
      <c r="I86" t="s">
        <v>226</v>
      </c>
      <c r="J86" t="s">
        <v>227</v>
      </c>
      <c r="K86" t="s">
        <v>188</v>
      </c>
      <c r="L86" s="127">
        <v>0.19400000000000001</v>
      </c>
      <c r="M86" s="129">
        <v>3.6360000000000001</v>
      </c>
      <c r="N86" s="131"/>
      <c r="O86" s="127">
        <v>0.70599999999999996</v>
      </c>
      <c r="P86" s="131">
        <v>6.3389908842480603E-7</v>
      </c>
      <c r="Q86" s="131">
        <v>5.4884746764087302E-8</v>
      </c>
    </row>
    <row r="87" spans="1:17">
      <c r="A87" s="121">
        <v>1035</v>
      </c>
      <c r="B87">
        <v>9940</v>
      </c>
      <c r="C87" t="s">
        <v>1289</v>
      </c>
      <c r="D87" t="s">
        <v>1290</v>
      </c>
      <c r="E87" t="s">
        <v>1286</v>
      </c>
      <c r="F87" t="s">
        <v>1320</v>
      </c>
      <c r="G87" t="s">
        <v>39</v>
      </c>
      <c r="H87" t="s">
        <v>45</v>
      </c>
      <c r="I87" t="s">
        <v>226</v>
      </c>
      <c r="J87" t="s">
        <v>227</v>
      </c>
      <c r="K87" t="s">
        <v>203</v>
      </c>
      <c r="L87" s="127">
        <v>1.7000000000000001E-2</v>
      </c>
      <c r="M87" s="129">
        <v>2.1793</v>
      </c>
      <c r="N87" s="131"/>
      <c r="O87" s="127">
        <v>3.6999999999999998E-2</v>
      </c>
      <c r="P87" s="131">
        <v>3.29752014530367E-8</v>
      </c>
      <c r="Q87" s="131">
        <v>2.8550846882300999E-9</v>
      </c>
    </row>
    <row r="88" spans="1:17">
      <c r="A88" s="121">
        <v>1035</v>
      </c>
      <c r="B88">
        <v>9940</v>
      </c>
      <c r="C88" t="s">
        <v>1289</v>
      </c>
      <c r="D88" t="s">
        <v>1290</v>
      </c>
      <c r="E88" t="s">
        <v>1286</v>
      </c>
      <c r="F88" t="s">
        <v>1325</v>
      </c>
      <c r="G88" t="s">
        <v>39</v>
      </c>
      <c r="H88" t="s">
        <v>45</v>
      </c>
      <c r="I88" t="s">
        <v>226</v>
      </c>
      <c r="J88" t="s">
        <v>227</v>
      </c>
      <c r="K88" t="s">
        <v>178</v>
      </c>
      <c r="L88" s="127">
        <v>25091.969000000001</v>
      </c>
      <c r="M88" s="129">
        <v>3.165</v>
      </c>
      <c r="N88" s="131"/>
      <c r="O88" s="127">
        <v>79416.082999999999</v>
      </c>
      <c r="P88" s="131">
        <v>7.1272391337372995E-2</v>
      </c>
      <c r="Q88" s="131">
        <v>6.1709619421335699E-3</v>
      </c>
    </row>
    <row r="89" spans="1:17">
      <c r="A89" s="121">
        <v>1035</v>
      </c>
      <c r="B89">
        <v>9940</v>
      </c>
      <c r="C89" t="s">
        <v>1289</v>
      </c>
      <c r="D89" t="s">
        <v>1290</v>
      </c>
      <c r="E89" t="s">
        <v>1286</v>
      </c>
      <c r="F89" t="s">
        <v>1324</v>
      </c>
      <c r="G89" t="s">
        <v>39</v>
      </c>
      <c r="H89" t="s">
        <v>45</v>
      </c>
      <c r="I89" t="s">
        <v>226</v>
      </c>
      <c r="J89" t="s">
        <v>227</v>
      </c>
      <c r="K89" t="s">
        <v>46</v>
      </c>
      <c r="L89" s="127">
        <v>835.43700000000001</v>
      </c>
      <c r="M89" s="129">
        <v>1</v>
      </c>
      <c r="N89" s="131"/>
      <c r="O89" s="127">
        <v>835.43700000000001</v>
      </c>
      <c r="P89" s="131">
        <v>7.4976722890234199E-4</v>
      </c>
      <c r="Q89" s="131">
        <v>6.4916932744884097E-5</v>
      </c>
    </row>
    <row r="90" spans="1:17">
      <c r="A90" s="121">
        <v>1035</v>
      </c>
      <c r="B90">
        <v>9940</v>
      </c>
      <c r="C90" t="s">
        <v>1271</v>
      </c>
      <c r="D90" t="s">
        <v>1293</v>
      </c>
      <c r="E90" t="s">
        <v>1286</v>
      </c>
      <c r="F90" t="s">
        <v>1320</v>
      </c>
      <c r="G90" t="s">
        <v>39</v>
      </c>
      <c r="H90" t="s">
        <v>45</v>
      </c>
      <c r="I90" t="s">
        <v>226</v>
      </c>
      <c r="J90" t="s">
        <v>227</v>
      </c>
      <c r="K90" t="s">
        <v>178</v>
      </c>
      <c r="L90" s="127">
        <v>1489.921</v>
      </c>
      <c r="M90" s="129">
        <v>3.165</v>
      </c>
      <c r="N90" s="131"/>
      <c r="O90" s="127">
        <v>4715.5990000000002</v>
      </c>
      <c r="P90" s="131">
        <v>4.23203981990934E-3</v>
      </c>
      <c r="Q90" s="131">
        <v>3.6642178235094701E-4</v>
      </c>
    </row>
    <row r="91" spans="1:17">
      <c r="A91" s="121">
        <v>1035</v>
      </c>
      <c r="B91">
        <v>9940</v>
      </c>
      <c r="C91" t="s">
        <v>1271</v>
      </c>
      <c r="D91" t="s">
        <v>1293</v>
      </c>
      <c r="E91" t="s">
        <v>1286</v>
      </c>
      <c r="F91" t="s">
        <v>1320</v>
      </c>
      <c r="G91" t="s">
        <v>39</v>
      </c>
      <c r="H91" t="s">
        <v>45</v>
      </c>
      <c r="I91" t="s">
        <v>226</v>
      </c>
      <c r="J91" t="s">
        <v>227</v>
      </c>
      <c r="K91" t="s">
        <v>188</v>
      </c>
      <c r="L91" s="127">
        <v>1225.2670000000001</v>
      </c>
      <c r="M91" s="129">
        <v>3.6360000000000001</v>
      </c>
      <c r="N91" s="131"/>
      <c r="O91" s="127">
        <v>4455.0720000000001</v>
      </c>
      <c r="P91" s="131">
        <v>3.9982283720976803E-3</v>
      </c>
      <c r="Q91" s="131">
        <v>3.4617773666920299E-4</v>
      </c>
    </row>
    <row r="92" spans="1:17">
      <c r="A92" s="121">
        <v>1035</v>
      </c>
      <c r="B92">
        <v>9940</v>
      </c>
      <c r="C92" t="s">
        <v>1271</v>
      </c>
      <c r="D92" t="s">
        <v>1293</v>
      </c>
      <c r="E92" t="s">
        <v>1286</v>
      </c>
      <c r="F92" t="s">
        <v>1320</v>
      </c>
      <c r="G92" t="s">
        <v>39</v>
      </c>
      <c r="H92" t="s">
        <v>45</v>
      </c>
      <c r="I92" t="s">
        <v>226</v>
      </c>
      <c r="J92" t="s">
        <v>227</v>
      </c>
      <c r="K92" t="s">
        <v>1321</v>
      </c>
      <c r="L92" s="127">
        <v>9.1509999999999998</v>
      </c>
      <c r="M92" s="129">
        <v>4.1872999999999996</v>
      </c>
      <c r="N92" s="131"/>
      <c r="O92" s="127">
        <v>38.317999999999998</v>
      </c>
      <c r="P92" s="131">
        <v>3.4388266225300401E-5</v>
      </c>
      <c r="Q92" s="131">
        <v>2.9774317677623701E-6</v>
      </c>
    </row>
    <row r="93" spans="1:17">
      <c r="A93" s="121">
        <v>1035</v>
      </c>
      <c r="B93">
        <v>9940</v>
      </c>
      <c r="C93" t="s">
        <v>1271</v>
      </c>
      <c r="D93" t="s">
        <v>1293</v>
      </c>
      <c r="E93" t="s">
        <v>1286</v>
      </c>
      <c r="F93" t="s">
        <v>1320</v>
      </c>
      <c r="G93" t="s">
        <v>39</v>
      </c>
      <c r="H93" t="s">
        <v>45</v>
      </c>
      <c r="I93" t="s">
        <v>226</v>
      </c>
      <c r="J93" t="s">
        <v>227</v>
      </c>
      <c r="K93" t="s">
        <v>203</v>
      </c>
      <c r="L93" s="127">
        <v>3792.931</v>
      </c>
      <c r="M93" s="129">
        <v>2.1793</v>
      </c>
      <c r="N93" s="131"/>
      <c r="O93" s="127">
        <v>8265.9349999999995</v>
      </c>
      <c r="P93" s="131">
        <v>7.4183077952699999E-3</v>
      </c>
      <c r="Q93" s="131">
        <v>6.4229772876498597E-4</v>
      </c>
    </row>
    <row r="94" spans="1:17">
      <c r="A94" s="121">
        <v>1035</v>
      </c>
      <c r="B94">
        <v>9940</v>
      </c>
      <c r="C94" t="s">
        <v>1271</v>
      </c>
      <c r="D94" t="s">
        <v>1293</v>
      </c>
      <c r="E94" t="s">
        <v>1286</v>
      </c>
      <c r="F94" t="s">
        <v>1324</v>
      </c>
      <c r="G94" t="s">
        <v>39</v>
      </c>
      <c r="H94" t="s">
        <v>45</v>
      </c>
      <c r="I94" t="s">
        <v>226</v>
      </c>
      <c r="J94" t="s">
        <v>227</v>
      </c>
      <c r="K94" t="s">
        <v>46</v>
      </c>
      <c r="L94" s="127">
        <v>231.012</v>
      </c>
      <c r="M94" s="129">
        <v>1</v>
      </c>
      <c r="N94" s="131"/>
      <c r="O94" s="127">
        <v>231.012</v>
      </c>
      <c r="P94" s="131">
        <v>2.0732290978424901E-4</v>
      </c>
      <c r="Q94" s="131">
        <v>1.7950594360654199E-5</v>
      </c>
    </row>
    <row r="95" spans="1:17">
      <c r="A95" s="121">
        <v>1035</v>
      </c>
      <c r="B95">
        <v>9940</v>
      </c>
      <c r="C95" t="s">
        <v>1294</v>
      </c>
      <c r="D95" t="s">
        <v>1295</v>
      </c>
      <c r="E95" t="s">
        <v>1286</v>
      </c>
      <c r="F95" t="s">
        <v>1320</v>
      </c>
      <c r="G95" t="s">
        <v>39</v>
      </c>
      <c r="H95" t="s">
        <v>45</v>
      </c>
      <c r="I95" t="s">
        <v>226</v>
      </c>
      <c r="J95" t="s">
        <v>227</v>
      </c>
      <c r="K95" t="s">
        <v>178</v>
      </c>
      <c r="L95" s="127">
        <v>553.88900000000001</v>
      </c>
      <c r="M95" s="129">
        <v>3.165</v>
      </c>
      <c r="N95" s="131"/>
      <c r="O95" s="127">
        <v>1753.058</v>
      </c>
      <c r="P95" s="131">
        <v>1.57329136234074E-3</v>
      </c>
      <c r="Q95" s="131">
        <v>1.3621994349726901E-4</v>
      </c>
    </row>
    <row r="96" spans="1:17">
      <c r="A96" s="121">
        <v>1035</v>
      </c>
      <c r="B96">
        <v>9940</v>
      </c>
      <c r="C96" t="s">
        <v>1294</v>
      </c>
      <c r="D96" t="s">
        <v>1295</v>
      </c>
      <c r="E96" t="s">
        <v>1286</v>
      </c>
      <c r="F96" t="s">
        <v>1320</v>
      </c>
      <c r="G96" t="s">
        <v>39</v>
      </c>
      <c r="H96" t="s">
        <v>45</v>
      </c>
      <c r="I96" t="s">
        <v>226</v>
      </c>
      <c r="J96" t="s">
        <v>227</v>
      </c>
      <c r="K96" t="s">
        <v>188</v>
      </c>
      <c r="L96" s="127">
        <v>381.72399999999999</v>
      </c>
      <c r="M96" s="129">
        <v>3.6360000000000001</v>
      </c>
      <c r="N96" s="131"/>
      <c r="O96" s="127">
        <v>1387.9490000000001</v>
      </c>
      <c r="P96" s="131">
        <v>1.24562244451095E-3</v>
      </c>
      <c r="Q96" s="131">
        <v>1.0784945692307401E-4</v>
      </c>
    </row>
    <row r="97" spans="1:17">
      <c r="A97" s="121">
        <v>1035</v>
      </c>
      <c r="B97">
        <v>9940</v>
      </c>
      <c r="C97" t="s">
        <v>1294</v>
      </c>
      <c r="D97" t="s">
        <v>1295</v>
      </c>
      <c r="E97" t="s">
        <v>1286</v>
      </c>
      <c r="F97" t="s">
        <v>1323</v>
      </c>
      <c r="G97" t="s">
        <v>39</v>
      </c>
      <c r="H97" t="s">
        <v>45</v>
      </c>
      <c r="I97" t="s">
        <v>226</v>
      </c>
      <c r="J97" t="s">
        <v>227</v>
      </c>
      <c r="K97" t="s">
        <v>46</v>
      </c>
      <c r="L97" s="127">
        <v>50044.163999999997</v>
      </c>
      <c r="M97" s="129">
        <v>1</v>
      </c>
      <c r="N97" s="131"/>
      <c r="O97" s="127">
        <v>50044.163999999997</v>
      </c>
      <c r="P97" s="131">
        <v>4.4912404864134697E-2</v>
      </c>
      <c r="Q97" s="131">
        <v>3.8886409722714101E-3</v>
      </c>
    </row>
    <row r="98" spans="1:17">
      <c r="A98" s="121">
        <v>1035</v>
      </c>
      <c r="B98">
        <v>9940</v>
      </c>
      <c r="C98" t="s">
        <v>1294</v>
      </c>
      <c r="D98" t="s">
        <v>1295</v>
      </c>
      <c r="E98" t="s">
        <v>1286</v>
      </c>
      <c r="F98" t="s">
        <v>1324</v>
      </c>
      <c r="G98" t="s">
        <v>39</v>
      </c>
      <c r="H98" t="s">
        <v>45</v>
      </c>
      <c r="I98" t="s">
        <v>226</v>
      </c>
      <c r="J98" t="s">
        <v>227</v>
      </c>
      <c r="K98" t="s">
        <v>46</v>
      </c>
      <c r="L98" s="127">
        <v>43849.59</v>
      </c>
      <c r="M98" s="129">
        <v>1</v>
      </c>
      <c r="N98" s="131"/>
      <c r="O98" s="127">
        <v>43849.59</v>
      </c>
      <c r="P98" s="131">
        <v>3.9353050324689699E-2</v>
      </c>
      <c r="Q98" s="131">
        <v>3.40729658853451E-3</v>
      </c>
    </row>
    <row r="99" spans="1:17">
      <c r="A99" s="121">
        <v>1035</v>
      </c>
      <c r="B99">
        <v>9940</v>
      </c>
      <c r="C99" t="s">
        <v>1326</v>
      </c>
      <c r="D99" t="s">
        <v>1327</v>
      </c>
      <c r="E99" t="s">
        <v>1286</v>
      </c>
      <c r="F99" t="s">
        <v>1324</v>
      </c>
      <c r="G99" t="s">
        <v>39</v>
      </c>
      <c r="H99" t="s">
        <v>45</v>
      </c>
      <c r="I99" s="121" t="s">
        <v>301</v>
      </c>
      <c r="J99" t="s">
        <v>301</v>
      </c>
      <c r="K99" t="s">
        <v>46</v>
      </c>
      <c r="L99" s="127">
        <v>17.542000000000002</v>
      </c>
      <c r="M99" s="129">
        <v>1</v>
      </c>
      <c r="N99" s="131"/>
      <c r="O99" s="127">
        <v>17.542000000000002</v>
      </c>
      <c r="P99" s="131">
        <v>1.5743261101375799E-5</v>
      </c>
      <c r="Q99" s="131">
        <v>1.3630953484048301E-6</v>
      </c>
    </row>
    <row r="100" spans="1:17">
      <c r="A100" s="121">
        <v>1035</v>
      </c>
      <c r="B100">
        <v>9941</v>
      </c>
      <c r="C100" t="s">
        <v>1256</v>
      </c>
      <c r="D100" t="s">
        <v>1285</v>
      </c>
      <c r="E100" t="s">
        <v>1286</v>
      </c>
      <c r="F100" t="s">
        <v>1320</v>
      </c>
      <c r="G100" t="s">
        <v>39</v>
      </c>
      <c r="H100" t="s">
        <v>45</v>
      </c>
      <c r="I100" t="s">
        <v>226</v>
      </c>
      <c r="J100" t="s">
        <v>227</v>
      </c>
      <c r="K100" t="s">
        <v>178</v>
      </c>
      <c r="L100" s="127">
        <v>11566.478999999999</v>
      </c>
      <c r="M100" s="129">
        <v>3.165</v>
      </c>
      <c r="N100" s="131"/>
      <c r="O100" s="127">
        <v>36607.906000000003</v>
      </c>
      <c r="P100" s="131">
        <v>5.60395060433738E-2</v>
      </c>
      <c r="Q100" s="131">
        <v>5.0426603154158801E-3</v>
      </c>
    </row>
    <row r="101" spans="1:17">
      <c r="A101" s="121">
        <v>1035</v>
      </c>
      <c r="B101">
        <v>9941</v>
      </c>
      <c r="C101" t="s">
        <v>1256</v>
      </c>
      <c r="D101" t="s">
        <v>1285</v>
      </c>
      <c r="E101" t="s">
        <v>1286</v>
      </c>
      <c r="F101" t="s">
        <v>1320</v>
      </c>
      <c r="G101" t="s">
        <v>39</v>
      </c>
      <c r="H101" t="s">
        <v>45</v>
      </c>
      <c r="I101" t="s">
        <v>226</v>
      </c>
      <c r="J101" t="s">
        <v>227</v>
      </c>
      <c r="K101" t="s">
        <v>188</v>
      </c>
      <c r="L101" s="127">
        <v>6990.607</v>
      </c>
      <c r="M101" s="129">
        <v>3.6360000000000001</v>
      </c>
      <c r="N101" s="131"/>
      <c r="O101" s="127">
        <v>25417.846000000001</v>
      </c>
      <c r="P101" s="131">
        <v>3.89097237112319E-2</v>
      </c>
      <c r="Q101" s="131">
        <v>3.5012535529945999E-3</v>
      </c>
    </row>
    <row r="102" spans="1:17">
      <c r="A102" s="121">
        <v>1035</v>
      </c>
      <c r="B102">
        <v>9941</v>
      </c>
      <c r="C102" t="s">
        <v>1256</v>
      </c>
      <c r="D102" t="s">
        <v>1285</v>
      </c>
      <c r="E102" t="s">
        <v>1286</v>
      </c>
      <c r="F102" t="s">
        <v>1320</v>
      </c>
      <c r="G102" t="s">
        <v>39</v>
      </c>
      <c r="H102" t="s">
        <v>45</v>
      </c>
      <c r="I102" t="s">
        <v>226</v>
      </c>
      <c r="J102" t="s">
        <v>227</v>
      </c>
      <c r="K102" t="s">
        <v>1328</v>
      </c>
      <c r="L102" s="127">
        <v>270.89299999999997</v>
      </c>
      <c r="M102" s="129">
        <v>3.9594999999999998</v>
      </c>
      <c r="N102" s="131"/>
      <c r="O102" s="127">
        <v>1072.6010000000001</v>
      </c>
      <c r="P102" s="131">
        <v>1.64194175201679E-3</v>
      </c>
      <c r="Q102" s="131">
        <v>1.4774852773882501E-4</v>
      </c>
    </row>
    <row r="103" spans="1:17">
      <c r="A103" s="121">
        <v>1035</v>
      </c>
      <c r="B103">
        <v>9941</v>
      </c>
      <c r="C103" t="s">
        <v>1256</v>
      </c>
      <c r="D103" t="s">
        <v>1285</v>
      </c>
      <c r="E103" t="s">
        <v>1286</v>
      </c>
      <c r="F103" t="s">
        <v>1320</v>
      </c>
      <c r="G103" t="s">
        <v>39</v>
      </c>
      <c r="H103" t="s">
        <v>45</v>
      </c>
      <c r="I103" t="s">
        <v>226</v>
      </c>
      <c r="J103" t="s">
        <v>227</v>
      </c>
      <c r="K103" t="s">
        <v>1321</v>
      </c>
      <c r="L103" s="127">
        <v>427.89600000000002</v>
      </c>
      <c r="M103" s="129">
        <v>4.1872999999999996</v>
      </c>
      <c r="N103" s="131"/>
      <c r="O103" s="127">
        <v>1791.7270000000001</v>
      </c>
      <c r="P103" s="131">
        <v>2.7427822234080699E-3</v>
      </c>
      <c r="Q103" s="131">
        <v>2.4680658428900202E-4</v>
      </c>
    </row>
    <row r="104" spans="1:17">
      <c r="A104" s="121">
        <v>1035</v>
      </c>
      <c r="B104">
        <v>9941</v>
      </c>
      <c r="C104" t="s">
        <v>1256</v>
      </c>
      <c r="D104" t="s">
        <v>1285</v>
      </c>
      <c r="E104" t="s">
        <v>1286</v>
      </c>
      <c r="F104" t="s">
        <v>1320</v>
      </c>
      <c r="G104" t="s">
        <v>39</v>
      </c>
      <c r="H104" t="s">
        <v>45</v>
      </c>
      <c r="I104" t="s">
        <v>226</v>
      </c>
      <c r="J104" t="s">
        <v>227</v>
      </c>
      <c r="K104" t="s">
        <v>203</v>
      </c>
      <c r="L104" s="127">
        <v>6513.049</v>
      </c>
      <c r="M104" s="129">
        <v>2.1793</v>
      </c>
      <c r="N104" s="131"/>
      <c r="O104" s="127">
        <v>14193.888000000001</v>
      </c>
      <c r="P104" s="131">
        <v>2.1728051016286599E-2</v>
      </c>
      <c r="Q104" s="131">
        <v>1.9551774868671501E-3</v>
      </c>
    </row>
    <row r="105" spans="1:17">
      <c r="A105" s="121">
        <v>1035</v>
      </c>
      <c r="B105">
        <v>9941</v>
      </c>
      <c r="C105" t="s">
        <v>1256</v>
      </c>
      <c r="D105" t="s">
        <v>1285</v>
      </c>
      <c r="E105" t="s">
        <v>1286</v>
      </c>
      <c r="F105" t="s">
        <v>1320</v>
      </c>
      <c r="G105" t="s">
        <v>39</v>
      </c>
      <c r="H105" t="s">
        <v>45</v>
      </c>
      <c r="I105" t="s">
        <v>226</v>
      </c>
      <c r="J105" t="s">
        <v>227</v>
      </c>
      <c r="K105" t="s">
        <v>1322</v>
      </c>
      <c r="L105" s="127">
        <v>17.420000000000002</v>
      </c>
      <c r="M105" s="129">
        <v>2.4567000000000001</v>
      </c>
      <c r="N105" s="131"/>
      <c r="O105" s="127">
        <v>42.795000000000002</v>
      </c>
      <c r="P105" s="131">
        <v>6.5510845163897703E-5</v>
      </c>
      <c r="Q105" s="131">
        <v>5.8949295320636004E-6</v>
      </c>
    </row>
    <row r="106" spans="1:17">
      <c r="A106" s="121">
        <v>1035</v>
      </c>
      <c r="B106">
        <v>9941</v>
      </c>
      <c r="C106" t="s">
        <v>1256</v>
      </c>
      <c r="D106" t="s">
        <v>1285</v>
      </c>
      <c r="E106" t="s">
        <v>1286</v>
      </c>
      <c r="F106" t="s">
        <v>1320</v>
      </c>
      <c r="G106" t="s">
        <v>39</v>
      </c>
      <c r="H106" t="s">
        <v>45</v>
      </c>
      <c r="I106" t="s">
        <v>226</v>
      </c>
      <c r="J106" t="s">
        <v>227</v>
      </c>
      <c r="K106" t="s">
        <v>959</v>
      </c>
      <c r="L106" s="127">
        <v>41729.466</v>
      </c>
      <c r="M106" s="129">
        <v>0.40439999999999998</v>
      </c>
      <c r="N106" s="131"/>
      <c r="O106" s="127">
        <v>16875.396000000001</v>
      </c>
      <c r="P106" s="131">
        <v>2.5832912756566601E-2</v>
      </c>
      <c r="Q106" s="131">
        <v>2.3245494685180499E-3</v>
      </c>
    </row>
    <row r="107" spans="1:17">
      <c r="A107" s="121">
        <v>1035</v>
      </c>
      <c r="B107">
        <v>9941</v>
      </c>
      <c r="C107" t="s">
        <v>1256</v>
      </c>
      <c r="D107" t="s">
        <v>1285</v>
      </c>
      <c r="E107" t="s">
        <v>1286</v>
      </c>
      <c r="F107" t="s">
        <v>1323</v>
      </c>
      <c r="G107" t="s">
        <v>39</v>
      </c>
      <c r="H107" t="s">
        <v>45</v>
      </c>
      <c r="I107" t="s">
        <v>226</v>
      </c>
      <c r="J107" t="s">
        <v>227</v>
      </c>
      <c r="K107" t="s">
        <v>46</v>
      </c>
      <c r="L107" s="127">
        <v>50000</v>
      </c>
      <c r="M107" s="129">
        <v>1</v>
      </c>
      <c r="N107" s="131"/>
      <c r="O107" s="127">
        <v>50000</v>
      </c>
      <c r="P107" s="131">
        <v>7.6540168195698199E-2</v>
      </c>
      <c r="Q107" s="131">
        <v>6.8873924120061202E-3</v>
      </c>
    </row>
    <row r="108" spans="1:17">
      <c r="A108" s="121">
        <v>1035</v>
      </c>
      <c r="B108">
        <v>9941</v>
      </c>
      <c r="C108" t="s">
        <v>1256</v>
      </c>
      <c r="D108" t="s">
        <v>1285</v>
      </c>
      <c r="E108" t="s">
        <v>1286</v>
      </c>
      <c r="F108" t="s">
        <v>1324</v>
      </c>
      <c r="G108" t="s">
        <v>39</v>
      </c>
      <c r="H108" t="s">
        <v>45</v>
      </c>
      <c r="I108" t="s">
        <v>226</v>
      </c>
      <c r="J108" t="s">
        <v>227</v>
      </c>
      <c r="K108" t="s">
        <v>46</v>
      </c>
      <c r="L108" s="127">
        <v>357798.739</v>
      </c>
      <c r="M108" s="129">
        <v>1</v>
      </c>
      <c r="N108" s="131"/>
      <c r="O108" s="127">
        <v>357798.739</v>
      </c>
      <c r="P108" s="131">
        <v>0.54771951332660695</v>
      </c>
      <c r="Q108" s="131">
        <v>4.9286006405789097E-2</v>
      </c>
    </row>
    <row r="109" spans="1:17">
      <c r="A109" s="121">
        <v>1035</v>
      </c>
      <c r="B109">
        <v>9941</v>
      </c>
      <c r="C109" t="s">
        <v>1289</v>
      </c>
      <c r="D109" t="s">
        <v>1290</v>
      </c>
      <c r="E109" t="s">
        <v>1286</v>
      </c>
      <c r="F109" t="s">
        <v>1320</v>
      </c>
      <c r="G109" t="s">
        <v>39</v>
      </c>
      <c r="H109" t="s">
        <v>45</v>
      </c>
      <c r="I109" t="s">
        <v>226</v>
      </c>
      <c r="J109" t="s">
        <v>227</v>
      </c>
      <c r="K109" t="s">
        <v>178</v>
      </c>
      <c r="L109" s="127">
        <v>9358.6859999999997</v>
      </c>
      <c r="M109" s="129">
        <v>3.165</v>
      </c>
      <c r="N109" s="131"/>
      <c r="O109" s="127">
        <v>29620.240000000002</v>
      </c>
      <c r="P109" s="131">
        <v>4.5342763593896898E-2</v>
      </c>
      <c r="Q109" s="131">
        <v>4.0801243749232401E-3</v>
      </c>
    </row>
    <row r="110" spans="1:17">
      <c r="A110" s="121">
        <v>1035</v>
      </c>
      <c r="B110">
        <v>9941</v>
      </c>
      <c r="C110" t="s">
        <v>1289</v>
      </c>
      <c r="D110" t="s">
        <v>1290</v>
      </c>
      <c r="E110" t="s">
        <v>1286</v>
      </c>
      <c r="F110" t="s">
        <v>1320</v>
      </c>
      <c r="G110" t="s">
        <v>39</v>
      </c>
      <c r="H110" t="s">
        <v>45</v>
      </c>
      <c r="I110" t="s">
        <v>226</v>
      </c>
      <c r="J110" t="s">
        <v>227</v>
      </c>
      <c r="K110" t="s">
        <v>188</v>
      </c>
      <c r="L110" s="127">
        <v>1.397</v>
      </c>
      <c r="M110" s="129">
        <v>3.6360000000000001</v>
      </c>
      <c r="N110" s="131"/>
      <c r="O110" s="127">
        <v>5.0780000000000003</v>
      </c>
      <c r="P110" s="131">
        <v>7.7735327001719102E-6</v>
      </c>
      <c r="Q110" s="131">
        <v>6.9949376119419698E-7</v>
      </c>
    </row>
    <row r="111" spans="1:17">
      <c r="A111" s="121">
        <v>1035</v>
      </c>
      <c r="B111">
        <v>9941</v>
      </c>
      <c r="C111" t="s">
        <v>1289</v>
      </c>
      <c r="D111" t="s">
        <v>1290</v>
      </c>
      <c r="E111" t="s">
        <v>1286</v>
      </c>
      <c r="F111" t="s">
        <v>1320</v>
      </c>
      <c r="G111" t="s">
        <v>39</v>
      </c>
      <c r="H111" t="s">
        <v>45</v>
      </c>
      <c r="I111" t="s">
        <v>226</v>
      </c>
      <c r="J111" t="s">
        <v>227</v>
      </c>
      <c r="K111" t="s">
        <v>1321</v>
      </c>
      <c r="L111" s="127">
        <v>1E-3</v>
      </c>
      <c r="M111" s="129">
        <v>4.1872999999999996</v>
      </c>
      <c r="N111" s="131"/>
      <c r="O111" s="127">
        <v>4.0000000000000001E-3</v>
      </c>
      <c r="P111" s="131">
        <v>5.5125423161165703E-9</v>
      </c>
      <c r="Q111" s="131">
        <v>4.9604074584484297E-10</v>
      </c>
    </row>
    <row r="112" spans="1:17">
      <c r="A112" s="121">
        <v>1035</v>
      </c>
      <c r="B112">
        <v>9941</v>
      </c>
      <c r="C112" t="s">
        <v>1289</v>
      </c>
      <c r="D112" t="s">
        <v>1290</v>
      </c>
      <c r="E112" t="s">
        <v>1286</v>
      </c>
      <c r="F112" t="s">
        <v>1320</v>
      </c>
      <c r="G112" t="s">
        <v>39</v>
      </c>
      <c r="H112" t="s">
        <v>45</v>
      </c>
      <c r="I112" t="s">
        <v>226</v>
      </c>
      <c r="J112" t="s">
        <v>227</v>
      </c>
      <c r="K112" t="s">
        <v>203</v>
      </c>
      <c r="L112" s="127">
        <v>0.112</v>
      </c>
      <c r="M112" s="129">
        <v>2.1793</v>
      </c>
      <c r="N112" s="131"/>
      <c r="O112" s="127">
        <v>0.24399999999999999</v>
      </c>
      <c r="P112" s="131">
        <v>3.7330732637240501E-7</v>
      </c>
      <c r="Q112" s="131">
        <v>3.3591695806439303E-8</v>
      </c>
    </row>
    <row r="113" spans="1:17">
      <c r="A113" s="121">
        <v>1035</v>
      </c>
      <c r="B113">
        <v>9941</v>
      </c>
      <c r="C113" t="s">
        <v>1289</v>
      </c>
      <c r="D113" t="s">
        <v>1290</v>
      </c>
      <c r="E113" t="s">
        <v>1286</v>
      </c>
      <c r="F113" t="s">
        <v>1324</v>
      </c>
      <c r="G113" t="s">
        <v>39</v>
      </c>
      <c r="H113" t="s">
        <v>45</v>
      </c>
      <c r="I113" t="s">
        <v>226</v>
      </c>
      <c r="J113" t="s">
        <v>227</v>
      </c>
      <c r="K113" t="s">
        <v>46</v>
      </c>
      <c r="L113" s="127">
        <v>154.06700000000001</v>
      </c>
      <c r="M113" s="129">
        <v>1</v>
      </c>
      <c r="N113" s="131"/>
      <c r="O113" s="127">
        <v>154.06700000000001</v>
      </c>
      <c r="P113" s="131">
        <v>2.3584573077892201E-4</v>
      </c>
      <c r="Q113" s="131">
        <v>2.12223481455856E-5</v>
      </c>
    </row>
    <row r="114" spans="1:17">
      <c r="A114" s="121">
        <v>1035</v>
      </c>
      <c r="B114">
        <v>9941</v>
      </c>
      <c r="C114" t="s">
        <v>1271</v>
      </c>
      <c r="D114" t="s">
        <v>1293</v>
      </c>
      <c r="E114" t="s">
        <v>1286</v>
      </c>
      <c r="F114" t="s">
        <v>1320</v>
      </c>
      <c r="G114" t="s">
        <v>39</v>
      </c>
      <c r="H114" t="s">
        <v>45</v>
      </c>
      <c r="I114" t="s">
        <v>226</v>
      </c>
      <c r="J114" t="s">
        <v>227</v>
      </c>
      <c r="K114" t="s">
        <v>178</v>
      </c>
      <c r="L114" s="127">
        <v>849.46900000000005</v>
      </c>
      <c r="M114" s="129">
        <v>3.165</v>
      </c>
      <c r="N114" s="131"/>
      <c r="O114" s="127">
        <v>2688.569</v>
      </c>
      <c r="P114" s="131">
        <v>4.1156703319252001E-3</v>
      </c>
      <c r="Q114" s="131">
        <v>3.7034458223222802E-4</v>
      </c>
    </row>
    <row r="115" spans="1:17">
      <c r="A115" s="121">
        <v>1035</v>
      </c>
      <c r="B115">
        <v>9941</v>
      </c>
      <c r="C115" t="s">
        <v>1271</v>
      </c>
      <c r="D115" t="s">
        <v>1293</v>
      </c>
      <c r="E115" t="s">
        <v>1286</v>
      </c>
      <c r="F115" t="s">
        <v>1320</v>
      </c>
      <c r="G115" t="s">
        <v>39</v>
      </c>
      <c r="H115" t="s">
        <v>45</v>
      </c>
      <c r="I115" t="s">
        <v>226</v>
      </c>
      <c r="J115" t="s">
        <v>227</v>
      </c>
      <c r="K115" t="s">
        <v>188</v>
      </c>
      <c r="L115" s="127">
        <v>995.57299999999998</v>
      </c>
      <c r="M115" s="129">
        <v>3.6360000000000001</v>
      </c>
      <c r="N115" s="131"/>
      <c r="O115" s="127">
        <v>3619.902</v>
      </c>
      <c r="P115" s="131">
        <v>5.5413587304858E-3</v>
      </c>
      <c r="Q115" s="131">
        <v>4.9863376279720198E-4</v>
      </c>
    </row>
    <row r="116" spans="1:17">
      <c r="A116" s="121">
        <v>1035</v>
      </c>
      <c r="B116">
        <v>9941</v>
      </c>
      <c r="C116" t="s">
        <v>1271</v>
      </c>
      <c r="D116" t="s">
        <v>1293</v>
      </c>
      <c r="E116" t="s">
        <v>1286</v>
      </c>
      <c r="F116" t="s">
        <v>1320</v>
      </c>
      <c r="G116" t="s">
        <v>39</v>
      </c>
      <c r="H116" t="s">
        <v>45</v>
      </c>
      <c r="I116" t="s">
        <v>226</v>
      </c>
      <c r="J116" t="s">
        <v>227</v>
      </c>
      <c r="K116" t="s">
        <v>1321</v>
      </c>
      <c r="L116" s="127">
        <v>14.066000000000001</v>
      </c>
      <c r="M116" s="129">
        <v>4.1872999999999996</v>
      </c>
      <c r="N116" s="131"/>
      <c r="O116" s="127">
        <v>58.898000000000003</v>
      </c>
      <c r="P116" s="131">
        <v>9.01607704472202E-5</v>
      </c>
      <c r="Q116" s="131">
        <v>8.1130290261592296E-6</v>
      </c>
    </row>
    <row r="117" spans="1:17">
      <c r="A117" s="121">
        <v>1035</v>
      </c>
      <c r="B117">
        <v>9941</v>
      </c>
      <c r="C117" t="s">
        <v>1271</v>
      </c>
      <c r="D117" t="s">
        <v>1293</v>
      </c>
      <c r="E117" t="s">
        <v>1286</v>
      </c>
      <c r="F117" t="s">
        <v>1320</v>
      </c>
      <c r="G117" t="s">
        <v>39</v>
      </c>
      <c r="H117" t="s">
        <v>45</v>
      </c>
      <c r="I117" t="s">
        <v>226</v>
      </c>
      <c r="J117" t="s">
        <v>227</v>
      </c>
      <c r="K117" t="s">
        <v>203</v>
      </c>
      <c r="L117" s="127">
        <v>845.27099999999996</v>
      </c>
      <c r="M117" s="129">
        <v>2.1793</v>
      </c>
      <c r="N117" s="131"/>
      <c r="O117" s="127">
        <v>1842.1</v>
      </c>
      <c r="P117" s="131">
        <v>2.8198922180316401E-3</v>
      </c>
      <c r="Q117" s="131">
        <v>2.5374525197656699E-4</v>
      </c>
    </row>
    <row r="118" spans="1:17">
      <c r="A118" s="121">
        <v>1035</v>
      </c>
      <c r="B118">
        <v>9941</v>
      </c>
      <c r="C118" t="s">
        <v>1271</v>
      </c>
      <c r="D118" t="s">
        <v>1293</v>
      </c>
      <c r="E118" t="s">
        <v>1286</v>
      </c>
      <c r="F118" t="s">
        <v>1324</v>
      </c>
      <c r="G118" t="s">
        <v>39</v>
      </c>
      <c r="H118" t="s">
        <v>45</v>
      </c>
      <c r="I118" t="s">
        <v>226</v>
      </c>
      <c r="J118" t="s">
        <v>227</v>
      </c>
      <c r="K118" t="s">
        <v>46</v>
      </c>
      <c r="L118" s="127">
        <v>149.529</v>
      </c>
      <c r="M118" s="129">
        <v>1</v>
      </c>
      <c r="N118" s="131"/>
      <c r="O118" s="127">
        <v>149.529</v>
      </c>
      <c r="P118" s="131">
        <v>2.2890007790797001E-4</v>
      </c>
      <c r="Q118" s="131">
        <v>2.05973503436796E-5</v>
      </c>
    </row>
    <row r="119" spans="1:17">
      <c r="A119" s="121">
        <v>1035</v>
      </c>
      <c r="B119">
        <v>9941</v>
      </c>
      <c r="C119" t="s">
        <v>1294</v>
      </c>
      <c r="D119" t="s">
        <v>1295</v>
      </c>
      <c r="E119" t="s">
        <v>1286</v>
      </c>
      <c r="F119" t="s">
        <v>1320</v>
      </c>
      <c r="G119" t="s">
        <v>39</v>
      </c>
      <c r="H119" t="s">
        <v>45</v>
      </c>
      <c r="I119" t="s">
        <v>226</v>
      </c>
      <c r="J119" t="s">
        <v>227</v>
      </c>
      <c r="K119" t="s">
        <v>178</v>
      </c>
      <c r="L119" s="127">
        <v>10.448</v>
      </c>
      <c r="M119" s="129">
        <v>3.165</v>
      </c>
      <c r="N119" s="131"/>
      <c r="O119" s="127">
        <v>33.067</v>
      </c>
      <c r="P119" s="131">
        <v>5.0618787426211497E-5</v>
      </c>
      <c r="Q119" s="131">
        <v>4.5548822355976201E-6</v>
      </c>
    </row>
    <row r="120" spans="1:17">
      <c r="A120" s="121">
        <v>1035</v>
      </c>
      <c r="B120">
        <v>9941</v>
      </c>
      <c r="C120" t="s">
        <v>1294</v>
      </c>
      <c r="D120" t="s">
        <v>1295</v>
      </c>
      <c r="E120" t="s">
        <v>1286</v>
      </c>
      <c r="F120" t="s">
        <v>1320</v>
      </c>
      <c r="G120" t="s">
        <v>39</v>
      </c>
      <c r="H120" t="s">
        <v>45</v>
      </c>
      <c r="I120" t="s">
        <v>226</v>
      </c>
      <c r="J120" t="s">
        <v>227</v>
      </c>
      <c r="K120" t="s">
        <v>188</v>
      </c>
      <c r="L120" s="127">
        <v>306.85599999999999</v>
      </c>
      <c r="M120" s="129">
        <v>3.6360000000000001</v>
      </c>
      <c r="N120" s="131"/>
      <c r="O120" s="127">
        <v>1115.7280000000001</v>
      </c>
      <c r="P120" s="131">
        <v>1.7079603671471199E-3</v>
      </c>
      <c r="Q120" s="131">
        <v>1.5368914845626601E-4</v>
      </c>
    </row>
    <row r="121" spans="1:17">
      <c r="A121" s="121">
        <v>1035</v>
      </c>
      <c r="B121">
        <v>9941</v>
      </c>
      <c r="C121" t="s">
        <v>1294</v>
      </c>
      <c r="D121" t="s">
        <v>1295</v>
      </c>
      <c r="E121" t="s">
        <v>1286</v>
      </c>
      <c r="F121" t="s">
        <v>1323</v>
      </c>
      <c r="G121" t="s">
        <v>39</v>
      </c>
      <c r="H121" t="s">
        <v>45</v>
      </c>
      <c r="I121" t="s">
        <v>226</v>
      </c>
      <c r="J121" t="s">
        <v>227</v>
      </c>
      <c r="K121" t="s">
        <v>46</v>
      </c>
      <c r="L121" s="127">
        <v>50805.269</v>
      </c>
      <c r="M121" s="129">
        <v>1</v>
      </c>
      <c r="N121" s="131"/>
      <c r="O121" s="127">
        <v>50805.269</v>
      </c>
      <c r="P121" s="131">
        <v>7.7772876752669903E-2</v>
      </c>
      <c r="Q121" s="131">
        <v>6.9983164896720296E-3</v>
      </c>
    </row>
    <row r="122" spans="1:17">
      <c r="A122" s="121">
        <v>1035</v>
      </c>
      <c r="B122">
        <v>9941</v>
      </c>
      <c r="C122" t="s">
        <v>1294</v>
      </c>
      <c r="D122" t="s">
        <v>1295</v>
      </c>
      <c r="E122" t="s">
        <v>1286</v>
      </c>
      <c r="F122" t="s">
        <v>1323</v>
      </c>
      <c r="G122" t="s">
        <v>39</v>
      </c>
      <c r="H122" t="s">
        <v>45</v>
      </c>
      <c r="I122" t="s">
        <v>226</v>
      </c>
      <c r="J122" t="s">
        <v>227</v>
      </c>
      <c r="K122" t="s">
        <v>46</v>
      </c>
      <c r="L122" s="127">
        <v>30026.499</v>
      </c>
      <c r="M122" s="129">
        <v>1</v>
      </c>
      <c r="N122" s="131"/>
      <c r="O122" s="127">
        <v>30026.499</v>
      </c>
      <c r="P122" s="131">
        <v>4.59646651095151E-2</v>
      </c>
      <c r="Q122" s="131">
        <v>4.1360855764812597E-3</v>
      </c>
    </row>
    <row r="123" spans="1:17">
      <c r="A123" s="121">
        <v>1035</v>
      </c>
      <c r="B123">
        <v>9941</v>
      </c>
      <c r="C123" t="s">
        <v>1294</v>
      </c>
      <c r="D123" t="s">
        <v>1295</v>
      </c>
      <c r="E123" t="s">
        <v>1286</v>
      </c>
      <c r="F123" t="s">
        <v>1324</v>
      </c>
      <c r="G123" t="s">
        <v>39</v>
      </c>
      <c r="H123" t="s">
        <v>45</v>
      </c>
      <c r="I123" t="s">
        <v>226</v>
      </c>
      <c r="J123" t="s">
        <v>227</v>
      </c>
      <c r="K123" t="s">
        <v>46</v>
      </c>
      <c r="L123" s="127">
        <v>29319.601999999999</v>
      </c>
      <c r="M123" s="129">
        <v>1</v>
      </c>
      <c r="N123" s="131"/>
      <c r="O123" s="127">
        <v>29319.601999999999</v>
      </c>
      <c r="P123" s="131">
        <v>4.4882546059080097E-2</v>
      </c>
      <c r="Q123" s="131">
        <v>4.0387121487433196E-3</v>
      </c>
    </row>
    <row r="124" spans="1:17">
      <c r="A124" s="121">
        <v>1035</v>
      </c>
      <c r="B124">
        <v>9941</v>
      </c>
      <c r="C124" t="s">
        <v>1256</v>
      </c>
      <c r="D124" t="s">
        <v>1285</v>
      </c>
      <c r="E124" t="s">
        <v>1286</v>
      </c>
      <c r="F124" t="s">
        <v>1320</v>
      </c>
      <c r="G124" t="s">
        <v>39</v>
      </c>
      <c r="H124" t="s">
        <v>45</v>
      </c>
      <c r="I124" t="s">
        <v>226</v>
      </c>
      <c r="J124" t="s">
        <v>227</v>
      </c>
      <c r="K124" t="s">
        <v>178</v>
      </c>
      <c r="L124" s="127">
        <v>-3.0000000000000001E-3</v>
      </c>
      <c r="M124" s="129">
        <v>3.165</v>
      </c>
      <c r="N124" s="131"/>
      <c r="O124" s="127">
        <v>-8.0000000000000002E-3</v>
      </c>
      <c r="P124" s="131">
        <v>-1.2887680440455299E-8</v>
      </c>
      <c r="Q124" s="131">
        <v>-1.15968535954877E-9</v>
      </c>
    </row>
    <row r="125" spans="1:17">
      <c r="A125" s="121">
        <v>1035</v>
      </c>
      <c r="B125">
        <v>9941</v>
      </c>
      <c r="C125" t="s">
        <v>1256</v>
      </c>
      <c r="D125" t="s">
        <v>1285</v>
      </c>
      <c r="E125" t="s">
        <v>1286</v>
      </c>
      <c r="F125" t="s">
        <v>1320</v>
      </c>
      <c r="G125" t="s">
        <v>39</v>
      </c>
      <c r="H125" t="s">
        <v>45</v>
      </c>
      <c r="I125" t="s">
        <v>226</v>
      </c>
      <c r="J125" t="s">
        <v>227</v>
      </c>
      <c r="K125" t="s">
        <v>188</v>
      </c>
      <c r="L125" s="127">
        <v>0</v>
      </c>
      <c r="M125" s="129">
        <v>3.6360000000000001</v>
      </c>
      <c r="N125" s="131"/>
      <c r="O125" s="127">
        <v>0</v>
      </c>
      <c r="P125" s="131">
        <v>2.22640041247647E-10</v>
      </c>
      <c r="Q125" s="131">
        <v>2.0034047048043397E-11</v>
      </c>
    </row>
    <row r="126" spans="1:17">
      <c r="A126" s="121">
        <v>1035</v>
      </c>
      <c r="B126">
        <v>9941</v>
      </c>
      <c r="C126" t="s">
        <v>1256</v>
      </c>
      <c r="D126" t="s">
        <v>1285</v>
      </c>
      <c r="E126" t="s">
        <v>1286</v>
      </c>
      <c r="F126" t="s">
        <v>1320</v>
      </c>
      <c r="G126" t="s">
        <v>39</v>
      </c>
      <c r="H126" t="s">
        <v>45</v>
      </c>
      <c r="I126" t="s">
        <v>226</v>
      </c>
      <c r="J126" t="s">
        <v>227</v>
      </c>
      <c r="K126" t="s">
        <v>1328</v>
      </c>
      <c r="L126" s="127">
        <v>0</v>
      </c>
      <c r="M126" s="129">
        <v>3.9594999999999998</v>
      </c>
      <c r="N126" s="131"/>
      <c r="O126" s="127">
        <v>-1E-3</v>
      </c>
      <c r="P126" s="131">
        <v>-9.6979454710677494E-10</v>
      </c>
      <c r="Q126" s="131">
        <v>-8.7266016817082289E-11</v>
      </c>
    </row>
    <row r="127" spans="1:17">
      <c r="A127" s="121">
        <v>1035</v>
      </c>
      <c r="B127">
        <v>9941</v>
      </c>
      <c r="C127" t="s">
        <v>1256</v>
      </c>
      <c r="D127" t="s">
        <v>1285</v>
      </c>
      <c r="E127" t="s">
        <v>1286</v>
      </c>
      <c r="F127" t="s">
        <v>1320</v>
      </c>
      <c r="G127" t="s">
        <v>39</v>
      </c>
      <c r="H127" t="s">
        <v>45</v>
      </c>
      <c r="I127" t="s">
        <v>226</v>
      </c>
      <c r="J127" t="s">
        <v>227</v>
      </c>
      <c r="K127" t="s">
        <v>203</v>
      </c>
      <c r="L127" s="127">
        <v>0</v>
      </c>
      <c r="M127" s="129">
        <v>2.1793</v>
      </c>
      <c r="N127" s="131"/>
      <c r="O127" s="127">
        <v>0</v>
      </c>
      <c r="P127" s="131">
        <v>-6.6721595419554097E-11</v>
      </c>
      <c r="Q127" s="131">
        <v>-6.0038777133939697E-12</v>
      </c>
    </row>
    <row r="128" spans="1:17">
      <c r="A128" s="121">
        <v>1035</v>
      </c>
      <c r="B128">
        <v>9941</v>
      </c>
      <c r="C128" t="s">
        <v>1271</v>
      </c>
      <c r="D128" t="s">
        <v>1293</v>
      </c>
      <c r="E128" t="s">
        <v>1286</v>
      </c>
      <c r="F128" t="s">
        <v>1320</v>
      </c>
      <c r="G128" t="s">
        <v>39</v>
      </c>
      <c r="H128" t="s">
        <v>45</v>
      </c>
      <c r="I128" t="s">
        <v>226</v>
      </c>
      <c r="J128" t="s">
        <v>227</v>
      </c>
      <c r="K128" t="s">
        <v>203</v>
      </c>
      <c r="L128" s="127">
        <v>0</v>
      </c>
      <c r="M128" s="129">
        <v>2.1793</v>
      </c>
      <c r="N128" s="131"/>
      <c r="O128" s="127">
        <v>0</v>
      </c>
      <c r="P128" s="131">
        <v>3.3360797709777003E-11</v>
      </c>
      <c r="Q128" s="131">
        <v>3.0019388566969897E-12</v>
      </c>
    </row>
    <row r="129" spans="1:17">
      <c r="A129" s="121">
        <v>1035</v>
      </c>
      <c r="B129">
        <v>9941</v>
      </c>
      <c r="C129" t="s">
        <v>1271</v>
      </c>
      <c r="D129" t="s">
        <v>1293</v>
      </c>
      <c r="E129" t="s">
        <v>1286</v>
      </c>
      <c r="F129" t="s">
        <v>1324</v>
      </c>
      <c r="G129" t="s">
        <v>39</v>
      </c>
      <c r="H129" t="s">
        <v>45</v>
      </c>
      <c r="I129" t="s">
        <v>226</v>
      </c>
      <c r="J129" t="s">
        <v>227</v>
      </c>
      <c r="K129" t="s">
        <v>46</v>
      </c>
      <c r="L129" s="127">
        <v>4.0000000000000001E-3</v>
      </c>
      <c r="M129" s="129">
        <v>1</v>
      </c>
      <c r="N129" s="131"/>
      <c r="O129" s="127">
        <v>4.0000000000000001E-3</v>
      </c>
      <c r="P129" s="131">
        <v>6.3834500275212307E-9</v>
      </c>
      <c r="Q129" s="131">
        <v>5.7440852716131006E-10</v>
      </c>
    </row>
    <row r="130" spans="1:17">
      <c r="A130" s="121">
        <v>1035</v>
      </c>
      <c r="B130">
        <v>9941</v>
      </c>
      <c r="C130" t="s">
        <v>1326</v>
      </c>
      <c r="D130" t="s">
        <v>1327</v>
      </c>
      <c r="E130" t="s">
        <v>1286</v>
      </c>
      <c r="F130" t="s">
        <v>1324</v>
      </c>
      <c r="G130" t="s">
        <v>39</v>
      </c>
      <c r="H130" t="s">
        <v>45</v>
      </c>
      <c r="I130" s="121" t="s">
        <v>301</v>
      </c>
      <c r="J130" t="s">
        <v>301</v>
      </c>
      <c r="K130" t="s">
        <v>46</v>
      </c>
      <c r="L130" s="127">
        <v>12.073</v>
      </c>
      <c r="M130" s="129">
        <v>1</v>
      </c>
      <c r="N130" s="131"/>
      <c r="O130" s="127">
        <v>12.073</v>
      </c>
      <c r="P130" s="131">
        <v>1.8481741097307001E-5</v>
      </c>
      <c r="Q130" s="131">
        <v>1.66306145380809E-6</v>
      </c>
    </row>
    <row r="131" spans="1:17">
      <c r="A131" s="121">
        <v>1035</v>
      </c>
      <c r="B131">
        <v>9941</v>
      </c>
      <c r="C131" t="s">
        <v>1326</v>
      </c>
      <c r="D131" t="s">
        <v>1327</v>
      </c>
      <c r="E131" t="s">
        <v>1286</v>
      </c>
      <c r="F131" t="s">
        <v>1324</v>
      </c>
      <c r="G131" t="s">
        <v>39</v>
      </c>
      <c r="H131" t="s">
        <v>45</v>
      </c>
      <c r="I131" s="121" t="s">
        <v>301</v>
      </c>
      <c r="J131" t="s">
        <v>301</v>
      </c>
      <c r="K131" t="s">
        <v>46</v>
      </c>
      <c r="L131" s="127">
        <v>3.0000000000000001E-3</v>
      </c>
      <c r="M131" s="129">
        <v>1</v>
      </c>
      <c r="N131" s="131"/>
      <c r="O131" s="127">
        <v>3.0000000000000001E-3</v>
      </c>
      <c r="P131" s="131">
        <v>4.7914145290507108E-9</v>
      </c>
      <c r="Q131" s="131">
        <v>4.3115076499158302E-10</v>
      </c>
    </row>
    <row r="132" spans="1:17">
      <c r="A132" s="121">
        <v>1035</v>
      </c>
      <c r="B132">
        <v>14292</v>
      </c>
      <c r="C132" t="s">
        <v>1256</v>
      </c>
      <c r="D132" t="s">
        <v>1285</v>
      </c>
      <c r="E132" t="s">
        <v>1286</v>
      </c>
      <c r="F132" t="s">
        <v>1320</v>
      </c>
      <c r="G132" t="s">
        <v>39</v>
      </c>
      <c r="H132" t="s">
        <v>45</v>
      </c>
      <c r="I132" t="s">
        <v>226</v>
      </c>
      <c r="J132" t="s">
        <v>227</v>
      </c>
      <c r="K132" t="s">
        <v>178</v>
      </c>
      <c r="L132" s="127">
        <v>961.72400000000005</v>
      </c>
      <c r="M132" s="129">
        <v>3.165</v>
      </c>
      <c r="N132" s="131"/>
      <c r="O132" s="127">
        <v>3043.8580000000002</v>
      </c>
      <c r="P132" s="131">
        <v>3.8531246900505002E-2</v>
      </c>
      <c r="Q132" s="131">
        <v>4.1846774401924601E-3</v>
      </c>
    </row>
    <row r="133" spans="1:17">
      <c r="A133" s="121">
        <v>1035</v>
      </c>
      <c r="B133">
        <v>14292</v>
      </c>
      <c r="C133" t="s">
        <v>1256</v>
      </c>
      <c r="D133" t="s">
        <v>1285</v>
      </c>
      <c r="E133" t="s">
        <v>1286</v>
      </c>
      <c r="F133" t="s">
        <v>1320</v>
      </c>
      <c r="G133" t="s">
        <v>39</v>
      </c>
      <c r="H133" t="s">
        <v>45</v>
      </c>
      <c r="I133" t="s">
        <v>226</v>
      </c>
      <c r="J133" t="s">
        <v>227</v>
      </c>
      <c r="K133" t="s">
        <v>188</v>
      </c>
      <c r="L133" s="127">
        <v>37.219000000000001</v>
      </c>
      <c r="M133" s="129">
        <v>3.6360000000000001</v>
      </c>
      <c r="N133" s="131"/>
      <c r="O133" s="127">
        <v>135.327</v>
      </c>
      <c r="P133" s="131">
        <v>1.71306107134906E-3</v>
      </c>
      <c r="Q133" s="131">
        <v>1.8604661399764899E-4</v>
      </c>
    </row>
    <row r="134" spans="1:17">
      <c r="A134" s="121">
        <v>1035</v>
      </c>
      <c r="B134">
        <v>14292</v>
      </c>
      <c r="C134" t="s">
        <v>1256</v>
      </c>
      <c r="D134" t="s">
        <v>1285</v>
      </c>
      <c r="E134" t="s">
        <v>1286</v>
      </c>
      <c r="F134" t="s">
        <v>1320</v>
      </c>
      <c r="G134" t="s">
        <v>39</v>
      </c>
      <c r="H134" t="s">
        <v>45</v>
      </c>
      <c r="I134" t="s">
        <v>226</v>
      </c>
      <c r="J134" t="s">
        <v>227</v>
      </c>
      <c r="K134" t="s">
        <v>1321</v>
      </c>
      <c r="L134" s="127">
        <v>24.803999999999998</v>
      </c>
      <c r="M134" s="129">
        <v>4.1872999999999996</v>
      </c>
      <c r="N134" s="131"/>
      <c r="O134" s="127">
        <v>103.861</v>
      </c>
      <c r="P134" s="131">
        <v>1.31473917130159E-3</v>
      </c>
      <c r="Q134" s="131">
        <v>1.42786953250946E-4</v>
      </c>
    </row>
    <row r="135" spans="1:17">
      <c r="A135" s="121">
        <v>1035</v>
      </c>
      <c r="B135">
        <v>14292</v>
      </c>
      <c r="C135" t="s">
        <v>1256</v>
      </c>
      <c r="D135" t="s">
        <v>1285</v>
      </c>
      <c r="E135" t="s">
        <v>1286</v>
      </c>
      <c r="F135" t="s">
        <v>1323</v>
      </c>
      <c r="G135" t="s">
        <v>39</v>
      </c>
      <c r="H135" t="s">
        <v>45</v>
      </c>
      <c r="I135" t="s">
        <v>226</v>
      </c>
      <c r="J135" t="s">
        <v>227</v>
      </c>
      <c r="K135" t="s">
        <v>46</v>
      </c>
      <c r="L135" s="127">
        <v>4000</v>
      </c>
      <c r="M135" s="129">
        <v>1</v>
      </c>
      <c r="N135" s="131"/>
      <c r="O135" s="127">
        <v>4000</v>
      </c>
      <c r="P135" s="131">
        <v>5.0634753089914997E-2</v>
      </c>
      <c r="Q135" s="131">
        <v>5.4991760191987404E-3</v>
      </c>
    </row>
    <row r="136" spans="1:17">
      <c r="A136" s="121">
        <v>1035</v>
      </c>
      <c r="B136">
        <v>14292</v>
      </c>
      <c r="C136" t="s">
        <v>1256</v>
      </c>
      <c r="D136" t="s">
        <v>1285</v>
      </c>
      <c r="E136" t="s">
        <v>1286</v>
      </c>
      <c r="F136" t="s">
        <v>1324</v>
      </c>
      <c r="G136" t="s">
        <v>39</v>
      </c>
      <c r="H136" t="s">
        <v>45</v>
      </c>
      <c r="I136" t="s">
        <v>226</v>
      </c>
      <c r="J136" t="s">
        <v>227</v>
      </c>
      <c r="K136" t="s">
        <v>46</v>
      </c>
      <c r="L136" s="127">
        <v>61008.218999999997</v>
      </c>
      <c r="M136" s="129">
        <v>1</v>
      </c>
      <c r="N136" s="131"/>
      <c r="O136" s="127">
        <v>61008.218999999997</v>
      </c>
      <c r="P136" s="131">
        <v>0.77228402536742002</v>
      </c>
      <c r="Q136" s="131">
        <v>8.3873733614722695E-2</v>
      </c>
    </row>
    <row r="137" spans="1:17">
      <c r="A137" s="121">
        <v>1035</v>
      </c>
      <c r="B137">
        <v>14292</v>
      </c>
      <c r="C137" t="s">
        <v>1289</v>
      </c>
      <c r="D137" t="s">
        <v>1290</v>
      </c>
      <c r="E137" t="s">
        <v>1286</v>
      </c>
      <c r="F137" t="s">
        <v>1320</v>
      </c>
      <c r="G137" t="s">
        <v>39</v>
      </c>
      <c r="H137" t="s">
        <v>45</v>
      </c>
      <c r="I137" t="s">
        <v>226</v>
      </c>
      <c r="J137" t="s">
        <v>227</v>
      </c>
      <c r="K137" t="s">
        <v>178</v>
      </c>
      <c r="L137" s="127">
        <v>36.231000000000002</v>
      </c>
      <c r="M137" s="129">
        <v>3.165</v>
      </c>
      <c r="N137" s="131"/>
      <c r="O137" s="127">
        <v>114.672</v>
      </c>
      <c r="P137" s="131">
        <v>1.4515987193620399E-3</v>
      </c>
      <c r="Q137" s="131">
        <v>1.5765055381706299E-4</v>
      </c>
    </row>
    <row r="138" spans="1:17">
      <c r="A138" s="121">
        <v>1035</v>
      </c>
      <c r="B138">
        <v>14292</v>
      </c>
      <c r="C138" t="s">
        <v>1289</v>
      </c>
      <c r="D138" t="s">
        <v>1290</v>
      </c>
      <c r="E138" t="s">
        <v>1286</v>
      </c>
      <c r="F138" t="s">
        <v>1324</v>
      </c>
      <c r="G138" t="s">
        <v>39</v>
      </c>
      <c r="H138" t="s">
        <v>45</v>
      </c>
      <c r="I138" t="s">
        <v>226</v>
      </c>
      <c r="J138" t="s">
        <v>227</v>
      </c>
      <c r="K138" t="s">
        <v>46</v>
      </c>
      <c r="L138" s="127">
        <v>63.768999999999998</v>
      </c>
      <c r="M138" s="129">
        <v>1</v>
      </c>
      <c r="N138" s="131"/>
      <c r="O138" s="127">
        <v>63.768999999999998</v>
      </c>
      <c r="P138" s="131">
        <v>8.0723265196899297E-4</v>
      </c>
      <c r="Q138" s="131">
        <v>8.7669321379711394E-5</v>
      </c>
    </row>
    <row r="139" spans="1:17">
      <c r="A139" s="121">
        <v>1035</v>
      </c>
      <c r="B139">
        <v>14292</v>
      </c>
      <c r="C139" t="s">
        <v>1271</v>
      </c>
      <c r="D139" t="s">
        <v>1293</v>
      </c>
      <c r="E139" t="s">
        <v>1286</v>
      </c>
      <c r="F139" t="s">
        <v>1320</v>
      </c>
      <c r="G139" t="s">
        <v>39</v>
      </c>
      <c r="H139" t="s">
        <v>45</v>
      </c>
      <c r="I139" t="s">
        <v>226</v>
      </c>
      <c r="J139" t="s">
        <v>227</v>
      </c>
      <c r="K139" t="s">
        <v>178</v>
      </c>
      <c r="L139" s="127">
        <v>5.9989999999999997</v>
      </c>
      <c r="M139" s="129">
        <v>3.165</v>
      </c>
      <c r="N139" s="131"/>
      <c r="O139" s="127">
        <v>18.986999999999998</v>
      </c>
      <c r="P139" s="131">
        <v>2.4034802489850501E-4</v>
      </c>
      <c r="Q139" s="131">
        <v>2.61029434158906E-5</v>
      </c>
    </row>
    <row r="140" spans="1:17">
      <c r="A140" s="121">
        <v>1035</v>
      </c>
      <c r="B140">
        <v>14292</v>
      </c>
      <c r="C140" t="s">
        <v>1271</v>
      </c>
      <c r="D140" t="s">
        <v>1293</v>
      </c>
      <c r="E140" t="s">
        <v>1286</v>
      </c>
      <c r="F140" t="s">
        <v>1324</v>
      </c>
      <c r="G140" t="s">
        <v>39</v>
      </c>
      <c r="H140" t="s">
        <v>45</v>
      </c>
      <c r="I140" t="s">
        <v>226</v>
      </c>
      <c r="J140" t="s">
        <v>227</v>
      </c>
      <c r="K140" t="s">
        <v>46</v>
      </c>
      <c r="L140" s="127">
        <v>12.246</v>
      </c>
      <c r="M140" s="129">
        <v>1</v>
      </c>
      <c r="N140" s="131"/>
      <c r="O140" s="127">
        <v>12.246</v>
      </c>
      <c r="P140" s="131">
        <v>1.5501677754218199E-4</v>
      </c>
      <c r="Q140" s="131">
        <v>1.6835562407496398E-5</v>
      </c>
    </row>
    <row r="141" spans="1:17">
      <c r="A141" s="121">
        <v>1035</v>
      </c>
      <c r="B141">
        <v>14292</v>
      </c>
      <c r="C141" t="s">
        <v>1294</v>
      </c>
      <c r="D141" t="s">
        <v>1295</v>
      </c>
      <c r="E141" t="s">
        <v>1286</v>
      </c>
      <c r="F141" t="s">
        <v>1320</v>
      </c>
      <c r="G141" t="s">
        <v>39</v>
      </c>
      <c r="H141" t="s">
        <v>45</v>
      </c>
      <c r="I141" t="s">
        <v>226</v>
      </c>
      <c r="J141" t="s">
        <v>227</v>
      </c>
      <c r="K141" t="s">
        <v>178</v>
      </c>
      <c r="L141" s="127">
        <v>6.5549999999999997</v>
      </c>
      <c r="M141" s="129">
        <v>3.165</v>
      </c>
      <c r="N141" s="131"/>
      <c r="O141" s="127">
        <v>20.747</v>
      </c>
      <c r="P141" s="131">
        <v>2.6262883276892299E-4</v>
      </c>
      <c r="Q141" s="131">
        <v>2.85227455646598E-5</v>
      </c>
    </row>
    <row r="142" spans="1:17">
      <c r="A142" s="121">
        <v>1035</v>
      </c>
      <c r="B142">
        <v>14292</v>
      </c>
      <c r="C142" t="s">
        <v>1294</v>
      </c>
      <c r="D142" t="s">
        <v>1295</v>
      </c>
      <c r="E142" t="s">
        <v>1286</v>
      </c>
      <c r="F142" t="s">
        <v>1323</v>
      </c>
      <c r="G142" t="s">
        <v>39</v>
      </c>
      <c r="H142" t="s">
        <v>45</v>
      </c>
      <c r="I142" t="s">
        <v>226</v>
      </c>
      <c r="J142" t="s">
        <v>227</v>
      </c>
      <c r="K142" t="s">
        <v>46</v>
      </c>
      <c r="L142" s="127">
        <v>3521.1570000000002</v>
      </c>
      <c r="M142" s="129">
        <v>1</v>
      </c>
      <c r="N142" s="131"/>
      <c r="O142" s="127">
        <v>3521.1570000000002</v>
      </c>
      <c r="P142" s="131">
        <v>4.4573232116512998E-2</v>
      </c>
      <c r="Q142" s="131">
        <v>4.8408658914173199E-3</v>
      </c>
    </row>
    <row r="143" spans="1:17">
      <c r="A143" s="121">
        <v>1035</v>
      </c>
      <c r="B143">
        <v>14292</v>
      </c>
      <c r="C143" t="s">
        <v>1294</v>
      </c>
      <c r="D143" t="s">
        <v>1295</v>
      </c>
      <c r="E143" t="s">
        <v>1286</v>
      </c>
      <c r="F143" t="s">
        <v>1323</v>
      </c>
      <c r="G143" t="s">
        <v>39</v>
      </c>
      <c r="H143" t="s">
        <v>45</v>
      </c>
      <c r="I143" t="s">
        <v>226</v>
      </c>
      <c r="J143" t="s">
        <v>227</v>
      </c>
      <c r="K143" t="s">
        <v>46</v>
      </c>
      <c r="L143" s="127">
        <v>3002.65</v>
      </c>
      <c r="M143" s="129">
        <v>1</v>
      </c>
      <c r="N143" s="131"/>
      <c r="O143" s="127">
        <v>3002.65</v>
      </c>
      <c r="P143" s="131">
        <v>3.8009608607118002E-2</v>
      </c>
      <c r="Q143" s="131">
        <v>4.1280250301649899E-3</v>
      </c>
    </row>
    <row r="144" spans="1:17">
      <c r="A144" s="121">
        <v>1035</v>
      </c>
      <c r="B144">
        <v>14292</v>
      </c>
      <c r="C144" t="s">
        <v>1294</v>
      </c>
      <c r="D144" t="s">
        <v>1295</v>
      </c>
      <c r="E144" t="s">
        <v>1286</v>
      </c>
      <c r="F144" t="s">
        <v>1324</v>
      </c>
      <c r="G144" t="s">
        <v>39</v>
      </c>
      <c r="H144" t="s">
        <v>45</v>
      </c>
      <c r="I144" t="s">
        <v>226</v>
      </c>
      <c r="J144" t="s">
        <v>227</v>
      </c>
      <c r="K144" t="s">
        <v>46</v>
      </c>
      <c r="L144" s="127">
        <v>3951.634</v>
      </c>
      <c r="M144" s="129">
        <v>1</v>
      </c>
      <c r="N144" s="131"/>
      <c r="O144" s="127">
        <v>3951.634</v>
      </c>
      <c r="P144" s="131">
        <v>5.0022508669338002E-2</v>
      </c>
      <c r="Q144" s="131">
        <v>5.4326833510199004E-3</v>
      </c>
    </row>
    <row r="145" spans="1:17">
      <c r="A145" s="121">
        <v>1035</v>
      </c>
      <c r="B145">
        <v>14293</v>
      </c>
      <c r="C145" t="s">
        <v>1256</v>
      </c>
      <c r="D145" t="s">
        <v>1285</v>
      </c>
      <c r="E145" t="s">
        <v>1286</v>
      </c>
      <c r="F145" t="s">
        <v>1320</v>
      </c>
      <c r="G145" t="s">
        <v>39</v>
      </c>
      <c r="H145" t="s">
        <v>45</v>
      </c>
      <c r="I145" t="s">
        <v>226</v>
      </c>
      <c r="J145" t="s">
        <v>227</v>
      </c>
      <c r="K145" t="s">
        <v>178</v>
      </c>
      <c r="L145" s="127">
        <v>255.946</v>
      </c>
      <c r="M145" s="129">
        <v>3.165</v>
      </c>
      <c r="N145" s="131"/>
      <c r="O145" s="127">
        <v>810.06799999999998</v>
      </c>
      <c r="P145" s="131">
        <v>4.2504557637498101E-2</v>
      </c>
      <c r="Q145" s="131">
        <v>2.0068708155234699E-3</v>
      </c>
    </row>
    <row r="146" spans="1:17">
      <c r="A146" s="121">
        <v>1035</v>
      </c>
      <c r="B146">
        <v>14293</v>
      </c>
      <c r="C146" t="s">
        <v>1256</v>
      </c>
      <c r="D146" t="s">
        <v>1285</v>
      </c>
      <c r="E146" t="s">
        <v>1286</v>
      </c>
      <c r="F146" t="s">
        <v>1320</v>
      </c>
      <c r="G146" t="s">
        <v>39</v>
      </c>
      <c r="H146" t="s">
        <v>45</v>
      </c>
      <c r="I146" t="s">
        <v>226</v>
      </c>
      <c r="J146" t="s">
        <v>227</v>
      </c>
      <c r="K146" t="s">
        <v>188</v>
      </c>
      <c r="L146" s="127">
        <v>585.96</v>
      </c>
      <c r="M146" s="129">
        <v>3.6360000000000001</v>
      </c>
      <c r="N146" s="131"/>
      <c r="O146" s="127">
        <v>2130.5520000000001</v>
      </c>
      <c r="P146" s="131">
        <v>0.11179086868565501</v>
      </c>
      <c r="Q146" s="131">
        <v>5.2782535397882498E-3</v>
      </c>
    </row>
    <row r="147" spans="1:17">
      <c r="A147" s="121">
        <v>1035</v>
      </c>
      <c r="B147">
        <v>14293</v>
      </c>
      <c r="C147" t="s">
        <v>1256</v>
      </c>
      <c r="D147" t="s">
        <v>1285</v>
      </c>
      <c r="E147" t="s">
        <v>1286</v>
      </c>
      <c r="F147" t="s">
        <v>1324</v>
      </c>
      <c r="G147" t="s">
        <v>39</v>
      </c>
      <c r="H147" t="s">
        <v>45</v>
      </c>
      <c r="I147" t="s">
        <v>226</v>
      </c>
      <c r="J147" t="s">
        <v>227</v>
      </c>
      <c r="K147" t="s">
        <v>46</v>
      </c>
      <c r="L147" s="127">
        <v>9701.3130000000001</v>
      </c>
      <c r="M147" s="129">
        <v>1</v>
      </c>
      <c r="N147" s="131"/>
      <c r="O147" s="127">
        <v>9701.3130000000001</v>
      </c>
      <c r="P147" s="131">
        <v>0.50903164503418297</v>
      </c>
      <c r="Q147" s="131">
        <v>2.40341462040242E-2</v>
      </c>
    </row>
    <row r="148" spans="1:17">
      <c r="A148" s="121">
        <v>1035</v>
      </c>
      <c r="B148">
        <v>14293</v>
      </c>
      <c r="C148" t="s">
        <v>1289</v>
      </c>
      <c r="D148" t="s">
        <v>1290</v>
      </c>
      <c r="E148" t="s">
        <v>1286</v>
      </c>
      <c r="F148" t="s">
        <v>1320</v>
      </c>
      <c r="G148" t="s">
        <v>39</v>
      </c>
      <c r="H148" t="s">
        <v>45</v>
      </c>
      <c r="I148" t="s">
        <v>226</v>
      </c>
      <c r="J148" t="s">
        <v>227</v>
      </c>
      <c r="K148" t="s">
        <v>178</v>
      </c>
      <c r="L148" s="127">
        <v>6.7679999999999998</v>
      </c>
      <c r="M148" s="129">
        <v>3.165</v>
      </c>
      <c r="N148" s="131"/>
      <c r="O148" s="127">
        <v>21.42</v>
      </c>
      <c r="P148" s="131">
        <v>1.1239119606012099E-3</v>
      </c>
      <c r="Q148" s="131">
        <v>5.30659825279175E-5</v>
      </c>
    </row>
    <row r="149" spans="1:17">
      <c r="A149" s="121">
        <v>1035</v>
      </c>
      <c r="B149">
        <v>14293</v>
      </c>
      <c r="C149" t="s">
        <v>1289</v>
      </c>
      <c r="D149" t="s">
        <v>1290</v>
      </c>
      <c r="E149" t="s">
        <v>1286</v>
      </c>
      <c r="F149" t="s">
        <v>1320</v>
      </c>
      <c r="G149" t="s">
        <v>39</v>
      </c>
      <c r="H149" t="s">
        <v>45</v>
      </c>
      <c r="I149" t="s">
        <v>226</v>
      </c>
      <c r="J149" t="s">
        <v>227</v>
      </c>
      <c r="K149" t="s">
        <v>188</v>
      </c>
      <c r="L149" s="127">
        <v>0.98799999999999999</v>
      </c>
      <c r="M149" s="129">
        <v>3.6360000000000001</v>
      </c>
      <c r="N149" s="131"/>
      <c r="O149" s="127">
        <v>3.593</v>
      </c>
      <c r="P149" s="131">
        <v>1.88504387752195E-4</v>
      </c>
      <c r="Q149" s="131">
        <v>8.9003150580787194E-6</v>
      </c>
    </row>
    <row r="150" spans="1:17">
      <c r="A150" s="121">
        <v>1035</v>
      </c>
      <c r="B150">
        <v>14293</v>
      </c>
      <c r="C150" t="s">
        <v>1289</v>
      </c>
      <c r="D150" t="s">
        <v>1290</v>
      </c>
      <c r="E150" t="s">
        <v>1286</v>
      </c>
      <c r="F150" t="s">
        <v>1324</v>
      </c>
      <c r="G150" t="s">
        <v>39</v>
      </c>
      <c r="H150" t="s">
        <v>45</v>
      </c>
      <c r="I150" t="s">
        <v>226</v>
      </c>
      <c r="J150" t="s">
        <v>227</v>
      </c>
      <c r="K150" t="s">
        <v>46</v>
      </c>
      <c r="L150" s="127">
        <v>31.821000000000002</v>
      </c>
      <c r="M150" s="129">
        <v>1</v>
      </c>
      <c r="N150" s="131"/>
      <c r="O150" s="127">
        <v>31.821000000000002</v>
      </c>
      <c r="P150" s="131">
        <v>1.6696811871083101E-3</v>
      </c>
      <c r="Q150" s="131">
        <v>7.8834709308446001E-5</v>
      </c>
    </row>
    <row r="151" spans="1:17">
      <c r="A151" s="121">
        <v>1035</v>
      </c>
      <c r="B151">
        <v>14293</v>
      </c>
      <c r="C151" t="s">
        <v>1271</v>
      </c>
      <c r="D151" t="s">
        <v>1293</v>
      </c>
      <c r="E151" t="s">
        <v>1286</v>
      </c>
      <c r="F151" t="s">
        <v>1320</v>
      </c>
      <c r="G151" t="s">
        <v>39</v>
      </c>
      <c r="H151" t="s">
        <v>45</v>
      </c>
      <c r="I151" t="s">
        <v>226</v>
      </c>
      <c r="J151" t="s">
        <v>227</v>
      </c>
      <c r="K151" t="s">
        <v>178</v>
      </c>
      <c r="L151" s="127">
        <v>304.54599999999999</v>
      </c>
      <c r="M151" s="129">
        <v>3.165</v>
      </c>
      <c r="N151" s="131"/>
      <c r="O151" s="127">
        <v>963.88900000000001</v>
      </c>
      <c r="P151" s="131">
        <v>5.0575613090987299E-2</v>
      </c>
      <c r="Q151" s="131">
        <v>2.3879491407755699E-3</v>
      </c>
    </row>
    <row r="152" spans="1:17">
      <c r="A152" s="121">
        <v>1035</v>
      </c>
      <c r="B152">
        <v>14293</v>
      </c>
      <c r="C152" t="s">
        <v>1271</v>
      </c>
      <c r="D152" t="s">
        <v>1293</v>
      </c>
      <c r="E152" t="s">
        <v>1286</v>
      </c>
      <c r="F152" t="s">
        <v>1320</v>
      </c>
      <c r="G152" t="s">
        <v>39</v>
      </c>
      <c r="H152" t="s">
        <v>45</v>
      </c>
      <c r="I152" t="s">
        <v>226</v>
      </c>
      <c r="J152" t="s">
        <v>227</v>
      </c>
      <c r="K152" t="s">
        <v>188</v>
      </c>
      <c r="L152" s="127">
        <v>1472.29</v>
      </c>
      <c r="M152" s="129">
        <v>3.6360000000000001</v>
      </c>
      <c r="N152" s="131"/>
      <c r="O152" s="127">
        <v>5353.2479999999996</v>
      </c>
      <c r="P152" s="131">
        <v>0.280886977764637</v>
      </c>
      <c r="Q152" s="131">
        <v>1.32621984433766E-2</v>
      </c>
    </row>
    <row r="153" spans="1:17">
      <c r="A153" s="121">
        <v>1035</v>
      </c>
      <c r="B153">
        <v>14293</v>
      </c>
      <c r="C153" t="s">
        <v>1271</v>
      </c>
      <c r="D153" t="s">
        <v>1293</v>
      </c>
      <c r="E153" t="s">
        <v>1286</v>
      </c>
      <c r="F153" t="s">
        <v>1324</v>
      </c>
      <c r="G153" t="s">
        <v>39</v>
      </c>
      <c r="H153" t="s">
        <v>45</v>
      </c>
      <c r="I153" t="s">
        <v>226</v>
      </c>
      <c r="J153" t="s">
        <v>227</v>
      </c>
      <c r="K153" t="s">
        <v>46</v>
      </c>
      <c r="L153" s="127">
        <v>37.633000000000003</v>
      </c>
      <c r="M153" s="129">
        <v>1</v>
      </c>
      <c r="N153" s="131"/>
      <c r="O153" s="127">
        <v>37.633000000000003</v>
      </c>
      <c r="P153" s="131">
        <v>1.97462333783447E-3</v>
      </c>
      <c r="Q153" s="131">
        <v>9.3232683001869096E-5</v>
      </c>
    </row>
    <row r="154" spans="1:17">
      <c r="A154" s="121">
        <v>1035</v>
      </c>
      <c r="B154">
        <v>14293</v>
      </c>
      <c r="C154" t="s">
        <v>1294</v>
      </c>
      <c r="D154" t="s">
        <v>1295</v>
      </c>
      <c r="E154" t="s">
        <v>1286</v>
      </c>
      <c r="F154" t="s">
        <v>1320</v>
      </c>
      <c r="G154" t="s">
        <v>39</v>
      </c>
      <c r="H154" t="s">
        <v>45</v>
      </c>
      <c r="I154" t="s">
        <v>226</v>
      </c>
      <c r="J154" t="s">
        <v>227</v>
      </c>
      <c r="K154" t="s">
        <v>178</v>
      </c>
      <c r="L154" s="127">
        <v>1.5269999999999999</v>
      </c>
      <c r="M154" s="129">
        <v>3.165</v>
      </c>
      <c r="N154" s="131"/>
      <c r="O154" s="127">
        <v>4.8339999999999996</v>
      </c>
      <c r="P154" s="131">
        <v>2.53616913744001E-4</v>
      </c>
      <c r="Q154" s="131">
        <v>1.1974630740938301E-5</v>
      </c>
    </row>
    <row r="155" spans="1:17">
      <c r="A155" s="121">
        <v>1035</v>
      </c>
      <c r="B155">
        <v>15419</v>
      </c>
      <c r="C155" t="s">
        <v>1256</v>
      </c>
      <c r="D155" t="s">
        <v>1285</v>
      </c>
      <c r="E155" t="s">
        <v>1286</v>
      </c>
      <c r="F155" t="s">
        <v>1320</v>
      </c>
      <c r="G155" t="s">
        <v>39</v>
      </c>
      <c r="H155" t="s">
        <v>45</v>
      </c>
      <c r="I155" t="s">
        <v>226</v>
      </c>
      <c r="J155" t="s">
        <v>227</v>
      </c>
      <c r="K155" t="s">
        <v>178</v>
      </c>
      <c r="L155" s="127">
        <v>1316.0250000000001</v>
      </c>
      <c r="M155" s="129">
        <v>3.165</v>
      </c>
      <c r="N155" s="131"/>
      <c r="O155" s="127">
        <v>4165.22</v>
      </c>
      <c r="P155" s="131">
        <v>4.0819462540101402E-2</v>
      </c>
      <c r="Q155" s="131">
        <v>2.9465479560878201E-2</v>
      </c>
    </row>
    <row r="156" spans="1:17">
      <c r="A156" s="121">
        <v>1035</v>
      </c>
      <c r="B156">
        <v>15419</v>
      </c>
      <c r="C156" t="s">
        <v>1256</v>
      </c>
      <c r="D156" t="s">
        <v>1285</v>
      </c>
      <c r="E156" t="s">
        <v>1286</v>
      </c>
      <c r="F156" t="s">
        <v>1324</v>
      </c>
      <c r="G156" t="s">
        <v>39</v>
      </c>
      <c r="H156" t="s">
        <v>45</v>
      </c>
      <c r="I156" t="s">
        <v>226</v>
      </c>
      <c r="J156" t="s">
        <v>227</v>
      </c>
      <c r="K156" t="s">
        <v>46</v>
      </c>
      <c r="L156" s="127">
        <v>34422.078999999998</v>
      </c>
      <c r="M156" s="129">
        <v>1</v>
      </c>
      <c r="N156" s="131"/>
      <c r="O156" s="127">
        <v>34422.078999999998</v>
      </c>
      <c r="P156" s="131">
        <v>0.33733892897574402</v>
      </c>
      <c r="Q156" s="131">
        <v>0.243507697022182</v>
      </c>
    </row>
    <row r="157" spans="1:17">
      <c r="A157" s="121">
        <v>1035</v>
      </c>
      <c r="B157">
        <v>15419</v>
      </c>
      <c r="C157" t="s">
        <v>1271</v>
      </c>
      <c r="D157" t="s">
        <v>1293</v>
      </c>
      <c r="E157" t="s">
        <v>1286</v>
      </c>
      <c r="F157" t="s">
        <v>1320</v>
      </c>
      <c r="G157" t="s">
        <v>39</v>
      </c>
      <c r="H157" t="s">
        <v>45</v>
      </c>
      <c r="I157" t="s">
        <v>226</v>
      </c>
      <c r="J157" t="s">
        <v>227</v>
      </c>
      <c r="K157" t="s">
        <v>178</v>
      </c>
      <c r="L157" s="127">
        <v>343.30799999999999</v>
      </c>
      <c r="M157" s="129">
        <v>3.165</v>
      </c>
      <c r="N157" s="131"/>
      <c r="O157" s="127">
        <v>1086.568</v>
      </c>
      <c r="P157" s="131">
        <v>1.06484515644782E-2</v>
      </c>
      <c r="Q157" s="131">
        <v>7.6865718557634702E-3</v>
      </c>
    </row>
    <row r="158" spans="1:17">
      <c r="A158" s="121">
        <v>1035</v>
      </c>
      <c r="B158">
        <v>15419</v>
      </c>
      <c r="C158" t="s">
        <v>1271</v>
      </c>
      <c r="D158" t="s">
        <v>1293</v>
      </c>
      <c r="E158" t="s">
        <v>1286</v>
      </c>
      <c r="F158" t="s">
        <v>1324</v>
      </c>
      <c r="G158" t="s">
        <v>39</v>
      </c>
      <c r="H158" t="s">
        <v>45</v>
      </c>
      <c r="I158" t="s">
        <v>226</v>
      </c>
      <c r="J158" t="s">
        <v>227</v>
      </c>
      <c r="K158" t="s">
        <v>46</v>
      </c>
      <c r="L158" s="127">
        <v>66.525999999999996</v>
      </c>
      <c r="M158" s="129">
        <v>1</v>
      </c>
      <c r="N158" s="131"/>
      <c r="O158" s="127">
        <v>66.525999999999996</v>
      </c>
      <c r="P158" s="131">
        <v>6.5195523079154697E-4</v>
      </c>
      <c r="Q158" s="131">
        <v>4.7061309316906701E-4</v>
      </c>
    </row>
    <row r="159" spans="1:17">
      <c r="A159" s="121">
        <v>1035</v>
      </c>
      <c r="B159">
        <v>15419</v>
      </c>
      <c r="C159" t="s">
        <v>1294</v>
      </c>
      <c r="D159" t="s">
        <v>1295</v>
      </c>
      <c r="E159" t="s">
        <v>1286</v>
      </c>
      <c r="F159" t="s">
        <v>1320</v>
      </c>
      <c r="G159" t="s">
        <v>39</v>
      </c>
      <c r="H159" t="s">
        <v>45</v>
      </c>
      <c r="I159" t="s">
        <v>226</v>
      </c>
      <c r="J159" t="s">
        <v>227</v>
      </c>
      <c r="K159" t="s">
        <v>178</v>
      </c>
      <c r="L159" s="127">
        <v>2247.136</v>
      </c>
      <c r="M159" s="129">
        <v>3.165</v>
      </c>
      <c r="N159" s="131"/>
      <c r="O159" s="127">
        <v>7112.1859999999997</v>
      </c>
      <c r="P159" s="131">
        <v>6.9699950896849203E-2</v>
      </c>
      <c r="Q159" s="131">
        <v>5.0312825077687098E-2</v>
      </c>
    </row>
    <row r="160" spans="1:17">
      <c r="A160" s="121">
        <v>1035</v>
      </c>
      <c r="B160">
        <v>15419</v>
      </c>
      <c r="C160" t="s">
        <v>1294</v>
      </c>
      <c r="D160" t="s">
        <v>1295</v>
      </c>
      <c r="E160" t="s">
        <v>1286</v>
      </c>
      <c r="F160" t="s">
        <v>1324</v>
      </c>
      <c r="G160" t="s">
        <v>39</v>
      </c>
      <c r="H160" t="s">
        <v>45</v>
      </c>
      <c r="I160" t="s">
        <v>226</v>
      </c>
      <c r="J160" t="s">
        <v>227</v>
      </c>
      <c r="K160" t="s">
        <v>46</v>
      </c>
      <c r="L160" s="127">
        <v>33428.262000000002</v>
      </c>
      <c r="M160" s="129">
        <v>1</v>
      </c>
      <c r="N160" s="131"/>
      <c r="O160" s="127">
        <v>33428.262000000002</v>
      </c>
      <c r="P160" s="131">
        <v>0.32759944565571197</v>
      </c>
      <c r="Q160" s="131">
        <v>0.23647726279199099</v>
      </c>
    </row>
    <row r="161" spans="1:17">
      <c r="A161" s="121">
        <v>1035</v>
      </c>
      <c r="B161">
        <v>15419</v>
      </c>
      <c r="C161" t="s">
        <v>1289</v>
      </c>
      <c r="D161" t="s">
        <v>1290</v>
      </c>
      <c r="E161" t="s">
        <v>1286</v>
      </c>
      <c r="F161" t="s">
        <v>1320</v>
      </c>
      <c r="G161" t="s">
        <v>39</v>
      </c>
      <c r="H161" t="s">
        <v>45</v>
      </c>
      <c r="I161" t="s">
        <v>226</v>
      </c>
      <c r="J161" t="s">
        <v>227</v>
      </c>
      <c r="K161" t="s">
        <v>178</v>
      </c>
      <c r="L161" s="127">
        <v>4144.6719999999996</v>
      </c>
      <c r="M161" s="129">
        <v>3.165</v>
      </c>
      <c r="N161" s="131"/>
      <c r="O161" s="127">
        <v>13117.886</v>
      </c>
      <c r="P161" s="131">
        <v>0.128556257839059</v>
      </c>
      <c r="Q161" s="131">
        <v>9.2798178909348397E-2</v>
      </c>
    </row>
    <row r="162" spans="1:17">
      <c r="A162" s="121">
        <v>1035</v>
      </c>
      <c r="B162">
        <v>15419</v>
      </c>
      <c r="C162" t="s">
        <v>1289</v>
      </c>
      <c r="D162" t="s">
        <v>1290</v>
      </c>
      <c r="E162" t="s">
        <v>1286</v>
      </c>
      <c r="F162" t="s">
        <v>1325</v>
      </c>
      <c r="G162" t="s">
        <v>39</v>
      </c>
      <c r="H162" t="s">
        <v>45</v>
      </c>
      <c r="I162" t="s">
        <v>226</v>
      </c>
      <c r="J162" t="s">
        <v>227</v>
      </c>
      <c r="K162" t="s">
        <v>178</v>
      </c>
      <c r="L162" s="127">
        <v>2724.2080000000001</v>
      </c>
      <c r="M162" s="129">
        <v>3.165</v>
      </c>
      <c r="N162" s="131"/>
      <c r="O162" s="127">
        <v>8622.1170000000002</v>
      </c>
      <c r="P162" s="131">
        <v>8.4497385185870993E-2</v>
      </c>
      <c r="Q162" s="131">
        <v>6.0994335084543903E-2</v>
      </c>
    </row>
    <row r="163" spans="1:17">
      <c r="A163" s="121">
        <v>1035</v>
      </c>
      <c r="B163">
        <v>15419</v>
      </c>
      <c r="C163" t="s">
        <v>1289</v>
      </c>
      <c r="D163" t="s">
        <v>1290</v>
      </c>
      <c r="E163" t="s">
        <v>1286</v>
      </c>
      <c r="F163" t="s">
        <v>1324</v>
      </c>
      <c r="G163" t="s">
        <v>39</v>
      </c>
      <c r="H163" t="s">
        <v>45</v>
      </c>
      <c r="I163" t="s">
        <v>226</v>
      </c>
      <c r="J163" t="s">
        <v>227</v>
      </c>
      <c r="K163" t="s">
        <v>46</v>
      </c>
      <c r="L163" s="127">
        <v>19.2</v>
      </c>
      <c r="M163" s="129">
        <v>1</v>
      </c>
      <c r="N163" s="131"/>
      <c r="O163" s="127">
        <v>19.2</v>
      </c>
      <c r="P163" s="131">
        <v>1.8816211139456899E-4</v>
      </c>
      <c r="Q163" s="131">
        <v>1.35824592055361E-4</v>
      </c>
    </row>
    <row r="164" spans="1:17">
      <c r="A164" s="121">
        <v>1038</v>
      </c>
      <c r="B164">
        <v>1038</v>
      </c>
      <c r="C164" t="s">
        <v>1256</v>
      </c>
      <c r="D164" t="s">
        <v>1285</v>
      </c>
      <c r="E164" t="s">
        <v>1286</v>
      </c>
      <c r="F164" t="s">
        <v>1320</v>
      </c>
      <c r="G164" t="s">
        <v>39</v>
      </c>
      <c r="H164" t="s">
        <v>45</v>
      </c>
      <c r="I164" t="s">
        <v>226</v>
      </c>
      <c r="J164" t="s">
        <v>227</v>
      </c>
      <c r="K164" t="s">
        <v>178</v>
      </c>
      <c r="L164" s="127">
        <v>5216.9799999999996</v>
      </c>
      <c r="M164" s="129">
        <v>3.165</v>
      </c>
      <c r="N164" s="131"/>
      <c r="O164" s="127">
        <v>16511.741999999998</v>
      </c>
      <c r="P164" s="131">
        <v>4.1920129950483297E-2</v>
      </c>
      <c r="Q164" s="131">
        <v>3.6560497663897401E-3</v>
      </c>
    </row>
    <row r="165" spans="1:17">
      <c r="A165" s="121">
        <v>1038</v>
      </c>
      <c r="B165">
        <v>1038</v>
      </c>
      <c r="C165" t="s">
        <v>1256</v>
      </c>
      <c r="D165" t="s">
        <v>1285</v>
      </c>
      <c r="E165" t="s">
        <v>1286</v>
      </c>
      <c r="F165" t="s">
        <v>1320</v>
      </c>
      <c r="G165" t="s">
        <v>39</v>
      </c>
      <c r="H165" t="s">
        <v>45</v>
      </c>
      <c r="I165" t="s">
        <v>226</v>
      </c>
      <c r="J165" t="s">
        <v>227</v>
      </c>
      <c r="K165" t="s">
        <v>188</v>
      </c>
      <c r="L165" s="127">
        <v>2814.0720000000001</v>
      </c>
      <c r="M165" s="129">
        <v>3.6360000000000001</v>
      </c>
      <c r="N165" s="131"/>
      <c r="O165" s="127">
        <v>10231.965</v>
      </c>
      <c r="P165" s="131">
        <v>2.5976987691231999E-2</v>
      </c>
      <c r="Q165" s="131">
        <v>2.2655740784253702E-3</v>
      </c>
    </row>
    <row r="166" spans="1:17">
      <c r="A166" s="121">
        <v>1038</v>
      </c>
      <c r="B166">
        <v>1038</v>
      </c>
      <c r="C166" t="s">
        <v>1256</v>
      </c>
      <c r="D166" t="s">
        <v>1285</v>
      </c>
      <c r="E166" t="s">
        <v>1286</v>
      </c>
      <c r="F166" t="s">
        <v>1320</v>
      </c>
      <c r="G166" t="s">
        <v>39</v>
      </c>
      <c r="H166" t="s">
        <v>45</v>
      </c>
      <c r="I166" t="s">
        <v>226</v>
      </c>
      <c r="J166" t="s">
        <v>227</v>
      </c>
      <c r="K166" t="s">
        <v>1328</v>
      </c>
      <c r="L166" s="127">
        <v>0.17799999999999999</v>
      </c>
      <c r="M166" s="129">
        <v>3.9594999999999998</v>
      </c>
      <c r="N166" s="131"/>
      <c r="O166" s="127">
        <v>0.70499999999999996</v>
      </c>
      <c r="P166" s="131">
        <v>1.7893284975586501E-6</v>
      </c>
      <c r="Q166" s="131">
        <v>1.5605567165992099E-7</v>
      </c>
    </row>
    <row r="167" spans="1:17">
      <c r="A167" s="121">
        <v>1038</v>
      </c>
      <c r="B167">
        <v>1038</v>
      </c>
      <c r="C167" t="s">
        <v>1256</v>
      </c>
      <c r="D167" t="s">
        <v>1285</v>
      </c>
      <c r="E167" t="s">
        <v>1286</v>
      </c>
      <c r="F167" t="s">
        <v>1320</v>
      </c>
      <c r="G167" t="s">
        <v>39</v>
      </c>
      <c r="H167" t="s">
        <v>45</v>
      </c>
      <c r="I167" t="s">
        <v>226</v>
      </c>
      <c r="J167" t="s">
        <v>227</v>
      </c>
      <c r="K167" t="s">
        <v>1321</v>
      </c>
      <c r="L167" s="127">
        <v>303.447</v>
      </c>
      <c r="M167" s="129">
        <v>4.1872999999999996</v>
      </c>
      <c r="N167" s="131"/>
      <c r="O167" s="127">
        <v>1270.626</v>
      </c>
      <c r="P167" s="131">
        <v>3.2258734574334902E-3</v>
      </c>
      <c r="Q167" s="131">
        <v>2.8134344798987499E-4</v>
      </c>
    </row>
    <row r="168" spans="1:17">
      <c r="A168" s="121">
        <v>1038</v>
      </c>
      <c r="B168">
        <v>1038</v>
      </c>
      <c r="C168" t="s">
        <v>1256</v>
      </c>
      <c r="D168" t="s">
        <v>1285</v>
      </c>
      <c r="E168" t="s">
        <v>1286</v>
      </c>
      <c r="F168" t="s">
        <v>1320</v>
      </c>
      <c r="G168" t="s">
        <v>39</v>
      </c>
      <c r="H168" t="s">
        <v>45</v>
      </c>
      <c r="I168" t="s">
        <v>226</v>
      </c>
      <c r="J168" t="s">
        <v>227</v>
      </c>
      <c r="K168" t="s">
        <v>203</v>
      </c>
      <c r="L168" s="127">
        <v>7401.62</v>
      </c>
      <c r="M168" s="129">
        <v>2.1793</v>
      </c>
      <c r="N168" s="131"/>
      <c r="O168" s="127">
        <v>16130.35</v>
      </c>
      <c r="P168" s="131">
        <v>4.0951848758848899E-2</v>
      </c>
      <c r="Q168" s="131">
        <v>3.57160145411934E-3</v>
      </c>
    </row>
    <row r="169" spans="1:17">
      <c r="A169" s="121">
        <v>1038</v>
      </c>
      <c r="B169">
        <v>1038</v>
      </c>
      <c r="C169" t="s">
        <v>1256</v>
      </c>
      <c r="D169" t="s">
        <v>1285</v>
      </c>
      <c r="E169" t="s">
        <v>1286</v>
      </c>
      <c r="F169" t="s">
        <v>1320</v>
      </c>
      <c r="G169" t="s">
        <v>39</v>
      </c>
      <c r="H169" t="s">
        <v>45</v>
      </c>
      <c r="I169" t="s">
        <v>226</v>
      </c>
      <c r="J169" t="s">
        <v>227</v>
      </c>
      <c r="K169" t="s">
        <v>1322</v>
      </c>
      <c r="L169" s="127">
        <v>11.366</v>
      </c>
      <c r="M169" s="129">
        <v>2.4567000000000001</v>
      </c>
      <c r="N169" s="131"/>
      <c r="O169" s="127">
        <v>27.923999999999999</v>
      </c>
      <c r="P169" s="131">
        <v>7.0893171952356298E-5</v>
      </c>
      <c r="Q169" s="131">
        <v>6.1829236946831502E-6</v>
      </c>
    </row>
    <row r="170" spans="1:17">
      <c r="A170" s="121">
        <v>1038</v>
      </c>
      <c r="B170">
        <v>1038</v>
      </c>
      <c r="C170" t="s">
        <v>1256</v>
      </c>
      <c r="D170" t="s">
        <v>1285</v>
      </c>
      <c r="E170" t="s">
        <v>1286</v>
      </c>
      <c r="F170" t="s">
        <v>1320</v>
      </c>
      <c r="G170" t="s">
        <v>39</v>
      </c>
      <c r="H170" t="s">
        <v>45</v>
      </c>
      <c r="I170" t="s">
        <v>226</v>
      </c>
      <c r="J170" t="s">
        <v>227</v>
      </c>
      <c r="K170" t="s">
        <v>959</v>
      </c>
      <c r="L170" s="127">
        <v>24632.455999999998</v>
      </c>
      <c r="M170" s="129">
        <v>0.40439999999999998</v>
      </c>
      <c r="N170" s="131"/>
      <c r="O170" s="127">
        <v>9961.3649999999998</v>
      </c>
      <c r="P170" s="131">
        <v>2.5289985886635301E-2</v>
      </c>
      <c r="Q170" s="131">
        <v>2.2056574514928702E-3</v>
      </c>
    </row>
    <row r="171" spans="1:17">
      <c r="A171" s="121">
        <v>1038</v>
      </c>
      <c r="B171">
        <v>1038</v>
      </c>
      <c r="C171" t="s">
        <v>1256</v>
      </c>
      <c r="D171" t="s">
        <v>1285</v>
      </c>
      <c r="E171" t="s">
        <v>1286</v>
      </c>
      <c r="F171" t="s">
        <v>1323</v>
      </c>
      <c r="G171" t="s">
        <v>39</v>
      </c>
      <c r="H171" t="s">
        <v>45</v>
      </c>
      <c r="I171" t="s">
        <v>226</v>
      </c>
      <c r="J171" t="s">
        <v>227</v>
      </c>
      <c r="K171" t="s">
        <v>46</v>
      </c>
      <c r="L171" s="127">
        <v>40000</v>
      </c>
      <c r="M171" s="129">
        <v>1</v>
      </c>
      <c r="N171" s="131"/>
      <c r="O171" s="127">
        <v>40000</v>
      </c>
      <c r="P171" s="131">
        <v>0.101552289831093</v>
      </c>
      <c r="Q171" s="131">
        <v>8.8568481527102703E-3</v>
      </c>
    </row>
    <row r="172" spans="1:17">
      <c r="A172" s="121">
        <v>1038</v>
      </c>
      <c r="B172">
        <v>1038</v>
      </c>
      <c r="C172" t="s">
        <v>1256</v>
      </c>
      <c r="D172" t="s">
        <v>1285</v>
      </c>
      <c r="E172" t="s">
        <v>1286</v>
      </c>
      <c r="F172" t="s">
        <v>1324</v>
      </c>
      <c r="G172" t="s">
        <v>39</v>
      </c>
      <c r="H172" t="s">
        <v>45</v>
      </c>
      <c r="I172" t="s">
        <v>226</v>
      </c>
      <c r="J172" t="s">
        <v>227</v>
      </c>
      <c r="K172" t="s">
        <v>46</v>
      </c>
      <c r="L172" s="127">
        <v>231098.86300000001</v>
      </c>
      <c r="M172" s="129">
        <v>1</v>
      </c>
      <c r="N172" s="131"/>
      <c r="O172" s="127">
        <v>231098.86300000001</v>
      </c>
      <c r="P172" s="131">
        <v>0.58671546734215396</v>
      </c>
      <c r="Q172" s="131">
        <v>5.1170188399876401E-2</v>
      </c>
    </row>
    <row r="173" spans="1:17">
      <c r="A173" s="121">
        <v>1038</v>
      </c>
      <c r="B173">
        <v>1038</v>
      </c>
      <c r="C173" t="s">
        <v>1289</v>
      </c>
      <c r="D173" t="s">
        <v>1290</v>
      </c>
      <c r="E173" t="s">
        <v>1286</v>
      </c>
      <c r="F173" t="s">
        <v>1320</v>
      </c>
      <c r="G173" t="s">
        <v>39</v>
      </c>
      <c r="H173" t="s">
        <v>45</v>
      </c>
      <c r="I173" t="s">
        <v>226</v>
      </c>
      <c r="J173" t="s">
        <v>227</v>
      </c>
      <c r="K173" t="s">
        <v>178</v>
      </c>
      <c r="L173" s="127">
        <v>3616.087</v>
      </c>
      <c r="M173" s="129">
        <v>3.165</v>
      </c>
      <c r="N173" s="131"/>
      <c r="O173" s="127">
        <v>11444.916999999999</v>
      </c>
      <c r="P173" s="131">
        <v>2.90564374054188E-2</v>
      </c>
      <c r="Q173" s="131">
        <v>2.5341472298316399E-3</v>
      </c>
    </row>
    <row r="174" spans="1:17">
      <c r="A174" s="121">
        <v>1038</v>
      </c>
      <c r="B174">
        <v>1038</v>
      </c>
      <c r="C174" t="s">
        <v>1289</v>
      </c>
      <c r="D174" t="s">
        <v>1290</v>
      </c>
      <c r="E174" t="s">
        <v>1286</v>
      </c>
      <c r="F174" t="s">
        <v>1320</v>
      </c>
      <c r="G174" t="s">
        <v>39</v>
      </c>
      <c r="H174" t="s">
        <v>45</v>
      </c>
      <c r="I174" t="s">
        <v>226</v>
      </c>
      <c r="J174" t="s">
        <v>227</v>
      </c>
      <c r="K174" t="s">
        <v>188</v>
      </c>
      <c r="L174" s="127">
        <v>0.39700000000000002</v>
      </c>
      <c r="M174" s="129">
        <v>3.6360000000000001</v>
      </c>
      <c r="N174" s="131"/>
      <c r="O174" s="127">
        <v>1.4419999999999999</v>
      </c>
      <c r="P174" s="131">
        <v>3.66114781859482E-6</v>
      </c>
      <c r="Q174" s="131">
        <v>3.1930575221743999E-7</v>
      </c>
    </row>
    <row r="175" spans="1:17">
      <c r="A175" s="121">
        <v>1038</v>
      </c>
      <c r="B175">
        <v>1038</v>
      </c>
      <c r="C175" t="s">
        <v>1289</v>
      </c>
      <c r="D175" t="s">
        <v>1290</v>
      </c>
      <c r="E175" t="s">
        <v>1286</v>
      </c>
      <c r="F175" t="s">
        <v>1320</v>
      </c>
      <c r="G175" t="s">
        <v>39</v>
      </c>
      <c r="H175" t="s">
        <v>45</v>
      </c>
      <c r="I175" t="s">
        <v>226</v>
      </c>
      <c r="J175" t="s">
        <v>227</v>
      </c>
      <c r="K175" t="s">
        <v>203</v>
      </c>
      <c r="L175" s="127">
        <v>4.3999999999999997E-2</v>
      </c>
      <c r="M175" s="129">
        <v>2.1793</v>
      </c>
      <c r="N175" s="131"/>
      <c r="O175" s="127">
        <v>9.5000000000000001E-2</v>
      </c>
      <c r="P175" s="131">
        <v>2.4112041024688902E-7</v>
      </c>
      <c r="Q175" s="131">
        <v>2.1029233940740001E-8</v>
      </c>
    </row>
    <row r="176" spans="1:17">
      <c r="A176" s="121">
        <v>1038</v>
      </c>
      <c r="B176">
        <v>1038</v>
      </c>
      <c r="C176" t="s">
        <v>1289</v>
      </c>
      <c r="D176" t="s">
        <v>1290</v>
      </c>
      <c r="E176" t="s">
        <v>1286</v>
      </c>
      <c r="F176" t="s">
        <v>1324</v>
      </c>
      <c r="G176" t="s">
        <v>39</v>
      </c>
      <c r="H176" t="s">
        <v>45</v>
      </c>
      <c r="I176" t="s">
        <v>226</v>
      </c>
      <c r="J176" t="s">
        <v>227</v>
      </c>
      <c r="K176" t="s">
        <v>46</v>
      </c>
      <c r="L176" s="127">
        <v>251.37899999999999</v>
      </c>
      <c r="M176" s="129">
        <v>1</v>
      </c>
      <c r="N176" s="131"/>
      <c r="O176" s="127">
        <v>251.37899999999999</v>
      </c>
      <c r="P176" s="131">
        <v>6.38202826636261E-4</v>
      </c>
      <c r="Q176" s="131">
        <v>5.5660640794503897E-5</v>
      </c>
    </row>
    <row r="177" spans="1:17">
      <c r="A177" s="121">
        <v>1038</v>
      </c>
      <c r="B177">
        <v>1038</v>
      </c>
      <c r="C177" t="s">
        <v>1271</v>
      </c>
      <c r="D177" t="s">
        <v>1293</v>
      </c>
      <c r="E177" t="s">
        <v>1286</v>
      </c>
      <c r="F177" t="s">
        <v>1320</v>
      </c>
      <c r="G177" t="s">
        <v>39</v>
      </c>
      <c r="H177" t="s">
        <v>45</v>
      </c>
      <c r="I177" t="s">
        <v>226</v>
      </c>
      <c r="J177" t="s">
        <v>227</v>
      </c>
      <c r="K177" t="s">
        <v>178</v>
      </c>
      <c r="L177" s="127">
        <v>2437.1129999999998</v>
      </c>
      <c r="M177" s="129">
        <v>3.165</v>
      </c>
      <c r="N177" s="131"/>
      <c r="O177" s="127">
        <v>7713.4629999999997</v>
      </c>
      <c r="P177" s="131">
        <v>1.9582995094218601E-2</v>
      </c>
      <c r="Q177" s="131">
        <v>1.70792420548314E-3</v>
      </c>
    </row>
    <row r="178" spans="1:17">
      <c r="A178" s="121">
        <v>1038</v>
      </c>
      <c r="B178">
        <v>1038</v>
      </c>
      <c r="C178" t="s">
        <v>1271</v>
      </c>
      <c r="D178" t="s">
        <v>1293</v>
      </c>
      <c r="E178" t="s">
        <v>1286</v>
      </c>
      <c r="F178" t="s">
        <v>1320</v>
      </c>
      <c r="G178" t="s">
        <v>39</v>
      </c>
      <c r="H178" t="s">
        <v>45</v>
      </c>
      <c r="I178" t="s">
        <v>226</v>
      </c>
      <c r="J178" t="s">
        <v>227</v>
      </c>
      <c r="K178" t="s">
        <v>188</v>
      </c>
      <c r="L178" s="127">
        <v>585.19000000000005</v>
      </c>
      <c r="M178" s="129">
        <v>3.6360000000000001</v>
      </c>
      <c r="N178" s="131"/>
      <c r="O178" s="127">
        <v>2127.752</v>
      </c>
      <c r="P178" s="131">
        <v>5.4019527576200099E-3</v>
      </c>
      <c r="Q178" s="131">
        <v>4.71129458350292E-4</v>
      </c>
    </row>
    <row r="179" spans="1:17">
      <c r="A179" s="121">
        <v>1038</v>
      </c>
      <c r="B179">
        <v>1038</v>
      </c>
      <c r="C179" t="s">
        <v>1271</v>
      </c>
      <c r="D179" t="s">
        <v>1293</v>
      </c>
      <c r="E179" t="s">
        <v>1286</v>
      </c>
      <c r="F179" t="s">
        <v>1320</v>
      </c>
      <c r="G179" t="s">
        <v>39</v>
      </c>
      <c r="H179" t="s">
        <v>45</v>
      </c>
      <c r="I179" t="s">
        <v>226</v>
      </c>
      <c r="J179" t="s">
        <v>227</v>
      </c>
      <c r="K179" t="s">
        <v>1321</v>
      </c>
      <c r="L179" s="127">
        <v>14.135</v>
      </c>
      <c r="M179" s="129">
        <v>4.1872999999999996</v>
      </c>
      <c r="N179" s="131"/>
      <c r="O179" s="127">
        <v>59.186999999999998</v>
      </c>
      <c r="P179" s="131">
        <v>1.5026497920188599E-4</v>
      </c>
      <c r="Q179" s="131">
        <v>1.3105308660935601E-5</v>
      </c>
    </row>
    <row r="180" spans="1:17">
      <c r="A180" s="121">
        <v>1038</v>
      </c>
      <c r="B180">
        <v>1038</v>
      </c>
      <c r="C180" t="s">
        <v>1271</v>
      </c>
      <c r="D180" t="s">
        <v>1293</v>
      </c>
      <c r="E180" t="s">
        <v>1286</v>
      </c>
      <c r="F180" t="s">
        <v>1320</v>
      </c>
      <c r="G180" t="s">
        <v>39</v>
      </c>
      <c r="H180" t="s">
        <v>45</v>
      </c>
      <c r="I180" t="s">
        <v>226</v>
      </c>
      <c r="J180" t="s">
        <v>227</v>
      </c>
      <c r="K180" t="s">
        <v>203</v>
      </c>
      <c r="L180" s="127">
        <v>0.311</v>
      </c>
      <c r="M180" s="129">
        <v>2.1793</v>
      </c>
      <c r="N180" s="131"/>
      <c r="O180" s="127">
        <v>0.67800000000000005</v>
      </c>
      <c r="P180" s="131">
        <v>1.72181440268086E-6</v>
      </c>
      <c r="Q180" s="131">
        <v>1.5016745301418801E-7</v>
      </c>
    </row>
    <row r="181" spans="1:17">
      <c r="A181" s="121">
        <v>1038</v>
      </c>
      <c r="B181">
        <v>1038</v>
      </c>
      <c r="C181" t="s">
        <v>1271</v>
      </c>
      <c r="D181" t="s">
        <v>1293</v>
      </c>
      <c r="E181" t="s">
        <v>1286</v>
      </c>
      <c r="F181" t="s">
        <v>1324</v>
      </c>
      <c r="G181" t="s">
        <v>39</v>
      </c>
      <c r="H181" t="s">
        <v>45</v>
      </c>
      <c r="I181" t="s">
        <v>226</v>
      </c>
      <c r="J181" t="s">
        <v>227</v>
      </c>
      <c r="K181" t="s">
        <v>46</v>
      </c>
      <c r="L181" s="127">
        <v>144.05000000000001</v>
      </c>
      <c r="M181" s="129">
        <v>1</v>
      </c>
      <c r="N181" s="131"/>
      <c r="O181" s="127">
        <v>144.05000000000001</v>
      </c>
      <c r="P181" s="131">
        <v>3.65714269783617E-4</v>
      </c>
      <c r="Q181" s="131">
        <v>3.1895644698314501E-5</v>
      </c>
    </row>
    <row r="182" spans="1:17">
      <c r="A182" s="121">
        <v>1038</v>
      </c>
      <c r="B182">
        <v>1038</v>
      </c>
      <c r="C182" t="s">
        <v>1294</v>
      </c>
      <c r="D182" t="s">
        <v>1295</v>
      </c>
      <c r="E182" t="s">
        <v>1286</v>
      </c>
      <c r="F182" t="s">
        <v>1320</v>
      </c>
      <c r="G182" t="s">
        <v>39</v>
      </c>
      <c r="H182" t="s">
        <v>45</v>
      </c>
      <c r="I182" t="s">
        <v>226</v>
      </c>
      <c r="J182" t="s">
        <v>227</v>
      </c>
      <c r="K182" t="s">
        <v>178</v>
      </c>
      <c r="L182" s="127">
        <v>162.97999999999999</v>
      </c>
      <c r="M182" s="129">
        <v>3.165</v>
      </c>
      <c r="N182" s="131"/>
      <c r="O182" s="127">
        <v>515.83199999999999</v>
      </c>
      <c r="P182" s="131">
        <v>1.3095973379148901E-3</v>
      </c>
      <c r="Q182" s="131">
        <v>1.14216082989341E-4</v>
      </c>
    </row>
    <row r="183" spans="1:17">
      <c r="A183" s="121">
        <v>1038</v>
      </c>
      <c r="B183">
        <v>1038</v>
      </c>
      <c r="C183" t="s">
        <v>1294</v>
      </c>
      <c r="D183" t="s">
        <v>1295</v>
      </c>
      <c r="E183" t="s">
        <v>1286</v>
      </c>
      <c r="F183" t="s">
        <v>1320</v>
      </c>
      <c r="G183" t="s">
        <v>39</v>
      </c>
      <c r="H183" t="s">
        <v>45</v>
      </c>
      <c r="I183" t="s">
        <v>226</v>
      </c>
      <c r="J183" t="s">
        <v>227</v>
      </c>
      <c r="K183" t="s">
        <v>188</v>
      </c>
      <c r="L183" s="127">
        <v>79.251000000000005</v>
      </c>
      <c r="M183" s="129">
        <v>3.6360000000000001</v>
      </c>
      <c r="N183" s="131"/>
      <c r="O183" s="127">
        <v>288.15699999999998</v>
      </c>
      <c r="P183" s="131">
        <v>7.3157517081696803E-4</v>
      </c>
      <c r="Q183" s="131">
        <v>6.3804077790819794E-5</v>
      </c>
    </row>
    <row r="184" spans="1:17">
      <c r="A184" s="121">
        <v>1038</v>
      </c>
      <c r="B184">
        <v>1038</v>
      </c>
      <c r="C184" t="s">
        <v>1294</v>
      </c>
      <c r="D184" t="s">
        <v>1295</v>
      </c>
      <c r="E184" t="s">
        <v>1286</v>
      </c>
      <c r="F184" t="s">
        <v>1323</v>
      </c>
      <c r="G184" t="s">
        <v>39</v>
      </c>
      <c r="H184" t="s">
        <v>45</v>
      </c>
      <c r="I184" t="s">
        <v>226</v>
      </c>
      <c r="J184" t="s">
        <v>227</v>
      </c>
      <c r="K184" t="s">
        <v>46</v>
      </c>
      <c r="L184" s="127">
        <v>15013.249</v>
      </c>
      <c r="M184" s="129">
        <v>1</v>
      </c>
      <c r="N184" s="131"/>
      <c r="O184" s="127">
        <v>15013.249</v>
      </c>
      <c r="P184" s="131">
        <v>3.8115746143837503E-2</v>
      </c>
      <c r="Q184" s="131">
        <v>3.3242517365655601E-3</v>
      </c>
    </row>
    <row r="185" spans="1:17">
      <c r="A185" s="121">
        <v>1038</v>
      </c>
      <c r="B185">
        <v>1038</v>
      </c>
      <c r="C185" t="s">
        <v>1294</v>
      </c>
      <c r="D185" t="s">
        <v>1295</v>
      </c>
      <c r="E185" t="s">
        <v>1286</v>
      </c>
      <c r="F185" t="s">
        <v>1324</v>
      </c>
      <c r="G185" t="s">
        <v>39</v>
      </c>
      <c r="H185" t="s">
        <v>45</v>
      </c>
      <c r="I185" t="s">
        <v>226</v>
      </c>
      <c r="J185" t="s">
        <v>227</v>
      </c>
      <c r="K185" t="s">
        <v>46</v>
      </c>
      <c r="L185" s="127">
        <v>31086.037</v>
      </c>
      <c r="M185" s="129">
        <v>1</v>
      </c>
      <c r="N185" s="131"/>
      <c r="O185" s="127">
        <v>31086.037</v>
      </c>
      <c r="P185" s="131">
        <v>7.8921455749609695E-2</v>
      </c>
      <c r="Q185" s="131">
        <v>6.8831077145354198E-3</v>
      </c>
    </row>
    <row r="186" spans="1:17">
      <c r="A186" s="121">
        <v>1038</v>
      </c>
      <c r="B186">
        <v>1038</v>
      </c>
      <c r="C186" t="s">
        <v>1326</v>
      </c>
      <c r="D186" t="s">
        <v>1327</v>
      </c>
      <c r="E186" t="s">
        <v>1286</v>
      </c>
      <c r="F186" t="s">
        <v>1324</v>
      </c>
      <c r="G186" t="s">
        <v>39</v>
      </c>
      <c r="H186" t="s">
        <v>45</v>
      </c>
      <c r="I186" s="121" t="s">
        <v>301</v>
      </c>
      <c r="J186" t="s">
        <v>301</v>
      </c>
      <c r="K186" t="s">
        <v>46</v>
      </c>
      <c r="L186" s="127">
        <v>5.9749999999999996</v>
      </c>
      <c r="M186" s="129">
        <v>1</v>
      </c>
      <c r="N186" s="131"/>
      <c r="O186" s="127">
        <v>5.9749999999999996</v>
      </c>
      <c r="P186" s="131">
        <v>1.51687639797806E-5</v>
      </c>
      <c r="Q186" s="131">
        <v>1.3229385517221799E-6</v>
      </c>
    </row>
    <row r="187" spans="1:17">
      <c r="A187" s="121">
        <v>1038</v>
      </c>
      <c r="B187">
        <v>1162</v>
      </c>
      <c r="C187" t="s">
        <v>1256</v>
      </c>
      <c r="D187" t="s">
        <v>1285</v>
      </c>
      <c r="E187" t="s">
        <v>1286</v>
      </c>
      <c r="F187" t="s">
        <v>1320</v>
      </c>
      <c r="G187" t="s">
        <v>39</v>
      </c>
      <c r="H187" t="s">
        <v>45</v>
      </c>
      <c r="I187" t="s">
        <v>226</v>
      </c>
      <c r="J187" t="s">
        <v>227</v>
      </c>
      <c r="K187" t="s">
        <v>178</v>
      </c>
      <c r="L187" s="127">
        <v>52611.957000000002</v>
      </c>
      <c r="M187" s="129">
        <v>3.165</v>
      </c>
      <c r="N187" s="131"/>
      <c r="O187" s="127">
        <v>166516.84400000001</v>
      </c>
      <c r="P187" s="131">
        <v>8.2157886209805894E-2</v>
      </c>
      <c r="Q187" s="131">
        <v>7.07103799104243E-3</v>
      </c>
    </row>
    <row r="188" spans="1:17">
      <c r="A188" s="121">
        <v>1038</v>
      </c>
      <c r="B188">
        <v>1162</v>
      </c>
      <c r="C188" t="s">
        <v>1256</v>
      </c>
      <c r="D188" t="s">
        <v>1285</v>
      </c>
      <c r="E188" t="s">
        <v>1286</v>
      </c>
      <c r="F188" t="s">
        <v>1320</v>
      </c>
      <c r="G188" t="s">
        <v>39</v>
      </c>
      <c r="H188" t="s">
        <v>45</v>
      </c>
      <c r="I188" t="s">
        <v>226</v>
      </c>
      <c r="J188" t="s">
        <v>227</v>
      </c>
      <c r="K188" t="s">
        <v>188</v>
      </c>
      <c r="L188" s="127">
        <v>8048.0630000000001</v>
      </c>
      <c r="M188" s="129">
        <v>3.6360000000000001</v>
      </c>
      <c r="N188" s="131"/>
      <c r="O188" s="127">
        <v>29262.756000000001</v>
      </c>
      <c r="P188" s="131">
        <v>1.4437975752227401E-2</v>
      </c>
      <c r="Q188" s="131">
        <v>1.2426253859189999E-3</v>
      </c>
    </row>
    <row r="189" spans="1:17">
      <c r="A189" s="121">
        <v>1038</v>
      </c>
      <c r="B189">
        <v>1162</v>
      </c>
      <c r="C189" t="s">
        <v>1256</v>
      </c>
      <c r="D189" t="s">
        <v>1285</v>
      </c>
      <c r="E189" t="s">
        <v>1286</v>
      </c>
      <c r="F189" t="s">
        <v>1320</v>
      </c>
      <c r="G189" t="s">
        <v>39</v>
      </c>
      <c r="H189" t="s">
        <v>45</v>
      </c>
      <c r="I189" t="s">
        <v>226</v>
      </c>
      <c r="J189" t="s">
        <v>227</v>
      </c>
      <c r="K189" t="s">
        <v>1328</v>
      </c>
      <c r="L189" s="127">
        <v>659.202</v>
      </c>
      <c r="M189" s="129">
        <v>3.9594999999999998</v>
      </c>
      <c r="N189" s="131"/>
      <c r="O189" s="127">
        <v>2610.11</v>
      </c>
      <c r="P189" s="131">
        <v>1.2878043565556501E-3</v>
      </c>
      <c r="Q189" s="131">
        <v>1.10836755305276E-4</v>
      </c>
    </row>
    <row r="190" spans="1:17">
      <c r="A190" s="121">
        <v>1038</v>
      </c>
      <c r="B190">
        <v>1162</v>
      </c>
      <c r="C190" t="s">
        <v>1256</v>
      </c>
      <c r="D190" t="s">
        <v>1285</v>
      </c>
      <c r="E190" t="s">
        <v>1286</v>
      </c>
      <c r="F190" t="s">
        <v>1320</v>
      </c>
      <c r="G190" t="s">
        <v>39</v>
      </c>
      <c r="H190" t="s">
        <v>45</v>
      </c>
      <c r="I190" t="s">
        <v>226</v>
      </c>
      <c r="J190" t="s">
        <v>227</v>
      </c>
      <c r="K190" t="s">
        <v>1321</v>
      </c>
      <c r="L190" s="127">
        <v>579.06100000000004</v>
      </c>
      <c r="M190" s="129">
        <v>4.1872999999999996</v>
      </c>
      <c r="N190" s="131"/>
      <c r="O190" s="127">
        <v>2424.7020000000002</v>
      </c>
      <c r="P190" s="131">
        <v>1.19632586858343E-3</v>
      </c>
      <c r="Q190" s="131">
        <v>1.02963526164949E-4</v>
      </c>
    </row>
    <row r="191" spans="1:17">
      <c r="A191" s="121">
        <v>1038</v>
      </c>
      <c r="B191">
        <v>1162</v>
      </c>
      <c r="C191" t="s">
        <v>1256</v>
      </c>
      <c r="D191" t="s">
        <v>1285</v>
      </c>
      <c r="E191" t="s">
        <v>1286</v>
      </c>
      <c r="F191" t="s">
        <v>1320</v>
      </c>
      <c r="G191" t="s">
        <v>39</v>
      </c>
      <c r="H191" t="s">
        <v>45</v>
      </c>
      <c r="I191" t="s">
        <v>226</v>
      </c>
      <c r="J191" t="s">
        <v>227</v>
      </c>
      <c r="K191" t="s">
        <v>203</v>
      </c>
      <c r="L191" s="127">
        <v>13298.317999999999</v>
      </c>
      <c r="M191" s="129">
        <v>2.1793</v>
      </c>
      <c r="N191" s="131"/>
      <c r="O191" s="127">
        <v>28981.023000000001</v>
      </c>
      <c r="P191" s="131">
        <v>1.4298971593272199E-2</v>
      </c>
      <c r="Q191" s="131">
        <v>1.2306617907703299E-3</v>
      </c>
    </row>
    <row r="192" spans="1:17">
      <c r="A192" s="121">
        <v>1038</v>
      </c>
      <c r="B192">
        <v>1162</v>
      </c>
      <c r="C192" t="s">
        <v>1256</v>
      </c>
      <c r="D192" t="s">
        <v>1285</v>
      </c>
      <c r="E192" t="s">
        <v>1286</v>
      </c>
      <c r="F192" t="s">
        <v>1320</v>
      </c>
      <c r="G192" t="s">
        <v>39</v>
      </c>
      <c r="H192" t="s">
        <v>45</v>
      </c>
      <c r="I192" t="s">
        <v>226</v>
      </c>
      <c r="J192" t="s">
        <v>227</v>
      </c>
      <c r="K192" t="s">
        <v>1322</v>
      </c>
      <c r="L192" s="127">
        <v>227.25399999999999</v>
      </c>
      <c r="M192" s="129">
        <v>2.4567000000000001</v>
      </c>
      <c r="N192" s="131"/>
      <c r="O192" s="127">
        <v>558.29600000000005</v>
      </c>
      <c r="P192" s="131">
        <v>2.7545816231216302E-4</v>
      </c>
      <c r="Q192" s="131">
        <v>2.3707707446099801E-5</v>
      </c>
    </row>
    <row r="193" spans="1:17">
      <c r="A193" s="121">
        <v>1038</v>
      </c>
      <c r="B193">
        <v>1162</v>
      </c>
      <c r="C193" t="s">
        <v>1256</v>
      </c>
      <c r="D193" t="s">
        <v>1285</v>
      </c>
      <c r="E193" t="s">
        <v>1286</v>
      </c>
      <c r="F193" t="s">
        <v>1320</v>
      </c>
      <c r="G193" t="s">
        <v>39</v>
      </c>
      <c r="H193" t="s">
        <v>45</v>
      </c>
      <c r="I193" t="s">
        <v>226</v>
      </c>
      <c r="J193" t="s">
        <v>227</v>
      </c>
      <c r="K193" t="s">
        <v>959</v>
      </c>
      <c r="L193" s="127">
        <v>200356.16</v>
      </c>
      <c r="M193" s="129">
        <v>0.40439999999999998</v>
      </c>
      <c r="N193" s="131"/>
      <c r="O193" s="127">
        <v>81024.031000000003</v>
      </c>
      <c r="P193" s="131">
        <v>3.9976515098324603E-2</v>
      </c>
      <c r="Q193" s="131">
        <v>3.4406369254421799E-3</v>
      </c>
    </row>
    <row r="194" spans="1:17">
      <c r="A194" s="121">
        <v>1038</v>
      </c>
      <c r="B194">
        <v>1162</v>
      </c>
      <c r="C194" t="s">
        <v>1256</v>
      </c>
      <c r="D194" t="s">
        <v>1285</v>
      </c>
      <c r="E194" t="s">
        <v>1286</v>
      </c>
      <c r="F194" t="s">
        <v>1323</v>
      </c>
      <c r="G194" t="s">
        <v>39</v>
      </c>
      <c r="H194" t="s">
        <v>45</v>
      </c>
      <c r="I194" t="s">
        <v>226</v>
      </c>
      <c r="J194" t="s">
        <v>227</v>
      </c>
      <c r="K194" t="s">
        <v>46</v>
      </c>
      <c r="L194" s="127">
        <v>135000</v>
      </c>
      <c r="M194" s="129">
        <v>1</v>
      </c>
      <c r="N194" s="131"/>
      <c r="O194" s="127">
        <v>135000</v>
      </c>
      <c r="P194" s="131">
        <v>6.6607763896213298E-2</v>
      </c>
      <c r="Q194" s="131">
        <v>5.73269409348916E-3</v>
      </c>
    </row>
    <row r="195" spans="1:17">
      <c r="A195" s="121">
        <v>1038</v>
      </c>
      <c r="B195">
        <v>1162</v>
      </c>
      <c r="C195" t="s">
        <v>1256</v>
      </c>
      <c r="D195" t="s">
        <v>1285</v>
      </c>
      <c r="E195" t="s">
        <v>1286</v>
      </c>
      <c r="F195" t="s">
        <v>1324</v>
      </c>
      <c r="G195" t="s">
        <v>39</v>
      </c>
      <c r="H195" t="s">
        <v>45</v>
      </c>
      <c r="I195" t="s">
        <v>226</v>
      </c>
      <c r="J195" t="s">
        <v>227</v>
      </c>
      <c r="K195" t="s">
        <v>46</v>
      </c>
      <c r="L195" s="127">
        <v>1089157.7169999999</v>
      </c>
      <c r="M195" s="129">
        <v>1</v>
      </c>
      <c r="N195" s="131"/>
      <c r="O195" s="127">
        <v>1089157.7169999999</v>
      </c>
      <c r="P195" s="131">
        <v>0.53738044500982696</v>
      </c>
      <c r="Q195" s="131">
        <v>4.6250429722646001E-2</v>
      </c>
    </row>
    <row r="196" spans="1:17">
      <c r="A196" s="121">
        <v>1038</v>
      </c>
      <c r="B196">
        <v>1162</v>
      </c>
      <c r="C196" t="s">
        <v>1289</v>
      </c>
      <c r="D196" t="s">
        <v>1290</v>
      </c>
      <c r="E196" t="s">
        <v>1286</v>
      </c>
      <c r="F196" t="s">
        <v>1320</v>
      </c>
      <c r="G196" t="s">
        <v>39</v>
      </c>
      <c r="H196" t="s">
        <v>45</v>
      </c>
      <c r="I196" t="s">
        <v>226</v>
      </c>
      <c r="J196" t="s">
        <v>227</v>
      </c>
      <c r="K196" t="s">
        <v>178</v>
      </c>
      <c r="L196" s="127">
        <v>37442.078000000001</v>
      </c>
      <c r="M196" s="129">
        <v>3.165</v>
      </c>
      <c r="N196" s="131"/>
      <c r="O196" s="127">
        <v>118504.17600000001</v>
      </c>
      <c r="P196" s="131">
        <v>5.8468875274040301E-2</v>
      </c>
      <c r="Q196" s="131">
        <v>5.0322088046480798E-3</v>
      </c>
    </row>
    <row r="197" spans="1:17">
      <c r="A197" s="121">
        <v>1038</v>
      </c>
      <c r="B197">
        <v>1162</v>
      </c>
      <c r="C197" t="s">
        <v>1289</v>
      </c>
      <c r="D197" t="s">
        <v>1290</v>
      </c>
      <c r="E197" t="s">
        <v>1286</v>
      </c>
      <c r="F197" t="s">
        <v>1320</v>
      </c>
      <c r="G197" t="s">
        <v>39</v>
      </c>
      <c r="H197" t="s">
        <v>45</v>
      </c>
      <c r="I197" t="s">
        <v>226</v>
      </c>
      <c r="J197" t="s">
        <v>227</v>
      </c>
      <c r="K197" t="s">
        <v>188</v>
      </c>
      <c r="L197" s="127">
        <v>1.4610000000000001</v>
      </c>
      <c r="M197" s="129">
        <v>3.6360000000000001</v>
      </c>
      <c r="N197" s="131"/>
      <c r="O197" s="127">
        <v>5.3129999999999997</v>
      </c>
      <c r="P197" s="131">
        <v>2.6216167553980999E-6</v>
      </c>
      <c r="Q197" s="131">
        <v>2.2563325969748201E-7</v>
      </c>
    </row>
    <row r="198" spans="1:17">
      <c r="A198" s="121">
        <v>1038</v>
      </c>
      <c r="B198">
        <v>1162</v>
      </c>
      <c r="C198" t="s">
        <v>1289</v>
      </c>
      <c r="D198" t="s">
        <v>1290</v>
      </c>
      <c r="E198" t="s">
        <v>1286</v>
      </c>
      <c r="F198" t="s">
        <v>1320</v>
      </c>
      <c r="G198" t="s">
        <v>39</v>
      </c>
      <c r="H198" t="s">
        <v>45</v>
      </c>
      <c r="I198" t="s">
        <v>226</v>
      </c>
      <c r="J198" t="s">
        <v>227</v>
      </c>
      <c r="K198" t="s">
        <v>203</v>
      </c>
      <c r="L198" s="127">
        <v>8.5000000000000006E-2</v>
      </c>
      <c r="M198" s="129">
        <v>2.1793</v>
      </c>
      <c r="N198" s="131"/>
      <c r="O198" s="127">
        <v>0.186</v>
      </c>
      <c r="P198" s="131">
        <v>9.16110159110245E-8</v>
      </c>
      <c r="Q198" s="131">
        <v>7.8846353501671612E-9</v>
      </c>
    </row>
    <row r="199" spans="1:17">
      <c r="A199" s="121">
        <v>1038</v>
      </c>
      <c r="B199">
        <v>1162</v>
      </c>
      <c r="C199" t="s">
        <v>1289</v>
      </c>
      <c r="D199" t="s">
        <v>1290</v>
      </c>
      <c r="E199" t="s">
        <v>1286</v>
      </c>
      <c r="F199" t="s">
        <v>1325</v>
      </c>
      <c r="G199" t="s">
        <v>39</v>
      </c>
      <c r="H199" t="s">
        <v>45</v>
      </c>
      <c r="I199" t="s">
        <v>226</v>
      </c>
      <c r="J199" t="s">
        <v>227</v>
      </c>
      <c r="K199" t="s">
        <v>178</v>
      </c>
      <c r="L199" s="127">
        <v>34964.699000000001</v>
      </c>
      <c r="M199" s="129">
        <v>3.165</v>
      </c>
      <c r="N199" s="131"/>
      <c r="O199" s="127">
        <v>110663.273</v>
      </c>
      <c r="P199" s="131">
        <v>5.4600245643573103E-2</v>
      </c>
      <c r="Q199" s="131">
        <v>4.6992495678384897E-3</v>
      </c>
    </row>
    <row r="200" spans="1:17">
      <c r="A200" s="121">
        <v>1038</v>
      </c>
      <c r="B200">
        <v>1162</v>
      </c>
      <c r="C200" t="s">
        <v>1289</v>
      </c>
      <c r="D200" t="s">
        <v>1290</v>
      </c>
      <c r="E200" t="s">
        <v>1286</v>
      </c>
      <c r="F200" t="s">
        <v>1324</v>
      </c>
      <c r="G200" t="s">
        <v>39</v>
      </c>
      <c r="H200" t="s">
        <v>45</v>
      </c>
      <c r="I200" t="s">
        <v>226</v>
      </c>
      <c r="J200" t="s">
        <v>227</v>
      </c>
      <c r="K200" t="s">
        <v>46</v>
      </c>
      <c r="L200" s="127">
        <v>1434.8589999999999</v>
      </c>
      <c r="M200" s="129">
        <v>1</v>
      </c>
      <c r="N200" s="131"/>
      <c r="O200" s="127">
        <v>1434.8589999999999</v>
      </c>
      <c r="P200" s="131">
        <v>7.0794608040754302E-4</v>
      </c>
      <c r="Q200" s="131">
        <v>6.0930409253565201E-5</v>
      </c>
    </row>
    <row r="201" spans="1:17">
      <c r="A201" s="121">
        <v>1038</v>
      </c>
      <c r="B201">
        <v>1162</v>
      </c>
      <c r="C201" t="s">
        <v>1271</v>
      </c>
      <c r="D201" t="s">
        <v>1293</v>
      </c>
      <c r="E201" t="s">
        <v>1286</v>
      </c>
      <c r="F201" t="s">
        <v>1320</v>
      </c>
      <c r="G201" t="s">
        <v>39</v>
      </c>
      <c r="H201" t="s">
        <v>45</v>
      </c>
      <c r="I201" t="s">
        <v>226</v>
      </c>
      <c r="J201" t="s">
        <v>227</v>
      </c>
      <c r="K201" t="s">
        <v>178</v>
      </c>
      <c r="L201" s="127">
        <v>3356.9090000000001</v>
      </c>
      <c r="M201" s="129">
        <v>3.165</v>
      </c>
      <c r="N201" s="131"/>
      <c r="O201" s="127">
        <v>10624.616</v>
      </c>
      <c r="P201" s="131">
        <v>5.24208801963211E-3</v>
      </c>
      <c r="Q201" s="131">
        <v>4.51167931031591E-4</v>
      </c>
    </row>
    <row r="202" spans="1:17">
      <c r="A202" s="121">
        <v>1038</v>
      </c>
      <c r="B202">
        <v>1162</v>
      </c>
      <c r="C202" t="s">
        <v>1271</v>
      </c>
      <c r="D202" t="s">
        <v>1293</v>
      </c>
      <c r="E202" t="s">
        <v>1286</v>
      </c>
      <c r="F202" t="s">
        <v>1320</v>
      </c>
      <c r="G202" t="s">
        <v>39</v>
      </c>
      <c r="H202" t="s">
        <v>45</v>
      </c>
      <c r="I202" t="s">
        <v>226</v>
      </c>
      <c r="J202" t="s">
        <v>227</v>
      </c>
      <c r="K202" t="s">
        <v>188</v>
      </c>
      <c r="L202" s="127">
        <v>1946.8710000000001</v>
      </c>
      <c r="M202" s="129">
        <v>3.6360000000000001</v>
      </c>
      <c r="N202" s="131"/>
      <c r="O202" s="127">
        <v>7078.8209999999999</v>
      </c>
      <c r="P202" s="131">
        <v>3.4926256590847101E-3</v>
      </c>
      <c r="Q202" s="131">
        <v>3.0059790804269702E-4</v>
      </c>
    </row>
    <row r="203" spans="1:17">
      <c r="A203" s="121">
        <v>1038</v>
      </c>
      <c r="B203">
        <v>1162</v>
      </c>
      <c r="C203" t="s">
        <v>1271</v>
      </c>
      <c r="D203" t="s">
        <v>1293</v>
      </c>
      <c r="E203" t="s">
        <v>1286</v>
      </c>
      <c r="F203" t="s">
        <v>1320</v>
      </c>
      <c r="G203" t="s">
        <v>39</v>
      </c>
      <c r="H203" t="s">
        <v>45</v>
      </c>
      <c r="I203" t="s">
        <v>226</v>
      </c>
      <c r="J203" t="s">
        <v>227</v>
      </c>
      <c r="K203" t="s">
        <v>1321</v>
      </c>
      <c r="L203" s="127">
        <v>16.664000000000001</v>
      </c>
      <c r="M203" s="129">
        <v>4.1872999999999996</v>
      </c>
      <c r="N203" s="131"/>
      <c r="O203" s="127">
        <v>69.775000000000006</v>
      </c>
      <c r="P203" s="131">
        <v>3.4426485705139301E-5</v>
      </c>
      <c r="Q203" s="131">
        <v>2.9629655721359699E-6</v>
      </c>
    </row>
    <row r="204" spans="1:17">
      <c r="A204" s="121">
        <v>1038</v>
      </c>
      <c r="B204">
        <v>1162</v>
      </c>
      <c r="C204" t="s">
        <v>1271</v>
      </c>
      <c r="D204" t="s">
        <v>1293</v>
      </c>
      <c r="E204" t="s">
        <v>1286</v>
      </c>
      <c r="F204" t="s">
        <v>1320</v>
      </c>
      <c r="G204" t="s">
        <v>39</v>
      </c>
      <c r="H204" t="s">
        <v>45</v>
      </c>
      <c r="I204" t="s">
        <v>226</v>
      </c>
      <c r="J204" t="s">
        <v>227</v>
      </c>
      <c r="K204" t="s">
        <v>203</v>
      </c>
      <c r="L204" s="127">
        <v>6703.6850000000004</v>
      </c>
      <c r="M204" s="129">
        <v>2.1793</v>
      </c>
      <c r="N204" s="131"/>
      <c r="O204" s="127">
        <v>14609.34</v>
      </c>
      <c r="P204" s="131">
        <v>7.2081146210585803E-3</v>
      </c>
      <c r="Q204" s="131">
        <v>6.2037687044594802E-4</v>
      </c>
    </row>
    <row r="205" spans="1:17">
      <c r="A205" s="121">
        <v>1038</v>
      </c>
      <c r="B205">
        <v>1162</v>
      </c>
      <c r="C205" t="s">
        <v>1271</v>
      </c>
      <c r="D205" t="s">
        <v>1293</v>
      </c>
      <c r="E205" t="s">
        <v>1286</v>
      </c>
      <c r="F205" t="s">
        <v>1324</v>
      </c>
      <c r="G205" t="s">
        <v>39</v>
      </c>
      <c r="H205" t="s">
        <v>45</v>
      </c>
      <c r="I205" t="s">
        <v>226</v>
      </c>
      <c r="J205" t="s">
        <v>227</v>
      </c>
      <c r="K205" t="s">
        <v>46</v>
      </c>
      <c r="L205" s="127">
        <v>380.78100000000001</v>
      </c>
      <c r="M205" s="129">
        <v>1</v>
      </c>
      <c r="N205" s="131"/>
      <c r="O205" s="127">
        <v>380.78100000000001</v>
      </c>
      <c r="P205" s="131">
        <v>1.87874041400271E-4</v>
      </c>
      <c r="Q205" s="131">
        <v>1.6169652671923801E-5</v>
      </c>
    </row>
    <row r="206" spans="1:17">
      <c r="A206" s="121">
        <v>1038</v>
      </c>
      <c r="B206">
        <v>1162</v>
      </c>
      <c r="C206" t="s">
        <v>1294</v>
      </c>
      <c r="D206" t="s">
        <v>1295</v>
      </c>
      <c r="E206" t="s">
        <v>1286</v>
      </c>
      <c r="F206" t="s">
        <v>1320</v>
      </c>
      <c r="G206" t="s">
        <v>39</v>
      </c>
      <c r="H206" t="s">
        <v>45</v>
      </c>
      <c r="I206" t="s">
        <v>226</v>
      </c>
      <c r="J206" t="s">
        <v>227</v>
      </c>
      <c r="K206" t="s">
        <v>178</v>
      </c>
      <c r="L206" s="127">
        <v>3799.047</v>
      </c>
      <c r="M206" s="129">
        <v>3.165</v>
      </c>
      <c r="N206" s="131"/>
      <c r="O206" s="127">
        <v>12023.983</v>
      </c>
      <c r="P206" s="131">
        <v>5.93252333306361E-3</v>
      </c>
      <c r="Q206" s="131">
        <v>5.1059125065259603E-4</v>
      </c>
    </row>
    <row r="207" spans="1:17">
      <c r="A207" s="121">
        <v>1038</v>
      </c>
      <c r="B207">
        <v>1162</v>
      </c>
      <c r="C207" t="s">
        <v>1294</v>
      </c>
      <c r="D207" t="s">
        <v>1295</v>
      </c>
      <c r="E207" t="s">
        <v>1286</v>
      </c>
      <c r="F207" t="s">
        <v>1320</v>
      </c>
      <c r="G207" t="s">
        <v>39</v>
      </c>
      <c r="H207" t="s">
        <v>45</v>
      </c>
      <c r="I207" t="s">
        <v>226</v>
      </c>
      <c r="J207" t="s">
        <v>227</v>
      </c>
      <c r="K207" t="s">
        <v>188</v>
      </c>
      <c r="L207" s="127">
        <v>539.226</v>
      </c>
      <c r="M207" s="129">
        <v>3.6360000000000001</v>
      </c>
      <c r="N207" s="131"/>
      <c r="O207" s="127">
        <v>1960.627</v>
      </c>
      <c r="P207" s="131">
        <v>9.6735550360488299E-4</v>
      </c>
      <c r="Q207" s="131">
        <v>8.3256858621780206E-5</v>
      </c>
    </row>
    <row r="208" spans="1:17">
      <c r="A208" s="121">
        <v>1038</v>
      </c>
      <c r="B208">
        <v>1162</v>
      </c>
      <c r="C208" t="s">
        <v>1294</v>
      </c>
      <c r="D208" t="s">
        <v>1295</v>
      </c>
      <c r="E208" t="s">
        <v>1286</v>
      </c>
      <c r="F208" t="s">
        <v>1323</v>
      </c>
      <c r="G208" t="s">
        <v>39</v>
      </c>
      <c r="H208" t="s">
        <v>45</v>
      </c>
      <c r="I208" t="s">
        <v>226</v>
      </c>
      <c r="J208" t="s">
        <v>227</v>
      </c>
      <c r="K208" t="s">
        <v>46</v>
      </c>
      <c r="L208" s="127">
        <v>95083.911999999997</v>
      </c>
      <c r="M208" s="129">
        <v>1</v>
      </c>
      <c r="N208" s="131"/>
      <c r="O208" s="127">
        <v>95083.911999999997</v>
      </c>
      <c r="P208" s="131">
        <v>4.6913531723888603E-2</v>
      </c>
      <c r="Q208" s="131">
        <v>4.0376813525418703E-3</v>
      </c>
    </row>
    <row r="209" spans="1:17">
      <c r="A209" s="121">
        <v>1038</v>
      </c>
      <c r="B209">
        <v>1162</v>
      </c>
      <c r="C209" t="s">
        <v>1294</v>
      </c>
      <c r="D209" t="s">
        <v>1295</v>
      </c>
      <c r="E209" t="s">
        <v>1286</v>
      </c>
      <c r="F209" t="s">
        <v>1324</v>
      </c>
      <c r="G209" t="s">
        <v>39</v>
      </c>
      <c r="H209" t="s">
        <v>45</v>
      </c>
      <c r="I209" t="s">
        <v>226</v>
      </c>
      <c r="J209" t="s">
        <v>227</v>
      </c>
      <c r="K209" t="s">
        <v>46</v>
      </c>
      <c r="L209" s="127">
        <v>118643.086</v>
      </c>
      <c r="M209" s="129">
        <v>1</v>
      </c>
      <c r="N209" s="131"/>
      <c r="O209" s="127">
        <v>118643.086</v>
      </c>
      <c r="P209" s="131">
        <v>5.8537412421170901E-2</v>
      </c>
      <c r="Q209" s="131">
        <v>5.0381075539162896E-3</v>
      </c>
    </row>
    <row r="210" spans="1:17">
      <c r="A210" s="121">
        <v>1038</v>
      </c>
      <c r="B210">
        <v>1162</v>
      </c>
      <c r="C210" t="s">
        <v>1326</v>
      </c>
      <c r="D210" t="s">
        <v>1327</v>
      </c>
      <c r="E210" t="s">
        <v>1286</v>
      </c>
      <c r="F210" t="s">
        <v>1324</v>
      </c>
      <c r="G210" t="s">
        <v>39</v>
      </c>
      <c r="H210" t="s">
        <v>45</v>
      </c>
      <c r="I210" s="121" t="s">
        <v>301</v>
      </c>
      <c r="J210" t="s">
        <v>301</v>
      </c>
      <c r="K210" t="s">
        <v>46</v>
      </c>
      <c r="L210" s="127">
        <v>27.683</v>
      </c>
      <c r="M210" s="129">
        <v>1</v>
      </c>
      <c r="N210" s="131"/>
      <c r="O210" s="127">
        <v>27.683</v>
      </c>
      <c r="P210" s="131">
        <v>1.36586916766347E-5</v>
      </c>
      <c r="Q210" s="131">
        <v>1.1755551683350299E-6</v>
      </c>
    </row>
    <row r="211" spans="1:17">
      <c r="A211" s="121">
        <v>1038</v>
      </c>
      <c r="B211">
        <v>1162</v>
      </c>
      <c r="C211" t="s">
        <v>1256</v>
      </c>
      <c r="D211" t="s">
        <v>1329</v>
      </c>
      <c r="E211" t="s">
        <v>1286</v>
      </c>
      <c r="F211" t="s">
        <v>1330</v>
      </c>
      <c r="G211" t="s">
        <v>175</v>
      </c>
      <c r="H211" t="s">
        <v>45</v>
      </c>
      <c r="I211" t="s">
        <v>226</v>
      </c>
      <c r="J211" t="s">
        <v>171</v>
      </c>
      <c r="K211" t="s">
        <v>46</v>
      </c>
      <c r="L211" s="127">
        <v>144.84100000000001</v>
      </c>
      <c r="M211" s="129">
        <v>1</v>
      </c>
      <c r="N211" s="131"/>
      <c r="O211" s="127">
        <v>144.84100000000001</v>
      </c>
      <c r="P211" s="131">
        <v>7.14633268009026E-5</v>
      </c>
      <c r="Q211" s="131">
        <v>6.1505951782283204E-6</v>
      </c>
    </row>
    <row r="212" spans="1:17">
      <c r="A212" s="121">
        <v>1038</v>
      </c>
      <c r="B212">
        <v>1319</v>
      </c>
      <c r="C212" t="s">
        <v>1256</v>
      </c>
      <c r="D212" t="s">
        <v>1285</v>
      </c>
      <c r="E212" t="s">
        <v>1286</v>
      </c>
      <c r="F212" t="s">
        <v>1320</v>
      </c>
      <c r="G212" t="s">
        <v>39</v>
      </c>
      <c r="H212" t="s">
        <v>45</v>
      </c>
      <c r="I212" t="s">
        <v>226</v>
      </c>
      <c r="J212" t="s">
        <v>227</v>
      </c>
      <c r="K212" t="s">
        <v>178</v>
      </c>
      <c r="L212" s="127">
        <v>278.63</v>
      </c>
      <c r="M212" s="129">
        <v>3.165</v>
      </c>
      <c r="N212" s="131"/>
      <c r="O212" s="127">
        <v>881.86400000000003</v>
      </c>
      <c r="P212" s="131">
        <v>2.12233438905804E-2</v>
      </c>
      <c r="Q212" s="131">
        <v>1.5573377481000099E-3</v>
      </c>
    </row>
    <row r="213" spans="1:17">
      <c r="A213" s="121">
        <v>1038</v>
      </c>
      <c r="B213">
        <v>1319</v>
      </c>
      <c r="C213" t="s">
        <v>1256</v>
      </c>
      <c r="D213" t="s">
        <v>1285</v>
      </c>
      <c r="E213" t="s">
        <v>1286</v>
      </c>
      <c r="F213" t="s">
        <v>1320</v>
      </c>
      <c r="G213" t="s">
        <v>39</v>
      </c>
      <c r="H213" t="s">
        <v>45</v>
      </c>
      <c r="I213" t="s">
        <v>226</v>
      </c>
      <c r="J213" t="s">
        <v>227</v>
      </c>
      <c r="K213" t="s">
        <v>188</v>
      </c>
      <c r="L213" s="127">
        <v>249.62899999999999</v>
      </c>
      <c r="M213" s="129">
        <v>3.6360000000000001</v>
      </c>
      <c r="N213" s="131"/>
      <c r="O213" s="127">
        <v>907.65</v>
      </c>
      <c r="P213" s="131">
        <v>2.18439309427685E-2</v>
      </c>
      <c r="Q213" s="131">
        <v>1.60287551289982E-3</v>
      </c>
    </row>
    <row r="214" spans="1:17">
      <c r="A214" s="121">
        <v>1038</v>
      </c>
      <c r="B214">
        <v>1319</v>
      </c>
      <c r="C214" t="s">
        <v>1256</v>
      </c>
      <c r="D214" t="s">
        <v>1285</v>
      </c>
      <c r="E214" t="s">
        <v>1286</v>
      </c>
      <c r="F214" t="s">
        <v>1320</v>
      </c>
      <c r="G214" t="s">
        <v>39</v>
      </c>
      <c r="H214" t="s">
        <v>45</v>
      </c>
      <c r="I214" t="s">
        <v>226</v>
      </c>
      <c r="J214" t="s">
        <v>227</v>
      </c>
      <c r="K214" t="s">
        <v>1328</v>
      </c>
      <c r="L214" s="127">
        <v>2.1000000000000001E-2</v>
      </c>
      <c r="M214" s="129">
        <v>3.9594999999999998</v>
      </c>
      <c r="N214" s="131"/>
      <c r="O214" s="127">
        <v>8.3000000000000004E-2</v>
      </c>
      <c r="P214" s="131">
        <v>2.00492680806181E-6</v>
      </c>
      <c r="Q214" s="131">
        <v>1.4711857926205999E-7</v>
      </c>
    </row>
    <row r="215" spans="1:17">
      <c r="A215" s="121">
        <v>1038</v>
      </c>
      <c r="B215">
        <v>1319</v>
      </c>
      <c r="C215" t="s">
        <v>1256</v>
      </c>
      <c r="D215" t="s">
        <v>1285</v>
      </c>
      <c r="E215" t="s">
        <v>1286</v>
      </c>
      <c r="F215" t="s">
        <v>1320</v>
      </c>
      <c r="G215" t="s">
        <v>39</v>
      </c>
      <c r="H215" t="s">
        <v>45</v>
      </c>
      <c r="I215" t="s">
        <v>226</v>
      </c>
      <c r="J215" t="s">
        <v>227</v>
      </c>
      <c r="K215" t="s">
        <v>1321</v>
      </c>
      <c r="L215" s="127">
        <v>33.51</v>
      </c>
      <c r="M215" s="129">
        <v>4.1872999999999996</v>
      </c>
      <c r="N215" s="131"/>
      <c r="O215" s="127">
        <v>140.31800000000001</v>
      </c>
      <c r="P215" s="131">
        <v>3.3769646764861901E-3</v>
      </c>
      <c r="Q215" s="131">
        <v>2.47796699323448E-4</v>
      </c>
    </row>
    <row r="216" spans="1:17">
      <c r="A216" s="121">
        <v>1038</v>
      </c>
      <c r="B216">
        <v>1319</v>
      </c>
      <c r="C216" t="s">
        <v>1256</v>
      </c>
      <c r="D216" t="s">
        <v>1285</v>
      </c>
      <c r="E216" t="s">
        <v>1286</v>
      </c>
      <c r="F216" t="s">
        <v>1320</v>
      </c>
      <c r="G216" t="s">
        <v>39</v>
      </c>
      <c r="H216" t="s">
        <v>45</v>
      </c>
      <c r="I216" t="s">
        <v>226</v>
      </c>
      <c r="J216" t="s">
        <v>227</v>
      </c>
      <c r="K216" t="s">
        <v>203</v>
      </c>
      <c r="L216" s="127">
        <v>112.614</v>
      </c>
      <c r="M216" s="129">
        <v>2.1793</v>
      </c>
      <c r="N216" s="131"/>
      <c r="O216" s="127">
        <v>245.42099999999999</v>
      </c>
      <c r="P216" s="131">
        <v>5.9064066946563796E-3</v>
      </c>
      <c r="Q216" s="131">
        <v>4.3340343296710603E-4</v>
      </c>
    </row>
    <row r="217" spans="1:17">
      <c r="A217" s="121">
        <v>1038</v>
      </c>
      <c r="B217">
        <v>1319</v>
      </c>
      <c r="C217" t="s">
        <v>1256</v>
      </c>
      <c r="D217" t="s">
        <v>1285</v>
      </c>
      <c r="E217" t="s">
        <v>1286</v>
      </c>
      <c r="F217" t="s">
        <v>1320</v>
      </c>
      <c r="G217" t="s">
        <v>39</v>
      </c>
      <c r="H217" t="s">
        <v>45</v>
      </c>
      <c r="I217" t="s">
        <v>226</v>
      </c>
      <c r="J217" t="s">
        <v>227</v>
      </c>
      <c r="K217" t="s">
        <v>1322</v>
      </c>
      <c r="L217" s="127">
        <v>0.50700000000000001</v>
      </c>
      <c r="M217" s="129">
        <v>2.4567000000000001</v>
      </c>
      <c r="N217" s="131"/>
      <c r="O217" s="127">
        <v>1.2450000000000001</v>
      </c>
      <c r="P217" s="131">
        <v>2.99741465680989E-5</v>
      </c>
      <c r="Q217" s="131">
        <v>2.1994587732379402E-6</v>
      </c>
    </row>
    <row r="218" spans="1:17">
      <c r="A218" s="121">
        <v>1038</v>
      </c>
      <c r="B218">
        <v>1319</v>
      </c>
      <c r="C218" t="s">
        <v>1256</v>
      </c>
      <c r="D218" t="s">
        <v>1285</v>
      </c>
      <c r="E218" t="s">
        <v>1286</v>
      </c>
      <c r="F218" t="s">
        <v>1320</v>
      </c>
      <c r="G218" t="s">
        <v>39</v>
      </c>
      <c r="H218" t="s">
        <v>45</v>
      </c>
      <c r="I218" t="s">
        <v>226</v>
      </c>
      <c r="J218" t="s">
        <v>227</v>
      </c>
      <c r="K218" t="s">
        <v>959</v>
      </c>
      <c r="L218" s="127">
        <v>1044.1679999999999</v>
      </c>
      <c r="M218" s="129">
        <v>0.40439999999999998</v>
      </c>
      <c r="N218" s="131"/>
      <c r="O218" s="127">
        <v>422.262</v>
      </c>
      <c r="P218" s="131">
        <v>1.01623493473692E-2</v>
      </c>
      <c r="Q218" s="131">
        <v>7.456982429174E-4</v>
      </c>
    </row>
    <row r="219" spans="1:17">
      <c r="A219" s="121">
        <v>1038</v>
      </c>
      <c r="B219">
        <v>1319</v>
      </c>
      <c r="C219" t="s">
        <v>1256</v>
      </c>
      <c r="D219" t="s">
        <v>1285</v>
      </c>
      <c r="E219" t="s">
        <v>1286</v>
      </c>
      <c r="F219" t="s">
        <v>1323</v>
      </c>
      <c r="G219" t="s">
        <v>39</v>
      </c>
      <c r="H219" t="s">
        <v>45</v>
      </c>
      <c r="I219" t="s">
        <v>226</v>
      </c>
      <c r="J219" t="s">
        <v>227</v>
      </c>
      <c r="K219" t="s">
        <v>46</v>
      </c>
      <c r="L219" s="127">
        <v>3000</v>
      </c>
      <c r="M219" s="129">
        <v>1</v>
      </c>
      <c r="N219" s="131"/>
      <c r="O219" s="127">
        <v>3000</v>
      </c>
      <c r="P219" s="131">
        <v>7.2199417680361297E-2</v>
      </c>
      <c r="Q219" s="131">
        <v>5.2978870400516897E-3</v>
      </c>
    </row>
    <row r="220" spans="1:17">
      <c r="A220" s="121">
        <v>1038</v>
      </c>
      <c r="B220">
        <v>1319</v>
      </c>
      <c r="C220" t="s">
        <v>1256</v>
      </c>
      <c r="D220" t="s">
        <v>1285</v>
      </c>
      <c r="E220" t="s">
        <v>1286</v>
      </c>
      <c r="F220" t="s">
        <v>1324</v>
      </c>
      <c r="G220" t="s">
        <v>39</v>
      </c>
      <c r="H220" t="s">
        <v>45</v>
      </c>
      <c r="I220" t="s">
        <v>226</v>
      </c>
      <c r="J220" t="s">
        <v>227</v>
      </c>
      <c r="K220" t="s">
        <v>46</v>
      </c>
      <c r="L220" s="127">
        <v>27473.499</v>
      </c>
      <c r="M220" s="129">
        <v>1</v>
      </c>
      <c r="N220" s="131"/>
      <c r="O220" s="127">
        <v>27473.499</v>
      </c>
      <c r="P220" s="131">
        <v>0.66119022064390898</v>
      </c>
      <c r="Q220" s="131">
        <v>4.8517165560340698E-2</v>
      </c>
    </row>
    <row r="221" spans="1:17">
      <c r="A221" s="121">
        <v>1038</v>
      </c>
      <c r="B221">
        <v>1319</v>
      </c>
      <c r="C221" t="s">
        <v>1289</v>
      </c>
      <c r="D221" t="s">
        <v>1290</v>
      </c>
      <c r="E221" t="s">
        <v>1286</v>
      </c>
      <c r="F221" t="s">
        <v>1320</v>
      </c>
      <c r="G221" t="s">
        <v>39</v>
      </c>
      <c r="H221" t="s">
        <v>45</v>
      </c>
      <c r="I221" t="s">
        <v>226</v>
      </c>
      <c r="J221" t="s">
        <v>227</v>
      </c>
      <c r="K221" t="s">
        <v>178</v>
      </c>
      <c r="L221" s="127">
        <v>8.6590000000000007</v>
      </c>
      <c r="M221" s="129">
        <v>3.165</v>
      </c>
      <c r="N221" s="131"/>
      <c r="O221" s="127">
        <v>27.405000000000001</v>
      </c>
      <c r="P221" s="131">
        <v>6.5954032677101901E-4</v>
      </c>
      <c r="Q221" s="131">
        <v>4.8396098775490197E-5</v>
      </c>
    </row>
    <row r="222" spans="1:17">
      <c r="A222" s="121">
        <v>1038</v>
      </c>
      <c r="B222">
        <v>1319</v>
      </c>
      <c r="C222" t="s">
        <v>1289</v>
      </c>
      <c r="D222" t="s">
        <v>1290</v>
      </c>
      <c r="E222" t="s">
        <v>1286</v>
      </c>
      <c r="F222" t="s">
        <v>1320</v>
      </c>
      <c r="G222" t="s">
        <v>39</v>
      </c>
      <c r="H222" t="s">
        <v>45</v>
      </c>
      <c r="I222" t="s">
        <v>226</v>
      </c>
      <c r="J222" t="s">
        <v>227</v>
      </c>
      <c r="K222" t="s">
        <v>188</v>
      </c>
      <c r="L222" s="127">
        <v>1.024</v>
      </c>
      <c r="M222" s="129">
        <v>3.6360000000000001</v>
      </c>
      <c r="N222" s="131"/>
      <c r="O222" s="127">
        <v>3.7240000000000002</v>
      </c>
      <c r="P222" s="131">
        <v>8.9631207541410594E-5</v>
      </c>
      <c r="Q222" s="131">
        <v>6.5770061321005001E-6</v>
      </c>
    </row>
    <row r="223" spans="1:17">
      <c r="A223" s="121">
        <v>1038</v>
      </c>
      <c r="B223">
        <v>1319</v>
      </c>
      <c r="C223" t="s">
        <v>1289</v>
      </c>
      <c r="D223" t="s">
        <v>1290</v>
      </c>
      <c r="E223" t="s">
        <v>1286</v>
      </c>
      <c r="F223" t="s">
        <v>1320</v>
      </c>
      <c r="G223" t="s">
        <v>39</v>
      </c>
      <c r="H223" t="s">
        <v>45</v>
      </c>
      <c r="I223" t="s">
        <v>226</v>
      </c>
      <c r="J223" t="s">
        <v>227</v>
      </c>
      <c r="K223" t="s">
        <v>203</v>
      </c>
      <c r="L223" s="127">
        <v>5.3999999999999999E-2</v>
      </c>
      <c r="M223" s="129">
        <v>2.1793</v>
      </c>
      <c r="N223" s="131"/>
      <c r="O223" s="127">
        <v>0.11899999999999999</v>
      </c>
      <c r="P223" s="131">
        <v>2.8563215463937298E-6</v>
      </c>
      <c r="Q223" s="131">
        <v>2.09592672476302E-7</v>
      </c>
    </row>
    <row r="224" spans="1:17">
      <c r="A224" s="121">
        <v>1038</v>
      </c>
      <c r="B224">
        <v>1319</v>
      </c>
      <c r="C224" t="s">
        <v>1289</v>
      </c>
      <c r="D224" t="s">
        <v>1290</v>
      </c>
      <c r="E224" t="s">
        <v>1286</v>
      </c>
      <c r="F224" t="s">
        <v>1324</v>
      </c>
      <c r="G224" t="s">
        <v>39</v>
      </c>
      <c r="H224" t="s">
        <v>45</v>
      </c>
      <c r="I224" t="s">
        <v>226</v>
      </c>
      <c r="J224" t="s">
        <v>227</v>
      </c>
      <c r="K224" t="s">
        <v>46</v>
      </c>
      <c r="L224" s="127">
        <v>34.067</v>
      </c>
      <c r="M224" s="129">
        <v>1</v>
      </c>
      <c r="N224" s="131"/>
      <c r="O224" s="127">
        <v>34.067</v>
      </c>
      <c r="P224" s="131">
        <v>8.1986120946351995E-4</v>
      </c>
      <c r="Q224" s="131">
        <v>6.0160209262177302E-5</v>
      </c>
    </row>
    <row r="225" spans="1:17">
      <c r="A225" s="121">
        <v>1038</v>
      </c>
      <c r="B225">
        <v>1319</v>
      </c>
      <c r="C225" t="s">
        <v>1271</v>
      </c>
      <c r="D225" t="s">
        <v>1293</v>
      </c>
      <c r="E225" t="s">
        <v>1286</v>
      </c>
      <c r="F225" t="s">
        <v>1320</v>
      </c>
      <c r="G225" t="s">
        <v>39</v>
      </c>
      <c r="H225" t="s">
        <v>45</v>
      </c>
      <c r="I225" t="s">
        <v>226</v>
      </c>
      <c r="J225" t="s">
        <v>227</v>
      </c>
      <c r="K225" t="s">
        <v>178</v>
      </c>
      <c r="L225" s="127">
        <v>23.527999999999999</v>
      </c>
      <c r="M225" s="129">
        <v>3.165</v>
      </c>
      <c r="N225" s="131"/>
      <c r="O225" s="127">
        <v>74.466999999999999</v>
      </c>
      <c r="P225" s="131">
        <v>1.79215968475433E-3</v>
      </c>
      <c r="Q225" s="131">
        <v>1.31506040804893E-4</v>
      </c>
    </row>
    <row r="226" spans="1:17">
      <c r="A226" s="121">
        <v>1038</v>
      </c>
      <c r="B226">
        <v>1319</v>
      </c>
      <c r="C226" t="s">
        <v>1271</v>
      </c>
      <c r="D226" t="s">
        <v>1293</v>
      </c>
      <c r="E226" t="s">
        <v>1286</v>
      </c>
      <c r="F226" t="s">
        <v>1320</v>
      </c>
      <c r="G226" t="s">
        <v>39</v>
      </c>
      <c r="H226" t="s">
        <v>45</v>
      </c>
      <c r="I226" t="s">
        <v>226</v>
      </c>
      <c r="J226" t="s">
        <v>227</v>
      </c>
      <c r="K226" t="s">
        <v>188</v>
      </c>
      <c r="L226" s="127">
        <v>2.8929999999999998</v>
      </c>
      <c r="M226" s="129">
        <v>3.6360000000000001</v>
      </c>
      <c r="N226" s="131"/>
      <c r="O226" s="127">
        <v>10.518000000000001</v>
      </c>
      <c r="P226" s="131">
        <v>2.5314172260614199E-4</v>
      </c>
      <c r="Q226" s="131">
        <v>1.8575167149252898E-5</v>
      </c>
    </row>
    <row r="227" spans="1:17">
      <c r="A227" s="121">
        <v>1038</v>
      </c>
      <c r="B227">
        <v>1319</v>
      </c>
      <c r="C227" t="s">
        <v>1271</v>
      </c>
      <c r="D227" t="s">
        <v>1293</v>
      </c>
      <c r="E227" t="s">
        <v>1286</v>
      </c>
      <c r="F227" t="s">
        <v>1320</v>
      </c>
      <c r="G227" t="s">
        <v>39</v>
      </c>
      <c r="H227" t="s">
        <v>45</v>
      </c>
      <c r="I227" t="s">
        <v>226</v>
      </c>
      <c r="J227" t="s">
        <v>227</v>
      </c>
      <c r="K227" t="s">
        <v>203</v>
      </c>
      <c r="L227" s="127">
        <v>45.341000000000001</v>
      </c>
      <c r="M227" s="129">
        <v>2.1793</v>
      </c>
      <c r="N227" s="131"/>
      <c r="O227" s="127">
        <v>98.811000000000007</v>
      </c>
      <c r="P227" s="131">
        <v>2.3780245768189102E-3</v>
      </c>
      <c r="Q227" s="131">
        <v>1.7449594458266899E-4</v>
      </c>
    </row>
    <row r="228" spans="1:17">
      <c r="A228" s="121">
        <v>1038</v>
      </c>
      <c r="B228">
        <v>1319</v>
      </c>
      <c r="C228" t="s">
        <v>1271</v>
      </c>
      <c r="D228" t="s">
        <v>1293</v>
      </c>
      <c r="E228" t="s">
        <v>1286</v>
      </c>
      <c r="F228" t="s">
        <v>1324</v>
      </c>
      <c r="G228" t="s">
        <v>39</v>
      </c>
      <c r="H228" t="s">
        <v>45</v>
      </c>
      <c r="I228" t="s">
        <v>226</v>
      </c>
      <c r="J228" t="s">
        <v>227</v>
      </c>
      <c r="K228" t="s">
        <v>46</v>
      </c>
      <c r="L228" s="127">
        <v>9.6869999999999994</v>
      </c>
      <c r="M228" s="129">
        <v>1</v>
      </c>
      <c r="N228" s="131"/>
      <c r="O228" s="127">
        <v>9.6869999999999994</v>
      </c>
      <c r="P228" s="131">
        <v>2.3312879104845399E-4</v>
      </c>
      <c r="Q228" s="131">
        <v>1.71066476772218E-5</v>
      </c>
    </row>
    <row r="229" spans="1:17">
      <c r="A229" s="121">
        <v>1038</v>
      </c>
      <c r="B229">
        <v>1319</v>
      </c>
      <c r="C229" t="s">
        <v>1294</v>
      </c>
      <c r="D229" t="s">
        <v>1295</v>
      </c>
      <c r="E229" t="s">
        <v>1286</v>
      </c>
      <c r="F229" t="s">
        <v>1320</v>
      </c>
      <c r="G229" t="s">
        <v>39</v>
      </c>
      <c r="H229" t="s">
        <v>45</v>
      </c>
      <c r="I229" t="s">
        <v>226</v>
      </c>
      <c r="J229" t="s">
        <v>227</v>
      </c>
      <c r="K229" t="s">
        <v>178</v>
      </c>
      <c r="L229" s="127">
        <v>30.445</v>
      </c>
      <c r="M229" s="129">
        <v>3.165</v>
      </c>
      <c r="N229" s="131"/>
      <c r="O229" s="127">
        <v>96.36</v>
      </c>
      <c r="P229" s="131">
        <v>2.3190409061686098E-3</v>
      </c>
      <c r="Q229" s="131">
        <v>1.7016780961492801E-4</v>
      </c>
    </row>
    <row r="230" spans="1:17">
      <c r="A230" s="121">
        <v>1038</v>
      </c>
      <c r="B230">
        <v>1319</v>
      </c>
      <c r="C230" t="s">
        <v>1294</v>
      </c>
      <c r="D230" t="s">
        <v>1295</v>
      </c>
      <c r="E230" t="s">
        <v>1286</v>
      </c>
      <c r="F230" t="s">
        <v>1320</v>
      </c>
      <c r="G230" t="s">
        <v>39</v>
      </c>
      <c r="H230" t="s">
        <v>45</v>
      </c>
      <c r="I230" t="s">
        <v>226</v>
      </c>
      <c r="J230" t="s">
        <v>227</v>
      </c>
      <c r="K230" t="s">
        <v>188</v>
      </c>
      <c r="L230" s="127">
        <v>3.383</v>
      </c>
      <c r="M230" s="129">
        <v>3.6360000000000001</v>
      </c>
      <c r="N230" s="131"/>
      <c r="O230" s="127">
        <v>12.3</v>
      </c>
      <c r="P230" s="131">
        <v>2.9601951277815502E-4</v>
      </c>
      <c r="Q230" s="131">
        <v>2.1721476304598801E-5</v>
      </c>
    </row>
    <row r="231" spans="1:17">
      <c r="A231" s="121">
        <v>1038</v>
      </c>
      <c r="B231">
        <v>1319</v>
      </c>
      <c r="C231" t="s">
        <v>1294</v>
      </c>
      <c r="D231" t="s">
        <v>1295</v>
      </c>
      <c r="E231" t="s">
        <v>1286</v>
      </c>
      <c r="F231" t="s">
        <v>1323</v>
      </c>
      <c r="G231" t="s">
        <v>39</v>
      </c>
      <c r="H231" t="s">
        <v>45</v>
      </c>
      <c r="I231" t="s">
        <v>226</v>
      </c>
      <c r="J231" t="s">
        <v>227</v>
      </c>
      <c r="K231" t="s">
        <v>46</v>
      </c>
      <c r="L231" s="127">
        <v>4024.18</v>
      </c>
      <c r="M231" s="129">
        <v>1</v>
      </c>
      <c r="N231" s="131"/>
      <c r="O231" s="127">
        <v>4024.18</v>
      </c>
      <c r="P231" s="131">
        <v>9.6847810952772007E-2</v>
      </c>
      <c r="Q231" s="131">
        <v>7.1065498724047198E-3</v>
      </c>
    </row>
    <row r="232" spans="1:17">
      <c r="A232" s="121">
        <v>1038</v>
      </c>
      <c r="B232">
        <v>1319</v>
      </c>
      <c r="C232" t="s">
        <v>1294</v>
      </c>
      <c r="D232" t="s">
        <v>1295</v>
      </c>
      <c r="E232" t="s">
        <v>1286</v>
      </c>
      <c r="F232" t="s">
        <v>1324</v>
      </c>
      <c r="G232" t="s">
        <v>39</v>
      </c>
      <c r="H232" t="s">
        <v>45</v>
      </c>
      <c r="I232" t="s">
        <v>226</v>
      </c>
      <c r="J232" t="s">
        <v>227</v>
      </c>
      <c r="K232" t="s">
        <v>46</v>
      </c>
      <c r="L232" s="127">
        <v>4087.2510000000002</v>
      </c>
      <c r="M232" s="129">
        <v>1</v>
      </c>
      <c r="N232" s="131"/>
      <c r="O232" s="127">
        <v>4087.2510000000002</v>
      </c>
      <c r="P232" s="131">
        <v>9.8365716925801497E-2</v>
      </c>
      <c r="Q232" s="131">
        <v>7.2179315793615799E-3</v>
      </c>
    </row>
    <row r="233" spans="1:17">
      <c r="A233" s="121">
        <v>1038</v>
      </c>
      <c r="B233">
        <v>1319</v>
      </c>
      <c r="C233" t="s">
        <v>1256</v>
      </c>
      <c r="D233" t="s">
        <v>1285</v>
      </c>
      <c r="E233" t="s">
        <v>1286</v>
      </c>
      <c r="F233" t="s">
        <v>1320</v>
      </c>
      <c r="G233" t="s">
        <v>39</v>
      </c>
      <c r="H233" t="s">
        <v>45</v>
      </c>
      <c r="I233" t="s">
        <v>226</v>
      </c>
      <c r="J233" t="s">
        <v>227</v>
      </c>
      <c r="K233" t="s">
        <v>178</v>
      </c>
      <c r="L233" s="127">
        <v>1E-3</v>
      </c>
      <c r="M233" s="129">
        <v>3.165</v>
      </c>
      <c r="N233" s="131"/>
      <c r="O233" s="127">
        <v>2E-3</v>
      </c>
      <c r="P233" s="131">
        <v>5.33192699569468E-8</v>
      </c>
      <c r="Q233" s="131">
        <v>3.9124895790781707E-9</v>
      </c>
    </row>
    <row r="234" spans="1:17">
      <c r="A234" s="121">
        <v>1038</v>
      </c>
      <c r="B234">
        <v>1319</v>
      </c>
      <c r="C234" t="s">
        <v>1256</v>
      </c>
      <c r="D234" t="s">
        <v>1285</v>
      </c>
      <c r="E234" t="s">
        <v>1286</v>
      </c>
      <c r="F234" t="s">
        <v>1320</v>
      </c>
      <c r="G234" t="s">
        <v>39</v>
      </c>
      <c r="H234" t="s">
        <v>45</v>
      </c>
      <c r="I234" t="s">
        <v>226</v>
      </c>
      <c r="J234" t="s">
        <v>227</v>
      </c>
      <c r="K234" t="s">
        <v>188</v>
      </c>
      <c r="L234" s="127">
        <v>0</v>
      </c>
      <c r="M234" s="129">
        <v>3.6360000000000001</v>
      </c>
      <c r="N234" s="131"/>
      <c r="O234" s="127">
        <v>0</v>
      </c>
      <c r="P234" s="131">
        <v>3.5002277691439204E-9</v>
      </c>
      <c r="Q234" s="131">
        <v>2.5684156370170602E-10</v>
      </c>
    </row>
    <row r="235" spans="1:17">
      <c r="A235" s="121">
        <v>1038</v>
      </c>
      <c r="B235">
        <v>1319</v>
      </c>
      <c r="C235" t="s">
        <v>1256</v>
      </c>
      <c r="D235" t="s">
        <v>1285</v>
      </c>
      <c r="E235" t="s">
        <v>1286</v>
      </c>
      <c r="F235" t="s">
        <v>1320</v>
      </c>
      <c r="G235" t="s">
        <v>39</v>
      </c>
      <c r="H235" t="s">
        <v>45</v>
      </c>
      <c r="I235" t="s">
        <v>226</v>
      </c>
      <c r="J235" t="s">
        <v>227</v>
      </c>
      <c r="K235" t="s">
        <v>959</v>
      </c>
      <c r="L235" s="127">
        <v>0</v>
      </c>
      <c r="M235" s="129">
        <v>0.40439999999999998</v>
      </c>
      <c r="N235" s="131"/>
      <c r="O235" s="127">
        <v>0</v>
      </c>
      <c r="P235" s="131">
        <v>9.7324815033127098E-11</v>
      </c>
      <c r="Q235" s="131">
        <v>7.1415517299896696E-12</v>
      </c>
    </row>
    <row r="236" spans="1:17">
      <c r="A236" s="121">
        <v>1038</v>
      </c>
      <c r="B236">
        <v>1319</v>
      </c>
      <c r="C236" t="s">
        <v>1271</v>
      </c>
      <c r="D236" t="s">
        <v>1293</v>
      </c>
      <c r="E236" t="s">
        <v>1286</v>
      </c>
      <c r="F236" t="s">
        <v>1324</v>
      </c>
      <c r="G236" t="s">
        <v>39</v>
      </c>
      <c r="H236" t="s">
        <v>45</v>
      </c>
      <c r="I236" t="s">
        <v>226</v>
      </c>
      <c r="J236" t="s">
        <v>227</v>
      </c>
      <c r="K236" t="s">
        <v>46</v>
      </c>
      <c r="L236" s="127">
        <v>0</v>
      </c>
      <c r="M236" s="129">
        <v>1</v>
      </c>
      <c r="N236" s="131"/>
      <c r="O236" s="127">
        <v>0</v>
      </c>
      <c r="P236" s="131">
        <v>6.2572828656313208E-9</v>
      </c>
      <c r="Q236" s="131">
        <v>4.5915021013781301E-10</v>
      </c>
    </row>
    <row r="237" spans="1:17">
      <c r="A237" s="121">
        <v>1038</v>
      </c>
      <c r="B237">
        <v>1319</v>
      </c>
      <c r="C237" t="s">
        <v>1326</v>
      </c>
      <c r="D237" t="s">
        <v>1327</v>
      </c>
      <c r="E237" t="s">
        <v>1286</v>
      </c>
      <c r="F237" t="s">
        <v>1324</v>
      </c>
      <c r="G237" t="s">
        <v>39</v>
      </c>
      <c r="H237" t="s">
        <v>45</v>
      </c>
      <c r="I237" s="121" t="s">
        <v>301</v>
      </c>
      <c r="J237" t="s">
        <v>301</v>
      </c>
      <c r="K237" t="s">
        <v>46</v>
      </c>
      <c r="L237" s="127">
        <v>0.34899999999999998</v>
      </c>
      <c r="M237" s="129">
        <v>1</v>
      </c>
      <c r="N237" s="131"/>
      <c r="O237" s="127">
        <v>0.34899999999999998</v>
      </c>
      <c r="P237" s="131">
        <v>8.3917383169883995E-6</v>
      </c>
      <c r="Q237" s="131">
        <v>6.15773410665208E-7</v>
      </c>
    </row>
    <row r="238" spans="1:17">
      <c r="A238" s="121">
        <v>1038</v>
      </c>
      <c r="B238">
        <v>1361</v>
      </c>
      <c r="C238" t="s">
        <v>1256</v>
      </c>
      <c r="D238" t="s">
        <v>1285</v>
      </c>
      <c r="E238" t="s">
        <v>1286</v>
      </c>
      <c r="F238" t="s">
        <v>1324</v>
      </c>
      <c r="G238" t="s">
        <v>39</v>
      </c>
      <c r="H238" t="s">
        <v>45</v>
      </c>
      <c r="I238" t="s">
        <v>226</v>
      </c>
      <c r="J238" t="s">
        <v>227</v>
      </c>
      <c r="K238" t="s">
        <v>46</v>
      </c>
      <c r="L238" s="127">
        <v>7992.1480000000001</v>
      </c>
      <c r="M238" s="129">
        <v>1</v>
      </c>
      <c r="N238" s="131"/>
      <c r="O238" s="127">
        <v>7992.1480000000001</v>
      </c>
      <c r="P238" s="131">
        <v>0.99866294224757401</v>
      </c>
      <c r="Q238" s="131">
        <v>5.6881466667558798E-2</v>
      </c>
    </row>
    <row r="239" spans="1:17">
      <c r="A239" s="121">
        <v>1038</v>
      </c>
      <c r="B239">
        <v>1361</v>
      </c>
      <c r="C239" t="s">
        <v>1289</v>
      </c>
      <c r="D239" t="s">
        <v>1290</v>
      </c>
      <c r="E239" t="s">
        <v>1286</v>
      </c>
      <c r="F239" t="s">
        <v>1324</v>
      </c>
      <c r="G239" t="s">
        <v>39</v>
      </c>
      <c r="H239" t="s">
        <v>45</v>
      </c>
      <c r="I239" t="s">
        <v>226</v>
      </c>
      <c r="J239" t="s">
        <v>227</v>
      </c>
      <c r="K239" t="s">
        <v>46</v>
      </c>
      <c r="L239" s="127">
        <v>4.3109999999999999</v>
      </c>
      <c r="M239" s="129">
        <v>1</v>
      </c>
      <c r="N239" s="131"/>
      <c r="O239" s="127">
        <v>4.3109999999999999</v>
      </c>
      <c r="P239" s="131">
        <v>5.3869947096821203E-4</v>
      </c>
      <c r="Q239" s="131">
        <v>3.06830409995464E-5</v>
      </c>
    </row>
    <row r="240" spans="1:17">
      <c r="A240" s="121">
        <v>1038</v>
      </c>
      <c r="B240">
        <v>1361</v>
      </c>
      <c r="C240" t="s">
        <v>1271</v>
      </c>
      <c r="D240" t="s">
        <v>1293</v>
      </c>
      <c r="E240" t="s">
        <v>1286</v>
      </c>
      <c r="F240" t="s">
        <v>1324</v>
      </c>
      <c r="G240" t="s">
        <v>39</v>
      </c>
      <c r="H240" t="s">
        <v>45</v>
      </c>
      <c r="I240" t="s">
        <v>226</v>
      </c>
      <c r="J240" t="s">
        <v>227</v>
      </c>
      <c r="K240" t="s">
        <v>46</v>
      </c>
      <c r="L240" s="127">
        <v>5.8220000000000001</v>
      </c>
      <c r="M240" s="129">
        <v>1</v>
      </c>
      <c r="N240" s="131"/>
      <c r="O240" s="127">
        <v>5.8220000000000001</v>
      </c>
      <c r="P240" s="131">
        <v>7.2748851136187297E-4</v>
      </c>
      <c r="Q240" s="131">
        <v>4.1436015856292598E-5</v>
      </c>
    </row>
    <row r="241" spans="1:17">
      <c r="A241" s="121">
        <v>1038</v>
      </c>
      <c r="B241">
        <v>1361</v>
      </c>
      <c r="C241" t="s">
        <v>1326</v>
      </c>
      <c r="D241" t="s">
        <v>1327</v>
      </c>
      <c r="E241" t="s">
        <v>1286</v>
      </c>
      <c r="F241" t="s">
        <v>1324</v>
      </c>
      <c r="G241" t="s">
        <v>39</v>
      </c>
      <c r="H241" t="s">
        <v>45</v>
      </c>
      <c r="I241" s="121" t="s">
        <v>301</v>
      </c>
      <c r="J241" t="s">
        <v>301</v>
      </c>
      <c r="K241" t="s">
        <v>46</v>
      </c>
      <c r="L241" s="127">
        <v>0.56699999999999995</v>
      </c>
      <c r="M241" s="129">
        <v>1</v>
      </c>
      <c r="N241" s="131"/>
      <c r="O241" s="127">
        <v>0.56699999999999995</v>
      </c>
      <c r="P241" s="131">
        <v>7.0869770096084194E-5</v>
      </c>
      <c r="Q241" s="131">
        <v>4.0365735974797098E-6</v>
      </c>
    </row>
    <row r="242" spans="1:17">
      <c r="A242" s="121">
        <v>1038</v>
      </c>
      <c r="B242">
        <v>8563</v>
      </c>
      <c r="C242" t="s">
        <v>1289</v>
      </c>
      <c r="D242" t="s">
        <v>1290</v>
      </c>
      <c r="E242" t="s">
        <v>1286</v>
      </c>
      <c r="F242" t="s">
        <v>1320</v>
      </c>
      <c r="G242" t="s">
        <v>39</v>
      </c>
      <c r="H242" t="s">
        <v>45</v>
      </c>
      <c r="I242" t="s">
        <v>226</v>
      </c>
      <c r="J242" t="s">
        <v>227</v>
      </c>
      <c r="K242" t="s">
        <v>178</v>
      </c>
      <c r="L242" s="127">
        <v>40097.006000000001</v>
      </c>
      <c r="M242" s="129">
        <v>3.165</v>
      </c>
      <c r="N242" s="131"/>
      <c r="O242" s="127">
        <v>126907.024</v>
      </c>
      <c r="P242" s="131">
        <v>3.94013203207534E-2</v>
      </c>
      <c r="Q242" s="131">
        <v>9.9550170229878599E-3</v>
      </c>
    </row>
    <row r="243" spans="1:17">
      <c r="A243" s="121">
        <v>1038</v>
      </c>
      <c r="B243">
        <v>8563</v>
      </c>
      <c r="C243" t="s">
        <v>1289</v>
      </c>
      <c r="D243" t="s">
        <v>1290</v>
      </c>
      <c r="E243" t="s">
        <v>1286</v>
      </c>
      <c r="F243" t="s">
        <v>1320</v>
      </c>
      <c r="G243" t="s">
        <v>39</v>
      </c>
      <c r="H243" t="s">
        <v>45</v>
      </c>
      <c r="I243" t="s">
        <v>226</v>
      </c>
      <c r="J243" t="s">
        <v>227</v>
      </c>
      <c r="K243" t="s">
        <v>188</v>
      </c>
      <c r="L243" s="127">
        <v>1.9750000000000001</v>
      </c>
      <c r="M243" s="129">
        <v>3.6360000000000001</v>
      </c>
      <c r="N243" s="131"/>
      <c r="O243" s="127">
        <v>7.18</v>
      </c>
      <c r="P243" s="131">
        <v>2.22930715203459E-6</v>
      </c>
      <c r="Q243" s="131">
        <v>5.6324992328451604E-7</v>
      </c>
    </row>
    <row r="244" spans="1:17">
      <c r="A244" s="121">
        <v>1038</v>
      </c>
      <c r="B244">
        <v>8563</v>
      </c>
      <c r="C244" t="s">
        <v>1289</v>
      </c>
      <c r="D244" t="s">
        <v>1290</v>
      </c>
      <c r="E244" t="s">
        <v>1286</v>
      </c>
      <c r="F244" t="s">
        <v>1320</v>
      </c>
      <c r="G244" t="s">
        <v>39</v>
      </c>
      <c r="H244" t="s">
        <v>45</v>
      </c>
      <c r="I244" t="s">
        <v>226</v>
      </c>
      <c r="J244" t="s">
        <v>227</v>
      </c>
      <c r="K244" t="s">
        <v>1321</v>
      </c>
      <c r="L244" s="127">
        <v>1E-3</v>
      </c>
      <c r="M244" s="129">
        <v>4.1872999999999996</v>
      </c>
      <c r="N244" s="131"/>
      <c r="O244" s="127">
        <v>3.0000000000000001E-3</v>
      </c>
      <c r="P244" s="131">
        <v>9.10033191480944E-10</v>
      </c>
      <c r="Q244" s="131">
        <v>2.29926201429982E-10</v>
      </c>
    </row>
    <row r="245" spans="1:17">
      <c r="A245" s="121">
        <v>1038</v>
      </c>
      <c r="B245">
        <v>8563</v>
      </c>
      <c r="C245" t="s">
        <v>1289</v>
      </c>
      <c r="D245" t="s">
        <v>1290</v>
      </c>
      <c r="E245" t="s">
        <v>1286</v>
      </c>
      <c r="F245" t="s">
        <v>1320</v>
      </c>
      <c r="G245" t="s">
        <v>39</v>
      </c>
      <c r="H245" t="s">
        <v>45</v>
      </c>
      <c r="I245" t="s">
        <v>226</v>
      </c>
      <c r="J245" t="s">
        <v>227</v>
      </c>
      <c r="K245" t="s">
        <v>203</v>
      </c>
      <c r="L245" s="127">
        <v>4.2000000000000003E-2</v>
      </c>
      <c r="M245" s="129">
        <v>2.1793</v>
      </c>
      <c r="N245" s="131"/>
      <c r="O245" s="127">
        <v>9.0999999999999998E-2</v>
      </c>
      <c r="P245" s="131">
        <v>2.8140451074557399E-8</v>
      </c>
      <c r="Q245" s="131">
        <v>7.1098802578507004E-9</v>
      </c>
    </row>
    <row r="246" spans="1:17">
      <c r="A246" s="121">
        <v>1038</v>
      </c>
      <c r="B246">
        <v>8563</v>
      </c>
      <c r="C246" t="s">
        <v>1289</v>
      </c>
      <c r="D246" t="s">
        <v>1290</v>
      </c>
      <c r="E246" t="s">
        <v>1286</v>
      </c>
      <c r="F246" t="s">
        <v>1325</v>
      </c>
      <c r="G246" t="s">
        <v>39</v>
      </c>
      <c r="H246" t="s">
        <v>45</v>
      </c>
      <c r="I246" t="s">
        <v>226</v>
      </c>
      <c r="J246" t="s">
        <v>227</v>
      </c>
      <c r="K246" t="s">
        <v>178</v>
      </c>
      <c r="L246" s="127">
        <v>94722.714000000007</v>
      </c>
      <c r="M246" s="129">
        <v>3.165</v>
      </c>
      <c r="N246" s="131"/>
      <c r="O246" s="127">
        <v>299797.38900000002</v>
      </c>
      <c r="P246" s="131">
        <v>9.3079268656122996E-2</v>
      </c>
      <c r="Q246" s="131">
        <v>2.35171231932273E-2</v>
      </c>
    </row>
    <row r="247" spans="1:17">
      <c r="A247" s="121">
        <v>1038</v>
      </c>
      <c r="B247">
        <v>8563</v>
      </c>
      <c r="C247" t="s">
        <v>1289</v>
      </c>
      <c r="D247" t="s">
        <v>1290</v>
      </c>
      <c r="E247" t="s">
        <v>1286</v>
      </c>
      <c r="F247" t="s">
        <v>1324</v>
      </c>
      <c r="G247" t="s">
        <v>39</v>
      </c>
      <c r="H247" t="s">
        <v>45</v>
      </c>
      <c r="I247" t="s">
        <v>226</v>
      </c>
      <c r="J247" t="s">
        <v>227</v>
      </c>
      <c r="K247" t="s">
        <v>46</v>
      </c>
      <c r="L247" s="127">
        <v>5.0750000000000002</v>
      </c>
      <c r="M247" s="129">
        <v>1</v>
      </c>
      <c r="N247" s="131"/>
      <c r="O247" s="127">
        <v>5.0750000000000002</v>
      </c>
      <c r="P247" s="131">
        <v>1.57554023372884E-6</v>
      </c>
      <c r="Q247" s="131">
        <v>3.9807117425228902E-7</v>
      </c>
    </row>
    <row r="248" spans="1:17">
      <c r="A248" s="121">
        <v>1038</v>
      </c>
      <c r="B248">
        <v>8563</v>
      </c>
      <c r="C248" t="s">
        <v>1256</v>
      </c>
      <c r="D248" t="s">
        <v>1285</v>
      </c>
      <c r="E248" t="s">
        <v>1286</v>
      </c>
      <c r="F248" t="s">
        <v>1320</v>
      </c>
      <c r="G248" t="s">
        <v>39</v>
      </c>
      <c r="H248" t="s">
        <v>45</v>
      </c>
      <c r="I248" t="s">
        <v>226</v>
      </c>
      <c r="J248" t="s">
        <v>227</v>
      </c>
      <c r="K248" t="s">
        <v>178</v>
      </c>
      <c r="L248" s="127">
        <v>55928.904000000002</v>
      </c>
      <c r="M248" s="129">
        <v>3.165</v>
      </c>
      <c r="N248" s="131"/>
      <c r="O248" s="127">
        <v>177014.981</v>
      </c>
      <c r="P248" s="131">
        <v>5.4958533891180002E-2</v>
      </c>
      <c r="Q248" s="131">
        <v>1.3885654998139201E-2</v>
      </c>
    </row>
    <row r="249" spans="1:17">
      <c r="A249" s="121">
        <v>1038</v>
      </c>
      <c r="B249">
        <v>8563</v>
      </c>
      <c r="C249" t="s">
        <v>1256</v>
      </c>
      <c r="D249" t="s">
        <v>1285</v>
      </c>
      <c r="E249" t="s">
        <v>1286</v>
      </c>
      <c r="F249" t="s">
        <v>1320</v>
      </c>
      <c r="G249" t="s">
        <v>39</v>
      </c>
      <c r="H249" t="s">
        <v>45</v>
      </c>
      <c r="I249" t="s">
        <v>226</v>
      </c>
      <c r="J249" t="s">
        <v>227</v>
      </c>
      <c r="K249" t="s">
        <v>188</v>
      </c>
      <c r="L249" s="127">
        <v>11571.168</v>
      </c>
      <c r="M249" s="129">
        <v>3.6360000000000001</v>
      </c>
      <c r="N249" s="131"/>
      <c r="O249" s="127">
        <v>42072.769</v>
      </c>
      <c r="P249" s="131">
        <v>1.30624971008873E-2</v>
      </c>
      <c r="Q249" s="131">
        <v>3.30033054586676E-3</v>
      </c>
    </row>
    <row r="250" spans="1:17">
      <c r="A250" s="121">
        <v>1038</v>
      </c>
      <c r="B250">
        <v>8563</v>
      </c>
      <c r="C250" t="s">
        <v>1256</v>
      </c>
      <c r="D250" t="s">
        <v>1285</v>
      </c>
      <c r="E250" t="s">
        <v>1286</v>
      </c>
      <c r="F250" t="s">
        <v>1320</v>
      </c>
      <c r="G250" t="s">
        <v>39</v>
      </c>
      <c r="H250" t="s">
        <v>45</v>
      </c>
      <c r="I250" t="s">
        <v>226</v>
      </c>
      <c r="J250" t="s">
        <v>227</v>
      </c>
      <c r="K250" t="s">
        <v>1321</v>
      </c>
      <c r="L250" s="127">
        <v>743.72699999999998</v>
      </c>
      <c r="M250" s="129">
        <v>4.1872999999999996</v>
      </c>
      <c r="N250" s="131"/>
      <c r="O250" s="127">
        <v>3114.2069999999999</v>
      </c>
      <c r="P250" s="131">
        <v>9.6688011784891697E-4</v>
      </c>
      <c r="Q250" s="131">
        <v>2.4428897189276798E-4</v>
      </c>
    </row>
    <row r="251" spans="1:17">
      <c r="A251" s="121">
        <v>1038</v>
      </c>
      <c r="B251">
        <v>8563</v>
      </c>
      <c r="C251" t="s">
        <v>1256</v>
      </c>
      <c r="D251" t="s">
        <v>1285</v>
      </c>
      <c r="E251" t="s">
        <v>1286</v>
      </c>
      <c r="F251" t="s">
        <v>1320</v>
      </c>
      <c r="G251" t="s">
        <v>39</v>
      </c>
      <c r="H251" t="s">
        <v>45</v>
      </c>
      <c r="I251" t="s">
        <v>226</v>
      </c>
      <c r="J251" t="s">
        <v>227</v>
      </c>
      <c r="K251" t="s">
        <v>203</v>
      </c>
      <c r="L251" s="127">
        <v>4904.5630000000001</v>
      </c>
      <c r="M251" s="129">
        <v>2.1793</v>
      </c>
      <c r="N251" s="131"/>
      <c r="O251" s="127">
        <v>10688.513999999999</v>
      </c>
      <c r="P251" s="131">
        <v>3.3185047581714001E-3</v>
      </c>
      <c r="Q251" s="131">
        <v>8.3844325747282E-4</v>
      </c>
    </row>
    <row r="252" spans="1:17">
      <c r="A252" s="121">
        <v>1038</v>
      </c>
      <c r="B252">
        <v>8563</v>
      </c>
      <c r="C252" t="s">
        <v>1256</v>
      </c>
      <c r="D252" t="s">
        <v>1285</v>
      </c>
      <c r="E252" t="s">
        <v>1286</v>
      </c>
      <c r="F252" t="s">
        <v>1320</v>
      </c>
      <c r="G252" t="s">
        <v>39</v>
      </c>
      <c r="H252" t="s">
        <v>45</v>
      </c>
      <c r="I252" t="s">
        <v>226</v>
      </c>
      <c r="J252" t="s">
        <v>227</v>
      </c>
      <c r="K252" t="s">
        <v>1322</v>
      </c>
      <c r="L252" s="127">
        <v>166.58799999999999</v>
      </c>
      <c r="M252" s="129">
        <v>2.4567000000000001</v>
      </c>
      <c r="N252" s="131"/>
      <c r="O252" s="127">
        <v>409.25599999999997</v>
      </c>
      <c r="P252" s="131">
        <v>1.2706329733655201E-4</v>
      </c>
      <c r="Q252" s="131">
        <v>3.2103423887450003E-5</v>
      </c>
    </row>
    <row r="253" spans="1:17">
      <c r="A253" s="121">
        <v>1038</v>
      </c>
      <c r="B253">
        <v>8563</v>
      </c>
      <c r="C253" t="s">
        <v>1256</v>
      </c>
      <c r="D253" t="s">
        <v>1285</v>
      </c>
      <c r="E253" t="s">
        <v>1286</v>
      </c>
      <c r="F253" t="s">
        <v>1320</v>
      </c>
      <c r="G253" t="s">
        <v>39</v>
      </c>
      <c r="H253" t="s">
        <v>45</v>
      </c>
      <c r="I253" t="s">
        <v>226</v>
      </c>
      <c r="J253" t="s">
        <v>227</v>
      </c>
      <c r="K253" t="s">
        <v>959</v>
      </c>
      <c r="L253" s="127">
        <v>186025.86499999999</v>
      </c>
      <c r="M253" s="129">
        <v>0.40439999999999998</v>
      </c>
      <c r="N253" s="131"/>
      <c r="O253" s="127">
        <v>75228.86</v>
      </c>
      <c r="P253" s="131">
        <v>2.3356598524849798E-2</v>
      </c>
      <c r="Q253" s="131">
        <v>5.9012067113777102E-3</v>
      </c>
    </row>
    <row r="254" spans="1:17">
      <c r="A254" s="121">
        <v>1038</v>
      </c>
      <c r="B254">
        <v>8563</v>
      </c>
      <c r="C254" t="s">
        <v>1256</v>
      </c>
      <c r="D254" t="s">
        <v>1285</v>
      </c>
      <c r="E254" t="s">
        <v>1286</v>
      </c>
      <c r="F254" t="s">
        <v>1323</v>
      </c>
      <c r="G254" t="s">
        <v>39</v>
      </c>
      <c r="H254" t="s">
        <v>45</v>
      </c>
      <c r="I254" t="s">
        <v>226</v>
      </c>
      <c r="J254" t="s">
        <v>227</v>
      </c>
      <c r="K254" t="s">
        <v>46</v>
      </c>
      <c r="L254" s="127">
        <v>570661.35600000003</v>
      </c>
      <c r="M254" s="129">
        <v>1</v>
      </c>
      <c r="N254" s="131"/>
      <c r="O254" s="127">
        <v>570661.35600000003</v>
      </c>
      <c r="P254" s="131">
        <v>0.17717546431390599</v>
      </c>
      <c r="Q254" s="131">
        <v>4.4764610651173903E-2</v>
      </c>
    </row>
    <row r="255" spans="1:17">
      <c r="A255" s="121">
        <v>1038</v>
      </c>
      <c r="B255">
        <v>8563</v>
      </c>
      <c r="C255" t="s">
        <v>1256</v>
      </c>
      <c r="D255" t="s">
        <v>1285</v>
      </c>
      <c r="E255" t="s">
        <v>1286</v>
      </c>
      <c r="F255" t="s">
        <v>1323</v>
      </c>
      <c r="G255" t="s">
        <v>39</v>
      </c>
      <c r="H255" t="s">
        <v>45</v>
      </c>
      <c r="I255" t="s">
        <v>226</v>
      </c>
      <c r="J255" t="s">
        <v>227</v>
      </c>
      <c r="K255" t="s">
        <v>46</v>
      </c>
      <c r="L255" s="127">
        <v>371000</v>
      </c>
      <c r="M255" s="129">
        <v>1</v>
      </c>
      <c r="N255" s="131"/>
      <c r="O255" s="127">
        <v>371000</v>
      </c>
      <c r="P255" s="131">
        <v>0.115185821766986</v>
      </c>
      <c r="Q255" s="131">
        <v>2.91024972554845E-2</v>
      </c>
    </row>
    <row r="256" spans="1:17">
      <c r="A256" s="121">
        <v>1038</v>
      </c>
      <c r="B256">
        <v>8563</v>
      </c>
      <c r="C256" t="s">
        <v>1256</v>
      </c>
      <c r="D256" t="s">
        <v>1285</v>
      </c>
      <c r="E256" t="s">
        <v>1286</v>
      </c>
      <c r="F256" t="s">
        <v>1324</v>
      </c>
      <c r="G256" t="s">
        <v>39</v>
      </c>
      <c r="H256" t="s">
        <v>45</v>
      </c>
      <c r="I256" t="s">
        <v>226</v>
      </c>
      <c r="J256" t="s">
        <v>227</v>
      </c>
      <c r="K256" t="s">
        <v>46</v>
      </c>
      <c r="L256" s="127">
        <v>636057.103</v>
      </c>
      <c r="M256" s="129">
        <v>1</v>
      </c>
      <c r="N256" s="131"/>
      <c r="O256" s="127">
        <v>636057.103</v>
      </c>
      <c r="P256" s="131">
        <v>0.19747913787187399</v>
      </c>
      <c r="Q256" s="131">
        <v>4.9894474682463698E-2</v>
      </c>
    </row>
    <row r="257" spans="1:17">
      <c r="A257" s="121">
        <v>1038</v>
      </c>
      <c r="B257">
        <v>8563</v>
      </c>
      <c r="C257" t="s">
        <v>1271</v>
      </c>
      <c r="D257" t="s">
        <v>1293</v>
      </c>
      <c r="E257" t="s">
        <v>1286</v>
      </c>
      <c r="F257" t="s">
        <v>1320</v>
      </c>
      <c r="G257" t="s">
        <v>39</v>
      </c>
      <c r="H257" t="s">
        <v>45</v>
      </c>
      <c r="I257" t="s">
        <v>226</v>
      </c>
      <c r="J257" t="s">
        <v>227</v>
      </c>
      <c r="K257" t="s">
        <v>178</v>
      </c>
      <c r="L257" s="127">
        <v>9428.4869999999992</v>
      </c>
      <c r="M257" s="129">
        <v>3.165</v>
      </c>
      <c r="N257" s="131"/>
      <c r="O257" s="127">
        <v>29841.162</v>
      </c>
      <c r="P257" s="131">
        <v>9.2649024621636999E-3</v>
      </c>
      <c r="Q257" s="131">
        <v>2.3408419052033998E-3</v>
      </c>
    </row>
    <row r="258" spans="1:17">
      <c r="A258" s="121">
        <v>1038</v>
      </c>
      <c r="B258">
        <v>8563</v>
      </c>
      <c r="C258" t="s">
        <v>1271</v>
      </c>
      <c r="D258" t="s">
        <v>1293</v>
      </c>
      <c r="E258" t="s">
        <v>1286</v>
      </c>
      <c r="F258" t="s">
        <v>1320</v>
      </c>
      <c r="G258" t="s">
        <v>39</v>
      </c>
      <c r="H258" t="s">
        <v>45</v>
      </c>
      <c r="I258" t="s">
        <v>226</v>
      </c>
      <c r="J258" t="s">
        <v>227</v>
      </c>
      <c r="K258" t="s">
        <v>188</v>
      </c>
      <c r="L258" s="127">
        <v>2564.431</v>
      </c>
      <c r="M258" s="129">
        <v>3.6360000000000001</v>
      </c>
      <c r="N258" s="131"/>
      <c r="O258" s="127">
        <v>9324.2720000000008</v>
      </c>
      <c r="P258" s="131">
        <v>2.8949432225836799E-3</v>
      </c>
      <c r="Q258" s="131">
        <v>7.3142749600256995E-4</v>
      </c>
    </row>
    <row r="259" spans="1:17">
      <c r="A259" s="121">
        <v>1038</v>
      </c>
      <c r="B259">
        <v>8563</v>
      </c>
      <c r="C259" t="s">
        <v>1271</v>
      </c>
      <c r="D259" t="s">
        <v>1293</v>
      </c>
      <c r="E259" t="s">
        <v>1286</v>
      </c>
      <c r="F259" t="s">
        <v>1320</v>
      </c>
      <c r="G259" t="s">
        <v>39</v>
      </c>
      <c r="H259" t="s">
        <v>45</v>
      </c>
      <c r="I259" t="s">
        <v>226</v>
      </c>
      <c r="J259" t="s">
        <v>227</v>
      </c>
      <c r="K259" t="s">
        <v>1321</v>
      </c>
      <c r="L259" s="127">
        <v>1.2330000000000001</v>
      </c>
      <c r="M259" s="129">
        <v>4.1872999999999996</v>
      </c>
      <c r="N259" s="131"/>
      <c r="O259" s="127">
        <v>5.1619999999999999</v>
      </c>
      <c r="P259" s="131">
        <v>1.60269845493958E-6</v>
      </c>
      <c r="Q259" s="131">
        <v>4.0493288731840202E-7</v>
      </c>
    </row>
    <row r="260" spans="1:17">
      <c r="A260" s="121">
        <v>1038</v>
      </c>
      <c r="B260">
        <v>8563</v>
      </c>
      <c r="C260" t="s">
        <v>1271</v>
      </c>
      <c r="D260" t="s">
        <v>1293</v>
      </c>
      <c r="E260" t="s">
        <v>1286</v>
      </c>
      <c r="F260" t="s">
        <v>1320</v>
      </c>
      <c r="G260" t="s">
        <v>39</v>
      </c>
      <c r="H260" t="s">
        <v>45</v>
      </c>
      <c r="I260" t="s">
        <v>226</v>
      </c>
      <c r="J260" t="s">
        <v>227</v>
      </c>
      <c r="K260" t="s">
        <v>203</v>
      </c>
      <c r="L260" s="127">
        <v>12479.199000000001</v>
      </c>
      <c r="M260" s="129">
        <v>2.1793</v>
      </c>
      <c r="N260" s="131"/>
      <c r="O260" s="127">
        <v>27195.918000000001</v>
      </c>
      <c r="P260" s="131">
        <v>8.4436231463796592E-3</v>
      </c>
      <c r="Q260" s="131">
        <v>2.1333399864174002E-3</v>
      </c>
    </row>
    <row r="261" spans="1:17">
      <c r="A261" s="121">
        <v>1038</v>
      </c>
      <c r="B261">
        <v>8563</v>
      </c>
      <c r="C261" t="s">
        <v>1271</v>
      </c>
      <c r="D261" t="s">
        <v>1293</v>
      </c>
      <c r="E261" t="s">
        <v>1286</v>
      </c>
      <c r="F261" t="s">
        <v>1324</v>
      </c>
      <c r="G261" t="s">
        <v>39</v>
      </c>
      <c r="H261" t="s">
        <v>45</v>
      </c>
      <c r="I261" t="s">
        <v>226</v>
      </c>
      <c r="J261" t="s">
        <v>227</v>
      </c>
      <c r="K261" t="s">
        <v>46</v>
      </c>
      <c r="L261" s="127">
        <v>454.62099999999998</v>
      </c>
      <c r="M261" s="129">
        <v>1</v>
      </c>
      <c r="N261" s="131"/>
      <c r="O261" s="127">
        <v>454.62099999999998</v>
      </c>
      <c r="P261" s="131">
        <v>1.41147877027917E-4</v>
      </c>
      <c r="Q261" s="131">
        <v>3.5661990693022602E-5</v>
      </c>
    </row>
    <row r="262" spans="1:17">
      <c r="A262" s="121">
        <v>1038</v>
      </c>
      <c r="B262">
        <v>8563</v>
      </c>
      <c r="C262" t="s">
        <v>1294</v>
      </c>
      <c r="D262" t="s">
        <v>1295</v>
      </c>
      <c r="E262" t="s">
        <v>1286</v>
      </c>
      <c r="F262" t="s">
        <v>1320</v>
      </c>
      <c r="G262" t="s">
        <v>39</v>
      </c>
      <c r="H262" t="s">
        <v>45</v>
      </c>
      <c r="I262" t="s">
        <v>226</v>
      </c>
      <c r="J262" t="s">
        <v>227</v>
      </c>
      <c r="K262" t="s">
        <v>178</v>
      </c>
      <c r="L262" s="127">
        <v>13618.253000000001</v>
      </c>
      <c r="M262" s="129">
        <v>3.165</v>
      </c>
      <c r="N262" s="131"/>
      <c r="O262" s="127">
        <v>43101.771000000001</v>
      </c>
      <c r="P262" s="131">
        <v>1.33819755827632E-2</v>
      </c>
      <c r="Q262" s="131">
        <v>3.38104900148353E-3</v>
      </c>
    </row>
    <row r="263" spans="1:17">
      <c r="A263" s="121">
        <v>1038</v>
      </c>
      <c r="B263">
        <v>8563</v>
      </c>
      <c r="C263" t="s">
        <v>1294</v>
      </c>
      <c r="D263" t="s">
        <v>1295</v>
      </c>
      <c r="E263" t="s">
        <v>1286</v>
      </c>
      <c r="F263" t="s">
        <v>1320</v>
      </c>
      <c r="G263" t="s">
        <v>39</v>
      </c>
      <c r="H263" t="s">
        <v>45</v>
      </c>
      <c r="I263" t="s">
        <v>226</v>
      </c>
      <c r="J263" t="s">
        <v>227</v>
      </c>
      <c r="K263" t="s">
        <v>188</v>
      </c>
      <c r="L263" s="127">
        <v>1717.759</v>
      </c>
      <c r="M263" s="129">
        <v>3.6360000000000001</v>
      </c>
      <c r="N263" s="131"/>
      <c r="O263" s="127">
        <v>6245.7709999999997</v>
      </c>
      <c r="P263" s="131">
        <v>1.93914898439657E-3</v>
      </c>
      <c r="Q263" s="131">
        <v>4.8993944854202297E-4</v>
      </c>
    </row>
    <row r="264" spans="1:17">
      <c r="A264" s="121">
        <v>1038</v>
      </c>
      <c r="B264">
        <v>8563</v>
      </c>
      <c r="C264" t="s">
        <v>1294</v>
      </c>
      <c r="D264" t="s">
        <v>1295</v>
      </c>
      <c r="E264" t="s">
        <v>1286</v>
      </c>
      <c r="F264" t="s">
        <v>1323</v>
      </c>
      <c r="G264" t="s">
        <v>39</v>
      </c>
      <c r="H264" t="s">
        <v>45</v>
      </c>
      <c r="I264" t="s">
        <v>226</v>
      </c>
      <c r="J264" t="s">
        <v>227</v>
      </c>
      <c r="K264" t="s">
        <v>46</v>
      </c>
      <c r="L264" s="127">
        <v>150906.74</v>
      </c>
      <c r="M264" s="129">
        <v>1</v>
      </c>
      <c r="N264" s="131"/>
      <c r="O264" s="127">
        <v>150906.74</v>
      </c>
      <c r="P264" s="131">
        <v>4.6852605998695403E-2</v>
      </c>
      <c r="Q264" s="131">
        <v>1.1837636061213E-2</v>
      </c>
    </row>
    <row r="265" spans="1:17">
      <c r="A265" s="121">
        <v>1038</v>
      </c>
      <c r="B265">
        <v>8563</v>
      </c>
      <c r="C265" t="s">
        <v>1294</v>
      </c>
      <c r="D265" t="s">
        <v>1295</v>
      </c>
      <c r="E265" t="s">
        <v>1286</v>
      </c>
      <c r="F265" t="s">
        <v>1323</v>
      </c>
      <c r="G265" t="s">
        <v>39</v>
      </c>
      <c r="H265" t="s">
        <v>45</v>
      </c>
      <c r="I265" t="s">
        <v>226</v>
      </c>
      <c r="J265" t="s">
        <v>227</v>
      </c>
      <c r="K265" t="s">
        <v>46</v>
      </c>
      <c r="L265" s="127">
        <v>215189.90700000001</v>
      </c>
      <c r="M265" s="129">
        <v>1</v>
      </c>
      <c r="N265" s="131"/>
      <c r="O265" s="127">
        <v>215189.90700000001</v>
      </c>
      <c r="P265" s="131">
        <v>6.6810852443120697E-2</v>
      </c>
      <c r="Q265" s="131">
        <v>1.68802255350127E-2</v>
      </c>
    </row>
    <row r="266" spans="1:17">
      <c r="A266" s="121">
        <v>1038</v>
      </c>
      <c r="B266">
        <v>8563</v>
      </c>
      <c r="C266" t="s">
        <v>1294</v>
      </c>
      <c r="D266" t="s">
        <v>1295</v>
      </c>
      <c r="E266" t="s">
        <v>1286</v>
      </c>
      <c r="F266" t="s">
        <v>1324</v>
      </c>
      <c r="G266" t="s">
        <v>39</v>
      </c>
      <c r="H266" t="s">
        <v>45</v>
      </c>
      <c r="I266" t="s">
        <v>226</v>
      </c>
      <c r="J266" t="s">
        <v>227</v>
      </c>
      <c r="K266" t="s">
        <v>46</v>
      </c>
      <c r="L266" s="127">
        <v>425636.99699999997</v>
      </c>
      <c r="M266" s="129">
        <v>1</v>
      </c>
      <c r="N266" s="131"/>
      <c r="O266" s="127">
        <v>425636.99699999997</v>
      </c>
      <c r="P266" s="131">
        <v>0.13214918409492701</v>
      </c>
      <c r="Q266" s="131">
        <v>3.3388408472851003E-2</v>
      </c>
    </row>
    <row r="267" spans="1:17">
      <c r="A267" s="121">
        <v>1038</v>
      </c>
      <c r="B267">
        <v>8563</v>
      </c>
      <c r="C267" t="s">
        <v>1326</v>
      </c>
      <c r="D267" t="s">
        <v>1327</v>
      </c>
      <c r="E267" t="s">
        <v>1286</v>
      </c>
      <c r="F267" t="s">
        <v>1324</v>
      </c>
      <c r="G267" t="s">
        <v>39</v>
      </c>
      <c r="H267" t="s">
        <v>45</v>
      </c>
      <c r="I267" s="121" t="s">
        <v>301</v>
      </c>
      <c r="J267" t="s">
        <v>301</v>
      </c>
      <c r="K267" t="s">
        <v>46</v>
      </c>
      <c r="L267" s="127">
        <v>16.390999999999998</v>
      </c>
      <c r="M267" s="129">
        <v>1</v>
      </c>
      <c r="N267" s="131"/>
      <c r="O267" s="127">
        <v>16.390999999999998</v>
      </c>
      <c r="P267" s="131">
        <v>5.0889717004480603E-6</v>
      </c>
      <c r="Q267" s="131">
        <v>1.28576401742507E-6</v>
      </c>
    </row>
    <row r="268" spans="1:17">
      <c r="A268" s="121">
        <v>1038</v>
      </c>
      <c r="B268">
        <v>14657</v>
      </c>
      <c r="C268" t="s">
        <v>1256</v>
      </c>
      <c r="D268" t="s">
        <v>1285</v>
      </c>
      <c r="E268" t="s">
        <v>1286</v>
      </c>
      <c r="F268" t="s">
        <v>1320</v>
      </c>
      <c r="G268" t="s">
        <v>39</v>
      </c>
      <c r="H268" t="s">
        <v>45</v>
      </c>
      <c r="I268" t="s">
        <v>226</v>
      </c>
      <c r="J268" t="s">
        <v>227</v>
      </c>
      <c r="K268" t="s">
        <v>178</v>
      </c>
      <c r="L268" s="127">
        <v>3239.9079999999999</v>
      </c>
      <c r="M268" s="129">
        <v>3.165</v>
      </c>
      <c r="N268" s="131"/>
      <c r="O268" s="127">
        <v>10254.308000000001</v>
      </c>
      <c r="P268" s="131">
        <v>0.32542369158794199</v>
      </c>
      <c r="Q268" s="131">
        <v>2.77754104461168E-2</v>
      </c>
    </row>
    <row r="269" spans="1:17">
      <c r="A269" s="121">
        <v>1038</v>
      </c>
      <c r="B269">
        <v>14657</v>
      </c>
      <c r="C269" t="s">
        <v>1256</v>
      </c>
      <c r="D269" t="s">
        <v>1285</v>
      </c>
      <c r="E269" t="s">
        <v>1286</v>
      </c>
      <c r="F269" t="s">
        <v>1320</v>
      </c>
      <c r="G269" t="s">
        <v>39</v>
      </c>
      <c r="H269" t="s">
        <v>45</v>
      </c>
      <c r="I269" t="s">
        <v>226</v>
      </c>
      <c r="J269" t="s">
        <v>227</v>
      </c>
      <c r="K269" t="s">
        <v>188</v>
      </c>
      <c r="L269" s="127">
        <v>538.36900000000003</v>
      </c>
      <c r="M269" s="129">
        <v>3.6360000000000001</v>
      </c>
      <c r="N269" s="131"/>
      <c r="O269" s="127">
        <v>1957.509</v>
      </c>
      <c r="P269" s="131">
        <v>6.2122154554501999E-2</v>
      </c>
      <c r="Q269" s="131">
        <v>5.3022210280043898E-3</v>
      </c>
    </row>
    <row r="270" spans="1:17">
      <c r="A270" s="121">
        <v>1038</v>
      </c>
      <c r="B270">
        <v>14657</v>
      </c>
      <c r="C270" t="s">
        <v>1256</v>
      </c>
      <c r="D270" t="s">
        <v>1285</v>
      </c>
      <c r="E270" t="s">
        <v>1286</v>
      </c>
      <c r="F270" t="s">
        <v>1324</v>
      </c>
      <c r="G270" t="s">
        <v>39</v>
      </c>
      <c r="H270" t="s">
        <v>45</v>
      </c>
      <c r="I270" t="s">
        <v>226</v>
      </c>
      <c r="J270" t="s">
        <v>227</v>
      </c>
      <c r="K270" t="s">
        <v>46</v>
      </c>
      <c r="L270" s="127">
        <v>15659.538</v>
      </c>
      <c r="M270" s="129">
        <v>1</v>
      </c>
      <c r="N270" s="131"/>
      <c r="O270" s="127">
        <v>15659.538</v>
      </c>
      <c r="P270" s="131">
        <v>0.49696036599861398</v>
      </c>
      <c r="Q270" s="131">
        <v>4.2416328306366699E-2</v>
      </c>
    </row>
    <row r="271" spans="1:17">
      <c r="A271" s="121">
        <v>1038</v>
      </c>
      <c r="B271">
        <v>14657</v>
      </c>
      <c r="C271" t="s">
        <v>1271</v>
      </c>
      <c r="D271" t="s">
        <v>1293</v>
      </c>
      <c r="E271" t="s">
        <v>1286</v>
      </c>
      <c r="F271" t="s">
        <v>1320</v>
      </c>
      <c r="G271" t="s">
        <v>39</v>
      </c>
      <c r="H271" t="s">
        <v>45</v>
      </c>
      <c r="I271" t="s">
        <v>226</v>
      </c>
      <c r="J271" t="s">
        <v>227</v>
      </c>
      <c r="K271" t="s">
        <v>178</v>
      </c>
      <c r="L271" s="127">
        <v>145.45400000000001</v>
      </c>
      <c r="M271" s="129">
        <v>3.165</v>
      </c>
      <c r="N271" s="131"/>
      <c r="O271" s="127">
        <v>460.36200000000002</v>
      </c>
      <c r="P271" s="131">
        <v>1.4609736083274E-2</v>
      </c>
      <c r="Q271" s="131">
        <v>1.2469633487416699E-3</v>
      </c>
    </row>
    <row r="272" spans="1:17">
      <c r="A272" s="121">
        <v>1038</v>
      </c>
      <c r="B272">
        <v>14657</v>
      </c>
      <c r="C272" t="s">
        <v>1271</v>
      </c>
      <c r="D272" t="s">
        <v>1293</v>
      </c>
      <c r="E272" t="s">
        <v>1286</v>
      </c>
      <c r="F272" t="s">
        <v>1320</v>
      </c>
      <c r="G272" t="s">
        <v>39</v>
      </c>
      <c r="H272" t="s">
        <v>45</v>
      </c>
      <c r="I272" t="s">
        <v>226</v>
      </c>
      <c r="J272" t="s">
        <v>227</v>
      </c>
      <c r="K272" t="s">
        <v>188</v>
      </c>
      <c r="L272" s="127">
        <v>797.125</v>
      </c>
      <c r="M272" s="129">
        <v>3.6360000000000001</v>
      </c>
      <c r="N272" s="131"/>
      <c r="O272" s="127">
        <v>2898.348</v>
      </c>
      <c r="P272" s="131">
        <v>9.1979993466358295E-2</v>
      </c>
      <c r="Q272" s="131">
        <v>7.8506333048245502E-3</v>
      </c>
    </row>
    <row r="273" spans="1:17">
      <c r="A273" s="121">
        <v>1038</v>
      </c>
      <c r="B273">
        <v>14657</v>
      </c>
      <c r="C273" t="s">
        <v>1271</v>
      </c>
      <c r="D273" t="s">
        <v>1293</v>
      </c>
      <c r="E273" t="s">
        <v>1286</v>
      </c>
      <c r="F273" t="s">
        <v>1324</v>
      </c>
      <c r="G273" t="s">
        <v>39</v>
      </c>
      <c r="H273" t="s">
        <v>45</v>
      </c>
      <c r="I273" t="s">
        <v>226</v>
      </c>
      <c r="J273" t="s">
        <v>227</v>
      </c>
      <c r="K273" t="s">
        <v>46</v>
      </c>
      <c r="L273" s="127">
        <v>101.021</v>
      </c>
      <c r="M273" s="129">
        <v>1</v>
      </c>
      <c r="N273" s="131"/>
      <c r="O273" s="127">
        <v>101.021</v>
      </c>
      <c r="P273" s="131">
        <v>3.2059338537723599E-3</v>
      </c>
      <c r="Q273" s="131">
        <v>2.7363136413675898E-4</v>
      </c>
    </row>
    <row r="274" spans="1:17">
      <c r="A274" s="121">
        <v>1038</v>
      </c>
      <c r="B274">
        <v>14657</v>
      </c>
      <c r="C274" t="s">
        <v>1289</v>
      </c>
      <c r="D274" t="s">
        <v>1290</v>
      </c>
      <c r="E274" t="s">
        <v>1286</v>
      </c>
      <c r="F274" t="s">
        <v>1320</v>
      </c>
      <c r="G274" t="s">
        <v>39</v>
      </c>
      <c r="H274" t="s">
        <v>45</v>
      </c>
      <c r="I274" t="s">
        <v>226</v>
      </c>
      <c r="J274" t="s">
        <v>227</v>
      </c>
      <c r="K274" t="s">
        <v>178</v>
      </c>
      <c r="L274" s="127">
        <v>31.949000000000002</v>
      </c>
      <c r="M274" s="129">
        <v>3.165</v>
      </c>
      <c r="N274" s="131"/>
      <c r="O274" s="127">
        <v>101.11799999999999</v>
      </c>
      <c r="P274" s="131">
        <v>3.2090029903309499E-3</v>
      </c>
      <c r="Q274" s="131">
        <v>2.7389331964225401E-4</v>
      </c>
    </row>
    <row r="275" spans="1:17">
      <c r="A275" s="121">
        <v>1038</v>
      </c>
      <c r="B275">
        <v>14657</v>
      </c>
      <c r="C275" t="s">
        <v>1289</v>
      </c>
      <c r="D275" t="s">
        <v>1290</v>
      </c>
      <c r="E275" t="s">
        <v>1286</v>
      </c>
      <c r="F275" t="s">
        <v>1320</v>
      </c>
      <c r="G275" t="s">
        <v>39</v>
      </c>
      <c r="H275" t="s">
        <v>45</v>
      </c>
      <c r="I275" t="s">
        <v>226</v>
      </c>
      <c r="J275" t="s">
        <v>227</v>
      </c>
      <c r="K275" t="s">
        <v>188</v>
      </c>
      <c r="L275" s="127">
        <v>1.0029999999999999</v>
      </c>
      <c r="M275" s="129">
        <v>3.6360000000000001</v>
      </c>
      <c r="N275" s="131"/>
      <c r="O275" s="127">
        <v>3.645</v>
      </c>
      <c r="P275" s="131">
        <v>1.1568500137473E-4</v>
      </c>
      <c r="Q275" s="131">
        <v>9.8738920327636497E-6</v>
      </c>
    </row>
    <row r="276" spans="1:17">
      <c r="A276" s="121">
        <v>1038</v>
      </c>
      <c r="B276">
        <v>14657</v>
      </c>
      <c r="C276" t="s">
        <v>1289</v>
      </c>
      <c r="D276" t="s">
        <v>1290</v>
      </c>
      <c r="E276" t="s">
        <v>1286</v>
      </c>
      <c r="F276" t="s">
        <v>1324</v>
      </c>
      <c r="G276" t="s">
        <v>39</v>
      </c>
      <c r="H276" t="s">
        <v>45</v>
      </c>
      <c r="I276" t="s">
        <v>226</v>
      </c>
      <c r="J276" t="s">
        <v>227</v>
      </c>
      <c r="K276" t="s">
        <v>46</v>
      </c>
      <c r="L276" s="127">
        <v>68.403000000000006</v>
      </c>
      <c r="M276" s="129">
        <v>1</v>
      </c>
      <c r="N276" s="131"/>
      <c r="O276" s="127">
        <v>68.403000000000006</v>
      </c>
      <c r="P276" s="131">
        <v>2.1707913612262798E-3</v>
      </c>
      <c r="Q276" s="131">
        <v>1.8528036713224601E-4</v>
      </c>
    </row>
    <row r="277" spans="1:17">
      <c r="A277" s="121">
        <v>1038</v>
      </c>
      <c r="B277">
        <v>14657</v>
      </c>
      <c r="C277" t="s">
        <v>1294</v>
      </c>
      <c r="D277" t="s">
        <v>1295</v>
      </c>
      <c r="E277" t="s">
        <v>1286</v>
      </c>
      <c r="F277" t="s">
        <v>1320</v>
      </c>
      <c r="G277" t="s">
        <v>39</v>
      </c>
      <c r="H277" t="s">
        <v>45</v>
      </c>
      <c r="I277" t="s">
        <v>226</v>
      </c>
      <c r="J277" t="s">
        <v>227</v>
      </c>
      <c r="K277" t="s">
        <v>178</v>
      </c>
      <c r="L277" s="127">
        <v>1.274</v>
      </c>
      <c r="M277" s="129">
        <v>3.165</v>
      </c>
      <c r="N277" s="131"/>
      <c r="O277" s="127">
        <v>4.0330000000000004</v>
      </c>
      <c r="P277" s="131">
        <v>1.27979523760728E-4</v>
      </c>
      <c r="Q277" s="131">
        <v>1.0923248346816101E-5</v>
      </c>
    </row>
    <row r="278" spans="1:17">
      <c r="A278" s="121">
        <v>1038</v>
      </c>
      <c r="B278">
        <v>14657</v>
      </c>
      <c r="C278" t="s">
        <v>1294</v>
      </c>
      <c r="D278" t="s">
        <v>1295</v>
      </c>
      <c r="E278" t="s">
        <v>1286</v>
      </c>
      <c r="F278" t="s">
        <v>1324</v>
      </c>
      <c r="G278" t="s">
        <v>39</v>
      </c>
      <c r="H278" t="s">
        <v>45</v>
      </c>
      <c r="I278" t="s">
        <v>226</v>
      </c>
      <c r="J278" t="s">
        <v>227</v>
      </c>
      <c r="K278" t="s">
        <v>46</v>
      </c>
      <c r="L278" s="127">
        <v>2.3530000000000002</v>
      </c>
      <c r="M278" s="129">
        <v>1</v>
      </c>
      <c r="N278" s="131"/>
      <c r="O278" s="127">
        <v>2.3530000000000002</v>
      </c>
      <c r="P278" s="131">
        <v>7.4665578844892406E-5</v>
      </c>
      <c r="Q278" s="131">
        <v>6.3728215007767697E-6</v>
      </c>
    </row>
    <row r="279" spans="1:17">
      <c r="A279" s="121">
        <v>1038</v>
      </c>
      <c r="B279">
        <v>14849</v>
      </c>
      <c r="C279" t="s">
        <v>1256</v>
      </c>
      <c r="D279" t="s">
        <v>1285</v>
      </c>
      <c r="E279" t="s">
        <v>1286</v>
      </c>
      <c r="F279" t="s">
        <v>1320</v>
      </c>
      <c r="G279" t="s">
        <v>39</v>
      </c>
      <c r="H279" t="s">
        <v>45</v>
      </c>
      <c r="I279" t="s">
        <v>226</v>
      </c>
      <c r="J279" t="s">
        <v>227</v>
      </c>
      <c r="K279" t="s">
        <v>178</v>
      </c>
      <c r="L279" s="127">
        <v>6298.48</v>
      </c>
      <c r="M279" s="129">
        <v>3.165</v>
      </c>
      <c r="N279" s="131"/>
      <c r="O279" s="127">
        <v>19934.689999999999</v>
      </c>
      <c r="P279" s="131">
        <v>3.6149185515333297E-2</v>
      </c>
      <c r="Q279" s="131">
        <v>2.2567252248256901E-2</v>
      </c>
    </row>
    <row r="280" spans="1:17">
      <c r="A280" s="121">
        <v>1038</v>
      </c>
      <c r="B280">
        <v>14849</v>
      </c>
      <c r="C280" t="s">
        <v>1256</v>
      </c>
      <c r="D280" t="s">
        <v>1285</v>
      </c>
      <c r="E280" t="s">
        <v>1286</v>
      </c>
      <c r="F280" t="s">
        <v>1324</v>
      </c>
      <c r="G280" t="s">
        <v>39</v>
      </c>
      <c r="H280" t="s">
        <v>45</v>
      </c>
      <c r="I280" t="s">
        <v>226</v>
      </c>
      <c r="J280" t="s">
        <v>227</v>
      </c>
      <c r="K280" t="s">
        <v>46</v>
      </c>
      <c r="L280" s="127">
        <v>231991.671</v>
      </c>
      <c r="M280" s="129">
        <v>1</v>
      </c>
      <c r="N280" s="131"/>
      <c r="O280" s="127">
        <v>231991.671</v>
      </c>
      <c r="P280" s="131">
        <v>0.42068926061135897</v>
      </c>
      <c r="Q280" s="131">
        <v>0.26262834216063502</v>
      </c>
    </row>
    <row r="281" spans="1:17">
      <c r="A281" s="121">
        <v>1038</v>
      </c>
      <c r="B281">
        <v>14849</v>
      </c>
      <c r="C281" t="s">
        <v>1271</v>
      </c>
      <c r="D281" t="s">
        <v>1293</v>
      </c>
      <c r="E281" t="s">
        <v>1286</v>
      </c>
      <c r="F281" t="s">
        <v>1320</v>
      </c>
      <c r="G281" t="s">
        <v>39</v>
      </c>
      <c r="H281" t="s">
        <v>45</v>
      </c>
      <c r="I281" t="s">
        <v>226</v>
      </c>
      <c r="J281" t="s">
        <v>227</v>
      </c>
      <c r="K281" t="s">
        <v>178</v>
      </c>
      <c r="L281" s="127">
        <v>5194.4359999999997</v>
      </c>
      <c r="M281" s="129">
        <v>3.165</v>
      </c>
      <c r="N281" s="131"/>
      <c r="O281" s="127">
        <v>16440.391</v>
      </c>
      <c r="P281" s="131">
        <v>2.9812691137210901E-2</v>
      </c>
      <c r="Q281" s="131">
        <v>1.8611498751678199E-2</v>
      </c>
    </row>
    <row r="282" spans="1:17">
      <c r="A282" s="121">
        <v>1038</v>
      </c>
      <c r="B282">
        <v>14849</v>
      </c>
      <c r="C282" t="s">
        <v>1271</v>
      </c>
      <c r="D282" t="s">
        <v>1293</v>
      </c>
      <c r="E282" t="s">
        <v>1286</v>
      </c>
      <c r="F282" t="s">
        <v>1324</v>
      </c>
      <c r="G282" t="s">
        <v>39</v>
      </c>
      <c r="H282" t="s">
        <v>45</v>
      </c>
      <c r="I282" t="s">
        <v>226</v>
      </c>
      <c r="J282" t="s">
        <v>227</v>
      </c>
      <c r="K282" t="s">
        <v>46</v>
      </c>
      <c r="L282" s="127">
        <v>566.05700000000002</v>
      </c>
      <c r="M282" s="129">
        <v>1</v>
      </c>
      <c r="N282" s="131"/>
      <c r="O282" s="127">
        <v>566.05700000000002</v>
      </c>
      <c r="P282" s="131">
        <v>1.02647683223303E-3</v>
      </c>
      <c r="Q282" s="131">
        <v>6.4081005615379105E-4</v>
      </c>
    </row>
    <row r="283" spans="1:17">
      <c r="A283" s="121">
        <v>1038</v>
      </c>
      <c r="B283">
        <v>14849</v>
      </c>
      <c r="C283" t="s">
        <v>1289</v>
      </c>
      <c r="D283" t="s">
        <v>1290</v>
      </c>
      <c r="E283" t="s">
        <v>1286</v>
      </c>
      <c r="F283" t="s">
        <v>1320</v>
      </c>
      <c r="G283" t="s">
        <v>39</v>
      </c>
      <c r="H283" t="s">
        <v>45</v>
      </c>
      <c r="I283" t="s">
        <v>226</v>
      </c>
      <c r="J283" t="s">
        <v>227</v>
      </c>
      <c r="K283" t="s">
        <v>178</v>
      </c>
      <c r="L283" s="127">
        <v>29170.981</v>
      </c>
      <c r="M283" s="129">
        <v>3.165</v>
      </c>
      <c r="N283" s="131"/>
      <c r="O283" s="127">
        <v>92326.153999999995</v>
      </c>
      <c r="P283" s="131">
        <v>0.167422481528268</v>
      </c>
      <c r="Q283" s="131">
        <v>0.10451868607316001</v>
      </c>
    </row>
    <row r="284" spans="1:17">
      <c r="A284" s="121">
        <v>1038</v>
      </c>
      <c r="B284">
        <v>14849</v>
      </c>
      <c r="C284" t="s">
        <v>1289</v>
      </c>
      <c r="D284" t="s">
        <v>1290</v>
      </c>
      <c r="E284" t="s">
        <v>1286</v>
      </c>
      <c r="F284" t="s">
        <v>1324</v>
      </c>
      <c r="G284" t="s">
        <v>39</v>
      </c>
      <c r="H284" t="s">
        <v>45</v>
      </c>
      <c r="I284" t="s">
        <v>226</v>
      </c>
      <c r="J284" t="s">
        <v>227</v>
      </c>
      <c r="K284" t="s">
        <v>46</v>
      </c>
      <c r="L284" s="127">
        <v>2235.165</v>
      </c>
      <c r="M284" s="129">
        <v>1</v>
      </c>
      <c r="N284" s="131"/>
      <c r="O284" s="127">
        <v>2235.165</v>
      </c>
      <c r="P284" s="131">
        <v>4.0532046233264802E-3</v>
      </c>
      <c r="Q284" s="131">
        <v>2.5303389231165702E-3</v>
      </c>
    </row>
    <row r="285" spans="1:17">
      <c r="A285" s="121">
        <v>1038</v>
      </c>
      <c r="B285">
        <v>14849</v>
      </c>
      <c r="C285" t="s">
        <v>1294</v>
      </c>
      <c r="D285" t="s">
        <v>1295</v>
      </c>
      <c r="E285" t="s">
        <v>1286</v>
      </c>
      <c r="F285" t="s">
        <v>1320</v>
      </c>
      <c r="G285" t="s">
        <v>39</v>
      </c>
      <c r="H285" t="s">
        <v>45</v>
      </c>
      <c r="I285" t="s">
        <v>226</v>
      </c>
      <c r="J285" t="s">
        <v>227</v>
      </c>
      <c r="K285" t="s">
        <v>178</v>
      </c>
      <c r="L285" s="127">
        <v>6970.3649999999998</v>
      </c>
      <c r="M285" s="129">
        <v>3.165</v>
      </c>
      <c r="N285" s="131"/>
      <c r="O285" s="127">
        <v>22061.205999999998</v>
      </c>
      <c r="P285" s="131">
        <v>4.0005369361366103E-2</v>
      </c>
      <c r="Q285" s="131">
        <v>2.4974594829520899E-2</v>
      </c>
    </row>
    <row r="286" spans="1:17">
      <c r="A286" s="121">
        <v>1038</v>
      </c>
      <c r="B286">
        <v>14849</v>
      </c>
      <c r="C286" t="s">
        <v>1294</v>
      </c>
      <c r="D286" t="s">
        <v>1295</v>
      </c>
      <c r="E286" t="s">
        <v>1286</v>
      </c>
      <c r="F286" t="s">
        <v>1324</v>
      </c>
      <c r="G286" t="s">
        <v>39</v>
      </c>
      <c r="H286" t="s">
        <v>45</v>
      </c>
      <c r="I286" t="s">
        <v>226</v>
      </c>
      <c r="J286" t="s">
        <v>227</v>
      </c>
      <c r="K286" t="s">
        <v>46</v>
      </c>
      <c r="L286" s="127">
        <v>165900.79500000001</v>
      </c>
      <c r="M286" s="129">
        <v>1</v>
      </c>
      <c r="N286" s="131"/>
      <c r="O286" s="127">
        <v>165900.79500000001</v>
      </c>
      <c r="P286" s="131">
        <v>0.30084133039090299</v>
      </c>
      <c r="Q286" s="131">
        <v>0.18780954792890001</v>
      </c>
    </row>
    <row r="287" spans="1:17">
      <c r="A287" s="121">
        <v>1038</v>
      </c>
      <c r="B287">
        <v>15714</v>
      </c>
      <c r="C287" t="s">
        <v>1256</v>
      </c>
      <c r="D287" t="s">
        <v>1285</v>
      </c>
      <c r="E287" t="s">
        <v>1286</v>
      </c>
      <c r="F287" t="s">
        <v>1320</v>
      </c>
      <c r="G287" t="s">
        <v>39</v>
      </c>
      <c r="H287" t="s">
        <v>45</v>
      </c>
      <c r="I287" t="s">
        <v>226</v>
      </c>
      <c r="J287" t="s">
        <v>227</v>
      </c>
      <c r="K287" t="s">
        <v>178</v>
      </c>
      <c r="L287" s="127">
        <v>383.64299999999997</v>
      </c>
      <c r="M287" s="129">
        <v>3.165</v>
      </c>
      <c r="N287" s="131"/>
      <c r="O287" s="127">
        <v>1214.229</v>
      </c>
      <c r="P287" s="131">
        <v>1.30358961960943E-2</v>
      </c>
      <c r="Q287" s="131">
        <v>4.51171200608802E-3</v>
      </c>
    </row>
    <row r="288" spans="1:17">
      <c r="A288" s="121">
        <v>1038</v>
      </c>
      <c r="B288">
        <v>15714</v>
      </c>
      <c r="C288" t="s">
        <v>1256</v>
      </c>
      <c r="D288" t="s">
        <v>1285</v>
      </c>
      <c r="E288" t="s">
        <v>1286</v>
      </c>
      <c r="F288" t="s">
        <v>1324</v>
      </c>
      <c r="G288" t="s">
        <v>39</v>
      </c>
      <c r="H288" t="s">
        <v>45</v>
      </c>
      <c r="I288" t="s">
        <v>226</v>
      </c>
      <c r="J288" t="s">
        <v>227</v>
      </c>
      <c r="K288" t="s">
        <v>46</v>
      </c>
      <c r="L288" s="127">
        <v>88281.892000000007</v>
      </c>
      <c r="M288" s="129">
        <v>1</v>
      </c>
      <c r="N288" s="131"/>
      <c r="O288" s="127">
        <v>88281.892000000007</v>
      </c>
      <c r="P288" s="131">
        <v>0.94778974774229696</v>
      </c>
      <c r="Q288" s="131">
        <v>0.328029183403381</v>
      </c>
    </row>
    <row r="289" spans="1:17">
      <c r="A289" s="121">
        <v>1038</v>
      </c>
      <c r="B289">
        <v>15714</v>
      </c>
      <c r="C289" t="s">
        <v>1294</v>
      </c>
      <c r="D289" t="s">
        <v>1295</v>
      </c>
      <c r="E289" t="s">
        <v>1286</v>
      </c>
      <c r="F289" t="s">
        <v>1324</v>
      </c>
      <c r="G289" t="s">
        <v>39</v>
      </c>
      <c r="H289" t="s">
        <v>45</v>
      </c>
      <c r="I289" t="s">
        <v>226</v>
      </c>
      <c r="J289" t="s">
        <v>227</v>
      </c>
      <c r="K289" t="s">
        <v>46</v>
      </c>
      <c r="L289" s="127">
        <v>3648.8960000000002</v>
      </c>
      <c r="M289" s="129">
        <v>1</v>
      </c>
      <c r="N289" s="131"/>
      <c r="O289" s="127">
        <v>3648.8960000000002</v>
      </c>
      <c r="P289" s="131">
        <v>3.9174356061608802E-2</v>
      </c>
      <c r="Q289" s="131">
        <v>1.35582095711135E-2</v>
      </c>
    </row>
    <row r="290" spans="1:17">
      <c r="A290" s="121">
        <v>1039</v>
      </c>
      <c r="B290">
        <v>1039</v>
      </c>
      <c r="C290" t="s">
        <v>1256</v>
      </c>
      <c r="D290" t="s">
        <v>1285</v>
      </c>
      <c r="E290" t="s">
        <v>1286</v>
      </c>
      <c r="F290" t="s">
        <v>1320</v>
      </c>
      <c r="G290" t="s">
        <v>39</v>
      </c>
      <c r="H290" t="s">
        <v>45</v>
      </c>
      <c r="I290" t="s">
        <v>226</v>
      </c>
      <c r="J290" t="s">
        <v>227</v>
      </c>
      <c r="K290" t="s">
        <v>178</v>
      </c>
      <c r="L290" s="127">
        <v>1390.8040000000001</v>
      </c>
      <c r="M290" s="129">
        <v>3.165</v>
      </c>
      <c r="N290" s="131"/>
      <c r="O290" s="127">
        <v>4401.893</v>
      </c>
      <c r="P290" s="131">
        <v>0.17070943281770701</v>
      </c>
      <c r="Q290" s="131">
        <v>1.9531981608920699E-2</v>
      </c>
    </row>
    <row r="291" spans="1:17">
      <c r="A291" s="121">
        <v>1039</v>
      </c>
      <c r="B291">
        <v>1039</v>
      </c>
      <c r="C291" t="s">
        <v>1256</v>
      </c>
      <c r="D291" t="s">
        <v>1285</v>
      </c>
      <c r="E291" t="s">
        <v>1286</v>
      </c>
      <c r="F291" t="s">
        <v>1320</v>
      </c>
      <c r="G291" t="s">
        <v>39</v>
      </c>
      <c r="H291" t="s">
        <v>45</v>
      </c>
      <c r="I291" t="s">
        <v>226</v>
      </c>
      <c r="J291" t="s">
        <v>227</v>
      </c>
      <c r="K291" t="s">
        <v>188</v>
      </c>
      <c r="L291" s="127">
        <v>256.17700000000002</v>
      </c>
      <c r="M291" s="129">
        <v>3.6360000000000001</v>
      </c>
      <c r="N291" s="131"/>
      <c r="O291" s="127">
        <v>931.45799999999997</v>
      </c>
      <c r="P291" s="131">
        <v>3.6122785867746997E-2</v>
      </c>
      <c r="Q291" s="131">
        <v>4.1330439541981097E-3</v>
      </c>
    </row>
    <row r="292" spans="1:17">
      <c r="A292" s="121">
        <v>1039</v>
      </c>
      <c r="B292">
        <v>1039</v>
      </c>
      <c r="C292" t="s">
        <v>1256</v>
      </c>
      <c r="D292" t="s">
        <v>1285</v>
      </c>
      <c r="E292" t="s">
        <v>1286</v>
      </c>
      <c r="F292" t="s">
        <v>1320</v>
      </c>
      <c r="G292" t="s">
        <v>39</v>
      </c>
      <c r="H292" t="s">
        <v>45</v>
      </c>
      <c r="I292" t="s">
        <v>226</v>
      </c>
      <c r="J292" t="s">
        <v>227</v>
      </c>
      <c r="K292" t="s">
        <v>1328</v>
      </c>
      <c r="L292" s="127">
        <v>1.4999999999999999E-2</v>
      </c>
      <c r="M292" s="129">
        <v>3.9594999999999998</v>
      </c>
      <c r="N292" s="131"/>
      <c r="O292" s="127">
        <v>5.8999999999999997E-2</v>
      </c>
      <c r="P292" s="131">
        <v>2.3017596345908199E-6</v>
      </c>
      <c r="Q292" s="131">
        <v>2.63359359286211E-7</v>
      </c>
    </row>
    <row r="293" spans="1:17">
      <c r="A293" s="121">
        <v>1039</v>
      </c>
      <c r="B293">
        <v>1039</v>
      </c>
      <c r="C293" t="s">
        <v>1256</v>
      </c>
      <c r="D293" t="s">
        <v>1285</v>
      </c>
      <c r="E293" t="s">
        <v>1286</v>
      </c>
      <c r="F293" t="s">
        <v>1320</v>
      </c>
      <c r="G293" t="s">
        <v>39</v>
      </c>
      <c r="H293" t="s">
        <v>45</v>
      </c>
      <c r="I293" t="s">
        <v>226</v>
      </c>
      <c r="J293" t="s">
        <v>227</v>
      </c>
      <c r="K293" t="s">
        <v>1321</v>
      </c>
      <c r="L293" s="127">
        <v>15.55</v>
      </c>
      <c r="M293" s="129">
        <v>4.1872999999999996</v>
      </c>
      <c r="N293" s="131"/>
      <c r="O293" s="127">
        <v>65.114999999999995</v>
      </c>
      <c r="P293" s="131">
        <v>2.5252021182647598E-3</v>
      </c>
      <c r="Q293" s="131">
        <v>2.8892487379665599E-4</v>
      </c>
    </row>
    <row r="294" spans="1:17">
      <c r="A294" s="121">
        <v>1039</v>
      </c>
      <c r="B294">
        <v>1039</v>
      </c>
      <c r="C294" t="s">
        <v>1256</v>
      </c>
      <c r="D294" t="s">
        <v>1285</v>
      </c>
      <c r="E294" t="s">
        <v>1286</v>
      </c>
      <c r="F294" t="s">
        <v>1320</v>
      </c>
      <c r="G294" t="s">
        <v>39</v>
      </c>
      <c r="H294" t="s">
        <v>45</v>
      </c>
      <c r="I294" t="s">
        <v>226</v>
      </c>
      <c r="J294" t="s">
        <v>227</v>
      </c>
      <c r="K294" t="s">
        <v>203</v>
      </c>
      <c r="L294" s="127">
        <v>190.893</v>
      </c>
      <c r="M294" s="129">
        <v>2.1793</v>
      </c>
      <c r="N294" s="131"/>
      <c r="O294" s="127">
        <v>416.01400000000001</v>
      </c>
      <c r="P294" s="131">
        <v>1.6133383843337901E-2</v>
      </c>
      <c r="Q294" s="131">
        <v>1.845925859611E-3</v>
      </c>
    </row>
    <row r="295" spans="1:17">
      <c r="A295" s="121">
        <v>1039</v>
      </c>
      <c r="B295">
        <v>1039</v>
      </c>
      <c r="C295" t="s">
        <v>1256</v>
      </c>
      <c r="D295" t="s">
        <v>1285</v>
      </c>
      <c r="E295" t="s">
        <v>1286</v>
      </c>
      <c r="F295" t="s">
        <v>1320</v>
      </c>
      <c r="G295" t="s">
        <v>39</v>
      </c>
      <c r="H295" t="s">
        <v>45</v>
      </c>
      <c r="I295" t="s">
        <v>226</v>
      </c>
      <c r="J295" t="s">
        <v>227</v>
      </c>
      <c r="K295" t="s">
        <v>1322</v>
      </c>
      <c r="L295" s="127">
        <v>1.282</v>
      </c>
      <c r="M295" s="129">
        <v>2.4567000000000001</v>
      </c>
      <c r="N295" s="131"/>
      <c r="O295" s="127">
        <v>3.149</v>
      </c>
      <c r="P295" s="131">
        <v>1.2214006324528999E-4</v>
      </c>
      <c r="Q295" s="131">
        <v>1.3974842688200601E-5</v>
      </c>
    </row>
    <row r="296" spans="1:17">
      <c r="A296" s="121">
        <v>1039</v>
      </c>
      <c r="B296">
        <v>1039</v>
      </c>
      <c r="C296" t="s">
        <v>1256</v>
      </c>
      <c r="D296" t="s">
        <v>1285</v>
      </c>
      <c r="E296" t="s">
        <v>1286</v>
      </c>
      <c r="F296" t="s">
        <v>1320</v>
      </c>
      <c r="G296" t="s">
        <v>39</v>
      </c>
      <c r="H296" t="s">
        <v>45</v>
      </c>
      <c r="I296" t="s">
        <v>226</v>
      </c>
      <c r="J296" t="s">
        <v>227</v>
      </c>
      <c r="K296" t="s">
        <v>959</v>
      </c>
      <c r="L296" s="127">
        <v>932.05799999999999</v>
      </c>
      <c r="M296" s="129">
        <v>0.40439999999999998</v>
      </c>
      <c r="N296" s="131"/>
      <c r="O296" s="127">
        <v>376.92399999999998</v>
      </c>
      <c r="P296" s="131">
        <v>1.46174661957852E-2</v>
      </c>
      <c r="Q296" s="131">
        <v>1.67247981668345E-3</v>
      </c>
    </row>
    <row r="297" spans="1:17">
      <c r="A297" s="121">
        <v>1039</v>
      </c>
      <c r="B297">
        <v>1039</v>
      </c>
      <c r="C297" t="s">
        <v>1256</v>
      </c>
      <c r="D297" t="s">
        <v>1285</v>
      </c>
      <c r="E297" t="s">
        <v>1286</v>
      </c>
      <c r="F297" t="s">
        <v>1323</v>
      </c>
      <c r="G297" t="s">
        <v>39</v>
      </c>
      <c r="H297" t="s">
        <v>45</v>
      </c>
      <c r="I297" t="s">
        <v>226</v>
      </c>
      <c r="J297" t="s">
        <v>227</v>
      </c>
      <c r="K297" t="s">
        <v>46</v>
      </c>
      <c r="L297" s="127">
        <v>1000</v>
      </c>
      <c r="M297" s="129">
        <v>1</v>
      </c>
      <c r="N297" s="131"/>
      <c r="O297" s="127">
        <v>1000</v>
      </c>
      <c r="P297" s="131">
        <v>3.8780909453224197E-2</v>
      </c>
      <c r="Q297" s="131">
        <v>4.4371772415555902E-3</v>
      </c>
    </row>
    <row r="298" spans="1:17">
      <c r="A298" s="121">
        <v>1039</v>
      </c>
      <c r="B298">
        <v>1039</v>
      </c>
      <c r="C298" t="s">
        <v>1256</v>
      </c>
      <c r="D298" t="s">
        <v>1285</v>
      </c>
      <c r="E298" t="s">
        <v>1286</v>
      </c>
      <c r="F298" t="s">
        <v>1324</v>
      </c>
      <c r="G298" t="s">
        <v>39</v>
      </c>
      <c r="H298" t="s">
        <v>45</v>
      </c>
      <c r="I298" t="s">
        <v>226</v>
      </c>
      <c r="J298" t="s">
        <v>227</v>
      </c>
      <c r="K298" t="s">
        <v>46</v>
      </c>
      <c r="L298" s="127">
        <v>11385.054</v>
      </c>
      <c r="M298" s="129">
        <v>1</v>
      </c>
      <c r="N298" s="131"/>
      <c r="O298" s="127">
        <v>11385.054</v>
      </c>
      <c r="P298" s="131">
        <v>0.441522738598841</v>
      </c>
      <c r="Q298" s="131">
        <v>5.05175013933871E-2</v>
      </c>
    </row>
    <row r="299" spans="1:17">
      <c r="A299" s="121">
        <v>1039</v>
      </c>
      <c r="B299">
        <v>1039</v>
      </c>
      <c r="C299" t="s">
        <v>1289</v>
      </c>
      <c r="D299" t="s">
        <v>1290</v>
      </c>
      <c r="E299" t="s">
        <v>1286</v>
      </c>
      <c r="F299" t="s">
        <v>1320</v>
      </c>
      <c r="G299" t="s">
        <v>39</v>
      </c>
      <c r="H299" t="s">
        <v>45</v>
      </c>
      <c r="I299" t="s">
        <v>226</v>
      </c>
      <c r="J299" t="s">
        <v>227</v>
      </c>
      <c r="K299" t="s">
        <v>178</v>
      </c>
      <c r="L299" s="127">
        <v>1.627</v>
      </c>
      <c r="M299" s="129">
        <v>3.165</v>
      </c>
      <c r="N299" s="131"/>
      <c r="O299" s="127">
        <v>5.1509999999999998</v>
      </c>
      <c r="P299" s="131">
        <v>1.9976191887766199E-4</v>
      </c>
      <c r="Q299" s="131">
        <v>2.2856066365399398E-5</v>
      </c>
    </row>
    <row r="300" spans="1:17">
      <c r="A300" s="121">
        <v>1039</v>
      </c>
      <c r="B300">
        <v>1039</v>
      </c>
      <c r="C300" t="s">
        <v>1289</v>
      </c>
      <c r="D300" t="s">
        <v>1290</v>
      </c>
      <c r="E300" t="s">
        <v>1286</v>
      </c>
      <c r="F300" t="s">
        <v>1320</v>
      </c>
      <c r="G300" t="s">
        <v>39</v>
      </c>
      <c r="H300" t="s">
        <v>45</v>
      </c>
      <c r="I300" t="s">
        <v>226</v>
      </c>
      <c r="J300" t="s">
        <v>227</v>
      </c>
      <c r="K300" t="s">
        <v>188</v>
      </c>
      <c r="L300" s="127">
        <v>1.024</v>
      </c>
      <c r="M300" s="129">
        <v>3.6360000000000001</v>
      </c>
      <c r="N300" s="131"/>
      <c r="O300" s="127">
        <v>3.7240000000000002</v>
      </c>
      <c r="P300" s="131">
        <v>1.4443245619661301E-4</v>
      </c>
      <c r="Q300" s="131">
        <v>1.6525461022273802E-5</v>
      </c>
    </row>
    <row r="301" spans="1:17">
      <c r="A301" s="121">
        <v>1039</v>
      </c>
      <c r="B301">
        <v>1039</v>
      </c>
      <c r="C301" t="s">
        <v>1289</v>
      </c>
      <c r="D301" t="s">
        <v>1290</v>
      </c>
      <c r="E301" t="s">
        <v>1286</v>
      </c>
      <c r="F301" t="s">
        <v>1325</v>
      </c>
      <c r="G301" t="s">
        <v>39</v>
      </c>
      <c r="H301" t="s">
        <v>45</v>
      </c>
      <c r="I301" t="s">
        <v>226</v>
      </c>
      <c r="J301" t="s">
        <v>227</v>
      </c>
      <c r="K301" t="s">
        <v>178</v>
      </c>
      <c r="L301" s="127">
        <v>364.23700000000002</v>
      </c>
      <c r="M301" s="129">
        <v>3.165</v>
      </c>
      <c r="N301" s="131"/>
      <c r="O301" s="127">
        <v>1152.809</v>
      </c>
      <c r="P301" s="131">
        <v>4.4706979743574002E-2</v>
      </c>
      <c r="Q301" s="131">
        <v>5.1152176638905597E-3</v>
      </c>
    </row>
    <row r="302" spans="1:17">
      <c r="A302" s="121">
        <v>1039</v>
      </c>
      <c r="B302">
        <v>1039</v>
      </c>
      <c r="C302" t="s">
        <v>1289</v>
      </c>
      <c r="D302" t="s">
        <v>1290</v>
      </c>
      <c r="E302" t="s">
        <v>1286</v>
      </c>
      <c r="F302" t="s">
        <v>1324</v>
      </c>
      <c r="G302" t="s">
        <v>39</v>
      </c>
      <c r="H302" t="s">
        <v>45</v>
      </c>
      <c r="I302" t="s">
        <v>226</v>
      </c>
      <c r="J302" t="s">
        <v>227</v>
      </c>
      <c r="K302" t="s">
        <v>46</v>
      </c>
      <c r="L302" s="127">
        <v>21.405000000000001</v>
      </c>
      <c r="M302" s="129">
        <v>1</v>
      </c>
      <c r="N302" s="131"/>
      <c r="O302" s="127">
        <v>21.405000000000001</v>
      </c>
      <c r="P302" s="131">
        <v>8.3011157179177703E-4</v>
      </c>
      <c r="Q302" s="131">
        <v>9.4978488803856004E-5</v>
      </c>
    </row>
    <row r="303" spans="1:17">
      <c r="A303" s="121">
        <v>1039</v>
      </c>
      <c r="B303">
        <v>1039</v>
      </c>
      <c r="C303" t="s">
        <v>1271</v>
      </c>
      <c r="D303" t="s">
        <v>1293</v>
      </c>
      <c r="E303" t="s">
        <v>1286</v>
      </c>
      <c r="F303" t="s">
        <v>1320</v>
      </c>
      <c r="G303" t="s">
        <v>39</v>
      </c>
      <c r="H303" t="s">
        <v>45</v>
      </c>
      <c r="I303" t="s">
        <v>226</v>
      </c>
      <c r="J303" t="s">
        <v>227</v>
      </c>
      <c r="K303" t="s">
        <v>178</v>
      </c>
      <c r="L303" s="127">
        <v>56.843000000000004</v>
      </c>
      <c r="M303" s="129">
        <v>3.165</v>
      </c>
      <c r="N303" s="131"/>
      <c r="O303" s="127">
        <v>179.90799999999999</v>
      </c>
      <c r="P303" s="131">
        <v>6.9769970872654999E-3</v>
      </c>
      <c r="Q303" s="131">
        <v>7.9828382383230099E-4</v>
      </c>
    </row>
    <row r="304" spans="1:17">
      <c r="A304" s="121">
        <v>1039</v>
      </c>
      <c r="B304">
        <v>1039</v>
      </c>
      <c r="C304" t="s">
        <v>1271</v>
      </c>
      <c r="D304" t="s">
        <v>1293</v>
      </c>
      <c r="E304" t="s">
        <v>1286</v>
      </c>
      <c r="F304" t="s">
        <v>1320</v>
      </c>
      <c r="G304" t="s">
        <v>39</v>
      </c>
      <c r="H304" t="s">
        <v>45</v>
      </c>
      <c r="I304" t="s">
        <v>226</v>
      </c>
      <c r="J304" t="s">
        <v>227</v>
      </c>
      <c r="K304" t="s">
        <v>188</v>
      </c>
      <c r="L304" s="127">
        <v>22.55</v>
      </c>
      <c r="M304" s="129">
        <v>3.6360000000000001</v>
      </c>
      <c r="N304" s="131"/>
      <c r="O304" s="127">
        <v>81.992999999999995</v>
      </c>
      <c r="P304" s="131">
        <v>3.1797659242922402E-3</v>
      </c>
      <c r="Q304" s="131">
        <v>3.6381779570593501E-4</v>
      </c>
    </row>
    <row r="305" spans="1:17">
      <c r="A305" s="121">
        <v>1039</v>
      </c>
      <c r="B305">
        <v>1039</v>
      </c>
      <c r="C305" t="s">
        <v>1271</v>
      </c>
      <c r="D305" t="s">
        <v>1293</v>
      </c>
      <c r="E305" t="s">
        <v>1286</v>
      </c>
      <c r="F305" t="s">
        <v>1320</v>
      </c>
      <c r="G305" t="s">
        <v>39</v>
      </c>
      <c r="H305" t="s">
        <v>45</v>
      </c>
      <c r="I305" t="s">
        <v>226</v>
      </c>
      <c r="J305" t="s">
        <v>227</v>
      </c>
      <c r="K305" t="s">
        <v>1321</v>
      </c>
      <c r="L305" s="127">
        <v>1.2330000000000001</v>
      </c>
      <c r="M305" s="129">
        <v>4.1872999999999996</v>
      </c>
      <c r="N305" s="131"/>
      <c r="O305" s="127">
        <v>5.1619999999999999</v>
      </c>
      <c r="P305" s="131">
        <v>2.0019106609481699E-4</v>
      </c>
      <c r="Q305" s="131">
        <v>2.2905167902523799E-5</v>
      </c>
    </row>
    <row r="306" spans="1:17">
      <c r="A306" s="121">
        <v>1039</v>
      </c>
      <c r="B306">
        <v>1039</v>
      </c>
      <c r="C306" t="s">
        <v>1271</v>
      </c>
      <c r="D306" t="s">
        <v>1293</v>
      </c>
      <c r="E306" t="s">
        <v>1286</v>
      </c>
      <c r="F306" t="s">
        <v>1320</v>
      </c>
      <c r="G306" t="s">
        <v>39</v>
      </c>
      <c r="H306" t="s">
        <v>45</v>
      </c>
      <c r="I306" t="s">
        <v>226</v>
      </c>
      <c r="J306" t="s">
        <v>227</v>
      </c>
      <c r="K306" t="s">
        <v>203</v>
      </c>
      <c r="L306" s="127">
        <v>0.307</v>
      </c>
      <c r="M306" s="129">
        <v>2.1793</v>
      </c>
      <c r="N306" s="131"/>
      <c r="O306" s="127">
        <v>0.66900000000000004</v>
      </c>
      <c r="P306" s="131">
        <v>2.5931809853108199E-5</v>
      </c>
      <c r="Q306" s="131">
        <v>2.9670278014326501E-6</v>
      </c>
    </row>
    <row r="307" spans="1:17">
      <c r="A307" s="121">
        <v>1039</v>
      </c>
      <c r="B307">
        <v>1039</v>
      </c>
      <c r="C307" t="s">
        <v>1271</v>
      </c>
      <c r="D307" t="s">
        <v>1293</v>
      </c>
      <c r="E307" t="s">
        <v>1286</v>
      </c>
      <c r="F307" t="s">
        <v>1324</v>
      </c>
      <c r="G307" t="s">
        <v>39</v>
      </c>
      <c r="H307" t="s">
        <v>45</v>
      </c>
      <c r="I307" t="s">
        <v>226</v>
      </c>
      <c r="J307" t="s">
        <v>227</v>
      </c>
      <c r="K307" t="s">
        <v>46</v>
      </c>
      <c r="L307" s="127">
        <v>4.532</v>
      </c>
      <c r="M307" s="129">
        <v>1</v>
      </c>
      <c r="N307" s="131"/>
      <c r="O307" s="127">
        <v>4.532</v>
      </c>
      <c r="P307" s="131">
        <v>1.75774472096739E-4</v>
      </c>
      <c r="Q307" s="131">
        <v>2.0111505847350699E-5</v>
      </c>
    </row>
    <row r="308" spans="1:17">
      <c r="A308" s="121">
        <v>1039</v>
      </c>
      <c r="B308">
        <v>1039</v>
      </c>
      <c r="C308" t="s">
        <v>1294</v>
      </c>
      <c r="D308" t="s">
        <v>1295</v>
      </c>
      <c r="E308" t="s">
        <v>1286</v>
      </c>
      <c r="F308" t="s">
        <v>1320</v>
      </c>
      <c r="G308" t="s">
        <v>39</v>
      </c>
      <c r="H308" t="s">
        <v>45</v>
      </c>
      <c r="I308" t="s">
        <v>226</v>
      </c>
      <c r="J308" t="s">
        <v>227</v>
      </c>
      <c r="K308" t="s">
        <v>178</v>
      </c>
      <c r="L308" s="127">
        <v>164.01900000000001</v>
      </c>
      <c r="M308" s="129">
        <v>3.165</v>
      </c>
      <c r="N308" s="131"/>
      <c r="O308" s="127">
        <v>519.12099999999998</v>
      </c>
      <c r="P308" s="131">
        <v>2.0131985318422502E-2</v>
      </c>
      <c r="Q308" s="131">
        <v>2.3034319808817399E-3</v>
      </c>
    </row>
    <row r="309" spans="1:17">
      <c r="A309" s="121">
        <v>1039</v>
      </c>
      <c r="B309">
        <v>1039</v>
      </c>
      <c r="C309" t="s">
        <v>1294</v>
      </c>
      <c r="D309" t="s">
        <v>1295</v>
      </c>
      <c r="E309" t="s">
        <v>1286</v>
      </c>
      <c r="F309" t="s">
        <v>1320</v>
      </c>
      <c r="G309" t="s">
        <v>39</v>
      </c>
      <c r="H309" t="s">
        <v>45</v>
      </c>
      <c r="I309" t="s">
        <v>226</v>
      </c>
      <c r="J309" t="s">
        <v>227</v>
      </c>
      <c r="K309" t="s">
        <v>188</v>
      </c>
      <c r="L309" s="127">
        <v>12.914</v>
      </c>
      <c r="M309" s="129">
        <v>3.6360000000000001</v>
      </c>
      <c r="N309" s="131"/>
      <c r="O309" s="127">
        <v>46.956000000000003</v>
      </c>
      <c r="P309" s="131">
        <v>1.82100464461931E-3</v>
      </c>
      <c r="Q309" s="131">
        <v>2.0835303967323699E-4</v>
      </c>
    </row>
    <row r="310" spans="1:17">
      <c r="A310" s="121">
        <v>1039</v>
      </c>
      <c r="B310">
        <v>1039</v>
      </c>
      <c r="C310" t="s">
        <v>1294</v>
      </c>
      <c r="D310" t="s">
        <v>1295</v>
      </c>
      <c r="E310" t="s">
        <v>1286</v>
      </c>
      <c r="F310" t="s">
        <v>1323</v>
      </c>
      <c r="G310" t="s">
        <v>39</v>
      </c>
      <c r="H310" t="s">
        <v>45</v>
      </c>
      <c r="I310" t="s">
        <v>226</v>
      </c>
      <c r="J310" t="s">
        <v>227</v>
      </c>
      <c r="K310" t="s">
        <v>46</v>
      </c>
      <c r="L310" s="127">
        <v>2515.1120000000001</v>
      </c>
      <c r="M310" s="129">
        <v>1</v>
      </c>
      <c r="N310" s="131"/>
      <c r="O310" s="127">
        <v>2515.1120000000001</v>
      </c>
      <c r="P310" s="131">
        <v>9.7538343487880694E-2</v>
      </c>
      <c r="Q310" s="131">
        <v>1.11599991853072E-2</v>
      </c>
    </row>
    <row r="311" spans="1:17">
      <c r="A311" s="121">
        <v>1039</v>
      </c>
      <c r="B311">
        <v>1039</v>
      </c>
      <c r="C311" t="s">
        <v>1294</v>
      </c>
      <c r="D311" t="s">
        <v>1295</v>
      </c>
      <c r="E311" t="s">
        <v>1286</v>
      </c>
      <c r="F311" t="s">
        <v>1323</v>
      </c>
      <c r="G311" t="s">
        <v>39</v>
      </c>
      <c r="H311" t="s">
        <v>45</v>
      </c>
      <c r="I311" t="s">
        <v>226</v>
      </c>
      <c r="J311" t="s">
        <v>227</v>
      </c>
      <c r="K311" t="s">
        <v>46</v>
      </c>
      <c r="L311" s="127">
        <v>600.53</v>
      </c>
      <c r="M311" s="129">
        <v>1</v>
      </c>
      <c r="N311" s="131"/>
      <c r="O311" s="127">
        <v>600.53</v>
      </c>
      <c r="P311" s="131">
        <v>2.32890984913478E-2</v>
      </c>
      <c r="Q311" s="131">
        <v>2.66465792729272E-3</v>
      </c>
    </row>
    <row r="312" spans="1:17">
      <c r="A312" s="121">
        <v>1039</v>
      </c>
      <c r="B312">
        <v>1039</v>
      </c>
      <c r="C312" t="s">
        <v>1294</v>
      </c>
      <c r="D312" t="s">
        <v>1295</v>
      </c>
      <c r="E312" t="s">
        <v>1286</v>
      </c>
      <c r="F312" t="s">
        <v>1324</v>
      </c>
      <c r="G312" t="s">
        <v>39</v>
      </c>
      <c r="H312" t="s">
        <v>45</v>
      </c>
      <c r="I312" t="s">
        <v>226</v>
      </c>
      <c r="J312" t="s">
        <v>227</v>
      </c>
      <c r="K312" t="s">
        <v>46</v>
      </c>
      <c r="L312" s="127">
        <v>2068.4499999999998</v>
      </c>
      <c r="M312" s="129">
        <v>1</v>
      </c>
      <c r="N312" s="131"/>
      <c r="O312" s="127">
        <v>2068.4499999999998</v>
      </c>
      <c r="P312" s="131">
        <v>8.0216365953576202E-2</v>
      </c>
      <c r="Q312" s="131">
        <v>9.1780785553473004E-3</v>
      </c>
    </row>
    <row r="313" spans="1:17">
      <c r="A313" s="121">
        <v>1039</v>
      </c>
      <c r="B313">
        <v>1039</v>
      </c>
      <c r="C313" t="s">
        <v>1326</v>
      </c>
      <c r="D313" t="s">
        <v>1327</v>
      </c>
      <c r="E313" t="s">
        <v>1286</v>
      </c>
      <c r="F313" t="s">
        <v>1324</v>
      </c>
      <c r="G313" t="s">
        <v>39</v>
      </c>
      <c r="H313" t="s">
        <v>45</v>
      </c>
      <c r="I313" s="121" t="s">
        <v>301</v>
      </c>
      <c r="J313" t="s">
        <v>301</v>
      </c>
      <c r="K313" t="s">
        <v>46</v>
      </c>
      <c r="L313" s="127">
        <v>0.69399999999999995</v>
      </c>
      <c r="M313" s="129">
        <v>1</v>
      </c>
      <c r="N313" s="131"/>
      <c r="O313" s="127">
        <v>0.69399999999999995</v>
      </c>
      <c r="P313" s="131">
        <v>2.6895336324000099E-5</v>
      </c>
      <c r="Q313" s="131">
        <v>3.0772711605636299E-6</v>
      </c>
    </row>
    <row r="314" spans="1:17">
      <c r="A314" s="121">
        <v>1039</v>
      </c>
      <c r="B314">
        <v>8056</v>
      </c>
      <c r="C314" t="s">
        <v>1256</v>
      </c>
      <c r="D314" t="s">
        <v>1285</v>
      </c>
      <c r="E314" t="s">
        <v>1286</v>
      </c>
      <c r="F314" t="s">
        <v>1320</v>
      </c>
      <c r="G314" t="s">
        <v>39</v>
      </c>
      <c r="H314" t="s">
        <v>45</v>
      </c>
      <c r="I314" t="s">
        <v>226</v>
      </c>
      <c r="J314" t="s">
        <v>227</v>
      </c>
      <c r="K314" t="s">
        <v>178</v>
      </c>
      <c r="L314" s="127">
        <v>745.702</v>
      </c>
      <c r="M314" s="129">
        <v>3.165</v>
      </c>
      <c r="N314" s="131"/>
      <c r="O314" s="127">
        <v>2360.1460000000002</v>
      </c>
      <c r="P314" s="131">
        <v>7.6162170386553096E-2</v>
      </c>
      <c r="Q314" s="131">
        <v>7.1363407848315302E-3</v>
      </c>
    </row>
    <row r="315" spans="1:17">
      <c r="A315" s="121">
        <v>1039</v>
      </c>
      <c r="B315">
        <v>8056</v>
      </c>
      <c r="C315" t="s">
        <v>1256</v>
      </c>
      <c r="D315" t="s">
        <v>1285</v>
      </c>
      <c r="E315" t="s">
        <v>1286</v>
      </c>
      <c r="F315" t="s">
        <v>1320</v>
      </c>
      <c r="G315" t="s">
        <v>39</v>
      </c>
      <c r="H315" t="s">
        <v>45</v>
      </c>
      <c r="I315" t="s">
        <v>226</v>
      </c>
      <c r="J315" t="s">
        <v>227</v>
      </c>
      <c r="K315" t="s">
        <v>188</v>
      </c>
      <c r="L315" s="127">
        <v>618.37</v>
      </c>
      <c r="M315" s="129">
        <v>3.6360000000000001</v>
      </c>
      <c r="N315" s="131"/>
      <c r="O315" s="127">
        <v>2248.395</v>
      </c>
      <c r="P315" s="131">
        <v>7.2555954384066701E-2</v>
      </c>
      <c r="Q315" s="131">
        <v>6.7984409297349602E-3</v>
      </c>
    </row>
    <row r="316" spans="1:17">
      <c r="A316" s="121">
        <v>1039</v>
      </c>
      <c r="B316">
        <v>8056</v>
      </c>
      <c r="C316" t="s">
        <v>1256</v>
      </c>
      <c r="D316" t="s">
        <v>1285</v>
      </c>
      <c r="E316" t="s">
        <v>1286</v>
      </c>
      <c r="F316" t="s">
        <v>1320</v>
      </c>
      <c r="G316" t="s">
        <v>39</v>
      </c>
      <c r="H316" t="s">
        <v>45</v>
      </c>
      <c r="I316" t="s">
        <v>226</v>
      </c>
      <c r="J316" t="s">
        <v>227</v>
      </c>
      <c r="K316" t="s">
        <v>1328</v>
      </c>
      <c r="L316" s="127">
        <v>6.0000000000000001E-3</v>
      </c>
      <c r="M316" s="129">
        <v>3.9594999999999998</v>
      </c>
      <c r="N316" s="131"/>
      <c r="O316" s="127">
        <v>2.4E-2</v>
      </c>
      <c r="P316" s="131">
        <v>7.6536342365381001E-7</v>
      </c>
      <c r="Q316" s="131">
        <v>7.1714004311033996E-8</v>
      </c>
    </row>
    <row r="317" spans="1:17">
      <c r="A317" s="121">
        <v>1039</v>
      </c>
      <c r="B317">
        <v>8056</v>
      </c>
      <c r="C317" t="s">
        <v>1256</v>
      </c>
      <c r="D317" t="s">
        <v>1285</v>
      </c>
      <c r="E317" t="s">
        <v>1286</v>
      </c>
      <c r="F317" t="s">
        <v>1320</v>
      </c>
      <c r="G317" t="s">
        <v>39</v>
      </c>
      <c r="H317" t="s">
        <v>45</v>
      </c>
      <c r="I317" t="s">
        <v>226</v>
      </c>
      <c r="J317" t="s">
        <v>227</v>
      </c>
      <c r="K317" t="s">
        <v>1321</v>
      </c>
      <c r="L317" s="127">
        <v>53.856999999999999</v>
      </c>
      <c r="M317" s="129">
        <v>4.1872999999999996</v>
      </c>
      <c r="N317" s="131"/>
      <c r="O317" s="127">
        <v>225.517</v>
      </c>
      <c r="P317" s="131">
        <v>7.2774749728344596E-3</v>
      </c>
      <c r="Q317" s="131">
        <v>6.8189418966976497E-4</v>
      </c>
    </row>
    <row r="318" spans="1:17">
      <c r="A318" s="121">
        <v>1039</v>
      </c>
      <c r="B318">
        <v>8056</v>
      </c>
      <c r="C318" t="s">
        <v>1256</v>
      </c>
      <c r="D318" t="s">
        <v>1285</v>
      </c>
      <c r="E318" t="s">
        <v>1286</v>
      </c>
      <c r="F318" t="s">
        <v>1320</v>
      </c>
      <c r="G318" t="s">
        <v>39</v>
      </c>
      <c r="H318" t="s">
        <v>45</v>
      </c>
      <c r="I318" t="s">
        <v>226</v>
      </c>
      <c r="J318" t="s">
        <v>227</v>
      </c>
      <c r="K318" t="s">
        <v>203</v>
      </c>
      <c r="L318" s="127">
        <v>569.81600000000003</v>
      </c>
      <c r="M318" s="129">
        <v>2.1793</v>
      </c>
      <c r="N318" s="131"/>
      <c r="O318" s="127">
        <v>1241.799</v>
      </c>
      <c r="P318" s="131">
        <v>4.0073007810207402E-2</v>
      </c>
      <c r="Q318" s="131">
        <v>3.7548121141430298E-3</v>
      </c>
    </row>
    <row r="319" spans="1:17">
      <c r="A319" s="121">
        <v>1039</v>
      </c>
      <c r="B319">
        <v>8056</v>
      </c>
      <c r="C319" t="s">
        <v>1256</v>
      </c>
      <c r="D319" t="s">
        <v>1285</v>
      </c>
      <c r="E319" t="s">
        <v>1286</v>
      </c>
      <c r="F319" t="s">
        <v>1320</v>
      </c>
      <c r="G319" t="s">
        <v>39</v>
      </c>
      <c r="H319" t="s">
        <v>45</v>
      </c>
      <c r="I319" t="s">
        <v>226</v>
      </c>
      <c r="J319" t="s">
        <v>227</v>
      </c>
      <c r="K319" t="s">
        <v>1322</v>
      </c>
      <c r="L319" s="127">
        <v>2.452</v>
      </c>
      <c r="M319" s="129">
        <v>2.4567000000000001</v>
      </c>
      <c r="N319" s="131"/>
      <c r="O319" s="127">
        <v>6.0229999999999997</v>
      </c>
      <c r="P319" s="131">
        <v>1.94357140577338E-4</v>
      </c>
      <c r="Q319" s="131">
        <v>1.8211124789192901E-5</v>
      </c>
    </row>
    <row r="320" spans="1:17">
      <c r="A320" s="121">
        <v>1039</v>
      </c>
      <c r="B320">
        <v>8056</v>
      </c>
      <c r="C320" t="s">
        <v>1256</v>
      </c>
      <c r="D320" t="s">
        <v>1285</v>
      </c>
      <c r="E320" t="s">
        <v>1286</v>
      </c>
      <c r="F320" t="s">
        <v>1320</v>
      </c>
      <c r="G320" t="s">
        <v>39</v>
      </c>
      <c r="H320" t="s">
        <v>45</v>
      </c>
      <c r="I320" t="s">
        <v>226</v>
      </c>
      <c r="J320" t="s">
        <v>227</v>
      </c>
      <c r="K320" t="s">
        <v>959</v>
      </c>
      <c r="L320" s="127">
        <v>3759.5920000000001</v>
      </c>
      <c r="M320" s="129">
        <v>0.40439999999999998</v>
      </c>
      <c r="N320" s="131"/>
      <c r="O320" s="127">
        <v>1520.3789999999999</v>
      </c>
      <c r="P320" s="131">
        <v>4.9062812516162603E-2</v>
      </c>
      <c r="Q320" s="131">
        <v>4.5971503726927902E-3</v>
      </c>
    </row>
    <row r="321" spans="1:17">
      <c r="A321" s="121">
        <v>1039</v>
      </c>
      <c r="B321">
        <v>8056</v>
      </c>
      <c r="C321" t="s">
        <v>1256</v>
      </c>
      <c r="D321" t="s">
        <v>1285</v>
      </c>
      <c r="E321" t="s">
        <v>1286</v>
      </c>
      <c r="F321" t="s">
        <v>1323</v>
      </c>
      <c r="G321" t="s">
        <v>39</v>
      </c>
      <c r="H321" t="s">
        <v>45</v>
      </c>
      <c r="I321" t="s">
        <v>226</v>
      </c>
      <c r="J321" t="s">
        <v>227</v>
      </c>
      <c r="K321" t="s">
        <v>46</v>
      </c>
      <c r="L321" s="127">
        <v>2000</v>
      </c>
      <c r="M321" s="129">
        <v>1</v>
      </c>
      <c r="N321" s="131"/>
      <c r="O321" s="127">
        <v>2000</v>
      </c>
      <c r="P321" s="131">
        <v>6.4540233103394698E-2</v>
      </c>
      <c r="Q321" s="131">
        <v>6.0473735900731102E-3</v>
      </c>
    </row>
    <row r="322" spans="1:17">
      <c r="A322" s="121">
        <v>1039</v>
      </c>
      <c r="B322">
        <v>8056</v>
      </c>
      <c r="C322" t="s">
        <v>1256</v>
      </c>
      <c r="D322" t="s">
        <v>1285</v>
      </c>
      <c r="E322" t="s">
        <v>1286</v>
      </c>
      <c r="F322" t="s">
        <v>1324</v>
      </c>
      <c r="G322" t="s">
        <v>39</v>
      </c>
      <c r="H322" t="s">
        <v>45</v>
      </c>
      <c r="I322" t="s">
        <v>226</v>
      </c>
      <c r="J322" t="s">
        <v>227</v>
      </c>
      <c r="K322" t="s">
        <v>46</v>
      </c>
      <c r="L322" s="127">
        <v>12333.34</v>
      </c>
      <c r="M322" s="129">
        <v>1</v>
      </c>
      <c r="N322" s="131"/>
      <c r="O322" s="127">
        <v>12333.34</v>
      </c>
      <c r="P322" s="131">
        <v>0.39799833250245897</v>
      </c>
      <c r="Q322" s="131">
        <v>3.7292158536407702E-2</v>
      </c>
    </row>
    <row r="323" spans="1:17">
      <c r="A323" s="121">
        <v>1039</v>
      </c>
      <c r="B323">
        <v>8056</v>
      </c>
      <c r="C323" t="s">
        <v>1289</v>
      </c>
      <c r="D323" t="s">
        <v>1290</v>
      </c>
      <c r="E323" t="s">
        <v>1286</v>
      </c>
      <c r="F323" t="s">
        <v>1320</v>
      </c>
      <c r="G323" t="s">
        <v>39</v>
      </c>
      <c r="H323" t="s">
        <v>45</v>
      </c>
      <c r="I323" t="s">
        <v>226</v>
      </c>
      <c r="J323" t="s">
        <v>227</v>
      </c>
      <c r="K323" t="s">
        <v>178</v>
      </c>
      <c r="L323" s="127">
        <v>36.726999999999997</v>
      </c>
      <c r="M323" s="129">
        <v>3.165</v>
      </c>
      <c r="N323" s="131"/>
      <c r="O323" s="127">
        <v>116.241</v>
      </c>
      <c r="P323" s="131">
        <v>3.7510969097403401E-3</v>
      </c>
      <c r="Q323" s="131">
        <v>3.51475092279694E-4</v>
      </c>
    </row>
    <row r="324" spans="1:17">
      <c r="A324" s="121">
        <v>1039</v>
      </c>
      <c r="B324">
        <v>8056</v>
      </c>
      <c r="C324" t="s">
        <v>1289</v>
      </c>
      <c r="D324" t="s">
        <v>1290</v>
      </c>
      <c r="E324" t="s">
        <v>1286</v>
      </c>
      <c r="F324" t="s">
        <v>1320</v>
      </c>
      <c r="G324" t="s">
        <v>39</v>
      </c>
      <c r="H324" t="s">
        <v>45</v>
      </c>
      <c r="I324" t="s">
        <v>226</v>
      </c>
      <c r="J324" t="s">
        <v>227</v>
      </c>
      <c r="K324" t="s">
        <v>188</v>
      </c>
      <c r="L324" s="127">
        <v>1.008</v>
      </c>
      <c r="M324" s="129">
        <v>3.6360000000000001</v>
      </c>
      <c r="N324" s="131"/>
      <c r="O324" s="127">
        <v>3.665</v>
      </c>
      <c r="P324" s="131">
        <v>1.18284550346606E-4</v>
      </c>
      <c r="Q324" s="131">
        <v>1.10831776007656E-5</v>
      </c>
    </row>
    <row r="325" spans="1:17">
      <c r="A325" s="121">
        <v>1039</v>
      </c>
      <c r="B325">
        <v>8056</v>
      </c>
      <c r="C325" t="s">
        <v>1289</v>
      </c>
      <c r="D325" t="s">
        <v>1290</v>
      </c>
      <c r="E325" t="s">
        <v>1286</v>
      </c>
      <c r="F325" t="s">
        <v>1325</v>
      </c>
      <c r="G325" t="s">
        <v>39</v>
      </c>
      <c r="H325" t="s">
        <v>45</v>
      </c>
      <c r="I325" t="s">
        <v>226</v>
      </c>
      <c r="J325" t="s">
        <v>227</v>
      </c>
      <c r="K325" t="s">
        <v>178</v>
      </c>
      <c r="L325" s="127">
        <v>346.07499999999999</v>
      </c>
      <c r="M325" s="129">
        <v>3.165</v>
      </c>
      <c r="N325" s="131"/>
      <c r="O325" s="127">
        <v>1095.328</v>
      </c>
      <c r="P325" s="131">
        <v>3.5346367934503201E-2</v>
      </c>
      <c r="Q325" s="131">
        <v>3.3119293450596201E-3</v>
      </c>
    </row>
    <row r="326" spans="1:17">
      <c r="A326" s="121">
        <v>1039</v>
      </c>
      <c r="B326">
        <v>8056</v>
      </c>
      <c r="C326" t="s">
        <v>1289</v>
      </c>
      <c r="D326" t="s">
        <v>1290</v>
      </c>
      <c r="E326" t="s">
        <v>1286</v>
      </c>
      <c r="F326" t="s">
        <v>1324</v>
      </c>
      <c r="G326" t="s">
        <v>39</v>
      </c>
      <c r="H326" t="s">
        <v>45</v>
      </c>
      <c r="I326" t="s">
        <v>226</v>
      </c>
      <c r="J326" t="s">
        <v>227</v>
      </c>
      <c r="K326" t="s">
        <v>46</v>
      </c>
      <c r="L326" s="127">
        <v>31.062999999999999</v>
      </c>
      <c r="M326" s="129">
        <v>1</v>
      </c>
      <c r="N326" s="131"/>
      <c r="O326" s="127">
        <v>31.062999999999999</v>
      </c>
      <c r="P326" s="131">
        <v>1.00241147096286E-3</v>
      </c>
      <c r="Q326" s="131">
        <v>9.3925236467239798E-5</v>
      </c>
    </row>
    <row r="327" spans="1:17">
      <c r="A327" s="121">
        <v>1039</v>
      </c>
      <c r="B327">
        <v>8056</v>
      </c>
      <c r="C327" t="s">
        <v>1271</v>
      </c>
      <c r="D327" t="s">
        <v>1293</v>
      </c>
      <c r="E327" t="s">
        <v>1286</v>
      </c>
      <c r="F327" t="s">
        <v>1320</v>
      </c>
      <c r="G327" t="s">
        <v>39</v>
      </c>
      <c r="H327" t="s">
        <v>45</v>
      </c>
      <c r="I327" t="s">
        <v>226</v>
      </c>
      <c r="J327" t="s">
        <v>227</v>
      </c>
      <c r="K327" t="s">
        <v>178</v>
      </c>
      <c r="L327" s="127">
        <v>86.792000000000002</v>
      </c>
      <c r="M327" s="129">
        <v>3.165</v>
      </c>
      <c r="N327" s="131"/>
      <c r="O327" s="127">
        <v>274.697</v>
      </c>
      <c r="P327" s="131">
        <v>8.8644918372659393E-3</v>
      </c>
      <c r="Q327" s="131">
        <v>8.30596532557008E-4</v>
      </c>
    </row>
    <row r="328" spans="1:17">
      <c r="A328" s="121">
        <v>1039</v>
      </c>
      <c r="B328">
        <v>8056</v>
      </c>
      <c r="C328" t="s">
        <v>1271</v>
      </c>
      <c r="D328" t="s">
        <v>1293</v>
      </c>
      <c r="E328" t="s">
        <v>1286</v>
      </c>
      <c r="F328" t="s">
        <v>1320</v>
      </c>
      <c r="G328" t="s">
        <v>39</v>
      </c>
      <c r="H328" t="s">
        <v>45</v>
      </c>
      <c r="I328" t="s">
        <v>226</v>
      </c>
      <c r="J328" t="s">
        <v>227</v>
      </c>
      <c r="K328" t="s">
        <v>188</v>
      </c>
      <c r="L328" s="127">
        <v>3.6509999999999998</v>
      </c>
      <c r="M328" s="129">
        <v>3.6360000000000001</v>
      </c>
      <c r="N328" s="131"/>
      <c r="O328" s="127">
        <v>13.275</v>
      </c>
      <c r="P328" s="131">
        <v>4.2838578560654101E-4</v>
      </c>
      <c r="Q328" s="131">
        <v>4.0139441115583002E-5</v>
      </c>
    </row>
    <row r="329" spans="1:17">
      <c r="A329" s="121">
        <v>1039</v>
      </c>
      <c r="B329">
        <v>8056</v>
      </c>
      <c r="C329" t="s">
        <v>1271</v>
      </c>
      <c r="D329" t="s">
        <v>1293</v>
      </c>
      <c r="E329" t="s">
        <v>1286</v>
      </c>
      <c r="F329" t="s">
        <v>1320</v>
      </c>
      <c r="G329" t="s">
        <v>39</v>
      </c>
      <c r="H329" t="s">
        <v>45</v>
      </c>
      <c r="I329" t="s">
        <v>226</v>
      </c>
      <c r="J329" t="s">
        <v>227</v>
      </c>
      <c r="K329" t="s">
        <v>1321</v>
      </c>
      <c r="L329" s="127">
        <v>1.2330000000000001</v>
      </c>
      <c r="M329" s="129">
        <v>4.1872999999999996</v>
      </c>
      <c r="N329" s="131"/>
      <c r="O329" s="127">
        <v>5.1619999999999999</v>
      </c>
      <c r="P329" s="131">
        <v>1.6658167966071799E-4</v>
      </c>
      <c r="Q329" s="131">
        <v>1.56085840061408E-5</v>
      </c>
    </row>
    <row r="330" spans="1:17">
      <c r="A330" s="121">
        <v>1039</v>
      </c>
      <c r="B330">
        <v>8056</v>
      </c>
      <c r="C330" t="s">
        <v>1271</v>
      </c>
      <c r="D330" t="s">
        <v>1293</v>
      </c>
      <c r="E330" t="s">
        <v>1286</v>
      </c>
      <c r="F330" t="s">
        <v>1320</v>
      </c>
      <c r="G330" t="s">
        <v>39</v>
      </c>
      <c r="H330" t="s">
        <v>45</v>
      </c>
      <c r="I330" t="s">
        <v>226</v>
      </c>
      <c r="J330" t="s">
        <v>227</v>
      </c>
      <c r="K330" t="s">
        <v>203</v>
      </c>
      <c r="L330" s="127">
        <v>0.69599999999999995</v>
      </c>
      <c r="M330" s="129">
        <v>2.1793</v>
      </c>
      <c r="N330" s="131"/>
      <c r="O330" s="127">
        <v>1.5169999999999999</v>
      </c>
      <c r="P330" s="131">
        <v>4.8960442431125602E-5</v>
      </c>
      <c r="Q330" s="131">
        <v>4.5875583690866803E-6</v>
      </c>
    </row>
    <row r="331" spans="1:17">
      <c r="A331" s="121">
        <v>1039</v>
      </c>
      <c r="B331">
        <v>8056</v>
      </c>
      <c r="C331" t="s">
        <v>1271</v>
      </c>
      <c r="D331" t="s">
        <v>1293</v>
      </c>
      <c r="E331" t="s">
        <v>1286</v>
      </c>
      <c r="F331" t="s">
        <v>1324</v>
      </c>
      <c r="G331" t="s">
        <v>39</v>
      </c>
      <c r="H331" t="s">
        <v>45</v>
      </c>
      <c r="I331" t="s">
        <v>226</v>
      </c>
      <c r="J331" t="s">
        <v>227</v>
      </c>
      <c r="K331" t="s">
        <v>46</v>
      </c>
      <c r="L331" s="127">
        <v>15.502000000000001</v>
      </c>
      <c r="M331" s="129">
        <v>1</v>
      </c>
      <c r="N331" s="131"/>
      <c r="O331" s="127">
        <v>15.502000000000001</v>
      </c>
      <c r="P331" s="131">
        <v>5.0023650253079902E-4</v>
      </c>
      <c r="Q331" s="131">
        <v>4.6871801800730999E-5</v>
      </c>
    </row>
    <row r="332" spans="1:17">
      <c r="A332" s="121">
        <v>1039</v>
      </c>
      <c r="B332">
        <v>8056</v>
      </c>
      <c r="C332" t="s">
        <v>1294</v>
      </c>
      <c r="D332" t="s">
        <v>1295</v>
      </c>
      <c r="E332" t="s">
        <v>1286</v>
      </c>
      <c r="F332" t="s">
        <v>1320</v>
      </c>
      <c r="G332" t="s">
        <v>39</v>
      </c>
      <c r="H332" t="s">
        <v>45</v>
      </c>
      <c r="I332" t="s">
        <v>226</v>
      </c>
      <c r="J332" t="s">
        <v>227</v>
      </c>
      <c r="K332" t="s">
        <v>178</v>
      </c>
      <c r="L332" s="127">
        <v>236.61</v>
      </c>
      <c r="M332" s="129">
        <v>3.165</v>
      </c>
      <c r="N332" s="131"/>
      <c r="O332" s="127">
        <v>748.87099999999998</v>
      </c>
      <c r="P332" s="131">
        <v>2.4166153371137301E-2</v>
      </c>
      <c r="Q332" s="131">
        <v>2.2643512525923099E-3</v>
      </c>
    </row>
    <row r="333" spans="1:17">
      <c r="A333" s="121">
        <v>1039</v>
      </c>
      <c r="B333">
        <v>8056</v>
      </c>
      <c r="C333" t="s">
        <v>1294</v>
      </c>
      <c r="D333" t="s">
        <v>1295</v>
      </c>
      <c r="E333" t="s">
        <v>1286</v>
      </c>
      <c r="F333" t="s">
        <v>1323</v>
      </c>
      <c r="G333" t="s">
        <v>39</v>
      </c>
      <c r="H333" t="s">
        <v>45</v>
      </c>
      <c r="I333" t="s">
        <v>226</v>
      </c>
      <c r="J333" t="s">
        <v>227</v>
      </c>
      <c r="K333" t="s">
        <v>46</v>
      </c>
      <c r="L333" s="127">
        <v>1509.067</v>
      </c>
      <c r="M333" s="129">
        <v>1</v>
      </c>
      <c r="N333" s="131"/>
      <c r="O333" s="127">
        <v>1509.067</v>
      </c>
      <c r="P333" s="131">
        <v>4.8697780795237601E-2</v>
      </c>
      <c r="Q333" s="131">
        <v>4.5629471620361904E-3</v>
      </c>
    </row>
    <row r="334" spans="1:17">
      <c r="A334" s="121">
        <v>1039</v>
      </c>
      <c r="B334">
        <v>8056</v>
      </c>
      <c r="C334" t="s">
        <v>1294</v>
      </c>
      <c r="D334" t="s">
        <v>1295</v>
      </c>
      <c r="E334" t="s">
        <v>1286</v>
      </c>
      <c r="F334" t="s">
        <v>1323</v>
      </c>
      <c r="G334" t="s">
        <v>39</v>
      </c>
      <c r="H334" t="s">
        <v>45</v>
      </c>
      <c r="I334" t="s">
        <v>226</v>
      </c>
      <c r="J334" t="s">
        <v>227</v>
      </c>
      <c r="K334" t="s">
        <v>46</v>
      </c>
      <c r="L334" s="127">
        <v>1000.883</v>
      </c>
      <c r="M334" s="129">
        <v>1</v>
      </c>
      <c r="N334" s="131"/>
      <c r="O334" s="127">
        <v>1000.883</v>
      </c>
      <c r="P334" s="131">
        <v>3.2298620348725E-2</v>
      </c>
      <c r="Q334" s="131">
        <v>3.0263575803912601E-3</v>
      </c>
    </row>
    <row r="335" spans="1:17">
      <c r="A335" s="121">
        <v>1039</v>
      </c>
      <c r="B335">
        <v>8056</v>
      </c>
      <c r="C335" t="s">
        <v>1294</v>
      </c>
      <c r="D335" t="s">
        <v>1295</v>
      </c>
      <c r="E335" t="s">
        <v>1286</v>
      </c>
      <c r="F335" t="s">
        <v>1324</v>
      </c>
      <c r="G335" t="s">
        <v>39</v>
      </c>
      <c r="H335" t="s">
        <v>45</v>
      </c>
      <c r="I335" t="s">
        <v>226</v>
      </c>
      <c r="J335" t="s">
        <v>227</v>
      </c>
      <c r="K335" t="s">
        <v>46</v>
      </c>
      <c r="L335" s="127">
        <v>4237.1980000000003</v>
      </c>
      <c r="M335" s="129">
        <v>1</v>
      </c>
      <c r="N335" s="131"/>
      <c r="O335" s="127">
        <v>4237.1980000000003</v>
      </c>
      <c r="P335" s="131">
        <v>0.13673488008934301</v>
      </c>
      <c r="Q335" s="131">
        <v>1.2811960275529499E-2</v>
      </c>
    </row>
    <row r="336" spans="1:17">
      <c r="A336" s="121">
        <v>1039</v>
      </c>
      <c r="B336">
        <v>8056</v>
      </c>
      <c r="C336" t="s">
        <v>1326</v>
      </c>
      <c r="D336" t="s">
        <v>1327</v>
      </c>
      <c r="E336" t="s">
        <v>1286</v>
      </c>
      <c r="F336" t="s">
        <v>1324</v>
      </c>
      <c r="G336" t="s">
        <v>39</v>
      </c>
      <c r="H336" t="s">
        <v>45</v>
      </c>
      <c r="I336" s="121" t="s">
        <v>301</v>
      </c>
      <c r="J336" t="s">
        <v>301</v>
      </c>
      <c r="K336" t="s">
        <v>46</v>
      </c>
      <c r="L336" s="127">
        <v>0.33</v>
      </c>
      <c r="M336" s="129">
        <v>1</v>
      </c>
      <c r="N336" s="131"/>
      <c r="O336" s="127">
        <v>0.33</v>
      </c>
      <c r="P336" s="131">
        <v>1.0640102829425699E-5</v>
      </c>
      <c r="Q336" s="131">
        <v>9.9697001005945303E-7</v>
      </c>
    </row>
    <row r="337" spans="1:17">
      <c r="A337" s="121">
        <v>11389</v>
      </c>
      <c r="B337">
        <v>11390</v>
      </c>
      <c r="C337" t="s">
        <v>1256</v>
      </c>
      <c r="D337" t="s">
        <v>1285</v>
      </c>
      <c r="E337" t="s">
        <v>1286</v>
      </c>
      <c r="F337" t="s">
        <v>1320</v>
      </c>
      <c r="G337" t="s">
        <v>39</v>
      </c>
      <c r="H337" t="s">
        <v>45</v>
      </c>
      <c r="I337" t="s">
        <v>226</v>
      </c>
      <c r="J337" t="s">
        <v>227</v>
      </c>
      <c r="K337" t="s">
        <v>178</v>
      </c>
      <c r="L337" s="127">
        <v>10810.323</v>
      </c>
      <c r="M337" s="129">
        <v>3.165</v>
      </c>
      <c r="N337" s="131"/>
      <c r="O337" s="127">
        <v>34214.673000000003</v>
      </c>
      <c r="P337" s="131">
        <v>9.5571371670932895E-2</v>
      </c>
      <c r="Q337" s="131">
        <v>9.6138183439506593E-3</v>
      </c>
    </row>
    <row r="338" spans="1:17">
      <c r="A338" s="121">
        <v>11389</v>
      </c>
      <c r="B338">
        <v>11390</v>
      </c>
      <c r="C338" t="s">
        <v>1256</v>
      </c>
      <c r="D338" t="s">
        <v>1285</v>
      </c>
      <c r="E338" t="s">
        <v>1286</v>
      </c>
      <c r="F338" t="s">
        <v>1320</v>
      </c>
      <c r="G338" t="s">
        <v>39</v>
      </c>
      <c r="H338" t="s">
        <v>45</v>
      </c>
      <c r="I338" t="s">
        <v>226</v>
      </c>
      <c r="J338" t="s">
        <v>227</v>
      </c>
      <c r="K338" t="s">
        <v>188</v>
      </c>
      <c r="L338" s="127">
        <v>1235.586</v>
      </c>
      <c r="M338" s="129">
        <v>3.6360000000000001</v>
      </c>
      <c r="N338" s="131"/>
      <c r="O338" s="127">
        <v>4492.5919999999996</v>
      </c>
      <c r="P338" s="131">
        <v>1.25490953249736E-2</v>
      </c>
      <c r="Q338" s="131">
        <v>1.2623521115780901E-3</v>
      </c>
    </row>
    <row r="339" spans="1:17">
      <c r="A339" s="121">
        <v>11389</v>
      </c>
      <c r="B339">
        <v>11390</v>
      </c>
      <c r="C339" t="s">
        <v>1256</v>
      </c>
      <c r="D339" t="s">
        <v>1285</v>
      </c>
      <c r="E339" t="s">
        <v>1286</v>
      </c>
      <c r="F339" t="s">
        <v>1320</v>
      </c>
      <c r="G339" t="s">
        <v>39</v>
      </c>
      <c r="H339" t="s">
        <v>45</v>
      </c>
      <c r="I339" t="s">
        <v>226</v>
      </c>
      <c r="J339" t="s">
        <v>227</v>
      </c>
      <c r="K339" t="s">
        <v>1321</v>
      </c>
      <c r="L339" s="127">
        <v>77.001000000000005</v>
      </c>
      <c r="M339" s="129">
        <v>4.1872999999999996</v>
      </c>
      <c r="N339" s="131"/>
      <c r="O339" s="127">
        <v>322.428</v>
      </c>
      <c r="P339" s="131">
        <v>9.0063378024755696E-4</v>
      </c>
      <c r="Q339" s="131">
        <v>9.0597523153044797E-5</v>
      </c>
    </row>
    <row r="340" spans="1:17">
      <c r="A340" s="121">
        <v>11389</v>
      </c>
      <c r="B340">
        <v>11390</v>
      </c>
      <c r="C340" t="s">
        <v>1256</v>
      </c>
      <c r="D340" t="s">
        <v>1285</v>
      </c>
      <c r="E340" t="s">
        <v>1286</v>
      </c>
      <c r="F340" t="s">
        <v>1320</v>
      </c>
      <c r="G340" t="s">
        <v>39</v>
      </c>
      <c r="H340" t="s">
        <v>45</v>
      </c>
      <c r="I340" t="s">
        <v>226</v>
      </c>
      <c r="J340" t="s">
        <v>227</v>
      </c>
      <c r="K340" t="s">
        <v>203</v>
      </c>
      <c r="L340" s="127">
        <v>432.471</v>
      </c>
      <c r="M340" s="129">
        <v>2.1793</v>
      </c>
      <c r="N340" s="131"/>
      <c r="O340" s="127">
        <v>942.48400000000004</v>
      </c>
      <c r="P340" s="131">
        <v>2.63262607883195E-3</v>
      </c>
      <c r="Q340" s="131">
        <v>2.6482395770756898E-4</v>
      </c>
    </row>
    <row r="341" spans="1:17">
      <c r="A341" s="121">
        <v>11389</v>
      </c>
      <c r="B341">
        <v>11390</v>
      </c>
      <c r="C341" t="s">
        <v>1256</v>
      </c>
      <c r="D341" t="s">
        <v>1285</v>
      </c>
      <c r="E341" t="s">
        <v>1286</v>
      </c>
      <c r="F341" t="s">
        <v>1320</v>
      </c>
      <c r="G341" t="s">
        <v>39</v>
      </c>
      <c r="H341" t="s">
        <v>45</v>
      </c>
      <c r="I341" t="s">
        <v>226</v>
      </c>
      <c r="J341" t="s">
        <v>227</v>
      </c>
      <c r="K341" t="s">
        <v>1322</v>
      </c>
      <c r="L341" s="127">
        <v>9.4030000000000005</v>
      </c>
      <c r="M341" s="129">
        <v>2.4567000000000001</v>
      </c>
      <c r="N341" s="131"/>
      <c r="O341" s="127">
        <v>23.100999999999999</v>
      </c>
      <c r="P341" s="131">
        <v>6.4527122133353101E-5</v>
      </c>
      <c r="Q341" s="131">
        <v>6.49098176160894E-6</v>
      </c>
    </row>
    <row r="342" spans="1:17">
      <c r="A342" s="121">
        <v>11389</v>
      </c>
      <c r="B342">
        <v>11390</v>
      </c>
      <c r="C342" t="s">
        <v>1256</v>
      </c>
      <c r="D342" t="s">
        <v>1285</v>
      </c>
      <c r="E342" t="s">
        <v>1286</v>
      </c>
      <c r="F342" t="s">
        <v>1320</v>
      </c>
      <c r="G342" t="s">
        <v>39</v>
      </c>
      <c r="H342" t="s">
        <v>45</v>
      </c>
      <c r="I342" t="s">
        <v>226</v>
      </c>
      <c r="J342" t="s">
        <v>227</v>
      </c>
      <c r="K342" t="s">
        <v>959</v>
      </c>
      <c r="L342" s="127">
        <v>27554.508000000002</v>
      </c>
      <c r="M342" s="129">
        <v>0.40439999999999998</v>
      </c>
      <c r="N342" s="131"/>
      <c r="O342" s="127">
        <v>11143.043</v>
      </c>
      <c r="P342" s="131">
        <v>3.1125706743799102E-2</v>
      </c>
      <c r="Q342" s="131">
        <v>3.1310306133544201E-3</v>
      </c>
    </row>
    <row r="343" spans="1:17">
      <c r="A343" s="121">
        <v>11389</v>
      </c>
      <c r="B343">
        <v>11390</v>
      </c>
      <c r="C343" t="s">
        <v>1256</v>
      </c>
      <c r="D343" t="s">
        <v>1285</v>
      </c>
      <c r="E343" t="s">
        <v>1286</v>
      </c>
      <c r="F343" t="s">
        <v>1323</v>
      </c>
      <c r="G343" t="s">
        <v>39</v>
      </c>
      <c r="H343" t="s">
        <v>45</v>
      </c>
      <c r="I343" t="s">
        <v>226</v>
      </c>
      <c r="J343" t="s">
        <v>227</v>
      </c>
      <c r="K343" t="s">
        <v>46</v>
      </c>
      <c r="L343" s="127">
        <v>15000</v>
      </c>
      <c r="M343" s="129">
        <v>1</v>
      </c>
      <c r="N343" s="131"/>
      <c r="O343" s="127">
        <v>15000</v>
      </c>
      <c r="P343" s="131">
        <v>4.1899291555852897E-2</v>
      </c>
      <c r="Q343" s="131">
        <v>4.2147786592949604E-3</v>
      </c>
    </row>
    <row r="344" spans="1:17">
      <c r="A344" s="121">
        <v>11389</v>
      </c>
      <c r="B344">
        <v>11390</v>
      </c>
      <c r="C344" t="s">
        <v>1256</v>
      </c>
      <c r="D344" t="s">
        <v>1285</v>
      </c>
      <c r="E344" t="s">
        <v>1286</v>
      </c>
      <c r="F344" t="s">
        <v>1324</v>
      </c>
      <c r="G344" t="s">
        <v>39</v>
      </c>
      <c r="H344" t="s">
        <v>45</v>
      </c>
      <c r="I344" t="s">
        <v>226</v>
      </c>
      <c r="J344" t="s">
        <v>227</v>
      </c>
      <c r="K344" t="s">
        <v>46</v>
      </c>
      <c r="L344" s="127">
        <v>169619.155</v>
      </c>
      <c r="M344" s="129">
        <v>1</v>
      </c>
      <c r="N344" s="131"/>
      <c r="O344" s="127">
        <v>169619.155</v>
      </c>
      <c r="P344" s="131">
        <v>0.47379482791643801</v>
      </c>
      <c r="Q344" s="131">
        <v>4.7660479579339797E-2</v>
      </c>
    </row>
    <row r="345" spans="1:17">
      <c r="A345" s="121">
        <v>11389</v>
      </c>
      <c r="B345">
        <v>11390</v>
      </c>
      <c r="C345" t="s">
        <v>1271</v>
      </c>
      <c r="D345" t="s">
        <v>1293</v>
      </c>
      <c r="E345" t="s">
        <v>1286</v>
      </c>
      <c r="F345" t="s">
        <v>1320</v>
      </c>
      <c r="G345" t="s">
        <v>39</v>
      </c>
      <c r="H345" t="s">
        <v>45</v>
      </c>
      <c r="I345" t="s">
        <v>226</v>
      </c>
      <c r="J345" t="s">
        <v>227</v>
      </c>
      <c r="K345" t="s">
        <v>178</v>
      </c>
      <c r="L345" s="127">
        <v>1983.1369999999999</v>
      </c>
      <c r="M345" s="129">
        <v>3.165</v>
      </c>
      <c r="N345" s="131"/>
      <c r="O345" s="127">
        <v>6276.6279999999997</v>
      </c>
      <c r="P345" s="131">
        <v>1.7532418222875001E-2</v>
      </c>
      <c r="Q345" s="131">
        <v>1.7636398952737299E-3</v>
      </c>
    </row>
    <row r="346" spans="1:17">
      <c r="A346" s="121">
        <v>11389</v>
      </c>
      <c r="B346">
        <v>11390</v>
      </c>
      <c r="C346" t="s">
        <v>1271</v>
      </c>
      <c r="D346" t="s">
        <v>1293</v>
      </c>
      <c r="E346" t="s">
        <v>1286</v>
      </c>
      <c r="F346" t="s">
        <v>1320</v>
      </c>
      <c r="G346" t="s">
        <v>39</v>
      </c>
      <c r="H346" t="s">
        <v>45</v>
      </c>
      <c r="I346" t="s">
        <v>226</v>
      </c>
      <c r="J346" t="s">
        <v>227</v>
      </c>
      <c r="K346" t="s">
        <v>188</v>
      </c>
      <c r="L346" s="127">
        <v>408.77600000000001</v>
      </c>
      <c r="M346" s="129">
        <v>3.6360000000000001</v>
      </c>
      <c r="N346" s="131"/>
      <c r="O346" s="127">
        <v>1486.309</v>
      </c>
      <c r="P346" s="131">
        <v>4.1516867571017302E-3</v>
      </c>
      <c r="Q346" s="131">
        <v>4.1763094539639197E-4</v>
      </c>
    </row>
    <row r="347" spans="1:17">
      <c r="A347" s="121">
        <v>11389</v>
      </c>
      <c r="B347">
        <v>11390</v>
      </c>
      <c r="C347" t="s">
        <v>1271</v>
      </c>
      <c r="D347" t="s">
        <v>1293</v>
      </c>
      <c r="E347" t="s">
        <v>1286</v>
      </c>
      <c r="F347" t="s">
        <v>1320</v>
      </c>
      <c r="G347" t="s">
        <v>39</v>
      </c>
      <c r="H347" t="s">
        <v>45</v>
      </c>
      <c r="I347" t="s">
        <v>226</v>
      </c>
      <c r="J347" t="s">
        <v>227</v>
      </c>
      <c r="K347" t="s">
        <v>203</v>
      </c>
      <c r="L347" s="127">
        <v>2141.5639999999999</v>
      </c>
      <c r="M347" s="129">
        <v>2.1793</v>
      </c>
      <c r="N347" s="131"/>
      <c r="O347" s="127">
        <v>4667.1099999999997</v>
      </c>
      <c r="P347" s="131">
        <v>1.30365739647653E-2</v>
      </c>
      <c r="Q347" s="131">
        <v>1.3113890878982599E-3</v>
      </c>
    </row>
    <row r="348" spans="1:17">
      <c r="A348" s="121">
        <v>11389</v>
      </c>
      <c r="B348">
        <v>11390</v>
      </c>
      <c r="C348" t="s">
        <v>1271</v>
      </c>
      <c r="D348" t="s">
        <v>1293</v>
      </c>
      <c r="E348" t="s">
        <v>1286</v>
      </c>
      <c r="F348" t="s">
        <v>1324</v>
      </c>
      <c r="G348" t="s">
        <v>39</v>
      </c>
      <c r="H348" t="s">
        <v>45</v>
      </c>
      <c r="I348" t="s">
        <v>226</v>
      </c>
      <c r="J348" t="s">
        <v>227</v>
      </c>
      <c r="K348" t="s">
        <v>46</v>
      </c>
      <c r="L348" s="127">
        <v>88.355000000000004</v>
      </c>
      <c r="M348" s="129">
        <v>1</v>
      </c>
      <c r="N348" s="131"/>
      <c r="O348" s="127">
        <v>88.355000000000004</v>
      </c>
      <c r="P348" s="131">
        <v>2.46802050673239E-4</v>
      </c>
      <c r="Q348" s="131">
        <v>2.4826577672826901E-5</v>
      </c>
    </row>
    <row r="349" spans="1:17">
      <c r="A349" s="121">
        <v>11389</v>
      </c>
      <c r="B349">
        <v>11390</v>
      </c>
      <c r="C349" t="s">
        <v>1289</v>
      </c>
      <c r="D349" t="s">
        <v>1290</v>
      </c>
      <c r="E349" t="s">
        <v>1286</v>
      </c>
      <c r="F349" t="s">
        <v>1320</v>
      </c>
      <c r="G349" t="s">
        <v>39</v>
      </c>
      <c r="H349" t="s">
        <v>45</v>
      </c>
      <c r="I349" t="s">
        <v>226</v>
      </c>
      <c r="J349" t="s">
        <v>227</v>
      </c>
      <c r="K349" t="s">
        <v>178</v>
      </c>
      <c r="L349" s="127">
        <v>2331.8820000000001</v>
      </c>
      <c r="M349" s="129">
        <v>3.165</v>
      </c>
      <c r="N349" s="131"/>
      <c r="O349" s="127">
        <v>7380.4059999999999</v>
      </c>
      <c r="P349" s="131">
        <v>2.06155849667067E-2</v>
      </c>
      <c r="Q349" s="131">
        <v>2.0737851247611401E-3</v>
      </c>
    </row>
    <row r="350" spans="1:17">
      <c r="A350" s="121">
        <v>11389</v>
      </c>
      <c r="B350">
        <v>11390</v>
      </c>
      <c r="C350" t="s">
        <v>1289</v>
      </c>
      <c r="D350" t="s">
        <v>1290</v>
      </c>
      <c r="E350" t="s">
        <v>1286</v>
      </c>
      <c r="F350" t="s">
        <v>1320</v>
      </c>
      <c r="G350" t="s">
        <v>39</v>
      </c>
      <c r="H350" t="s">
        <v>45</v>
      </c>
      <c r="I350" t="s">
        <v>226</v>
      </c>
      <c r="J350" t="s">
        <v>227</v>
      </c>
      <c r="K350" t="s">
        <v>188</v>
      </c>
      <c r="L350" s="127">
        <v>1.014</v>
      </c>
      <c r="M350" s="129">
        <v>3.6360000000000001</v>
      </c>
      <c r="N350" s="131"/>
      <c r="O350" s="127">
        <v>3.6859999999999999</v>
      </c>
      <c r="P350" s="131">
        <v>1.0296952686839E-5</v>
      </c>
      <c r="Q350" s="131">
        <v>1.03580215389576E-6</v>
      </c>
    </row>
    <row r="351" spans="1:17">
      <c r="A351" s="121">
        <v>11389</v>
      </c>
      <c r="B351">
        <v>11390</v>
      </c>
      <c r="C351" t="s">
        <v>1289</v>
      </c>
      <c r="D351" t="s">
        <v>1290</v>
      </c>
      <c r="E351" t="s">
        <v>1286</v>
      </c>
      <c r="F351" t="s">
        <v>1320</v>
      </c>
      <c r="G351" t="s">
        <v>39</v>
      </c>
      <c r="H351" t="s">
        <v>45</v>
      </c>
      <c r="I351" t="s">
        <v>226</v>
      </c>
      <c r="J351" t="s">
        <v>227</v>
      </c>
      <c r="K351" t="s">
        <v>1321</v>
      </c>
      <c r="L351" s="127">
        <v>0</v>
      </c>
      <c r="M351" s="129">
        <v>4.1872999999999996</v>
      </c>
      <c r="N351" s="131"/>
      <c r="O351" s="127">
        <v>1E-3</v>
      </c>
      <c r="P351" s="131">
        <v>3.6258613396576704E-9</v>
      </c>
      <c r="Q351" s="131">
        <v>3.6473654872136004E-10</v>
      </c>
    </row>
    <row r="352" spans="1:17">
      <c r="A352" s="121">
        <v>11389</v>
      </c>
      <c r="B352">
        <v>11390</v>
      </c>
      <c r="C352" t="s">
        <v>1289</v>
      </c>
      <c r="D352" t="s">
        <v>1290</v>
      </c>
      <c r="E352" t="s">
        <v>1286</v>
      </c>
      <c r="F352" t="s">
        <v>1320</v>
      </c>
      <c r="G352" t="s">
        <v>39</v>
      </c>
      <c r="H352" t="s">
        <v>45</v>
      </c>
      <c r="I352" t="s">
        <v>226</v>
      </c>
      <c r="J352" t="s">
        <v>227</v>
      </c>
      <c r="K352" t="s">
        <v>203</v>
      </c>
      <c r="L352" s="127">
        <v>8.1000000000000003E-2</v>
      </c>
      <c r="M352" s="129">
        <v>2.1793</v>
      </c>
      <c r="N352" s="131"/>
      <c r="O352" s="127">
        <v>0.17699999999999999</v>
      </c>
      <c r="P352" s="131">
        <v>4.9423668847052899E-7</v>
      </c>
      <c r="Q352" s="131">
        <v>4.9716789230896003E-8</v>
      </c>
    </row>
    <row r="353" spans="1:17">
      <c r="A353" s="121">
        <v>11389</v>
      </c>
      <c r="B353">
        <v>11390</v>
      </c>
      <c r="C353" t="s">
        <v>1289</v>
      </c>
      <c r="D353" t="s">
        <v>1290</v>
      </c>
      <c r="E353" t="s">
        <v>1286</v>
      </c>
      <c r="F353" t="s">
        <v>1325</v>
      </c>
      <c r="G353" t="s">
        <v>39</v>
      </c>
      <c r="H353" t="s">
        <v>45</v>
      </c>
      <c r="I353" t="s">
        <v>226</v>
      </c>
      <c r="J353" t="s">
        <v>227</v>
      </c>
      <c r="K353" t="s">
        <v>178</v>
      </c>
      <c r="L353" s="127">
        <v>11890.661</v>
      </c>
      <c r="M353" s="129">
        <v>3.165</v>
      </c>
      <c r="N353" s="131"/>
      <c r="O353" s="127">
        <v>37633.942999999999</v>
      </c>
      <c r="P353" s="131">
        <v>0.105122370971048</v>
      </c>
      <c r="Q353" s="131">
        <v>1.05745827514205E-2</v>
      </c>
    </row>
    <row r="354" spans="1:17">
      <c r="A354" s="121">
        <v>11389</v>
      </c>
      <c r="B354">
        <v>11390</v>
      </c>
      <c r="C354" t="s">
        <v>1289</v>
      </c>
      <c r="D354" t="s">
        <v>1290</v>
      </c>
      <c r="E354" t="s">
        <v>1286</v>
      </c>
      <c r="F354" t="s">
        <v>1324</v>
      </c>
      <c r="G354" t="s">
        <v>39</v>
      </c>
      <c r="H354" t="s">
        <v>45</v>
      </c>
      <c r="I354" t="s">
        <v>226</v>
      </c>
      <c r="J354" t="s">
        <v>227</v>
      </c>
      <c r="K354" t="s">
        <v>46</v>
      </c>
      <c r="L354" s="127">
        <v>238.90799999999999</v>
      </c>
      <c r="M354" s="129">
        <v>1</v>
      </c>
      <c r="N354" s="131"/>
      <c r="O354" s="127">
        <v>238.90799999999999</v>
      </c>
      <c r="P354" s="131">
        <v>6.6733940205137697E-4</v>
      </c>
      <c r="Q354" s="131">
        <v>6.7129723817010506E-5</v>
      </c>
    </row>
    <row r="355" spans="1:17">
      <c r="A355" s="121">
        <v>11389</v>
      </c>
      <c r="B355">
        <v>11390</v>
      </c>
      <c r="C355" t="s">
        <v>1294</v>
      </c>
      <c r="D355" t="s">
        <v>1295</v>
      </c>
      <c r="E355" t="s">
        <v>1286</v>
      </c>
      <c r="F355" t="s">
        <v>1320</v>
      </c>
      <c r="G355" t="s">
        <v>39</v>
      </c>
      <c r="H355" t="s">
        <v>45</v>
      </c>
      <c r="I355" t="s">
        <v>226</v>
      </c>
      <c r="J355" t="s">
        <v>227</v>
      </c>
      <c r="K355" t="s">
        <v>178</v>
      </c>
      <c r="L355" s="127">
        <v>377.26799999999997</v>
      </c>
      <c r="M355" s="129">
        <v>3.165</v>
      </c>
      <c r="N355" s="131"/>
      <c r="O355" s="127">
        <v>1194.0540000000001</v>
      </c>
      <c r="P355" s="131">
        <v>3.33533571442503E-3</v>
      </c>
      <c r="Q355" s="131">
        <v>3.3551168214869802E-4</v>
      </c>
    </row>
    <row r="356" spans="1:17">
      <c r="A356" s="121">
        <v>11389</v>
      </c>
      <c r="B356">
        <v>11390</v>
      </c>
      <c r="C356" t="s">
        <v>1294</v>
      </c>
      <c r="D356" t="s">
        <v>1295</v>
      </c>
      <c r="E356" t="s">
        <v>1286</v>
      </c>
      <c r="F356" t="s">
        <v>1320</v>
      </c>
      <c r="G356" t="s">
        <v>39</v>
      </c>
      <c r="H356" t="s">
        <v>45</v>
      </c>
      <c r="I356" t="s">
        <v>226</v>
      </c>
      <c r="J356" t="s">
        <v>227</v>
      </c>
      <c r="K356" t="s">
        <v>188</v>
      </c>
      <c r="L356" s="127">
        <v>431.38099999999997</v>
      </c>
      <c r="M356" s="129">
        <v>3.6360000000000001</v>
      </c>
      <c r="N356" s="131"/>
      <c r="O356" s="127">
        <v>1568.502</v>
      </c>
      <c r="P356" s="131">
        <v>4.3812743515492204E-3</v>
      </c>
      <c r="Q356" s="131">
        <v>4.40725867949586E-4</v>
      </c>
    </row>
    <row r="357" spans="1:17">
      <c r="A357" s="121">
        <v>11389</v>
      </c>
      <c r="B357">
        <v>11390</v>
      </c>
      <c r="C357" t="s">
        <v>1294</v>
      </c>
      <c r="D357" t="s">
        <v>1295</v>
      </c>
      <c r="E357" t="s">
        <v>1286</v>
      </c>
      <c r="F357" t="s">
        <v>1323</v>
      </c>
      <c r="G357" t="s">
        <v>39</v>
      </c>
      <c r="H357" t="s">
        <v>45</v>
      </c>
      <c r="I357" t="s">
        <v>226</v>
      </c>
      <c r="J357" t="s">
        <v>227</v>
      </c>
      <c r="K357" t="s">
        <v>46</v>
      </c>
      <c r="L357" s="127">
        <v>25151.123</v>
      </c>
      <c r="M357" s="129">
        <v>1</v>
      </c>
      <c r="N357" s="131"/>
      <c r="O357" s="127">
        <v>25151.123</v>
      </c>
      <c r="P357" s="131">
        <v>7.0254283172569501E-2</v>
      </c>
      <c r="Q357" s="131">
        <v>7.0670945126863E-3</v>
      </c>
    </row>
    <row r="358" spans="1:17">
      <c r="A358" s="121">
        <v>11389</v>
      </c>
      <c r="B358">
        <v>11390</v>
      </c>
      <c r="C358" t="s">
        <v>1294</v>
      </c>
      <c r="D358" t="s">
        <v>1295</v>
      </c>
      <c r="E358" t="s">
        <v>1286</v>
      </c>
      <c r="F358" t="s">
        <v>1323</v>
      </c>
      <c r="G358" t="s">
        <v>39</v>
      </c>
      <c r="H358" t="s">
        <v>45</v>
      </c>
      <c r="I358" t="s">
        <v>226</v>
      </c>
      <c r="J358" t="s">
        <v>227</v>
      </c>
      <c r="K358" t="s">
        <v>46</v>
      </c>
      <c r="L358" s="127">
        <v>14012.366</v>
      </c>
      <c r="M358" s="129">
        <v>1</v>
      </c>
      <c r="N358" s="131"/>
      <c r="O358" s="127">
        <v>14012.366</v>
      </c>
      <c r="P358" s="131">
        <v>3.9140547304623997E-2</v>
      </c>
      <c r="Q358" s="131">
        <v>3.93726808656768E-3</v>
      </c>
    </row>
    <row r="359" spans="1:17">
      <c r="A359" s="121">
        <v>11389</v>
      </c>
      <c r="B359">
        <v>11390</v>
      </c>
      <c r="C359" t="s">
        <v>1294</v>
      </c>
      <c r="D359" t="s">
        <v>1295</v>
      </c>
      <c r="E359" t="s">
        <v>1286</v>
      </c>
      <c r="F359" t="s">
        <v>1324</v>
      </c>
      <c r="G359" t="s">
        <v>39</v>
      </c>
      <c r="H359" t="s">
        <v>45</v>
      </c>
      <c r="I359" t="s">
        <v>226</v>
      </c>
      <c r="J359" t="s">
        <v>227</v>
      </c>
      <c r="K359" t="s">
        <v>46</v>
      </c>
      <c r="L359" s="127">
        <v>22534.126</v>
      </c>
      <c r="M359" s="129">
        <v>1</v>
      </c>
      <c r="N359" s="131"/>
      <c r="O359" s="127">
        <v>22534.126</v>
      </c>
      <c r="P359" s="131">
        <v>6.2944260065637705E-2</v>
      </c>
      <c r="Q359" s="131">
        <v>6.3317567958426002E-3</v>
      </c>
    </row>
    <row r="360" spans="1:17">
      <c r="A360" s="121">
        <v>11389</v>
      </c>
      <c r="B360">
        <v>11390</v>
      </c>
      <c r="C360" t="s">
        <v>1326</v>
      </c>
      <c r="D360" t="s">
        <v>1327</v>
      </c>
      <c r="E360" t="s">
        <v>1286</v>
      </c>
      <c r="F360" t="s">
        <v>1324</v>
      </c>
      <c r="G360" t="s">
        <v>39</v>
      </c>
      <c r="H360" t="s">
        <v>45</v>
      </c>
      <c r="I360" s="121" t="s">
        <v>301</v>
      </c>
      <c r="J360" t="s">
        <v>301</v>
      </c>
      <c r="K360" t="s">
        <v>46</v>
      </c>
      <c r="L360" s="127">
        <v>8.1080000000000005</v>
      </c>
      <c r="M360" s="129">
        <v>1</v>
      </c>
      <c r="N360" s="131"/>
      <c r="O360" s="127">
        <v>8.1080000000000005</v>
      </c>
      <c r="P360" s="131">
        <v>2.26480475275734E-5</v>
      </c>
      <c r="Q360" s="131">
        <v>2.2782367875282201E-6</v>
      </c>
    </row>
    <row r="361" spans="1:17">
      <c r="A361" s="121">
        <v>11389</v>
      </c>
      <c r="B361">
        <v>11391</v>
      </c>
      <c r="C361" t="s">
        <v>1256</v>
      </c>
      <c r="D361" t="s">
        <v>1285</v>
      </c>
      <c r="E361" t="s">
        <v>1286</v>
      </c>
      <c r="F361" t="s">
        <v>1320</v>
      </c>
      <c r="G361" t="s">
        <v>39</v>
      </c>
      <c r="H361" t="s">
        <v>45</v>
      </c>
      <c r="I361" t="s">
        <v>226</v>
      </c>
      <c r="J361" t="s">
        <v>227</v>
      </c>
      <c r="K361" t="s">
        <v>178</v>
      </c>
      <c r="L361" s="127">
        <v>386.84100000000001</v>
      </c>
      <c r="M361" s="129">
        <v>3.165</v>
      </c>
      <c r="N361" s="131"/>
      <c r="O361" s="127">
        <v>1224.3530000000001</v>
      </c>
      <c r="P361" s="131">
        <v>0.120291659163009</v>
      </c>
      <c r="Q361" s="131">
        <v>1.13838750763558E-2</v>
      </c>
    </row>
    <row r="362" spans="1:17">
      <c r="A362" s="121">
        <v>11389</v>
      </c>
      <c r="B362">
        <v>11391</v>
      </c>
      <c r="C362" t="s">
        <v>1256</v>
      </c>
      <c r="D362" t="s">
        <v>1285</v>
      </c>
      <c r="E362" t="s">
        <v>1286</v>
      </c>
      <c r="F362" t="s">
        <v>1320</v>
      </c>
      <c r="G362" t="s">
        <v>39</v>
      </c>
      <c r="H362" t="s">
        <v>45</v>
      </c>
      <c r="I362" t="s">
        <v>226</v>
      </c>
      <c r="J362" t="s">
        <v>227</v>
      </c>
      <c r="K362" t="s">
        <v>188</v>
      </c>
      <c r="L362" s="127">
        <v>62.106999999999999</v>
      </c>
      <c r="M362" s="129">
        <v>3.6360000000000001</v>
      </c>
      <c r="N362" s="131"/>
      <c r="O362" s="127">
        <v>225.822</v>
      </c>
      <c r="P362" s="131">
        <v>2.2186846280479299E-2</v>
      </c>
      <c r="Q362" s="131">
        <v>2.0996658301389E-3</v>
      </c>
    </row>
    <row r="363" spans="1:17">
      <c r="A363" s="121">
        <v>11389</v>
      </c>
      <c r="B363">
        <v>11391</v>
      </c>
      <c r="C363" t="s">
        <v>1256</v>
      </c>
      <c r="D363" t="s">
        <v>1285</v>
      </c>
      <c r="E363" t="s">
        <v>1286</v>
      </c>
      <c r="F363" t="s">
        <v>1320</v>
      </c>
      <c r="G363" t="s">
        <v>39</v>
      </c>
      <c r="H363" t="s">
        <v>45</v>
      </c>
      <c r="I363" t="s">
        <v>226</v>
      </c>
      <c r="J363" t="s">
        <v>227</v>
      </c>
      <c r="K363" t="s">
        <v>1321</v>
      </c>
      <c r="L363" s="127">
        <v>2E-3</v>
      </c>
      <c r="M363" s="129">
        <v>4.1872999999999996</v>
      </c>
      <c r="N363" s="131"/>
      <c r="O363" s="127">
        <v>7.0000000000000001E-3</v>
      </c>
      <c r="P363" s="131">
        <v>7.1171987000587796E-7</v>
      </c>
      <c r="Q363" s="131">
        <v>6.7354047203952597E-8</v>
      </c>
    </row>
    <row r="364" spans="1:17">
      <c r="A364" s="121">
        <v>11389</v>
      </c>
      <c r="B364">
        <v>11391</v>
      </c>
      <c r="C364" t="s">
        <v>1256</v>
      </c>
      <c r="D364" t="s">
        <v>1285</v>
      </c>
      <c r="E364" t="s">
        <v>1286</v>
      </c>
      <c r="F364" t="s">
        <v>1320</v>
      </c>
      <c r="G364" t="s">
        <v>39</v>
      </c>
      <c r="H364" t="s">
        <v>45</v>
      </c>
      <c r="I364" t="s">
        <v>226</v>
      </c>
      <c r="J364" t="s">
        <v>227</v>
      </c>
      <c r="K364" t="s">
        <v>203</v>
      </c>
      <c r="L364" s="127">
        <v>32.311</v>
      </c>
      <c r="M364" s="129">
        <v>2.1793</v>
      </c>
      <c r="N364" s="131"/>
      <c r="O364" s="127">
        <v>70.415999999999997</v>
      </c>
      <c r="P364" s="131">
        <v>6.9182790597908297E-3</v>
      </c>
      <c r="Q364" s="131">
        <v>6.5471558965948101E-4</v>
      </c>
    </row>
    <row r="365" spans="1:17">
      <c r="A365" s="121">
        <v>11389</v>
      </c>
      <c r="B365">
        <v>11391</v>
      </c>
      <c r="C365" t="s">
        <v>1256</v>
      </c>
      <c r="D365" t="s">
        <v>1285</v>
      </c>
      <c r="E365" t="s">
        <v>1286</v>
      </c>
      <c r="F365" t="s">
        <v>1320</v>
      </c>
      <c r="G365" t="s">
        <v>39</v>
      </c>
      <c r="H365" t="s">
        <v>45</v>
      </c>
      <c r="I365" t="s">
        <v>226</v>
      </c>
      <c r="J365" t="s">
        <v>227</v>
      </c>
      <c r="K365" t="s">
        <v>1322</v>
      </c>
      <c r="L365" s="127">
        <v>0.16400000000000001</v>
      </c>
      <c r="M365" s="129">
        <v>2.4567000000000001</v>
      </c>
      <c r="N365" s="131"/>
      <c r="O365" s="127">
        <v>0.40300000000000002</v>
      </c>
      <c r="P365" s="131">
        <v>3.9565165046295802E-5</v>
      </c>
      <c r="Q365" s="131">
        <v>3.74427370439773E-6</v>
      </c>
    </row>
    <row r="366" spans="1:17">
      <c r="A366" s="121">
        <v>11389</v>
      </c>
      <c r="B366">
        <v>11391</v>
      </c>
      <c r="C366" t="s">
        <v>1256</v>
      </c>
      <c r="D366" t="s">
        <v>1285</v>
      </c>
      <c r="E366" t="s">
        <v>1286</v>
      </c>
      <c r="F366" t="s">
        <v>1320</v>
      </c>
      <c r="G366" t="s">
        <v>39</v>
      </c>
      <c r="H366" t="s">
        <v>45</v>
      </c>
      <c r="I366" t="s">
        <v>226</v>
      </c>
      <c r="J366" t="s">
        <v>227</v>
      </c>
      <c r="K366" t="s">
        <v>959</v>
      </c>
      <c r="L366" s="127">
        <v>152.46100000000001</v>
      </c>
      <c r="M366" s="129">
        <v>0.40439999999999998</v>
      </c>
      <c r="N366" s="131"/>
      <c r="O366" s="127">
        <v>61.655000000000001</v>
      </c>
      <c r="P366" s="131">
        <v>6.0575661615300301E-3</v>
      </c>
      <c r="Q366" s="131">
        <v>5.7326149568001996E-4</v>
      </c>
    </row>
    <row r="367" spans="1:17">
      <c r="A367" s="121">
        <v>11389</v>
      </c>
      <c r="B367">
        <v>11391</v>
      </c>
      <c r="C367" t="s">
        <v>1256</v>
      </c>
      <c r="D367" t="s">
        <v>1285</v>
      </c>
      <c r="E367" t="s">
        <v>1286</v>
      </c>
      <c r="F367" t="s">
        <v>1323</v>
      </c>
      <c r="G367" t="s">
        <v>39</v>
      </c>
      <c r="H367" t="s">
        <v>45</v>
      </c>
      <c r="I367" t="s">
        <v>226</v>
      </c>
      <c r="J367" t="s">
        <v>227</v>
      </c>
      <c r="K367" t="s">
        <v>46</v>
      </c>
      <c r="L367" s="127">
        <v>500</v>
      </c>
      <c r="M367" s="129">
        <v>1</v>
      </c>
      <c r="N367" s="131"/>
      <c r="O367" s="127">
        <v>500</v>
      </c>
      <c r="P367" s="131">
        <v>4.9124587298441103E-2</v>
      </c>
      <c r="Q367" s="131">
        <v>4.6489355028777896E-3</v>
      </c>
    </row>
    <row r="368" spans="1:17">
      <c r="A368" s="121">
        <v>11389</v>
      </c>
      <c r="B368">
        <v>11391</v>
      </c>
      <c r="C368" t="s">
        <v>1256</v>
      </c>
      <c r="D368" t="s">
        <v>1285</v>
      </c>
      <c r="E368" t="s">
        <v>1286</v>
      </c>
      <c r="F368" t="s">
        <v>1324</v>
      </c>
      <c r="G368" t="s">
        <v>39</v>
      </c>
      <c r="H368" t="s">
        <v>45</v>
      </c>
      <c r="I368" t="s">
        <v>226</v>
      </c>
      <c r="J368" t="s">
        <v>227</v>
      </c>
      <c r="K368" t="s">
        <v>46</v>
      </c>
      <c r="L368" s="127">
        <v>5394.018</v>
      </c>
      <c r="M368" s="129">
        <v>1</v>
      </c>
      <c r="N368" s="131"/>
      <c r="O368" s="127">
        <v>5394.018</v>
      </c>
      <c r="P368" s="131">
        <v>0.52995783001561003</v>
      </c>
      <c r="Q368" s="131">
        <v>5.0152884868425597E-2</v>
      </c>
    </row>
    <row r="369" spans="1:17">
      <c r="A369" s="121">
        <v>11389</v>
      </c>
      <c r="B369">
        <v>11391</v>
      </c>
      <c r="C369" t="s">
        <v>1271</v>
      </c>
      <c r="D369" t="s">
        <v>1293</v>
      </c>
      <c r="E369" t="s">
        <v>1286</v>
      </c>
      <c r="F369" t="s">
        <v>1320</v>
      </c>
      <c r="G369" t="s">
        <v>39</v>
      </c>
      <c r="H369" t="s">
        <v>45</v>
      </c>
      <c r="I369" t="s">
        <v>226</v>
      </c>
      <c r="J369" t="s">
        <v>227</v>
      </c>
      <c r="K369" t="s">
        <v>178</v>
      </c>
      <c r="L369" s="127">
        <v>13.445</v>
      </c>
      <c r="M369" s="129">
        <v>3.165</v>
      </c>
      <c r="N369" s="131"/>
      <c r="O369" s="127">
        <v>42.555</v>
      </c>
      <c r="P369" s="131">
        <v>4.1809694851481297E-3</v>
      </c>
      <c r="Q369" s="131">
        <v>3.9566861616302301E-4</v>
      </c>
    </row>
    <row r="370" spans="1:17">
      <c r="A370" s="121">
        <v>11389</v>
      </c>
      <c r="B370">
        <v>11391</v>
      </c>
      <c r="C370" t="s">
        <v>1271</v>
      </c>
      <c r="D370" t="s">
        <v>1293</v>
      </c>
      <c r="E370" t="s">
        <v>1286</v>
      </c>
      <c r="F370" t="s">
        <v>1320</v>
      </c>
      <c r="G370" t="s">
        <v>39</v>
      </c>
      <c r="H370" t="s">
        <v>45</v>
      </c>
      <c r="I370" t="s">
        <v>226</v>
      </c>
      <c r="J370" t="s">
        <v>227</v>
      </c>
      <c r="K370" t="s">
        <v>188</v>
      </c>
      <c r="L370" s="127">
        <v>2.8000000000000001E-2</v>
      </c>
      <c r="M370" s="129">
        <v>3.6360000000000001</v>
      </c>
      <c r="N370" s="131"/>
      <c r="O370" s="127">
        <v>0.10100000000000001</v>
      </c>
      <c r="P370" s="131">
        <v>9.9453945275459092E-6</v>
      </c>
      <c r="Q370" s="131">
        <v>9.4118852191765597E-7</v>
      </c>
    </row>
    <row r="371" spans="1:17">
      <c r="A371" s="121">
        <v>11389</v>
      </c>
      <c r="B371">
        <v>11391</v>
      </c>
      <c r="C371" t="s">
        <v>1271</v>
      </c>
      <c r="D371" t="s">
        <v>1293</v>
      </c>
      <c r="E371" t="s">
        <v>1286</v>
      </c>
      <c r="F371" t="s">
        <v>1320</v>
      </c>
      <c r="G371" t="s">
        <v>39</v>
      </c>
      <c r="H371" t="s">
        <v>45</v>
      </c>
      <c r="I371" t="s">
        <v>226</v>
      </c>
      <c r="J371" t="s">
        <v>227</v>
      </c>
      <c r="K371" t="s">
        <v>203</v>
      </c>
      <c r="L371" s="127">
        <v>1.03</v>
      </c>
      <c r="M371" s="129">
        <v>2.1793</v>
      </c>
      <c r="N371" s="131"/>
      <c r="O371" s="127">
        <v>2.246</v>
      </c>
      <c r="P371" s="131">
        <v>2.2062350475543499E-4</v>
      </c>
      <c r="Q371" s="131">
        <v>2.08788409314416E-5</v>
      </c>
    </row>
    <row r="372" spans="1:17">
      <c r="A372" s="121">
        <v>11389</v>
      </c>
      <c r="B372">
        <v>11391</v>
      </c>
      <c r="C372" t="s">
        <v>1271</v>
      </c>
      <c r="D372" t="s">
        <v>1293</v>
      </c>
      <c r="E372" t="s">
        <v>1286</v>
      </c>
      <c r="F372" t="s">
        <v>1324</v>
      </c>
      <c r="G372" t="s">
        <v>39</v>
      </c>
      <c r="H372" t="s">
        <v>45</v>
      </c>
      <c r="I372" t="s">
        <v>226</v>
      </c>
      <c r="J372" t="s">
        <v>227</v>
      </c>
      <c r="K372" t="s">
        <v>46</v>
      </c>
      <c r="L372" s="127">
        <v>2.3109999999999999</v>
      </c>
      <c r="M372" s="129">
        <v>1</v>
      </c>
      <c r="N372" s="131"/>
      <c r="O372" s="127">
        <v>2.3109999999999999</v>
      </c>
      <c r="P372" s="131">
        <v>2.2705384249339499E-4</v>
      </c>
      <c r="Q372" s="131">
        <v>2.1487379894301099E-5</v>
      </c>
    </row>
    <row r="373" spans="1:17">
      <c r="A373" s="121">
        <v>11389</v>
      </c>
      <c r="B373">
        <v>11391</v>
      </c>
      <c r="C373" t="s">
        <v>1289</v>
      </c>
      <c r="D373" t="s">
        <v>1290</v>
      </c>
      <c r="E373" t="s">
        <v>1286</v>
      </c>
      <c r="F373" t="s">
        <v>1320</v>
      </c>
      <c r="G373" t="s">
        <v>39</v>
      </c>
      <c r="H373" t="s">
        <v>45</v>
      </c>
      <c r="I373" t="s">
        <v>226</v>
      </c>
      <c r="J373" t="s">
        <v>227</v>
      </c>
      <c r="K373" t="s">
        <v>178</v>
      </c>
      <c r="L373" s="127">
        <v>46.642000000000003</v>
      </c>
      <c r="M373" s="129">
        <v>3.165</v>
      </c>
      <c r="N373" s="131"/>
      <c r="O373" s="127">
        <v>147.62100000000001</v>
      </c>
      <c r="P373" s="131">
        <v>1.45036394873075E-2</v>
      </c>
      <c r="Q373" s="131">
        <v>1.37256083443216E-3</v>
      </c>
    </row>
    <row r="374" spans="1:17">
      <c r="A374" s="121">
        <v>11389</v>
      </c>
      <c r="B374">
        <v>11391</v>
      </c>
      <c r="C374" t="s">
        <v>1289</v>
      </c>
      <c r="D374" t="s">
        <v>1290</v>
      </c>
      <c r="E374" t="s">
        <v>1286</v>
      </c>
      <c r="F374" t="s">
        <v>1320</v>
      </c>
      <c r="G374" t="s">
        <v>39</v>
      </c>
      <c r="H374" t="s">
        <v>45</v>
      </c>
      <c r="I374" t="s">
        <v>226</v>
      </c>
      <c r="J374" t="s">
        <v>227</v>
      </c>
      <c r="K374" t="s">
        <v>188</v>
      </c>
      <c r="L374" s="127">
        <v>0.3</v>
      </c>
      <c r="M374" s="129">
        <v>3.6360000000000001</v>
      </c>
      <c r="N374" s="131"/>
      <c r="O374" s="127">
        <v>1.091</v>
      </c>
      <c r="P374" s="131">
        <v>1.0717019965027899E-4</v>
      </c>
      <c r="Q374" s="131">
        <v>1.0142117693078199E-5</v>
      </c>
    </row>
    <row r="375" spans="1:17">
      <c r="A375" s="121">
        <v>11389</v>
      </c>
      <c r="B375">
        <v>11391</v>
      </c>
      <c r="C375" t="s">
        <v>1289</v>
      </c>
      <c r="D375" t="s">
        <v>1290</v>
      </c>
      <c r="E375" t="s">
        <v>1286</v>
      </c>
      <c r="F375" t="s">
        <v>1324</v>
      </c>
      <c r="G375" t="s">
        <v>39</v>
      </c>
      <c r="H375" t="s">
        <v>45</v>
      </c>
      <c r="I375" t="s">
        <v>226</v>
      </c>
      <c r="J375" t="s">
        <v>227</v>
      </c>
      <c r="K375" t="s">
        <v>46</v>
      </c>
      <c r="L375" s="127">
        <v>17.119</v>
      </c>
      <c r="M375" s="129">
        <v>1</v>
      </c>
      <c r="N375" s="131"/>
      <c r="O375" s="127">
        <v>17.119</v>
      </c>
      <c r="P375" s="131">
        <v>1.68190797008911E-3</v>
      </c>
      <c r="Q375" s="131">
        <v>1.5916839417332899E-4</v>
      </c>
    </row>
    <row r="376" spans="1:17">
      <c r="A376" s="121">
        <v>11389</v>
      </c>
      <c r="B376">
        <v>11391</v>
      </c>
      <c r="C376" t="s">
        <v>1294</v>
      </c>
      <c r="D376" t="s">
        <v>1295</v>
      </c>
      <c r="E376" t="s">
        <v>1286</v>
      </c>
      <c r="F376" t="s">
        <v>1320</v>
      </c>
      <c r="G376" t="s">
        <v>39</v>
      </c>
      <c r="H376" t="s">
        <v>45</v>
      </c>
      <c r="I376" t="s">
        <v>226</v>
      </c>
      <c r="J376" t="s">
        <v>227</v>
      </c>
      <c r="K376" t="s">
        <v>178</v>
      </c>
      <c r="L376" s="127">
        <v>10.706</v>
      </c>
      <c r="M376" s="129">
        <v>3.165</v>
      </c>
      <c r="N376" s="131"/>
      <c r="O376" s="127">
        <v>33.884999999999998</v>
      </c>
      <c r="P376" s="131">
        <v>3.3291573795864501E-3</v>
      </c>
      <c r="Q376" s="131">
        <v>3.15056854169606E-4</v>
      </c>
    </row>
    <row r="377" spans="1:17">
      <c r="A377" s="121">
        <v>11389</v>
      </c>
      <c r="B377">
        <v>11391</v>
      </c>
      <c r="C377" t="s">
        <v>1294</v>
      </c>
      <c r="D377" t="s">
        <v>1295</v>
      </c>
      <c r="E377" t="s">
        <v>1286</v>
      </c>
      <c r="F377" t="s">
        <v>1320</v>
      </c>
      <c r="G377" t="s">
        <v>39</v>
      </c>
      <c r="H377" t="s">
        <v>45</v>
      </c>
      <c r="I377" t="s">
        <v>226</v>
      </c>
      <c r="J377" t="s">
        <v>227</v>
      </c>
      <c r="K377" t="s">
        <v>188</v>
      </c>
      <c r="L377" s="127">
        <v>3.383</v>
      </c>
      <c r="M377" s="129">
        <v>3.6360000000000001</v>
      </c>
      <c r="N377" s="131"/>
      <c r="O377" s="127">
        <v>12.3</v>
      </c>
      <c r="P377" s="131">
        <v>1.20847260529648E-3</v>
      </c>
      <c r="Q377" s="131">
        <v>1.14364547530688E-4</v>
      </c>
    </row>
    <row r="378" spans="1:17">
      <c r="A378" s="121">
        <v>11389</v>
      </c>
      <c r="B378">
        <v>11391</v>
      </c>
      <c r="C378" t="s">
        <v>1294</v>
      </c>
      <c r="D378" t="s">
        <v>1295</v>
      </c>
      <c r="E378" t="s">
        <v>1286</v>
      </c>
      <c r="F378" t="s">
        <v>1323</v>
      </c>
      <c r="G378" t="s">
        <v>39</v>
      </c>
      <c r="H378" t="s">
        <v>45</v>
      </c>
      <c r="I378" t="s">
        <v>226</v>
      </c>
      <c r="J378" t="s">
        <v>227</v>
      </c>
      <c r="K378" t="s">
        <v>46</v>
      </c>
      <c r="L378" s="127">
        <v>1006.045</v>
      </c>
      <c r="M378" s="129">
        <v>1</v>
      </c>
      <c r="N378" s="131"/>
      <c r="O378" s="127">
        <v>1006.045</v>
      </c>
      <c r="P378" s="131">
        <v>9.8843084127251998E-2</v>
      </c>
      <c r="Q378" s="131">
        <v>9.35407599908121E-3</v>
      </c>
    </row>
    <row r="379" spans="1:17">
      <c r="A379" s="121">
        <v>11389</v>
      </c>
      <c r="B379">
        <v>11391</v>
      </c>
      <c r="C379" t="s">
        <v>1294</v>
      </c>
      <c r="D379" t="s">
        <v>1295</v>
      </c>
      <c r="E379" t="s">
        <v>1286</v>
      </c>
      <c r="F379" t="s">
        <v>1324</v>
      </c>
      <c r="G379" t="s">
        <v>39</v>
      </c>
      <c r="H379" t="s">
        <v>45</v>
      </c>
      <c r="I379" t="s">
        <v>226</v>
      </c>
      <c r="J379" t="s">
        <v>227</v>
      </c>
      <c r="K379" t="s">
        <v>46</v>
      </c>
      <c r="L379" s="127">
        <v>1435.614</v>
      </c>
      <c r="M379" s="129">
        <v>1</v>
      </c>
      <c r="N379" s="131"/>
      <c r="O379" s="127">
        <v>1435.614</v>
      </c>
      <c r="P379" s="131">
        <v>0.14104790036464601</v>
      </c>
      <c r="Q379" s="131">
        <v>1.3348154715843901E-2</v>
      </c>
    </row>
    <row r="380" spans="1:17">
      <c r="A380" s="121">
        <v>11389</v>
      </c>
      <c r="B380">
        <v>11391</v>
      </c>
      <c r="C380" t="s">
        <v>1326</v>
      </c>
      <c r="D380" t="s">
        <v>1327</v>
      </c>
      <c r="E380" t="s">
        <v>1286</v>
      </c>
      <c r="F380" t="s">
        <v>1324</v>
      </c>
      <c r="G380" t="s">
        <v>39</v>
      </c>
      <c r="H380" t="s">
        <v>45</v>
      </c>
      <c r="I380" s="121" t="s">
        <v>301</v>
      </c>
      <c r="J380" t="s">
        <v>301</v>
      </c>
      <c r="K380" t="s">
        <v>46</v>
      </c>
      <c r="L380" s="127">
        <v>0.64200000000000002</v>
      </c>
      <c r="M380" s="129">
        <v>1</v>
      </c>
      <c r="N380" s="131"/>
      <c r="O380" s="127">
        <v>0.64200000000000002</v>
      </c>
      <c r="P380" s="131">
        <v>6.3030775470883794E-5</v>
      </c>
      <c r="Q380" s="131">
        <v>5.9649561650324403E-6</v>
      </c>
    </row>
    <row r="381" spans="1:17">
      <c r="A381" s="121">
        <v>11389</v>
      </c>
      <c r="B381">
        <v>11392</v>
      </c>
      <c r="C381" t="s">
        <v>1256</v>
      </c>
      <c r="D381" t="s">
        <v>1285</v>
      </c>
      <c r="E381" t="s">
        <v>1286</v>
      </c>
      <c r="F381" t="s">
        <v>1320</v>
      </c>
      <c r="G381" t="s">
        <v>39</v>
      </c>
      <c r="H381" t="s">
        <v>45</v>
      </c>
      <c r="I381" t="s">
        <v>226</v>
      </c>
      <c r="J381" t="s">
        <v>227</v>
      </c>
      <c r="K381" t="s">
        <v>178</v>
      </c>
      <c r="L381" s="127">
        <v>667.73800000000006</v>
      </c>
      <c r="M381" s="129">
        <v>3.165</v>
      </c>
      <c r="N381" s="131"/>
      <c r="O381" s="127">
        <v>2113.3890000000001</v>
      </c>
      <c r="P381" s="131">
        <v>6.02661136843234E-2</v>
      </c>
      <c r="Q381" s="131">
        <v>6.36736527768885E-3</v>
      </c>
    </row>
    <row r="382" spans="1:17">
      <c r="A382" s="121">
        <v>11389</v>
      </c>
      <c r="B382">
        <v>11392</v>
      </c>
      <c r="C382" t="s">
        <v>1256</v>
      </c>
      <c r="D382" t="s">
        <v>1285</v>
      </c>
      <c r="E382" t="s">
        <v>1286</v>
      </c>
      <c r="F382" t="s">
        <v>1320</v>
      </c>
      <c r="G382" t="s">
        <v>39</v>
      </c>
      <c r="H382" t="s">
        <v>45</v>
      </c>
      <c r="I382" t="s">
        <v>226</v>
      </c>
      <c r="J382" t="s">
        <v>227</v>
      </c>
      <c r="K382" t="s">
        <v>188</v>
      </c>
      <c r="L382" s="127">
        <v>163.34700000000001</v>
      </c>
      <c r="M382" s="129">
        <v>3.6360000000000001</v>
      </c>
      <c r="N382" s="131"/>
      <c r="O382" s="127">
        <v>593.928</v>
      </c>
      <c r="P382" s="131">
        <v>1.6936656253514398E-2</v>
      </c>
      <c r="Q382" s="131">
        <v>1.7894280940971201E-3</v>
      </c>
    </row>
    <row r="383" spans="1:17">
      <c r="A383" s="121">
        <v>11389</v>
      </c>
      <c r="B383">
        <v>11392</v>
      </c>
      <c r="C383" t="s">
        <v>1256</v>
      </c>
      <c r="D383" t="s">
        <v>1285</v>
      </c>
      <c r="E383" t="s">
        <v>1286</v>
      </c>
      <c r="F383" t="s">
        <v>1320</v>
      </c>
      <c r="G383" t="s">
        <v>39</v>
      </c>
      <c r="H383" t="s">
        <v>45</v>
      </c>
      <c r="I383" t="s">
        <v>226</v>
      </c>
      <c r="J383" t="s">
        <v>227</v>
      </c>
      <c r="K383" t="s">
        <v>1321</v>
      </c>
      <c r="L383" s="127">
        <v>15.689</v>
      </c>
      <c r="M383" s="129">
        <v>4.1872999999999996</v>
      </c>
      <c r="N383" s="131"/>
      <c r="O383" s="127">
        <v>65.692999999999998</v>
      </c>
      <c r="P383" s="131">
        <v>1.87333658941022E-3</v>
      </c>
      <c r="Q383" s="131">
        <v>1.9792579317981599E-4</v>
      </c>
    </row>
    <row r="384" spans="1:17">
      <c r="A384" s="121">
        <v>11389</v>
      </c>
      <c r="B384">
        <v>11392</v>
      </c>
      <c r="C384" t="s">
        <v>1256</v>
      </c>
      <c r="D384" t="s">
        <v>1285</v>
      </c>
      <c r="E384" t="s">
        <v>1286</v>
      </c>
      <c r="F384" t="s">
        <v>1320</v>
      </c>
      <c r="G384" t="s">
        <v>39</v>
      </c>
      <c r="H384" t="s">
        <v>45</v>
      </c>
      <c r="I384" t="s">
        <v>226</v>
      </c>
      <c r="J384" t="s">
        <v>227</v>
      </c>
      <c r="K384" t="s">
        <v>203</v>
      </c>
      <c r="L384" s="127">
        <v>46.64</v>
      </c>
      <c r="M384" s="129">
        <v>2.1793</v>
      </c>
      <c r="N384" s="131"/>
      <c r="O384" s="127">
        <v>101.642</v>
      </c>
      <c r="P384" s="131">
        <v>2.8984690994296701E-3</v>
      </c>
      <c r="Q384" s="131">
        <v>3.0623530162960001E-4</v>
      </c>
    </row>
    <row r="385" spans="1:17">
      <c r="A385" s="121">
        <v>11389</v>
      </c>
      <c r="B385">
        <v>11392</v>
      </c>
      <c r="C385" t="s">
        <v>1256</v>
      </c>
      <c r="D385" t="s">
        <v>1285</v>
      </c>
      <c r="E385" t="s">
        <v>1286</v>
      </c>
      <c r="F385" t="s">
        <v>1320</v>
      </c>
      <c r="G385" t="s">
        <v>39</v>
      </c>
      <c r="H385" t="s">
        <v>45</v>
      </c>
      <c r="I385" t="s">
        <v>226</v>
      </c>
      <c r="J385" t="s">
        <v>227</v>
      </c>
      <c r="K385" t="s">
        <v>1322</v>
      </c>
      <c r="L385" s="127">
        <v>0.754</v>
      </c>
      <c r="M385" s="129">
        <v>2.4567000000000001</v>
      </c>
      <c r="N385" s="131"/>
      <c r="O385" s="127">
        <v>1.853</v>
      </c>
      <c r="P385" s="131">
        <v>5.2841195325574099E-5</v>
      </c>
      <c r="Q385" s="131">
        <v>5.5828918073267997E-6</v>
      </c>
    </row>
    <row r="386" spans="1:17">
      <c r="A386" s="121">
        <v>11389</v>
      </c>
      <c r="B386">
        <v>11392</v>
      </c>
      <c r="C386" t="s">
        <v>1256</v>
      </c>
      <c r="D386" t="s">
        <v>1285</v>
      </c>
      <c r="E386" t="s">
        <v>1286</v>
      </c>
      <c r="F386" t="s">
        <v>1320</v>
      </c>
      <c r="G386" t="s">
        <v>39</v>
      </c>
      <c r="H386" t="s">
        <v>45</v>
      </c>
      <c r="I386" t="s">
        <v>226</v>
      </c>
      <c r="J386" t="s">
        <v>227</v>
      </c>
      <c r="K386" t="s">
        <v>959</v>
      </c>
      <c r="L386" s="127">
        <v>1421.664</v>
      </c>
      <c r="M386" s="129">
        <v>0.40439999999999998</v>
      </c>
      <c r="N386" s="131"/>
      <c r="O386" s="127">
        <v>574.92100000000005</v>
      </c>
      <c r="P386" s="131">
        <v>1.6394632003242E-2</v>
      </c>
      <c r="Q386" s="131">
        <v>1.7321609802936999E-3</v>
      </c>
    </row>
    <row r="387" spans="1:17">
      <c r="A387" s="121">
        <v>11389</v>
      </c>
      <c r="B387">
        <v>11392</v>
      </c>
      <c r="C387" t="s">
        <v>1256</v>
      </c>
      <c r="D387" t="s">
        <v>1285</v>
      </c>
      <c r="E387" t="s">
        <v>1286</v>
      </c>
      <c r="F387" t="s">
        <v>1323</v>
      </c>
      <c r="G387" t="s">
        <v>39</v>
      </c>
      <c r="H387" t="s">
        <v>45</v>
      </c>
      <c r="I387" t="s">
        <v>226</v>
      </c>
      <c r="J387" t="s">
        <v>227</v>
      </c>
      <c r="K387" t="s">
        <v>46</v>
      </c>
      <c r="L387" s="127">
        <v>1500</v>
      </c>
      <c r="M387" s="129">
        <v>1</v>
      </c>
      <c r="N387" s="131"/>
      <c r="O387" s="127">
        <v>1500</v>
      </c>
      <c r="P387" s="131">
        <v>4.2774499033165297E-2</v>
      </c>
      <c r="Q387" s="131">
        <v>4.5193035233854597E-3</v>
      </c>
    </row>
    <row r="388" spans="1:17">
      <c r="A388" s="121">
        <v>11389</v>
      </c>
      <c r="B388">
        <v>11392</v>
      </c>
      <c r="C388" t="s">
        <v>1256</v>
      </c>
      <c r="D388" t="s">
        <v>1285</v>
      </c>
      <c r="E388" t="s">
        <v>1286</v>
      </c>
      <c r="F388" t="s">
        <v>1324</v>
      </c>
      <c r="G388" t="s">
        <v>39</v>
      </c>
      <c r="H388" t="s">
        <v>45</v>
      </c>
      <c r="I388" t="s">
        <v>226</v>
      </c>
      <c r="J388" t="s">
        <v>227</v>
      </c>
      <c r="K388" t="s">
        <v>46</v>
      </c>
      <c r="L388" s="127">
        <v>19897.784</v>
      </c>
      <c r="M388" s="129">
        <v>1</v>
      </c>
      <c r="N388" s="131"/>
      <c r="O388" s="127">
        <v>19897.784</v>
      </c>
      <c r="P388" s="131">
        <v>0.56741183230570702</v>
      </c>
      <c r="Q388" s="131">
        <v>5.9949417314310201E-2</v>
      </c>
    </row>
    <row r="389" spans="1:17">
      <c r="A389" s="121">
        <v>11389</v>
      </c>
      <c r="B389">
        <v>11392</v>
      </c>
      <c r="C389" t="s">
        <v>1271</v>
      </c>
      <c r="D389" t="s">
        <v>1293</v>
      </c>
      <c r="E389" t="s">
        <v>1286</v>
      </c>
      <c r="F389" t="s">
        <v>1320</v>
      </c>
      <c r="G389" t="s">
        <v>39</v>
      </c>
      <c r="H389" t="s">
        <v>45</v>
      </c>
      <c r="I389" t="s">
        <v>226</v>
      </c>
      <c r="J389" t="s">
        <v>227</v>
      </c>
      <c r="K389" t="s">
        <v>178</v>
      </c>
      <c r="L389" s="127">
        <v>52.103999999999999</v>
      </c>
      <c r="M389" s="129">
        <v>3.165</v>
      </c>
      <c r="N389" s="131"/>
      <c r="O389" s="127">
        <v>164.90899999999999</v>
      </c>
      <c r="P389" s="131">
        <v>4.7025954445674301E-3</v>
      </c>
      <c r="Q389" s="131">
        <v>4.9684874497798103E-4</v>
      </c>
    </row>
    <row r="390" spans="1:17">
      <c r="A390" s="121">
        <v>11389</v>
      </c>
      <c r="B390">
        <v>11392</v>
      </c>
      <c r="C390" t="s">
        <v>1271</v>
      </c>
      <c r="D390" t="s">
        <v>1293</v>
      </c>
      <c r="E390" t="s">
        <v>1286</v>
      </c>
      <c r="F390" t="s">
        <v>1320</v>
      </c>
      <c r="G390" t="s">
        <v>39</v>
      </c>
      <c r="H390" t="s">
        <v>45</v>
      </c>
      <c r="I390" t="s">
        <v>226</v>
      </c>
      <c r="J390" t="s">
        <v>227</v>
      </c>
      <c r="K390" t="s">
        <v>188</v>
      </c>
      <c r="L390" s="127">
        <v>2.06</v>
      </c>
      <c r="M390" s="129">
        <v>3.6360000000000001</v>
      </c>
      <c r="N390" s="131"/>
      <c r="O390" s="127">
        <v>7.4909999999999997</v>
      </c>
      <c r="P390" s="131">
        <v>2.1361677894472599E-4</v>
      </c>
      <c r="Q390" s="131">
        <v>2.2569500135831699E-5</v>
      </c>
    </row>
    <row r="391" spans="1:17">
      <c r="A391" s="121">
        <v>11389</v>
      </c>
      <c r="B391">
        <v>11392</v>
      </c>
      <c r="C391" t="s">
        <v>1271</v>
      </c>
      <c r="D391" t="s">
        <v>1293</v>
      </c>
      <c r="E391" t="s">
        <v>1286</v>
      </c>
      <c r="F391" t="s">
        <v>1320</v>
      </c>
      <c r="G391" t="s">
        <v>39</v>
      </c>
      <c r="H391" t="s">
        <v>45</v>
      </c>
      <c r="I391" t="s">
        <v>226</v>
      </c>
      <c r="J391" t="s">
        <v>227</v>
      </c>
      <c r="K391" t="s">
        <v>203</v>
      </c>
      <c r="L391" s="127">
        <v>73.356999999999999</v>
      </c>
      <c r="M391" s="129">
        <v>2.1793</v>
      </c>
      <c r="N391" s="131"/>
      <c r="O391" s="127">
        <v>159.86799999999999</v>
      </c>
      <c r="P391" s="131">
        <v>4.5588459598781004E-3</v>
      </c>
      <c r="Q391" s="131">
        <v>4.8166101473390201E-4</v>
      </c>
    </row>
    <row r="392" spans="1:17">
      <c r="A392" s="121">
        <v>11389</v>
      </c>
      <c r="B392">
        <v>11392</v>
      </c>
      <c r="C392" t="s">
        <v>1271</v>
      </c>
      <c r="D392" t="s">
        <v>1293</v>
      </c>
      <c r="E392" t="s">
        <v>1286</v>
      </c>
      <c r="F392" t="s">
        <v>1324</v>
      </c>
      <c r="G392" t="s">
        <v>39</v>
      </c>
      <c r="H392" t="s">
        <v>45</v>
      </c>
      <c r="I392" t="s">
        <v>226</v>
      </c>
      <c r="J392" t="s">
        <v>227</v>
      </c>
      <c r="K392" t="s">
        <v>46</v>
      </c>
      <c r="L392" s="127">
        <v>3.694</v>
      </c>
      <c r="M392" s="129">
        <v>1</v>
      </c>
      <c r="N392" s="131"/>
      <c r="O392" s="127">
        <v>3.694</v>
      </c>
      <c r="P392" s="131">
        <v>1.05337336809053E-4</v>
      </c>
      <c r="Q392" s="131">
        <v>1.11293272427595E-5</v>
      </c>
    </row>
    <row r="393" spans="1:17">
      <c r="A393" s="121">
        <v>11389</v>
      </c>
      <c r="B393">
        <v>11392</v>
      </c>
      <c r="C393" t="s">
        <v>1289</v>
      </c>
      <c r="D393" t="s">
        <v>1290</v>
      </c>
      <c r="E393" t="s">
        <v>1286</v>
      </c>
      <c r="F393" t="s">
        <v>1320</v>
      </c>
      <c r="G393" t="s">
        <v>39</v>
      </c>
      <c r="H393" t="s">
        <v>45</v>
      </c>
      <c r="I393" t="s">
        <v>226</v>
      </c>
      <c r="J393" t="s">
        <v>227</v>
      </c>
      <c r="K393" t="s">
        <v>178</v>
      </c>
      <c r="L393" s="127">
        <v>65.37</v>
      </c>
      <c r="M393" s="129">
        <v>3.165</v>
      </c>
      <c r="N393" s="131"/>
      <c r="O393" s="127">
        <v>206.89699999999999</v>
      </c>
      <c r="P393" s="131">
        <v>5.8999427675097702E-3</v>
      </c>
      <c r="Q393" s="131">
        <v>6.2335346385484895E-4</v>
      </c>
    </row>
    <row r="394" spans="1:17">
      <c r="A394" s="121">
        <v>11389</v>
      </c>
      <c r="B394">
        <v>11392</v>
      </c>
      <c r="C394" t="s">
        <v>1289</v>
      </c>
      <c r="D394" t="s">
        <v>1290</v>
      </c>
      <c r="E394" t="s">
        <v>1286</v>
      </c>
      <c r="F394" t="s">
        <v>1320</v>
      </c>
      <c r="G394" t="s">
        <v>39</v>
      </c>
      <c r="H394" t="s">
        <v>45</v>
      </c>
      <c r="I394" t="s">
        <v>226</v>
      </c>
      <c r="J394" t="s">
        <v>227</v>
      </c>
      <c r="K394" t="s">
        <v>203</v>
      </c>
      <c r="L394" s="127">
        <v>5.3999999999999999E-2</v>
      </c>
      <c r="M394" s="129">
        <v>2.1793</v>
      </c>
      <c r="N394" s="131"/>
      <c r="O394" s="127">
        <v>0.11899999999999999</v>
      </c>
      <c r="P394" s="131">
        <v>3.3844517629083502E-6</v>
      </c>
      <c r="Q394" s="131">
        <v>3.5758138897151302E-7</v>
      </c>
    </row>
    <row r="395" spans="1:17">
      <c r="A395" s="121">
        <v>11389</v>
      </c>
      <c r="B395">
        <v>11392</v>
      </c>
      <c r="C395" t="s">
        <v>1289</v>
      </c>
      <c r="D395" t="s">
        <v>1290</v>
      </c>
      <c r="E395" t="s">
        <v>1286</v>
      </c>
      <c r="F395" t="s">
        <v>1325</v>
      </c>
      <c r="G395" t="s">
        <v>39</v>
      </c>
      <c r="H395" t="s">
        <v>45</v>
      </c>
      <c r="I395" t="s">
        <v>226</v>
      </c>
      <c r="J395" t="s">
        <v>227</v>
      </c>
      <c r="K395" t="s">
        <v>178</v>
      </c>
      <c r="L395" s="127">
        <v>725.44600000000003</v>
      </c>
      <c r="M395" s="129">
        <v>3.165</v>
      </c>
      <c r="N395" s="131"/>
      <c r="O395" s="127">
        <v>2296.038</v>
      </c>
      <c r="P395" s="131">
        <v>6.5474577264799202E-2</v>
      </c>
      <c r="Q395" s="131">
        <v>6.9176610927822804E-3</v>
      </c>
    </row>
    <row r="396" spans="1:17">
      <c r="A396" s="121">
        <v>11389</v>
      </c>
      <c r="B396">
        <v>11392</v>
      </c>
      <c r="C396" t="s">
        <v>1289</v>
      </c>
      <c r="D396" t="s">
        <v>1290</v>
      </c>
      <c r="E396" t="s">
        <v>1286</v>
      </c>
      <c r="F396" t="s">
        <v>1324</v>
      </c>
      <c r="G396" t="s">
        <v>39</v>
      </c>
      <c r="H396" t="s">
        <v>45</v>
      </c>
      <c r="I396" t="s">
        <v>226</v>
      </c>
      <c r="J396" t="s">
        <v>227</v>
      </c>
      <c r="K396" t="s">
        <v>46</v>
      </c>
      <c r="L396" s="127">
        <v>31.259</v>
      </c>
      <c r="M396" s="129">
        <v>1</v>
      </c>
      <c r="N396" s="131"/>
      <c r="O396" s="127">
        <v>31.259</v>
      </c>
      <c r="P396" s="131">
        <v>8.9139945776497401E-4</v>
      </c>
      <c r="Q396" s="131">
        <v>9.4180055904281404E-5</v>
      </c>
    </row>
    <row r="397" spans="1:17">
      <c r="A397" s="121">
        <v>11389</v>
      </c>
      <c r="B397">
        <v>11392</v>
      </c>
      <c r="C397" t="s">
        <v>1294</v>
      </c>
      <c r="D397" t="s">
        <v>1295</v>
      </c>
      <c r="E397" t="s">
        <v>1286</v>
      </c>
      <c r="F397" t="s">
        <v>1320</v>
      </c>
      <c r="G397" t="s">
        <v>39</v>
      </c>
      <c r="H397" t="s">
        <v>45</v>
      </c>
      <c r="I397" t="s">
        <v>226</v>
      </c>
      <c r="J397" t="s">
        <v>227</v>
      </c>
      <c r="K397" t="s">
        <v>178</v>
      </c>
      <c r="L397" s="127">
        <v>13.896000000000001</v>
      </c>
      <c r="M397" s="129">
        <v>3.165</v>
      </c>
      <c r="N397" s="131"/>
      <c r="O397" s="127">
        <v>43.981000000000002</v>
      </c>
      <c r="P397" s="131">
        <v>1.2541722653718599E-3</v>
      </c>
      <c r="Q397" s="131">
        <v>1.3250851011563499E-4</v>
      </c>
    </row>
    <row r="398" spans="1:17">
      <c r="A398" s="121">
        <v>11389</v>
      </c>
      <c r="B398">
        <v>11392</v>
      </c>
      <c r="C398" t="s">
        <v>1294</v>
      </c>
      <c r="D398" t="s">
        <v>1295</v>
      </c>
      <c r="E398" t="s">
        <v>1286</v>
      </c>
      <c r="F398" t="s">
        <v>1320</v>
      </c>
      <c r="G398" t="s">
        <v>39</v>
      </c>
      <c r="H398" t="s">
        <v>45</v>
      </c>
      <c r="I398" t="s">
        <v>226</v>
      </c>
      <c r="J398" t="s">
        <v>227</v>
      </c>
      <c r="K398" t="s">
        <v>188</v>
      </c>
      <c r="L398" s="127">
        <v>17.68</v>
      </c>
      <c r="M398" s="129">
        <v>3.6360000000000001</v>
      </c>
      <c r="N398" s="131"/>
      <c r="O398" s="127">
        <v>64.284000000000006</v>
      </c>
      <c r="P398" s="131">
        <v>1.83315139728188E-3</v>
      </c>
      <c r="Q398" s="131">
        <v>1.9368006068783001E-4</v>
      </c>
    </row>
    <row r="399" spans="1:17">
      <c r="A399" s="121">
        <v>11389</v>
      </c>
      <c r="B399">
        <v>11392</v>
      </c>
      <c r="C399" t="s">
        <v>1294</v>
      </c>
      <c r="D399" t="s">
        <v>1295</v>
      </c>
      <c r="E399" t="s">
        <v>1286</v>
      </c>
      <c r="F399" t="s">
        <v>1323</v>
      </c>
      <c r="G399" t="s">
        <v>39</v>
      </c>
      <c r="H399" t="s">
        <v>45</v>
      </c>
      <c r="I399" t="s">
        <v>226</v>
      </c>
      <c r="J399" t="s">
        <v>227</v>
      </c>
      <c r="K399" t="s">
        <v>46</v>
      </c>
      <c r="L399" s="127">
        <v>3018.1350000000002</v>
      </c>
      <c r="M399" s="129">
        <v>1</v>
      </c>
      <c r="N399" s="131"/>
      <c r="O399" s="127">
        <v>3018.1350000000002</v>
      </c>
      <c r="P399" s="131">
        <v>8.6066135899535101E-2</v>
      </c>
      <c r="Q399" s="131">
        <v>9.0932448072240692E-3</v>
      </c>
    </row>
    <row r="400" spans="1:17">
      <c r="A400" s="121">
        <v>11389</v>
      </c>
      <c r="B400">
        <v>11392</v>
      </c>
      <c r="C400" t="s">
        <v>1294</v>
      </c>
      <c r="D400" t="s">
        <v>1295</v>
      </c>
      <c r="E400" t="s">
        <v>1286</v>
      </c>
      <c r="F400" t="s">
        <v>1323</v>
      </c>
      <c r="G400" t="s">
        <v>39</v>
      </c>
      <c r="H400" t="s">
        <v>45</v>
      </c>
      <c r="I400" t="s">
        <v>226</v>
      </c>
      <c r="J400" t="s">
        <v>227</v>
      </c>
      <c r="K400" t="s">
        <v>46</v>
      </c>
      <c r="L400" s="127">
        <v>800.70699999999999</v>
      </c>
      <c r="M400" s="129">
        <v>1</v>
      </c>
      <c r="N400" s="131"/>
      <c r="O400" s="127">
        <v>800.70699999999999</v>
      </c>
      <c r="P400" s="131">
        <v>2.2833216650041E-2</v>
      </c>
      <c r="Q400" s="131">
        <v>2.4124241964060202E-3</v>
      </c>
    </row>
    <row r="401" spans="1:17">
      <c r="A401" s="121">
        <v>11389</v>
      </c>
      <c r="B401">
        <v>11392</v>
      </c>
      <c r="C401" t="s">
        <v>1294</v>
      </c>
      <c r="D401" t="s">
        <v>1295</v>
      </c>
      <c r="E401" t="s">
        <v>1286</v>
      </c>
      <c r="F401" t="s">
        <v>1324</v>
      </c>
      <c r="G401" t="s">
        <v>39</v>
      </c>
      <c r="H401" t="s">
        <v>45</v>
      </c>
      <c r="I401" t="s">
        <v>226</v>
      </c>
      <c r="J401" t="s">
        <v>227</v>
      </c>
      <c r="K401" t="s">
        <v>46</v>
      </c>
      <c r="L401" s="127">
        <v>3420.4630000000002</v>
      </c>
      <c r="M401" s="129">
        <v>1</v>
      </c>
      <c r="N401" s="131"/>
      <c r="O401" s="127">
        <v>3420.4630000000002</v>
      </c>
      <c r="P401" s="131">
        <v>9.7539057435691801E-2</v>
      </c>
      <c r="Q401" s="131">
        <v>1.0305406630128799E-2</v>
      </c>
    </row>
    <row r="402" spans="1:17">
      <c r="A402" s="121">
        <v>11389</v>
      </c>
      <c r="B402">
        <v>11392</v>
      </c>
      <c r="C402" t="s">
        <v>1326</v>
      </c>
      <c r="D402" t="s">
        <v>1327</v>
      </c>
      <c r="E402" t="s">
        <v>1286</v>
      </c>
      <c r="F402" t="s">
        <v>1324</v>
      </c>
      <c r="G402" t="s">
        <v>39</v>
      </c>
      <c r="H402" t="s">
        <v>45</v>
      </c>
      <c r="I402" s="121" t="s">
        <v>301</v>
      </c>
      <c r="J402" t="s">
        <v>301</v>
      </c>
      <c r="K402" t="s">
        <v>46</v>
      </c>
      <c r="L402" s="127">
        <v>0.56799999999999995</v>
      </c>
      <c r="M402" s="129">
        <v>1</v>
      </c>
      <c r="N402" s="131"/>
      <c r="O402" s="127">
        <v>0.56799999999999995</v>
      </c>
      <c r="P402" s="131">
        <v>1.6186725924130402E-5</v>
      </c>
      <c r="Q402" s="131">
        <v>1.71019483931953E-6</v>
      </c>
    </row>
    <row r="403" spans="1:17">
      <c r="A403" s="121">
        <v>11389</v>
      </c>
      <c r="B403">
        <v>11393</v>
      </c>
      <c r="C403" t="s">
        <v>1256</v>
      </c>
      <c r="D403" t="s">
        <v>1285</v>
      </c>
      <c r="E403" t="s">
        <v>1286</v>
      </c>
      <c r="F403" t="s">
        <v>1324</v>
      </c>
      <c r="G403" t="s">
        <v>39</v>
      </c>
      <c r="H403" t="s">
        <v>45</v>
      </c>
      <c r="I403" t="s">
        <v>226</v>
      </c>
      <c r="J403" t="s">
        <v>227</v>
      </c>
      <c r="K403" t="s">
        <v>46</v>
      </c>
      <c r="L403" s="127">
        <v>1179.9770000000001</v>
      </c>
      <c r="M403" s="129">
        <v>1</v>
      </c>
      <c r="N403" s="131"/>
      <c r="O403" s="127">
        <v>1179.9770000000001</v>
      </c>
      <c r="P403" s="131">
        <v>0.99777599903399905</v>
      </c>
      <c r="Q403" s="131">
        <v>4.3319090159605403E-2</v>
      </c>
    </row>
    <row r="404" spans="1:17">
      <c r="A404" s="121">
        <v>11389</v>
      </c>
      <c r="B404">
        <v>11393</v>
      </c>
      <c r="C404" t="s">
        <v>1271</v>
      </c>
      <c r="D404" t="s">
        <v>1293</v>
      </c>
      <c r="E404" t="s">
        <v>1286</v>
      </c>
      <c r="F404" t="s">
        <v>1324</v>
      </c>
      <c r="G404" t="s">
        <v>39</v>
      </c>
      <c r="H404" t="s">
        <v>45</v>
      </c>
      <c r="I404" t="s">
        <v>226</v>
      </c>
      <c r="J404" t="s">
        <v>227</v>
      </c>
      <c r="K404" t="s">
        <v>46</v>
      </c>
      <c r="L404" s="127">
        <v>1.677</v>
      </c>
      <c r="M404" s="129">
        <v>1</v>
      </c>
      <c r="N404" s="131"/>
      <c r="O404" s="127">
        <v>1.677</v>
      </c>
      <c r="P404" s="131">
        <v>1.4183658921802799E-3</v>
      </c>
      <c r="Q404" s="131">
        <v>6.1579272323800501E-5</v>
      </c>
    </row>
    <row r="405" spans="1:17">
      <c r="A405" s="121">
        <v>11389</v>
      </c>
      <c r="B405">
        <v>11393</v>
      </c>
      <c r="C405" t="s">
        <v>1289</v>
      </c>
      <c r="D405" t="s">
        <v>1290</v>
      </c>
      <c r="E405" t="s">
        <v>1286</v>
      </c>
      <c r="F405" t="s">
        <v>1324</v>
      </c>
      <c r="G405" t="s">
        <v>39</v>
      </c>
      <c r="H405" t="s">
        <v>45</v>
      </c>
      <c r="I405" t="s">
        <v>226</v>
      </c>
      <c r="J405" t="s">
        <v>227</v>
      </c>
      <c r="K405" t="s">
        <v>46</v>
      </c>
      <c r="L405" s="127">
        <v>0.46800000000000003</v>
      </c>
      <c r="M405" s="129">
        <v>1</v>
      </c>
      <c r="N405" s="131"/>
      <c r="O405" s="127">
        <v>0.46800000000000003</v>
      </c>
      <c r="P405" s="131">
        <v>3.9592175729663098E-4</v>
      </c>
      <c r="Q405" s="131">
        <v>1.71891990958762E-5</v>
      </c>
    </row>
    <row r="406" spans="1:17">
      <c r="A406" s="121">
        <v>11389</v>
      </c>
      <c r="B406">
        <v>11393</v>
      </c>
      <c r="C406" t="s">
        <v>1326</v>
      </c>
      <c r="D406" t="s">
        <v>1327</v>
      </c>
      <c r="E406" t="s">
        <v>1286</v>
      </c>
      <c r="F406" t="s">
        <v>1324</v>
      </c>
      <c r="G406" t="s">
        <v>39</v>
      </c>
      <c r="H406" t="s">
        <v>45</v>
      </c>
      <c r="I406" s="121" t="s">
        <v>301</v>
      </c>
      <c r="J406" t="s">
        <v>301</v>
      </c>
      <c r="K406" t="s">
        <v>46</v>
      </c>
      <c r="L406" s="127">
        <v>0.48499999999999999</v>
      </c>
      <c r="M406" s="129">
        <v>1</v>
      </c>
      <c r="N406" s="131"/>
      <c r="O406" s="127">
        <v>0.48499999999999999</v>
      </c>
      <c r="P406" s="131">
        <v>4.0971331652414801E-4</v>
      </c>
      <c r="Q406" s="131">
        <v>1.7787968557355301E-5</v>
      </c>
    </row>
    <row r="407" spans="1:17">
      <c r="A407" s="121">
        <v>11389</v>
      </c>
      <c r="B407">
        <v>11394</v>
      </c>
      <c r="C407" t="s">
        <v>1256</v>
      </c>
      <c r="D407" t="s">
        <v>1285</v>
      </c>
      <c r="E407" t="s">
        <v>1286</v>
      </c>
      <c r="F407" t="s">
        <v>1320</v>
      </c>
      <c r="G407" t="s">
        <v>39</v>
      </c>
      <c r="H407" t="s">
        <v>45</v>
      </c>
      <c r="I407" t="s">
        <v>226</v>
      </c>
      <c r="J407" t="s">
        <v>227</v>
      </c>
      <c r="K407" t="s">
        <v>178</v>
      </c>
      <c r="L407" s="127">
        <v>16373.775</v>
      </c>
      <c r="M407" s="129">
        <v>3.165</v>
      </c>
      <c r="N407" s="131"/>
      <c r="O407" s="127">
        <v>51822.997000000003</v>
      </c>
      <c r="P407" s="131">
        <v>5.8989901507555502E-2</v>
      </c>
      <c r="Q407" s="131">
        <v>1.5341207239828999E-2</v>
      </c>
    </row>
    <row r="408" spans="1:17">
      <c r="A408" s="121">
        <v>11389</v>
      </c>
      <c r="B408">
        <v>11394</v>
      </c>
      <c r="C408" t="s">
        <v>1256</v>
      </c>
      <c r="D408" t="s">
        <v>1285</v>
      </c>
      <c r="E408" t="s">
        <v>1286</v>
      </c>
      <c r="F408" t="s">
        <v>1320</v>
      </c>
      <c r="G408" t="s">
        <v>39</v>
      </c>
      <c r="H408" t="s">
        <v>45</v>
      </c>
      <c r="I408" t="s">
        <v>226</v>
      </c>
      <c r="J408" t="s">
        <v>227</v>
      </c>
      <c r="K408" t="s">
        <v>188</v>
      </c>
      <c r="L408" s="127">
        <v>3206.8629999999998</v>
      </c>
      <c r="M408" s="129">
        <v>3.6360000000000001</v>
      </c>
      <c r="N408" s="131"/>
      <c r="O408" s="127">
        <v>11660.154</v>
      </c>
      <c r="P408" s="131">
        <v>1.32727049211986E-2</v>
      </c>
      <c r="Q408" s="131">
        <v>3.4517656687920598E-3</v>
      </c>
    </row>
    <row r="409" spans="1:17">
      <c r="A409" s="121">
        <v>11389</v>
      </c>
      <c r="B409">
        <v>11394</v>
      </c>
      <c r="C409" t="s">
        <v>1256</v>
      </c>
      <c r="D409" t="s">
        <v>1285</v>
      </c>
      <c r="E409" t="s">
        <v>1286</v>
      </c>
      <c r="F409" t="s">
        <v>1320</v>
      </c>
      <c r="G409" t="s">
        <v>39</v>
      </c>
      <c r="H409" t="s">
        <v>45</v>
      </c>
      <c r="I409" t="s">
        <v>226</v>
      </c>
      <c r="J409" t="s">
        <v>227</v>
      </c>
      <c r="K409" t="s">
        <v>1321</v>
      </c>
      <c r="L409" s="127">
        <v>190.68799999999999</v>
      </c>
      <c r="M409" s="129">
        <v>4.1872999999999996</v>
      </c>
      <c r="N409" s="131"/>
      <c r="O409" s="127">
        <v>798.46900000000005</v>
      </c>
      <c r="P409" s="131">
        <v>9.0889382853733295E-4</v>
      </c>
      <c r="Q409" s="131">
        <v>2.3637145047287301E-4</v>
      </c>
    </row>
    <row r="410" spans="1:17">
      <c r="A410" s="121">
        <v>11389</v>
      </c>
      <c r="B410">
        <v>11394</v>
      </c>
      <c r="C410" t="s">
        <v>1256</v>
      </c>
      <c r="D410" t="s">
        <v>1285</v>
      </c>
      <c r="E410" t="s">
        <v>1286</v>
      </c>
      <c r="F410" t="s">
        <v>1320</v>
      </c>
      <c r="G410" t="s">
        <v>39</v>
      </c>
      <c r="H410" t="s">
        <v>45</v>
      </c>
      <c r="I410" t="s">
        <v>226</v>
      </c>
      <c r="J410" t="s">
        <v>227</v>
      </c>
      <c r="K410" t="s">
        <v>203</v>
      </c>
      <c r="L410" s="127">
        <v>1065.5830000000001</v>
      </c>
      <c r="M410" s="129">
        <v>2.1793</v>
      </c>
      <c r="N410" s="131"/>
      <c r="O410" s="127">
        <v>2322.2249999999999</v>
      </c>
      <c r="P410" s="131">
        <v>2.64337886813558E-3</v>
      </c>
      <c r="Q410" s="131">
        <v>6.87450258316816E-4</v>
      </c>
    </row>
    <row r="411" spans="1:17">
      <c r="A411" s="121">
        <v>11389</v>
      </c>
      <c r="B411">
        <v>11394</v>
      </c>
      <c r="C411" t="s">
        <v>1256</v>
      </c>
      <c r="D411" t="s">
        <v>1285</v>
      </c>
      <c r="E411" t="s">
        <v>1286</v>
      </c>
      <c r="F411" t="s">
        <v>1320</v>
      </c>
      <c r="G411" t="s">
        <v>39</v>
      </c>
      <c r="H411" t="s">
        <v>45</v>
      </c>
      <c r="I411" t="s">
        <v>226</v>
      </c>
      <c r="J411" t="s">
        <v>227</v>
      </c>
      <c r="K411" t="s">
        <v>1322</v>
      </c>
      <c r="L411" s="127">
        <v>22.09</v>
      </c>
      <c r="M411" s="129">
        <v>2.4567000000000001</v>
      </c>
      <c r="N411" s="131"/>
      <c r="O411" s="127">
        <v>54.268000000000001</v>
      </c>
      <c r="P411" s="131">
        <v>6.1773051292178898E-5</v>
      </c>
      <c r="Q411" s="131">
        <v>1.6065007017998199E-5</v>
      </c>
    </row>
    <row r="412" spans="1:17">
      <c r="A412" s="121">
        <v>11389</v>
      </c>
      <c r="B412">
        <v>11394</v>
      </c>
      <c r="C412" t="s">
        <v>1256</v>
      </c>
      <c r="D412" t="s">
        <v>1285</v>
      </c>
      <c r="E412" t="s">
        <v>1286</v>
      </c>
      <c r="F412" t="s">
        <v>1320</v>
      </c>
      <c r="G412" t="s">
        <v>39</v>
      </c>
      <c r="H412" t="s">
        <v>45</v>
      </c>
      <c r="I412" t="s">
        <v>226</v>
      </c>
      <c r="J412" t="s">
        <v>227</v>
      </c>
      <c r="K412" t="s">
        <v>959</v>
      </c>
      <c r="L412" s="127">
        <v>48894.232000000004</v>
      </c>
      <c r="M412" s="129">
        <v>0.40439999999999998</v>
      </c>
      <c r="N412" s="131"/>
      <c r="O412" s="127">
        <v>19772.827000000001</v>
      </c>
      <c r="P412" s="131">
        <v>2.25073270392902E-2</v>
      </c>
      <c r="Q412" s="131">
        <v>5.8533674357827397E-3</v>
      </c>
    </row>
    <row r="413" spans="1:17">
      <c r="A413" s="121">
        <v>11389</v>
      </c>
      <c r="B413">
        <v>11394</v>
      </c>
      <c r="C413" t="s">
        <v>1256</v>
      </c>
      <c r="D413" t="s">
        <v>1285</v>
      </c>
      <c r="E413" t="s">
        <v>1286</v>
      </c>
      <c r="F413" t="s">
        <v>1323</v>
      </c>
      <c r="G413" t="s">
        <v>39</v>
      </c>
      <c r="H413" t="s">
        <v>45</v>
      </c>
      <c r="I413" t="s">
        <v>226</v>
      </c>
      <c r="J413" t="s">
        <v>227</v>
      </c>
      <c r="K413" t="s">
        <v>46</v>
      </c>
      <c r="L413" s="127">
        <v>150174.041</v>
      </c>
      <c r="M413" s="129">
        <v>1</v>
      </c>
      <c r="N413" s="131"/>
      <c r="O413" s="127">
        <v>150174.041</v>
      </c>
      <c r="P413" s="131">
        <v>0.170942484524608</v>
      </c>
      <c r="Q413" s="131">
        <v>4.4456152903516601E-2</v>
      </c>
    </row>
    <row r="414" spans="1:17">
      <c r="A414" s="121">
        <v>11389</v>
      </c>
      <c r="B414">
        <v>11394</v>
      </c>
      <c r="C414" t="s">
        <v>1256</v>
      </c>
      <c r="D414" t="s">
        <v>1285</v>
      </c>
      <c r="E414" t="s">
        <v>1286</v>
      </c>
      <c r="F414" t="s">
        <v>1323</v>
      </c>
      <c r="G414" t="s">
        <v>39</v>
      </c>
      <c r="H414" t="s">
        <v>45</v>
      </c>
      <c r="I414" t="s">
        <v>226</v>
      </c>
      <c r="J414" t="s">
        <v>227</v>
      </c>
      <c r="K414" t="s">
        <v>46</v>
      </c>
      <c r="L414" s="127">
        <v>98000</v>
      </c>
      <c r="M414" s="129">
        <v>1</v>
      </c>
      <c r="N414" s="131"/>
      <c r="O414" s="127">
        <v>98000</v>
      </c>
      <c r="P414" s="131">
        <v>0.111552991190493</v>
      </c>
      <c r="Q414" s="131">
        <v>2.9011025825445201E-2</v>
      </c>
    </row>
    <row r="415" spans="1:17">
      <c r="A415" s="121">
        <v>11389</v>
      </c>
      <c r="B415">
        <v>11394</v>
      </c>
      <c r="C415" t="s">
        <v>1256</v>
      </c>
      <c r="D415" t="s">
        <v>1285</v>
      </c>
      <c r="E415" t="s">
        <v>1286</v>
      </c>
      <c r="F415" t="s">
        <v>1324</v>
      </c>
      <c r="G415" t="s">
        <v>39</v>
      </c>
      <c r="H415" t="s">
        <v>45</v>
      </c>
      <c r="I415" t="s">
        <v>226</v>
      </c>
      <c r="J415" t="s">
        <v>227</v>
      </c>
      <c r="K415" t="s">
        <v>46</v>
      </c>
      <c r="L415" s="127">
        <v>192585.65100000001</v>
      </c>
      <c r="M415" s="129">
        <v>1</v>
      </c>
      <c r="N415" s="131"/>
      <c r="O415" s="127">
        <v>192585.65100000001</v>
      </c>
      <c r="P415" s="131">
        <v>0.219219442827224</v>
      </c>
      <c r="Q415" s="131">
        <v>5.7011298840387602E-2</v>
      </c>
    </row>
    <row r="416" spans="1:17">
      <c r="A416" s="121">
        <v>11389</v>
      </c>
      <c r="B416">
        <v>11394</v>
      </c>
      <c r="C416" t="s">
        <v>1271</v>
      </c>
      <c r="D416" t="s">
        <v>1293</v>
      </c>
      <c r="E416" t="s">
        <v>1286</v>
      </c>
      <c r="F416" t="s">
        <v>1320</v>
      </c>
      <c r="G416" t="s">
        <v>39</v>
      </c>
      <c r="H416" t="s">
        <v>45</v>
      </c>
      <c r="I416" t="s">
        <v>226</v>
      </c>
      <c r="J416" t="s">
        <v>227</v>
      </c>
      <c r="K416" t="s">
        <v>178</v>
      </c>
      <c r="L416" s="127">
        <v>3527.6419999999998</v>
      </c>
      <c r="M416" s="129">
        <v>3.165</v>
      </c>
      <c r="N416" s="131"/>
      <c r="O416" s="127">
        <v>11164.986000000001</v>
      </c>
      <c r="P416" s="131">
        <v>1.27090571467138E-2</v>
      </c>
      <c r="Q416" s="131">
        <v>3.30518062461239E-3</v>
      </c>
    </row>
    <row r="417" spans="1:17">
      <c r="A417" s="121">
        <v>11389</v>
      </c>
      <c r="B417">
        <v>11394</v>
      </c>
      <c r="C417" t="s">
        <v>1271</v>
      </c>
      <c r="D417" t="s">
        <v>1293</v>
      </c>
      <c r="E417" t="s">
        <v>1286</v>
      </c>
      <c r="F417" t="s">
        <v>1320</v>
      </c>
      <c r="G417" t="s">
        <v>39</v>
      </c>
      <c r="H417" t="s">
        <v>45</v>
      </c>
      <c r="I417" t="s">
        <v>226</v>
      </c>
      <c r="J417" t="s">
        <v>227</v>
      </c>
      <c r="K417" t="s">
        <v>188</v>
      </c>
      <c r="L417" s="127">
        <v>682.38199999999995</v>
      </c>
      <c r="M417" s="129">
        <v>3.6360000000000001</v>
      </c>
      <c r="N417" s="131"/>
      <c r="O417" s="127">
        <v>2481.1419999999998</v>
      </c>
      <c r="P417" s="131">
        <v>2.8242736371717298E-3</v>
      </c>
      <c r="Q417" s="131">
        <v>7.3449465183947598E-4</v>
      </c>
    </row>
    <row r="418" spans="1:17">
      <c r="A418" s="121">
        <v>11389</v>
      </c>
      <c r="B418">
        <v>11394</v>
      </c>
      <c r="C418" t="s">
        <v>1271</v>
      </c>
      <c r="D418" t="s">
        <v>1293</v>
      </c>
      <c r="E418" t="s">
        <v>1286</v>
      </c>
      <c r="F418" t="s">
        <v>1320</v>
      </c>
      <c r="G418" t="s">
        <v>39</v>
      </c>
      <c r="H418" t="s">
        <v>45</v>
      </c>
      <c r="I418" t="s">
        <v>226</v>
      </c>
      <c r="J418" t="s">
        <v>227</v>
      </c>
      <c r="K418" t="s">
        <v>203</v>
      </c>
      <c r="L418" s="127">
        <v>3537.2330000000002</v>
      </c>
      <c r="M418" s="129">
        <v>2.1793</v>
      </c>
      <c r="N418" s="131"/>
      <c r="O418" s="127">
        <v>7708.692</v>
      </c>
      <c r="P418" s="131">
        <v>8.7747719553111607E-3</v>
      </c>
      <c r="Q418" s="131">
        <v>2.2820108460670299E-3</v>
      </c>
    </row>
    <row r="419" spans="1:17">
      <c r="A419" s="121">
        <v>11389</v>
      </c>
      <c r="B419">
        <v>11394</v>
      </c>
      <c r="C419" t="s">
        <v>1271</v>
      </c>
      <c r="D419" t="s">
        <v>1293</v>
      </c>
      <c r="E419" t="s">
        <v>1286</v>
      </c>
      <c r="F419" t="s">
        <v>1324</v>
      </c>
      <c r="G419" t="s">
        <v>39</v>
      </c>
      <c r="H419" t="s">
        <v>45</v>
      </c>
      <c r="I419" t="s">
        <v>226</v>
      </c>
      <c r="J419" t="s">
        <v>227</v>
      </c>
      <c r="K419" t="s">
        <v>46</v>
      </c>
      <c r="L419" s="127">
        <v>127.238</v>
      </c>
      <c r="M419" s="129">
        <v>1</v>
      </c>
      <c r="N419" s="131"/>
      <c r="O419" s="127">
        <v>127.238</v>
      </c>
      <c r="P419" s="131">
        <v>1.4483443909159399E-4</v>
      </c>
      <c r="Q419" s="131">
        <v>3.7666364729969E-5</v>
      </c>
    </row>
    <row r="420" spans="1:17">
      <c r="A420" s="121">
        <v>11389</v>
      </c>
      <c r="B420">
        <v>11394</v>
      </c>
      <c r="C420" t="s">
        <v>1289</v>
      </c>
      <c r="D420" t="s">
        <v>1290</v>
      </c>
      <c r="E420" t="s">
        <v>1286</v>
      </c>
      <c r="F420" t="s">
        <v>1320</v>
      </c>
      <c r="G420" t="s">
        <v>39</v>
      </c>
      <c r="H420" t="s">
        <v>45</v>
      </c>
      <c r="I420" t="s">
        <v>226</v>
      </c>
      <c r="J420" t="s">
        <v>227</v>
      </c>
      <c r="K420" t="s">
        <v>178</v>
      </c>
      <c r="L420" s="127">
        <v>9623.7270000000008</v>
      </c>
      <c r="M420" s="129">
        <v>3.165</v>
      </c>
      <c r="N420" s="131"/>
      <c r="O420" s="127">
        <v>30459.095000000001</v>
      </c>
      <c r="P420" s="131">
        <v>3.46714605677041E-2</v>
      </c>
      <c r="Q420" s="131">
        <v>9.01683251341894E-3</v>
      </c>
    </row>
    <row r="421" spans="1:17">
      <c r="A421" s="121">
        <v>11389</v>
      </c>
      <c r="B421">
        <v>11394</v>
      </c>
      <c r="C421" t="s">
        <v>1289</v>
      </c>
      <c r="D421" t="s">
        <v>1290</v>
      </c>
      <c r="E421" t="s">
        <v>1286</v>
      </c>
      <c r="F421" t="s">
        <v>1320</v>
      </c>
      <c r="G421" t="s">
        <v>39</v>
      </c>
      <c r="H421" t="s">
        <v>45</v>
      </c>
      <c r="I421" t="s">
        <v>226</v>
      </c>
      <c r="J421" t="s">
        <v>227</v>
      </c>
      <c r="K421" t="s">
        <v>188</v>
      </c>
      <c r="L421" s="127">
        <v>1.9950000000000001</v>
      </c>
      <c r="M421" s="129">
        <v>3.6360000000000001</v>
      </c>
      <c r="N421" s="131"/>
      <c r="O421" s="127">
        <v>7.2519999999999998</v>
      </c>
      <c r="P421" s="131">
        <v>8.2550891784334008E-6</v>
      </c>
      <c r="Q421" s="131">
        <v>2.1468595578752699E-6</v>
      </c>
    </row>
    <row r="422" spans="1:17">
      <c r="A422" s="121">
        <v>11389</v>
      </c>
      <c r="B422">
        <v>11394</v>
      </c>
      <c r="C422" t="s">
        <v>1289</v>
      </c>
      <c r="D422" t="s">
        <v>1290</v>
      </c>
      <c r="E422" t="s">
        <v>1286</v>
      </c>
      <c r="F422" t="s">
        <v>1320</v>
      </c>
      <c r="G422" t="s">
        <v>39</v>
      </c>
      <c r="H422" t="s">
        <v>45</v>
      </c>
      <c r="I422" t="s">
        <v>226</v>
      </c>
      <c r="J422" t="s">
        <v>227</v>
      </c>
      <c r="K422" t="s">
        <v>203</v>
      </c>
      <c r="L422" s="127">
        <v>8.5999999999999993E-2</v>
      </c>
      <c r="M422" s="129">
        <v>2.1793</v>
      </c>
      <c r="N422" s="131"/>
      <c r="O422" s="127">
        <v>0.188</v>
      </c>
      <c r="P422" s="131">
        <v>2.1368647284736799E-7</v>
      </c>
      <c r="Q422" s="131">
        <v>5.5572367142869098E-8</v>
      </c>
    </row>
    <row r="423" spans="1:17">
      <c r="A423" s="121">
        <v>11389</v>
      </c>
      <c r="B423">
        <v>11394</v>
      </c>
      <c r="C423" t="s">
        <v>1289</v>
      </c>
      <c r="D423" t="s">
        <v>1290</v>
      </c>
      <c r="E423" t="s">
        <v>1286</v>
      </c>
      <c r="F423" t="s">
        <v>1325</v>
      </c>
      <c r="G423" t="s">
        <v>39</v>
      </c>
      <c r="H423" t="s">
        <v>45</v>
      </c>
      <c r="I423" t="s">
        <v>226</v>
      </c>
      <c r="J423" t="s">
        <v>227</v>
      </c>
      <c r="K423" t="s">
        <v>178</v>
      </c>
      <c r="L423" s="127">
        <v>26736.583999999999</v>
      </c>
      <c r="M423" s="129">
        <v>3.165</v>
      </c>
      <c r="N423" s="131"/>
      <c r="O423" s="127">
        <v>84621.286999999997</v>
      </c>
      <c r="P423" s="131">
        <v>9.6324057738965393E-2</v>
      </c>
      <c r="Q423" s="131">
        <v>2.50505136335149E-2</v>
      </c>
    </row>
    <row r="424" spans="1:17">
      <c r="A424" s="121">
        <v>11389</v>
      </c>
      <c r="B424">
        <v>11394</v>
      </c>
      <c r="C424" t="s">
        <v>1289</v>
      </c>
      <c r="D424" t="s">
        <v>1290</v>
      </c>
      <c r="E424" t="s">
        <v>1286</v>
      </c>
      <c r="F424" t="s">
        <v>1324</v>
      </c>
      <c r="G424" t="s">
        <v>39</v>
      </c>
      <c r="H424" t="s">
        <v>45</v>
      </c>
      <c r="I424" t="s">
        <v>226</v>
      </c>
      <c r="J424" t="s">
        <v>227</v>
      </c>
      <c r="K424" t="s">
        <v>46</v>
      </c>
      <c r="L424" s="127">
        <v>10.125999999999999</v>
      </c>
      <c r="M424" s="129">
        <v>1</v>
      </c>
      <c r="N424" s="131"/>
      <c r="O424" s="127">
        <v>10.125999999999999</v>
      </c>
      <c r="P424" s="131">
        <v>1.15262128147576E-5</v>
      </c>
      <c r="Q424" s="131">
        <v>2.99756424341413E-6</v>
      </c>
    </row>
    <row r="425" spans="1:17">
      <c r="A425" s="121">
        <v>11389</v>
      </c>
      <c r="B425">
        <v>11394</v>
      </c>
      <c r="C425" t="s">
        <v>1294</v>
      </c>
      <c r="D425" t="s">
        <v>1295</v>
      </c>
      <c r="E425" t="s">
        <v>1286</v>
      </c>
      <c r="F425" t="s">
        <v>1320</v>
      </c>
      <c r="G425" t="s">
        <v>39</v>
      </c>
      <c r="H425" t="s">
        <v>45</v>
      </c>
      <c r="I425" t="s">
        <v>226</v>
      </c>
      <c r="J425" t="s">
        <v>227</v>
      </c>
      <c r="K425" t="s">
        <v>178</v>
      </c>
      <c r="L425" s="127">
        <v>3607.357</v>
      </c>
      <c r="M425" s="129">
        <v>3.165</v>
      </c>
      <c r="N425" s="131"/>
      <c r="O425" s="127">
        <v>11417.285</v>
      </c>
      <c r="P425" s="131">
        <v>1.29962476717842E-2</v>
      </c>
      <c r="Q425" s="131">
        <v>3.3798688212329001E-3</v>
      </c>
    </row>
    <row r="426" spans="1:17">
      <c r="A426" s="121">
        <v>11389</v>
      </c>
      <c r="B426">
        <v>11394</v>
      </c>
      <c r="C426" t="s">
        <v>1294</v>
      </c>
      <c r="D426" t="s">
        <v>1295</v>
      </c>
      <c r="E426" t="s">
        <v>1286</v>
      </c>
      <c r="F426" t="s">
        <v>1320</v>
      </c>
      <c r="G426" t="s">
        <v>39</v>
      </c>
      <c r="H426" t="s">
        <v>45</v>
      </c>
      <c r="I426" t="s">
        <v>226</v>
      </c>
      <c r="J426" t="s">
        <v>227</v>
      </c>
      <c r="K426" t="s">
        <v>188</v>
      </c>
      <c r="L426" s="127">
        <v>516.78099999999995</v>
      </c>
      <c r="M426" s="129">
        <v>3.6360000000000001</v>
      </c>
      <c r="N426" s="131"/>
      <c r="O426" s="127">
        <v>1879.0150000000001</v>
      </c>
      <c r="P426" s="131">
        <v>2.1388748820035E-3</v>
      </c>
      <c r="Q426" s="131">
        <v>5.5624644195545405E-4</v>
      </c>
    </row>
    <row r="427" spans="1:17">
      <c r="A427" s="121">
        <v>11389</v>
      </c>
      <c r="B427">
        <v>11394</v>
      </c>
      <c r="C427" t="s">
        <v>1294</v>
      </c>
      <c r="D427" t="s">
        <v>1295</v>
      </c>
      <c r="E427" t="s">
        <v>1286</v>
      </c>
      <c r="F427" t="s">
        <v>1323</v>
      </c>
      <c r="G427" t="s">
        <v>39</v>
      </c>
      <c r="H427" t="s">
        <v>45</v>
      </c>
      <c r="I427" t="s">
        <v>226</v>
      </c>
      <c r="J427" t="s">
        <v>227</v>
      </c>
      <c r="K427" t="s">
        <v>46</v>
      </c>
      <c r="L427" s="127">
        <v>40241.796999999999</v>
      </c>
      <c r="M427" s="129">
        <v>1</v>
      </c>
      <c r="N427" s="131"/>
      <c r="O427" s="127">
        <v>40241.796999999999</v>
      </c>
      <c r="P427" s="131">
        <v>4.5807069951712603E-2</v>
      </c>
      <c r="Q427" s="131">
        <v>1.1912814485519301E-2</v>
      </c>
    </row>
    <row r="428" spans="1:17">
      <c r="A428" s="121">
        <v>11389</v>
      </c>
      <c r="B428">
        <v>11394</v>
      </c>
      <c r="C428" t="s">
        <v>1294</v>
      </c>
      <c r="D428" t="s">
        <v>1295</v>
      </c>
      <c r="E428" t="s">
        <v>1286</v>
      </c>
      <c r="F428" t="s">
        <v>1323</v>
      </c>
      <c r="G428" t="s">
        <v>39</v>
      </c>
      <c r="H428" t="s">
        <v>45</v>
      </c>
      <c r="I428" t="s">
        <v>226</v>
      </c>
      <c r="J428" t="s">
        <v>227</v>
      </c>
      <c r="K428" t="s">
        <v>46</v>
      </c>
      <c r="L428" s="127">
        <v>55048.580999999998</v>
      </c>
      <c r="M428" s="129">
        <v>1</v>
      </c>
      <c r="N428" s="131"/>
      <c r="O428" s="127">
        <v>55048.580999999998</v>
      </c>
      <c r="P428" s="131">
        <v>6.2661569913005394E-2</v>
      </c>
      <c r="Q428" s="131">
        <v>1.6296079590594401E-2</v>
      </c>
    </row>
    <row r="429" spans="1:17">
      <c r="A429" s="121">
        <v>11389</v>
      </c>
      <c r="B429">
        <v>11394</v>
      </c>
      <c r="C429" t="s">
        <v>1294</v>
      </c>
      <c r="D429" t="s">
        <v>1295</v>
      </c>
      <c r="E429" t="s">
        <v>1286</v>
      </c>
      <c r="F429" t="s">
        <v>1324</v>
      </c>
      <c r="G429" t="s">
        <v>39</v>
      </c>
      <c r="H429" t="s">
        <v>45</v>
      </c>
      <c r="I429" t="s">
        <v>226</v>
      </c>
      <c r="J429" t="s">
        <v>227</v>
      </c>
      <c r="K429" t="s">
        <v>46</v>
      </c>
      <c r="L429" s="127">
        <v>106141.751</v>
      </c>
      <c r="M429" s="129">
        <v>1</v>
      </c>
      <c r="N429" s="131"/>
      <c r="O429" s="127">
        <v>106141.751</v>
      </c>
      <c r="P429" s="131">
        <v>0.120820712629312</v>
      </c>
      <c r="Q429" s="131">
        <v>3.1421235566441698E-2</v>
      </c>
    </row>
    <row r="430" spans="1:17">
      <c r="A430" s="121">
        <v>11389</v>
      </c>
      <c r="B430">
        <v>11394</v>
      </c>
      <c r="C430" t="s">
        <v>1326</v>
      </c>
      <c r="D430" t="s">
        <v>1327</v>
      </c>
      <c r="E430" t="s">
        <v>1286</v>
      </c>
      <c r="F430" t="s">
        <v>1324</v>
      </c>
      <c r="G430" t="s">
        <v>39</v>
      </c>
      <c r="H430" t="s">
        <v>45</v>
      </c>
      <c r="I430" s="121" t="s">
        <v>301</v>
      </c>
      <c r="J430" t="s">
        <v>301</v>
      </c>
      <c r="K430" t="s">
        <v>46</v>
      </c>
      <c r="L430" s="127">
        <v>7.1829999999999998</v>
      </c>
      <c r="M430" s="129">
        <v>1</v>
      </c>
      <c r="N430" s="131"/>
      <c r="O430" s="127">
        <v>7.1829999999999998</v>
      </c>
      <c r="P430" s="131">
        <v>8.1767204246802602E-6</v>
      </c>
      <c r="Q430" s="131">
        <v>2.1264785899175599E-6</v>
      </c>
    </row>
    <row r="431" spans="1:17">
      <c r="A431" s="121">
        <v>11389</v>
      </c>
      <c r="B431">
        <v>14658</v>
      </c>
      <c r="C431" t="s">
        <v>1256</v>
      </c>
      <c r="D431" t="s">
        <v>1285</v>
      </c>
      <c r="E431" t="s">
        <v>1286</v>
      </c>
      <c r="F431" t="s">
        <v>1320</v>
      </c>
      <c r="G431" t="s">
        <v>39</v>
      </c>
      <c r="H431" t="s">
        <v>45</v>
      </c>
      <c r="I431" t="s">
        <v>226</v>
      </c>
      <c r="J431" t="s">
        <v>227</v>
      </c>
      <c r="K431" t="s">
        <v>178</v>
      </c>
      <c r="L431" s="127">
        <v>1068.2650000000001</v>
      </c>
      <c r="M431" s="129">
        <v>3.165</v>
      </c>
      <c r="N431" s="131"/>
      <c r="O431" s="127">
        <v>3381.0590000000002</v>
      </c>
      <c r="P431" s="131">
        <v>0.18789688006581101</v>
      </c>
      <c r="Q431" s="131">
        <v>3.9796113088827599E-2</v>
      </c>
    </row>
    <row r="432" spans="1:17">
      <c r="A432" s="121">
        <v>11389</v>
      </c>
      <c r="B432">
        <v>14658</v>
      </c>
      <c r="C432" t="s">
        <v>1256</v>
      </c>
      <c r="D432" t="s">
        <v>1285</v>
      </c>
      <c r="E432" t="s">
        <v>1286</v>
      </c>
      <c r="F432" t="s">
        <v>1320</v>
      </c>
      <c r="G432" t="s">
        <v>39</v>
      </c>
      <c r="H432" t="s">
        <v>45</v>
      </c>
      <c r="I432" t="s">
        <v>226</v>
      </c>
      <c r="J432" t="s">
        <v>227</v>
      </c>
      <c r="K432" t="s">
        <v>188</v>
      </c>
      <c r="L432" s="127">
        <v>127.501</v>
      </c>
      <c r="M432" s="129">
        <v>3.6360000000000001</v>
      </c>
      <c r="N432" s="131"/>
      <c r="O432" s="127">
        <v>463.59500000000003</v>
      </c>
      <c r="P432" s="131">
        <v>2.5763532529161599E-2</v>
      </c>
      <c r="Q432" s="131">
        <v>5.4566550213026197E-3</v>
      </c>
    </row>
    <row r="433" spans="1:17">
      <c r="A433" s="121">
        <v>11389</v>
      </c>
      <c r="B433">
        <v>14658</v>
      </c>
      <c r="C433" t="s">
        <v>1256</v>
      </c>
      <c r="D433" t="s">
        <v>1285</v>
      </c>
      <c r="E433" t="s">
        <v>1286</v>
      </c>
      <c r="F433" t="s">
        <v>1323</v>
      </c>
      <c r="G433" t="s">
        <v>39</v>
      </c>
      <c r="H433" t="s">
        <v>45</v>
      </c>
      <c r="I433" t="s">
        <v>226</v>
      </c>
      <c r="J433" t="s">
        <v>227</v>
      </c>
      <c r="K433" t="s">
        <v>46</v>
      </c>
      <c r="L433" s="127">
        <v>2000</v>
      </c>
      <c r="M433" s="129">
        <v>1</v>
      </c>
      <c r="N433" s="131"/>
      <c r="O433" s="127">
        <v>2000</v>
      </c>
      <c r="P433" s="131">
        <v>0.111146771084735</v>
      </c>
      <c r="Q433" s="131">
        <v>2.3540622228516599E-2</v>
      </c>
    </row>
    <row r="434" spans="1:17">
      <c r="A434" s="121">
        <v>11389</v>
      </c>
      <c r="B434">
        <v>14658</v>
      </c>
      <c r="C434" t="s">
        <v>1256</v>
      </c>
      <c r="D434" t="s">
        <v>1285</v>
      </c>
      <c r="E434" t="s">
        <v>1286</v>
      </c>
      <c r="F434" t="s">
        <v>1324</v>
      </c>
      <c r="G434" t="s">
        <v>39</v>
      </c>
      <c r="H434" t="s">
        <v>45</v>
      </c>
      <c r="I434" t="s">
        <v>226</v>
      </c>
      <c r="J434" t="s">
        <v>227</v>
      </c>
      <c r="K434" t="s">
        <v>46</v>
      </c>
      <c r="L434" s="127">
        <v>9360.3539999999994</v>
      </c>
      <c r="M434" s="129">
        <v>1</v>
      </c>
      <c r="N434" s="131"/>
      <c r="O434" s="127">
        <v>9360.3539999999994</v>
      </c>
      <c r="P434" s="131">
        <v>0.52018654609449499</v>
      </c>
      <c r="Q434" s="131">
        <v>0.110174275423905</v>
      </c>
    </row>
    <row r="435" spans="1:17">
      <c r="A435" s="121">
        <v>11389</v>
      </c>
      <c r="B435">
        <v>14658</v>
      </c>
      <c r="C435" t="s">
        <v>1271</v>
      </c>
      <c r="D435" t="s">
        <v>1293</v>
      </c>
      <c r="E435" t="s">
        <v>1286</v>
      </c>
      <c r="F435" t="s">
        <v>1320</v>
      </c>
      <c r="G435" t="s">
        <v>39</v>
      </c>
      <c r="H435" t="s">
        <v>45</v>
      </c>
      <c r="I435" t="s">
        <v>226</v>
      </c>
      <c r="J435" t="s">
        <v>227</v>
      </c>
      <c r="K435" t="s">
        <v>178</v>
      </c>
      <c r="L435" s="127">
        <v>60.142000000000003</v>
      </c>
      <c r="M435" s="129">
        <v>3.165</v>
      </c>
      <c r="N435" s="131"/>
      <c r="O435" s="127">
        <v>190.34800000000001</v>
      </c>
      <c r="P435" s="131">
        <v>1.05783024586397E-2</v>
      </c>
      <c r="Q435" s="131">
        <v>2.2404593454899498E-3</v>
      </c>
    </row>
    <row r="436" spans="1:17">
      <c r="A436" s="121">
        <v>11389</v>
      </c>
      <c r="B436">
        <v>14658</v>
      </c>
      <c r="C436" t="s">
        <v>1271</v>
      </c>
      <c r="D436" t="s">
        <v>1293</v>
      </c>
      <c r="E436" t="s">
        <v>1286</v>
      </c>
      <c r="F436" t="s">
        <v>1320</v>
      </c>
      <c r="G436" t="s">
        <v>39</v>
      </c>
      <c r="H436" t="s">
        <v>45</v>
      </c>
      <c r="I436" t="s">
        <v>226</v>
      </c>
      <c r="J436" t="s">
        <v>227</v>
      </c>
      <c r="K436" t="s">
        <v>188</v>
      </c>
      <c r="L436" s="127">
        <v>178.779</v>
      </c>
      <c r="M436" s="129">
        <v>3.6360000000000001</v>
      </c>
      <c r="N436" s="131"/>
      <c r="O436" s="127">
        <v>650.04200000000003</v>
      </c>
      <c r="P436" s="131">
        <v>3.6125012873289397E-2</v>
      </c>
      <c r="Q436" s="131">
        <v>7.6511919577229998E-3</v>
      </c>
    </row>
    <row r="437" spans="1:17">
      <c r="A437" s="121">
        <v>11389</v>
      </c>
      <c r="B437">
        <v>14658</v>
      </c>
      <c r="C437" t="s">
        <v>1271</v>
      </c>
      <c r="D437" t="s">
        <v>1293</v>
      </c>
      <c r="E437" t="s">
        <v>1286</v>
      </c>
      <c r="F437" t="s">
        <v>1324</v>
      </c>
      <c r="G437" t="s">
        <v>39</v>
      </c>
      <c r="H437" t="s">
        <v>45</v>
      </c>
      <c r="I437" t="s">
        <v>226</v>
      </c>
      <c r="J437" t="s">
        <v>227</v>
      </c>
      <c r="K437" t="s">
        <v>46</v>
      </c>
      <c r="L437" s="127">
        <v>33.534999999999997</v>
      </c>
      <c r="M437" s="129">
        <v>1</v>
      </c>
      <c r="N437" s="131"/>
      <c r="O437" s="127">
        <v>33.534999999999997</v>
      </c>
      <c r="P437" s="131">
        <v>1.8636807151222101E-3</v>
      </c>
      <c r="Q437" s="131">
        <v>3.9472315066909898E-4</v>
      </c>
    </row>
    <row r="438" spans="1:17">
      <c r="A438" s="121">
        <v>11389</v>
      </c>
      <c r="B438">
        <v>14658</v>
      </c>
      <c r="C438" t="s">
        <v>1289</v>
      </c>
      <c r="D438" t="s">
        <v>1290</v>
      </c>
      <c r="E438" t="s">
        <v>1286</v>
      </c>
      <c r="F438" t="s">
        <v>1320</v>
      </c>
      <c r="G438" t="s">
        <v>39</v>
      </c>
      <c r="H438" t="s">
        <v>45</v>
      </c>
      <c r="I438" t="s">
        <v>226</v>
      </c>
      <c r="J438" t="s">
        <v>227</v>
      </c>
      <c r="K438" t="s">
        <v>178</v>
      </c>
      <c r="L438" s="127">
        <v>580.35599999999999</v>
      </c>
      <c r="M438" s="129">
        <v>3.165</v>
      </c>
      <c r="N438" s="131"/>
      <c r="O438" s="127">
        <v>1836.825</v>
      </c>
      <c r="P438" s="131">
        <v>0.10207860848174601</v>
      </c>
      <c r="Q438" s="131">
        <v>2.1620006919044699E-2</v>
      </c>
    </row>
    <row r="439" spans="1:17">
      <c r="A439" s="121">
        <v>11389</v>
      </c>
      <c r="B439">
        <v>14658</v>
      </c>
      <c r="C439" t="s">
        <v>1289</v>
      </c>
      <c r="D439" t="s">
        <v>1290</v>
      </c>
      <c r="E439" t="s">
        <v>1286</v>
      </c>
      <c r="F439" t="s">
        <v>1320</v>
      </c>
      <c r="G439" t="s">
        <v>39</v>
      </c>
      <c r="H439" t="s">
        <v>45</v>
      </c>
      <c r="I439" t="s">
        <v>226</v>
      </c>
      <c r="J439" t="s">
        <v>227</v>
      </c>
      <c r="K439" t="s">
        <v>188</v>
      </c>
      <c r="L439" s="127">
        <v>0.999</v>
      </c>
      <c r="M439" s="129">
        <v>3.6360000000000001</v>
      </c>
      <c r="N439" s="131"/>
      <c r="O439" s="127">
        <v>3.6339999999999999</v>
      </c>
      <c r="P439" s="131">
        <v>2.0193954963755299E-4</v>
      </c>
      <c r="Q439" s="131">
        <v>4.27703171636922E-5</v>
      </c>
    </row>
    <row r="440" spans="1:17">
      <c r="A440" s="121">
        <v>11389</v>
      </c>
      <c r="B440">
        <v>14658</v>
      </c>
      <c r="C440" t="s">
        <v>1289</v>
      </c>
      <c r="D440" t="s">
        <v>1290</v>
      </c>
      <c r="E440" t="s">
        <v>1286</v>
      </c>
      <c r="F440" t="s">
        <v>1324</v>
      </c>
      <c r="G440" t="s">
        <v>39</v>
      </c>
      <c r="H440" t="s">
        <v>45</v>
      </c>
      <c r="I440" t="s">
        <v>226</v>
      </c>
      <c r="J440" t="s">
        <v>227</v>
      </c>
      <c r="K440" t="s">
        <v>46</v>
      </c>
      <c r="L440" s="127">
        <v>39.469000000000001</v>
      </c>
      <c r="M440" s="129">
        <v>1</v>
      </c>
      <c r="N440" s="131"/>
      <c r="O440" s="127">
        <v>39.469000000000001</v>
      </c>
      <c r="P440" s="131">
        <v>2.1934476275920702E-3</v>
      </c>
      <c r="Q440" s="131">
        <v>4.6456699978999599E-4</v>
      </c>
    </row>
    <row r="441" spans="1:17">
      <c r="A441" s="121">
        <v>11389</v>
      </c>
      <c r="B441">
        <v>14658</v>
      </c>
      <c r="C441" t="s">
        <v>1294</v>
      </c>
      <c r="D441" t="s">
        <v>1295</v>
      </c>
      <c r="E441" t="s">
        <v>1286</v>
      </c>
      <c r="F441" t="s">
        <v>1320</v>
      </c>
      <c r="G441" t="s">
        <v>39</v>
      </c>
      <c r="H441" t="s">
        <v>45</v>
      </c>
      <c r="I441" t="s">
        <v>226</v>
      </c>
      <c r="J441" t="s">
        <v>227</v>
      </c>
      <c r="K441" t="s">
        <v>178</v>
      </c>
      <c r="L441" s="127">
        <v>10.285</v>
      </c>
      <c r="M441" s="129">
        <v>3.165</v>
      </c>
      <c r="N441" s="131"/>
      <c r="O441" s="127">
        <v>32.551000000000002</v>
      </c>
      <c r="P441" s="131">
        <v>1.80898226306848E-3</v>
      </c>
      <c r="Q441" s="131">
        <v>3.8313814839044603E-4</v>
      </c>
    </row>
    <row r="442" spans="1:17">
      <c r="A442" s="121">
        <v>11389</v>
      </c>
      <c r="B442">
        <v>14658</v>
      </c>
      <c r="C442" t="s">
        <v>1294</v>
      </c>
      <c r="D442" t="s">
        <v>1295</v>
      </c>
      <c r="E442" t="s">
        <v>1286</v>
      </c>
      <c r="F442" t="s">
        <v>1324</v>
      </c>
      <c r="G442" t="s">
        <v>39</v>
      </c>
      <c r="H442" t="s">
        <v>45</v>
      </c>
      <c r="I442" t="s">
        <v>226</v>
      </c>
      <c r="J442" t="s">
        <v>227</v>
      </c>
      <c r="K442" t="s">
        <v>46</v>
      </c>
      <c r="L442" s="127">
        <v>2.8119999999999998</v>
      </c>
      <c r="M442" s="129">
        <v>1</v>
      </c>
      <c r="N442" s="131"/>
      <c r="O442" s="127">
        <v>2.8119999999999998</v>
      </c>
      <c r="P442" s="131">
        <v>1.5629625670092101E-4</v>
      </c>
      <c r="Q442" s="131">
        <v>3.3103176087073502E-5</v>
      </c>
    </row>
    <row r="443" spans="1:17">
      <c r="A443" s="121">
        <v>11389</v>
      </c>
      <c r="B443">
        <v>15420</v>
      </c>
      <c r="C443" t="s">
        <v>1256</v>
      </c>
      <c r="D443" t="s">
        <v>1285</v>
      </c>
      <c r="E443" t="s">
        <v>1286</v>
      </c>
      <c r="F443" t="s">
        <v>1320</v>
      </c>
      <c r="G443" t="s">
        <v>39</v>
      </c>
      <c r="H443" t="s">
        <v>45</v>
      </c>
      <c r="I443" t="s">
        <v>226</v>
      </c>
      <c r="J443" t="s">
        <v>227</v>
      </c>
      <c r="K443" t="s">
        <v>178</v>
      </c>
      <c r="L443" s="127">
        <v>1455.114</v>
      </c>
      <c r="M443" s="129">
        <v>3.165</v>
      </c>
      <c r="N443" s="131"/>
      <c r="O443" s="127">
        <v>4605.4369999999999</v>
      </c>
      <c r="P443" s="131">
        <v>5.6004117941267299E-2</v>
      </c>
      <c r="Q443" s="131">
        <v>4.0133139706890697E-2</v>
      </c>
    </row>
    <row r="444" spans="1:17">
      <c r="A444" s="121">
        <v>11389</v>
      </c>
      <c r="B444">
        <v>15420</v>
      </c>
      <c r="C444" t="s">
        <v>1256</v>
      </c>
      <c r="D444" t="s">
        <v>1285</v>
      </c>
      <c r="E444" t="s">
        <v>1286</v>
      </c>
      <c r="F444" t="s">
        <v>1324</v>
      </c>
      <c r="G444" t="s">
        <v>39</v>
      </c>
      <c r="H444" t="s">
        <v>45</v>
      </c>
      <c r="I444" t="s">
        <v>226</v>
      </c>
      <c r="J444" t="s">
        <v>227</v>
      </c>
      <c r="K444" t="s">
        <v>46</v>
      </c>
      <c r="L444" s="127">
        <v>27481.097000000002</v>
      </c>
      <c r="M444" s="129">
        <v>1</v>
      </c>
      <c r="N444" s="131"/>
      <c r="O444" s="127">
        <v>27481.097000000002</v>
      </c>
      <c r="P444" s="131">
        <v>0.33418208275438699</v>
      </c>
      <c r="Q444" s="131">
        <v>0.239478393870728</v>
      </c>
    </row>
    <row r="445" spans="1:17">
      <c r="A445" s="121">
        <v>11389</v>
      </c>
      <c r="B445">
        <v>15420</v>
      </c>
      <c r="C445" t="s">
        <v>1271</v>
      </c>
      <c r="D445" t="s">
        <v>1293</v>
      </c>
      <c r="E445" t="s">
        <v>1286</v>
      </c>
      <c r="F445" t="s">
        <v>1320</v>
      </c>
      <c r="G445" t="s">
        <v>39</v>
      </c>
      <c r="H445" t="s">
        <v>45</v>
      </c>
      <c r="I445" t="s">
        <v>226</v>
      </c>
      <c r="J445" t="s">
        <v>227</v>
      </c>
      <c r="K445" t="s">
        <v>178</v>
      </c>
      <c r="L445" s="127">
        <v>728.12400000000002</v>
      </c>
      <c r="M445" s="129">
        <v>3.165</v>
      </c>
      <c r="N445" s="131"/>
      <c r="O445" s="127">
        <v>2304.5129999999999</v>
      </c>
      <c r="P445" s="131">
        <v>2.8023882886582901E-2</v>
      </c>
      <c r="Q445" s="131">
        <v>2.0082209101056799E-2</v>
      </c>
    </row>
    <row r="446" spans="1:17">
      <c r="A446" s="121">
        <v>11389</v>
      </c>
      <c r="B446">
        <v>15420</v>
      </c>
      <c r="C446" t="s">
        <v>1271</v>
      </c>
      <c r="D446" t="s">
        <v>1293</v>
      </c>
      <c r="E446" t="s">
        <v>1286</v>
      </c>
      <c r="F446" t="s">
        <v>1324</v>
      </c>
      <c r="G446" t="s">
        <v>39</v>
      </c>
      <c r="H446" t="s">
        <v>45</v>
      </c>
      <c r="I446" t="s">
        <v>226</v>
      </c>
      <c r="J446" t="s">
        <v>227</v>
      </c>
      <c r="K446" t="s">
        <v>46</v>
      </c>
      <c r="L446" s="127">
        <v>59.137</v>
      </c>
      <c r="M446" s="129">
        <v>1</v>
      </c>
      <c r="N446" s="131"/>
      <c r="O446" s="127">
        <v>59.137</v>
      </c>
      <c r="P446" s="131">
        <v>7.1913758494013605E-4</v>
      </c>
      <c r="Q446" s="131">
        <v>5.1534155390405196E-4</v>
      </c>
    </row>
    <row r="447" spans="1:17">
      <c r="A447" s="121">
        <v>11389</v>
      </c>
      <c r="B447">
        <v>15420</v>
      </c>
      <c r="C447" t="s">
        <v>1294</v>
      </c>
      <c r="D447" t="s">
        <v>1295</v>
      </c>
      <c r="E447" t="s">
        <v>1286</v>
      </c>
      <c r="F447" t="s">
        <v>1320</v>
      </c>
      <c r="G447" t="s">
        <v>39</v>
      </c>
      <c r="H447" t="s">
        <v>45</v>
      </c>
      <c r="I447" t="s">
        <v>226</v>
      </c>
      <c r="J447" t="s">
        <v>227</v>
      </c>
      <c r="K447" t="s">
        <v>178</v>
      </c>
      <c r="L447" s="127">
        <v>1521.902</v>
      </c>
      <c r="M447" s="129">
        <v>3.165</v>
      </c>
      <c r="N447" s="131"/>
      <c r="O447" s="127">
        <v>4816.8209999999999</v>
      </c>
      <c r="P447" s="131">
        <v>5.8574641435606603E-2</v>
      </c>
      <c r="Q447" s="131">
        <v>4.1975203867714701E-2</v>
      </c>
    </row>
    <row r="448" spans="1:17">
      <c r="A448" s="121">
        <v>11389</v>
      </c>
      <c r="B448">
        <v>15420</v>
      </c>
      <c r="C448" t="s">
        <v>1294</v>
      </c>
      <c r="D448" t="s">
        <v>1295</v>
      </c>
      <c r="E448" t="s">
        <v>1286</v>
      </c>
      <c r="F448" t="s">
        <v>1324</v>
      </c>
      <c r="G448" t="s">
        <v>39</v>
      </c>
      <c r="H448" t="s">
        <v>45</v>
      </c>
      <c r="I448" t="s">
        <v>226</v>
      </c>
      <c r="J448" t="s">
        <v>227</v>
      </c>
      <c r="K448" t="s">
        <v>46</v>
      </c>
      <c r="L448" s="127">
        <v>26160.06</v>
      </c>
      <c r="M448" s="129">
        <v>1</v>
      </c>
      <c r="N448" s="131"/>
      <c r="O448" s="127">
        <v>26160.06</v>
      </c>
      <c r="P448" s="131">
        <v>0.31811770029383102</v>
      </c>
      <c r="Q448" s="131">
        <v>0.22796648850922399</v>
      </c>
    </row>
    <row r="449" spans="1:17">
      <c r="A449" s="121">
        <v>11389</v>
      </c>
      <c r="B449">
        <v>15420</v>
      </c>
      <c r="C449" t="s">
        <v>1289</v>
      </c>
      <c r="D449" t="s">
        <v>1290</v>
      </c>
      <c r="E449" t="s">
        <v>1286</v>
      </c>
      <c r="F449" t="s">
        <v>1320</v>
      </c>
      <c r="G449" t="s">
        <v>39</v>
      </c>
      <c r="H449" t="s">
        <v>45</v>
      </c>
      <c r="I449" t="s">
        <v>226</v>
      </c>
      <c r="J449" t="s">
        <v>227</v>
      </c>
      <c r="K449" t="s">
        <v>178</v>
      </c>
      <c r="L449" s="127">
        <v>3237.8180000000002</v>
      </c>
      <c r="M449" s="129">
        <v>3.165</v>
      </c>
      <c r="N449" s="131"/>
      <c r="O449" s="127">
        <v>10247.695</v>
      </c>
      <c r="P449" s="131">
        <v>0.124616426727209</v>
      </c>
      <c r="Q449" s="131">
        <v>8.9301441527237499E-2</v>
      </c>
    </row>
    <row r="450" spans="1:17">
      <c r="A450" s="121">
        <v>11389</v>
      </c>
      <c r="B450">
        <v>15420</v>
      </c>
      <c r="C450" t="s">
        <v>1289</v>
      </c>
      <c r="D450" t="s">
        <v>1290</v>
      </c>
      <c r="E450" t="s">
        <v>1286</v>
      </c>
      <c r="F450" t="s">
        <v>1325</v>
      </c>
      <c r="G450" t="s">
        <v>39</v>
      </c>
      <c r="H450" t="s">
        <v>45</v>
      </c>
      <c r="I450" t="s">
        <v>226</v>
      </c>
      <c r="J450" t="s">
        <v>227</v>
      </c>
      <c r="K450" t="s">
        <v>178</v>
      </c>
      <c r="L450" s="127">
        <v>2068.38</v>
      </c>
      <c r="M450" s="129">
        <v>3.165</v>
      </c>
      <c r="N450" s="131"/>
      <c r="O450" s="127">
        <v>6546.4219999999996</v>
      </c>
      <c r="P450" s="131">
        <v>7.9607337794397506E-2</v>
      </c>
      <c r="Q450" s="131">
        <v>5.7047455202254099E-2</v>
      </c>
    </row>
    <row r="451" spans="1:17">
      <c r="A451" s="121">
        <v>11389</v>
      </c>
      <c r="B451">
        <v>15420</v>
      </c>
      <c r="C451" t="s">
        <v>1289</v>
      </c>
      <c r="D451" t="s">
        <v>1290</v>
      </c>
      <c r="E451" t="s">
        <v>1286</v>
      </c>
      <c r="F451" t="s">
        <v>1324</v>
      </c>
      <c r="G451" t="s">
        <v>39</v>
      </c>
      <c r="H451" t="s">
        <v>45</v>
      </c>
      <c r="I451" t="s">
        <v>226</v>
      </c>
      <c r="J451" t="s">
        <v>227</v>
      </c>
      <c r="K451" t="s">
        <v>46</v>
      </c>
      <c r="L451" s="127">
        <v>12.718999999999999</v>
      </c>
      <c r="M451" s="129">
        <v>1</v>
      </c>
      <c r="N451" s="131"/>
      <c r="O451" s="127">
        <v>12.718999999999999</v>
      </c>
      <c r="P451" s="131">
        <v>1.5467258177945299E-4</v>
      </c>
      <c r="Q451" s="131">
        <v>1.1083999822817001E-4</v>
      </c>
    </row>
    <row r="452" spans="1:17">
      <c r="A452" s="121">
        <v>11389</v>
      </c>
      <c r="B452">
        <v>15715</v>
      </c>
      <c r="C452" t="s">
        <v>1256</v>
      </c>
      <c r="D452" t="s">
        <v>1285</v>
      </c>
      <c r="E452" t="s">
        <v>1286</v>
      </c>
      <c r="F452" t="s">
        <v>1320</v>
      </c>
      <c r="G452" t="s">
        <v>39</v>
      </c>
      <c r="H452" t="s">
        <v>45</v>
      </c>
      <c r="I452" t="s">
        <v>226</v>
      </c>
      <c r="J452" t="s">
        <v>227</v>
      </c>
      <c r="K452" t="s">
        <v>178</v>
      </c>
      <c r="L452" s="127">
        <v>135.4</v>
      </c>
      <c r="M452" s="129">
        <v>3.165</v>
      </c>
      <c r="N452" s="131"/>
      <c r="O452" s="127">
        <v>428.54</v>
      </c>
      <c r="P452" s="131">
        <v>1.9287109665745501E-2</v>
      </c>
      <c r="Q452" s="131">
        <v>5.9848133884950298E-3</v>
      </c>
    </row>
    <row r="453" spans="1:17">
      <c r="A453" s="121">
        <v>11389</v>
      </c>
      <c r="B453">
        <v>15715</v>
      </c>
      <c r="C453" t="s">
        <v>1256</v>
      </c>
      <c r="D453" t="s">
        <v>1285</v>
      </c>
      <c r="E453" t="s">
        <v>1286</v>
      </c>
      <c r="F453" t="s">
        <v>1324</v>
      </c>
      <c r="G453" t="s">
        <v>39</v>
      </c>
      <c r="H453" t="s">
        <v>45</v>
      </c>
      <c r="I453" t="s">
        <v>226</v>
      </c>
      <c r="J453" t="s">
        <v>227</v>
      </c>
      <c r="K453" t="s">
        <v>46</v>
      </c>
      <c r="L453" s="127">
        <v>20776.990000000002</v>
      </c>
      <c r="M453" s="129">
        <v>1</v>
      </c>
      <c r="N453" s="131"/>
      <c r="O453" s="127">
        <v>20776.990000000002</v>
      </c>
      <c r="P453" s="131">
        <v>0.93510070839773696</v>
      </c>
      <c r="Q453" s="131">
        <v>0.29016287749684599</v>
      </c>
    </row>
    <row r="454" spans="1:17">
      <c r="A454" s="121">
        <v>11389</v>
      </c>
      <c r="B454">
        <v>15715</v>
      </c>
      <c r="C454" t="s">
        <v>1294</v>
      </c>
      <c r="D454" t="s">
        <v>1295</v>
      </c>
      <c r="E454" t="s">
        <v>1286</v>
      </c>
      <c r="F454" t="s">
        <v>1324</v>
      </c>
      <c r="G454" t="s">
        <v>39</v>
      </c>
      <c r="H454" t="s">
        <v>45</v>
      </c>
      <c r="I454" t="s">
        <v>226</v>
      </c>
      <c r="J454" t="s">
        <v>227</v>
      </c>
      <c r="K454" t="s">
        <v>46</v>
      </c>
      <c r="L454" s="127">
        <v>1013.456</v>
      </c>
      <c r="M454" s="129">
        <v>1</v>
      </c>
      <c r="N454" s="131"/>
      <c r="O454" s="127">
        <v>1013.456</v>
      </c>
      <c r="P454" s="131">
        <v>4.5612181936517802E-2</v>
      </c>
      <c r="Q454" s="131">
        <v>1.41535150607332E-2</v>
      </c>
    </row>
  </sheetData>
  <sheetProtection formatColumns="0"/>
  <customSheetViews>
    <customSheetView guid="{AE318230-F718-49FC-82EB-7CAC3DCD05F1}" showGridLines="0">
      <selection activeCell="K3" sqref="K3"/>
      <pageMargins left="0.7" right="0.7" top="0.75" bottom="0.75" header="0.3" footer="0.3"/>
      <pageSetup paperSize="9" orientation="portrait" verticalDpi="0"/>
    </customSheetView>
  </customSheetView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D851"/>
  <sheetViews>
    <sheetView rightToLeft="1" workbookViewId="0">
      <selection activeCell="A27" sqref="A27"/>
    </sheetView>
  </sheetViews>
  <sheetFormatPr defaultColWidth="0" defaultRowHeight="14.25"/>
  <cols>
    <col min="1" max="26" width="11.625" customWidth="1"/>
    <col min="27" max="30" width="11.625" hidden="1" customWidth="1"/>
    <col min="31" max="31" width="9" hidden="1" customWidth="1"/>
    <col min="32" max="16384" width="9" hidden="1"/>
  </cols>
  <sheetData>
    <row r="1" spans="1:26" s="4" customFormat="1" ht="51">
      <c r="A1" s="12" t="s">
        <v>8</v>
      </c>
      <c r="B1" s="12" t="s">
        <v>9</v>
      </c>
      <c r="C1" s="12" t="s">
        <v>10</v>
      </c>
      <c r="D1" s="12" t="s">
        <v>13</v>
      </c>
      <c r="E1" s="12" t="s">
        <v>14</v>
      </c>
      <c r="F1" s="12" t="s">
        <v>159</v>
      </c>
      <c r="G1" s="12" t="s">
        <v>16</v>
      </c>
      <c r="H1" s="12" t="s">
        <v>17</v>
      </c>
      <c r="I1" s="12" t="s">
        <v>19</v>
      </c>
      <c r="J1" s="12" t="s">
        <v>217</v>
      </c>
      <c r="K1" s="12" t="s">
        <v>218</v>
      </c>
      <c r="L1" s="12" t="s">
        <v>24</v>
      </c>
      <c r="M1" s="12" t="s">
        <v>214</v>
      </c>
      <c r="N1" s="12" t="s">
        <v>243</v>
      </c>
      <c r="O1" s="130" t="s">
        <v>215</v>
      </c>
      <c r="P1" s="130" t="s">
        <v>216</v>
      </c>
      <c r="Q1" s="12" t="s">
        <v>2115</v>
      </c>
      <c r="R1" s="12" t="s">
        <v>27</v>
      </c>
      <c r="S1" s="128" t="s">
        <v>28</v>
      </c>
      <c r="T1" s="132" t="s">
        <v>29</v>
      </c>
      <c r="U1" s="12" t="s">
        <v>30</v>
      </c>
      <c r="V1" s="12" t="s">
        <v>244</v>
      </c>
      <c r="W1" s="12" t="s">
        <v>245</v>
      </c>
      <c r="X1" s="130" t="s">
        <v>2116</v>
      </c>
      <c r="Y1" s="130" t="s">
        <v>31</v>
      </c>
      <c r="Z1" s="130" t="s">
        <v>32</v>
      </c>
    </row>
    <row r="2" spans="1:26">
      <c r="A2" s="121">
        <v>1035</v>
      </c>
      <c r="B2">
        <v>1036</v>
      </c>
      <c r="C2" t="s">
        <v>2268</v>
      </c>
      <c r="D2" t="s">
        <v>2269</v>
      </c>
      <c r="E2" t="s">
        <v>2270</v>
      </c>
      <c r="F2" t="s">
        <v>1986</v>
      </c>
      <c r="G2" t="s">
        <v>39</v>
      </c>
      <c r="H2" t="s">
        <v>39</v>
      </c>
      <c r="I2" t="s">
        <v>41</v>
      </c>
      <c r="J2" t="s">
        <v>2271</v>
      </c>
      <c r="K2" t="s">
        <v>171</v>
      </c>
      <c r="L2" t="s">
        <v>46</v>
      </c>
      <c r="M2" s="150">
        <v>0.159</v>
      </c>
      <c r="N2" t="s">
        <v>53</v>
      </c>
      <c r="O2" s="131">
        <v>0</v>
      </c>
      <c r="P2" s="131">
        <v>4.0570000000000002E-2</v>
      </c>
      <c r="R2" s="127">
        <v>242693107</v>
      </c>
      <c r="S2" s="129">
        <v>1</v>
      </c>
      <c r="T2" s="133">
        <v>99.37</v>
      </c>
      <c r="U2" s="127">
        <v>241164.14</v>
      </c>
      <c r="W2" t="s">
        <v>275</v>
      </c>
      <c r="X2" s="131">
        <v>6.2468999999999997E-2</v>
      </c>
      <c r="Y2" s="131">
        <v>0.13956695799232299</v>
      </c>
      <c r="Z2" s="131">
        <v>3.8640433466473001E-2</v>
      </c>
    </row>
    <row r="3" spans="1:26">
      <c r="A3" s="121">
        <v>1035</v>
      </c>
      <c r="B3">
        <v>1036</v>
      </c>
      <c r="C3" t="s">
        <v>2268</v>
      </c>
      <c r="D3" t="s">
        <v>2272</v>
      </c>
      <c r="E3" t="s">
        <v>2273</v>
      </c>
      <c r="F3" t="s">
        <v>1986</v>
      </c>
      <c r="G3" t="s">
        <v>39</v>
      </c>
      <c r="H3" t="s">
        <v>39</v>
      </c>
      <c r="I3" t="s">
        <v>41</v>
      </c>
      <c r="J3" t="s">
        <v>2271</v>
      </c>
      <c r="K3" t="s">
        <v>171</v>
      </c>
      <c r="L3" t="s">
        <v>46</v>
      </c>
      <c r="M3" s="150">
        <v>1.4E-2</v>
      </c>
      <c r="N3" t="s">
        <v>995</v>
      </c>
      <c r="O3" s="131">
        <v>0</v>
      </c>
      <c r="P3" s="131">
        <v>5.2449999999999997E-2</v>
      </c>
      <c r="Q3" s="127">
        <v>31243.260999999999</v>
      </c>
      <c r="R3" s="127">
        <v>0</v>
      </c>
      <c r="S3" s="129">
        <v>1</v>
      </c>
      <c r="T3" s="133">
        <v>0</v>
      </c>
      <c r="U3" s="127">
        <v>31243.260999999999</v>
      </c>
      <c r="W3" t="s">
        <v>275</v>
      </c>
      <c r="X3" s="131">
        <v>0</v>
      </c>
      <c r="Y3" s="131">
        <v>1.80811578696129E-2</v>
      </c>
      <c r="Z3" s="131">
        <v>5.0059397131518796E-3</v>
      </c>
    </row>
    <row r="4" spans="1:26">
      <c r="A4" s="121">
        <v>1035</v>
      </c>
      <c r="B4">
        <v>1036</v>
      </c>
      <c r="C4" t="s">
        <v>2268</v>
      </c>
      <c r="D4" t="s">
        <v>2274</v>
      </c>
      <c r="E4" t="s">
        <v>2275</v>
      </c>
      <c r="F4" t="s">
        <v>1986</v>
      </c>
      <c r="G4" t="s">
        <v>39</v>
      </c>
      <c r="H4" t="s">
        <v>39</v>
      </c>
      <c r="I4" t="s">
        <v>41</v>
      </c>
      <c r="J4" t="s">
        <v>2271</v>
      </c>
      <c r="K4" t="s">
        <v>171</v>
      </c>
      <c r="L4" t="s">
        <v>46</v>
      </c>
      <c r="M4" s="150">
        <v>0.09</v>
      </c>
      <c r="N4" t="s">
        <v>2276</v>
      </c>
      <c r="O4" s="131">
        <v>0</v>
      </c>
      <c r="P4" s="131">
        <v>4.07E-2</v>
      </c>
      <c r="R4" s="127">
        <v>111532615</v>
      </c>
      <c r="S4" s="129">
        <v>1</v>
      </c>
      <c r="T4" s="133">
        <v>99.64</v>
      </c>
      <c r="U4" s="127">
        <v>111131.098</v>
      </c>
      <c r="W4" t="s">
        <v>275</v>
      </c>
      <c r="X4" s="131">
        <v>3.2799999999999999E-3</v>
      </c>
      <c r="Y4" s="131">
        <v>6.4313994613936706E-2</v>
      </c>
      <c r="Z4" s="131">
        <v>1.78059382076639E-2</v>
      </c>
    </row>
    <row r="5" spans="1:26">
      <c r="A5" s="121">
        <v>1035</v>
      </c>
      <c r="B5">
        <v>1036</v>
      </c>
      <c r="C5" t="s">
        <v>2268</v>
      </c>
      <c r="D5" t="s">
        <v>2277</v>
      </c>
      <c r="E5" t="s">
        <v>2278</v>
      </c>
      <c r="F5" t="s">
        <v>1986</v>
      </c>
      <c r="G5" t="s">
        <v>39</v>
      </c>
      <c r="H5" t="s">
        <v>39</v>
      </c>
      <c r="I5" t="s">
        <v>41</v>
      </c>
      <c r="J5" t="s">
        <v>2271</v>
      </c>
      <c r="K5" t="s">
        <v>171</v>
      </c>
      <c r="L5" t="s">
        <v>46</v>
      </c>
      <c r="M5" s="150">
        <v>0.16700000000000001</v>
      </c>
      <c r="N5" t="s">
        <v>998</v>
      </c>
      <c r="O5" s="131">
        <v>0</v>
      </c>
      <c r="P5" s="131">
        <v>3.9789999999999999E-2</v>
      </c>
      <c r="R5" s="127">
        <v>263090764</v>
      </c>
      <c r="S5" s="129">
        <v>1</v>
      </c>
      <c r="T5" s="133">
        <v>99.35</v>
      </c>
      <c r="U5" s="127">
        <v>261380.674</v>
      </c>
      <c r="W5" t="s">
        <v>275</v>
      </c>
      <c r="X5" s="131">
        <v>7.7380000000000001E-3</v>
      </c>
      <c r="Y5" s="131">
        <v>0.15126670776378201</v>
      </c>
      <c r="Z5" s="131">
        <v>4.1879619940991597E-2</v>
      </c>
    </row>
    <row r="6" spans="1:26">
      <c r="A6" s="121">
        <v>1035</v>
      </c>
      <c r="B6">
        <v>1036</v>
      </c>
      <c r="C6" t="s">
        <v>2268</v>
      </c>
      <c r="D6" t="s">
        <v>2279</v>
      </c>
      <c r="E6" t="s">
        <v>2280</v>
      </c>
      <c r="F6" t="s">
        <v>1986</v>
      </c>
      <c r="G6" t="s">
        <v>39</v>
      </c>
      <c r="H6" t="s">
        <v>39</v>
      </c>
      <c r="I6" t="s">
        <v>41</v>
      </c>
      <c r="J6" t="s">
        <v>2271</v>
      </c>
      <c r="K6" t="s">
        <v>171</v>
      </c>
      <c r="L6" t="s">
        <v>46</v>
      </c>
      <c r="M6" s="150">
        <v>0.26300000000000001</v>
      </c>
      <c r="N6" t="s">
        <v>904</v>
      </c>
      <c r="O6" s="131">
        <v>0</v>
      </c>
      <c r="P6" s="131">
        <v>3.9750000000000001E-2</v>
      </c>
      <c r="R6" s="127">
        <v>123058694</v>
      </c>
      <c r="S6" s="129">
        <v>1</v>
      </c>
      <c r="T6" s="133">
        <v>98.98</v>
      </c>
      <c r="U6" s="127">
        <v>121803.495</v>
      </c>
      <c r="W6" t="s">
        <v>275</v>
      </c>
      <c r="X6" s="131">
        <v>3.6189999999999998E-3</v>
      </c>
      <c r="Y6" s="131">
        <v>7.0490344396933205E-2</v>
      </c>
      <c r="Z6" s="131">
        <v>1.95159191106557E-2</v>
      </c>
    </row>
    <row r="7" spans="1:26">
      <c r="A7" s="121">
        <v>1035</v>
      </c>
      <c r="B7">
        <v>1036</v>
      </c>
      <c r="C7" t="s">
        <v>2268</v>
      </c>
      <c r="D7" t="s">
        <v>2281</v>
      </c>
      <c r="E7" t="s">
        <v>2282</v>
      </c>
      <c r="F7" t="s">
        <v>1986</v>
      </c>
      <c r="G7" t="s">
        <v>39</v>
      </c>
      <c r="H7" t="s">
        <v>39</v>
      </c>
      <c r="I7" t="s">
        <v>41</v>
      </c>
      <c r="J7" t="s">
        <v>2271</v>
      </c>
      <c r="K7" t="s">
        <v>171</v>
      </c>
      <c r="L7" t="s">
        <v>46</v>
      </c>
      <c r="M7" s="150">
        <v>0.34</v>
      </c>
      <c r="N7" t="s">
        <v>2283</v>
      </c>
      <c r="O7" s="131">
        <v>0</v>
      </c>
      <c r="P7" s="131">
        <v>3.9269999999999999E-2</v>
      </c>
      <c r="R7" s="127">
        <v>55807433</v>
      </c>
      <c r="S7" s="129">
        <v>1</v>
      </c>
      <c r="T7" s="133">
        <v>98.7</v>
      </c>
      <c r="U7" s="127">
        <v>55081.936000000002</v>
      </c>
      <c r="W7" t="s">
        <v>275</v>
      </c>
      <c r="X7" s="131">
        <v>3.0999999999999999E-3</v>
      </c>
      <c r="Y7" s="131">
        <v>3.1877120230440197E-2</v>
      </c>
      <c r="Z7" s="131">
        <v>8.8254824858677097E-3</v>
      </c>
    </row>
    <row r="8" spans="1:26">
      <c r="A8" s="121">
        <v>1035</v>
      </c>
      <c r="B8">
        <v>1036</v>
      </c>
      <c r="C8" t="s">
        <v>2268</v>
      </c>
      <c r="D8" t="s">
        <v>2284</v>
      </c>
      <c r="E8" t="s">
        <v>2285</v>
      </c>
      <c r="F8" t="s">
        <v>1986</v>
      </c>
      <c r="G8" t="s">
        <v>39</v>
      </c>
      <c r="H8" t="s">
        <v>39</v>
      </c>
      <c r="I8" t="s">
        <v>41</v>
      </c>
      <c r="J8" t="s">
        <v>2271</v>
      </c>
      <c r="K8" t="s">
        <v>171</v>
      </c>
      <c r="L8" t="s">
        <v>46</v>
      </c>
      <c r="M8" s="150">
        <v>0.41599999999999998</v>
      </c>
      <c r="N8" t="s">
        <v>2286</v>
      </c>
      <c r="O8" s="131">
        <v>0</v>
      </c>
      <c r="P8" s="131">
        <v>3.9239999999999997E-2</v>
      </c>
      <c r="R8" s="127">
        <v>174976378</v>
      </c>
      <c r="S8" s="129">
        <v>1</v>
      </c>
      <c r="T8" s="133">
        <v>98.41</v>
      </c>
      <c r="U8" s="127">
        <v>172194.25399999999</v>
      </c>
      <c r="W8" t="s">
        <v>275</v>
      </c>
      <c r="X8" s="131">
        <v>9.7210000000000005E-3</v>
      </c>
      <c r="Y8" s="131">
        <v>9.9652577347714294E-2</v>
      </c>
      <c r="Z8" s="131">
        <v>2.7589759353920398E-2</v>
      </c>
    </row>
    <row r="9" spans="1:26">
      <c r="A9" s="121">
        <v>1035</v>
      </c>
      <c r="B9">
        <v>1036</v>
      </c>
      <c r="C9" t="s">
        <v>2268</v>
      </c>
      <c r="D9" t="s">
        <v>2287</v>
      </c>
      <c r="E9" t="s">
        <v>2288</v>
      </c>
      <c r="F9" t="s">
        <v>1986</v>
      </c>
      <c r="G9" t="s">
        <v>39</v>
      </c>
      <c r="H9" t="s">
        <v>39</v>
      </c>
      <c r="I9" t="s">
        <v>41</v>
      </c>
      <c r="J9" t="s">
        <v>2271</v>
      </c>
      <c r="K9" t="s">
        <v>171</v>
      </c>
      <c r="L9" t="s">
        <v>46</v>
      </c>
      <c r="M9" s="150">
        <v>0.51200000000000001</v>
      </c>
      <c r="N9" t="s">
        <v>2289</v>
      </c>
      <c r="O9" s="131">
        <v>0</v>
      </c>
      <c r="P9" s="131">
        <v>3.8980000000000001E-2</v>
      </c>
      <c r="R9" s="127">
        <v>95735494</v>
      </c>
      <c r="S9" s="129">
        <v>1</v>
      </c>
      <c r="T9" s="133">
        <v>98.06</v>
      </c>
      <c r="U9" s="127">
        <v>93878.225000000006</v>
      </c>
      <c r="W9" t="s">
        <v>275</v>
      </c>
      <c r="X9" s="131">
        <v>5.3189999999999999E-3</v>
      </c>
      <c r="Y9" s="131">
        <v>5.4329380478978603E-2</v>
      </c>
      <c r="Z9" s="131">
        <v>1.5041603269651699E-2</v>
      </c>
    </row>
    <row r="10" spans="1:26">
      <c r="A10" s="121">
        <v>1035</v>
      </c>
      <c r="B10">
        <v>1036</v>
      </c>
      <c r="C10" t="s">
        <v>2268</v>
      </c>
      <c r="D10" t="s">
        <v>2290</v>
      </c>
      <c r="E10" t="s">
        <v>2291</v>
      </c>
      <c r="F10" t="s">
        <v>1986</v>
      </c>
      <c r="G10" t="s">
        <v>39</v>
      </c>
      <c r="H10" t="s">
        <v>39</v>
      </c>
      <c r="I10" t="s">
        <v>41</v>
      </c>
      <c r="J10" t="s">
        <v>2271</v>
      </c>
      <c r="K10" t="s">
        <v>171</v>
      </c>
      <c r="L10" t="s">
        <v>46</v>
      </c>
      <c r="M10" s="150">
        <v>0.66600000000000004</v>
      </c>
      <c r="N10" t="s">
        <v>923</v>
      </c>
      <c r="O10" s="131">
        <v>0</v>
      </c>
      <c r="P10" s="131">
        <v>3.9079999999999997E-2</v>
      </c>
      <c r="R10" s="127">
        <v>152144174</v>
      </c>
      <c r="S10" s="129">
        <v>1</v>
      </c>
      <c r="T10" s="133">
        <v>97.48</v>
      </c>
      <c r="U10" s="127">
        <v>148310.141</v>
      </c>
      <c r="W10" t="s">
        <v>275</v>
      </c>
      <c r="X10" s="131">
        <v>8.4519999999999994E-3</v>
      </c>
      <c r="Y10" s="131">
        <v>8.5830319368523894E-2</v>
      </c>
      <c r="Z10" s="131">
        <v>2.37629363903453E-2</v>
      </c>
    </row>
    <row r="11" spans="1:26">
      <c r="A11" s="121">
        <v>1035</v>
      </c>
      <c r="B11">
        <v>1036</v>
      </c>
      <c r="C11" t="s">
        <v>2268</v>
      </c>
      <c r="D11" t="s">
        <v>2292</v>
      </c>
      <c r="E11" t="s">
        <v>2293</v>
      </c>
      <c r="F11" t="s">
        <v>1986</v>
      </c>
      <c r="G11" t="s">
        <v>39</v>
      </c>
      <c r="H11" t="s">
        <v>39</v>
      </c>
      <c r="I11" t="s">
        <v>41</v>
      </c>
      <c r="J11" t="s">
        <v>2271</v>
      </c>
      <c r="K11" t="s">
        <v>171</v>
      </c>
      <c r="L11" t="s">
        <v>46</v>
      </c>
      <c r="M11" s="150">
        <v>0.91500000000000004</v>
      </c>
      <c r="N11" t="s">
        <v>2294</v>
      </c>
      <c r="O11" s="131">
        <v>0</v>
      </c>
      <c r="P11" s="131">
        <v>3.841E-2</v>
      </c>
      <c r="R11" s="127">
        <v>175879936</v>
      </c>
      <c r="S11" s="129">
        <v>1</v>
      </c>
      <c r="T11" s="133">
        <v>96.61</v>
      </c>
      <c r="U11" s="127">
        <v>169917.606</v>
      </c>
      <c r="W11" t="s">
        <v>275</v>
      </c>
      <c r="X11" s="131">
        <v>9.7710000000000002E-3</v>
      </c>
      <c r="Y11" s="131">
        <v>9.8335031736259695E-2</v>
      </c>
      <c r="Z11" s="131">
        <v>2.7224984379450701E-2</v>
      </c>
    </row>
    <row r="12" spans="1:26">
      <c r="A12" s="121">
        <v>1035</v>
      </c>
      <c r="B12">
        <v>1036</v>
      </c>
      <c r="C12" t="s">
        <v>2268</v>
      </c>
      <c r="D12" t="s">
        <v>2277</v>
      </c>
      <c r="E12" t="s">
        <v>2278</v>
      </c>
      <c r="F12" t="s">
        <v>1986</v>
      </c>
      <c r="G12" t="s">
        <v>39</v>
      </c>
      <c r="H12" t="s">
        <v>39</v>
      </c>
      <c r="I12" t="s">
        <v>41</v>
      </c>
      <c r="J12" t="s">
        <v>2271</v>
      </c>
      <c r="K12" t="s">
        <v>171</v>
      </c>
      <c r="L12" t="s">
        <v>46</v>
      </c>
      <c r="M12" s="150">
        <v>0.16700000000000001</v>
      </c>
      <c r="N12" t="s">
        <v>998</v>
      </c>
      <c r="O12" s="131">
        <v>0</v>
      </c>
      <c r="P12" s="131">
        <v>3.9789999999999999E-2</v>
      </c>
      <c r="R12" s="127">
        <v>3000000</v>
      </c>
      <c r="S12" s="129">
        <v>1</v>
      </c>
      <c r="T12" s="133">
        <v>99.35</v>
      </c>
      <c r="U12" s="127">
        <v>2980.5</v>
      </c>
      <c r="W12" t="s">
        <v>275</v>
      </c>
      <c r="X12" s="131">
        <v>8.7999999999999998E-5</v>
      </c>
      <c r="Y12" s="131">
        <v>1.7248804799979501E-3</v>
      </c>
      <c r="Z12" s="131">
        <v>4.7754948867370699E-4</v>
      </c>
    </row>
    <row r="13" spans="1:26">
      <c r="A13" s="121">
        <v>1035</v>
      </c>
      <c r="B13">
        <v>1036</v>
      </c>
      <c r="C13" t="s">
        <v>2268</v>
      </c>
      <c r="D13" t="s">
        <v>2279</v>
      </c>
      <c r="E13" t="s">
        <v>2280</v>
      </c>
      <c r="F13" t="s">
        <v>1986</v>
      </c>
      <c r="G13" t="s">
        <v>39</v>
      </c>
      <c r="H13" t="s">
        <v>39</v>
      </c>
      <c r="I13" t="s">
        <v>41</v>
      </c>
      <c r="J13" t="s">
        <v>2271</v>
      </c>
      <c r="K13" t="s">
        <v>171</v>
      </c>
      <c r="L13" t="s">
        <v>46</v>
      </c>
      <c r="M13" s="150">
        <v>0.26300000000000001</v>
      </c>
      <c r="N13" t="s">
        <v>904</v>
      </c>
      <c r="O13" s="131">
        <v>0</v>
      </c>
      <c r="P13" s="131">
        <v>3.9750000000000001E-2</v>
      </c>
      <c r="R13" s="127">
        <v>3000000</v>
      </c>
      <c r="S13" s="129">
        <v>1</v>
      </c>
      <c r="T13" s="133">
        <v>98.98</v>
      </c>
      <c r="U13" s="127">
        <v>2969.4</v>
      </c>
      <c r="W13" t="s">
        <v>275</v>
      </c>
      <c r="X13" s="131">
        <v>8.7999999999999998E-5</v>
      </c>
      <c r="Y13" s="131">
        <v>1.7184566674403299E-3</v>
      </c>
      <c r="Z13" s="131">
        <v>4.7577099535906902E-4</v>
      </c>
    </row>
    <row r="14" spans="1:26">
      <c r="A14" s="121">
        <v>1035</v>
      </c>
      <c r="B14">
        <v>1036</v>
      </c>
      <c r="C14" t="s">
        <v>2268</v>
      </c>
      <c r="D14" t="s">
        <v>2284</v>
      </c>
      <c r="E14" t="s">
        <v>2285</v>
      </c>
      <c r="F14" t="s">
        <v>1986</v>
      </c>
      <c r="G14" t="s">
        <v>39</v>
      </c>
      <c r="H14" t="s">
        <v>39</v>
      </c>
      <c r="I14" t="s">
        <v>41</v>
      </c>
      <c r="J14" t="s">
        <v>2271</v>
      </c>
      <c r="K14" t="s">
        <v>171</v>
      </c>
      <c r="L14" t="s">
        <v>46</v>
      </c>
      <c r="M14" s="150">
        <v>0.41599999999999998</v>
      </c>
      <c r="N14" t="s">
        <v>2286</v>
      </c>
      <c r="O14" s="131">
        <v>0</v>
      </c>
      <c r="P14" s="131">
        <v>3.9239999999999997E-2</v>
      </c>
      <c r="R14" s="127">
        <v>6000000</v>
      </c>
      <c r="S14" s="129">
        <v>1</v>
      </c>
      <c r="T14" s="133">
        <v>98.41</v>
      </c>
      <c r="U14" s="127">
        <v>5904.6</v>
      </c>
      <c r="W14" t="s">
        <v>275</v>
      </c>
      <c r="X14" s="131">
        <v>3.3300000000000002E-4</v>
      </c>
      <c r="Y14" s="131">
        <v>3.4171210475409798E-3</v>
      </c>
      <c r="Z14" s="131">
        <v>9.4606230861357904E-4</v>
      </c>
    </row>
    <row r="15" spans="1:26">
      <c r="A15" s="121">
        <v>1035</v>
      </c>
      <c r="B15">
        <v>1036</v>
      </c>
      <c r="C15" t="s">
        <v>2268</v>
      </c>
      <c r="D15" t="s">
        <v>2287</v>
      </c>
      <c r="E15" t="s">
        <v>2288</v>
      </c>
      <c r="F15" t="s">
        <v>1986</v>
      </c>
      <c r="G15" t="s">
        <v>39</v>
      </c>
      <c r="H15" t="s">
        <v>39</v>
      </c>
      <c r="I15" t="s">
        <v>41</v>
      </c>
      <c r="J15" t="s">
        <v>2271</v>
      </c>
      <c r="K15" t="s">
        <v>171</v>
      </c>
      <c r="L15" t="s">
        <v>46</v>
      </c>
      <c r="M15" s="150">
        <v>0.51200000000000001</v>
      </c>
      <c r="N15" t="s">
        <v>2289</v>
      </c>
      <c r="O15" s="131">
        <v>0</v>
      </c>
      <c r="P15" s="131">
        <v>3.8980000000000001E-2</v>
      </c>
      <c r="R15" s="127">
        <v>3000000</v>
      </c>
      <c r="S15" s="129">
        <v>1</v>
      </c>
      <c r="T15" s="133">
        <v>98.06</v>
      </c>
      <c r="U15" s="127">
        <v>2941.8</v>
      </c>
      <c r="W15" t="s">
        <v>275</v>
      </c>
      <c r="X15" s="131">
        <v>1.6699999999999999E-4</v>
      </c>
      <c r="Y15" s="131">
        <v>1.7024839443240899E-3</v>
      </c>
      <c r="Z15" s="131">
        <v>4.7134879576591601E-4</v>
      </c>
    </row>
    <row r="16" spans="1:26">
      <c r="A16" s="121">
        <v>1035</v>
      </c>
      <c r="B16">
        <v>1036</v>
      </c>
      <c r="C16" t="s">
        <v>2268</v>
      </c>
      <c r="D16" t="s">
        <v>2290</v>
      </c>
      <c r="E16" t="s">
        <v>2291</v>
      </c>
      <c r="F16" t="s">
        <v>1986</v>
      </c>
      <c r="G16" t="s">
        <v>39</v>
      </c>
      <c r="H16" t="s">
        <v>39</v>
      </c>
      <c r="I16" t="s">
        <v>41</v>
      </c>
      <c r="J16" t="s">
        <v>2271</v>
      </c>
      <c r="K16" t="s">
        <v>171</v>
      </c>
      <c r="L16" t="s">
        <v>46</v>
      </c>
      <c r="M16" s="150">
        <v>0.66600000000000004</v>
      </c>
      <c r="N16" t="s">
        <v>923</v>
      </c>
      <c r="O16" s="131">
        <v>0</v>
      </c>
      <c r="P16" s="131">
        <v>3.9079999999999997E-2</v>
      </c>
      <c r="R16" s="127">
        <v>12000000</v>
      </c>
      <c r="S16" s="129">
        <v>1</v>
      </c>
      <c r="T16" s="133">
        <v>97.48</v>
      </c>
      <c r="U16" s="127">
        <v>11697.6</v>
      </c>
      <c r="W16" t="s">
        <v>275</v>
      </c>
      <c r="X16" s="131">
        <v>6.6699999999999995E-4</v>
      </c>
      <c r="Y16" s="131">
        <v>6.7696567363945597E-3</v>
      </c>
      <c r="Z16" s="131">
        <v>1.8742435493070101E-3</v>
      </c>
    </row>
    <row r="17" spans="1:26">
      <c r="A17" s="121">
        <v>1035</v>
      </c>
      <c r="B17">
        <v>1036</v>
      </c>
      <c r="C17" t="s">
        <v>2268</v>
      </c>
      <c r="D17" t="s">
        <v>2284</v>
      </c>
      <c r="E17" t="s">
        <v>2285</v>
      </c>
      <c r="F17" t="s">
        <v>1986</v>
      </c>
      <c r="G17" t="s">
        <v>39</v>
      </c>
      <c r="H17" t="s">
        <v>39</v>
      </c>
      <c r="I17" t="s">
        <v>41</v>
      </c>
      <c r="J17" t="s">
        <v>2271</v>
      </c>
      <c r="K17" t="s">
        <v>171</v>
      </c>
      <c r="L17" t="s">
        <v>46</v>
      </c>
      <c r="M17" s="150">
        <v>0.41599999999999998</v>
      </c>
      <c r="N17" t="s">
        <v>2286</v>
      </c>
      <c r="O17" s="131">
        <v>0</v>
      </c>
      <c r="P17" s="131">
        <v>3.9239999999999997E-2</v>
      </c>
      <c r="R17" s="127">
        <v>41000000</v>
      </c>
      <c r="S17" s="129">
        <v>1</v>
      </c>
      <c r="T17" s="133">
        <v>98.41</v>
      </c>
      <c r="U17" s="127">
        <v>40348.1</v>
      </c>
      <c r="W17" t="s">
        <v>275</v>
      </c>
      <c r="X17" s="131">
        <v>2.2780000000000001E-3</v>
      </c>
      <c r="Y17" s="131">
        <v>2.3350327158196699E-2</v>
      </c>
      <c r="Z17" s="131">
        <v>6.4647591088594497E-3</v>
      </c>
    </row>
    <row r="18" spans="1:26">
      <c r="A18" s="121">
        <v>1035</v>
      </c>
      <c r="B18">
        <v>1036</v>
      </c>
      <c r="C18" t="s">
        <v>2268</v>
      </c>
      <c r="D18" t="s">
        <v>2292</v>
      </c>
      <c r="E18" t="s">
        <v>2293</v>
      </c>
      <c r="F18" t="s">
        <v>1986</v>
      </c>
      <c r="G18" t="s">
        <v>39</v>
      </c>
      <c r="H18" t="s">
        <v>39</v>
      </c>
      <c r="I18" t="s">
        <v>41</v>
      </c>
      <c r="J18" t="s">
        <v>2271</v>
      </c>
      <c r="K18" t="s">
        <v>171</v>
      </c>
      <c r="L18" t="s">
        <v>46</v>
      </c>
      <c r="M18" s="150">
        <v>0.91500000000000004</v>
      </c>
      <c r="N18" t="s">
        <v>2294</v>
      </c>
      <c r="O18" s="131">
        <v>0</v>
      </c>
      <c r="P18" s="131">
        <v>3.841E-2</v>
      </c>
      <c r="R18" s="127">
        <v>56000000</v>
      </c>
      <c r="S18" s="129">
        <v>1</v>
      </c>
      <c r="T18" s="133">
        <v>96.61</v>
      </c>
      <c r="U18" s="127">
        <v>54101.599999999999</v>
      </c>
      <c r="W18" t="s">
        <v>275</v>
      </c>
      <c r="X18" s="131">
        <v>3.1110000000000001E-3</v>
      </c>
      <c r="Y18" s="131">
        <v>3.1309778150195297E-2</v>
      </c>
      <c r="Z18" s="131">
        <v>8.6684084604695295E-3</v>
      </c>
    </row>
    <row r="19" spans="1:26">
      <c r="A19" s="121">
        <v>1035</v>
      </c>
      <c r="B19">
        <v>1036</v>
      </c>
      <c r="C19" t="s">
        <v>2295</v>
      </c>
      <c r="D19" t="s">
        <v>2296</v>
      </c>
      <c r="E19" t="s">
        <v>2297</v>
      </c>
      <c r="F19" t="s">
        <v>1287</v>
      </c>
      <c r="G19" t="s">
        <v>175</v>
      </c>
      <c r="H19" t="s">
        <v>181</v>
      </c>
      <c r="I19" t="s">
        <v>1513</v>
      </c>
      <c r="J19" t="s">
        <v>2298</v>
      </c>
      <c r="K19" t="s">
        <v>1535</v>
      </c>
      <c r="L19" t="s">
        <v>178</v>
      </c>
      <c r="M19" s="150">
        <v>0.24</v>
      </c>
      <c r="N19" t="s">
        <v>2299</v>
      </c>
      <c r="O19" s="131">
        <v>7.4999999999999997E-3</v>
      </c>
      <c r="P19" s="131">
        <v>3.696E-2</v>
      </c>
      <c r="R19" s="127">
        <v>4932000</v>
      </c>
      <c r="S19" s="129">
        <v>3.165</v>
      </c>
      <c r="T19" s="133">
        <v>100.06699999999999</v>
      </c>
      <c r="U19" s="127">
        <v>15620.272999999999</v>
      </c>
      <c r="W19" t="s">
        <v>275</v>
      </c>
      <c r="X19" s="131">
        <v>6.7999999999999999E-5</v>
      </c>
      <c r="Y19" s="131">
        <v>9.0397931844329003E-3</v>
      </c>
      <c r="Z19" s="131">
        <v>2.5027523141470799E-3</v>
      </c>
    </row>
    <row r="20" spans="1:26">
      <c r="A20" s="121">
        <v>1035</v>
      </c>
      <c r="B20">
        <v>1036</v>
      </c>
      <c r="C20" t="s">
        <v>2300</v>
      </c>
      <c r="D20" t="s">
        <v>2301</v>
      </c>
      <c r="E20" t="s">
        <v>2302</v>
      </c>
      <c r="F20" t="s">
        <v>1287</v>
      </c>
      <c r="G20" t="s">
        <v>175</v>
      </c>
      <c r="H20" t="s">
        <v>194</v>
      </c>
      <c r="I20" t="s">
        <v>1513</v>
      </c>
      <c r="J20" t="s">
        <v>233</v>
      </c>
      <c r="K20" t="s">
        <v>1535</v>
      </c>
      <c r="L20" t="s">
        <v>188</v>
      </c>
      <c r="M20" s="150">
        <v>0.67900000000000005</v>
      </c>
      <c r="N20" t="s">
        <v>2303</v>
      </c>
      <c r="O20" s="131">
        <v>0</v>
      </c>
      <c r="P20" s="131">
        <v>1.9990000000000001E-2</v>
      </c>
      <c r="R20" s="127">
        <v>5197000</v>
      </c>
      <c r="S20" s="129">
        <v>3.6360000000000001</v>
      </c>
      <c r="T20" s="133">
        <v>98.796000000000006</v>
      </c>
      <c r="U20" s="127">
        <v>18668.686000000002</v>
      </c>
      <c r="W20" t="s">
        <v>275</v>
      </c>
      <c r="X20" s="131">
        <v>2.1699999999999999E-4</v>
      </c>
      <c r="Y20" s="131">
        <v>1.08039766312783E-2</v>
      </c>
      <c r="Z20" s="131">
        <v>2.9911832012359399E-3</v>
      </c>
    </row>
    <row r="21" spans="1:26">
      <c r="A21" s="121">
        <v>1035</v>
      </c>
      <c r="B21">
        <v>1036</v>
      </c>
      <c r="C21" t="s">
        <v>2304</v>
      </c>
      <c r="D21" t="s">
        <v>2305</v>
      </c>
      <c r="E21" t="s">
        <v>2306</v>
      </c>
      <c r="F21" t="s">
        <v>1287</v>
      </c>
      <c r="G21" t="s">
        <v>175</v>
      </c>
      <c r="H21" t="s">
        <v>181</v>
      </c>
      <c r="I21" t="s">
        <v>1513</v>
      </c>
      <c r="J21" t="s">
        <v>2298</v>
      </c>
      <c r="K21" t="s">
        <v>1535</v>
      </c>
      <c r="L21" t="s">
        <v>178</v>
      </c>
      <c r="M21" s="202" t="s">
        <v>4493</v>
      </c>
      <c r="N21" t="s">
        <v>2307</v>
      </c>
      <c r="O21" s="131">
        <v>0</v>
      </c>
      <c r="P21" s="167">
        <v>3.669E-2</v>
      </c>
      <c r="R21" s="127">
        <v>10952000</v>
      </c>
      <c r="S21" s="129">
        <v>3.165</v>
      </c>
      <c r="T21" s="133">
        <v>99.01</v>
      </c>
      <c r="U21" s="127">
        <v>34319.881000000001</v>
      </c>
      <c r="W21" t="s">
        <v>275</v>
      </c>
      <c r="X21" s="131">
        <v>8.2000000000000001E-5</v>
      </c>
      <c r="Y21" s="131">
        <v>1.98616650042805E-2</v>
      </c>
      <c r="Z21" s="131">
        <v>5.4988899677349797E-3</v>
      </c>
    </row>
    <row r="22" spans="1:26">
      <c r="A22" s="121">
        <v>1035</v>
      </c>
      <c r="B22">
        <v>1036</v>
      </c>
      <c r="C22" t="s">
        <v>2304</v>
      </c>
      <c r="D22" t="s">
        <v>2308</v>
      </c>
      <c r="E22" t="s">
        <v>2309</v>
      </c>
      <c r="F22" t="s">
        <v>1287</v>
      </c>
      <c r="G22" t="s">
        <v>175</v>
      </c>
      <c r="H22" t="s">
        <v>181</v>
      </c>
      <c r="I22" t="s">
        <v>1513</v>
      </c>
      <c r="J22" t="s">
        <v>2298</v>
      </c>
      <c r="K22" t="s">
        <v>1535</v>
      </c>
      <c r="L22" t="s">
        <v>178</v>
      </c>
      <c r="M22" s="150">
        <v>0.29299999999999998</v>
      </c>
      <c r="N22" t="s">
        <v>1001</v>
      </c>
      <c r="O22" s="131">
        <v>0</v>
      </c>
      <c r="P22" s="131">
        <v>3.6630000000000003E-2</v>
      </c>
      <c r="R22" s="127">
        <v>1400000</v>
      </c>
      <c r="S22" s="129">
        <v>3.165</v>
      </c>
      <c r="T22" s="133">
        <v>99.516999999999996</v>
      </c>
      <c r="U22" s="127">
        <v>4409.5810000000001</v>
      </c>
      <c r="W22" t="s">
        <v>275</v>
      </c>
      <c r="X22" s="131">
        <v>2.0000000000000002E-5</v>
      </c>
      <c r="Y22" s="131">
        <v>2.5519206202899202E-3</v>
      </c>
      <c r="Z22" s="131">
        <v>7.0652338030794402E-4</v>
      </c>
    </row>
    <row r="23" spans="1:26">
      <c r="A23" s="121">
        <v>1035</v>
      </c>
      <c r="B23">
        <v>1036</v>
      </c>
      <c r="C23" t="s">
        <v>2304</v>
      </c>
      <c r="D23" t="s">
        <v>2310</v>
      </c>
      <c r="E23" t="s">
        <v>2311</v>
      </c>
      <c r="F23" t="s">
        <v>1287</v>
      </c>
      <c r="G23" t="s">
        <v>175</v>
      </c>
      <c r="H23" t="s">
        <v>181</v>
      </c>
      <c r="I23" t="s">
        <v>1513</v>
      </c>
      <c r="J23" t="s">
        <v>2298</v>
      </c>
      <c r="K23" t="s">
        <v>1535</v>
      </c>
      <c r="L23" t="s">
        <v>178</v>
      </c>
      <c r="M23" s="202" t="s">
        <v>4494</v>
      </c>
      <c r="N23" t="s">
        <v>2312</v>
      </c>
      <c r="O23" s="131">
        <v>0</v>
      </c>
      <c r="P23" s="167">
        <v>3.6659999999999998E-2</v>
      </c>
      <c r="R23" s="127">
        <v>5549000</v>
      </c>
      <c r="S23" s="129">
        <v>3.165</v>
      </c>
      <c r="T23" s="133">
        <v>99.379000000000005</v>
      </c>
      <c r="U23" s="127">
        <v>17453.539000000001</v>
      </c>
      <c r="W23" t="s">
        <v>275</v>
      </c>
      <c r="X23" s="131">
        <v>0</v>
      </c>
      <c r="Y23" s="131">
        <v>1.0100744362451499E-2</v>
      </c>
      <c r="Z23" s="131">
        <v>2.7964866907869801E-3</v>
      </c>
    </row>
    <row r="24" spans="1:26">
      <c r="A24" s="121">
        <v>1035</v>
      </c>
      <c r="B24">
        <v>1036</v>
      </c>
      <c r="C24" t="s">
        <v>2304</v>
      </c>
      <c r="D24" t="s">
        <v>2313</v>
      </c>
      <c r="E24" t="s">
        <v>2314</v>
      </c>
      <c r="F24" t="s">
        <v>1287</v>
      </c>
      <c r="G24" t="s">
        <v>175</v>
      </c>
      <c r="H24" t="s">
        <v>181</v>
      </c>
      <c r="I24" t="s">
        <v>1513</v>
      </c>
      <c r="J24" t="s">
        <v>2298</v>
      </c>
      <c r="K24" t="s">
        <v>1535</v>
      </c>
      <c r="L24" t="s">
        <v>178</v>
      </c>
      <c r="M24" s="202" t="s">
        <v>4495</v>
      </c>
      <c r="N24" t="s">
        <v>2315</v>
      </c>
      <c r="O24" s="131">
        <v>1.125E-2</v>
      </c>
      <c r="P24" s="167">
        <v>3.7539999999999997E-2</v>
      </c>
      <c r="R24" s="127">
        <v>35684000</v>
      </c>
      <c r="S24" s="129">
        <v>3.165</v>
      </c>
      <c r="T24" s="133">
        <v>97.774000000000001</v>
      </c>
      <c r="U24" s="127">
        <v>110425.421</v>
      </c>
      <c r="W24" t="s">
        <v>275</v>
      </c>
      <c r="X24" s="131">
        <v>0</v>
      </c>
      <c r="Y24" s="131">
        <v>6.3905604214672396E-2</v>
      </c>
      <c r="Z24" s="131">
        <v>1.7692871459788002E-2</v>
      </c>
    </row>
    <row r="25" spans="1:26">
      <c r="A25" s="121">
        <v>1035</v>
      </c>
      <c r="B25">
        <v>1037</v>
      </c>
      <c r="C25" t="s">
        <v>2268</v>
      </c>
      <c r="D25" t="s">
        <v>2316</v>
      </c>
      <c r="E25" t="s">
        <v>2317</v>
      </c>
      <c r="F25" t="s">
        <v>1982</v>
      </c>
      <c r="G25" t="s">
        <v>39</v>
      </c>
      <c r="H25" t="s">
        <v>39</v>
      </c>
      <c r="I25" t="s">
        <v>41</v>
      </c>
      <c r="J25" t="s">
        <v>2271</v>
      </c>
      <c r="K25" t="s">
        <v>171</v>
      </c>
      <c r="L25" t="s">
        <v>46</v>
      </c>
      <c r="M25" s="150">
        <v>11.221</v>
      </c>
      <c r="N25" t="s">
        <v>2318</v>
      </c>
      <c r="O25" s="131">
        <v>5.5E-2</v>
      </c>
      <c r="P25" s="131">
        <v>4.2549999999999998E-2</v>
      </c>
      <c r="R25" s="127">
        <v>8415565</v>
      </c>
      <c r="S25" s="129">
        <v>1</v>
      </c>
      <c r="T25" s="133">
        <v>115.07</v>
      </c>
      <c r="U25" s="127">
        <v>9683.7909999999993</v>
      </c>
      <c r="W25" t="s">
        <v>275</v>
      </c>
      <c r="X25" s="131">
        <v>2.42E-4</v>
      </c>
      <c r="Y25" s="131">
        <v>4.5896221587590602E-2</v>
      </c>
      <c r="Z25" s="131">
        <v>2.1604126222221399E-2</v>
      </c>
    </row>
    <row r="26" spans="1:26">
      <c r="A26" s="121">
        <v>1035</v>
      </c>
      <c r="B26">
        <v>1037</v>
      </c>
      <c r="C26" t="s">
        <v>2268</v>
      </c>
      <c r="D26" t="s">
        <v>2319</v>
      </c>
      <c r="E26" t="s">
        <v>2320</v>
      </c>
      <c r="F26" t="s">
        <v>1982</v>
      </c>
      <c r="G26" t="s">
        <v>39</v>
      </c>
      <c r="H26" t="s">
        <v>39</v>
      </c>
      <c r="I26" t="s">
        <v>41</v>
      </c>
      <c r="J26" t="s">
        <v>2271</v>
      </c>
      <c r="K26" t="s">
        <v>171</v>
      </c>
      <c r="L26" t="s">
        <v>46</v>
      </c>
      <c r="M26" s="150">
        <v>0.99199999999999999</v>
      </c>
      <c r="N26" t="s">
        <v>151</v>
      </c>
      <c r="O26" s="131">
        <v>0.02</v>
      </c>
      <c r="P26" s="131">
        <v>3.7850000000000002E-2</v>
      </c>
      <c r="R26" s="127">
        <v>12484191</v>
      </c>
      <c r="S26" s="129">
        <v>1</v>
      </c>
      <c r="T26" s="133">
        <v>98.31</v>
      </c>
      <c r="U26" s="127">
        <v>12273.208000000001</v>
      </c>
      <c r="W26" t="s">
        <v>275</v>
      </c>
      <c r="X26" s="131">
        <v>4.4200000000000001E-4</v>
      </c>
      <c r="Y26" s="131">
        <v>5.8168738098348799E-2</v>
      </c>
      <c r="Z26" s="131">
        <v>2.7381006901967899E-2</v>
      </c>
    </row>
    <row r="27" spans="1:26">
      <c r="A27" s="121">
        <v>1035</v>
      </c>
      <c r="B27">
        <v>1037</v>
      </c>
      <c r="C27" t="s">
        <v>2268</v>
      </c>
      <c r="D27" t="s">
        <v>2321</v>
      </c>
      <c r="E27" t="s">
        <v>2322</v>
      </c>
      <c r="F27" t="s">
        <v>1982</v>
      </c>
      <c r="G27" t="s">
        <v>39</v>
      </c>
      <c r="H27" t="s">
        <v>39</v>
      </c>
      <c r="I27" t="s">
        <v>41</v>
      </c>
      <c r="J27" t="s">
        <v>2271</v>
      </c>
      <c r="K27" t="s">
        <v>171</v>
      </c>
      <c r="L27" t="s">
        <v>46</v>
      </c>
      <c r="M27" s="150">
        <v>14.563000000000001</v>
      </c>
      <c r="N27" t="s">
        <v>2323</v>
      </c>
      <c r="O27" s="131">
        <v>3.7499999999999999E-2</v>
      </c>
      <c r="P27" s="131">
        <v>4.4139999999999999E-2</v>
      </c>
      <c r="R27" s="127">
        <v>1211820</v>
      </c>
      <c r="S27" s="129">
        <v>1</v>
      </c>
      <c r="T27" s="133">
        <v>91.06</v>
      </c>
      <c r="U27" s="127">
        <v>1103.4829999999999</v>
      </c>
      <c r="W27" t="s">
        <v>275</v>
      </c>
      <c r="X27" s="131">
        <v>4.5000000000000003E-5</v>
      </c>
      <c r="Y27" s="131">
        <v>5.2299471913274699E-3</v>
      </c>
      <c r="Z27" s="131">
        <v>2.4618244236370998E-3</v>
      </c>
    </row>
    <row r="28" spans="1:26">
      <c r="A28" s="121">
        <v>1035</v>
      </c>
      <c r="B28">
        <v>1037</v>
      </c>
      <c r="C28" t="s">
        <v>2268</v>
      </c>
      <c r="D28" t="s">
        <v>2324</v>
      </c>
      <c r="E28" t="s">
        <v>2325</v>
      </c>
      <c r="F28" t="s">
        <v>1979</v>
      </c>
      <c r="G28" t="s">
        <v>39</v>
      </c>
      <c r="H28" t="s">
        <v>39</v>
      </c>
      <c r="I28" t="s">
        <v>41</v>
      </c>
      <c r="J28" t="s">
        <v>2271</v>
      </c>
      <c r="K28" t="s">
        <v>171</v>
      </c>
      <c r="L28" t="s">
        <v>46</v>
      </c>
      <c r="M28" s="150">
        <v>1.151</v>
      </c>
      <c r="N28" t="s">
        <v>2326</v>
      </c>
      <c r="O28" s="131">
        <v>7.4999999999999997E-3</v>
      </c>
      <c r="P28" s="131">
        <v>1.069E-2</v>
      </c>
      <c r="R28" s="127">
        <v>2295052</v>
      </c>
      <c r="S28" s="129">
        <v>1</v>
      </c>
      <c r="T28" s="133">
        <v>119.45</v>
      </c>
      <c r="U28" s="127">
        <v>2741.44</v>
      </c>
      <c r="W28" t="s">
        <v>275</v>
      </c>
      <c r="X28" s="131">
        <v>9.3999999999999994E-5</v>
      </c>
      <c r="Y28" s="131">
        <v>1.29930235585598E-2</v>
      </c>
      <c r="Z28" s="131">
        <v>6.11603550919145E-3</v>
      </c>
    </row>
    <row r="29" spans="1:26">
      <c r="A29" s="121">
        <v>1035</v>
      </c>
      <c r="B29">
        <v>1037</v>
      </c>
      <c r="C29" t="s">
        <v>2268</v>
      </c>
      <c r="D29" t="s">
        <v>2327</v>
      </c>
      <c r="E29" t="s">
        <v>2328</v>
      </c>
      <c r="F29" t="s">
        <v>1983</v>
      </c>
      <c r="G29" t="s">
        <v>39</v>
      </c>
      <c r="H29" t="s">
        <v>39</v>
      </c>
      <c r="I29" t="s">
        <v>41</v>
      </c>
      <c r="J29" t="s">
        <v>2271</v>
      </c>
      <c r="K29" t="s">
        <v>171</v>
      </c>
      <c r="L29" t="s">
        <v>46</v>
      </c>
      <c r="M29" s="150">
        <v>0.159</v>
      </c>
      <c r="N29" t="s">
        <v>53</v>
      </c>
      <c r="O29" s="131">
        <v>4.3200000000000002E-2</v>
      </c>
      <c r="P29" s="131">
        <v>4.113E-2</v>
      </c>
      <c r="R29" s="127">
        <v>1019801</v>
      </c>
      <c r="S29" s="129">
        <v>1</v>
      </c>
      <c r="T29" s="133">
        <v>100.24</v>
      </c>
      <c r="U29" s="127">
        <v>1022.249</v>
      </c>
      <c r="W29" t="s">
        <v>275</v>
      </c>
      <c r="X29" s="131">
        <v>6.9999999999999994E-5</v>
      </c>
      <c r="Y29" s="131">
        <v>4.8449358747196499E-3</v>
      </c>
      <c r="Z29" s="131">
        <v>2.28059309797983E-3</v>
      </c>
    </row>
    <row r="30" spans="1:26">
      <c r="A30" s="121">
        <v>1035</v>
      </c>
      <c r="B30">
        <v>1037</v>
      </c>
      <c r="C30" t="s">
        <v>2268</v>
      </c>
      <c r="D30" t="s">
        <v>2329</v>
      </c>
      <c r="E30" t="s">
        <v>2330</v>
      </c>
      <c r="F30" t="s">
        <v>1982</v>
      </c>
      <c r="G30" t="s">
        <v>39</v>
      </c>
      <c r="H30" t="s">
        <v>39</v>
      </c>
      <c r="I30" t="s">
        <v>41</v>
      </c>
      <c r="J30" t="s">
        <v>2271</v>
      </c>
      <c r="K30" t="s">
        <v>171</v>
      </c>
      <c r="L30" t="s">
        <v>46</v>
      </c>
      <c r="M30" s="150">
        <v>2.423</v>
      </c>
      <c r="N30" t="s">
        <v>2331</v>
      </c>
      <c r="O30" s="131">
        <v>2.2499999999999999E-2</v>
      </c>
      <c r="P30" s="131">
        <v>3.9239999999999997E-2</v>
      </c>
      <c r="R30" s="127">
        <v>901409</v>
      </c>
      <c r="S30" s="129">
        <v>1</v>
      </c>
      <c r="T30" s="133">
        <v>97.23</v>
      </c>
      <c r="U30" s="127">
        <v>876.44</v>
      </c>
      <c r="W30" t="s">
        <v>275</v>
      </c>
      <c r="X30" s="131">
        <v>2.5999999999999998E-5</v>
      </c>
      <c r="Y30" s="131">
        <v>4.1538778125238696E-3</v>
      </c>
      <c r="Z30" s="131">
        <v>1.95530040315377E-3</v>
      </c>
    </row>
    <row r="31" spans="1:26">
      <c r="A31" s="121">
        <v>1035</v>
      </c>
      <c r="B31">
        <v>1037</v>
      </c>
      <c r="C31" t="s">
        <v>2268</v>
      </c>
      <c r="D31" t="s">
        <v>2332</v>
      </c>
      <c r="E31" t="s">
        <v>2333</v>
      </c>
      <c r="F31" t="s">
        <v>1979</v>
      </c>
      <c r="G31" t="s">
        <v>39</v>
      </c>
      <c r="H31" t="s">
        <v>39</v>
      </c>
      <c r="I31" t="s">
        <v>41</v>
      </c>
      <c r="J31" t="s">
        <v>2271</v>
      </c>
      <c r="K31" t="s">
        <v>171</v>
      </c>
      <c r="L31" t="s">
        <v>46</v>
      </c>
      <c r="M31" s="150">
        <v>3.1309999999999998</v>
      </c>
      <c r="N31" t="s">
        <v>2334</v>
      </c>
      <c r="O31" s="131">
        <v>5.0000000000000001E-3</v>
      </c>
      <c r="P31" s="131">
        <v>1.8280000000000001E-2</v>
      </c>
      <c r="R31" s="127">
        <v>5239456</v>
      </c>
      <c r="S31" s="129">
        <v>1</v>
      </c>
      <c r="T31" s="133">
        <v>113.68</v>
      </c>
      <c r="U31" s="127">
        <v>5956.2139999999999</v>
      </c>
      <c r="W31" t="s">
        <v>275</v>
      </c>
      <c r="X31" s="131">
        <v>1.74E-4</v>
      </c>
      <c r="Y31" s="131">
        <v>2.8229410190155801E-2</v>
      </c>
      <c r="Z31" s="131">
        <v>1.32880598844739E-2</v>
      </c>
    </row>
    <row r="32" spans="1:26">
      <c r="A32" s="121">
        <v>1035</v>
      </c>
      <c r="B32">
        <v>1037</v>
      </c>
      <c r="C32" t="s">
        <v>2268</v>
      </c>
      <c r="D32" t="s">
        <v>2335</v>
      </c>
      <c r="E32" t="s">
        <v>2336</v>
      </c>
      <c r="F32" t="s">
        <v>1982</v>
      </c>
      <c r="G32" t="s">
        <v>39</v>
      </c>
      <c r="H32" t="s">
        <v>39</v>
      </c>
      <c r="I32" t="s">
        <v>41</v>
      </c>
      <c r="J32" t="s">
        <v>2271</v>
      </c>
      <c r="K32" t="s">
        <v>171</v>
      </c>
      <c r="L32" t="s">
        <v>46</v>
      </c>
      <c r="M32" s="150">
        <v>3.931</v>
      </c>
      <c r="N32" t="s">
        <v>2337</v>
      </c>
      <c r="O32" s="131">
        <v>0.01</v>
      </c>
      <c r="P32" s="131">
        <v>3.9210000000000002E-2</v>
      </c>
      <c r="R32" s="127">
        <v>313588</v>
      </c>
      <c r="S32" s="129">
        <v>1</v>
      </c>
      <c r="T32" s="133">
        <v>89.4</v>
      </c>
      <c r="U32" s="127">
        <v>280.34800000000001</v>
      </c>
      <c r="W32" t="s">
        <v>275</v>
      </c>
      <c r="X32" s="131">
        <v>7.9999999999999996E-6</v>
      </c>
      <c r="Y32" s="131">
        <v>1.3287047755061001E-3</v>
      </c>
      <c r="Z32" s="131">
        <v>6.2544376615663699E-4</v>
      </c>
    </row>
    <row r="33" spans="1:26">
      <c r="A33" s="121">
        <v>1035</v>
      </c>
      <c r="B33">
        <v>1037</v>
      </c>
      <c r="C33" t="s">
        <v>2268</v>
      </c>
      <c r="D33" t="s">
        <v>2338</v>
      </c>
      <c r="E33" t="s">
        <v>2339</v>
      </c>
      <c r="F33" t="s">
        <v>1982</v>
      </c>
      <c r="G33" t="s">
        <v>39</v>
      </c>
      <c r="H33" t="s">
        <v>39</v>
      </c>
      <c r="I33" t="s">
        <v>41</v>
      </c>
      <c r="J33" t="s">
        <v>2271</v>
      </c>
      <c r="K33" t="s">
        <v>171</v>
      </c>
      <c r="L33" t="s">
        <v>46</v>
      </c>
      <c r="M33" s="150">
        <v>10.055999999999999</v>
      </c>
      <c r="N33" t="s">
        <v>2340</v>
      </c>
      <c r="O33" s="131">
        <v>1.4999999999999999E-2</v>
      </c>
      <c r="P33" s="131">
        <v>4.165E-2</v>
      </c>
      <c r="R33" s="127">
        <v>12530034</v>
      </c>
      <c r="S33" s="129">
        <v>1</v>
      </c>
      <c r="T33" s="133">
        <v>77.84</v>
      </c>
      <c r="U33" s="127">
        <v>9753.3780000000006</v>
      </c>
      <c r="W33" t="s">
        <v>275</v>
      </c>
      <c r="X33" s="131">
        <v>2.99E-4</v>
      </c>
      <c r="Y33" s="131">
        <v>4.62260323123393E-2</v>
      </c>
      <c r="Z33" s="131">
        <v>2.17593736975134E-2</v>
      </c>
    </row>
    <row r="34" spans="1:26">
      <c r="A34" s="121">
        <v>1035</v>
      </c>
      <c r="B34">
        <v>1037</v>
      </c>
      <c r="C34" t="s">
        <v>2268</v>
      </c>
      <c r="D34" t="s">
        <v>2341</v>
      </c>
      <c r="E34" t="s">
        <v>2342</v>
      </c>
      <c r="F34" t="s">
        <v>1983</v>
      </c>
      <c r="G34" t="s">
        <v>39</v>
      </c>
      <c r="H34" t="s">
        <v>39</v>
      </c>
      <c r="I34" t="s">
        <v>41</v>
      </c>
      <c r="J34" t="s">
        <v>2271</v>
      </c>
      <c r="K34" t="s">
        <v>171</v>
      </c>
      <c r="L34" t="s">
        <v>46</v>
      </c>
      <c r="M34" s="150">
        <v>4.2750000000000004</v>
      </c>
      <c r="N34" t="s">
        <v>2343</v>
      </c>
      <c r="O34" s="131">
        <v>4.3200000000000002E-2</v>
      </c>
      <c r="P34" s="131">
        <v>4.2340000000000003E-2</v>
      </c>
      <c r="R34" s="127">
        <v>703467</v>
      </c>
      <c r="S34" s="129">
        <v>1</v>
      </c>
      <c r="T34" s="133">
        <v>98.85</v>
      </c>
      <c r="U34" s="127">
        <v>695.37699999999995</v>
      </c>
      <c r="W34" t="s">
        <v>275</v>
      </c>
      <c r="X34" s="131">
        <v>1.9000000000000001E-5</v>
      </c>
      <c r="Y34" s="131">
        <v>3.2957324245031601E-3</v>
      </c>
      <c r="Z34" s="131">
        <v>1.55135688365435E-3</v>
      </c>
    </row>
    <row r="35" spans="1:26">
      <c r="A35" s="121">
        <v>1035</v>
      </c>
      <c r="B35">
        <v>1037</v>
      </c>
      <c r="C35" t="s">
        <v>2268</v>
      </c>
      <c r="D35" t="s">
        <v>2344</v>
      </c>
      <c r="E35" t="s">
        <v>2345</v>
      </c>
      <c r="F35" t="s">
        <v>1979</v>
      </c>
      <c r="G35" t="s">
        <v>39</v>
      </c>
      <c r="H35" t="s">
        <v>39</v>
      </c>
      <c r="I35" t="s">
        <v>41</v>
      </c>
      <c r="J35" t="s">
        <v>2271</v>
      </c>
      <c r="K35" t="s">
        <v>171</v>
      </c>
      <c r="L35" t="s">
        <v>46</v>
      </c>
      <c r="M35" s="150">
        <v>0.32600000000000001</v>
      </c>
      <c r="N35" t="s">
        <v>2346</v>
      </c>
      <c r="O35" s="131">
        <v>1E-3</v>
      </c>
      <c r="P35" s="131">
        <v>-4.3800000000000002E-3</v>
      </c>
      <c r="R35" s="127">
        <v>8019375</v>
      </c>
      <c r="S35" s="129">
        <v>1</v>
      </c>
      <c r="T35" s="133">
        <v>118.24</v>
      </c>
      <c r="U35" s="127">
        <v>9482.1090000000004</v>
      </c>
      <c r="W35" t="s">
        <v>275</v>
      </c>
      <c r="X35" s="131">
        <v>4.55E-4</v>
      </c>
      <c r="Y35" s="131">
        <v>4.4940353598404099E-2</v>
      </c>
      <c r="Z35" s="131">
        <v>2.1154183024811202E-2</v>
      </c>
    </row>
    <row r="36" spans="1:26">
      <c r="A36" s="121">
        <v>1035</v>
      </c>
      <c r="B36">
        <v>1037</v>
      </c>
      <c r="C36" t="s">
        <v>2268</v>
      </c>
      <c r="D36" t="s">
        <v>2347</v>
      </c>
      <c r="E36" t="s">
        <v>2348</v>
      </c>
      <c r="F36" t="s">
        <v>1979</v>
      </c>
      <c r="G36" t="s">
        <v>39</v>
      </c>
      <c r="H36" t="s">
        <v>39</v>
      </c>
      <c r="I36" t="s">
        <v>41</v>
      </c>
      <c r="J36" t="s">
        <v>2271</v>
      </c>
      <c r="K36" t="s">
        <v>171</v>
      </c>
      <c r="L36" t="s">
        <v>46</v>
      </c>
      <c r="M36" s="150">
        <v>5.6470000000000002</v>
      </c>
      <c r="N36" t="s">
        <v>2349</v>
      </c>
      <c r="O36" s="131">
        <v>1E-3</v>
      </c>
      <c r="P36" s="131">
        <v>1.9359999999999999E-2</v>
      </c>
      <c r="R36" s="127">
        <v>3368540</v>
      </c>
      <c r="S36" s="129">
        <v>1</v>
      </c>
      <c r="T36" s="133">
        <v>106.48</v>
      </c>
      <c r="U36" s="127">
        <v>3586.8209999999999</v>
      </c>
      <c r="W36" t="s">
        <v>275</v>
      </c>
      <c r="X36" s="131">
        <v>9.7999999999999997E-5</v>
      </c>
      <c r="Y36" s="131">
        <v>1.6999701400901401E-2</v>
      </c>
      <c r="Z36" s="131">
        <v>8.0020464016682495E-3</v>
      </c>
    </row>
    <row r="37" spans="1:26">
      <c r="A37" s="121">
        <v>1035</v>
      </c>
      <c r="B37">
        <v>1037</v>
      </c>
      <c r="C37" t="s">
        <v>2268</v>
      </c>
      <c r="D37" t="s">
        <v>2350</v>
      </c>
      <c r="E37" t="s">
        <v>2351</v>
      </c>
      <c r="F37" t="s">
        <v>1982</v>
      </c>
      <c r="G37" t="s">
        <v>39</v>
      </c>
      <c r="H37" t="s">
        <v>39</v>
      </c>
      <c r="I37" t="s">
        <v>41</v>
      </c>
      <c r="J37" t="s">
        <v>2271</v>
      </c>
      <c r="K37" t="s">
        <v>171</v>
      </c>
      <c r="L37" t="s">
        <v>46</v>
      </c>
      <c r="M37" s="150">
        <v>5.7850000000000001</v>
      </c>
      <c r="N37" t="s">
        <v>2352</v>
      </c>
      <c r="O37" s="131">
        <v>1.2999999999999999E-2</v>
      </c>
      <c r="P37" s="131">
        <v>3.9649999999999998E-2</v>
      </c>
      <c r="R37" s="127">
        <v>6488705</v>
      </c>
      <c r="S37" s="129">
        <v>1</v>
      </c>
      <c r="T37" s="133">
        <v>87.05</v>
      </c>
      <c r="U37" s="127">
        <v>5648.4179999999997</v>
      </c>
      <c r="W37" t="s">
        <v>275</v>
      </c>
      <c r="X37" s="131">
        <v>1.5799999999999999E-4</v>
      </c>
      <c r="Y37" s="131">
        <v>2.6770614936174501E-2</v>
      </c>
      <c r="Z37" s="131">
        <v>1.26013803341924E-2</v>
      </c>
    </row>
    <row r="38" spans="1:26">
      <c r="A38" s="121">
        <v>1035</v>
      </c>
      <c r="B38">
        <v>1037</v>
      </c>
      <c r="C38" t="s">
        <v>2268</v>
      </c>
      <c r="D38" t="s">
        <v>2353</v>
      </c>
      <c r="E38" t="s">
        <v>2354</v>
      </c>
      <c r="F38" t="s">
        <v>1982</v>
      </c>
      <c r="G38" t="s">
        <v>39</v>
      </c>
      <c r="H38" t="s">
        <v>39</v>
      </c>
      <c r="I38" t="s">
        <v>41</v>
      </c>
      <c r="J38" t="s">
        <v>2271</v>
      </c>
      <c r="K38" t="s">
        <v>171</v>
      </c>
      <c r="L38" t="s">
        <v>46</v>
      </c>
      <c r="M38" s="150">
        <v>17.443999999999999</v>
      </c>
      <c r="N38" t="s">
        <v>2355</v>
      </c>
      <c r="O38" s="131">
        <v>2.8000000000000001E-2</v>
      </c>
      <c r="P38" s="131">
        <v>4.5719999999999997E-2</v>
      </c>
      <c r="R38" s="127">
        <v>7564376</v>
      </c>
      <c r="S38" s="129">
        <v>1</v>
      </c>
      <c r="T38" s="133">
        <v>73.94</v>
      </c>
      <c r="U38" s="127">
        <v>5593.1</v>
      </c>
      <c r="W38" t="s">
        <v>275</v>
      </c>
      <c r="X38" s="131">
        <v>2.23E-4</v>
      </c>
      <c r="Y38" s="131">
        <v>2.6508435452728199E-2</v>
      </c>
      <c r="Z38" s="131">
        <v>1.24779680257861E-2</v>
      </c>
    </row>
    <row r="39" spans="1:26">
      <c r="A39" s="121">
        <v>1035</v>
      </c>
      <c r="B39">
        <v>1037</v>
      </c>
      <c r="C39" t="s">
        <v>2268</v>
      </c>
      <c r="D39" t="s">
        <v>2356</v>
      </c>
      <c r="E39" t="s">
        <v>2357</v>
      </c>
      <c r="F39" t="s">
        <v>1982</v>
      </c>
      <c r="G39" t="s">
        <v>39</v>
      </c>
      <c r="H39" t="s">
        <v>39</v>
      </c>
      <c r="I39" t="s">
        <v>41</v>
      </c>
      <c r="J39" t="s">
        <v>2271</v>
      </c>
      <c r="K39" t="s">
        <v>171</v>
      </c>
      <c r="L39" t="s">
        <v>46</v>
      </c>
      <c r="M39" s="150">
        <v>2.802</v>
      </c>
      <c r="N39" t="s">
        <v>2358</v>
      </c>
      <c r="O39" s="131">
        <v>3.7499999999999999E-2</v>
      </c>
      <c r="P39" s="131">
        <v>3.9359999999999999E-2</v>
      </c>
      <c r="R39" s="127">
        <v>1494552</v>
      </c>
      <c r="S39" s="129">
        <v>1</v>
      </c>
      <c r="T39" s="133">
        <v>99.85</v>
      </c>
      <c r="U39" s="127">
        <v>1492.31</v>
      </c>
      <c r="W39" t="s">
        <v>275</v>
      </c>
      <c r="X39" s="131">
        <v>4.3000000000000002E-5</v>
      </c>
      <c r="Y39" s="131">
        <v>7.07278800614665E-3</v>
      </c>
      <c r="Z39" s="131">
        <v>3.3292807020332202E-3</v>
      </c>
    </row>
    <row r="40" spans="1:26">
      <c r="A40" s="121">
        <v>1035</v>
      </c>
      <c r="B40">
        <v>1037</v>
      </c>
      <c r="C40" t="s">
        <v>2268</v>
      </c>
      <c r="D40" t="s">
        <v>2359</v>
      </c>
      <c r="E40" t="s">
        <v>2360</v>
      </c>
      <c r="F40" t="s">
        <v>1979</v>
      </c>
      <c r="G40" t="s">
        <v>39</v>
      </c>
      <c r="H40" t="s">
        <v>39</v>
      </c>
      <c r="I40" t="s">
        <v>41</v>
      </c>
      <c r="J40" t="s">
        <v>2271</v>
      </c>
      <c r="K40" t="s">
        <v>171</v>
      </c>
      <c r="L40" t="s">
        <v>46</v>
      </c>
      <c r="M40" s="150">
        <v>2.548</v>
      </c>
      <c r="N40" t="s">
        <v>2361</v>
      </c>
      <c r="O40" s="131">
        <v>1.0999999999999999E-2</v>
      </c>
      <c r="P40" s="131">
        <v>1.7829999999999999E-2</v>
      </c>
      <c r="R40" s="127">
        <v>6849058</v>
      </c>
      <c r="S40" s="129">
        <v>1</v>
      </c>
      <c r="T40" s="133">
        <v>105.35</v>
      </c>
      <c r="U40" s="127">
        <v>7215.4830000000002</v>
      </c>
      <c r="W40" t="s">
        <v>275</v>
      </c>
      <c r="X40" s="131">
        <v>2.03E-4</v>
      </c>
      <c r="Y40" s="131">
        <v>3.4197702173846899E-2</v>
      </c>
      <c r="Z40" s="131">
        <v>1.6097435665019599E-2</v>
      </c>
    </row>
    <row r="41" spans="1:26">
      <c r="A41" s="121">
        <v>1035</v>
      </c>
      <c r="B41">
        <v>1037</v>
      </c>
      <c r="C41" t="s">
        <v>2268</v>
      </c>
      <c r="D41" t="s">
        <v>2362</v>
      </c>
      <c r="E41" t="s">
        <v>2363</v>
      </c>
      <c r="F41" t="s">
        <v>1982</v>
      </c>
      <c r="G41" t="s">
        <v>39</v>
      </c>
      <c r="H41" t="s">
        <v>39</v>
      </c>
      <c r="I41" t="s">
        <v>41</v>
      </c>
      <c r="J41" t="s">
        <v>2271</v>
      </c>
      <c r="K41" t="s">
        <v>171</v>
      </c>
      <c r="L41" t="s">
        <v>46</v>
      </c>
      <c r="M41" s="150">
        <v>7.7229999999999999</v>
      </c>
      <c r="N41" t="s">
        <v>2364</v>
      </c>
      <c r="O41" s="131">
        <v>0.04</v>
      </c>
      <c r="P41" s="131">
        <v>4.07E-2</v>
      </c>
      <c r="R41" s="127">
        <v>743301</v>
      </c>
      <c r="S41" s="129">
        <v>1</v>
      </c>
      <c r="T41" s="133">
        <v>99.51</v>
      </c>
      <c r="U41" s="127">
        <v>739.65899999999999</v>
      </c>
      <c r="W41" t="s">
        <v>275</v>
      </c>
      <c r="X41" s="131">
        <v>1.9000000000000001E-5</v>
      </c>
      <c r="Y41" s="131">
        <v>3.50560504442357E-3</v>
      </c>
      <c r="Z41" s="131">
        <v>1.65014746846743E-3</v>
      </c>
    </row>
    <row r="42" spans="1:26">
      <c r="A42" s="121">
        <v>1035</v>
      </c>
      <c r="B42">
        <v>1037</v>
      </c>
      <c r="C42" t="s">
        <v>2268</v>
      </c>
      <c r="D42" t="s">
        <v>2365</v>
      </c>
      <c r="E42" t="s">
        <v>2366</v>
      </c>
      <c r="F42" t="s">
        <v>1982</v>
      </c>
      <c r="G42" t="s">
        <v>39</v>
      </c>
      <c r="H42" t="s">
        <v>39</v>
      </c>
      <c r="I42" t="s">
        <v>41</v>
      </c>
      <c r="J42" t="s">
        <v>2271</v>
      </c>
      <c r="K42" t="s">
        <v>171</v>
      </c>
      <c r="L42" t="s">
        <v>46</v>
      </c>
      <c r="M42" s="150">
        <v>1.4570000000000001</v>
      </c>
      <c r="N42" t="s">
        <v>2367</v>
      </c>
      <c r="O42" s="131">
        <v>3.7499999999999999E-2</v>
      </c>
      <c r="P42" s="131">
        <v>3.85E-2</v>
      </c>
      <c r="R42" s="127">
        <v>4019904</v>
      </c>
      <c r="S42" s="129">
        <v>1</v>
      </c>
      <c r="T42" s="133">
        <v>101.74</v>
      </c>
      <c r="U42" s="127">
        <v>4089.85</v>
      </c>
      <c r="W42" t="s">
        <v>275</v>
      </c>
      <c r="X42" s="131">
        <v>1.11E-4</v>
      </c>
      <c r="Y42" s="131">
        <v>1.93838016391473E-2</v>
      </c>
      <c r="Z42" s="131">
        <v>9.1242826270445596E-3</v>
      </c>
    </row>
    <row r="43" spans="1:26">
      <c r="A43" s="121">
        <v>1035</v>
      </c>
      <c r="B43">
        <v>1037</v>
      </c>
      <c r="C43" t="s">
        <v>2268</v>
      </c>
      <c r="D43" t="s">
        <v>2368</v>
      </c>
      <c r="E43" t="s">
        <v>2369</v>
      </c>
      <c r="F43" t="s">
        <v>1979</v>
      </c>
      <c r="G43" t="s">
        <v>39</v>
      </c>
      <c r="H43" t="s">
        <v>39</v>
      </c>
      <c r="I43" t="s">
        <v>41</v>
      </c>
      <c r="J43" t="s">
        <v>2271</v>
      </c>
      <c r="K43" t="s">
        <v>171</v>
      </c>
      <c r="L43" t="s">
        <v>46</v>
      </c>
      <c r="M43" s="150">
        <v>7.1470000000000002</v>
      </c>
      <c r="N43" t="s">
        <v>2370</v>
      </c>
      <c r="O43" s="131">
        <v>1.6E-2</v>
      </c>
      <c r="P43" s="131">
        <v>2.0389999999999998E-2</v>
      </c>
      <c r="R43" s="127">
        <v>13842793</v>
      </c>
      <c r="S43" s="129">
        <v>1</v>
      </c>
      <c r="T43" s="133">
        <v>103.34</v>
      </c>
      <c r="U43" s="127">
        <v>14305.142</v>
      </c>
      <c r="W43" t="s">
        <v>275</v>
      </c>
      <c r="X43" s="131">
        <v>4.3199999999999998E-4</v>
      </c>
      <c r="Y43" s="131">
        <v>6.7799067972885596E-2</v>
      </c>
      <c r="Z43" s="131">
        <v>3.1914165732353603E-2</v>
      </c>
    </row>
    <row r="44" spans="1:26">
      <c r="A44" s="121">
        <v>1035</v>
      </c>
      <c r="B44">
        <v>1037</v>
      </c>
      <c r="C44" t="s">
        <v>2268</v>
      </c>
      <c r="D44" t="s">
        <v>2371</v>
      </c>
      <c r="E44" t="s">
        <v>2372</v>
      </c>
      <c r="F44" t="s">
        <v>1982</v>
      </c>
      <c r="G44" t="s">
        <v>39</v>
      </c>
      <c r="H44" t="s">
        <v>39</v>
      </c>
      <c r="I44" t="s">
        <v>41</v>
      </c>
      <c r="J44" t="s">
        <v>2271</v>
      </c>
      <c r="K44" t="s">
        <v>171</v>
      </c>
      <c r="L44" t="s">
        <v>46</v>
      </c>
      <c r="M44" s="150">
        <v>3.161</v>
      </c>
      <c r="N44" t="s">
        <v>2373</v>
      </c>
      <c r="O44" s="131">
        <v>4.5999999999999999E-2</v>
      </c>
      <c r="P44" s="131">
        <v>3.9359999999999999E-2</v>
      </c>
      <c r="R44" s="127">
        <v>18165358</v>
      </c>
      <c r="S44" s="129">
        <v>1</v>
      </c>
      <c r="T44" s="133">
        <v>104.77</v>
      </c>
      <c r="U44" s="127">
        <v>19031.846000000001</v>
      </c>
      <c r="W44" t="s">
        <v>275</v>
      </c>
      <c r="X44" s="131">
        <v>7.1100000000000004E-4</v>
      </c>
      <c r="Y44" s="131">
        <v>9.0201227368576595E-2</v>
      </c>
      <c r="Z44" s="131">
        <v>4.2459240304803497E-2</v>
      </c>
    </row>
    <row r="45" spans="1:26">
      <c r="A45" s="121">
        <v>1035</v>
      </c>
      <c r="B45">
        <v>1037</v>
      </c>
      <c r="C45" t="s">
        <v>2268</v>
      </c>
      <c r="D45" t="s">
        <v>2374</v>
      </c>
      <c r="E45" t="s">
        <v>2375</v>
      </c>
      <c r="F45" t="s">
        <v>1979</v>
      </c>
      <c r="G45" t="s">
        <v>39</v>
      </c>
      <c r="H45" t="s">
        <v>39</v>
      </c>
      <c r="I45" t="s">
        <v>41</v>
      </c>
      <c r="J45" t="s">
        <v>2271</v>
      </c>
      <c r="K45" t="s">
        <v>171</v>
      </c>
      <c r="L45" t="s">
        <v>46</v>
      </c>
      <c r="M45" s="150">
        <v>4.7910000000000004</v>
      </c>
      <c r="N45" t="s">
        <v>2376</v>
      </c>
      <c r="O45" s="131">
        <v>0.02</v>
      </c>
      <c r="P45" s="131">
        <v>2.0559999999999998E-2</v>
      </c>
      <c r="R45" s="127">
        <v>14374180</v>
      </c>
      <c r="S45" s="129">
        <v>1</v>
      </c>
      <c r="T45" s="133">
        <v>103.04</v>
      </c>
      <c r="U45" s="127">
        <v>14811.155000000001</v>
      </c>
      <c r="W45" t="s">
        <v>275</v>
      </c>
      <c r="X45" s="131">
        <v>9.41E-4</v>
      </c>
      <c r="Y45" s="131">
        <v>7.0197310127575602E-2</v>
      </c>
      <c r="Z45" s="131">
        <v>3.3043058796513397E-2</v>
      </c>
    </row>
    <row r="46" spans="1:26">
      <c r="A46" s="121">
        <v>1035</v>
      </c>
      <c r="B46">
        <v>1037</v>
      </c>
      <c r="C46" t="s">
        <v>2268</v>
      </c>
      <c r="D46" t="s">
        <v>2269</v>
      </c>
      <c r="E46" t="s">
        <v>2270</v>
      </c>
      <c r="F46" t="s">
        <v>1986</v>
      </c>
      <c r="G46" t="s">
        <v>39</v>
      </c>
      <c r="H46" t="s">
        <v>39</v>
      </c>
      <c r="I46" t="s">
        <v>41</v>
      </c>
      <c r="J46" t="s">
        <v>2271</v>
      </c>
      <c r="K46" t="s">
        <v>171</v>
      </c>
      <c r="L46" t="s">
        <v>46</v>
      </c>
      <c r="M46" s="150">
        <v>0.159</v>
      </c>
      <c r="N46" t="s">
        <v>53</v>
      </c>
      <c r="O46" s="131">
        <v>0</v>
      </c>
      <c r="P46" s="131">
        <v>4.0570000000000002E-2</v>
      </c>
      <c r="R46" s="127">
        <v>1537545</v>
      </c>
      <c r="S46" s="129">
        <v>1</v>
      </c>
      <c r="T46" s="133">
        <v>99.37</v>
      </c>
      <c r="U46" s="127">
        <v>1527.8579999999999</v>
      </c>
      <c r="W46" t="s">
        <v>275</v>
      </c>
      <c r="X46" s="131">
        <v>3.9599999999999998E-4</v>
      </c>
      <c r="Y46" s="131">
        <v>7.2412687655062204E-3</v>
      </c>
      <c r="Z46" s="131">
        <v>3.4085874393922702E-3</v>
      </c>
    </row>
    <row r="47" spans="1:26">
      <c r="A47" s="121">
        <v>1035</v>
      </c>
      <c r="B47">
        <v>1037</v>
      </c>
      <c r="C47" t="s">
        <v>2268</v>
      </c>
      <c r="D47" t="s">
        <v>2377</v>
      </c>
      <c r="E47" t="s">
        <v>2378</v>
      </c>
      <c r="F47" t="s">
        <v>1982</v>
      </c>
      <c r="G47" t="s">
        <v>39</v>
      </c>
      <c r="H47" t="s">
        <v>39</v>
      </c>
      <c r="I47" t="s">
        <v>41</v>
      </c>
      <c r="J47" t="s">
        <v>2271</v>
      </c>
      <c r="K47" t="s">
        <v>171</v>
      </c>
      <c r="L47" t="s">
        <v>46</v>
      </c>
      <c r="M47" s="150">
        <v>2.2130000000000001</v>
      </c>
      <c r="N47" t="s">
        <v>2379</v>
      </c>
      <c r="O47" s="131">
        <v>4.1000000000000002E-2</v>
      </c>
      <c r="P47" s="131">
        <v>3.9170000000000003E-2</v>
      </c>
      <c r="R47" s="127">
        <v>21383751</v>
      </c>
      <c r="S47" s="129">
        <v>1</v>
      </c>
      <c r="T47" s="133">
        <v>103.09</v>
      </c>
      <c r="U47" s="127">
        <v>22044.508999999998</v>
      </c>
      <c r="W47" t="s">
        <v>275</v>
      </c>
      <c r="X47" s="131">
        <v>1.3619999999999999E-3</v>
      </c>
      <c r="Y47" s="131">
        <v>0.104479712808017</v>
      </c>
      <c r="Z47" s="131">
        <v>4.9180364419718202E-2</v>
      </c>
    </row>
    <row r="48" spans="1:26">
      <c r="A48" s="121">
        <v>1035</v>
      </c>
      <c r="B48">
        <v>1037</v>
      </c>
      <c r="C48" t="s">
        <v>2268</v>
      </c>
      <c r="D48" t="s">
        <v>2380</v>
      </c>
      <c r="E48" t="s">
        <v>2381</v>
      </c>
      <c r="F48" t="s">
        <v>1982</v>
      </c>
      <c r="G48" t="s">
        <v>39</v>
      </c>
      <c r="H48" t="s">
        <v>39</v>
      </c>
      <c r="I48" t="s">
        <v>41</v>
      </c>
      <c r="J48" t="s">
        <v>2271</v>
      </c>
      <c r="K48" t="s">
        <v>171</v>
      </c>
      <c r="L48" t="s">
        <v>46</v>
      </c>
      <c r="M48" s="150">
        <v>7.97</v>
      </c>
      <c r="N48" t="s">
        <v>2382</v>
      </c>
      <c r="O48" s="131">
        <v>4.1500000000000002E-2</v>
      </c>
      <c r="P48" s="131">
        <v>4.1029999999999997E-2</v>
      </c>
      <c r="R48" s="127">
        <v>17710498</v>
      </c>
      <c r="S48" s="129">
        <v>1</v>
      </c>
      <c r="T48" s="133">
        <v>102.1</v>
      </c>
      <c r="U48" s="127">
        <v>18082.418000000001</v>
      </c>
      <c r="W48" t="s">
        <v>275</v>
      </c>
      <c r="X48" s="131">
        <v>1.5380000000000001E-3</v>
      </c>
      <c r="Y48" s="131">
        <v>8.5701427753765394E-2</v>
      </c>
      <c r="Z48" s="131">
        <v>4.0341108670207897E-2</v>
      </c>
    </row>
    <row r="49" spans="1:26">
      <c r="A49" s="121">
        <v>1035</v>
      </c>
      <c r="B49">
        <v>1037</v>
      </c>
      <c r="C49" t="s">
        <v>2268</v>
      </c>
      <c r="D49" t="s">
        <v>2383</v>
      </c>
      <c r="E49" t="s">
        <v>2384</v>
      </c>
      <c r="F49" t="s">
        <v>1979</v>
      </c>
      <c r="G49" t="s">
        <v>39</v>
      </c>
      <c r="H49" t="s">
        <v>39</v>
      </c>
      <c r="I49" t="s">
        <v>41</v>
      </c>
      <c r="J49" t="s">
        <v>2271</v>
      </c>
      <c r="K49" t="s">
        <v>171</v>
      </c>
      <c r="L49" t="s">
        <v>46</v>
      </c>
      <c r="M49" s="150">
        <v>22.341999999999999</v>
      </c>
      <c r="N49" t="s">
        <v>2385</v>
      </c>
      <c r="O49" s="131">
        <v>0.02</v>
      </c>
      <c r="P49" s="131">
        <v>2.3699999999999999E-2</v>
      </c>
      <c r="R49" s="127">
        <v>3521495</v>
      </c>
      <c r="S49" s="129">
        <v>1</v>
      </c>
      <c r="T49" s="133">
        <v>92.83</v>
      </c>
      <c r="U49" s="127">
        <v>3269.0039999999999</v>
      </c>
      <c r="W49" t="s">
        <v>275</v>
      </c>
      <c r="X49" s="131">
        <v>6.8099999999999996E-4</v>
      </c>
      <c r="Y49" s="131">
        <v>1.54934083829367E-2</v>
      </c>
      <c r="Z49" s="131">
        <v>7.2930088521249801E-3</v>
      </c>
    </row>
    <row r="50" spans="1:26">
      <c r="A50" s="121">
        <v>1035</v>
      </c>
      <c r="B50">
        <v>1037</v>
      </c>
      <c r="C50" t="s">
        <v>2268</v>
      </c>
      <c r="D50" t="s">
        <v>2386</v>
      </c>
      <c r="E50" t="s">
        <v>2387</v>
      </c>
      <c r="F50" t="s">
        <v>1982</v>
      </c>
      <c r="G50" t="s">
        <v>39</v>
      </c>
      <c r="H50" t="s">
        <v>39</v>
      </c>
      <c r="I50" t="s">
        <v>41</v>
      </c>
      <c r="J50" t="s">
        <v>2271</v>
      </c>
      <c r="K50" t="s">
        <v>171</v>
      </c>
      <c r="L50" t="s">
        <v>46</v>
      </c>
      <c r="M50" s="150">
        <v>4.8810000000000002</v>
      </c>
      <c r="N50" t="s">
        <v>2388</v>
      </c>
      <c r="O50" s="131">
        <v>3.7499999999999999E-2</v>
      </c>
      <c r="P50" s="131">
        <v>3.9120000000000002E-2</v>
      </c>
      <c r="R50" s="127">
        <v>2235201</v>
      </c>
      <c r="S50" s="129">
        <v>1</v>
      </c>
      <c r="T50" s="133">
        <v>100.13</v>
      </c>
      <c r="U50" s="127">
        <v>2238.107</v>
      </c>
      <c r="W50" t="s">
        <v>275</v>
      </c>
      <c r="X50" s="131">
        <v>2.9500000000000001E-4</v>
      </c>
      <c r="Y50" s="131">
        <v>1.0607482917967001E-2</v>
      </c>
      <c r="Z50" s="131">
        <v>4.9931212621166501E-3</v>
      </c>
    </row>
    <row r="51" spans="1:26">
      <c r="A51" s="121">
        <v>1035</v>
      </c>
      <c r="B51">
        <v>1037</v>
      </c>
      <c r="C51" t="s">
        <v>2268</v>
      </c>
      <c r="D51" t="s">
        <v>2389</v>
      </c>
      <c r="E51" t="s">
        <v>2325</v>
      </c>
      <c r="F51" t="s">
        <v>1979</v>
      </c>
      <c r="G51" t="s">
        <v>39</v>
      </c>
      <c r="H51" t="s">
        <v>39</v>
      </c>
      <c r="I51" t="s">
        <v>41</v>
      </c>
      <c r="J51" t="s">
        <v>2271</v>
      </c>
      <c r="K51" t="s">
        <v>171</v>
      </c>
      <c r="L51" t="s">
        <v>46</v>
      </c>
      <c r="M51" s="150">
        <v>10.361000000000001</v>
      </c>
      <c r="N51" t="s">
        <v>2390</v>
      </c>
      <c r="O51" s="131">
        <v>1.8550000000000001E-2</v>
      </c>
      <c r="P51" s="131">
        <v>2.1899999999999999E-2</v>
      </c>
      <c r="R51" s="127">
        <v>2325883</v>
      </c>
      <c r="S51" s="129">
        <v>1</v>
      </c>
      <c r="T51" s="133">
        <v>96.9</v>
      </c>
      <c r="U51" s="127">
        <v>2253.7809999999999</v>
      </c>
      <c r="W51" t="s">
        <v>275</v>
      </c>
      <c r="X51" s="131">
        <v>9.19E-4</v>
      </c>
      <c r="Y51" s="131">
        <v>1.0681769035835001E-2</v>
      </c>
      <c r="Z51" s="131">
        <v>5.0280889917350396E-3</v>
      </c>
    </row>
    <row r="52" spans="1:26">
      <c r="A52" s="121">
        <v>1035</v>
      </c>
      <c r="B52">
        <v>1037</v>
      </c>
      <c r="C52" t="s">
        <v>2268</v>
      </c>
      <c r="D52" t="s">
        <v>2274</v>
      </c>
      <c r="E52" t="s">
        <v>2275</v>
      </c>
      <c r="F52" t="s">
        <v>1986</v>
      </c>
      <c r="G52" t="s">
        <v>39</v>
      </c>
      <c r="H52" t="s">
        <v>39</v>
      </c>
      <c r="I52" t="s">
        <v>41</v>
      </c>
      <c r="J52" t="s">
        <v>2271</v>
      </c>
      <c r="K52" t="s">
        <v>171</v>
      </c>
      <c r="L52" t="s">
        <v>46</v>
      </c>
      <c r="M52" s="150">
        <v>0.09</v>
      </c>
      <c r="N52" t="s">
        <v>2276</v>
      </c>
      <c r="O52" s="131">
        <v>0</v>
      </c>
      <c r="P52" s="131">
        <v>4.07E-2</v>
      </c>
      <c r="R52" s="127">
        <v>173408</v>
      </c>
      <c r="S52" s="129">
        <v>1</v>
      </c>
      <c r="T52" s="133">
        <v>99.64</v>
      </c>
      <c r="U52" s="127">
        <v>172.78399999999999</v>
      </c>
      <c r="W52" t="s">
        <v>275</v>
      </c>
      <c r="X52" s="131">
        <v>5.0000000000000004E-6</v>
      </c>
      <c r="Y52" s="131">
        <v>8.1890663524112597E-4</v>
      </c>
      <c r="Z52" s="131">
        <v>3.85473176222145E-4</v>
      </c>
    </row>
    <row r="53" spans="1:26">
      <c r="A53" s="121">
        <v>1035</v>
      </c>
      <c r="B53">
        <v>1037</v>
      </c>
      <c r="C53" t="s">
        <v>2268</v>
      </c>
      <c r="D53" t="s">
        <v>2277</v>
      </c>
      <c r="E53" t="s">
        <v>2278</v>
      </c>
      <c r="F53" t="s">
        <v>1986</v>
      </c>
      <c r="G53" t="s">
        <v>39</v>
      </c>
      <c r="H53" t="s">
        <v>39</v>
      </c>
      <c r="I53" t="s">
        <v>41</v>
      </c>
      <c r="J53" t="s">
        <v>2271</v>
      </c>
      <c r="K53" t="s">
        <v>171</v>
      </c>
      <c r="L53" t="s">
        <v>46</v>
      </c>
      <c r="M53" s="150">
        <v>0.16700000000000001</v>
      </c>
      <c r="N53" t="s">
        <v>998</v>
      </c>
      <c r="O53" s="131">
        <v>0</v>
      </c>
      <c r="P53" s="131">
        <v>3.9789999999999999E-2</v>
      </c>
      <c r="R53" s="127">
        <v>1474469</v>
      </c>
      <c r="S53" s="129">
        <v>1</v>
      </c>
      <c r="T53" s="133">
        <v>99.35</v>
      </c>
      <c r="U53" s="127">
        <v>1464.885</v>
      </c>
      <c r="W53" t="s">
        <v>275</v>
      </c>
      <c r="X53" s="131">
        <v>4.3000000000000002E-5</v>
      </c>
      <c r="Y53" s="131">
        <v>6.9428064686232801E-3</v>
      </c>
      <c r="Z53" s="131">
        <v>3.2680961982532301E-3</v>
      </c>
    </row>
    <row r="54" spans="1:26">
      <c r="A54" s="121">
        <v>1035</v>
      </c>
      <c r="B54">
        <v>1037</v>
      </c>
      <c r="C54" t="s">
        <v>2268</v>
      </c>
      <c r="D54" t="s">
        <v>2279</v>
      </c>
      <c r="E54" t="s">
        <v>2280</v>
      </c>
      <c r="F54" t="s">
        <v>1986</v>
      </c>
      <c r="G54" t="s">
        <v>39</v>
      </c>
      <c r="H54" t="s">
        <v>39</v>
      </c>
      <c r="I54" t="s">
        <v>41</v>
      </c>
      <c r="J54" t="s">
        <v>2271</v>
      </c>
      <c r="K54" t="s">
        <v>171</v>
      </c>
      <c r="L54" t="s">
        <v>46</v>
      </c>
      <c r="M54" s="150">
        <v>0.26300000000000001</v>
      </c>
      <c r="N54" t="s">
        <v>904</v>
      </c>
      <c r="O54" s="131">
        <v>0</v>
      </c>
      <c r="P54" s="131">
        <v>3.9750000000000001E-2</v>
      </c>
      <c r="R54" s="127">
        <v>554040</v>
      </c>
      <c r="S54" s="129">
        <v>1</v>
      </c>
      <c r="T54" s="133">
        <v>98.98</v>
      </c>
      <c r="U54" s="127">
        <v>548.38900000000001</v>
      </c>
      <c r="W54" t="s">
        <v>275</v>
      </c>
      <c r="X54" s="131">
        <v>1.5999999999999999E-5</v>
      </c>
      <c r="Y54" s="131">
        <v>2.5990827802002299E-3</v>
      </c>
      <c r="Z54" s="131">
        <v>1.22343213674544E-3</v>
      </c>
    </row>
    <row r="55" spans="1:26">
      <c r="A55" s="121">
        <v>1035</v>
      </c>
      <c r="B55">
        <v>1037</v>
      </c>
      <c r="C55" t="s">
        <v>2268</v>
      </c>
      <c r="D55" t="s">
        <v>2284</v>
      </c>
      <c r="E55" t="s">
        <v>2285</v>
      </c>
      <c r="F55" t="s">
        <v>1986</v>
      </c>
      <c r="G55" t="s">
        <v>39</v>
      </c>
      <c r="H55" t="s">
        <v>39</v>
      </c>
      <c r="I55" t="s">
        <v>41</v>
      </c>
      <c r="J55" t="s">
        <v>2271</v>
      </c>
      <c r="K55" t="s">
        <v>171</v>
      </c>
      <c r="L55" t="s">
        <v>46</v>
      </c>
      <c r="M55" s="150">
        <v>0.41599999999999998</v>
      </c>
      <c r="N55" t="s">
        <v>2286</v>
      </c>
      <c r="O55" s="131">
        <v>0</v>
      </c>
      <c r="P55" s="131">
        <v>3.9239999999999997E-2</v>
      </c>
      <c r="R55" s="127">
        <v>1026630</v>
      </c>
      <c r="S55" s="129">
        <v>1</v>
      </c>
      <c r="T55" s="133">
        <v>98.41</v>
      </c>
      <c r="U55" s="127">
        <v>1010.307</v>
      </c>
      <c r="W55" t="s">
        <v>275</v>
      </c>
      <c r="X55" s="131">
        <v>5.7000000000000003E-5</v>
      </c>
      <c r="Y55" s="131">
        <v>4.7883371814029302E-3</v>
      </c>
      <c r="Z55" s="131">
        <v>2.2539511376586802E-3</v>
      </c>
    </row>
    <row r="56" spans="1:26">
      <c r="A56" s="121">
        <v>1035</v>
      </c>
      <c r="B56">
        <v>1037</v>
      </c>
      <c r="C56" t="s">
        <v>2268</v>
      </c>
      <c r="D56" t="s">
        <v>2287</v>
      </c>
      <c r="E56" t="s">
        <v>2288</v>
      </c>
      <c r="F56" t="s">
        <v>1986</v>
      </c>
      <c r="G56" t="s">
        <v>39</v>
      </c>
      <c r="H56" t="s">
        <v>39</v>
      </c>
      <c r="I56" t="s">
        <v>41</v>
      </c>
      <c r="J56" t="s">
        <v>2271</v>
      </c>
      <c r="K56" t="s">
        <v>171</v>
      </c>
      <c r="L56" t="s">
        <v>46</v>
      </c>
      <c r="M56" s="150">
        <v>0.51200000000000001</v>
      </c>
      <c r="N56" t="s">
        <v>2289</v>
      </c>
      <c r="O56" s="131">
        <v>0</v>
      </c>
      <c r="P56" s="131">
        <v>3.8980000000000001E-2</v>
      </c>
      <c r="R56" s="127">
        <v>636846</v>
      </c>
      <c r="S56" s="129">
        <v>1</v>
      </c>
      <c r="T56" s="133">
        <v>98.06</v>
      </c>
      <c r="U56" s="127">
        <v>624.49099999999999</v>
      </c>
      <c r="W56" t="s">
        <v>275</v>
      </c>
      <c r="X56" s="131">
        <v>3.4999999999999997E-5</v>
      </c>
      <c r="Y56" s="131">
        <v>2.95976926544836E-3</v>
      </c>
      <c r="Z56" s="131">
        <v>1.3932133536824101E-3</v>
      </c>
    </row>
    <row r="57" spans="1:26">
      <c r="A57" s="121">
        <v>1035</v>
      </c>
      <c r="B57">
        <v>1037</v>
      </c>
      <c r="C57" t="s">
        <v>2268</v>
      </c>
      <c r="D57" t="s">
        <v>2290</v>
      </c>
      <c r="E57" t="s">
        <v>2291</v>
      </c>
      <c r="F57" t="s">
        <v>1986</v>
      </c>
      <c r="G57" t="s">
        <v>39</v>
      </c>
      <c r="H57" t="s">
        <v>39</v>
      </c>
      <c r="I57" t="s">
        <v>41</v>
      </c>
      <c r="J57" t="s">
        <v>2271</v>
      </c>
      <c r="K57" t="s">
        <v>171</v>
      </c>
      <c r="L57" t="s">
        <v>46</v>
      </c>
      <c r="M57" s="150">
        <v>0.66600000000000004</v>
      </c>
      <c r="N57" t="s">
        <v>923</v>
      </c>
      <c r="O57" s="131">
        <v>0</v>
      </c>
      <c r="P57" s="131">
        <v>3.9079999999999997E-2</v>
      </c>
      <c r="R57" s="127">
        <v>4582285</v>
      </c>
      <c r="S57" s="129">
        <v>1</v>
      </c>
      <c r="T57" s="133">
        <v>97.48</v>
      </c>
      <c r="U57" s="127">
        <v>4466.8109999999997</v>
      </c>
      <c r="W57" t="s">
        <v>275</v>
      </c>
      <c r="X57" s="131">
        <v>2.5500000000000002E-4</v>
      </c>
      <c r="Y57" s="131">
        <v>2.1170404662328699E-2</v>
      </c>
      <c r="Z57" s="131">
        <v>9.9652668276317604E-3</v>
      </c>
    </row>
    <row r="58" spans="1:26">
      <c r="A58" s="121">
        <v>1035</v>
      </c>
      <c r="B58">
        <v>1037</v>
      </c>
      <c r="C58" t="s">
        <v>2268</v>
      </c>
      <c r="D58" t="s">
        <v>2292</v>
      </c>
      <c r="E58" t="s">
        <v>2293</v>
      </c>
      <c r="F58" t="s">
        <v>1986</v>
      </c>
      <c r="G58" t="s">
        <v>39</v>
      </c>
      <c r="H58" t="s">
        <v>39</v>
      </c>
      <c r="I58" t="s">
        <v>41</v>
      </c>
      <c r="J58" t="s">
        <v>2271</v>
      </c>
      <c r="K58" t="s">
        <v>171</v>
      </c>
      <c r="L58" t="s">
        <v>46</v>
      </c>
      <c r="M58" s="150">
        <v>0.91500000000000004</v>
      </c>
      <c r="N58" t="s">
        <v>2294</v>
      </c>
      <c r="O58" s="131">
        <v>0</v>
      </c>
      <c r="P58" s="131">
        <v>3.841E-2</v>
      </c>
      <c r="R58" s="127">
        <v>5927729</v>
      </c>
      <c r="S58" s="129">
        <v>1</v>
      </c>
      <c r="T58" s="133">
        <v>96.61</v>
      </c>
      <c r="U58" s="127">
        <v>5726.7790000000005</v>
      </c>
      <c r="W58" t="s">
        <v>275</v>
      </c>
      <c r="X58" s="131">
        <v>3.2899999999999997E-4</v>
      </c>
      <c r="Y58" s="131">
        <v>2.7142007400589498E-2</v>
      </c>
      <c r="Z58" s="131">
        <v>1.27762010362384E-2</v>
      </c>
    </row>
    <row r="59" spans="1:26">
      <c r="A59" s="121">
        <v>1035</v>
      </c>
      <c r="B59">
        <v>1037</v>
      </c>
      <c r="C59" t="s">
        <v>2268</v>
      </c>
      <c r="D59" t="s">
        <v>2368</v>
      </c>
      <c r="E59" t="s">
        <v>2369</v>
      </c>
      <c r="F59" t="s">
        <v>1979</v>
      </c>
      <c r="G59" t="s">
        <v>39</v>
      </c>
      <c r="H59" t="s">
        <v>39</v>
      </c>
      <c r="I59" t="s">
        <v>41</v>
      </c>
      <c r="J59" t="s">
        <v>2271</v>
      </c>
      <c r="K59" t="s">
        <v>171</v>
      </c>
      <c r="L59" t="s">
        <v>46</v>
      </c>
      <c r="M59" s="150">
        <v>7.1470000000000002</v>
      </c>
      <c r="N59" t="s">
        <v>2370</v>
      </c>
      <c r="O59" s="131">
        <v>1.6E-2</v>
      </c>
      <c r="P59" s="131">
        <v>2.0389999999999998E-2</v>
      </c>
      <c r="R59" s="127">
        <v>2000000</v>
      </c>
      <c r="S59" s="129">
        <v>1</v>
      </c>
      <c r="T59" s="133">
        <v>103.34</v>
      </c>
      <c r="U59" s="127">
        <v>2066.8000000000002</v>
      </c>
      <c r="W59" t="s">
        <v>275</v>
      </c>
      <c r="X59" s="131">
        <v>6.2000000000000003E-5</v>
      </c>
      <c r="Y59" s="131">
        <v>9.7955763656778806E-3</v>
      </c>
      <c r="Z59" s="131">
        <v>4.6109431431003199E-3</v>
      </c>
    </row>
    <row r="60" spans="1:26">
      <c r="A60" s="121">
        <v>1035</v>
      </c>
      <c r="B60">
        <v>1037</v>
      </c>
      <c r="C60" t="s">
        <v>2268</v>
      </c>
      <c r="D60" t="s">
        <v>2284</v>
      </c>
      <c r="E60" t="s">
        <v>2285</v>
      </c>
      <c r="F60" t="s">
        <v>1986</v>
      </c>
      <c r="G60" t="s">
        <v>39</v>
      </c>
      <c r="H60" t="s">
        <v>39</v>
      </c>
      <c r="I60" t="s">
        <v>41</v>
      </c>
      <c r="J60" t="s">
        <v>2271</v>
      </c>
      <c r="K60" t="s">
        <v>171</v>
      </c>
      <c r="L60" t="s">
        <v>46</v>
      </c>
      <c r="M60" s="150">
        <v>0.41599999999999998</v>
      </c>
      <c r="N60" t="s">
        <v>2286</v>
      </c>
      <c r="O60" s="131">
        <v>0</v>
      </c>
      <c r="P60" s="131">
        <v>3.9239999999999997E-2</v>
      </c>
      <c r="R60" s="127">
        <v>1000000</v>
      </c>
      <c r="S60" s="129">
        <v>1</v>
      </c>
      <c r="T60" s="133">
        <v>98.41</v>
      </c>
      <c r="U60" s="127">
        <v>984.1</v>
      </c>
      <c r="W60" t="s">
        <v>275</v>
      </c>
      <c r="X60" s="131">
        <v>5.5999999999999999E-5</v>
      </c>
      <c r="Y60" s="131">
        <v>4.6641313632008897E-3</v>
      </c>
      <c r="Z60" s="131">
        <v>2.1954853624564698E-3</v>
      </c>
    </row>
    <row r="61" spans="1:26">
      <c r="A61" s="121">
        <v>1035</v>
      </c>
      <c r="B61">
        <v>1037</v>
      </c>
      <c r="C61" t="s">
        <v>2268</v>
      </c>
      <c r="D61" t="s">
        <v>2391</v>
      </c>
      <c r="E61" t="s">
        <v>2392</v>
      </c>
      <c r="F61" t="s">
        <v>1287</v>
      </c>
      <c r="G61" t="s">
        <v>175</v>
      </c>
      <c r="H61" t="s">
        <v>39</v>
      </c>
      <c r="I61" t="s">
        <v>166</v>
      </c>
      <c r="J61" t="s">
        <v>2393</v>
      </c>
      <c r="K61" t="s">
        <v>1535</v>
      </c>
      <c r="L61" t="s">
        <v>178</v>
      </c>
      <c r="M61" s="150">
        <v>11.666</v>
      </c>
      <c r="N61" t="s">
        <v>2394</v>
      </c>
      <c r="O61" s="131">
        <v>4.4999999999999998E-2</v>
      </c>
      <c r="P61" s="131">
        <v>5.6840000000000002E-2</v>
      </c>
      <c r="R61" s="127">
        <v>1543000</v>
      </c>
      <c r="S61" s="129">
        <v>3.165</v>
      </c>
      <c r="T61" s="133">
        <v>85.099000000000004</v>
      </c>
      <c r="U61" s="127">
        <v>4155.8760000000002</v>
      </c>
      <c r="W61" t="s">
        <v>275</v>
      </c>
      <c r="X61" s="131">
        <v>9.0799999999999995E-4</v>
      </c>
      <c r="Y61" s="131">
        <v>1.9696728921962399E-2</v>
      </c>
      <c r="Z61" s="131">
        <v>9.2715827812285406E-3</v>
      </c>
    </row>
    <row r="62" spans="1:26">
      <c r="A62" s="121">
        <v>1035</v>
      </c>
      <c r="B62">
        <v>1037</v>
      </c>
      <c r="C62" t="s">
        <v>2304</v>
      </c>
      <c r="D62" t="s">
        <v>2395</v>
      </c>
      <c r="E62" t="s">
        <v>2396</v>
      </c>
      <c r="F62" t="s">
        <v>1287</v>
      </c>
      <c r="G62" t="s">
        <v>175</v>
      </c>
      <c r="H62" t="s">
        <v>181</v>
      </c>
      <c r="I62" t="s">
        <v>1513</v>
      </c>
      <c r="J62" t="s">
        <v>2298</v>
      </c>
      <c r="K62" t="s">
        <v>1535</v>
      </c>
      <c r="L62" t="s">
        <v>178</v>
      </c>
      <c r="M62" s="150">
        <v>3.0910000000000002</v>
      </c>
      <c r="N62" t="s">
        <v>2397</v>
      </c>
      <c r="O62" s="131">
        <v>2.1250000000000002E-2</v>
      </c>
      <c r="P62" s="131">
        <v>1.132E-2</v>
      </c>
      <c r="R62" s="127">
        <v>440000</v>
      </c>
      <c r="S62" s="129">
        <v>3.165</v>
      </c>
      <c r="T62" s="133">
        <v>108.988</v>
      </c>
      <c r="U62" s="127">
        <v>1517.77</v>
      </c>
      <c r="W62" t="s">
        <v>275</v>
      </c>
      <c r="X62" s="131">
        <v>1.0000000000000001E-5</v>
      </c>
      <c r="Y62" s="131">
        <v>7.19345401832095E-3</v>
      </c>
      <c r="Z62" s="131">
        <v>3.3860802307868199E-3</v>
      </c>
    </row>
    <row r="63" spans="1:26">
      <c r="A63" s="121">
        <v>1035</v>
      </c>
      <c r="B63">
        <v>1037</v>
      </c>
      <c r="C63" t="s">
        <v>2295</v>
      </c>
      <c r="D63" t="s">
        <v>2398</v>
      </c>
      <c r="E63" t="s">
        <v>2399</v>
      </c>
      <c r="F63" t="s">
        <v>1287</v>
      </c>
      <c r="G63" t="s">
        <v>175</v>
      </c>
      <c r="H63" t="s">
        <v>181</v>
      </c>
      <c r="I63" t="s">
        <v>1513</v>
      </c>
      <c r="J63" t="s">
        <v>2298</v>
      </c>
      <c r="K63" t="s">
        <v>1535</v>
      </c>
      <c r="L63" t="s">
        <v>178</v>
      </c>
      <c r="M63" s="150">
        <v>12.034000000000001</v>
      </c>
      <c r="N63" t="s">
        <v>2400</v>
      </c>
      <c r="O63" s="131">
        <v>0.04</v>
      </c>
      <c r="P63" s="131">
        <v>4.7629999999999999E-2</v>
      </c>
      <c r="R63" s="127">
        <v>555000</v>
      </c>
      <c r="S63" s="129">
        <v>3.165</v>
      </c>
      <c r="T63" s="133">
        <v>92.04</v>
      </c>
      <c r="U63" s="127">
        <v>1616.7529999999999</v>
      </c>
      <c r="W63" t="s">
        <v>275</v>
      </c>
      <c r="X63" s="131">
        <v>1.4E-5</v>
      </c>
      <c r="Y63" s="131">
        <v>7.6625852828835599E-3</v>
      </c>
      <c r="Z63" s="131">
        <v>3.6069082358777902E-3</v>
      </c>
    </row>
    <row r="64" spans="1:26">
      <c r="A64" s="121">
        <v>1035</v>
      </c>
      <c r="B64">
        <v>1037</v>
      </c>
      <c r="C64" t="s">
        <v>2304</v>
      </c>
      <c r="D64" t="s">
        <v>2401</v>
      </c>
      <c r="E64" t="s">
        <v>2402</v>
      </c>
      <c r="F64" t="s">
        <v>1287</v>
      </c>
      <c r="G64" t="s">
        <v>175</v>
      </c>
      <c r="H64" t="s">
        <v>181</v>
      </c>
      <c r="I64" t="s">
        <v>1513</v>
      </c>
      <c r="J64" t="s">
        <v>2298</v>
      </c>
      <c r="K64" t="s">
        <v>1535</v>
      </c>
      <c r="L64" t="s">
        <v>178</v>
      </c>
      <c r="M64" s="150">
        <v>12.099</v>
      </c>
      <c r="N64" t="s">
        <v>2403</v>
      </c>
      <c r="O64" s="131">
        <v>3.875E-2</v>
      </c>
      <c r="P64" s="131">
        <v>4.7699999999999999E-2</v>
      </c>
      <c r="R64" s="127">
        <v>280000</v>
      </c>
      <c r="S64" s="129">
        <v>3.165</v>
      </c>
      <c r="T64" s="133">
        <v>89.388999999999996</v>
      </c>
      <c r="U64" s="127">
        <v>792.16399999999999</v>
      </c>
      <c r="W64" t="s">
        <v>275</v>
      </c>
      <c r="X64" s="131">
        <v>6.0000000000000002E-6</v>
      </c>
      <c r="Y64" s="131">
        <v>3.75445227044923E-3</v>
      </c>
      <c r="Z64" s="131">
        <v>1.7672840582594199E-3</v>
      </c>
    </row>
    <row r="65" spans="1:26">
      <c r="A65" s="121">
        <v>1035</v>
      </c>
      <c r="B65">
        <v>1037</v>
      </c>
      <c r="C65" t="s">
        <v>2268</v>
      </c>
      <c r="D65" t="s">
        <v>2404</v>
      </c>
      <c r="E65" t="s">
        <v>2405</v>
      </c>
      <c r="F65" t="s">
        <v>1287</v>
      </c>
      <c r="G65" t="s">
        <v>175</v>
      </c>
      <c r="H65" t="s">
        <v>39</v>
      </c>
      <c r="I65" t="s">
        <v>166</v>
      </c>
      <c r="J65" t="s">
        <v>2393</v>
      </c>
      <c r="K65" t="s">
        <v>1535</v>
      </c>
      <c r="L65" t="s">
        <v>188</v>
      </c>
      <c r="M65" s="150">
        <v>0.95599999999999996</v>
      </c>
      <c r="N65" t="s">
        <v>2406</v>
      </c>
      <c r="O65" s="131">
        <v>1.4999999999999999E-2</v>
      </c>
      <c r="P65" s="131">
        <v>2.8680000000000001E-2</v>
      </c>
      <c r="R65" s="127">
        <v>387000</v>
      </c>
      <c r="S65" s="129">
        <v>3.6360000000000001</v>
      </c>
      <c r="T65" s="133">
        <v>98.632999999999996</v>
      </c>
      <c r="U65" s="127">
        <v>1387.8979999999999</v>
      </c>
      <c r="W65" t="s">
        <v>275</v>
      </c>
      <c r="X65" s="131">
        <v>1.8699999999999999E-4</v>
      </c>
      <c r="Y65" s="131">
        <v>6.57792786574394E-3</v>
      </c>
      <c r="Z65" s="131">
        <v>3.0963416807849599E-3</v>
      </c>
    </row>
    <row r="66" spans="1:26">
      <c r="A66" s="121">
        <v>1035</v>
      </c>
      <c r="B66">
        <v>1037</v>
      </c>
      <c r="C66" t="s">
        <v>2295</v>
      </c>
      <c r="D66" t="s">
        <v>2407</v>
      </c>
      <c r="E66" t="s">
        <v>2408</v>
      </c>
      <c r="F66" t="s">
        <v>1287</v>
      </c>
      <c r="G66" t="s">
        <v>175</v>
      </c>
      <c r="H66" t="s">
        <v>181</v>
      </c>
      <c r="I66" t="s">
        <v>1513</v>
      </c>
      <c r="J66" t="s">
        <v>2298</v>
      </c>
      <c r="K66" t="s">
        <v>1535</v>
      </c>
      <c r="L66" t="s">
        <v>178</v>
      </c>
      <c r="M66" s="150">
        <v>12.340999999999999</v>
      </c>
      <c r="N66" t="s">
        <v>2409</v>
      </c>
      <c r="O66" s="131">
        <v>3.875E-2</v>
      </c>
      <c r="P66" s="131">
        <v>4.7849999999999997E-2</v>
      </c>
      <c r="R66" s="127">
        <v>805000</v>
      </c>
      <c r="S66" s="129">
        <v>3.165</v>
      </c>
      <c r="T66" s="133">
        <v>90.161000000000001</v>
      </c>
      <c r="U66" s="127">
        <v>2297.1550000000002</v>
      </c>
      <c r="W66" t="s">
        <v>275</v>
      </c>
      <c r="X66" s="131">
        <v>1.9000000000000001E-5</v>
      </c>
      <c r="Y66" s="131">
        <v>1.0887342958276499E-2</v>
      </c>
      <c r="Z66" s="131">
        <v>5.1248561070834399E-3</v>
      </c>
    </row>
    <row r="67" spans="1:26">
      <c r="A67" s="121">
        <v>1035</v>
      </c>
      <c r="B67">
        <v>1037</v>
      </c>
      <c r="C67" t="s">
        <v>2268</v>
      </c>
      <c r="D67" t="s">
        <v>2410</v>
      </c>
      <c r="E67" t="s">
        <v>2411</v>
      </c>
      <c r="F67" t="s">
        <v>1287</v>
      </c>
      <c r="G67" t="s">
        <v>175</v>
      </c>
      <c r="H67" t="s">
        <v>39</v>
      </c>
      <c r="I67" t="s">
        <v>166</v>
      </c>
      <c r="J67" t="s">
        <v>2393</v>
      </c>
      <c r="K67" t="s">
        <v>1535</v>
      </c>
      <c r="L67" t="s">
        <v>188</v>
      </c>
      <c r="M67" s="150">
        <v>0.73699999999999999</v>
      </c>
      <c r="N67" t="s">
        <v>1297</v>
      </c>
      <c r="O67" s="131">
        <v>0.05</v>
      </c>
      <c r="P67" s="131">
        <v>2.7459999999999998E-2</v>
      </c>
      <c r="R67" s="127">
        <v>80000</v>
      </c>
      <c r="S67" s="129">
        <v>3.6360000000000001</v>
      </c>
      <c r="T67" s="133">
        <v>102.914</v>
      </c>
      <c r="U67" s="127">
        <v>299.35500000000002</v>
      </c>
      <c r="W67" t="s">
        <v>275</v>
      </c>
      <c r="X67" s="131">
        <v>4.3999999999999999E-5</v>
      </c>
      <c r="Y67" s="131">
        <v>1.41879144461291E-3</v>
      </c>
      <c r="Z67" s="131">
        <v>6.6784908195389905E-4</v>
      </c>
    </row>
    <row r="68" spans="1:26">
      <c r="A68" s="121">
        <v>1035</v>
      </c>
      <c r="B68">
        <v>1037</v>
      </c>
      <c r="C68" t="s">
        <v>2268</v>
      </c>
      <c r="D68" t="s">
        <v>2412</v>
      </c>
      <c r="E68" t="s">
        <v>2413</v>
      </c>
      <c r="F68" t="s">
        <v>1287</v>
      </c>
      <c r="G68" t="s">
        <v>175</v>
      </c>
      <c r="H68" t="s">
        <v>39</v>
      </c>
      <c r="I68" t="s">
        <v>166</v>
      </c>
      <c r="J68" t="s">
        <v>2393</v>
      </c>
      <c r="K68" t="s">
        <v>1535</v>
      </c>
      <c r="L68" t="s">
        <v>178</v>
      </c>
      <c r="M68" s="150">
        <v>6.5439999999999996</v>
      </c>
      <c r="N68" t="s">
        <v>2414</v>
      </c>
      <c r="O68" s="131">
        <v>5.5E-2</v>
      </c>
      <c r="P68" s="131">
        <v>5.0590000000000003E-2</v>
      </c>
      <c r="R68" s="127">
        <v>195000</v>
      </c>
      <c r="S68" s="129">
        <v>3.165</v>
      </c>
      <c r="T68" s="133">
        <v>101.452</v>
      </c>
      <c r="U68" s="127">
        <v>626.13499999999999</v>
      </c>
      <c r="W68" t="s">
        <v>275</v>
      </c>
      <c r="X68" s="131">
        <v>6.4999999999999994E-5</v>
      </c>
      <c r="Y68" s="131">
        <v>2.9675578665861002E-3</v>
      </c>
      <c r="Z68" s="131">
        <v>1.39687957970829E-3</v>
      </c>
    </row>
    <row r="69" spans="1:26">
      <c r="A69" s="121">
        <v>1035</v>
      </c>
      <c r="B69">
        <v>1037</v>
      </c>
      <c r="C69" t="s">
        <v>2268</v>
      </c>
      <c r="D69" t="s">
        <v>2415</v>
      </c>
      <c r="E69" t="s">
        <v>2416</v>
      </c>
      <c r="F69" t="s">
        <v>1287</v>
      </c>
      <c r="G69" t="s">
        <v>175</v>
      </c>
      <c r="H69" t="s">
        <v>39</v>
      </c>
      <c r="I69" t="s">
        <v>166</v>
      </c>
      <c r="J69" t="s">
        <v>2393</v>
      </c>
      <c r="K69" t="s">
        <v>1535</v>
      </c>
      <c r="L69" t="s">
        <v>178</v>
      </c>
      <c r="M69" s="150">
        <v>13.673</v>
      </c>
      <c r="N69" t="s">
        <v>2417</v>
      </c>
      <c r="O69" s="131">
        <v>5.7500000000000002E-2</v>
      </c>
      <c r="P69" s="131">
        <v>6.0839999999999998E-2</v>
      </c>
      <c r="R69" s="127">
        <v>209000</v>
      </c>
      <c r="S69" s="129">
        <v>3.165</v>
      </c>
      <c r="T69" s="133">
        <v>93.305999999999997</v>
      </c>
      <c r="U69" s="127">
        <v>617.20699999999999</v>
      </c>
      <c r="W69" t="s">
        <v>275</v>
      </c>
      <c r="X69" s="131">
        <v>6.9999999999999994E-5</v>
      </c>
      <c r="Y69" s="131">
        <v>2.9252467829398499E-3</v>
      </c>
      <c r="Z69" s="131">
        <v>1.37696303843162E-3</v>
      </c>
    </row>
    <row r="70" spans="1:26">
      <c r="A70" s="121">
        <v>1035</v>
      </c>
      <c r="B70">
        <v>1037</v>
      </c>
      <c r="C70" t="s">
        <v>2304</v>
      </c>
      <c r="D70" t="s">
        <v>2418</v>
      </c>
      <c r="E70" t="s">
        <v>2419</v>
      </c>
      <c r="F70" t="s">
        <v>1287</v>
      </c>
      <c r="G70" t="s">
        <v>175</v>
      </c>
      <c r="H70" t="s">
        <v>181</v>
      </c>
      <c r="I70" t="s">
        <v>1513</v>
      </c>
      <c r="J70" t="s">
        <v>2298</v>
      </c>
      <c r="K70" t="s">
        <v>1535</v>
      </c>
      <c r="L70" t="s">
        <v>178</v>
      </c>
      <c r="M70" s="150">
        <v>12.935</v>
      </c>
      <c r="N70" t="s">
        <v>2420</v>
      </c>
      <c r="O70" s="131">
        <v>1.375E-2</v>
      </c>
      <c r="P70" s="131">
        <v>4.7239999999999997E-2</v>
      </c>
      <c r="R70" s="127">
        <v>208000</v>
      </c>
      <c r="S70" s="129">
        <v>3.165</v>
      </c>
      <c r="T70" s="133">
        <v>64.991</v>
      </c>
      <c r="U70" s="127">
        <v>427.85</v>
      </c>
      <c r="W70" t="s">
        <v>275</v>
      </c>
      <c r="X70" s="131">
        <v>1.9999999999999999E-6</v>
      </c>
      <c r="Y70" s="131">
        <v>2.0277895967427198E-3</v>
      </c>
      <c r="Z70" s="131">
        <v>9.5451479195363695E-4</v>
      </c>
    </row>
    <row r="71" spans="1:26">
      <c r="A71" s="121">
        <v>1035</v>
      </c>
      <c r="B71">
        <v>1037</v>
      </c>
      <c r="C71" t="s">
        <v>2268</v>
      </c>
      <c r="D71" t="s">
        <v>2421</v>
      </c>
      <c r="E71" t="s">
        <v>2422</v>
      </c>
      <c r="F71" t="s">
        <v>1287</v>
      </c>
      <c r="G71" t="s">
        <v>175</v>
      </c>
      <c r="H71" t="s">
        <v>39</v>
      </c>
      <c r="I71" t="s">
        <v>166</v>
      </c>
      <c r="J71" t="s">
        <v>2393</v>
      </c>
      <c r="K71" t="s">
        <v>1535</v>
      </c>
      <c r="L71" t="s">
        <v>178</v>
      </c>
      <c r="M71" s="150">
        <v>7.92</v>
      </c>
      <c r="N71" t="s">
        <v>2423</v>
      </c>
      <c r="O71" s="131">
        <v>0.05</v>
      </c>
      <c r="P71" s="131">
        <v>5.219E-2</v>
      </c>
      <c r="R71" s="127">
        <v>38000</v>
      </c>
      <c r="S71" s="129">
        <v>3.165</v>
      </c>
      <c r="T71" s="133">
        <v>97.405000000000001</v>
      </c>
      <c r="U71" s="127">
        <v>117.149</v>
      </c>
      <c r="W71" t="s">
        <v>275</v>
      </c>
      <c r="X71" s="131">
        <v>1.9000000000000001E-5</v>
      </c>
      <c r="Y71" s="131">
        <v>5.5522465286594999E-4</v>
      </c>
      <c r="Z71" s="131">
        <v>2.6135361620809901E-4</v>
      </c>
    </row>
    <row r="72" spans="1:26">
      <c r="A72" s="121">
        <v>1035</v>
      </c>
      <c r="B72">
        <v>1037</v>
      </c>
      <c r="C72" t="s">
        <v>2268</v>
      </c>
      <c r="D72" t="s">
        <v>2424</v>
      </c>
      <c r="E72" t="s">
        <v>2425</v>
      </c>
      <c r="F72" t="s">
        <v>1287</v>
      </c>
      <c r="G72" t="s">
        <v>175</v>
      </c>
      <c r="H72" t="s">
        <v>39</v>
      </c>
      <c r="I72" t="s">
        <v>166</v>
      </c>
      <c r="J72" t="s">
        <v>2393</v>
      </c>
      <c r="K72" t="s">
        <v>1535</v>
      </c>
      <c r="L72" t="s">
        <v>178</v>
      </c>
      <c r="M72" s="150">
        <v>13.808</v>
      </c>
      <c r="N72" t="s">
        <v>2426</v>
      </c>
      <c r="O72" s="131">
        <v>5.8749999999999997E-2</v>
      </c>
      <c r="P72" s="131">
        <v>6.0310000000000002E-2</v>
      </c>
      <c r="R72" s="127">
        <v>18000</v>
      </c>
      <c r="S72" s="129">
        <v>3.165</v>
      </c>
      <c r="T72" s="133">
        <v>95.781000000000006</v>
      </c>
      <c r="U72" s="127">
        <v>54.566000000000003</v>
      </c>
      <c r="W72" t="s">
        <v>275</v>
      </c>
      <c r="X72" s="131">
        <v>1.0000000000000001E-5</v>
      </c>
      <c r="Y72" s="131">
        <v>2.5861702748243798E-4</v>
      </c>
      <c r="Z72" s="131">
        <v>1.21735400250398E-4</v>
      </c>
    </row>
    <row r="73" spans="1:26">
      <c r="A73" s="121">
        <v>1035</v>
      </c>
      <c r="B73">
        <v>1037</v>
      </c>
      <c r="C73" t="s">
        <v>2304</v>
      </c>
      <c r="D73" t="s">
        <v>2308</v>
      </c>
      <c r="E73" t="s">
        <v>2309</v>
      </c>
      <c r="F73" t="s">
        <v>1287</v>
      </c>
      <c r="G73" t="s">
        <v>175</v>
      </c>
      <c r="H73" t="s">
        <v>181</v>
      </c>
      <c r="I73" t="s">
        <v>1513</v>
      </c>
      <c r="J73" t="s">
        <v>2298</v>
      </c>
      <c r="K73" t="s">
        <v>1535</v>
      </c>
      <c r="L73" t="s">
        <v>178</v>
      </c>
      <c r="M73" s="150">
        <v>0.29299999999999998</v>
      </c>
      <c r="N73" t="s">
        <v>1001</v>
      </c>
      <c r="O73" s="131">
        <v>0</v>
      </c>
      <c r="P73" s="131">
        <v>3.6630000000000003E-2</v>
      </c>
      <c r="R73" s="127">
        <v>70000</v>
      </c>
      <c r="S73" s="129">
        <v>3.165</v>
      </c>
      <c r="T73" s="133">
        <v>99.516999999999996</v>
      </c>
      <c r="U73" s="127">
        <v>220.47900000000001</v>
      </c>
      <c r="W73" t="s">
        <v>275</v>
      </c>
      <c r="X73" s="131">
        <v>9.9999999999999995E-7</v>
      </c>
      <c r="Y73" s="131">
        <v>1.04495797800829E-3</v>
      </c>
      <c r="Z73" s="131">
        <v>4.91879358973468E-4</v>
      </c>
    </row>
    <row r="74" spans="1:26">
      <c r="A74" s="121">
        <v>1035</v>
      </c>
      <c r="B74">
        <v>1360</v>
      </c>
      <c r="C74" t="s">
        <v>2268</v>
      </c>
      <c r="D74" t="s">
        <v>2316</v>
      </c>
      <c r="E74" t="s">
        <v>2317</v>
      </c>
      <c r="F74" t="s">
        <v>1982</v>
      </c>
      <c r="G74" t="s">
        <v>39</v>
      </c>
      <c r="H74" t="s">
        <v>39</v>
      </c>
      <c r="I74" t="s">
        <v>41</v>
      </c>
      <c r="J74" t="s">
        <v>2271</v>
      </c>
      <c r="K74" t="s">
        <v>171</v>
      </c>
      <c r="L74" t="s">
        <v>46</v>
      </c>
      <c r="M74" s="150">
        <v>11.221</v>
      </c>
      <c r="N74" t="s">
        <v>2318</v>
      </c>
      <c r="O74" s="131">
        <v>5.5E-2</v>
      </c>
      <c r="P74" s="131">
        <v>4.2549999999999998E-2</v>
      </c>
      <c r="R74" s="127">
        <v>1874531</v>
      </c>
      <c r="S74" s="129">
        <v>1</v>
      </c>
      <c r="T74" s="133">
        <v>115.07</v>
      </c>
      <c r="U74" s="127">
        <v>2157.0230000000001</v>
      </c>
      <c r="W74" t="s">
        <v>275</v>
      </c>
      <c r="X74" s="131">
        <v>5.3999999999999998E-5</v>
      </c>
      <c r="Y74" s="131">
        <v>2.58759308887236E-2</v>
      </c>
      <c r="Z74" s="131">
        <v>2.1485424234596599E-2</v>
      </c>
    </row>
    <row r="75" spans="1:26">
      <c r="A75" s="121">
        <v>1035</v>
      </c>
      <c r="B75">
        <v>1360</v>
      </c>
      <c r="C75" t="s">
        <v>2268</v>
      </c>
      <c r="D75" t="s">
        <v>2319</v>
      </c>
      <c r="E75" t="s">
        <v>2320</v>
      </c>
      <c r="F75" t="s">
        <v>1982</v>
      </c>
      <c r="G75" t="s">
        <v>39</v>
      </c>
      <c r="H75" t="s">
        <v>39</v>
      </c>
      <c r="I75" t="s">
        <v>41</v>
      </c>
      <c r="J75" t="s">
        <v>2271</v>
      </c>
      <c r="K75" t="s">
        <v>171</v>
      </c>
      <c r="L75" t="s">
        <v>46</v>
      </c>
      <c r="M75" s="150">
        <v>0.99199999999999999</v>
      </c>
      <c r="N75" t="s">
        <v>151</v>
      </c>
      <c r="O75" s="131">
        <v>0.02</v>
      </c>
      <c r="P75" s="131">
        <v>3.7850000000000002E-2</v>
      </c>
      <c r="R75" s="127">
        <v>4868093</v>
      </c>
      <c r="S75" s="129">
        <v>1</v>
      </c>
      <c r="T75" s="133">
        <v>98.31</v>
      </c>
      <c r="U75" s="127">
        <v>4785.8220000000001</v>
      </c>
      <c r="W75" t="s">
        <v>275</v>
      </c>
      <c r="X75" s="131">
        <v>1.7200000000000001E-4</v>
      </c>
      <c r="Y75" s="131">
        <v>5.7411356050284398E-2</v>
      </c>
      <c r="Z75" s="131">
        <v>4.7670066283929599E-2</v>
      </c>
    </row>
    <row r="76" spans="1:26">
      <c r="A76" s="121">
        <v>1035</v>
      </c>
      <c r="B76">
        <v>1360</v>
      </c>
      <c r="C76" t="s">
        <v>2268</v>
      </c>
      <c r="D76" t="s">
        <v>2321</v>
      </c>
      <c r="E76" t="s">
        <v>2322</v>
      </c>
      <c r="F76" t="s">
        <v>1982</v>
      </c>
      <c r="G76" t="s">
        <v>39</v>
      </c>
      <c r="H76" t="s">
        <v>39</v>
      </c>
      <c r="I76" t="s">
        <v>41</v>
      </c>
      <c r="J76" t="s">
        <v>2271</v>
      </c>
      <c r="K76" t="s">
        <v>171</v>
      </c>
      <c r="L76" t="s">
        <v>46</v>
      </c>
      <c r="M76" s="150">
        <v>14.563000000000001</v>
      </c>
      <c r="N76" t="s">
        <v>2323</v>
      </c>
      <c r="O76" s="131">
        <v>3.7499999999999999E-2</v>
      </c>
      <c r="P76" s="131">
        <v>4.4139999999999999E-2</v>
      </c>
      <c r="R76" s="127">
        <v>268557</v>
      </c>
      <c r="S76" s="129">
        <v>1</v>
      </c>
      <c r="T76" s="133">
        <v>91.06</v>
      </c>
      <c r="U76" s="127">
        <v>244.548</v>
      </c>
      <c r="W76" t="s">
        <v>275</v>
      </c>
      <c r="X76" s="131">
        <v>1.0000000000000001E-5</v>
      </c>
      <c r="Y76" s="131">
        <v>2.93363018322973E-3</v>
      </c>
      <c r="Z76" s="131">
        <v>2.43586556577085E-3</v>
      </c>
    </row>
    <row r="77" spans="1:26">
      <c r="A77" s="121">
        <v>1035</v>
      </c>
      <c r="B77">
        <v>1360</v>
      </c>
      <c r="C77" t="s">
        <v>2268</v>
      </c>
      <c r="D77" t="s">
        <v>2324</v>
      </c>
      <c r="E77" t="s">
        <v>2325</v>
      </c>
      <c r="F77" t="s">
        <v>1979</v>
      </c>
      <c r="G77" t="s">
        <v>39</v>
      </c>
      <c r="H77" t="s">
        <v>39</v>
      </c>
      <c r="I77" t="s">
        <v>41</v>
      </c>
      <c r="J77" t="s">
        <v>2271</v>
      </c>
      <c r="K77" t="s">
        <v>171</v>
      </c>
      <c r="L77" t="s">
        <v>46</v>
      </c>
      <c r="M77" s="150">
        <v>1.151</v>
      </c>
      <c r="N77" t="s">
        <v>2326</v>
      </c>
      <c r="O77" s="131">
        <v>7.4999999999999997E-3</v>
      </c>
      <c r="P77" s="131">
        <v>1.069E-2</v>
      </c>
      <c r="R77" s="127">
        <v>4018198</v>
      </c>
      <c r="S77" s="129">
        <v>1</v>
      </c>
      <c r="T77" s="133">
        <v>119.45</v>
      </c>
      <c r="U77" s="127">
        <v>4799.7380000000003</v>
      </c>
      <c r="W77" t="s">
        <v>275</v>
      </c>
      <c r="X77" s="131">
        <v>1.65E-4</v>
      </c>
      <c r="Y77" s="131">
        <v>5.7578285620903599E-2</v>
      </c>
      <c r="Z77" s="131">
        <v>4.7808672027525E-2</v>
      </c>
    </row>
    <row r="78" spans="1:26">
      <c r="A78" s="121">
        <v>1035</v>
      </c>
      <c r="B78">
        <v>1360</v>
      </c>
      <c r="C78" t="s">
        <v>2268</v>
      </c>
      <c r="D78" t="s">
        <v>2327</v>
      </c>
      <c r="E78" t="s">
        <v>2328</v>
      </c>
      <c r="F78" t="s">
        <v>1983</v>
      </c>
      <c r="G78" t="s">
        <v>39</v>
      </c>
      <c r="H78" t="s">
        <v>39</v>
      </c>
      <c r="I78" t="s">
        <v>41</v>
      </c>
      <c r="J78" t="s">
        <v>2271</v>
      </c>
      <c r="K78" t="s">
        <v>171</v>
      </c>
      <c r="L78" t="s">
        <v>46</v>
      </c>
      <c r="M78" s="150">
        <v>0.159</v>
      </c>
      <c r="N78" t="s">
        <v>53</v>
      </c>
      <c r="O78" s="131">
        <v>4.3200000000000002E-2</v>
      </c>
      <c r="P78" s="131">
        <v>4.113E-2</v>
      </c>
      <c r="R78" s="127">
        <v>281952</v>
      </c>
      <c r="S78" s="129">
        <v>1</v>
      </c>
      <c r="T78" s="133">
        <v>100.24</v>
      </c>
      <c r="U78" s="127">
        <v>282.62900000000002</v>
      </c>
      <c r="W78" t="s">
        <v>275</v>
      </c>
      <c r="X78" s="131">
        <v>1.9000000000000001E-5</v>
      </c>
      <c r="Y78" s="131">
        <v>3.3904510612881998E-3</v>
      </c>
      <c r="Z78" s="131">
        <v>2.8151752186878999E-3</v>
      </c>
    </row>
    <row r="79" spans="1:26">
      <c r="A79" s="121">
        <v>1035</v>
      </c>
      <c r="B79">
        <v>1360</v>
      </c>
      <c r="C79" t="s">
        <v>2268</v>
      </c>
      <c r="D79" t="s">
        <v>2329</v>
      </c>
      <c r="E79" t="s">
        <v>2330</v>
      </c>
      <c r="F79" t="s">
        <v>1982</v>
      </c>
      <c r="G79" t="s">
        <v>39</v>
      </c>
      <c r="H79" t="s">
        <v>39</v>
      </c>
      <c r="I79" t="s">
        <v>41</v>
      </c>
      <c r="J79" t="s">
        <v>2271</v>
      </c>
      <c r="K79" t="s">
        <v>171</v>
      </c>
      <c r="L79" t="s">
        <v>46</v>
      </c>
      <c r="M79" s="150">
        <v>2.423</v>
      </c>
      <c r="N79" t="s">
        <v>2331</v>
      </c>
      <c r="O79" s="131">
        <v>2.2499999999999999E-2</v>
      </c>
      <c r="P79" s="131">
        <v>3.9239999999999997E-2</v>
      </c>
      <c r="R79" s="127">
        <v>4956628</v>
      </c>
      <c r="S79" s="129">
        <v>1</v>
      </c>
      <c r="T79" s="133">
        <v>97.23</v>
      </c>
      <c r="U79" s="127">
        <v>4819.3289999999997</v>
      </c>
      <c r="W79" t="s">
        <v>275</v>
      </c>
      <c r="X79" s="131">
        <v>1.4300000000000001E-4</v>
      </c>
      <c r="Y79" s="131">
        <v>5.7813312563825901E-2</v>
      </c>
      <c r="Z79" s="131">
        <v>4.8003820700512199E-2</v>
      </c>
    </row>
    <row r="80" spans="1:26">
      <c r="A80" s="121">
        <v>1035</v>
      </c>
      <c r="B80">
        <v>1360</v>
      </c>
      <c r="C80" t="s">
        <v>2268</v>
      </c>
      <c r="D80" t="s">
        <v>2332</v>
      </c>
      <c r="E80" t="s">
        <v>2333</v>
      </c>
      <c r="F80" t="s">
        <v>1979</v>
      </c>
      <c r="G80" t="s">
        <v>39</v>
      </c>
      <c r="H80" t="s">
        <v>39</v>
      </c>
      <c r="I80" t="s">
        <v>41</v>
      </c>
      <c r="J80" t="s">
        <v>2271</v>
      </c>
      <c r="K80" t="s">
        <v>171</v>
      </c>
      <c r="L80" t="s">
        <v>46</v>
      </c>
      <c r="M80" s="150">
        <v>3.1309999999999998</v>
      </c>
      <c r="N80" t="s">
        <v>2334</v>
      </c>
      <c r="O80" s="131">
        <v>5.0000000000000001E-3</v>
      </c>
      <c r="P80" s="131">
        <v>1.8280000000000001E-2</v>
      </c>
      <c r="R80" s="127">
        <v>1395780</v>
      </c>
      <c r="S80" s="129">
        <v>1</v>
      </c>
      <c r="T80" s="133">
        <v>113.68</v>
      </c>
      <c r="U80" s="127">
        <v>1586.723</v>
      </c>
      <c r="W80" t="s">
        <v>275</v>
      </c>
      <c r="X80" s="131">
        <v>4.6E-5</v>
      </c>
      <c r="Y80" s="131">
        <v>1.9034535293379E-2</v>
      </c>
      <c r="Z80" s="131">
        <v>1.58048445733356E-2</v>
      </c>
    </row>
    <row r="81" spans="1:26">
      <c r="A81" s="121">
        <v>1035</v>
      </c>
      <c r="B81">
        <v>1360</v>
      </c>
      <c r="C81" t="s">
        <v>2268</v>
      </c>
      <c r="D81" t="s">
        <v>2335</v>
      </c>
      <c r="E81" t="s">
        <v>2336</v>
      </c>
      <c r="F81" t="s">
        <v>1982</v>
      </c>
      <c r="G81" t="s">
        <v>39</v>
      </c>
      <c r="H81" t="s">
        <v>39</v>
      </c>
      <c r="I81" t="s">
        <v>41</v>
      </c>
      <c r="J81" t="s">
        <v>2271</v>
      </c>
      <c r="K81" t="s">
        <v>171</v>
      </c>
      <c r="L81" t="s">
        <v>46</v>
      </c>
      <c r="M81" s="150">
        <v>3.931</v>
      </c>
      <c r="N81" t="s">
        <v>2337</v>
      </c>
      <c r="O81" s="131">
        <v>0.01</v>
      </c>
      <c r="P81" s="131">
        <v>3.9210000000000002E-2</v>
      </c>
      <c r="R81" s="127">
        <v>5077179</v>
      </c>
      <c r="S81" s="129">
        <v>1</v>
      </c>
      <c r="T81" s="133">
        <v>89.4</v>
      </c>
      <c r="U81" s="127">
        <v>4538.9979999999996</v>
      </c>
      <c r="W81" t="s">
        <v>275</v>
      </c>
      <c r="X81" s="131">
        <v>1.34E-4</v>
      </c>
      <c r="Y81" s="131">
        <v>5.4450420293774601E-2</v>
      </c>
      <c r="Z81" s="131">
        <v>4.5211528226552097E-2</v>
      </c>
    </row>
    <row r="82" spans="1:26">
      <c r="A82" s="121">
        <v>1035</v>
      </c>
      <c r="B82">
        <v>1360</v>
      </c>
      <c r="C82" t="s">
        <v>2268</v>
      </c>
      <c r="D82" t="s">
        <v>2338</v>
      </c>
      <c r="E82" t="s">
        <v>2339</v>
      </c>
      <c r="F82" t="s">
        <v>1982</v>
      </c>
      <c r="G82" t="s">
        <v>39</v>
      </c>
      <c r="H82" t="s">
        <v>39</v>
      </c>
      <c r="I82" t="s">
        <v>41</v>
      </c>
      <c r="J82" t="s">
        <v>2271</v>
      </c>
      <c r="K82" t="s">
        <v>171</v>
      </c>
      <c r="L82" t="s">
        <v>46</v>
      </c>
      <c r="M82" s="150">
        <v>10.055999999999999</v>
      </c>
      <c r="N82" t="s">
        <v>2340</v>
      </c>
      <c r="O82" s="131">
        <v>1.4999999999999999E-2</v>
      </c>
      <c r="P82" s="131">
        <v>4.165E-2</v>
      </c>
      <c r="R82" s="127">
        <v>2223702</v>
      </c>
      <c r="S82" s="129">
        <v>1</v>
      </c>
      <c r="T82" s="133">
        <v>77.84</v>
      </c>
      <c r="U82" s="127">
        <v>1730.93</v>
      </c>
      <c r="W82" t="s">
        <v>275</v>
      </c>
      <c r="X82" s="131">
        <v>5.3000000000000001E-5</v>
      </c>
      <c r="Y82" s="131">
        <v>2.07644607208099E-2</v>
      </c>
      <c r="Z82" s="131">
        <v>1.72412443636429E-2</v>
      </c>
    </row>
    <row r="83" spans="1:26">
      <c r="A83" s="121">
        <v>1035</v>
      </c>
      <c r="B83">
        <v>1360</v>
      </c>
      <c r="C83" t="s">
        <v>2268</v>
      </c>
      <c r="D83" t="s">
        <v>2344</v>
      </c>
      <c r="E83" t="s">
        <v>2345</v>
      </c>
      <c r="F83" t="s">
        <v>1979</v>
      </c>
      <c r="G83" t="s">
        <v>39</v>
      </c>
      <c r="H83" t="s">
        <v>39</v>
      </c>
      <c r="I83" t="s">
        <v>41</v>
      </c>
      <c r="J83" t="s">
        <v>2271</v>
      </c>
      <c r="K83" t="s">
        <v>171</v>
      </c>
      <c r="L83" t="s">
        <v>46</v>
      </c>
      <c r="M83" s="150">
        <v>0.32600000000000001</v>
      </c>
      <c r="N83" t="s">
        <v>2346</v>
      </c>
      <c r="O83" s="131">
        <v>1E-3</v>
      </c>
      <c r="P83" s="131">
        <v>-4.3800000000000002E-3</v>
      </c>
      <c r="R83" s="127">
        <v>7562826</v>
      </c>
      <c r="S83" s="129">
        <v>1</v>
      </c>
      <c r="T83" s="133">
        <v>118.24</v>
      </c>
      <c r="U83" s="127">
        <v>8942.2849999999999</v>
      </c>
      <c r="W83" t="s">
        <v>275</v>
      </c>
      <c r="X83" s="131">
        <v>4.2900000000000002E-4</v>
      </c>
      <c r="Y83" s="131">
        <v>0.10727283841620899</v>
      </c>
      <c r="Z83" s="131">
        <v>8.9071286058581695E-2</v>
      </c>
    </row>
    <row r="84" spans="1:26">
      <c r="A84" s="121">
        <v>1035</v>
      </c>
      <c r="B84">
        <v>1360</v>
      </c>
      <c r="C84" t="s">
        <v>2268</v>
      </c>
      <c r="D84" t="s">
        <v>2347</v>
      </c>
      <c r="E84" t="s">
        <v>2348</v>
      </c>
      <c r="F84" t="s">
        <v>1979</v>
      </c>
      <c r="G84" t="s">
        <v>39</v>
      </c>
      <c r="H84" t="s">
        <v>39</v>
      </c>
      <c r="I84" t="s">
        <v>41</v>
      </c>
      <c r="J84" t="s">
        <v>2271</v>
      </c>
      <c r="K84" t="s">
        <v>171</v>
      </c>
      <c r="L84" t="s">
        <v>46</v>
      </c>
      <c r="M84" s="150">
        <v>5.6470000000000002</v>
      </c>
      <c r="N84" t="s">
        <v>2349</v>
      </c>
      <c r="O84" s="131">
        <v>1E-3</v>
      </c>
      <c r="P84" s="131">
        <v>1.9359999999999999E-2</v>
      </c>
      <c r="R84" s="127">
        <v>2820362</v>
      </c>
      <c r="S84" s="129">
        <v>1</v>
      </c>
      <c r="T84" s="133">
        <v>106.48</v>
      </c>
      <c r="U84" s="127">
        <v>3003.1210000000001</v>
      </c>
      <c r="W84" t="s">
        <v>275</v>
      </c>
      <c r="X84" s="131">
        <v>8.2000000000000001E-5</v>
      </c>
      <c r="Y84" s="131">
        <v>3.60258419639976E-2</v>
      </c>
      <c r="Z84" s="131">
        <v>2.9913145978540799E-2</v>
      </c>
    </row>
    <row r="85" spans="1:26">
      <c r="A85" s="121">
        <v>1035</v>
      </c>
      <c r="B85">
        <v>1360</v>
      </c>
      <c r="C85" t="s">
        <v>2268</v>
      </c>
      <c r="D85" t="s">
        <v>2350</v>
      </c>
      <c r="E85" t="s">
        <v>2351</v>
      </c>
      <c r="F85" t="s">
        <v>1982</v>
      </c>
      <c r="G85" t="s">
        <v>39</v>
      </c>
      <c r="H85" t="s">
        <v>39</v>
      </c>
      <c r="I85" t="s">
        <v>41</v>
      </c>
      <c r="J85" t="s">
        <v>2271</v>
      </c>
      <c r="K85" t="s">
        <v>171</v>
      </c>
      <c r="L85" t="s">
        <v>46</v>
      </c>
      <c r="M85" s="150">
        <v>5.7850000000000001</v>
      </c>
      <c r="N85" t="s">
        <v>2352</v>
      </c>
      <c r="O85" s="131">
        <v>1.2999999999999999E-2</v>
      </c>
      <c r="P85" s="131">
        <v>3.9649999999999998E-2</v>
      </c>
      <c r="R85" s="127">
        <v>4307525</v>
      </c>
      <c r="S85" s="129">
        <v>1</v>
      </c>
      <c r="T85" s="133">
        <v>87.05</v>
      </c>
      <c r="U85" s="127">
        <v>3749.701</v>
      </c>
      <c r="W85" t="s">
        <v>275</v>
      </c>
      <c r="X85" s="131">
        <v>1.05E-4</v>
      </c>
      <c r="Y85" s="131">
        <v>4.49819029908975E-2</v>
      </c>
      <c r="Z85" s="131">
        <v>3.73495845538864E-2</v>
      </c>
    </row>
    <row r="86" spans="1:26">
      <c r="A86" s="121">
        <v>1035</v>
      </c>
      <c r="B86">
        <v>1360</v>
      </c>
      <c r="C86" t="s">
        <v>2268</v>
      </c>
      <c r="D86" t="s">
        <v>2353</v>
      </c>
      <c r="E86" t="s">
        <v>2354</v>
      </c>
      <c r="F86" t="s">
        <v>1982</v>
      </c>
      <c r="G86" t="s">
        <v>39</v>
      </c>
      <c r="H86" t="s">
        <v>39</v>
      </c>
      <c r="I86" t="s">
        <v>41</v>
      </c>
      <c r="J86" t="s">
        <v>2271</v>
      </c>
      <c r="K86" t="s">
        <v>171</v>
      </c>
      <c r="L86" t="s">
        <v>46</v>
      </c>
      <c r="M86" s="150">
        <v>17.443999999999999</v>
      </c>
      <c r="N86" t="s">
        <v>2355</v>
      </c>
      <c r="O86" s="131">
        <v>2.8000000000000001E-2</v>
      </c>
      <c r="P86" s="131">
        <v>4.5719999999999997E-2</v>
      </c>
      <c r="R86" s="127">
        <v>2375267</v>
      </c>
      <c r="S86" s="129">
        <v>1</v>
      </c>
      <c r="T86" s="133">
        <v>73.94</v>
      </c>
      <c r="U86" s="127">
        <v>1756.2719999999999</v>
      </c>
      <c r="W86" t="s">
        <v>275</v>
      </c>
      <c r="X86" s="131">
        <v>6.9999999999999994E-5</v>
      </c>
      <c r="Y86" s="131">
        <v>2.10684760955379E-2</v>
      </c>
      <c r="Z86" s="131">
        <v>1.74936758347254E-2</v>
      </c>
    </row>
    <row r="87" spans="1:26">
      <c r="A87" s="121">
        <v>1035</v>
      </c>
      <c r="B87">
        <v>1360</v>
      </c>
      <c r="C87" t="s">
        <v>2268</v>
      </c>
      <c r="D87" t="s">
        <v>2356</v>
      </c>
      <c r="E87" t="s">
        <v>2357</v>
      </c>
      <c r="F87" t="s">
        <v>1982</v>
      </c>
      <c r="G87" t="s">
        <v>39</v>
      </c>
      <c r="H87" t="s">
        <v>39</v>
      </c>
      <c r="I87" t="s">
        <v>41</v>
      </c>
      <c r="J87" t="s">
        <v>2271</v>
      </c>
      <c r="K87" t="s">
        <v>171</v>
      </c>
      <c r="L87" t="s">
        <v>46</v>
      </c>
      <c r="M87" s="150">
        <v>2.802</v>
      </c>
      <c r="N87" t="s">
        <v>2358</v>
      </c>
      <c r="O87" s="131">
        <v>3.7499999999999999E-2</v>
      </c>
      <c r="P87" s="131">
        <v>3.9359999999999999E-2</v>
      </c>
      <c r="R87" s="127">
        <v>4300000</v>
      </c>
      <c r="S87" s="129">
        <v>1</v>
      </c>
      <c r="T87" s="133">
        <v>99.85</v>
      </c>
      <c r="U87" s="127">
        <v>4293.55</v>
      </c>
      <c r="W87" t="s">
        <v>275</v>
      </c>
      <c r="X87" s="131">
        <v>1.2300000000000001E-4</v>
      </c>
      <c r="Y87" s="131">
        <v>5.1505993330065399E-2</v>
      </c>
      <c r="Z87" s="131">
        <v>4.2766697827401202E-2</v>
      </c>
    </row>
    <row r="88" spans="1:26">
      <c r="A88" s="121">
        <v>1035</v>
      </c>
      <c r="B88">
        <v>1360</v>
      </c>
      <c r="C88" t="s">
        <v>2268</v>
      </c>
      <c r="D88" t="s">
        <v>2359</v>
      </c>
      <c r="E88" t="s">
        <v>2360</v>
      </c>
      <c r="F88" t="s">
        <v>1979</v>
      </c>
      <c r="G88" t="s">
        <v>39</v>
      </c>
      <c r="H88" t="s">
        <v>39</v>
      </c>
      <c r="I88" t="s">
        <v>41</v>
      </c>
      <c r="J88" t="s">
        <v>2271</v>
      </c>
      <c r="K88" t="s">
        <v>171</v>
      </c>
      <c r="L88" t="s">
        <v>46</v>
      </c>
      <c r="M88" s="150">
        <v>2.548</v>
      </c>
      <c r="N88" t="s">
        <v>2361</v>
      </c>
      <c r="O88" s="131">
        <v>1.0999999999999999E-2</v>
      </c>
      <c r="P88" s="131">
        <v>1.7829999999999999E-2</v>
      </c>
      <c r="R88" s="127">
        <v>471614</v>
      </c>
      <c r="S88" s="129">
        <v>1</v>
      </c>
      <c r="T88" s="133">
        <v>105.35</v>
      </c>
      <c r="U88" s="127">
        <v>496.84500000000003</v>
      </c>
      <c r="W88" t="s">
        <v>275</v>
      </c>
      <c r="X88" s="131">
        <v>1.4E-5</v>
      </c>
      <c r="Y88" s="131">
        <v>5.9602224806204699E-3</v>
      </c>
      <c r="Z88" s="131">
        <v>4.94891986995207E-3</v>
      </c>
    </row>
    <row r="89" spans="1:26">
      <c r="A89" s="121">
        <v>1035</v>
      </c>
      <c r="B89">
        <v>1360</v>
      </c>
      <c r="C89" t="s">
        <v>2268</v>
      </c>
      <c r="D89" t="s">
        <v>2362</v>
      </c>
      <c r="E89" t="s">
        <v>2363</v>
      </c>
      <c r="F89" t="s">
        <v>1982</v>
      </c>
      <c r="G89" t="s">
        <v>39</v>
      </c>
      <c r="H89" t="s">
        <v>39</v>
      </c>
      <c r="I89" t="s">
        <v>41</v>
      </c>
      <c r="J89" t="s">
        <v>2271</v>
      </c>
      <c r="K89" t="s">
        <v>171</v>
      </c>
      <c r="L89" t="s">
        <v>46</v>
      </c>
      <c r="M89" s="150">
        <v>7.7229999999999999</v>
      </c>
      <c r="N89" t="s">
        <v>2364</v>
      </c>
      <c r="O89" s="131">
        <v>0.04</v>
      </c>
      <c r="P89" s="131">
        <v>4.07E-2</v>
      </c>
      <c r="R89" s="127">
        <v>205071</v>
      </c>
      <c r="S89" s="129">
        <v>1</v>
      </c>
      <c r="T89" s="133">
        <v>99.51</v>
      </c>
      <c r="U89" s="127">
        <v>204.066</v>
      </c>
      <c r="W89" t="s">
        <v>275</v>
      </c>
      <c r="X89" s="131">
        <v>5.0000000000000004E-6</v>
      </c>
      <c r="Y89" s="131">
        <v>2.44800453446559E-3</v>
      </c>
      <c r="Z89" s="131">
        <v>2.0326386006128301E-3</v>
      </c>
    </row>
    <row r="90" spans="1:26">
      <c r="A90" s="121">
        <v>1035</v>
      </c>
      <c r="B90">
        <v>1360</v>
      </c>
      <c r="C90" t="s">
        <v>2268</v>
      </c>
      <c r="D90" t="s">
        <v>2365</v>
      </c>
      <c r="E90" t="s">
        <v>2366</v>
      </c>
      <c r="F90" t="s">
        <v>1982</v>
      </c>
      <c r="G90" t="s">
        <v>39</v>
      </c>
      <c r="H90" t="s">
        <v>39</v>
      </c>
      <c r="I90" t="s">
        <v>41</v>
      </c>
      <c r="J90" t="s">
        <v>2271</v>
      </c>
      <c r="K90" t="s">
        <v>171</v>
      </c>
      <c r="L90" t="s">
        <v>46</v>
      </c>
      <c r="M90" s="150">
        <v>1.4570000000000001</v>
      </c>
      <c r="N90" t="s">
        <v>2367</v>
      </c>
      <c r="O90" s="131">
        <v>3.7499999999999999E-2</v>
      </c>
      <c r="P90" s="131">
        <v>3.85E-2</v>
      </c>
      <c r="R90" s="127">
        <v>5696877</v>
      </c>
      <c r="S90" s="129">
        <v>1</v>
      </c>
      <c r="T90" s="133">
        <v>101.74</v>
      </c>
      <c r="U90" s="127">
        <v>5796.0029999999997</v>
      </c>
      <c r="W90" t="s">
        <v>275</v>
      </c>
      <c r="X90" s="131">
        <v>1.5699999999999999E-4</v>
      </c>
      <c r="Y90" s="131">
        <v>6.9529614034237394E-2</v>
      </c>
      <c r="Z90" s="131">
        <v>5.77321550601438E-2</v>
      </c>
    </row>
    <row r="91" spans="1:26">
      <c r="A91" s="121">
        <v>1035</v>
      </c>
      <c r="B91">
        <v>1360</v>
      </c>
      <c r="C91" t="s">
        <v>2268</v>
      </c>
      <c r="D91" t="s">
        <v>2368</v>
      </c>
      <c r="E91" t="s">
        <v>2369</v>
      </c>
      <c r="F91" t="s">
        <v>1979</v>
      </c>
      <c r="G91" t="s">
        <v>39</v>
      </c>
      <c r="H91" t="s">
        <v>39</v>
      </c>
      <c r="I91" t="s">
        <v>41</v>
      </c>
      <c r="J91" t="s">
        <v>2271</v>
      </c>
      <c r="K91" t="s">
        <v>171</v>
      </c>
      <c r="L91" t="s">
        <v>46</v>
      </c>
      <c r="M91" s="150">
        <v>7.1470000000000002</v>
      </c>
      <c r="N91" t="s">
        <v>2370</v>
      </c>
      <c r="O91" s="131">
        <v>1.6E-2</v>
      </c>
      <c r="P91" s="131">
        <v>2.0389999999999998E-2</v>
      </c>
      <c r="R91" s="127">
        <v>3711034</v>
      </c>
      <c r="S91" s="129">
        <v>1</v>
      </c>
      <c r="T91" s="133">
        <v>103.34</v>
      </c>
      <c r="U91" s="127">
        <v>3834.9830000000002</v>
      </c>
      <c r="W91" t="s">
        <v>275</v>
      </c>
      <c r="X91" s="131">
        <v>1.16E-4</v>
      </c>
      <c r="Y91" s="131">
        <v>4.6004957412754198E-2</v>
      </c>
      <c r="Z91" s="131">
        <v>3.8199051897233299E-2</v>
      </c>
    </row>
    <row r="92" spans="1:26">
      <c r="A92" s="121">
        <v>1035</v>
      </c>
      <c r="B92">
        <v>1360</v>
      </c>
      <c r="C92" t="s">
        <v>2268</v>
      </c>
      <c r="D92" t="s">
        <v>2371</v>
      </c>
      <c r="E92" t="s">
        <v>2372</v>
      </c>
      <c r="F92" t="s">
        <v>1982</v>
      </c>
      <c r="G92" t="s">
        <v>39</v>
      </c>
      <c r="H92" t="s">
        <v>39</v>
      </c>
      <c r="I92" t="s">
        <v>41</v>
      </c>
      <c r="J92" t="s">
        <v>2271</v>
      </c>
      <c r="K92" t="s">
        <v>171</v>
      </c>
      <c r="L92" t="s">
        <v>46</v>
      </c>
      <c r="M92" s="150">
        <v>3.161</v>
      </c>
      <c r="N92" t="s">
        <v>2373</v>
      </c>
      <c r="O92" s="131">
        <v>4.5999999999999999E-2</v>
      </c>
      <c r="P92" s="131">
        <v>3.9359999999999999E-2</v>
      </c>
      <c r="R92" s="127">
        <v>2571666</v>
      </c>
      <c r="S92" s="129">
        <v>1</v>
      </c>
      <c r="T92" s="133">
        <v>104.77</v>
      </c>
      <c r="U92" s="127">
        <v>2694.3339999999998</v>
      </c>
      <c r="W92" t="s">
        <v>275</v>
      </c>
      <c r="X92" s="131">
        <v>1.01E-4</v>
      </c>
      <c r="Y92" s="131">
        <v>3.2321592423070603E-2</v>
      </c>
      <c r="Z92" s="131">
        <v>2.6837416135240301E-2</v>
      </c>
    </row>
    <row r="93" spans="1:26">
      <c r="A93" s="121">
        <v>1035</v>
      </c>
      <c r="B93">
        <v>1360</v>
      </c>
      <c r="C93" t="s">
        <v>2268</v>
      </c>
      <c r="D93" t="s">
        <v>2374</v>
      </c>
      <c r="E93" t="s">
        <v>2375</v>
      </c>
      <c r="F93" t="s">
        <v>1979</v>
      </c>
      <c r="G93" t="s">
        <v>39</v>
      </c>
      <c r="H93" t="s">
        <v>39</v>
      </c>
      <c r="I93" t="s">
        <v>41</v>
      </c>
      <c r="J93" t="s">
        <v>2271</v>
      </c>
      <c r="K93" t="s">
        <v>171</v>
      </c>
      <c r="L93" t="s">
        <v>46</v>
      </c>
      <c r="M93" s="150">
        <v>4.7910000000000004</v>
      </c>
      <c r="N93" t="s">
        <v>2376</v>
      </c>
      <c r="O93" s="131">
        <v>0.02</v>
      </c>
      <c r="P93" s="131">
        <v>2.0559999999999998E-2</v>
      </c>
      <c r="R93" s="127">
        <v>1233495</v>
      </c>
      <c r="S93" s="129">
        <v>1</v>
      </c>
      <c r="T93" s="133">
        <v>103.04</v>
      </c>
      <c r="U93" s="127">
        <v>1270.9929999999999</v>
      </c>
      <c r="W93" t="s">
        <v>275</v>
      </c>
      <c r="X93" s="131">
        <v>8.1000000000000004E-5</v>
      </c>
      <c r="Y93" s="131">
        <v>1.52470030054491E-2</v>
      </c>
      <c r="Z93" s="131">
        <v>1.2659963009137701E-2</v>
      </c>
    </row>
    <row r="94" spans="1:26">
      <c r="A94" s="121">
        <v>1035</v>
      </c>
      <c r="B94">
        <v>1360</v>
      </c>
      <c r="C94" t="s">
        <v>2268</v>
      </c>
      <c r="D94" t="s">
        <v>2269</v>
      </c>
      <c r="E94" t="s">
        <v>2270</v>
      </c>
      <c r="F94" t="s">
        <v>1986</v>
      </c>
      <c r="G94" t="s">
        <v>39</v>
      </c>
      <c r="H94" t="s">
        <v>39</v>
      </c>
      <c r="I94" t="s">
        <v>41</v>
      </c>
      <c r="J94" t="s">
        <v>2271</v>
      </c>
      <c r="K94" t="s">
        <v>171</v>
      </c>
      <c r="L94" t="s">
        <v>46</v>
      </c>
      <c r="M94" s="150">
        <v>0.159</v>
      </c>
      <c r="N94" t="s">
        <v>53</v>
      </c>
      <c r="O94" s="131">
        <v>0</v>
      </c>
      <c r="P94" s="131">
        <v>4.0570000000000002E-2</v>
      </c>
      <c r="R94" s="127">
        <v>1073595</v>
      </c>
      <c r="S94" s="129">
        <v>1</v>
      </c>
      <c r="T94" s="133">
        <v>99.37</v>
      </c>
      <c r="U94" s="127">
        <v>1066.8309999999999</v>
      </c>
      <c r="W94" t="s">
        <v>275</v>
      </c>
      <c r="X94" s="131">
        <v>2.7599999999999999E-4</v>
      </c>
      <c r="Y94" s="131">
        <v>1.27978499085055E-2</v>
      </c>
      <c r="Z94" s="131">
        <v>1.06263707287439E-2</v>
      </c>
    </row>
    <row r="95" spans="1:26">
      <c r="A95" s="121">
        <v>1035</v>
      </c>
      <c r="B95">
        <v>1360</v>
      </c>
      <c r="C95" t="s">
        <v>2268</v>
      </c>
      <c r="D95" t="s">
        <v>2377</v>
      </c>
      <c r="E95" t="s">
        <v>2378</v>
      </c>
      <c r="F95" t="s">
        <v>1982</v>
      </c>
      <c r="G95" t="s">
        <v>39</v>
      </c>
      <c r="H95" t="s">
        <v>39</v>
      </c>
      <c r="I95" t="s">
        <v>41</v>
      </c>
      <c r="J95" t="s">
        <v>2271</v>
      </c>
      <c r="K95" t="s">
        <v>171</v>
      </c>
      <c r="L95" t="s">
        <v>46</v>
      </c>
      <c r="M95" s="150">
        <v>2.2130000000000001</v>
      </c>
      <c r="N95" t="s">
        <v>2379</v>
      </c>
      <c r="O95" s="131">
        <v>4.1000000000000002E-2</v>
      </c>
      <c r="P95" s="131">
        <v>3.9170000000000003E-2</v>
      </c>
      <c r="R95" s="127">
        <v>9437026</v>
      </c>
      <c r="S95" s="129">
        <v>1</v>
      </c>
      <c r="T95" s="133">
        <v>103.09</v>
      </c>
      <c r="U95" s="127">
        <v>9728.6299999999992</v>
      </c>
      <c r="W95" t="s">
        <v>275</v>
      </c>
      <c r="X95" s="131">
        <v>6.0099999999999997E-4</v>
      </c>
      <c r="Y95" s="131">
        <v>0.11670593267026</v>
      </c>
      <c r="Z95" s="131">
        <v>9.6903817099292397E-2</v>
      </c>
    </row>
    <row r="96" spans="1:26">
      <c r="A96" s="121">
        <v>1035</v>
      </c>
      <c r="B96">
        <v>1360</v>
      </c>
      <c r="C96" t="s">
        <v>2268</v>
      </c>
      <c r="D96" t="s">
        <v>2380</v>
      </c>
      <c r="E96" t="s">
        <v>2381</v>
      </c>
      <c r="F96" t="s">
        <v>1982</v>
      </c>
      <c r="G96" t="s">
        <v>39</v>
      </c>
      <c r="H96" t="s">
        <v>39</v>
      </c>
      <c r="I96" t="s">
        <v>41</v>
      </c>
      <c r="J96" t="s">
        <v>2271</v>
      </c>
      <c r="K96" t="s">
        <v>171</v>
      </c>
      <c r="L96" t="s">
        <v>46</v>
      </c>
      <c r="M96" s="150">
        <v>7.97</v>
      </c>
      <c r="N96" t="s">
        <v>2382</v>
      </c>
      <c r="O96" s="131">
        <v>4.1500000000000002E-2</v>
      </c>
      <c r="P96" s="131">
        <v>4.1029999999999997E-2</v>
      </c>
      <c r="R96" s="127">
        <v>3385864</v>
      </c>
      <c r="S96" s="129">
        <v>1</v>
      </c>
      <c r="T96" s="133">
        <v>102.1</v>
      </c>
      <c r="U96" s="127">
        <v>3456.9670000000001</v>
      </c>
      <c r="W96" t="s">
        <v>275</v>
      </c>
      <c r="X96" s="131">
        <v>2.9399999999999999E-4</v>
      </c>
      <c r="Y96" s="131">
        <v>4.1470234808286703E-2</v>
      </c>
      <c r="Z96" s="131">
        <v>3.4433759766790202E-2</v>
      </c>
    </row>
    <row r="97" spans="1:26">
      <c r="A97" s="121">
        <v>1035</v>
      </c>
      <c r="B97">
        <v>1360</v>
      </c>
      <c r="C97" t="s">
        <v>2268</v>
      </c>
      <c r="D97" t="s">
        <v>2383</v>
      </c>
      <c r="E97" t="s">
        <v>2384</v>
      </c>
      <c r="F97" t="s">
        <v>1979</v>
      </c>
      <c r="G97" t="s">
        <v>39</v>
      </c>
      <c r="H97" t="s">
        <v>39</v>
      </c>
      <c r="I97" t="s">
        <v>41</v>
      </c>
      <c r="J97" t="s">
        <v>2271</v>
      </c>
      <c r="K97" t="s">
        <v>171</v>
      </c>
      <c r="L97" t="s">
        <v>46</v>
      </c>
      <c r="M97" s="150">
        <v>22.341999999999999</v>
      </c>
      <c r="N97" t="s">
        <v>2385</v>
      </c>
      <c r="O97" s="131">
        <v>0.02</v>
      </c>
      <c r="P97" s="131">
        <v>2.3699999999999999E-2</v>
      </c>
      <c r="R97" s="127">
        <v>1798979</v>
      </c>
      <c r="S97" s="129">
        <v>1</v>
      </c>
      <c r="T97" s="133">
        <v>92.83</v>
      </c>
      <c r="U97" s="127">
        <v>1669.992</v>
      </c>
      <c r="W97" t="s">
        <v>275</v>
      </c>
      <c r="X97" s="131">
        <v>3.48E-4</v>
      </c>
      <c r="Y97" s="131">
        <v>2.0033447242502202E-2</v>
      </c>
      <c r="Z97" s="131">
        <v>1.6634265825549301E-2</v>
      </c>
    </row>
    <row r="98" spans="1:26">
      <c r="A98" s="121">
        <v>1035</v>
      </c>
      <c r="B98">
        <v>1360</v>
      </c>
      <c r="C98" t="s">
        <v>2268</v>
      </c>
      <c r="D98" t="s">
        <v>2386</v>
      </c>
      <c r="E98" t="s">
        <v>2387</v>
      </c>
      <c r="F98" t="s">
        <v>1982</v>
      </c>
      <c r="G98" t="s">
        <v>39</v>
      </c>
      <c r="H98" t="s">
        <v>39</v>
      </c>
      <c r="I98" t="s">
        <v>41</v>
      </c>
      <c r="J98" t="s">
        <v>2271</v>
      </c>
      <c r="K98" t="s">
        <v>171</v>
      </c>
      <c r="L98" t="s">
        <v>46</v>
      </c>
      <c r="M98" s="150">
        <v>4.8810000000000002</v>
      </c>
      <c r="N98" t="s">
        <v>2388</v>
      </c>
      <c r="O98" s="131">
        <v>3.7499999999999999E-2</v>
      </c>
      <c r="P98" s="131">
        <v>3.9120000000000002E-2</v>
      </c>
      <c r="R98" s="127">
        <v>3060226</v>
      </c>
      <c r="S98" s="129">
        <v>1</v>
      </c>
      <c r="T98" s="133">
        <v>100.13</v>
      </c>
      <c r="U98" s="127">
        <v>3064.2040000000002</v>
      </c>
      <c r="W98" t="s">
        <v>275</v>
      </c>
      <c r="X98" s="131">
        <v>4.0400000000000001E-4</v>
      </c>
      <c r="Y98" s="131">
        <v>3.6758599741104798E-2</v>
      </c>
      <c r="Z98" s="131">
        <v>3.05215728509904E-2</v>
      </c>
    </row>
    <row r="99" spans="1:26">
      <c r="A99" s="121">
        <v>1035</v>
      </c>
      <c r="B99">
        <v>1360</v>
      </c>
      <c r="C99" t="s">
        <v>2268</v>
      </c>
      <c r="D99" t="s">
        <v>2274</v>
      </c>
      <c r="E99" t="s">
        <v>2275</v>
      </c>
      <c r="F99" t="s">
        <v>1986</v>
      </c>
      <c r="G99" t="s">
        <v>39</v>
      </c>
      <c r="H99" t="s">
        <v>39</v>
      </c>
      <c r="I99" t="s">
        <v>41</v>
      </c>
      <c r="J99" t="s">
        <v>2271</v>
      </c>
      <c r="K99" t="s">
        <v>171</v>
      </c>
      <c r="L99" t="s">
        <v>46</v>
      </c>
      <c r="M99" s="150">
        <v>0.09</v>
      </c>
      <c r="N99" t="s">
        <v>2276</v>
      </c>
      <c r="O99" s="131">
        <v>0</v>
      </c>
      <c r="P99" s="131">
        <v>4.07E-2</v>
      </c>
      <c r="R99" s="127">
        <v>50083</v>
      </c>
      <c r="S99" s="129">
        <v>1</v>
      </c>
      <c r="T99" s="133">
        <v>99.64</v>
      </c>
      <c r="U99" s="127">
        <v>49.902999999999999</v>
      </c>
      <c r="W99" t="s">
        <v>275</v>
      </c>
      <c r="X99" s="131">
        <v>9.9999999999999995E-7</v>
      </c>
      <c r="Y99" s="131">
        <v>5.9863939983450696E-4</v>
      </c>
      <c r="Z99" s="131">
        <v>4.97065072723386E-4</v>
      </c>
    </row>
    <row r="100" spans="1:26">
      <c r="A100" s="121">
        <v>1035</v>
      </c>
      <c r="B100">
        <v>1360</v>
      </c>
      <c r="C100" t="s">
        <v>2268</v>
      </c>
      <c r="D100" t="s">
        <v>2279</v>
      </c>
      <c r="E100" t="s">
        <v>2280</v>
      </c>
      <c r="F100" t="s">
        <v>1986</v>
      </c>
      <c r="G100" t="s">
        <v>39</v>
      </c>
      <c r="H100" t="s">
        <v>39</v>
      </c>
      <c r="I100" t="s">
        <v>41</v>
      </c>
      <c r="J100" t="s">
        <v>2271</v>
      </c>
      <c r="K100" t="s">
        <v>171</v>
      </c>
      <c r="L100" t="s">
        <v>46</v>
      </c>
      <c r="M100" s="150">
        <v>0.26300000000000001</v>
      </c>
      <c r="N100" t="s">
        <v>904</v>
      </c>
      <c r="O100" s="131">
        <v>0</v>
      </c>
      <c r="P100" s="131">
        <v>3.9750000000000001E-2</v>
      </c>
      <c r="R100" s="127">
        <v>69824</v>
      </c>
      <c r="S100" s="129">
        <v>1</v>
      </c>
      <c r="T100" s="133">
        <v>98.98</v>
      </c>
      <c r="U100" s="127">
        <v>69.111999999999995</v>
      </c>
      <c r="W100" t="s">
        <v>275</v>
      </c>
      <c r="X100" s="131">
        <v>1.9999999999999999E-6</v>
      </c>
      <c r="Y100" s="131">
        <v>8.29074230555146E-4</v>
      </c>
      <c r="Z100" s="131">
        <v>6.8840080158089198E-4</v>
      </c>
    </row>
    <row r="101" spans="1:26">
      <c r="A101" s="121">
        <v>1035</v>
      </c>
      <c r="B101">
        <v>1360</v>
      </c>
      <c r="C101" t="s">
        <v>2268</v>
      </c>
      <c r="D101" t="s">
        <v>2281</v>
      </c>
      <c r="E101" t="s">
        <v>2282</v>
      </c>
      <c r="F101" t="s">
        <v>1986</v>
      </c>
      <c r="G101" t="s">
        <v>39</v>
      </c>
      <c r="H101" t="s">
        <v>39</v>
      </c>
      <c r="I101" t="s">
        <v>41</v>
      </c>
      <c r="J101" t="s">
        <v>2271</v>
      </c>
      <c r="K101" t="s">
        <v>171</v>
      </c>
      <c r="L101" t="s">
        <v>46</v>
      </c>
      <c r="M101" s="150">
        <v>0.34</v>
      </c>
      <c r="N101" t="s">
        <v>2283</v>
      </c>
      <c r="O101" s="131">
        <v>0</v>
      </c>
      <c r="P101" s="131">
        <v>3.9269999999999999E-2</v>
      </c>
      <c r="R101" s="127">
        <v>1697386</v>
      </c>
      <c r="S101" s="129">
        <v>1</v>
      </c>
      <c r="T101" s="133">
        <v>98.7</v>
      </c>
      <c r="U101" s="127">
        <v>1675.32</v>
      </c>
      <c r="W101" t="s">
        <v>275</v>
      </c>
      <c r="X101" s="131">
        <v>9.3999999999999994E-5</v>
      </c>
      <c r="Y101" s="131">
        <v>2.0097359951233199E-2</v>
      </c>
      <c r="Z101" s="131">
        <v>1.66873341254676E-2</v>
      </c>
    </row>
    <row r="102" spans="1:26">
      <c r="A102" s="121">
        <v>1035</v>
      </c>
      <c r="B102">
        <v>1360</v>
      </c>
      <c r="C102" t="s">
        <v>2268</v>
      </c>
      <c r="D102" t="s">
        <v>2284</v>
      </c>
      <c r="E102" t="s">
        <v>2285</v>
      </c>
      <c r="F102" t="s">
        <v>1986</v>
      </c>
      <c r="G102" t="s">
        <v>39</v>
      </c>
      <c r="H102" t="s">
        <v>39</v>
      </c>
      <c r="I102" t="s">
        <v>41</v>
      </c>
      <c r="J102" t="s">
        <v>2271</v>
      </c>
      <c r="K102" t="s">
        <v>171</v>
      </c>
      <c r="L102" t="s">
        <v>46</v>
      </c>
      <c r="M102" s="150">
        <v>0.41599999999999998</v>
      </c>
      <c r="N102" t="s">
        <v>2286</v>
      </c>
      <c r="O102" s="131">
        <v>0</v>
      </c>
      <c r="P102" s="131">
        <v>3.9239999999999997E-2</v>
      </c>
      <c r="R102" s="127">
        <v>1451893</v>
      </c>
      <c r="S102" s="129">
        <v>1</v>
      </c>
      <c r="T102" s="133">
        <v>98.41</v>
      </c>
      <c r="U102" s="127">
        <v>1428.808</v>
      </c>
      <c r="W102" t="s">
        <v>275</v>
      </c>
      <c r="X102" s="131">
        <v>8.1000000000000004E-5</v>
      </c>
      <c r="Y102" s="131">
        <v>1.7140168446693901E-2</v>
      </c>
      <c r="Z102" s="131">
        <v>1.42319050129381E-2</v>
      </c>
    </row>
    <row r="103" spans="1:26">
      <c r="A103" s="121">
        <v>1035</v>
      </c>
      <c r="B103">
        <v>1360</v>
      </c>
      <c r="C103" t="s">
        <v>2268</v>
      </c>
      <c r="D103" t="s">
        <v>2290</v>
      </c>
      <c r="E103" t="s">
        <v>2291</v>
      </c>
      <c r="F103" t="s">
        <v>1986</v>
      </c>
      <c r="G103" t="s">
        <v>39</v>
      </c>
      <c r="H103" t="s">
        <v>39</v>
      </c>
      <c r="I103" t="s">
        <v>41</v>
      </c>
      <c r="J103" t="s">
        <v>2271</v>
      </c>
      <c r="K103" t="s">
        <v>171</v>
      </c>
      <c r="L103" t="s">
        <v>46</v>
      </c>
      <c r="M103" s="150">
        <v>0.66600000000000004</v>
      </c>
      <c r="N103" t="s">
        <v>923</v>
      </c>
      <c r="O103" s="131">
        <v>0</v>
      </c>
      <c r="P103" s="131">
        <v>3.9079999999999997E-2</v>
      </c>
      <c r="R103" s="127">
        <v>166743</v>
      </c>
      <c r="S103" s="129">
        <v>1</v>
      </c>
      <c r="T103" s="133">
        <v>97.48</v>
      </c>
      <c r="U103" s="127">
        <v>162.541</v>
      </c>
      <c r="W103" t="s">
        <v>275</v>
      </c>
      <c r="X103" s="131">
        <v>9.0000000000000002E-6</v>
      </c>
      <c r="Y103" s="131">
        <v>1.94986423750045E-3</v>
      </c>
      <c r="Z103" s="131">
        <v>1.61902041409541E-3</v>
      </c>
    </row>
    <row r="104" spans="1:26">
      <c r="A104" s="121">
        <v>1035</v>
      </c>
      <c r="B104">
        <v>9939</v>
      </c>
      <c r="C104" t="s">
        <v>2268</v>
      </c>
      <c r="D104" t="s">
        <v>2316</v>
      </c>
      <c r="E104" t="s">
        <v>2317</v>
      </c>
      <c r="F104" t="s">
        <v>1982</v>
      </c>
      <c r="G104" t="s">
        <v>39</v>
      </c>
      <c r="H104" t="s">
        <v>39</v>
      </c>
      <c r="I104" t="s">
        <v>41</v>
      </c>
      <c r="J104" t="s">
        <v>2271</v>
      </c>
      <c r="K104" t="s">
        <v>171</v>
      </c>
      <c r="L104" t="s">
        <v>46</v>
      </c>
      <c r="M104" s="150">
        <v>11.221</v>
      </c>
      <c r="N104" t="s">
        <v>2318</v>
      </c>
      <c r="O104" s="131">
        <v>5.5E-2</v>
      </c>
      <c r="P104" s="131">
        <v>4.2549999999999998E-2</v>
      </c>
      <c r="R104" s="127">
        <v>23706586</v>
      </c>
      <c r="S104" s="129">
        <v>1</v>
      </c>
      <c r="T104" s="133">
        <v>115.07</v>
      </c>
      <c r="U104" s="127">
        <v>27279.169000000002</v>
      </c>
      <c r="W104" t="s">
        <v>275</v>
      </c>
      <c r="X104" s="131">
        <v>6.8199999999999999E-4</v>
      </c>
      <c r="Y104" s="131">
        <v>1.5465390208738701E-2</v>
      </c>
      <c r="Z104" s="131">
        <v>6.77648043247122E-3</v>
      </c>
    </row>
    <row r="105" spans="1:26">
      <c r="A105" s="121">
        <v>1035</v>
      </c>
      <c r="B105">
        <v>9939</v>
      </c>
      <c r="C105" t="s">
        <v>2268</v>
      </c>
      <c r="D105" t="s">
        <v>2319</v>
      </c>
      <c r="E105" t="s">
        <v>2320</v>
      </c>
      <c r="F105" t="s">
        <v>1982</v>
      </c>
      <c r="G105" t="s">
        <v>39</v>
      </c>
      <c r="H105" t="s">
        <v>39</v>
      </c>
      <c r="I105" t="s">
        <v>41</v>
      </c>
      <c r="J105" t="s">
        <v>2271</v>
      </c>
      <c r="K105" t="s">
        <v>171</v>
      </c>
      <c r="L105" t="s">
        <v>46</v>
      </c>
      <c r="M105" s="150">
        <v>0.99199999999999999</v>
      </c>
      <c r="N105" t="s">
        <v>151</v>
      </c>
      <c r="O105" s="131">
        <v>0.02</v>
      </c>
      <c r="P105" s="131">
        <v>3.7850000000000002E-2</v>
      </c>
      <c r="R105" s="127">
        <v>72802491</v>
      </c>
      <c r="S105" s="129">
        <v>1</v>
      </c>
      <c r="T105" s="133">
        <v>98.31</v>
      </c>
      <c r="U105" s="127">
        <v>71572.129000000001</v>
      </c>
      <c r="W105" t="s">
        <v>275</v>
      </c>
      <c r="X105" s="131">
        <v>2.5790000000000001E-3</v>
      </c>
      <c r="Y105" s="131">
        <v>4.0576416437592001E-2</v>
      </c>
      <c r="Z105" s="131">
        <v>1.7779395689206501E-2</v>
      </c>
    </row>
    <row r="106" spans="1:26">
      <c r="A106" s="121">
        <v>1035</v>
      </c>
      <c r="B106">
        <v>9939</v>
      </c>
      <c r="C106" t="s">
        <v>2268</v>
      </c>
      <c r="D106" t="s">
        <v>2321</v>
      </c>
      <c r="E106" t="s">
        <v>2322</v>
      </c>
      <c r="F106" t="s">
        <v>1982</v>
      </c>
      <c r="G106" t="s">
        <v>39</v>
      </c>
      <c r="H106" t="s">
        <v>39</v>
      </c>
      <c r="I106" t="s">
        <v>41</v>
      </c>
      <c r="J106" t="s">
        <v>2271</v>
      </c>
      <c r="K106" t="s">
        <v>171</v>
      </c>
      <c r="L106" t="s">
        <v>46</v>
      </c>
      <c r="M106" s="150">
        <v>14.563000000000001</v>
      </c>
      <c r="N106" t="s">
        <v>2323</v>
      </c>
      <c r="O106" s="131">
        <v>3.7499999999999999E-2</v>
      </c>
      <c r="P106" s="131">
        <v>4.4139999999999999E-2</v>
      </c>
      <c r="R106" s="127">
        <v>7879400</v>
      </c>
      <c r="S106" s="129">
        <v>1</v>
      </c>
      <c r="T106" s="133">
        <v>91.06</v>
      </c>
      <c r="U106" s="127">
        <v>7174.982</v>
      </c>
      <c r="W106" t="s">
        <v>275</v>
      </c>
      <c r="X106" s="131">
        <v>2.9100000000000003E-4</v>
      </c>
      <c r="Y106" s="131">
        <v>4.0677152883763796E-3</v>
      </c>
      <c r="Z106" s="131">
        <v>1.7823535445598399E-3</v>
      </c>
    </row>
    <row r="107" spans="1:26">
      <c r="A107" s="121">
        <v>1035</v>
      </c>
      <c r="B107">
        <v>9939</v>
      </c>
      <c r="C107" t="s">
        <v>2268</v>
      </c>
      <c r="D107" t="s">
        <v>2324</v>
      </c>
      <c r="E107" t="s">
        <v>2325</v>
      </c>
      <c r="F107" t="s">
        <v>1979</v>
      </c>
      <c r="G107" t="s">
        <v>39</v>
      </c>
      <c r="H107" t="s">
        <v>39</v>
      </c>
      <c r="I107" t="s">
        <v>41</v>
      </c>
      <c r="J107" t="s">
        <v>2271</v>
      </c>
      <c r="K107" t="s">
        <v>171</v>
      </c>
      <c r="L107" t="s">
        <v>46</v>
      </c>
      <c r="M107" s="150">
        <v>1.151</v>
      </c>
      <c r="N107" t="s">
        <v>2326</v>
      </c>
      <c r="O107" s="131">
        <v>7.4999999999999997E-3</v>
      </c>
      <c r="P107" s="131">
        <v>1.069E-2</v>
      </c>
      <c r="R107" s="127">
        <v>28282881</v>
      </c>
      <c r="S107" s="129">
        <v>1</v>
      </c>
      <c r="T107" s="133">
        <v>119.45</v>
      </c>
      <c r="U107" s="127">
        <v>33783.900999999998</v>
      </c>
      <c r="W107" t="s">
        <v>275</v>
      </c>
      <c r="X107" s="131">
        <v>1.1609999999999999E-3</v>
      </c>
      <c r="Y107" s="131">
        <v>1.9153121072055999E-2</v>
      </c>
      <c r="Z107" s="131">
        <v>8.3923359458594003E-3</v>
      </c>
    </row>
    <row r="108" spans="1:26">
      <c r="A108" s="121">
        <v>1035</v>
      </c>
      <c r="B108">
        <v>9939</v>
      </c>
      <c r="C108" t="s">
        <v>2268</v>
      </c>
      <c r="D108" t="s">
        <v>2327</v>
      </c>
      <c r="E108" t="s">
        <v>2328</v>
      </c>
      <c r="F108" t="s">
        <v>1983</v>
      </c>
      <c r="G108" t="s">
        <v>39</v>
      </c>
      <c r="H108" t="s">
        <v>39</v>
      </c>
      <c r="I108" t="s">
        <v>41</v>
      </c>
      <c r="J108" t="s">
        <v>2271</v>
      </c>
      <c r="K108" t="s">
        <v>171</v>
      </c>
      <c r="L108" t="s">
        <v>46</v>
      </c>
      <c r="M108" s="150">
        <v>0.159</v>
      </c>
      <c r="N108" t="s">
        <v>53</v>
      </c>
      <c r="O108" s="131">
        <v>4.3200000000000002E-2</v>
      </c>
      <c r="P108" s="131">
        <v>4.113E-2</v>
      </c>
      <c r="R108" s="127">
        <v>19002471</v>
      </c>
      <c r="S108" s="129">
        <v>1</v>
      </c>
      <c r="T108" s="133">
        <v>100.24</v>
      </c>
      <c r="U108" s="127">
        <v>19048.077000000001</v>
      </c>
      <c r="W108" t="s">
        <v>275</v>
      </c>
      <c r="X108" s="131">
        <v>1.3029999999999999E-3</v>
      </c>
      <c r="Y108" s="131">
        <v>1.0798934078381501E-2</v>
      </c>
      <c r="Z108" s="131">
        <v>4.73177621036352E-3</v>
      </c>
    </row>
    <row r="109" spans="1:26">
      <c r="A109" s="121">
        <v>1035</v>
      </c>
      <c r="B109">
        <v>9939</v>
      </c>
      <c r="C109" t="s">
        <v>2268</v>
      </c>
      <c r="D109" t="s">
        <v>2329</v>
      </c>
      <c r="E109" t="s">
        <v>2330</v>
      </c>
      <c r="F109" t="s">
        <v>1982</v>
      </c>
      <c r="G109" t="s">
        <v>39</v>
      </c>
      <c r="H109" t="s">
        <v>39</v>
      </c>
      <c r="I109" t="s">
        <v>41</v>
      </c>
      <c r="J109" t="s">
        <v>2271</v>
      </c>
      <c r="K109" t="s">
        <v>171</v>
      </c>
      <c r="L109" t="s">
        <v>46</v>
      </c>
      <c r="M109" s="150">
        <v>2.423</v>
      </c>
      <c r="N109" t="s">
        <v>2331</v>
      </c>
      <c r="O109" s="131">
        <v>2.2499999999999999E-2</v>
      </c>
      <c r="P109" s="131">
        <v>3.9239999999999997E-2</v>
      </c>
      <c r="R109" s="127">
        <v>15338234</v>
      </c>
      <c r="S109" s="129">
        <v>1</v>
      </c>
      <c r="T109" s="133">
        <v>97.23</v>
      </c>
      <c r="U109" s="127">
        <v>14913.365</v>
      </c>
      <c r="W109" t="s">
        <v>275</v>
      </c>
      <c r="X109" s="131">
        <v>4.4200000000000001E-4</v>
      </c>
      <c r="Y109" s="131">
        <v>8.4548400989215792E-3</v>
      </c>
      <c r="Z109" s="131">
        <v>3.70466297433873E-3</v>
      </c>
    </row>
    <row r="110" spans="1:26">
      <c r="A110" s="121">
        <v>1035</v>
      </c>
      <c r="B110">
        <v>9939</v>
      </c>
      <c r="C110" t="s">
        <v>2268</v>
      </c>
      <c r="D110" t="s">
        <v>2332</v>
      </c>
      <c r="E110" t="s">
        <v>2333</v>
      </c>
      <c r="F110" t="s">
        <v>1979</v>
      </c>
      <c r="G110" t="s">
        <v>39</v>
      </c>
      <c r="H110" t="s">
        <v>39</v>
      </c>
      <c r="I110" t="s">
        <v>41</v>
      </c>
      <c r="J110" t="s">
        <v>2271</v>
      </c>
      <c r="K110" t="s">
        <v>171</v>
      </c>
      <c r="L110" t="s">
        <v>46</v>
      </c>
      <c r="M110" s="150">
        <v>3.1309999999999998</v>
      </c>
      <c r="N110" t="s">
        <v>2334</v>
      </c>
      <c r="O110" s="131">
        <v>5.0000000000000001E-3</v>
      </c>
      <c r="P110" s="131">
        <v>1.8280000000000001E-2</v>
      </c>
      <c r="R110" s="127">
        <v>23741082</v>
      </c>
      <c r="S110" s="129">
        <v>1</v>
      </c>
      <c r="T110" s="133">
        <v>113.68</v>
      </c>
      <c r="U110" s="127">
        <v>26988.862000000001</v>
      </c>
      <c r="W110" t="s">
        <v>275</v>
      </c>
      <c r="X110" s="131">
        <v>7.8899999999999999E-4</v>
      </c>
      <c r="Y110" s="131">
        <v>1.5300806629642101E-2</v>
      </c>
      <c r="Z110" s="131">
        <v>6.7043647348909302E-3</v>
      </c>
    </row>
    <row r="111" spans="1:26">
      <c r="A111" s="121">
        <v>1035</v>
      </c>
      <c r="B111">
        <v>9939</v>
      </c>
      <c r="C111" t="s">
        <v>2268</v>
      </c>
      <c r="D111" t="s">
        <v>2335</v>
      </c>
      <c r="E111" t="s">
        <v>2336</v>
      </c>
      <c r="F111" t="s">
        <v>1982</v>
      </c>
      <c r="G111" t="s">
        <v>39</v>
      </c>
      <c r="H111" t="s">
        <v>39</v>
      </c>
      <c r="I111" t="s">
        <v>41</v>
      </c>
      <c r="J111" t="s">
        <v>2271</v>
      </c>
      <c r="K111" t="s">
        <v>171</v>
      </c>
      <c r="L111" t="s">
        <v>46</v>
      </c>
      <c r="M111" s="150">
        <v>3.931</v>
      </c>
      <c r="N111" t="s">
        <v>2337</v>
      </c>
      <c r="O111" s="131">
        <v>0.01</v>
      </c>
      <c r="P111" s="131">
        <v>3.9210000000000002E-2</v>
      </c>
      <c r="R111" s="127">
        <v>12513498</v>
      </c>
      <c r="S111" s="129">
        <v>1</v>
      </c>
      <c r="T111" s="133">
        <v>89.4</v>
      </c>
      <c r="U111" s="127">
        <v>11187.066999999999</v>
      </c>
      <c r="W111" t="s">
        <v>275</v>
      </c>
      <c r="X111" s="131">
        <v>3.3100000000000002E-4</v>
      </c>
      <c r="Y111" s="131">
        <v>6.3422886097234E-3</v>
      </c>
      <c r="Z111" s="131">
        <v>2.7790048670476302E-3</v>
      </c>
    </row>
    <row r="112" spans="1:26">
      <c r="A112" s="121">
        <v>1035</v>
      </c>
      <c r="B112">
        <v>9939</v>
      </c>
      <c r="C112" t="s">
        <v>2268</v>
      </c>
      <c r="D112" t="s">
        <v>2338</v>
      </c>
      <c r="E112" t="s">
        <v>2339</v>
      </c>
      <c r="F112" t="s">
        <v>1982</v>
      </c>
      <c r="G112" t="s">
        <v>39</v>
      </c>
      <c r="H112" t="s">
        <v>39</v>
      </c>
      <c r="I112" t="s">
        <v>41</v>
      </c>
      <c r="J112" t="s">
        <v>2271</v>
      </c>
      <c r="K112" t="s">
        <v>171</v>
      </c>
      <c r="L112" t="s">
        <v>46</v>
      </c>
      <c r="M112" s="150">
        <v>10.055999999999999</v>
      </c>
      <c r="N112" t="s">
        <v>2340</v>
      </c>
      <c r="O112" s="131">
        <v>1.4999999999999999E-2</v>
      </c>
      <c r="P112" s="131">
        <v>4.165E-2</v>
      </c>
      <c r="R112" s="127">
        <v>34467543</v>
      </c>
      <c r="S112" s="129">
        <v>1</v>
      </c>
      <c r="T112" s="133">
        <v>77.84</v>
      </c>
      <c r="U112" s="127">
        <v>26829.535</v>
      </c>
      <c r="W112" t="s">
        <v>275</v>
      </c>
      <c r="X112" s="131">
        <v>8.2299999999999995E-4</v>
      </c>
      <c r="Y112" s="131">
        <v>1.52104795652462E-2</v>
      </c>
      <c r="Z112" s="131">
        <v>6.6647860643149204E-3</v>
      </c>
    </row>
    <row r="113" spans="1:26">
      <c r="A113" s="121">
        <v>1035</v>
      </c>
      <c r="B113">
        <v>9939</v>
      </c>
      <c r="C113" t="s">
        <v>2268</v>
      </c>
      <c r="D113" t="s">
        <v>2341</v>
      </c>
      <c r="E113" t="s">
        <v>2342</v>
      </c>
      <c r="F113" t="s">
        <v>1983</v>
      </c>
      <c r="G113" t="s">
        <v>39</v>
      </c>
      <c r="H113" t="s">
        <v>39</v>
      </c>
      <c r="I113" t="s">
        <v>41</v>
      </c>
      <c r="J113" t="s">
        <v>2271</v>
      </c>
      <c r="K113" t="s">
        <v>171</v>
      </c>
      <c r="L113" t="s">
        <v>46</v>
      </c>
      <c r="M113" s="150">
        <v>4.2750000000000004</v>
      </c>
      <c r="N113" t="s">
        <v>2343</v>
      </c>
      <c r="O113" s="131">
        <v>4.3200000000000002E-2</v>
      </c>
      <c r="P113" s="131">
        <v>4.2340000000000003E-2</v>
      </c>
      <c r="R113" s="127">
        <v>2045303</v>
      </c>
      <c r="S113" s="129">
        <v>1</v>
      </c>
      <c r="T113" s="133">
        <v>98.85</v>
      </c>
      <c r="U113" s="127">
        <v>2021.7819999999999</v>
      </c>
      <c r="W113" t="s">
        <v>275</v>
      </c>
      <c r="X113" s="131">
        <v>5.5999999999999999E-5</v>
      </c>
      <c r="Y113" s="131">
        <v>1.1462097085190299E-3</v>
      </c>
      <c r="Z113" s="131">
        <v>5.0223547912155598E-4</v>
      </c>
    </row>
    <row r="114" spans="1:26">
      <c r="A114" s="121">
        <v>1035</v>
      </c>
      <c r="B114">
        <v>9939</v>
      </c>
      <c r="C114" t="s">
        <v>2268</v>
      </c>
      <c r="D114" t="s">
        <v>2344</v>
      </c>
      <c r="E114" t="s">
        <v>2345</v>
      </c>
      <c r="F114" t="s">
        <v>1979</v>
      </c>
      <c r="G114" t="s">
        <v>39</v>
      </c>
      <c r="H114" t="s">
        <v>39</v>
      </c>
      <c r="I114" t="s">
        <v>41</v>
      </c>
      <c r="J114" t="s">
        <v>2271</v>
      </c>
      <c r="K114" t="s">
        <v>171</v>
      </c>
      <c r="L114" t="s">
        <v>46</v>
      </c>
      <c r="M114" s="150">
        <v>0.32600000000000001</v>
      </c>
      <c r="N114" t="s">
        <v>2346</v>
      </c>
      <c r="O114" s="131">
        <v>1E-3</v>
      </c>
      <c r="P114" s="131">
        <v>-4.3800000000000002E-3</v>
      </c>
      <c r="R114" s="127">
        <v>53418695</v>
      </c>
      <c r="S114" s="129">
        <v>1</v>
      </c>
      <c r="T114" s="133">
        <v>118.24</v>
      </c>
      <c r="U114" s="127">
        <v>63162.264999999999</v>
      </c>
      <c r="W114" t="s">
        <v>275</v>
      </c>
      <c r="X114" s="131">
        <v>3.029E-3</v>
      </c>
      <c r="Y114" s="131">
        <v>3.5808608822978601E-2</v>
      </c>
      <c r="Z114" s="131">
        <v>1.5690282219055701E-2</v>
      </c>
    </row>
    <row r="115" spans="1:26">
      <c r="A115" s="121">
        <v>1035</v>
      </c>
      <c r="B115">
        <v>9939</v>
      </c>
      <c r="C115" t="s">
        <v>2268</v>
      </c>
      <c r="D115" t="s">
        <v>2347</v>
      </c>
      <c r="E115" t="s">
        <v>2348</v>
      </c>
      <c r="F115" t="s">
        <v>1979</v>
      </c>
      <c r="G115" t="s">
        <v>39</v>
      </c>
      <c r="H115" t="s">
        <v>39</v>
      </c>
      <c r="I115" t="s">
        <v>41</v>
      </c>
      <c r="J115" t="s">
        <v>2271</v>
      </c>
      <c r="K115" t="s">
        <v>171</v>
      </c>
      <c r="L115" t="s">
        <v>46</v>
      </c>
      <c r="M115" s="150">
        <v>5.6470000000000002</v>
      </c>
      <c r="N115" t="s">
        <v>2349</v>
      </c>
      <c r="O115" s="131">
        <v>1E-3</v>
      </c>
      <c r="P115" s="131">
        <v>1.9359999999999999E-2</v>
      </c>
      <c r="R115" s="127">
        <v>19252354</v>
      </c>
      <c r="S115" s="129">
        <v>1</v>
      </c>
      <c r="T115" s="133">
        <v>106.48</v>
      </c>
      <c r="U115" s="127">
        <v>20499.906999999999</v>
      </c>
      <c r="W115" t="s">
        <v>275</v>
      </c>
      <c r="X115" s="131">
        <v>5.62E-4</v>
      </c>
      <c r="Y115" s="131">
        <v>1.1622020434855201E-2</v>
      </c>
      <c r="Z115" s="131">
        <v>5.0924285129304702E-3</v>
      </c>
    </row>
    <row r="116" spans="1:26">
      <c r="A116" s="121">
        <v>1035</v>
      </c>
      <c r="B116">
        <v>9939</v>
      </c>
      <c r="C116" t="s">
        <v>2268</v>
      </c>
      <c r="D116" t="s">
        <v>2350</v>
      </c>
      <c r="E116" t="s">
        <v>2351</v>
      </c>
      <c r="F116" t="s">
        <v>1982</v>
      </c>
      <c r="G116" t="s">
        <v>39</v>
      </c>
      <c r="H116" t="s">
        <v>39</v>
      </c>
      <c r="I116" t="s">
        <v>41</v>
      </c>
      <c r="J116" t="s">
        <v>2271</v>
      </c>
      <c r="K116" t="s">
        <v>171</v>
      </c>
      <c r="L116" t="s">
        <v>46</v>
      </c>
      <c r="M116" s="150">
        <v>5.7850000000000001</v>
      </c>
      <c r="N116" t="s">
        <v>2352</v>
      </c>
      <c r="O116" s="131">
        <v>1.2999999999999999E-2</v>
      </c>
      <c r="P116" s="131">
        <v>3.9649999999999998E-2</v>
      </c>
      <c r="R116" s="127">
        <v>26774081</v>
      </c>
      <c r="S116" s="129">
        <v>1</v>
      </c>
      <c r="T116" s="133">
        <v>87.05</v>
      </c>
      <c r="U116" s="127">
        <v>23306.838</v>
      </c>
      <c r="W116" t="s">
        <v>275</v>
      </c>
      <c r="X116" s="131">
        <v>6.5200000000000002E-4</v>
      </c>
      <c r="Y116" s="131">
        <v>1.32133549633954E-2</v>
      </c>
      <c r="Z116" s="131">
        <v>5.7897046339089996E-3</v>
      </c>
    </row>
    <row r="117" spans="1:26">
      <c r="A117" s="121">
        <v>1035</v>
      </c>
      <c r="B117">
        <v>9939</v>
      </c>
      <c r="C117" t="s">
        <v>2268</v>
      </c>
      <c r="D117" t="s">
        <v>2353</v>
      </c>
      <c r="E117" t="s">
        <v>2354</v>
      </c>
      <c r="F117" t="s">
        <v>1982</v>
      </c>
      <c r="G117" t="s">
        <v>39</v>
      </c>
      <c r="H117" t="s">
        <v>39</v>
      </c>
      <c r="I117" t="s">
        <v>41</v>
      </c>
      <c r="J117" t="s">
        <v>2271</v>
      </c>
      <c r="K117" t="s">
        <v>171</v>
      </c>
      <c r="L117" t="s">
        <v>46</v>
      </c>
      <c r="M117" s="150">
        <v>17.443999999999999</v>
      </c>
      <c r="N117" t="s">
        <v>2355</v>
      </c>
      <c r="O117" s="131">
        <v>2.8000000000000001E-2</v>
      </c>
      <c r="P117" s="131">
        <v>4.5719999999999997E-2</v>
      </c>
      <c r="R117" s="127">
        <v>15091546</v>
      </c>
      <c r="S117" s="129">
        <v>1</v>
      </c>
      <c r="T117" s="133">
        <v>73.94</v>
      </c>
      <c r="U117" s="127">
        <v>11158.689</v>
      </c>
      <c r="W117" t="s">
        <v>275</v>
      </c>
      <c r="X117" s="131">
        <v>4.46E-4</v>
      </c>
      <c r="Y117" s="131">
        <v>6.3262002020605199E-3</v>
      </c>
      <c r="Z117" s="131">
        <v>2.7719553986381299E-3</v>
      </c>
    </row>
    <row r="118" spans="1:26">
      <c r="A118" s="121">
        <v>1035</v>
      </c>
      <c r="B118">
        <v>9939</v>
      </c>
      <c r="C118" t="s">
        <v>2268</v>
      </c>
      <c r="D118" t="s">
        <v>2356</v>
      </c>
      <c r="E118" t="s">
        <v>2357</v>
      </c>
      <c r="F118" t="s">
        <v>1982</v>
      </c>
      <c r="G118" t="s">
        <v>39</v>
      </c>
      <c r="H118" t="s">
        <v>39</v>
      </c>
      <c r="I118" t="s">
        <v>41</v>
      </c>
      <c r="J118" t="s">
        <v>2271</v>
      </c>
      <c r="K118" t="s">
        <v>171</v>
      </c>
      <c r="L118" t="s">
        <v>46</v>
      </c>
      <c r="M118" s="150">
        <v>2.802</v>
      </c>
      <c r="N118" t="s">
        <v>2358</v>
      </c>
      <c r="O118" s="131">
        <v>3.7499999999999999E-2</v>
      </c>
      <c r="P118" s="131">
        <v>3.9359999999999999E-2</v>
      </c>
      <c r="R118" s="127">
        <v>21272754</v>
      </c>
      <c r="S118" s="129">
        <v>1</v>
      </c>
      <c r="T118" s="133">
        <v>99.85</v>
      </c>
      <c r="U118" s="127">
        <v>21240.845000000001</v>
      </c>
      <c r="W118" t="s">
        <v>275</v>
      </c>
      <c r="X118" s="131">
        <v>6.0700000000000001E-4</v>
      </c>
      <c r="Y118" s="131">
        <v>1.20420809065181E-2</v>
      </c>
      <c r="Z118" s="131">
        <v>5.27648669240468E-3</v>
      </c>
    </row>
    <row r="119" spans="1:26">
      <c r="A119" s="121">
        <v>1035</v>
      </c>
      <c r="B119">
        <v>9939</v>
      </c>
      <c r="C119" t="s">
        <v>2268</v>
      </c>
      <c r="D119" t="s">
        <v>2359</v>
      </c>
      <c r="E119" t="s">
        <v>2360</v>
      </c>
      <c r="F119" t="s">
        <v>1979</v>
      </c>
      <c r="G119" t="s">
        <v>39</v>
      </c>
      <c r="H119" t="s">
        <v>39</v>
      </c>
      <c r="I119" t="s">
        <v>41</v>
      </c>
      <c r="J119" t="s">
        <v>2271</v>
      </c>
      <c r="K119" t="s">
        <v>171</v>
      </c>
      <c r="L119" t="s">
        <v>46</v>
      </c>
      <c r="M119" s="150">
        <v>2.548</v>
      </c>
      <c r="N119" t="s">
        <v>2361</v>
      </c>
      <c r="O119" s="131">
        <v>1.0999999999999999E-2</v>
      </c>
      <c r="P119" s="131">
        <v>1.7829999999999999E-2</v>
      </c>
      <c r="R119" s="127">
        <v>119174787</v>
      </c>
      <c r="S119" s="129">
        <v>1</v>
      </c>
      <c r="T119" s="133">
        <v>105.35</v>
      </c>
      <c r="U119" s="127">
        <v>125550.63800000001</v>
      </c>
      <c r="W119" t="s">
        <v>275</v>
      </c>
      <c r="X119" s="131">
        <v>3.5370000000000002E-3</v>
      </c>
      <c r="Y119" s="131">
        <v>7.1178474832039401E-2</v>
      </c>
      <c r="Z119" s="131">
        <v>3.11883202041623E-2</v>
      </c>
    </row>
    <row r="120" spans="1:26">
      <c r="A120" s="121">
        <v>1035</v>
      </c>
      <c r="B120">
        <v>9939</v>
      </c>
      <c r="C120" t="s">
        <v>2268</v>
      </c>
      <c r="D120" t="s">
        <v>2362</v>
      </c>
      <c r="E120" t="s">
        <v>2363</v>
      </c>
      <c r="F120" t="s">
        <v>1982</v>
      </c>
      <c r="G120" t="s">
        <v>39</v>
      </c>
      <c r="H120" t="s">
        <v>39</v>
      </c>
      <c r="I120" t="s">
        <v>41</v>
      </c>
      <c r="J120" t="s">
        <v>2271</v>
      </c>
      <c r="K120" t="s">
        <v>171</v>
      </c>
      <c r="L120" t="s">
        <v>46</v>
      </c>
      <c r="M120" s="150">
        <v>7.7229999999999999</v>
      </c>
      <c r="N120" t="s">
        <v>2364</v>
      </c>
      <c r="O120" s="131">
        <v>0.04</v>
      </c>
      <c r="P120" s="131">
        <v>4.07E-2</v>
      </c>
      <c r="R120" s="127">
        <v>10643093</v>
      </c>
      <c r="S120" s="129">
        <v>1</v>
      </c>
      <c r="T120" s="133">
        <v>99.51</v>
      </c>
      <c r="U120" s="127">
        <v>10590.941999999999</v>
      </c>
      <c r="W120" t="s">
        <v>275</v>
      </c>
      <c r="X120" s="131">
        <v>2.7300000000000002E-4</v>
      </c>
      <c r="Y120" s="131">
        <v>6.0043270101474804E-3</v>
      </c>
      <c r="Z120" s="131">
        <v>2.6309200055897701E-3</v>
      </c>
    </row>
    <row r="121" spans="1:26">
      <c r="A121" s="121">
        <v>1035</v>
      </c>
      <c r="B121">
        <v>9939</v>
      </c>
      <c r="C121" t="s">
        <v>2268</v>
      </c>
      <c r="D121" t="s">
        <v>2365</v>
      </c>
      <c r="E121" t="s">
        <v>2366</v>
      </c>
      <c r="F121" t="s">
        <v>1982</v>
      </c>
      <c r="G121" t="s">
        <v>39</v>
      </c>
      <c r="H121" t="s">
        <v>39</v>
      </c>
      <c r="I121" t="s">
        <v>41</v>
      </c>
      <c r="J121" t="s">
        <v>2271</v>
      </c>
      <c r="K121" t="s">
        <v>171</v>
      </c>
      <c r="L121" t="s">
        <v>46</v>
      </c>
      <c r="M121" s="150">
        <v>1.4570000000000001</v>
      </c>
      <c r="N121" t="s">
        <v>2367</v>
      </c>
      <c r="O121" s="131">
        <v>3.7499999999999999E-2</v>
      </c>
      <c r="P121" s="131">
        <v>3.85E-2</v>
      </c>
      <c r="R121" s="127">
        <v>115663540</v>
      </c>
      <c r="S121" s="129">
        <v>1</v>
      </c>
      <c r="T121" s="133">
        <v>101.74</v>
      </c>
      <c r="U121" s="127">
        <v>117676.086</v>
      </c>
      <c r="W121" t="s">
        <v>275</v>
      </c>
      <c r="X121" s="131">
        <v>3.1900000000000001E-3</v>
      </c>
      <c r="Y121" s="131">
        <v>6.6714151543826997E-2</v>
      </c>
      <c r="Z121" s="131">
        <v>2.92321846654869E-2</v>
      </c>
    </row>
    <row r="122" spans="1:26">
      <c r="A122" s="121">
        <v>1035</v>
      </c>
      <c r="B122">
        <v>9939</v>
      </c>
      <c r="C122" t="s">
        <v>2268</v>
      </c>
      <c r="D122" t="s">
        <v>2368</v>
      </c>
      <c r="E122" t="s">
        <v>2369</v>
      </c>
      <c r="F122" t="s">
        <v>1979</v>
      </c>
      <c r="G122" t="s">
        <v>39</v>
      </c>
      <c r="H122" t="s">
        <v>39</v>
      </c>
      <c r="I122" t="s">
        <v>41</v>
      </c>
      <c r="J122" t="s">
        <v>2271</v>
      </c>
      <c r="K122" t="s">
        <v>171</v>
      </c>
      <c r="L122" t="s">
        <v>46</v>
      </c>
      <c r="M122" s="150">
        <v>7.1470000000000002</v>
      </c>
      <c r="N122" t="s">
        <v>2370</v>
      </c>
      <c r="O122" s="131">
        <v>1.6E-2</v>
      </c>
      <c r="P122" s="131">
        <v>2.0389999999999998E-2</v>
      </c>
      <c r="R122" s="127">
        <v>67372133</v>
      </c>
      <c r="S122" s="129">
        <v>1</v>
      </c>
      <c r="T122" s="133">
        <v>103.34</v>
      </c>
      <c r="U122" s="127">
        <v>69622.361999999994</v>
      </c>
      <c r="W122" t="s">
        <v>275</v>
      </c>
      <c r="X122" s="131">
        <v>2.101E-3</v>
      </c>
      <c r="Y122" s="131">
        <v>3.94710344242045E-2</v>
      </c>
      <c r="Z122" s="131">
        <v>1.7295049708728499E-2</v>
      </c>
    </row>
    <row r="123" spans="1:26">
      <c r="A123" s="121">
        <v>1035</v>
      </c>
      <c r="B123">
        <v>9939</v>
      </c>
      <c r="C123" t="s">
        <v>2268</v>
      </c>
      <c r="D123" t="s">
        <v>2371</v>
      </c>
      <c r="E123" t="s">
        <v>2372</v>
      </c>
      <c r="F123" t="s">
        <v>1982</v>
      </c>
      <c r="G123" t="s">
        <v>39</v>
      </c>
      <c r="H123" t="s">
        <v>39</v>
      </c>
      <c r="I123" t="s">
        <v>41</v>
      </c>
      <c r="J123" t="s">
        <v>2271</v>
      </c>
      <c r="K123" t="s">
        <v>171</v>
      </c>
      <c r="L123" t="s">
        <v>46</v>
      </c>
      <c r="M123" s="150">
        <v>3.161</v>
      </c>
      <c r="N123" t="s">
        <v>2373</v>
      </c>
      <c r="O123" s="131">
        <v>4.5999999999999999E-2</v>
      </c>
      <c r="P123" s="131">
        <v>3.9359999999999999E-2</v>
      </c>
      <c r="R123" s="127">
        <v>89131015</v>
      </c>
      <c r="S123" s="129">
        <v>1</v>
      </c>
      <c r="T123" s="133">
        <v>104.77</v>
      </c>
      <c r="U123" s="127">
        <v>93382.563999999998</v>
      </c>
      <c r="W123" t="s">
        <v>275</v>
      </c>
      <c r="X123" s="131">
        <v>3.4880000000000002E-3</v>
      </c>
      <c r="Y123" s="131">
        <v>5.2941415602106197E-2</v>
      </c>
      <c r="Z123" s="131">
        <v>2.3197375691968201E-2</v>
      </c>
    </row>
    <row r="124" spans="1:26">
      <c r="A124" s="121">
        <v>1035</v>
      </c>
      <c r="B124">
        <v>9939</v>
      </c>
      <c r="C124" t="s">
        <v>2268</v>
      </c>
      <c r="D124" t="s">
        <v>2374</v>
      </c>
      <c r="E124" t="s">
        <v>2375</v>
      </c>
      <c r="F124" t="s">
        <v>1979</v>
      </c>
      <c r="G124" t="s">
        <v>39</v>
      </c>
      <c r="H124" t="s">
        <v>39</v>
      </c>
      <c r="I124" t="s">
        <v>41</v>
      </c>
      <c r="J124" t="s">
        <v>2271</v>
      </c>
      <c r="K124" t="s">
        <v>171</v>
      </c>
      <c r="L124" t="s">
        <v>46</v>
      </c>
      <c r="M124" s="150">
        <v>4.7910000000000004</v>
      </c>
      <c r="N124" t="s">
        <v>2376</v>
      </c>
      <c r="O124" s="131">
        <v>0.02</v>
      </c>
      <c r="P124" s="131">
        <v>2.0559999999999998E-2</v>
      </c>
      <c r="R124" s="127">
        <v>80590474</v>
      </c>
      <c r="S124" s="129">
        <v>1</v>
      </c>
      <c r="T124" s="133">
        <v>103.04</v>
      </c>
      <c r="U124" s="127">
        <v>83040.423999999999</v>
      </c>
      <c r="W124" t="s">
        <v>275</v>
      </c>
      <c r="X124" s="131">
        <v>5.2779999999999997E-3</v>
      </c>
      <c r="Y124" s="131">
        <v>4.7078141920401197E-2</v>
      </c>
      <c r="Z124" s="131">
        <v>2.0628261118199102E-2</v>
      </c>
    </row>
    <row r="125" spans="1:26">
      <c r="A125" s="121">
        <v>1035</v>
      </c>
      <c r="B125">
        <v>9939</v>
      </c>
      <c r="C125" t="s">
        <v>2268</v>
      </c>
      <c r="D125" t="s">
        <v>2269</v>
      </c>
      <c r="E125" t="s">
        <v>2270</v>
      </c>
      <c r="F125" t="s">
        <v>1986</v>
      </c>
      <c r="G125" t="s">
        <v>39</v>
      </c>
      <c r="H125" t="s">
        <v>39</v>
      </c>
      <c r="I125" t="s">
        <v>41</v>
      </c>
      <c r="J125" t="s">
        <v>2271</v>
      </c>
      <c r="K125" t="s">
        <v>171</v>
      </c>
      <c r="L125" t="s">
        <v>46</v>
      </c>
      <c r="M125" s="150">
        <v>0.159</v>
      </c>
      <c r="N125" t="s">
        <v>53</v>
      </c>
      <c r="O125" s="131">
        <v>0</v>
      </c>
      <c r="P125" s="131">
        <v>4.0570000000000002E-2</v>
      </c>
      <c r="R125" s="127">
        <v>72203237</v>
      </c>
      <c r="S125" s="129">
        <v>1</v>
      </c>
      <c r="T125" s="133">
        <v>99.37</v>
      </c>
      <c r="U125" s="127">
        <v>71748.357000000004</v>
      </c>
      <c r="W125" t="s">
        <v>275</v>
      </c>
      <c r="X125" s="131">
        <v>1.8585000000000001E-2</v>
      </c>
      <c r="Y125" s="131">
        <v>4.0676325282661997E-2</v>
      </c>
      <c r="Z125" s="131">
        <v>1.7823172815066901E-2</v>
      </c>
    </row>
    <row r="126" spans="1:26">
      <c r="A126" s="121">
        <v>1035</v>
      </c>
      <c r="B126">
        <v>9939</v>
      </c>
      <c r="C126" t="s">
        <v>2268</v>
      </c>
      <c r="D126" t="s">
        <v>2377</v>
      </c>
      <c r="E126" t="s">
        <v>2378</v>
      </c>
      <c r="F126" t="s">
        <v>1982</v>
      </c>
      <c r="G126" t="s">
        <v>39</v>
      </c>
      <c r="H126" t="s">
        <v>39</v>
      </c>
      <c r="I126" t="s">
        <v>41</v>
      </c>
      <c r="J126" t="s">
        <v>2271</v>
      </c>
      <c r="K126" t="s">
        <v>171</v>
      </c>
      <c r="L126" t="s">
        <v>46</v>
      </c>
      <c r="M126" s="150">
        <v>2.2130000000000001</v>
      </c>
      <c r="N126" t="s">
        <v>2379</v>
      </c>
      <c r="O126" s="131">
        <v>4.1000000000000002E-2</v>
      </c>
      <c r="P126" s="131">
        <v>3.9170000000000003E-2</v>
      </c>
      <c r="R126" s="127">
        <v>40677165</v>
      </c>
      <c r="S126" s="129">
        <v>1</v>
      </c>
      <c r="T126" s="133">
        <v>103.09</v>
      </c>
      <c r="U126" s="127">
        <v>41934.089</v>
      </c>
      <c r="W126" t="s">
        <v>275</v>
      </c>
      <c r="X126" s="131">
        <v>2.5920000000000001E-3</v>
      </c>
      <c r="Y126" s="131">
        <v>2.3773710527629999E-2</v>
      </c>
      <c r="Z126" s="131">
        <v>1.04169427362194E-2</v>
      </c>
    </row>
    <row r="127" spans="1:26">
      <c r="A127" s="121">
        <v>1035</v>
      </c>
      <c r="B127">
        <v>9939</v>
      </c>
      <c r="C127" t="s">
        <v>2268</v>
      </c>
      <c r="D127" t="s">
        <v>2380</v>
      </c>
      <c r="E127" t="s">
        <v>2381</v>
      </c>
      <c r="F127" t="s">
        <v>1982</v>
      </c>
      <c r="G127" t="s">
        <v>39</v>
      </c>
      <c r="H127" t="s">
        <v>39</v>
      </c>
      <c r="I127" t="s">
        <v>41</v>
      </c>
      <c r="J127" t="s">
        <v>2271</v>
      </c>
      <c r="K127" t="s">
        <v>171</v>
      </c>
      <c r="L127" t="s">
        <v>46</v>
      </c>
      <c r="M127" s="150">
        <v>7.97</v>
      </c>
      <c r="N127" t="s">
        <v>2382</v>
      </c>
      <c r="O127" s="131">
        <v>4.1500000000000002E-2</v>
      </c>
      <c r="P127" s="131">
        <v>4.1029999999999997E-2</v>
      </c>
      <c r="R127" s="127">
        <v>57134489</v>
      </c>
      <c r="S127" s="129">
        <v>1</v>
      </c>
      <c r="T127" s="133">
        <v>102.1</v>
      </c>
      <c r="U127" s="127">
        <v>58334.313000000002</v>
      </c>
      <c r="W127" t="s">
        <v>275</v>
      </c>
      <c r="X127" s="131">
        <v>4.9610000000000001E-3</v>
      </c>
      <c r="Y127" s="131">
        <v>3.3071496183124501E-2</v>
      </c>
      <c r="Z127" s="131">
        <v>1.44909597321933E-2</v>
      </c>
    </row>
    <row r="128" spans="1:26">
      <c r="A128" s="121">
        <v>1035</v>
      </c>
      <c r="B128">
        <v>9939</v>
      </c>
      <c r="C128" t="s">
        <v>2268</v>
      </c>
      <c r="D128" t="s">
        <v>2383</v>
      </c>
      <c r="E128" t="s">
        <v>2384</v>
      </c>
      <c r="F128" t="s">
        <v>1979</v>
      </c>
      <c r="G128" t="s">
        <v>39</v>
      </c>
      <c r="H128" t="s">
        <v>39</v>
      </c>
      <c r="I128" t="s">
        <v>41</v>
      </c>
      <c r="J128" t="s">
        <v>2271</v>
      </c>
      <c r="K128" t="s">
        <v>171</v>
      </c>
      <c r="L128" t="s">
        <v>46</v>
      </c>
      <c r="M128" s="150">
        <v>22.341999999999999</v>
      </c>
      <c r="N128" t="s">
        <v>2385</v>
      </c>
      <c r="O128" s="131">
        <v>0.02</v>
      </c>
      <c r="P128" s="131">
        <v>2.3699999999999999E-2</v>
      </c>
      <c r="R128" s="127">
        <v>27385982</v>
      </c>
      <c r="S128" s="129">
        <v>1</v>
      </c>
      <c r="T128" s="133">
        <v>92.83</v>
      </c>
      <c r="U128" s="127">
        <v>25422.406999999999</v>
      </c>
      <c r="W128" t="s">
        <v>275</v>
      </c>
      <c r="X128" s="131">
        <v>5.2950000000000002E-3</v>
      </c>
      <c r="Y128" s="131">
        <v>1.44127356944375E-2</v>
      </c>
      <c r="Z128" s="131">
        <v>6.31523809574155E-3</v>
      </c>
    </row>
    <row r="129" spans="1:26">
      <c r="A129" s="121">
        <v>1035</v>
      </c>
      <c r="B129">
        <v>9939</v>
      </c>
      <c r="C129" t="s">
        <v>2268</v>
      </c>
      <c r="D129" t="s">
        <v>2386</v>
      </c>
      <c r="E129" t="s">
        <v>2387</v>
      </c>
      <c r="F129" t="s">
        <v>1982</v>
      </c>
      <c r="G129" t="s">
        <v>39</v>
      </c>
      <c r="H129" t="s">
        <v>39</v>
      </c>
      <c r="I129" t="s">
        <v>41</v>
      </c>
      <c r="J129" t="s">
        <v>2271</v>
      </c>
      <c r="K129" t="s">
        <v>171</v>
      </c>
      <c r="L129" t="s">
        <v>46</v>
      </c>
      <c r="M129" s="150">
        <v>4.8810000000000002</v>
      </c>
      <c r="N129" t="s">
        <v>2388</v>
      </c>
      <c r="O129" s="131">
        <v>3.7499999999999999E-2</v>
      </c>
      <c r="P129" s="131">
        <v>3.9120000000000002E-2</v>
      </c>
      <c r="R129" s="127">
        <v>11588419</v>
      </c>
      <c r="S129" s="129">
        <v>1</v>
      </c>
      <c r="T129" s="133">
        <v>100.13</v>
      </c>
      <c r="U129" s="127">
        <v>11603.484</v>
      </c>
      <c r="W129" t="s">
        <v>275</v>
      </c>
      <c r="X129" s="131">
        <v>1.5319999999999999E-3</v>
      </c>
      <c r="Y129" s="131">
        <v>6.5783679190412597E-3</v>
      </c>
      <c r="Z129" s="131">
        <v>2.8824478968393998E-3</v>
      </c>
    </row>
    <row r="130" spans="1:26">
      <c r="A130" s="121">
        <v>1035</v>
      </c>
      <c r="B130">
        <v>9939</v>
      </c>
      <c r="C130" t="s">
        <v>2268</v>
      </c>
      <c r="D130" t="s">
        <v>2389</v>
      </c>
      <c r="E130" t="s">
        <v>2325</v>
      </c>
      <c r="F130" t="s">
        <v>1979</v>
      </c>
      <c r="G130" t="s">
        <v>39</v>
      </c>
      <c r="H130" t="s">
        <v>39</v>
      </c>
      <c r="I130" t="s">
        <v>41</v>
      </c>
      <c r="J130" t="s">
        <v>2271</v>
      </c>
      <c r="K130" t="s">
        <v>171</v>
      </c>
      <c r="L130" t="s">
        <v>46</v>
      </c>
      <c r="M130" s="150">
        <v>10.361000000000001</v>
      </c>
      <c r="N130" t="s">
        <v>2390</v>
      </c>
      <c r="O130" s="131">
        <v>1.8550000000000001E-2</v>
      </c>
      <c r="P130" s="131">
        <v>2.1899999999999999E-2</v>
      </c>
      <c r="R130" s="127">
        <v>10713594</v>
      </c>
      <c r="S130" s="129">
        <v>1</v>
      </c>
      <c r="T130" s="133">
        <v>96.9</v>
      </c>
      <c r="U130" s="127">
        <v>10381.473</v>
      </c>
      <c r="W130" t="s">
        <v>275</v>
      </c>
      <c r="X130" s="131">
        <v>4.2319999999999997E-3</v>
      </c>
      <c r="Y130" s="131">
        <v>5.8855725174974099E-3</v>
      </c>
      <c r="Z130" s="131">
        <v>2.5788852696503801E-3</v>
      </c>
    </row>
    <row r="131" spans="1:26">
      <c r="A131" s="121">
        <v>1035</v>
      </c>
      <c r="B131">
        <v>9939</v>
      </c>
      <c r="C131" t="s">
        <v>2268</v>
      </c>
      <c r="D131" t="s">
        <v>2274</v>
      </c>
      <c r="E131" t="s">
        <v>2275</v>
      </c>
      <c r="F131" t="s">
        <v>1986</v>
      </c>
      <c r="G131" t="s">
        <v>39</v>
      </c>
      <c r="H131" t="s">
        <v>39</v>
      </c>
      <c r="I131" t="s">
        <v>41</v>
      </c>
      <c r="J131" t="s">
        <v>2271</v>
      </c>
      <c r="K131" t="s">
        <v>171</v>
      </c>
      <c r="L131" t="s">
        <v>46</v>
      </c>
      <c r="M131" s="150">
        <v>0.09</v>
      </c>
      <c r="N131" t="s">
        <v>2276</v>
      </c>
      <c r="O131" s="131">
        <v>0</v>
      </c>
      <c r="P131" s="131">
        <v>4.07E-2</v>
      </c>
      <c r="R131" s="127">
        <v>47359128</v>
      </c>
      <c r="S131" s="129">
        <v>1</v>
      </c>
      <c r="T131" s="133">
        <v>99.64</v>
      </c>
      <c r="U131" s="127">
        <v>47188.635000000002</v>
      </c>
      <c r="W131" t="s">
        <v>275</v>
      </c>
      <c r="X131" s="131">
        <v>1.3929999999999999E-3</v>
      </c>
      <c r="Y131" s="131">
        <v>2.6752672302773801E-2</v>
      </c>
      <c r="Z131" s="131">
        <v>1.17222364214014E-2</v>
      </c>
    </row>
    <row r="132" spans="1:26">
      <c r="A132" s="121">
        <v>1035</v>
      </c>
      <c r="B132">
        <v>9939</v>
      </c>
      <c r="C132" t="s">
        <v>2268</v>
      </c>
      <c r="D132" t="s">
        <v>2277</v>
      </c>
      <c r="E132" t="s">
        <v>2278</v>
      </c>
      <c r="F132" t="s">
        <v>1986</v>
      </c>
      <c r="G132" t="s">
        <v>39</v>
      </c>
      <c r="H132" t="s">
        <v>39</v>
      </c>
      <c r="I132" t="s">
        <v>41</v>
      </c>
      <c r="J132" t="s">
        <v>2271</v>
      </c>
      <c r="K132" t="s">
        <v>171</v>
      </c>
      <c r="L132" t="s">
        <v>46</v>
      </c>
      <c r="M132" s="150">
        <v>0.16700000000000001</v>
      </c>
      <c r="N132" t="s">
        <v>998</v>
      </c>
      <c r="O132" s="131">
        <v>0</v>
      </c>
      <c r="P132" s="131">
        <v>3.9789999999999999E-2</v>
      </c>
      <c r="R132" s="127">
        <v>78152145</v>
      </c>
      <c r="S132" s="129">
        <v>1</v>
      </c>
      <c r="T132" s="133">
        <v>99.35</v>
      </c>
      <c r="U132" s="127">
        <v>77644.156000000003</v>
      </c>
      <c r="W132" t="s">
        <v>275</v>
      </c>
      <c r="X132" s="131">
        <v>2.2989999999999998E-3</v>
      </c>
      <c r="Y132" s="131">
        <v>4.40188332869621E-2</v>
      </c>
      <c r="Z132" s="131">
        <v>1.9287761796062598E-2</v>
      </c>
    </row>
    <row r="133" spans="1:26">
      <c r="A133" s="121">
        <v>1035</v>
      </c>
      <c r="B133">
        <v>9939</v>
      </c>
      <c r="C133" t="s">
        <v>2268</v>
      </c>
      <c r="D133" t="s">
        <v>2279</v>
      </c>
      <c r="E133" t="s">
        <v>2280</v>
      </c>
      <c r="F133" t="s">
        <v>1986</v>
      </c>
      <c r="G133" t="s">
        <v>39</v>
      </c>
      <c r="H133" t="s">
        <v>39</v>
      </c>
      <c r="I133" t="s">
        <v>41</v>
      </c>
      <c r="J133" t="s">
        <v>2271</v>
      </c>
      <c r="K133" t="s">
        <v>171</v>
      </c>
      <c r="L133" t="s">
        <v>46</v>
      </c>
      <c r="M133" s="150">
        <v>0.26300000000000001</v>
      </c>
      <c r="N133" t="s">
        <v>904</v>
      </c>
      <c r="O133" s="131">
        <v>0</v>
      </c>
      <c r="P133" s="131">
        <v>3.9750000000000001E-2</v>
      </c>
      <c r="R133" s="127">
        <v>38538025</v>
      </c>
      <c r="S133" s="129">
        <v>1</v>
      </c>
      <c r="T133" s="133">
        <v>98.98</v>
      </c>
      <c r="U133" s="127">
        <v>38144.936999999998</v>
      </c>
      <c r="W133" t="s">
        <v>275</v>
      </c>
      <c r="X133" s="131">
        <v>1.1329999999999999E-3</v>
      </c>
      <c r="Y133" s="131">
        <v>2.16255248841128E-2</v>
      </c>
      <c r="Z133" s="131">
        <v>9.47567078755664E-3</v>
      </c>
    </row>
    <row r="134" spans="1:26">
      <c r="A134" s="121">
        <v>1035</v>
      </c>
      <c r="B134">
        <v>9939</v>
      </c>
      <c r="C134" t="s">
        <v>2268</v>
      </c>
      <c r="D134" t="s">
        <v>2284</v>
      </c>
      <c r="E134" t="s">
        <v>2285</v>
      </c>
      <c r="F134" t="s">
        <v>1986</v>
      </c>
      <c r="G134" t="s">
        <v>39</v>
      </c>
      <c r="H134" t="s">
        <v>39</v>
      </c>
      <c r="I134" t="s">
        <v>41</v>
      </c>
      <c r="J134" t="s">
        <v>2271</v>
      </c>
      <c r="K134" t="s">
        <v>171</v>
      </c>
      <c r="L134" t="s">
        <v>46</v>
      </c>
      <c r="M134" s="150">
        <v>0.41599999999999998</v>
      </c>
      <c r="N134" t="s">
        <v>2286</v>
      </c>
      <c r="O134" s="131">
        <v>0</v>
      </c>
      <c r="P134" s="131">
        <v>3.9239999999999997E-2</v>
      </c>
      <c r="R134" s="127">
        <v>116090575</v>
      </c>
      <c r="S134" s="129">
        <v>1</v>
      </c>
      <c r="T134" s="133">
        <v>98.41</v>
      </c>
      <c r="U134" s="127">
        <v>114244.735</v>
      </c>
      <c r="W134" t="s">
        <v>275</v>
      </c>
      <c r="X134" s="131">
        <v>6.4489999999999999E-3</v>
      </c>
      <c r="Y134" s="131">
        <v>6.4768814460180096E-2</v>
      </c>
      <c r="Z134" s="131">
        <v>2.8379795006773699E-2</v>
      </c>
    </row>
    <row r="135" spans="1:26">
      <c r="A135" s="121">
        <v>1035</v>
      </c>
      <c r="B135">
        <v>9939</v>
      </c>
      <c r="C135" t="s">
        <v>2268</v>
      </c>
      <c r="D135" t="s">
        <v>2287</v>
      </c>
      <c r="E135" t="s">
        <v>2288</v>
      </c>
      <c r="F135" t="s">
        <v>1986</v>
      </c>
      <c r="G135" t="s">
        <v>39</v>
      </c>
      <c r="H135" t="s">
        <v>39</v>
      </c>
      <c r="I135" t="s">
        <v>41</v>
      </c>
      <c r="J135" t="s">
        <v>2271</v>
      </c>
      <c r="K135" t="s">
        <v>171</v>
      </c>
      <c r="L135" t="s">
        <v>46</v>
      </c>
      <c r="M135" s="150">
        <v>0.51200000000000001</v>
      </c>
      <c r="N135" t="s">
        <v>2289</v>
      </c>
      <c r="O135" s="131">
        <v>0</v>
      </c>
      <c r="P135" s="131">
        <v>3.8980000000000001E-2</v>
      </c>
      <c r="R135" s="127">
        <v>53973327</v>
      </c>
      <c r="S135" s="129">
        <v>1</v>
      </c>
      <c r="T135" s="133">
        <v>98.06</v>
      </c>
      <c r="U135" s="127">
        <v>52926.243999999999</v>
      </c>
      <c r="W135" t="s">
        <v>275</v>
      </c>
      <c r="X135" s="131">
        <v>2.9989999999999999E-3</v>
      </c>
      <c r="Y135" s="131">
        <v>3.00054975096536E-2</v>
      </c>
      <c r="Z135" s="131">
        <v>1.3147529030715199E-2</v>
      </c>
    </row>
    <row r="136" spans="1:26">
      <c r="A136" s="121">
        <v>1035</v>
      </c>
      <c r="B136">
        <v>9939</v>
      </c>
      <c r="C136" t="s">
        <v>2268</v>
      </c>
      <c r="D136" t="s">
        <v>2290</v>
      </c>
      <c r="E136" t="s">
        <v>2291</v>
      </c>
      <c r="F136" t="s">
        <v>1986</v>
      </c>
      <c r="G136" t="s">
        <v>39</v>
      </c>
      <c r="H136" t="s">
        <v>39</v>
      </c>
      <c r="I136" t="s">
        <v>41</v>
      </c>
      <c r="J136" t="s">
        <v>2271</v>
      </c>
      <c r="K136" t="s">
        <v>171</v>
      </c>
      <c r="L136" t="s">
        <v>46</v>
      </c>
      <c r="M136" s="150">
        <v>0.66600000000000004</v>
      </c>
      <c r="N136" t="s">
        <v>923</v>
      </c>
      <c r="O136" s="131">
        <v>0</v>
      </c>
      <c r="P136" s="131">
        <v>3.9079999999999997E-2</v>
      </c>
      <c r="R136" s="127">
        <v>47311819</v>
      </c>
      <c r="S136" s="129">
        <v>1</v>
      </c>
      <c r="T136" s="133">
        <v>97.48</v>
      </c>
      <c r="U136" s="127">
        <v>46119.561000000002</v>
      </c>
      <c r="W136" t="s">
        <v>275</v>
      </c>
      <c r="X136" s="131">
        <v>2.6280000000000001E-3</v>
      </c>
      <c r="Y136" s="131">
        <v>2.6146581753291102E-2</v>
      </c>
      <c r="Z136" s="131">
        <v>1.1456665317572799E-2</v>
      </c>
    </row>
    <row r="137" spans="1:26">
      <c r="A137" s="121">
        <v>1035</v>
      </c>
      <c r="B137">
        <v>9939</v>
      </c>
      <c r="C137" t="s">
        <v>2268</v>
      </c>
      <c r="D137" t="s">
        <v>2292</v>
      </c>
      <c r="E137" t="s">
        <v>2293</v>
      </c>
      <c r="F137" t="s">
        <v>1986</v>
      </c>
      <c r="G137" t="s">
        <v>39</v>
      </c>
      <c r="H137" t="s">
        <v>39</v>
      </c>
      <c r="I137" t="s">
        <v>41</v>
      </c>
      <c r="J137" t="s">
        <v>2271</v>
      </c>
      <c r="K137" t="s">
        <v>171</v>
      </c>
      <c r="L137" t="s">
        <v>46</v>
      </c>
      <c r="M137" s="150">
        <v>0.91500000000000004</v>
      </c>
      <c r="N137" t="s">
        <v>2294</v>
      </c>
      <c r="O137" s="131">
        <v>0</v>
      </c>
      <c r="P137" s="131">
        <v>3.841E-2</v>
      </c>
      <c r="R137" s="127">
        <v>57856160</v>
      </c>
      <c r="S137" s="129">
        <v>1</v>
      </c>
      <c r="T137" s="133">
        <v>96.61</v>
      </c>
      <c r="U137" s="127">
        <v>55894.836000000003</v>
      </c>
      <c r="W137" t="s">
        <v>275</v>
      </c>
      <c r="X137" s="131">
        <v>3.2139999999999998E-3</v>
      </c>
      <c r="Y137" s="131">
        <v>3.1688482432744997E-2</v>
      </c>
      <c r="Z137" s="131">
        <v>1.38849636667343E-2</v>
      </c>
    </row>
    <row r="138" spans="1:26">
      <c r="A138" s="121">
        <v>1035</v>
      </c>
      <c r="B138">
        <v>9939</v>
      </c>
      <c r="C138" t="s">
        <v>2268</v>
      </c>
      <c r="D138" t="s">
        <v>2277</v>
      </c>
      <c r="E138" t="s">
        <v>2278</v>
      </c>
      <c r="F138" t="s">
        <v>1986</v>
      </c>
      <c r="G138" t="s">
        <v>39</v>
      </c>
      <c r="H138" t="s">
        <v>39</v>
      </c>
      <c r="I138" t="s">
        <v>41</v>
      </c>
      <c r="J138" t="s">
        <v>2271</v>
      </c>
      <c r="K138" t="s">
        <v>171</v>
      </c>
      <c r="L138" t="s">
        <v>46</v>
      </c>
      <c r="M138" s="150">
        <v>0.16700000000000001</v>
      </c>
      <c r="N138" t="s">
        <v>998</v>
      </c>
      <c r="O138" s="131">
        <v>0</v>
      </c>
      <c r="P138" s="131">
        <v>3.9789999999999999E-2</v>
      </c>
      <c r="R138" s="127">
        <v>2000000</v>
      </c>
      <c r="S138" s="129">
        <v>1</v>
      </c>
      <c r="T138" s="133">
        <v>99.35</v>
      </c>
      <c r="U138" s="127">
        <v>1987</v>
      </c>
      <c r="W138" t="s">
        <v>275</v>
      </c>
      <c r="X138" s="131">
        <v>5.8999999999999998E-5</v>
      </c>
      <c r="Y138" s="131">
        <v>1.1264907261844699E-3</v>
      </c>
      <c r="Z138" s="131">
        <v>4.9359519936561299E-4</v>
      </c>
    </row>
    <row r="139" spans="1:26">
      <c r="A139" s="121">
        <v>1035</v>
      </c>
      <c r="B139">
        <v>9939</v>
      </c>
      <c r="C139" t="s">
        <v>2268</v>
      </c>
      <c r="D139" t="s">
        <v>2279</v>
      </c>
      <c r="E139" t="s">
        <v>2280</v>
      </c>
      <c r="F139" t="s">
        <v>1986</v>
      </c>
      <c r="G139" t="s">
        <v>39</v>
      </c>
      <c r="H139" t="s">
        <v>39</v>
      </c>
      <c r="I139" t="s">
        <v>41</v>
      </c>
      <c r="J139" t="s">
        <v>2271</v>
      </c>
      <c r="K139" t="s">
        <v>171</v>
      </c>
      <c r="L139" t="s">
        <v>46</v>
      </c>
      <c r="M139" s="150">
        <v>0.26300000000000001</v>
      </c>
      <c r="N139" t="s">
        <v>904</v>
      </c>
      <c r="O139" s="131">
        <v>0</v>
      </c>
      <c r="P139" s="131">
        <v>3.9750000000000001E-2</v>
      </c>
      <c r="R139" s="127">
        <v>1000000</v>
      </c>
      <c r="S139" s="129">
        <v>1</v>
      </c>
      <c r="T139" s="133">
        <v>98.98</v>
      </c>
      <c r="U139" s="127">
        <v>989.8</v>
      </c>
      <c r="W139" t="s">
        <v>275</v>
      </c>
      <c r="X139" s="131">
        <v>2.9E-5</v>
      </c>
      <c r="Y139" s="131">
        <v>5.6114772057241696E-4</v>
      </c>
      <c r="Z139" s="131">
        <v>2.4587847424865802E-4</v>
      </c>
    </row>
    <row r="140" spans="1:26">
      <c r="A140" s="121">
        <v>1035</v>
      </c>
      <c r="B140">
        <v>9939</v>
      </c>
      <c r="C140" t="s">
        <v>2268</v>
      </c>
      <c r="D140" t="s">
        <v>2284</v>
      </c>
      <c r="E140" t="s">
        <v>2285</v>
      </c>
      <c r="F140" t="s">
        <v>1986</v>
      </c>
      <c r="G140" t="s">
        <v>39</v>
      </c>
      <c r="H140" t="s">
        <v>39</v>
      </c>
      <c r="I140" t="s">
        <v>41</v>
      </c>
      <c r="J140" t="s">
        <v>2271</v>
      </c>
      <c r="K140" t="s">
        <v>171</v>
      </c>
      <c r="L140" t="s">
        <v>46</v>
      </c>
      <c r="M140" s="150">
        <v>0.41599999999999998</v>
      </c>
      <c r="N140" t="s">
        <v>2286</v>
      </c>
      <c r="O140" s="131">
        <v>0</v>
      </c>
      <c r="P140" s="131">
        <v>3.9239999999999997E-2</v>
      </c>
      <c r="R140" s="127">
        <v>2000000</v>
      </c>
      <c r="S140" s="129">
        <v>1</v>
      </c>
      <c r="T140" s="133">
        <v>98.41</v>
      </c>
      <c r="U140" s="127">
        <v>1968.2</v>
      </c>
      <c r="W140" t="s">
        <v>275</v>
      </c>
      <c r="X140" s="131">
        <v>1.11E-4</v>
      </c>
      <c r="Y140" s="131">
        <v>1.1158324344621401E-3</v>
      </c>
      <c r="Z140" s="131">
        <v>4.8892504851102102E-4</v>
      </c>
    </row>
    <row r="141" spans="1:26">
      <c r="A141" s="121">
        <v>1035</v>
      </c>
      <c r="B141">
        <v>9939</v>
      </c>
      <c r="C141" t="s">
        <v>2268</v>
      </c>
      <c r="D141" t="s">
        <v>2287</v>
      </c>
      <c r="E141" t="s">
        <v>2288</v>
      </c>
      <c r="F141" t="s">
        <v>1986</v>
      </c>
      <c r="G141" t="s">
        <v>39</v>
      </c>
      <c r="H141" t="s">
        <v>39</v>
      </c>
      <c r="I141" t="s">
        <v>41</v>
      </c>
      <c r="J141" t="s">
        <v>2271</v>
      </c>
      <c r="K141" t="s">
        <v>171</v>
      </c>
      <c r="L141" t="s">
        <v>46</v>
      </c>
      <c r="M141" s="150">
        <v>0.51200000000000001</v>
      </c>
      <c r="N141" t="s">
        <v>2289</v>
      </c>
      <c r="O141" s="131">
        <v>0</v>
      </c>
      <c r="P141" s="131">
        <v>3.8980000000000001E-2</v>
      </c>
      <c r="R141" s="127">
        <v>1000000</v>
      </c>
      <c r="S141" s="129">
        <v>1</v>
      </c>
      <c r="T141" s="133">
        <v>98.06</v>
      </c>
      <c r="U141" s="127">
        <v>980.6</v>
      </c>
      <c r="W141" t="s">
        <v>275</v>
      </c>
      <c r="X141" s="131">
        <v>5.5999999999999999E-5</v>
      </c>
      <c r="Y141" s="131">
        <v>5.5593196079340497E-4</v>
      </c>
      <c r="Z141" s="131">
        <v>2.43593081277262E-4</v>
      </c>
    </row>
    <row r="142" spans="1:26">
      <c r="A142" s="121">
        <v>1035</v>
      </c>
      <c r="B142">
        <v>9939</v>
      </c>
      <c r="C142" t="s">
        <v>2268</v>
      </c>
      <c r="D142" t="s">
        <v>2290</v>
      </c>
      <c r="E142" t="s">
        <v>2291</v>
      </c>
      <c r="F142" t="s">
        <v>1986</v>
      </c>
      <c r="G142" t="s">
        <v>39</v>
      </c>
      <c r="H142" t="s">
        <v>39</v>
      </c>
      <c r="I142" t="s">
        <v>41</v>
      </c>
      <c r="J142" t="s">
        <v>2271</v>
      </c>
      <c r="K142" t="s">
        <v>171</v>
      </c>
      <c r="L142" t="s">
        <v>46</v>
      </c>
      <c r="M142" s="150">
        <v>0.66600000000000004</v>
      </c>
      <c r="N142" t="s">
        <v>923</v>
      </c>
      <c r="O142" s="131">
        <v>0</v>
      </c>
      <c r="P142" s="131">
        <v>3.9079999999999997E-2</v>
      </c>
      <c r="R142" s="127">
        <v>6000000</v>
      </c>
      <c r="S142" s="129">
        <v>1</v>
      </c>
      <c r="T142" s="133">
        <v>97.48</v>
      </c>
      <c r="U142" s="127">
        <v>5848.8</v>
      </c>
      <c r="W142" t="s">
        <v>275</v>
      </c>
      <c r="X142" s="131">
        <v>3.3300000000000002E-4</v>
      </c>
      <c r="Y142" s="131">
        <v>3.3158625864658999E-3</v>
      </c>
      <c r="Z142" s="131">
        <v>1.45291374033699E-3</v>
      </c>
    </row>
    <row r="143" spans="1:26">
      <c r="A143" s="121">
        <v>1035</v>
      </c>
      <c r="B143">
        <v>9939</v>
      </c>
      <c r="C143" t="s">
        <v>2268</v>
      </c>
      <c r="D143" t="s">
        <v>2368</v>
      </c>
      <c r="E143" t="s">
        <v>2369</v>
      </c>
      <c r="F143" t="s">
        <v>1979</v>
      </c>
      <c r="G143" t="s">
        <v>39</v>
      </c>
      <c r="H143" t="s">
        <v>39</v>
      </c>
      <c r="I143" t="s">
        <v>41</v>
      </c>
      <c r="J143" t="s">
        <v>2271</v>
      </c>
      <c r="K143" t="s">
        <v>171</v>
      </c>
      <c r="L143" t="s">
        <v>46</v>
      </c>
      <c r="M143" s="150">
        <v>7.1470000000000002</v>
      </c>
      <c r="N143" t="s">
        <v>2370</v>
      </c>
      <c r="O143" s="131">
        <v>1.6E-2</v>
      </c>
      <c r="P143" s="131">
        <v>2.0389999999999998E-2</v>
      </c>
      <c r="R143" s="127">
        <v>17000000</v>
      </c>
      <c r="S143" s="129">
        <v>1</v>
      </c>
      <c r="T143" s="133">
        <v>103.34</v>
      </c>
      <c r="U143" s="127">
        <v>17567.8</v>
      </c>
      <c r="W143" t="s">
        <v>275</v>
      </c>
      <c r="X143" s="131">
        <v>5.2999999999999998E-4</v>
      </c>
      <c r="Y143" s="131">
        <v>9.9597200701880204E-3</v>
      </c>
      <c r="Z143" s="131">
        <v>4.3640572437922496E-3</v>
      </c>
    </row>
    <row r="144" spans="1:26">
      <c r="A144" s="121">
        <v>1035</v>
      </c>
      <c r="B144">
        <v>9939</v>
      </c>
      <c r="C144" t="s">
        <v>2268</v>
      </c>
      <c r="D144" t="s">
        <v>2284</v>
      </c>
      <c r="E144" t="s">
        <v>2285</v>
      </c>
      <c r="F144" t="s">
        <v>1986</v>
      </c>
      <c r="G144" t="s">
        <v>39</v>
      </c>
      <c r="H144" t="s">
        <v>39</v>
      </c>
      <c r="I144" t="s">
        <v>41</v>
      </c>
      <c r="J144" t="s">
        <v>2271</v>
      </c>
      <c r="K144" t="s">
        <v>171</v>
      </c>
      <c r="L144" t="s">
        <v>46</v>
      </c>
      <c r="M144" s="150">
        <v>0.41599999999999998</v>
      </c>
      <c r="N144" t="s">
        <v>2286</v>
      </c>
      <c r="O144" s="131">
        <v>0</v>
      </c>
      <c r="P144" s="131">
        <v>3.9239999999999997E-2</v>
      </c>
      <c r="R144" s="127">
        <v>26500000</v>
      </c>
      <c r="S144" s="129">
        <v>1</v>
      </c>
      <c r="T144" s="133">
        <v>98.41</v>
      </c>
      <c r="U144" s="127">
        <v>26078.65</v>
      </c>
      <c r="W144" t="s">
        <v>275</v>
      </c>
      <c r="X144" s="131">
        <v>1.472E-3</v>
      </c>
      <c r="Y144" s="131">
        <v>1.4784779756623401E-2</v>
      </c>
      <c r="Z144" s="131">
        <v>6.4782568927710298E-3</v>
      </c>
    </row>
    <row r="145" spans="1:26">
      <c r="A145" s="121">
        <v>1035</v>
      </c>
      <c r="B145">
        <v>9939</v>
      </c>
      <c r="C145" t="s">
        <v>2268</v>
      </c>
      <c r="D145" t="s">
        <v>2292</v>
      </c>
      <c r="E145" t="s">
        <v>2293</v>
      </c>
      <c r="F145" t="s">
        <v>1986</v>
      </c>
      <c r="G145" t="s">
        <v>39</v>
      </c>
      <c r="H145" t="s">
        <v>39</v>
      </c>
      <c r="I145" t="s">
        <v>41</v>
      </c>
      <c r="J145" t="s">
        <v>2271</v>
      </c>
      <c r="K145" t="s">
        <v>171</v>
      </c>
      <c r="L145" t="s">
        <v>46</v>
      </c>
      <c r="M145" s="150">
        <v>0.91500000000000004</v>
      </c>
      <c r="N145" t="s">
        <v>2294</v>
      </c>
      <c r="O145" s="131">
        <v>0</v>
      </c>
      <c r="P145" s="131">
        <v>3.841E-2</v>
      </c>
      <c r="R145" s="127">
        <v>20000000</v>
      </c>
      <c r="S145" s="129">
        <v>1</v>
      </c>
      <c r="T145" s="133">
        <v>96.61</v>
      </c>
      <c r="U145" s="127">
        <v>19322</v>
      </c>
      <c r="W145" t="s">
        <v>275</v>
      </c>
      <c r="X145" s="131">
        <v>1.111E-3</v>
      </c>
      <c r="Y145" s="131">
        <v>1.09542293967471E-2</v>
      </c>
      <c r="Z145" s="131">
        <v>4.7998220644903701E-3</v>
      </c>
    </row>
    <row r="146" spans="1:26">
      <c r="A146" s="121">
        <v>1035</v>
      </c>
      <c r="B146">
        <v>9939</v>
      </c>
      <c r="C146" t="s">
        <v>2295</v>
      </c>
      <c r="D146" t="s">
        <v>2296</v>
      </c>
      <c r="E146" t="s">
        <v>2297</v>
      </c>
      <c r="F146" t="s">
        <v>1287</v>
      </c>
      <c r="G146" t="s">
        <v>175</v>
      </c>
      <c r="H146" t="s">
        <v>181</v>
      </c>
      <c r="I146" t="s">
        <v>1513</v>
      </c>
      <c r="J146" t="s">
        <v>2298</v>
      </c>
      <c r="K146" t="s">
        <v>1535</v>
      </c>
      <c r="L146" t="s">
        <v>178</v>
      </c>
      <c r="M146" s="150">
        <v>0.24</v>
      </c>
      <c r="N146" t="s">
        <v>2299</v>
      </c>
      <c r="O146" s="131">
        <v>7.4999999999999997E-3</v>
      </c>
      <c r="P146" s="131">
        <v>3.696E-2</v>
      </c>
      <c r="R146" s="127">
        <v>2216000</v>
      </c>
      <c r="S146" s="129">
        <v>3.165</v>
      </c>
      <c r="T146" s="133">
        <v>100.06699999999999</v>
      </c>
      <c r="U146" s="127">
        <v>7018.3549999999996</v>
      </c>
      <c r="W146" t="s">
        <v>275</v>
      </c>
      <c r="X146" s="131">
        <v>3.1000000000000001E-5</v>
      </c>
      <c r="Y146" s="131">
        <v>3.9789186059121301E-3</v>
      </c>
      <c r="Z146" s="131">
        <v>1.7434454424644101E-3</v>
      </c>
    </row>
    <row r="147" spans="1:26">
      <c r="A147" s="121">
        <v>1035</v>
      </c>
      <c r="B147">
        <v>9939</v>
      </c>
      <c r="C147" t="s">
        <v>2300</v>
      </c>
      <c r="D147" t="s">
        <v>2301</v>
      </c>
      <c r="E147" t="s">
        <v>2302</v>
      </c>
      <c r="F147" t="s">
        <v>1287</v>
      </c>
      <c r="G147" t="s">
        <v>175</v>
      </c>
      <c r="H147" t="s">
        <v>194</v>
      </c>
      <c r="I147" t="s">
        <v>1513</v>
      </c>
      <c r="J147" t="s">
        <v>233</v>
      </c>
      <c r="K147" t="s">
        <v>1535</v>
      </c>
      <c r="L147" t="s">
        <v>188</v>
      </c>
      <c r="M147" s="150">
        <v>0.67900000000000005</v>
      </c>
      <c r="N147" t="s">
        <v>2303</v>
      </c>
      <c r="O147" s="131">
        <v>0</v>
      </c>
      <c r="P147" s="131">
        <v>1.9990000000000001E-2</v>
      </c>
      <c r="R147" s="127">
        <v>2103000</v>
      </c>
      <c r="S147" s="129">
        <v>3.6360000000000001</v>
      </c>
      <c r="T147" s="133">
        <v>98.796000000000006</v>
      </c>
      <c r="U147" s="127">
        <v>7554.4059999999999</v>
      </c>
      <c r="W147" t="s">
        <v>275</v>
      </c>
      <c r="X147" s="131">
        <v>8.7999999999999998E-5</v>
      </c>
      <c r="Y147" s="131">
        <v>4.2828223895738796E-3</v>
      </c>
      <c r="Z147" s="131">
        <v>1.8766071678099599E-3</v>
      </c>
    </row>
    <row r="148" spans="1:26">
      <c r="A148" s="121">
        <v>1035</v>
      </c>
      <c r="B148">
        <v>9939</v>
      </c>
      <c r="C148" t="s">
        <v>2295</v>
      </c>
      <c r="D148" t="s">
        <v>2398</v>
      </c>
      <c r="E148" t="s">
        <v>2399</v>
      </c>
      <c r="F148" t="s">
        <v>1287</v>
      </c>
      <c r="G148" t="s">
        <v>175</v>
      </c>
      <c r="H148" t="s">
        <v>181</v>
      </c>
      <c r="I148" t="s">
        <v>1513</v>
      </c>
      <c r="J148" t="s">
        <v>2298</v>
      </c>
      <c r="K148" t="s">
        <v>1535</v>
      </c>
      <c r="L148" t="s">
        <v>178</v>
      </c>
      <c r="M148" s="150">
        <v>12.034000000000001</v>
      </c>
      <c r="N148" t="s">
        <v>2400</v>
      </c>
      <c r="O148" s="131">
        <v>0.04</v>
      </c>
      <c r="P148" s="131">
        <v>4.7629999999999999E-2</v>
      </c>
      <c r="R148" s="127">
        <v>2687000</v>
      </c>
      <c r="S148" s="129">
        <v>3.165</v>
      </c>
      <c r="T148" s="133">
        <v>92.04</v>
      </c>
      <c r="U148" s="127">
        <v>7827.4170000000004</v>
      </c>
      <c r="W148" t="s">
        <v>275</v>
      </c>
      <c r="X148" s="131">
        <v>6.6000000000000005E-5</v>
      </c>
      <c r="Y148" s="131">
        <v>4.4376006479109296E-3</v>
      </c>
      <c r="Z148" s="131">
        <v>1.9444264613962499E-3</v>
      </c>
    </row>
    <row r="149" spans="1:26">
      <c r="A149" s="121">
        <v>1035</v>
      </c>
      <c r="B149">
        <v>9939</v>
      </c>
      <c r="C149" t="s">
        <v>2304</v>
      </c>
      <c r="D149" t="s">
        <v>2401</v>
      </c>
      <c r="E149" t="s">
        <v>2402</v>
      </c>
      <c r="F149" t="s">
        <v>1287</v>
      </c>
      <c r="G149" t="s">
        <v>175</v>
      </c>
      <c r="H149" t="s">
        <v>181</v>
      </c>
      <c r="I149" t="s">
        <v>1513</v>
      </c>
      <c r="J149" t="s">
        <v>2298</v>
      </c>
      <c r="K149" t="s">
        <v>1535</v>
      </c>
      <c r="L149" t="s">
        <v>178</v>
      </c>
      <c r="M149" s="150">
        <v>12.099</v>
      </c>
      <c r="N149" t="s">
        <v>2403</v>
      </c>
      <c r="O149" s="131">
        <v>3.875E-2</v>
      </c>
      <c r="P149" s="131">
        <v>4.7699999999999999E-2</v>
      </c>
      <c r="R149" s="127">
        <v>422000</v>
      </c>
      <c r="S149" s="129">
        <v>3.165</v>
      </c>
      <c r="T149" s="133">
        <v>89.388999999999996</v>
      </c>
      <c r="U149" s="127">
        <v>1193.904</v>
      </c>
      <c r="W149" t="s">
        <v>275</v>
      </c>
      <c r="X149" s="131">
        <v>1.0000000000000001E-5</v>
      </c>
      <c r="Y149" s="131">
        <v>6.7686057577939405E-4</v>
      </c>
      <c r="Z149" s="131">
        <v>2.96580453863268E-4</v>
      </c>
    </row>
    <row r="150" spans="1:26">
      <c r="A150" s="121">
        <v>1035</v>
      </c>
      <c r="B150">
        <v>9939</v>
      </c>
      <c r="C150" t="s">
        <v>2268</v>
      </c>
      <c r="D150" t="s">
        <v>2404</v>
      </c>
      <c r="E150" t="s">
        <v>2405</v>
      </c>
      <c r="F150" t="s">
        <v>1287</v>
      </c>
      <c r="G150" t="s">
        <v>175</v>
      </c>
      <c r="H150" t="s">
        <v>39</v>
      </c>
      <c r="I150" t="s">
        <v>166</v>
      </c>
      <c r="J150" t="s">
        <v>2393</v>
      </c>
      <c r="K150" t="s">
        <v>1535</v>
      </c>
      <c r="L150" t="s">
        <v>188</v>
      </c>
      <c r="M150" s="150">
        <v>0.95599999999999996</v>
      </c>
      <c r="N150" t="s">
        <v>2406</v>
      </c>
      <c r="O150" s="131">
        <v>1.4999999999999999E-2</v>
      </c>
      <c r="P150" s="131">
        <v>2.8680000000000001E-2</v>
      </c>
      <c r="R150" s="127">
        <v>4125000</v>
      </c>
      <c r="S150" s="129">
        <v>3.6360000000000001</v>
      </c>
      <c r="T150" s="133">
        <v>98.632999999999996</v>
      </c>
      <c r="U150" s="127">
        <v>14793.486999999999</v>
      </c>
      <c r="W150" t="s">
        <v>275</v>
      </c>
      <c r="X150" s="131">
        <v>1.9980000000000002E-3</v>
      </c>
      <c r="Y150" s="131">
        <v>8.38687762837125E-3</v>
      </c>
      <c r="Z150" s="131">
        <v>3.6748838128943299E-3</v>
      </c>
    </row>
    <row r="151" spans="1:26">
      <c r="A151" s="121">
        <v>1035</v>
      </c>
      <c r="B151">
        <v>9939</v>
      </c>
      <c r="C151" t="s">
        <v>2304</v>
      </c>
      <c r="D151" t="s">
        <v>2427</v>
      </c>
      <c r="E151" t="s">
        <v>2428</v>
      </c>
      <c r="F151" t="s">
        <v>1287</v>
      </c>
      <c r="G151" t="s">
        <v>175</v>
      </c>
      <c r="H151" t="s">
        <v>181</v>
      </c>
      <c r="I151" t="s">
        <v>1513</v>
      </c>
      <c r="J151" t="s">
        <v>2298</v>
      </c>
      <c r="K151" t="s">
        <v>1535</v>
      </c>
      <c r="L151" t="s">
        <v>178</v>
      </c>
      <c r="M151" s="150">
        <v>14.15</v>
      </c>
      <c r="N151" t="s">
        <v>2429</v>
      </c>
      <c r="O151" s="131">
        <v>2.5000000000000001E-2</v>
      </c>
      <c r="P151" s="131">
        <v>4.895E-2</v>
      </c>
      <c r="R151" s="127">
        <v>513000</v>
      </c>
      <c r="S151" s="129">
        <v>3.165</v>
      </c>
      <c r="T151" s="133">
        <v>70.477999999999994</v>
      </c>
      <c r="U151" s="127">
        <v>1144.3150000000001</v>
      </c>
      <c r="W151" t="s">
        <v>275</v>
      </c>
      <c r="X151" s="131">
        <v>1.2E-5</v>
      </c>
      <c r="Y151" s="131">
        <v>6.4874713234470396E-4</v>
      </c>
      <c r="Z151" s="131">
        <v>2.8426196743950297E-4</v>
      </c>
    </row>
    <row r="152" spans="1:26">
      <c r="A152" s="121">
        <v>1035</v>
      </c>
      <c r="B152">
        <v>9939</v>
      </c>
      <c r="C152" t="s">
        <v>2295</v>
      </c>
      <c r="D152" t="s">
        <v>2407</v>
      </c>
      <c r="E152" t="s">
        <v>2408</v>
      </c>
      <c r="F152" t="s">
        <v>1287</v>
      </c>
      <c r="G152" t="s">
        <v>175</v>
      </c>
      <c r="H152" t="s">
        <v>181</v>
      </c>
      <c r="I152" t="s">
        <v>1513</v>
      </c>
      <c r="J152" t="s">
        <v>2298</v>
      </c>
      <c r="K152" t="s">
        <v>1535</v>
      </c>
      <c r="L152" t="s">
        <v>178</v>
      </c>
      <c r="M152" s="150">
        <v>12.340999999999999</v>
      </c>
      <c r="N152" t="s">
        <v>2409</v>
      </c>
      <c r="O152" s="131">
        <v>3.875E-2</v>
      </c>
      <c r="P152" s="131">
        <v>4.7849999999999997E-2</v>
      </c>
      <c r="R152" s="127">
        <v>868000</v>
      </c>
      <c r="S152" s="129">
        <v>3.165</v>
      </c>
      <c r="T152" s="133">
        <v>90.161000000000001</v>
      </c>
      <c r="U152" s="127">
        <v>2476.933</v>
      </c>
      <c r="W152" t="s">
        <v>275</v>
      </c>
      <c r="X152" s="131">
        <v>2.0999999999999999E-5</v>
      </c>
      <c r="Y152" s="131">
        <v>1.40424847297611E-3</v>
      </c>
      <c r="Z152" s="131">
        <v>6.1530049814541602E-4</v>
      </c>
    </row>
    <row r="153" spans="1:26">
      <c r="A153" s="121">
        <v>1035</v>
      </c>
      <c r="B153">
        <v>9939</v>
      </c>
      <c r="C153" t="s">
        <v>2268</v>
      </c>
      <c r="D153" t="s">
        <v>2410</v>
      </c>
      <c r="E153" t="s">
        <v>2411</v>
      </c>
      <c r="F153" t="s">
        <v>1287</v>
      </c>
      <c r="G153" t="s">
        <v>175</v>
      </c>
      <c r="H153" t="s">
        <v>39</v>
      </c>
      <c r="I153" t="s">
        <v>166</v>
      </c>
      <c r="J153" t="s">
        <v>2393</v>
      </c>
      <c r="K153" t="s">
        <v>1535</v>
      </c>
      <c r="L153" t="s">
        <v>188</v>
      </c>
      <c r="M153" s="150">
        <v>0.73699999999999999</v>
      </c>
      <c r="N153" t="s">
        <v>1297</v>
      </c>
      <c r="O153" s="131">
        <v>0.05</v>
      </c>
      <c r="P153" s="131">
        <v>2.7459999999999998E-2</v>
      </c>
      <c r="R153" s="127">
        <v>1230000</v>
      </c>
      <c r="S153" s="129">
        <v>3.6360000000000001</v>
      </c>
      <c r="T153" s="133">
        <v>102.914</v>
      </c>
      <c r="U153" s="127">
        <v>4602.5879999999997</v>
      </c>
      <c r="W153" t="s">
        <v>275</v>
      </c>
      <c r="X153" s="131">
        <v>6.8300000000000001E-4</v>
      </c>
      <c r="Y153" s="131">
        <v>2.6093473632266299E-3</v>
      </c>
      <c r="Z153" s="131">
        <v>1.14333948964536E-3</v>
      </c>
    </row>
    <row r="154" spans="1:26">
      <c r="A154" s="121">
        <v>1035</v>
      </c>
      <c r="B154">
        <v>9939</v>
      </c>
      <c r="C154" t="s">
        <v>2268</v>
      </c>
      <c r="D154" t="s">
        <v>2412</v>
      </c>
      <c r="E154" t="s">
        <v>2413</v>
      </c>
      <c r="F154" t="s">
        <v>1287</v>
      </c>
      <c r="G154" t="s">
        <v>175</v>
      </c>
      <c r="H154" t="s">
        <v>39</v>
      </c>
      <c r="I154" t="s">
        <v>166</v>
      </c>
      <c r="J154" t="s">
        <v>2393</v>
      </c>
      <c r="K154" t="s">
        <v>1535</v>
      </c>
      <c r="L154" t="s">
        <v>178</v>
      </c>
      <c r="M154" s="150">
        <v>6.5439999999999996</v>
      </c>
      <c r="N154" t="s">
        <v>2414</v>
      </c>
      <c r="O154" s="131">
        <v>5.5E-2</v>
      </c>
      <c r="P154" s="131">
        <v>5.0590000000000003E-2</v>
      </c>
      <c r="R154" s="127">
        <v>1488000</v>
      </c>
      <c r="S154" s="129">
        <v>3.165</v>
      </c>
      <c r="T154" s="133">
        <v>101.452</v>
      </c>
      <c r="U154" s="127">
        <v>4777.8879999999999</v>
      </c>
      <c r="W154" t="s">
        <v>275</v>
      </c>
      <c r="X154" s="131">
        <v>4.9600000000000002E-4</v>
      </c>
      <c r="Y154" s="131">
        <v>2.7087300641519402E-3</v>
      </c>
      <c r="Z154" s="131">
        <v>1.18688607457187E-3</v>
      </c>
    </row>
    <row r="155" spans="1:26">
      <c r="A155" s="121">
        <v>1035</v>
      </c>
      <c r="B155">
        <v>9939</v>
      </c>
      <c r="C155" t="s">
        <v>2268</v>
      </c>
      <c r="D155" t="s">
        <v>2415</v>
      </c>
      <c r="E155" t="s">
        <v>2416</v>
      </c>
      <c r="F155" t="s">
        <v>1287</v>
      </c>
      <c r="G155" t="s">
        <v>175</v>
      </c>
      <c r="H155" t="s">
        <v>39</v>
      </c>
      <c r="I155" t="s">
        <v>166</v>
      </c>
      <c r="J155" t="s">
        <v>2393</v>
      </c>
      <c r="K155" t="s">
        <v>1535</v>
      </c>
      <c r="L155" t="s">
        <v>178</v>
      </c>
      <c r="M155" s="150">
        <v>13.673</v>
      </c>
      <c r="N155" t="s">
        <v>2417</v>
      </c>
      <c r="O155" s="131">
        <v>5.7500000000000002E-2</v>
      </c>
      <c r="P155" s="131">
        <v>6.0839999999999998E-2</v>
      </c>
      <c r="R155" s="127">
        <v>852000</v>
      </c>
      <c r="S155" s="129">
        <v>3.165</v>
      </c>
      <c r="T155" s="133">
        <v>93.305999999999997</v>
      </c>
      <c r="U155" s="127">
        <v>2516.0790000000002</v>
      </c>
      <c r="W155" t="s">
        <v>275</v>
      </c>
      <c r="X155" s="131">
        <v>2.8400000000000002E-4</v>
      </c>
      <c r="Y155" s="131">
        <v>1.4264417148926001E-3</v>
      </c>
      <c r="Z155" s="131">
        <v>6.2502492588699398E-4</v>
      </c>
    </row>
    <row r="156" spans="1:26">
      <c r="A156" s="121">
        <v>1035</v>
      </c>
      <c r="B156">
        <v>9939</v>
      </c>
      <c r="C156" t="s">
        <v>2268</v>
      </c>
      <c r="D156" t="s">
        <v>2430</v>
      </c>
      <c r="E156" t="s">
        <v>2431</v>
      </c>
      <c r="F156" t="s">
        <v>1287</v>
      </c>
      <c r="G156" t="s">
        <v>175</v>
      </c>
      <c r="H156" t="s">
        <v>39</v>
      </c>
      <c r="I156" t="s">
        <v>166</v>
      </c>
      <c r="J156" t="s">
        <v>2393</v>
      </c>
      <c r="K156" t="s">
        <v>1535</v>
      </c>
      <c r="L156" t="s">
        <v>178</v>
      </c>
      <c r="M156" s="150">
        <v>7.077</v>
      </c>
      <c r="N156" t="s">
        <v>2432</v>
      </c>
      <c r="O156" s="131">
        <v>5.6250000000000001E-2</v>
      </c>
      <c r="P156" s="131">
        <v>5.169E-2</v>
      </c>
      <c r="R156" s="127">
        <v>909000</v>
      </c>
      <c r="S156" s="129">
        <v>3.165</v>
      </c>
      <c r="T156" s="133">
        <v>102.233</v>
      </c>
      <c r="U156" s="127">
        <v>2941.24</v>
      </c>
      <c r="W156" t="s">
        <v>275</v>
      </c>
      <c r="X156" s="131">
        <v>3.6400000000000001E-4</v>
      </c>
      <c r="Y156" s="131">
        <v>1.6674785727868199E-3</v>
      </c>
      <c r="Z156" s="131">
        <v>7.3064020807377301E-4</v>
      </c>
    </row>
    <row r="157" spans="1:26">
      <c r="A157" s="121">
        <v>1035</v>
      </c>
      <c r="B157">
        <v>9939</v>
      </c>
      <c r="C157" t="s">
        <v>2304</v>
      </c>
      <c r="D157" t="s">
        <v>2433</v>
      </c>
      <c r="E157" t="s">
        <v>2434</v>
      </c>
      <c r="F157" t="s">
        <v>1287</v>
      </c>
      <c r="G157" t="s">
        <v>175</v>
      </c>
      <c r="H157" t="s">
        <v>181</v>
      </c>
      <c r="I157" t="s">
        <v>1513</v>
      </c>
      <c r="J157" t="s">
        <v>2298</v>
      </c>
      <c r="K157" t="s">
        <v>1535</v>
      </c>
      <c r="L157" t="s">
        <v>178</v>
      </c>
      <c r="M157" s="150">
        <v>12.712</v>
      </c>
      <c r="N157" t="s">
        <v>2435</v>
      </c>
      <c r="O157" s="131">
        <v>3.6249999999999998E-2</v>
      </c>
      <c r="P157" s="131">
        <v>4.8280000000000003E-2</v>
      </c>
      <c r="R157" s="127">
        <v>980000</v>
      </c>
      <c r="S157" s="129">
        <v>3.165</v>
      </c>
      <c r="T157" s="133">
        <v>85.472999999999999</v>
      </c>
      <c r="U157" s="127">
        <v>2651.125</v>
      </c>
      <c r="W157" t="s">
        <v>275</v>
      </c>
      <c r="X157" s="131">
        <v>2.3E-5</v>
      </c>
      <c r="Y157" s="131">
        <v>1.50300334064681E-3</v>
      </c>
      <c r="Z157" s="131">
        <v>6.58571984952367E-4</v>
      </c>
    </row>
    <row r="158" spans="1:26">
      <c r="A158" s="121">
        <v>1035</v>
      </c>
      <c r="B158">
        <v>9939</v>
      </c>
      <c r="C158" t="s">
        <v>2304</v>
      </c>
      <c r="D158" t="s">
        <v>2436</v>
      </c>
      <c r="E158" t="s">
        <v>2437</v>
      </c>
      <c r="F158" t="s">
        <v>1287</v>
      </c>
      <c r="G158" t="s">
        <v>175</v>
      </c>
      <c r="H158" t="s">
        <v>181</v>
      </c>
      <c r="I158" t="s">
        <v>1513</v>
      </c>
      <c r="J158" t="s">
        <v>2298</v>
      </c>
      <c r="K158" t="s">
        <v>1535</v>
      </c>
      <c r="L158" t="s">
        <v>178</v>
      </c>
      <c r="M158" s="150">
        <v>17.411000000000001</v>
      </c>
      <c r="N158" t="s">
        <v>2429</v>
      </c>
      <c r="O158" s="131">
        <v>7.4999999999999997E-3</v>
      </c>
      <c r="P158" s="131">
        <v>2.5520000000000001E-2</v>
      </c>
      <c r="R158" s="127">
        <v>910000</v>
      </c>
      <c r="S158" s="129">
        <v>3.165</v>
      </c>
      <c r="T158" s="133">
        <v>97.665999999999997</v>
      </c>
      <c r="U158" s="127">
        <v>2812.9209999999998</v>
      </c>
      <c r="W158" t="s">
        <v>275</v>
      </c>
      <c r="X158" s="131">
        <v>4.0000000000000003E-5</v>
      </c>
      <c r="Y158" s="131">
        <v>1.5947304693102E-3</v>
      </c>
      <c r="Z158" s="131">
        <v>6.9876412263040902E-4</v>
      </c>
    </row>
    <row r="159" spans="1:26">
      <c r="A159" s="121">
        <v>1035</v>
      </c>
      <c r="B159">
        <v>9939</v>
      </c>
      <c r="C159" t="s">
        <v>2304</v>
      </c>
      <c r="D159" t="s">
        <v>2305</v>
      </c>
      <c r="E159" t="s">
        <v>2306</v>
      </c>
      <c r="F159" t="s">
        <v>1287</v>
      </c>
      <c r="G159" t="s">
        <v>175</v>
      </c>
      <c r="H159" t="s">
        <v>181</v>
      </c>
      <c r="I159" t="s">
        <v>1513</v>
      </c>
      <c r="J159" t="s">
        <v>2298</v>
      </c>
      <c r="K159" t="s">
        <v>1535</v>
      </c>
      <c r="L159" t="s">
        <v>178</v>
      </c>
      <c r="M159" s="202" t="s">
        <v>4493</v>
      </c>
      <c r="N159" t="s">
        <v>2307</v>
      </c>
      <c r="O159" s="131">
        <v>0</v>
      </c>
      <c r="P159" s="167">
        <v>3.669E-2</v>
      </c>
      <c r="R159" s="127">
        <v>6171000</v>
      </c>
      <c r="S159" s="129">
        <v>3.165</v>
      </c>
      <c r="T159" s="133">
        <v>99.01</v>
      </c>
      <c r="U159" s="127">
        <v>19337.835999999999</v>
      </c>
      <c r="W159" t="s">
        <v>275</v>
      </c>
      <c r="X159" s="131">
        <v>4.6E-5</v>
      </c>
      <c r="Y159" s="131">
        <v>1.0963207556342801E-2</v>
      </c>
      <c r="Z159" s="131">
        <v>4.80375603072073E-3</v>
      </c>
    </row>
    <row r="160" spans="1:26">
      <c r="A160" s="121">
        <v>1035</v>
      </c>
      <c r="B160">
        <v>9939</v>
      </c>
      <c r="C160" t="s">
        <v>2268</v>
      </c>
      <c r="D160" t="s">
        <v>2421</v>
      </c>
      <c r="E160" t="s">
        <v>2422</v>
      </c>
      <c r="F160" t="s">
        <v>1287</v>
      </c>
      <c r="G160" t="s">
        <v>175</v>
      </c>
      <c r="H160" t="s">
        <v>39</v>
      </c>
      <c r="I160" t="s">
        <v>166</v>
      </c>
      <c r="J160" t="s">
        <v>2393</v>
      </c>
      <c r="K160" t="s">
        <v>1535</v>
      </c>
      <c r="L160" t="s">
        <v>178</v>
      </c>
      <c r="M160" s="150">
        <v>7.92</v>
      </c>
      <c r="N160" t="s">
        <v>2423</v>
      </c>
      <c r="O160" s="131">
        <v>0.05</v>
      </c>
      <c r="P160" s="131">
        <v>5.219E-2</v>
      </c>
      <c r="R160" s="127">
        <v>1018000</v>
      </c>
      <c r="S160" s="129">
        <v>3.165</v>
      </c>
      <c r="T160" s="133">
        <v>97.405000000000001</v>
      </c>
      <c r="U160" s="127">
        <v>3138.35</v>
      </c>
      <c r="W160" t="s">
        <v>275</v>
      </c>
      <c r="X160" s="131">
        <v>5.0900000000000001E-4</v>
      </c>
      <c r="Y160" s="131">
        <v>1.77922607501538E-3</v>
      </c>
      <c r="Z160" s="131">
        <v>7.7960468630604198E-4</v>
      </c>
    </row>
    <row r="161" spans="1:26">
      <c r="A161" s="121">
        <v>1035</v>
      </c>
      <c r="B161">
        <v>9939</v>
      </c>
      <c r="C161" t="s">
        <v>2268</v>
      </c>
      <c r="D161" t="s">
        <v>2424</v>
      </c>
      <c r="E161" t="s">
        <v>2425</v>
      </c>
      <c r="F161" t="s">
        <v>1287</v>
      </c>
      <c r="G161" t="s">
        <v>175</v>
      </c>
      <c r="H161" t="s">
        <v>39</v>
      </c>
      <c r="I161" t="s">
        <v>166</v>
      </c>
      <c r="J161" t="s">
        <v>2393</v>
      </c>
      <c r="K161" t="s">
        <v>1535</v>
      </c>
      <c r="L161" t="s">
        <v>178</v>
      </c>
      <c r="M161" s="150">
        <v>13.808</v>
      </c>
      <c r="N161" t="s">
        <v>2426</v>
      </c>
      <c r="O161" s="131">
        <v>5.8749999999999997E-2</v>
      </c>
      <c r="P161" s="131">
        <v>6.0310000000000002E-2</v>
      </c>
      <c r="R161" s="127">
        <v>473000</v>
      </c>
      <c r="S161" s="129">
        <v>3.165</v>
      </c>
      <c r="T161" s="133">
        <v>95.781000000000006</v>
      </c>
      <c r="U161" s="127">
        <v>1433.885</v>
      </c>
      <c r="W161" t="s">
        <v>275</v>
      </c>
      <c r="X161" s="131">
        <v>2.7E-4</v>
      </c>
      <c r="Y161" s="131">
        <v>8.1291280226497304E-4</v>
      </c>
      <c r="Z161" s="131">
        <v>3.5619454947481699E-4</v>
      </c>
    </row>
    <row r="162" spans="1:26">
      <c r="A162" s="121">
        <v>1035</v>
      </c>
      <c r="B162">
        <v>9939</v>
      </c>
      <c r="C162" t="s">
        <v>2268</v>
      </c>
      <c r="D162" t="s">
        <v>2438</v>
      </c>
      <c r="E162" t="s">
        <v>2439</v>
      </c>
      <c r="F162" t="s">
        <v>1287</v>
      </c>
      <c r="G162" t="s">
        <v>175</v>
      </c>
      <c r="H162" t="s">
        <v>39</v>
      </c>
      <c r="I162" t="s">
        <v>166</v>
      </c>
      <c r="J162" t="s">
        <v>2393</v>
      </c>
      <c r="K162" t="s">
        <v>1535</v>
      </c>
      <c r="L162" t="s">
        <v>178</v>
      </c>
      <c r="M162" s="150">
        <v>4.4790000000000001</v>
      </c>
      <c r="N162" t="s">
        <v>2440</v>
      </c>
      <c r="O162" s="131">
        <v>4.4999999999999998E-2</v>
      </c>
      <c r="P162" s="131">
        <v>4.6350000000000002E-2</v>
      </c>
      <c r="R162" s="127">
        <v>26000</v>
      </c>
      <c r="S162" s="129">
        <v>3.165</v>
      </c>
      <c r="T162" s="133">
        <v>98.900999999999996</v>
      </c>
      <c r="U162" s="127">
        <v>81.385000000000005</v>
      </c>
      <c r="W162" t="s">
        <v>275</v>
      </c>
      <c r="X162" s="131">
        <v>1.2E-5</v>
      </c>
      <c r="Y162" s="131">
        <v>4.61398503320274E-5</v>
      </c>
      <c r="Z162" s="131">
        <v>2.0217129261663401E-5</v>
      </c>
    </row>
    <row r="163" spans="1:26">
      <c r="A163" s="121">
        <v>1035</v>
      </c>
      <c r="B163">
        <v>9939</v>
      </c>
      <c r="C163" t="s">
        <v>2304</v>
      </c>
      <c r="D163" t="s">
        <v>2308</v>
      </c>
      <c r="E163" t="s">
        <v>2309</v>
      </c>
      <c r="F163" t="s">
        <v>1287</v>
      </c>
      <c r="G163" t="s">
        <v>175</v>
      </c>
      <c r="H163" t="s">
        <v>181</v>
      </c>
      <c r="I163" t="s">
        <v>1513</v>
      </c>
      <c r="J163" t="s">
        <v>2298</v>
      </c>
      <c r="K163" t="s">
        <v>1535</v>
      </c>
      <c r="L163" t="s">
        <v>178</v>
      </c>
      <c r="M163" s="150">
        <v>0.29299999999999998</v>
      </c>
      <c r="N163" t="s">
        <v>1001</v>
      </c>
      <c r="O163" s="131">
        <v>0</v>
      </c>
      <c r="P163" s="131">
        <v>3.6630000000000003E-2</v>
      </c>
      <c r="R163" s="127">
        <v>820000</v>
      </c>
      <c r="S163" s="129">
        <v>3.165</v>
      </c>
      <c r="T163" s="133">
        <v>99.516999999999996</v>
      </c>
      <c r="U163" s="127">
        <v>2582.7539999999999</v>
      </c>
      <c r="W163" t="s">
        <v>275</v>
      </c>
      <c r="X163" s="131">
        <v>1.2E-5</v>
      </c>
      <c r="Y163" s="131">
        <v>1.4642419674220401E-3</v>
      </c>
      <c r="Z163" s="131">
        <v>6.4158788796883702E-4</v>
      </c>
    </row>
    <row r="164" spans="1:26">
      <c r="A164" s="121">
        <v>1035</v>
      </c>
      <c r="B164">
        <v>9939</v>
      </c>
      <c r="C164" t="s">
        <v>2304</v>
      </c>
      <c r="D164" t="s">
        <v>2310</v>
      </c>
      <c r="E164" t="s">
        <v>2311</v>
      </c>
      <c r="F164" t="s">
        <v>1287</v>
      </c>
      <c r="G164" t="s">
        <v>175</v>
      </c>
      <c r="H164" t="s">
        <v>181</v>
      </c>
      <c r="I164" t="s">
        <v>1513</v>
      </c>
      <c r="J164" t="s">
        <v>2298</v>
      </c>
      <c r="K164" t="s">
        <v>1535</v>
      </c>
      <c r="L164" t="s">
        <v>178</v>
      </c>
      <c r="M164" s="202" t="s">
        <v>4494</v>
      </c>
      <c r="N164" t="s">
        <v>2312</v>
      </c>
      <c r="O164" s="131">
        <v>0</v>
      </c>
      <c r="P164" s="167">
        <v>3.6659999999999998E-2</v>
      </c>
      <c r="R164" s="127">
        <v>6419000</v>
      </c>
      <c r="S164" s="129">
        <v>3.165</v>
      </c>
      <c r="T164" s="133">
        <v>99.379000000000005</v>
      </c>
      <c r="U164" s="127">
        <v>20189.991999999998</v>
      </c>
      <c r="W164" t="s">
        <v>275</v>
      </c>
      <c r="X164" s="131">
        <v>0</v>
      </c>
      <c r="Y164" s="131">
        <v>1.14463205246212E-2</v>
      </c>
      <c r="Z164" s="131">
        <v>5.0154419650569899E-3</v>
      </c>
    </row>
    <row r="165" spans="1:26">
      <c r="A165" s="121">
        <v>1035</v>
      </c>
      <c r="B165">
        <v>9939</v>
      </c>
      <c r="C165" t="s">
        <v>2304</v>
      </c>
      <c r="D165" t="s">
        <v>2313</v>
      </c>
      <c r="E165" t="s">
        <v>2314</v>
      </c>
      <c r="F165" t="s">
        <v>1287</v>
      </c>
      <c r="G165" t="s">
        <v>175</v>
      </c>
      <c r="H165" t="s">
        <v>181</v>
      </c>
      <c r="I165" t="s">
        <v>1513</v>
      </c>
      <c r="J165" t="s">
        <v>2298</v>
      </c>
      <c r="K165" t="s">
        <v>1535</v>
      </c>
      <c r="L165" t="s">
        <v>178</v>
      </c>
      <c r="M165" s="202" t="s">
        <v>4495</v>
      </c>
      <c r="N165" t="s">
        <v>2315</v>
      </c>
      <c r="O165" s="131">
        <v>1.125E-2</v>
      </c>
      <c r="P165" s="167">
        <v>3.7539999999999997E-2</v>
      </c>
      <c r="R165" s="127">
        <v>10580000</v>
      </c>
      <c r="S165" s="129">
        <v>3.165</v>
      </c>
      <c r="T165" s="133">
        <v>97.774000000000001</v>
      </c>
      <c r="U165" s="127">
        <v>32740.19</v>
      </c>
      <c r="W165" t="s">
        <v>275</v>
      </c>
      <c r="X165" s="131">
        <v>0</v>
      </c>
      <c r="Y165" s="131">
        <v>1.85614096089004E-2</v>
      </c>
      <c r="Z165" s="131">
        <v>8.1330653359605407E-3</v>
      </c>
    </row>
    <row r="166" spans="1:26">
      <c r="A166" s="121">
        <v>1035</v>
      </c>
      <c r="B166">
        <v>9939</v>
      </c>
      <c r="C166" t="s">
        <v>2304</v>
      </c>
      <c r="D166" t="s">
        <v>2441</v>
      </c>
      <c r="E166" t="s">
        <v>2442</v>
      </c>
      <c r="F166" t="s">
        <v>1287</v>
      </c>
      <c r="G166" t="s">
        <v>175</v>
      </c>
      <c r="H166" t="s">
        <v>181</v>
      </c>
      <c r="I166" t="s">
        <v>1513</v>
      </c>
      <c r="J166" t="s">
        <v>2298</v>
      </c>
      <c r="K166" t="s">
        <v>1535</v>
      </c>
      <c r="L166" t="s">
        <v>178</v>
      </c>
      <c r="M166" s="150">
        <v>15.161</v>
      </c>
      <c r="N166" t="s">
        <v>2443</v>
      </c>
      <c r="O166" s="131">
        <v>2.2499999999999999E-2</v>
      </c>
      <c r="P166" s="131">
        <v>4.929E-2</v>
      </c>
      <c r="R166" s="127">
        <v>7580000</v>
      </c>
      <c r="S166" s="129">
        <v>3.165</v>
      </c>
      <c r="T166" s="133">
        <v>65.480999999999995</v>
      </c>
      <c r="U166" s="127">
        <v>15709.358</v>
      </c>
      <c r="W166" t="s">
        <v>275</v>
      </c>
      <c r="X166" s="131">
        <v>1.8699999999999999E-4</v>
      </c>
      <c r="Y166" s="131">
        <v>8.9061128713390798E-3</v>
      </c>
      <c r="Z166" s="131">
        <v>3.9023974686333701E-3</v>
      </c>
    </row>
    <row r="167" spans="1:26">
      <c r="A167" s="121">
        <v>1035</v>
      </c>
      <c r="B167">
        <v>9940</v>
      </c>
      <c r="C167" t="s">
        <v>2268</v>
      </c>
      <c r="D167" t="s">
        <v>2316</v>
      </c>
      <c r="E167" t="s">
        <v>2317</v>
      </c>
      <c r="F167" t="s">
        <v>1982</v>
      </c>
      <c r="G167" t="s">
        <v>39</v>
      </c>
      <c r="H167" t="s">
        <v>39</v>
      </c>
      <c r="I167" t="s">
        <v>41</v>
      </c>
      <c r="J167" t="s">
        <v>2271</v>
      </c>
      <c r="K167" t="s">
        <v>171</v>
      </c>
      <c r="L167" t="s">
        <v>46</v>
      </c>
      <c r="M167" s="150">
        <v>11.221</v>
      </c>
      <c r="N167" t="s">
        <v>2318</v>
      </c>
      <c r="O167" s="131">
        <v>5.5E-2</v>
      </c>
      <c r="P167" s="131">
        <v>4.2549999999999998E-2</v>
      </c>
      <c r="R167" s="127">
        <v>140986201</v>
      </c>
      <c r="S167" s="129">
        <v>1</v>
      </c>
      <c r="T167" s="133">
        <v>115.07</v>
      </c>
      <c r="U167" s="127">
        <v>162232.821</v>
      </c>
      <c r="W167" t="s">
        <v>275</v>
      </c>
      <c r="X167" s="131">
        <v>4.0530000000000002E-3</v>
      </c>
      <c r="Y167" s="131">
        <v>3.0934406441497302E-2</v>
      </c>
      <c r="Z167" s="131">
        <v>1.26061690601966E-2</v>
      </c>
    </row>
    <row r="168" spans="1:26">
      <c r="A168" s="121">
        <v>1035</v>
      </c>
      <c r="B168">
        <v>9940</v>
      </c>
      <c r="C168" t="s">
        <v>2268</v>
      </c>
      <c r="D168" t="s">
        <v>2319</v>
      </c>
      <c r="E168" t="s">
        <v>2320</v>
      </c>
      <c r="F168" t="s">
        <v>1982</v>
      </c>
      <c r="G168" t="s">
        <v>39</v>
      </c>
      <c r="H168" t="s">
        <v>39</v>
      </c>
      <c r="I168" t="s">
        <v>41</v>
      </c>
      <c r="J168" t="s">
        <v>2271</v>
      </c>
      <c r="K168" t="s">
        <v>171</v>
      </c>
      <c r="L168" t="s">
        <v>46</v>
      </c>
      <c r="M168" s="150">
        <v>0.99199999999999999</v>
      </c>
      <c r="N168" t="s">
        <v>151</v>
      </c>
      <c r="O168" s="131">
        <v>0.02</v>
      </c>
      <c r="P168" s="131">
        <v>3.7850000000000002E-2</v>
      </c>
      <c r="R168" s="127">
        <v>67261900</v>
      </c>
      <c r="S168" s="129">
        <v>1</v>
      </c>
      <c r="T168" s="133">
        <v>98.31</v>
      </c>
      <c r="U168" s="127">
        <v>66125.173999999999</v>
      </c>
      <c r="W168" t="s">
        <v>275</v>
      </c>
      <c r="X168" s="131">
        <v>2.3830000000000001E-3</v>
      </c>
      <c r="Y168" s="131">
        <v>1.2608687849549599E-2</v>
      </c>
      <c r="Z168" s="131">
        <v>5.1382026986445603E-3</v>
      </c>
    </row>
    <row r="169" spans="1:26">
      <c r="A169" s="121">
        <v>1035</v>
      </c>
      <c r="B169">
        <v>9940</v>
      </c>
      <c r="C169" t="s">
        <v>2268</v>
      </c>
      <c r="D169" t="s">
        <v>2321</v>
      </c>
      <c r="E169" t="s">
        <v>2322</v>
      </c>
      <c r="F169" t="s">
        <v>1982</v>
      </c>
      <c r="G169" t="s">
        <v>39</v>
      </c>
      <c r="H169" t="s">
        <v>39</v>
      </c>
      <c r="I169" t="s">
        <v>41</v>
      </c>
      <c r="J169" t="s">
        <v>2271</v>
      </c>
      <c r="K169" t="s">
        <v>171</v>
      </c>
      <c r="L169" t="s">
        <v>46</v>
      </c>
      <c r="M169" s="150">
        <v>14.563000000000001</v>
      </c>
      <c r="N169" t="s">
        <v>2323</v>
      </c>
      <c r="O169" s="131">
        <v>3.7499999999999999E-2</v>
      </c>
      <c r="P169" s="131">
        <v>4.4139999999999999E-2</v>
      </c>
      <c r="R169" s="127">
        <v>47898153</v>
      </c>
      <c r="S169" s="129">
        <v>1</v>
      </c>
      <c r="T169" s="133">
        <v>91.06</v>
      </c>
      <c r="U169" s="127">
        <v>43616.057999999997</v>
      </c>
      <c r="W169" t="s">
        <v>275</v>
      </c>
      <c r="X169" s="131">
        <v>1.7669999999999999E-3</v>
      </c>
      <c r="Y169" s="131">
        <v>8.3166701837400804E-3</v>
      </c>
      <c r="Z169" s="131">
        <v>3.3891502186213902E-3</v>
      </c>
    </row>
    <row r="170" spans="1:26">
      <c r="A170" s="121">
        <v>1035</v>
      </c>
      <c r="B170">
        <v>9940</v>
      </c>
      <c r="C170" t="s">
        <v>2268</v>
      </c>
      <c r="D170" t="s">
        <v>2324</v>
      </c>
      <c r="E170" t="s">
        <v>2325</v>
      </c>
      <c r="F170" t="s">
        <v>1979</v>
      </c>
      <c r="G170" t="s">
        <v>39</v>
      </c>
      <c r="H170" t="s">
        <v>39</v>
      </c>
      <c r="I170" t="s">
        <v>41</v>
      </c>
      <c r="J170" t="s">
        <v>2271</v>
      </c>
      <c r="K170" t="s">
        <v>171</v>
      </c>
      <c r="L170" t="s">
        <v>46</v>
      </c>
      <c r="M170" s="150">
        <v>1.151</v>
      </c>
      <c r="N170" t="s">
        <v>2326</v>
      </c>
      <c r="O170" s="131">
        <v>7.4999999999999997E-3</v>
      </c>
      <c r="P170" s="131">
        <v>1.069E-2</v>
      </c>
      <c r="R170" s="127">
        <v>157195176</v>
      </c>
      <c r="S170" s="129">
        <v>1</v>
      </c>
      <c r="T170" s="133">
        <v>119.45</v>
      </c>
      <c r="U170" s="127">
        <v>187769.63800000001</v>
      </c>
      <c r="W170" t="s">
        <v>275</v>
      </c>
      <c r="X170" s="131">
        <v>6.4539999999999997E-3</v>
      </c>
      <c r="Y170" s="131">
        <v>3.5803743272179799E-2</v>
      </c>
      <c r="Z170" s="131">
        <v>1.45904865357788E-2</v>
      </c>
    </row>
    <row r="171" spans="1:26">
      <c r="A171" s="121">
        <v>1035</v>
      </c>
      <c r="B171">
        <v>9940</v>
      </c>
      <c r="C171" t="s">
        <v>2268</v>
      </c>
      <c r="D171" t="s">
        <v>2327</v>
      </c>
      <c r="E171" t="s">
        <v>2328</v>
      </c>
      <c r="F171" t="s">
        <v>1983</v>
      </c>
      <c r="G171" t="s">
        <v>39</v>
      </c>
      <c r="H171" t="s">
        <v>39</v>
      </c>
      <c r="I171" t="s">
        <v>41</v>
      </c>
      <c r="J171" t="s">
        <v>2271</v>
      </c>
      <c r="K171" t="s">
        <v>171</v>
      </c>
      <c r="L171" t="s">
        <v>46</v>
      </c>
      <c r="M171" s="150">
        <v>0.159</v>
      </c>
      <c r="N171" t="s">
        <v>53</v>
      </c>
      <c r="O171" s="131">
        <v>4.3200000000000002E-2</v>
      </c>
      <c r="P171" s="131">
        <v>4.113E-2</v>
      </c>
      <c r="R171" s="127">
        <v>56110881</v>
      </c>
      <c r="S171" s="129">
        <v>1</v>
      </c>
      <c r="T171" s="133">
        <v>100.24</v>
      </c>
      <c r="U171" s="127">
        <v>56245.546999999999</v>
      </c>
      <c r="W171" t="s">
        <v>275</v>
      </c>
      <c r="X171" s="131">
        <v>3.846E-3</v>
      </c>
      <c r="Y171" s="131">
        <v>1.07248496264424E-2</v>
      </c>
      <c r="Z171" s="131">
        <v>4.3705143588840499E-3</v>
      </c>
    </row>
    <row r="172" spans="1:26">
      <c r="A172" s="121">
        <v>1035</v>
      </c>
      <c r="B172">
        <v>9940</v>
      </c>
      <c r="C172" t="s">
        <v>2268</v>
      </c>
      <c r="D172" t="s">
        <v>2329</v>
      </c>
      <c r="E172" t="s">
        <v>2330</v>
      </c>
      <c r="F172" t="s">
        <v>1982</v>
      </c>
      <c r="G172" t="s">
        <v>39</v>
      </c>
      <c r="H172" t="s">
        <v>39</v>
      </c>
      <c r="I172" t="s">
        <v>41</v>
      </c>
      <c r="J172" t="s">
        <v>2271</v>
      </c>
      <c r="K172" t="s">
        <v>171</v>
      </c>
      <c r="L172" t="s">
        <v>46</v>
      </c>
      <c r="M172" s="150">
        <v>2.423</v>
      </c>
      <c r="N172" t="s">
        <v>2331</v>
      </c>
      <c r="O172" s="131">
        <v>2.2499999999999999E-2</v>
      </c>
      <c r="P172" s="131">
        <v>3.9239999999999997E-2</v>
      </c>
      <c r="R172" s="127">
        <v>59352917</v>
      </c>
      <c r="S172" s="129">
        <v>1</v>
      </c>
      <c r="T172" s="133">
        <v>97.23</v>
      </c>
      <c r="U172" s="127">
        <v>57708.841</v>
      </c>
      <c r="W172" t="s">
        <v>275</v>
      </c>
      <c r="X172" s="131">
        <v>1.709E-3</v>
      </c>
      <c r="Y172" s="131">
        <v>1.1003869207952601E-2</v>
      </c>
      <c r="Z172" s="131">
        <v>4.48421843212284E-3</v>
      </c>
    </row>
    <row r="173" spans="1:26">
      <c r="A173" s="121">
        <v>1035</v>
      </c>
      <c r="B173">
        <v>9940</v>
      </c>
      <c r="C173" t="s">
        <v>2268</v>
      </c>
      <c r="D173" t="s">
        <v>2332</v>
      </c>
      <c r="E173" t="s">
        <v>2333</v>
      </c>
      <c r="F173" t="s">
        <v>1979</v>
      </c>
      <c r="G173" t="s">
        <v>39</v>
      </c>
      <c r="H173" t="s">
        <v>39</v>
      </c>
      <c r="I173" t="s">
        <v>41</v>
      </c>
      <c r="J173" t="s">
        <v>2271</v>
      </c>
      <c r="K173" t="s">
        <v>171</v>
      </c>
      <c r="L173" t="s">
        <v>46</v>
      </c>
      <c r="M173" s="150">
        <v>3.1309999999999998</v>
      </c>
      <c r="N173" t="s">
        <v>2334</v>
      </c>
      <c r="O173" s="131">
        <v>5.0000000000000001E-3</v>
      </c>
      <c r="P173" s="131">
        <v>1.8280000000000001E-2</v>
      </c>
      <c r="R173" s="127">
        <v>104818078</v>
      </c>
      <c r="S173" s="129">
        <v>1</v>
      </c>
      <c r="T173" s="133">
        <v>113.68</v>
      </c>
      <c r="U173" s="127">
        <v>119157.19100000001</v>
      </c>
      <c r="W173" t="s">
        <v>275</v>
      </c>
      <c r="X173" s="131">
        <v>3.483E-3</v>
      </c>
      <c r="Y173" s="131">
        <v>2.2720784518995799E-2</v>
      </c>
      <c r="Z173" s="131">
        <v>9.2590123352919492E-3</v>
      </c>
    </row>
    <row r="174" spans="1:26">
      <c r="A174" s="121">
        <v>1035</v>
      </c>
      <c r="B174">
        <v>9940</v>
      </c>
      <c r="C174" t="s">
        <v>2268</v>
      </c>
      <c r="D174" t="s">
        <v>2335</v>
      </c>
      <c r="E174" t="s">
        <v>2336</v>
      </c>
      <c r="F174" t="s">
        <v>1982</v>
      </c>
      <c r="G174" t="s">
        <v>39</v>
      </c>
      <c r="H174" t="s">
        <v>39</v>
      </c>
      <c r="I174" t="s">
        <v>41</v>
      </c>
      <c r="J174" t="s">
        <v>2271</v>
      </c>
      <c r="K174" t="s">
        <v>171</v>
      </c>
      <c r="L174" t="s">
        <v>46</v>
      </c>
      <c r="M174" s="150">
        <v>3.931</v>
      </c>
      <c r="N174" t="s">
        <v>2337</v>
      </c>
      <c r="O174" s="131">
        <v>0.01</v>
      </c>
      <c r="P174" s="131">
        <v>3.9210000000000002E-2</v>
      </c>
      <c r="R174" s="127">
        <v>54956614</v>
      </c>
      <c r="S174" s="129">
        <v>1</v>
      </c>
      <c r="T174" s="133">
        <v>89.4</v>
      </c>
      <c r="U174" s="127">
        <v>49131.213000000003</v>
      </c>
      <c r="W174" t="s">
        <v>275</v>
      </c>
      <c r="X174" s="131">
        <v>1.456E-3</v>
      </c>
      <c r="Y174" s="131">
        <v>9.3682948699404297E-3</v>
      </c>
      <c r="Z174" s="131">
        <v>3.8177008231784601E-3</v>
      </c>
    </row>
    <row r="175" spans="1:26">
      <c r="A175" s="121">
        <v>1035</v>
      </c>
      <c r="B175">
        <v>9940</v>
      </c>
      <c r="C175" t="s">
        <v>2268</v>
      </c>
      <c r="D175" t="s">
        <v>2338</v>
      </c>
      <c r="E175" t="s">
        <v>2339</v>
      </c>
      <c r="F175" t="s">
        <v>1982</v>
      </c>
      <c r="G175" t="s">
        <v>39</v>
      </c>
      <c r="H175" t="s">
        <v>39</v>
      </c>
      <c r="I175" t="s">
        <v>41</v>
      </c>
      <c r="J175" t="s">
        <v>2271</v>
      </c>
      <c r="K175" t="s">
        <v>171</v>
      </c>
      <c r="L175" t="s">
        <v>46</v>
      </c>
      <c r="M175" s="150">
        <v>10.055999999999999</v>
      </c>
      <c r="N175" t="s">
        <v>2340</v>
      </c>
      <c r="O175" s="131">
        <v>1.4999999999999999E-2</v>
      </c>
      <c r="P175" s="131">
        <v>4.165E-2</v>
      </c>
      <c r="R175" s="127">
        <v>147883003</v>
      </c>
      <c r="S175" s="129">
        <v>1</v>
      </c>
      <c r="T175" s="133">
        <v>77.84</v>
      </c>
      <c r="U175" s="127">
        <v>115112.13</v>
      </c>
      <c r="W175" t="s">
        <v>275</v>
      </c>
      <c r="X175" s="131">
        <v>3.529E-3</v>
      </c>
      <c r="Y175" s="131">
        <v>2.1949475874660101E-2</v>
      </c>
      <c r="Z175" s="131">
        <v>8.9446941282665393E-3</v>
      </c>
    </row>
    <row r="176" spans="1:26">
      <c r="A176" s="121">
        <v>1035</v>
      </c>
      <c r="B176">
        <v>9940</v>
      </c>
      <c r="C176" t="s">
        <v>2268</v>
      </c>
      <c r="D176" t="s">
        <v>2341</v>
      </c>
      <c r="E176" t="s">
        <v>2342</v>
      </c>
      <c r="F176" t="s">
        <v>1983</v>
      </c>
      <c r="G176" t="s">
        <v>39</v>
      </c>
      <c r="H176" t="s">
        <v>39</v>
      </c>
      <c r="I176" t="s">
        <v>41</v>
      </c>
      <c r="J176" t="s">
        <v>2271</v>
      </c>
      <c r="K176" t="s">
        <v>171</v>
      </c>
      <c r="L176" t="s">
        <v>46</v>
      </c>
      <c r="M176" s="150">
        <v>4.2750000000000004</v>
      </c>
      <c r="N176" t="s">
        <v>2343</v>
      </c>
      <c r="O176" s="131">
        <v>4.3200000000000002E-2</v>
      </c>
      <c r="P176" s="131">
        <v>4.2340000000000003E-2</v>
      </c>
      <c r="R176" s="127">
        <v>8126730</v>
      </c>
      <c r="S176" s="129">
        <v>1</v>
      </c>
      <c r="T176" s="133">
        <v>98.85</v>
      </c>
      <c r="U176" s="127">
        <v>8033.2730000000001</v>
      </c>
      <c r="W176" t="s">
        <v>275</v>
      </c>
      <c r="X176" s="131">
        <v>2.22E-4</v>
      </c>
      <c r="Y176" s="131">
        <v>1.5317770937779199E-3</v>
      </c>
      <c r="Z176" s="131">
        <v>6.2421889500997797E-4</v>
      </c>
    </row>
    <row r="177" spans="1:26">
      <c r="A177" s="121">
        <v>1035</v>
      </c>
      <c r="B177">
        <v>9940</v>
      </c>
      <c r="C177" t="s">
        <v>2268</v>
      </c>
      <c r="D177" t="s">
        <v>2344</v>
      </c>
      <c r="E177" t="s">
        <v>2345</v>
      </c>
      <c r="F177" t="s">
        <v>1979</v>
      </c>
      <c r="G177" t="s">
        <v>39</v>
      </c>
      <c r="H177" t="s">
        <v>39</v>
      </c>
      <c r="I177" t="s">
        <v>41</v>
      </c>
      <c r="J177" t="s">
        <v>2271</v>
      </c>
      <c r="K177" t="s">
        <v>171</v>
      </c>
      <c r="L177" t="s">
        <v>46</v>
      </c>
      <c r="M177" s="150">
        <v>0.32600000000000001</v>
      </c>
      <c r="N177" t="s">
        <v>2346</v>
      </c>
      <c r="O177" s="131">
        <v>1E-3</v>
      </c>
      <c r="P177" s="131">
        <v>-4.3800000000000002E-3</v>
      </c>
      <c r="R177" s="127">
        <v>131044059</v>
      </c>
      <c r="S177" s="129">
        <v>1</v>
      </c>
      <c r="T177" s="133">
        <v>118.24</v>
      </c>
      <c r="U177" s="127">
        <v>154946.495</v>
      </c>
      <c r="W177" t="s">
        <v>275</v>
      </c>
      <c r="X177" s="131">
        <v>7.4310000000000001E-3</v>
      </c>
      <c r="Y177" s="131">
        <v>2.95450564205103E-2</v>
      </c>
      <c r="Z177" s="131">
        <v>1.20399910318102E-2</v>
      </c>
    </row>
    <row r="178" spans="1:26">
      <c r="A178" s="121">
        <v>1035</v>
      </c>
      <c r="B178">
        <v>9940</v>
      </c>
      <c r="C178" t="s">
        <v>2268</v>
      </c>
      <c r="D178" t="s">
        <v>2347</v>
      </c>
      <c r="E178" t="s">
        <v>2348</v>
      </c>
      <c r="F178" t="s">
        <v>1979</v>
      </c>
      <c r="G178" t="s">
        <v>39</v>
      </c>
      <c r="H178" t="s">
        <v>39</v>
      </c>
      <c r="I178" t="s">
        <v>41</v>
      </c>
      <c r="J178" t="s">
        <v>2271</v>
      </c>
      <c r="K178" t="s">
        <v>171</v>
      </c>
      <c r="L178" t="s">
        <v>46</v>
      </c>
      <c r="M178" s="150">
        <v>5.6470000000000002</v>
      </c>
      <c r="N178" t="s">
        <v>2349</v>
      </c>
      <c r="O178" s="131">
        <v>1E-3</v>
      </c>
      <c r="P178" s="131">
        <v>1.9359999999999999E-2</v>
      </c>
      <c r="R178" s="127">
        <v>95713140</v>
      </c>
      <c r="S178" s="129">
        <v>1</v>
      </c>
      <c r="T178" s="133">
        <v>106.48</v>
      </c>
      <c r="U178" s="127">
        <v>101915.351</v>
      </c>
      <c r="W178" t="s">
        <v>275</v>
      </c>
      <c r="X178" s="131">
        <v>2.7959999999999999E-3</v>
      </c>
      <c r="Y178" s="131">
        <v>1.9433126269357399E-2</v>
      </c>
      <c r="Z178" s="131">
        <v>7.9192492535120895E-3</v>
      </c>
    </row>
    <row r="179" spans="1:26">
      <c r="A179" s="121">
        <v>1035</v>
      </c>
      <c r="B179">
        <v>9940</v>
      </c>
      <c r="C179" t="s">
        <v>2268</v>
      </c>
      <c r="D179" t="s">
        <v>2350</v>
      </c>
      <c r="E179" t="s">
        <v>2351</v>
      </c>
      <c r="F179" t="s">
        <v>1982</v>
      </c>
      <c r="G179" t="s">
        <v>39</v>
      </c>
      <c r="H179" t="s">
        <v>39</v>
      </c>
      <c r="I179" t="s">
        <v>41</v>
      </c>
      <c r="J179" t="s">
        <v>2271</v>
      </c>
      <c r="K179" t="s">
        <v>171</v>
      </c>
      <c r="L179" t="s">
        <v>46</v>
      </c>
      <c r="M179" s="150">
        <v>5.7850000000000001</v>
      </c>
      <c r="N179" t="s">
        <v>2352</v>
      </c>
      <c r="O179" s="131">
        <v>1.2999999999999999E-2</v>
      </c>
      <c r="P179" s="131">
        <v>3.9649999999999998E-2</v>
      </c>
      <c r="R179" s="127">
        <v>221568516</v>
      </c>
      <c r="S179" s="129">
        <v>1</v>
      </c>
      <c r="T179" s="133">
        <v>87.05</v>
      </c>
      <c r="U179" s="127">
        <v>192875.39300000001</v>
      </c>
      <c r="W179" t="s">
        <v>275</v>
      </c>
      <c r="X179" s="131">
        <v>5.3920000000000001E-3</v>
      </c>
      <c r="Y179" s="131">
        <v>3.6777304064047701E-2</v>
      </c>
      <c r="Z179" s="131">
        <v>1.49872250979321E-2</v>
      </c>
    </row>
    <row r="180" spans="1:26">
      <c r="A180" s="121">
        <v>1035</v>
      </c>
      <c r="B180">
        <v>9940</v>
      </c>
      <c r="C180" t="s">
        <v>2268</v>
      </c>
      <c r="D180" t="s">
        <v>2353</v>
      </c>
      <c r="E180" t="s">
        <v>2354</v>
      </c>
      <c r="F180" t="s">
        <v>1982</v>
      </c>
      <c r="G180" t="s">
        <v>39</v>
      </c>
      <c r="H180" t="s">
        <v>39</v>
      </c>
      <c r="I180" t="s">
        <v>41</v>
      </c>
      <c r="J180" t="s">
        <v>2271</v>
      </c>
      <c r="K180" t="s">
        <v>171</v>
      </c>
      <c r="L180" t="s">
        <v>46</v>
      </c>
      <c r="M180" s="150">
        <v>17.443999999999999</v>
      </c>
      <c r="N180" t="s">
        <v>2355</v>
      </c>
      <c r="O180" s="131">
        <v>2.8000000000000001E-2</v>
      </c>
      <c r="P180" s="131">
        <v>4.5719999999999997E-2</v>
      </c>
      <c r="R180" s="127">
        <v>113780380</v>
      </c>
      <c r="S180" s="129">
        <v>1</v>
      </c>
      <c r="T180" s="133">
        <v>73.94</v>
      </c>
      <c r="U180" s="127">
        <v>84129.213000000003</v>
      </c>
      <c r="W180" t="s">
        <v>275</v>
      </c>
      <c r="X180" s="131">
        <v>3.359E-3</v>
      </c>
      <c r="Y180" s="131">
        <v>1.60416816015761E-2</v>
      </c>
      <c r="Z180" s="131">
        <v>6.5371918695694402E-3</v>
      </c>
    </row>
    <row r="181" spans="1:26">
      <c r="A181" s="121">
        <v>1035</v>
      </c>
      <c r="B181">
        <v>9940</v>
      </c>
      <c r="C181" t="s">
        <v>2268</v>
      </c>
      <c r="D181" t="s">
        <v>2356</v>
      </c>
      <c r="E181" t="s">
        <v>2357</v>
      </c>
      <c r="F181" t="s">
        <v>1982</v>
      </c>
      <c r="G181" t="s">
        <v>39</v>
      </c>
      <c r="H181" t="s">
        <v>39</v>
      </c>
      <c r="I181" t="s">
        <v>41</v>
      </c>
      <c r="J181" t="s">
        <v>2271</v>
      </c>
      <c r="K181" t="s">
        <v>171</v>
      </c>
      <c r="L181" t="s">
        <v>46</v>
      </c>
      <c r="M181" s="150">
        <v>2.802</v>
      </c>
      <c r="N181" t="s">
        <v>2358</v>
      </c>
      <c r="O181" s="131">
        <v>3.7499999999999999E-2</v>
      </c>
      <c r="P181" s="131">
        <v>3.9359999999999999E-2</v>
      </c>
      <c r="R181" s="127">
        <v>63730031</v>
      </c>
      <c r="S181" s="129">
        <v>1</v>
      </c>
      <c r="T181" s="133">
        <v>99.85</v>
      </c>
      <c r="U181" s="127">
        <v>63634.436000000002</v>
      </c>
      <c r="W181" t="s">
        <v>275</v>
      </c>
      <c r="X181" s="131">
        <v>1.82E-3</v>
      </c>
      <c r="Y181" s="131">
        <v>1.2133756211432501E-2</v>
      </c>
      <c r="Z181" s="131">
        <v>4.9446619389902999E-3</v>
      </c>
    </row>
    <row r="182" spans="1:26">
      <c r="A182" s="121">
        <v>1035</v>
      </c>
      <c r="B182">
        <v>9940</v>
      </c>
      <c r="C182" t="s">
        <v>2268</v>
      </c>
      <c r="D182" t="s">
        <v>2359</v>
      </c>
      <c r="E182" t="s">
        <v>2360</v>
      </c>
      <c r="F182" t="s">
        <v>1979</v>
      </c>
      <c r="G182" t="s">
        <v>39</v>
      </c>
      <c r="H182" t="s">
        <v>39</v>
      </c>
      <c r="I182" t="s">
        <v>41</v>
      </c>
      <c r="J182" t="s">
        <v>2271</v>
      </c>
      <c r="K182" t="s">
        <v>171</v>
      </c>
      <c r="L182" t="s">
        <v>46</v>
      </c>
      <c r="M182" s="150">
        <v>2.548</v>
      </c>
      <c r="N182" t="s">
        <v>2361</v>
      </c>
      <c r="O182" s="131">
        <v>1.0999999999999999E-2</v>
      </c>
      <c r="P182" s="131">
        <v>1.7829999999999999E-2</v>
      </c>
      <c r="R182" s="127">
        <v>323140898</v>
      </c>
      <c r="S182" s="129">
        <v>1</v>
      </c>
      <c r="T182" s="133">
        <v>105.35</v>
      </c>
      <c r="U182" s="127">
        <v>340428.93599999999</v>
      </c>
      <c r="W182" t="s">
        <v>275</v>
      </c>
      <c r="X182" s="131">
        <v>9.5899999999999996E-3</v>
      </c>
      <c r="Y182" s="131">
        <v>6.4912679045062094E-2</v>
      </c>
      <c r="Z182" s="131">
        <v>2.6452752786444701E-2</v>
      </c>
    </row>
    <row r="183" spans="1:26">
      <c r="A183" s="121">
        <v>1035</v>
      </c>
      <c r="B183">
        <v>9940</v>
      </c>
      <c r="C183" t="s">
        <v>2268</v>
      </c>
      <c r="D183" t="s">
        <v>2362</v>
      </c>
      <c r="E183" t="s">
        <v>2363</v>
      </c>
      <c r="F183" t="s">
        <v>1982</v>
      </c>
      <c r="G183" t="s">
        <v>39</v>
      </c>
      <c r="H183" t="s">
        <v>39</v>
      </c>
      <c r="I183" t="s">
        <v>41</v>
      </c>
      <c r="J183" t="s">
        <v>2271</v>
      </c>
      <c r="K183" t="s">
        <v>171</v>
      </c>
      <c r="L183" t="s">
        <v>46</v>
      </c>
      <c r="M183" s="150">
        <v>7.7229999999999999</v>
      </c>
      <c r="N183" t="s">
        <v>2364</v>
      </c>
      <c r="O183" s="131">
        <v>0.04</v>
      </c>
      <c r="P183" s="131">
        <v>4.07E-2</v>
      </c>
      <c r="R183" s="127">
        <v>56735900</v>
      </c>
      <c r="S183" s="129">
        <v>1</v>
      </c>
      <c r="T183" s="133">
        <v>99.51</v>
      </c>
      <c r="U183" s="127">
        <v>56457.894</v>
      </c>
      <c r="W183" t="s">
        <v>275</v>
      </c>
      <c r="X183" s="131">
        <v>1.4549999999999999E-3</v>
      </c>
      <c r="Y183" s="131">
        <v>1.0765339754084099E-2</v>
      </c>
      <c r="Z183" s="131">
        <v>4.3870146074110701E-3</v>
      </c>
    </row>
    <row r="184" spans="1:26">
      <c r="A184" s="121">
        <v>1035</v>
      </c>
      <c r="B184">
        <v>9940</v>
      </c>
      <c r="C184" t="s">
        <v>2268</v>
      </c>
      <c r="D184" t="s">
        <v>2365</v>
      </c>
      <c r="E184" t="s">
        <v>2366</v>
      </c>
      <c r="F184" t="s">
        <v>1982</v>
      </c>
      <c r="G184" t="s">
        <v>39</v>
      </c>
      <c r="H184" t="s">
        <v>39</v>
      </c>
      <c r="I184" t="s">
        <v>41</v>
      </c>
      <c r="J184" t="s">
        <v>2271</v>
      </c>
      <c r="K184" t="s">
        <v>171</v>
      </c>
      <c r="L184" t="s">
        <v>46</v>
      </c>
      <c r="M184" s="150">
        <v>1.4570000000000001</v>
      </c>
      <c r="N184" t="s">
        <v>2367</v>
      </c>
      <c r="O184" s="131">
        <v>3.7499999999999999E-2</v>
      </c>
      <c r="P184" s="131">
        <v>3.85E-2</v>
      </c>
      <c r="R184" s="127">
        <v>276462818</v>
      </c>
      <c r="S184" s="129">
        <v>1</v>
      </c>
      <c r="T184" s="133">
        <v>101.74</v>
      </c>
      <c r="U184" s="127">
        <v>281273.27100000001</v>
      </c>
      <c r="W184" t="s">
        <v>275</v>
      </c>
      <c r="X184" s="131">
        <v>7.6249999999999998E-3</v>
      </c>
      <c r="Y184" s="131">
        <v>5.3632930792424302E-2</v>
      </c>
      <c r="Z184" s="131">
        <v>2.1856110090289399E-2</v>
      </c>
    </row>
    <row r="185" spans="1:26">
      <c r="A185" s="121">
        <v>1035</v>
      </c>
      <c r="B185">
        <v>9940</v>
      </c>
      <c r="C185" t="s">
        <v>2268</v>
      </c>
      <c r="D185" t="s">
        <v>2368</v>
      </c>
      <c r="E185" t="s">
        <v>2369</v>
      </c>
      <c r="F185" t="s">
        <v>1979</v>
      </c>
      <c r="G185" t="s">
        <v>39</v>
      </c>
      <c r="H185" t="s">
        <v>39</v>
      </c>
      <c r="I185" t="s">
        <v>41</v>
      </c>
      <c r="J185" t="s">
        <v>2271</v>
      </c>
      <c r="K185" t="s">
        <v>171</v>
      </c>
      <c r="L185" t="s">
        <v>46</v>
      </c>
      <c r="M185" s="150">
        <v>7.1470000000000002</v>
      </c>
      <c r="N185" t="s">
        <v>2370</v>
      </c>
      <c r="O185" s="131">
        <v>1.6E-2</v>
      </c>
      <c r="P185" s="131">
        <v>2.0389999999999998E-2</v>
      </c>
      <c r="R185" s="127">
        <v>293502496</v>
      </c>
      <c r="S185" s="129">
        <v>1</v>
      </c>
      <c r="T185" s="133">
        <v>103.34</v>
      </c>
      <c r="U185" s="127">
        <v>303305.47899999999</v>
      </c>
      <c r="W185" t="s">
        <v>275</v>
      </c>
      <c r="X185" s="131">
        <v>9.1509999999999994E-3</v>
      </c>
      <c r="Y185" s="131">
        <v>5.78340121834795E-2</v>
      </c>
      <c r="Z185" s="131">
        <v>2.35681048670906E-2</v>
      </c>
    </row>
    <row r="186" spans="1:26">
      <c r="A186" s="121">
        <v>1035</v>
      </c>
      <c r="B186">
        <v>9940</v>
      </c>
      <c r="C186" t="s">
        <v>2268</v>
      </c>
      <c r="D186" t="s">
        <v>2371</v>
      </c>
      <c r="E186" t="s">
        <v>2372</v>
      </c>
      <c r="F186" t="s">
        <v>1982</v>
      </c>
      <c r="G186" t="s">
        <v>39</v>
      </c>
      <c r="H186" t="s">
        <v>39</v>
      </c>
      <c r="I186" t="s">
        <v>41</v>
      </c>
      <c r="J186" t="s">
        <v>2271</v>
      </c>
      <c r="K186" t="s">
        <v>171</v>
      </c>
      <c r="L186" t="s">
        <v>46</v>
      </c>
      <c r="M186" s="150">
        <v>3.161</v>
      </c>
      <c r="N186" t="s">
        <v>2373</v>
      </c>
      <c r="O186" s="131">
        <v>4.5999999999999999E-2</v>
      </c>
      <c r="P186" s="131">
        <v>3.9359999999999999E-2</v>
      </c>
      <c r="R186" s="127">
        <v>164530598</v>
      </c>
      <c r="S186" s="129">
        <v>1</v>
      </c>
      <c r="T186" s="133">
        <v>104.77</v>
      </c>
      <c r="U186" s="127">
        <v>172378.70800000001</v>
      </c>
      <c r="W186" t="s">
        <v>275</v>
      </c>
      <c r="X186" s="131">
        <v>6.4380000000000001E-3</v>
      </c>
      <c r="Y186" s="131">
        <v>3.2869014737142099E-2</v>
      </c>
      <c r="Z186" s="131">
        <v>1.33945468584349E-2</v>
      </c>
    </row>
    <row r="187" spans="1:26">
      <c r="A187" s="121">
        <v>1035</v>
      </c>
      <c r="B187">
        <v>9940</v>
      </c>
      <c r="C187" t="s">
        <v>2268</v>
      </c>
      <c r="D187" t="s">
        <v>2374</v>
      </c>
      <c r="E187" t="s">
        <v>2375</v>
      </c>
      <c r="F187" t="s">
        <v>1979</v>
      </c>
      <c r="G187" t="s">
        <v>39</v>
      </c>
      <c r="H187" t="s">
        <v>39</v>
      </c>
      <c r="I187" t="s">
        <v>41</v>
      </c>
      <c r="J187" t="s">
        <v>2271</v>
      </c>
      <c r="K187" t="s">
        <v>171</v>
      </c>
      <c r="L187" t="s">
        <v>46</v>
      </c>
      <c r="M187" s="150">
        <v>4.7910000000000004</v>
      </c>
      <c r="N187" t="s">
        <v>2376</v>
      </c>
      <c r="O187" s="131">
        <v>0.02</v>
      </c>
      <c r="P187" s="131">
        <v>2.0559999999999998E-2</v>
      </c>
      <c r="R187" s="127">
        <v>285179745</v>
      </c>
      <c r="S187" s="129">
        <v>1</v>
      </c>
      <c r="T187" s="133">
        <v>103.04</v>
      </c>
      <c r="U187" s="127">
        <v>293849.20899999997</v>
      </c>
      <c r="W187" t="s">
        <v>275</v>
      </c>
      <c r="X187" s="131">
        <v>1.8676999999999999E-2</v>
      </c>
      <c r="Y187" s="131">
        <v>5.6030899221655397E-2</v>
      </c>
      <c r="Z187" s="131">
        <v>2.2833313111044602E-2</v>
      </c>
    </row>
    <row r="188" spans="1:26">
      <c r="A188" s="121">
        <v>1035</v>
      </c>
      <c r="B188">
        <v>9940</v>
      </c>
      <c r="C188" t="s">
        <v>2268</v>
      </c>
      <c r="D188" t="s">
        <v>2269</v>
      </c>
      <c r="E188" t="s">
        <v>2270</v>
      </c>
      <c r="F188" t="s">
        <v>1986</v>
      </c>
      <c r="G188" t="s">
        <v>39</v>
      </c>
      <c r="H188" t="s">
        <v>39</v>
      </c>
      <c r="I188" t="s">
        <v>41</v>
      </c>
      <c r="J188" t="s">
        <v>2271</v>
      </c>
      <c r="K188" t="s">
        <v>171</v>
      </c>
      <c r="L188" t="s">
        <v>46</v>
      </c>
      <c r="M188" s="150">
        <v>0.159</v>
      </c>
      <c r="N188" t="s">
        <v>53</v>
      </c>
      <c r="O188" s="131">
        <v>0</v>
      </c>
      <c r="P188" s="131">
        <v>4.0570000000000002E-2</v>
      </c>
      <c r="R188" s="127">
        <v>164376716</v>
      </c>
      <c r="S188" s="129">
        <v>1</v>
      </c>
      <c r="T188" s="133">
        <v>99.37</v>
      </c>
      <c r="U188" s="127">
        <v>163341.14300000001</v>
      </c>
      <c r="W188" t="s">
        <v>275</v>
      </c>
      <c r="X188" s="131">
        <v>4.231E-2</v>
      </c>
      <c r="Y188" s="131">
        <v>3.1145740116810899E-2</v>
      </c>
      <c r="Z188" s="131">
        <v>1.26922902548655E-2</v>
      </c>
    </row>
    <row r="189" spans="1:26">
      <c r="A189" s="121">
        <v>1035</v>
      </c>
      <c r="B189">
        <v>9940</v>
      </c>
      <c r="C189" t="s">
        <v>2268</v>
      </c>
      <c r="D189" t="s">
        <v>2377</v>
      </c>
      <c r="E189" t="s">
        <v>2378</v>
      </c>
      <c r="F189" t="s">
        <v>1982</v>
      </c>
      <c r="G189" t="s">
        <v>39</v>
      </c>
      <c r="H189" t="s">
        <v>39</v>
      </c>
      <c r="I189" t="s">
        <v>41</v>
      </c>
      <c r="J189" t="s">
        <v>2271</v>
      </c>
      <c r="K189" t="s">
        <v>171</v>
      </c>
      <c r="L189" t="s">
        <v>46</v>
      </c>
      <c r="M189" s="150">
        <v>2.2130000000000001</v>
      </c>
      <c r="N189" t="s">
        <v>2379</v>
      </c>
      <c r="O189" s="131">
        <v>4.1000000000000002E-2</v>
      </c>
      <c r="P189" s="131">
        <v>3.9170000000000003E-2</v>
      </c>
      <c r="R189" s="127">
        <v>87087788</v>
      </c>
      <c r="S189" s="129">
        <v>1</v>
      </c>
      <c r="T189" s="133">
        <v>103.09</v>
      </c>
      <c r="U189" s="127">
        <v>89778.801000000007</v>
      </c>
      <c r="W189" t="s">
        <v>275</v>
      </c>
      <c r="X189" s="131">
        <v>5.5490000000000001E-3</v>
      </c>
      <c r="Y189" s="131">
        <v>1.71189398273007E-2</v>
      </c>
      <c r="Z189" s="131">
        <v>6.9761884716427703E-3</v>
      </c>
    </row>
    <row r="190" spans="1:26">
      <c r="A190" s="121">
        <v>1035</v>
      </c>
      <c r="B190">
        <v>9940</v>
      </c>
      <c r="C190" t="s">
        <v>2268</v>
      </c>
      <c r="D190" t="s">
        <v>2380</v>
      </c>
      <c r="E190" t="s">
        <v>2381</v>
      </c>
      <c r="F190" t="s">
        <v>1982</v>
      </c>
      <c r="G190" t="s">
        <v>39</v>
      </c>
      <c r="H190" t="s">
        <v>39</v>
      </c>
      <c r="I190" t="s">
        <v>41</v>
      </c>
      <c r="J190" t="s">
        <v>2271</v>
      </c>
      <c r="K190" t="s">
        <v>171</v>
      </c>
      <c r="L190" t="s">
        <v>46</v>
      </c>
      <c r="M190" s="150">
        <v>7.97</v>
      </c>
      <c r="N190" t="s">
        <v>2382</v>
      </c>
      <c r="O190" s="131">
        <v>4.1500000000000002E-2</v>
      </c>
      <c r="P190" s="131">
        <v>4.1029999999999997E-2</v>
      </c>
      <c r="R190" s="127">
        <v>134894675</v>
      </c>
      <c r="S190" s="129">
        <v>1</v>
      </c>
      <c r="T190" s="133">
        <v>102.1</v>
      </c>
      <c r="U190" s="127">
        <v>137727.46299999999</v>
      </c>
      <c r="W190" t="s">
        <v>275</v>
      </c>
      <c r="X190" s="131">
        <v>1.1714E-2</v>
      </c>
      <c r="Y190" s="131">
        <v>2.6261747067353101E-2</v>
      </c>
      <c r="Z190" s="131">
        <v>1.0702000181360199E-2</v>
      </c>
    </row>
    <row r="191" spans="1:26">
      <c r="A191" s="121">
        <v>1035</v>
      </c>
      <c r="B191">
        <v>9940</v>
      </c>
      <c r="C191" t="s">
        <v>2268</v>
      </c>
      <c r="D191" t="s">
        <v>2383</v>
      </c>
      <c r="E191" t="s">
        <v>2384</v>
      </c>
      <c r="F191" t="s">
        <v>1979</v>
      </c>
      <c r="G191" t="s">
        <v>39</v>
      </c>
      <c r="H191" t="s">
        <v>39</v>
      </c>
      <c r="I191" t="s">
        <v>41</v>
      </c>
      <c r="J191" t="s">
        <v>2271</v>
      </c>
      <c r="K191" t="s">
        <v>171</v>
      </c>
      <c r="L191" t="s">
        <v>46</v>
      </c>
      <c r="M191" s="150">
        <v>22.341999999999999</v>
      </c>
      <c r="N191" t="s">
        <v>2385</v>
      </c>
      <c r="O191" s="131">
        <v>0.02</v>
      </c>
      <c r="P191" s="131">
        <v>2.3699999999999999E-2</v>
      </c>
      <c r="R191" s="127">
        <v>37760566</v>
      </c>
      <c r="S191" s="129">
        <v>1</v>
      </c>
      <c r="T191" s="133">
        <v>92.83</v>
      </c>
      <c r="U191" s="127">
        <v>35053.133000000002</v>
      </c>
      <c r="W191" t="s">
        <v>275</v>
      </c>
      <c r="X191" s="131">
        <v>7.3000000000000001E-3</v>
      </c>
      <c r="Y191" s="131">
        <v>6.6838995107806696E-3</v>
      </c>
      <c r="Z191" s="131">
        <v>2.7237751392972199E-3</v>
      </c>
    </row>
    <row r="192" spans="1:26">
      <c r="A192" s="121">
        <v>1035</v>
      </c>
      <c r="B192">
        <v>9940</v>
      </c>
      <c r="C192" t="s">
        <v>2268</v>
      </c>
      <c r="D192" t="s">
        <v>2386</v>
      </c>
      <c r="E192" t="s">
        <v>2387</v>
      </c>
      <c r="F192" t="s">
        <v>1982</v>
      </c>
      <c r="G192" t="s">
        <v>39</v>
      </c>
      <c r="H192" t="s">
        <v>39</v>
      </c>
      <c r="I192" t="s">
        <v>41</v>
      </c>
      <c r="J192" t="s">
        <v>2271</v>
      </c>
      <c r="K192" t="s">
        <v>171</v>
      </c>
      <c r="L192" t="s">
        <v>46</v>
      </c>
      <c r="M192" s="150">
        <v>4.8810000000000002</v>
      </c>
      <c r="N192" t="s">
        <v>2388</v>
      </c>
      <c r="O192" s="131">
        <v>3.7499999999999999E-2</v>
      </c>
      <c r="P192" s="131">
        <v>3.9120000000000002E-2</v>
      </c>
      <c r="R192" s="127">
        <v>12961653</v>
      </c>
      <c r="S192" s="129">
        <v>1</v>
      </c>
      <c r="T192" s="133">
        <v>100.13</v>
      </c>
      <c r="U192" s="127">
        <v>12978.503000000001</v>
      </c>
      <c r="W192" t="s">
        <v>275</v>
      </c>
      <c r="X192" s="131">
        <v>1.7129999999999999E-3</v>
      </c>
      <c r="Y192" s="131">
        <v>2.47472914371609E-3</v>
      </c>
      <c r="Z192" s="131">
        <v>1.00848400058619E-3</v>
      </c>
    </row>
    <row r="193" spans="1:26">
      <c r="A193" s="121">
        <v>1035</v>
      </c>
      <c r="B193">
        <v>9940</v>
      </c>
      <c r="C193" t="s">
        <v>2268</v>
      </c>
      <c r="D193" t="s">
        <v>2274</v>
      </c>
      <c r="E193" t="s">
        <v>2275</v>
      </c>
      <c r="F193" t="s">
        <v>1986</v>
      </c>
      <c r="G193" t="s">
        <v>39</v>
      </c>
      <c r="H193" t="s">
        <v>39</v>
      </c>
      <c r="I193" t="s">
        <v>41</v>
      </c>
      <c r="J193" t="s">
        <v>2271</v>
      </c>
      <c r="K193" t="s">
        <v>171</v>
      </c>
      <c r="L193" t="s">
        <v>46</v>
      </c>
      <c r="M193" s="150">
        <v>0.09</v>
      </c>
      <c r="N193" t="s">
        <v>2276</v>
      </c>
      <c r="O193" s="131">
        <v>0</v>
      </c>
      <c r="P193" s="131">
        <v>4.07E-2</v>
      </c>
      <c r="R193" s="127">
        <v>167839109</v>
      </c>
      <c r="S193" s="129">
        <v>1</v>
      </c>
      <c r="T193" s="133">
        <v>99.64</v>
      </c>
      <c r="U193" s="127">
        <v>167234.88800000001</v>
      </c>
      <c r="W193" t="s">
        <v>275</v>
      </c>
      <c r="X193" s="131">
        <v>4.9360000000000003E-3</v>
      </c>
      <c r="Y193" s="131">
        <v>3.1888195961067102E-2</v>
      </c>
      <c r="Z193" s="131">
        <v>1.2994850574234299E-2</v>
      </c>
    </row>
    <row r="194" spans="1:26">
      <c r="A194" s="121">
        <v>1035</v>
      </c>
      <c r="B194">
        <v>9940</v>
      </c>
      <c r="C194" t="s">
        <v>2268</v>
      </c>
      <c r="D194" t="s">
        <v>2277</v>
      </c>
      <c r="E194" t="s">
        <v>2278</v>
      </c>
      <c r="F194" t="s">
        <v>1986</v>
      </c>
      <c r="G194" t="s">
        <v>39</v>
      </c>
      <c r="H194" t="s">
        <v>39</v>
      </c>
      <c r="I194" t="s">
        <v>41</v>
      </c>
      <c r="J194" t="s">
        <v>2271</v>
      </c>
      <c r="K194" t="s">
        <v>171</v>
      </c>
      <c r="L194" t="s">
        <v>46</v>
      </c>
      <c r="M194" s="150">
        <v>0.16700000000000001</v>
      </c>
      <c r="N194" t="s">
        <v>998</v>
      </c>
      <c r="O194" s="131">
        <v>0</v>
      </c>
      <c r="P194" s="131">
        <v>3.9789999999999999E-2</v>
      </c>
      <c r="R194" s="127">
        <v>184145607</v>
      </c>
      <c r="S194" s="129">
        <v>1</v>
      </c>
      <c r="T194" s="133">
        <v>99.35</v>
      </c>
      <c r="U194" s="127">
        <v>182948.66099999999</v>
      </c>
      <c r="W194" t="s">
        <v>275</v>
      </c>
      <c r="X194" s="131">
        <v>5.4159999999999998E-3</v>
      </c>
      <c r="Y194" s="131">
        <v>3.4884483740824597E-2</v>
      </c>
      <c r="Z194" s="131">
        <v>1.4215876436684901E-2</v>
      </c>
    </row>
    <row r="195" spans="1:26">
      <c r="A195" s="121">
        <v>1035</v>
      </c>
      <c r="B195">
        <v>9940</v>
      </c>
      <c r="C195" t="s">
        <v>2268</v>
      </c>
      <c r="D195" t="s">
        <v>2279</v>
      </c>
      <c r="E195" t="s">
        <v>2280</v>
      </c>
      <c r="F195" t="s">
        <v>1986</v>
      </c>
      <c r="G195" t="s">
        <v>39</v>
      </c>
      <c r="H195" t="s">
        <v>39</v>
      </c>
      <c r="I195" t="s">
        <v>41</v>
      </c>
      <c r="J195" t="s">
        <v>2271</v>
      </c>
      <c r="K195" t="s">
        <v>171</v>
      </c>
      <c r="L195" t="s">
        <v>46</v>
      </c>
      <c r="M195" s="150">
        <v>0.26300000000000001</v>
      </c>
      <c r="N195" t="s">
        <v>904</v>
      </c>
      <c r="O195" s="131">
        <v>0</v>
      </c>
      <c r="P195" s="131">
        <v>3.9750000000000001E-2</v>
      </c>
      <c r="R195" s="127">
        <v>112298893</v>
      </c>
      <c r="S195" s="129">
        <v>1</v>
      </c>
      <c r="T195" s="133">
        <v>98.98</v>
      </c>
      <c r="U195" s="127">
        <v>111153.444</v>
      </c>
      <c r="W195" t="s">
        <v>275</v>
      </c>
      <c r="X195" s="131">
        <v>3.3029999999999999E-3</v>
      </c>
      <c r="Y195" s="131">
        <v>2.1194637382791301E-2</v>
      </c>
      <c r="Z195" s="131">
        <v>8.6370877205069994E-3</v>
      </c>
    </row>
    <row r="196" spans="1:26">
      <c r="A196" s="121">
        <v>1035</v>
      </c>
      <c r="B196">
        <v>9940</v>
      </c>
      <c r="C196" t="s">
        <v>2268</v>
      </c>
      <c r="D196" t="s">
        <v>2281</v>
      </c>
      <c r="E196" t="s">
        <v>2282</v>
      </c>
      <c r="F196" t="s">
        <v>1986</v>
      </c>
      <c r="G196" t="s">
        <v>39</v>
      </c>
      <c r="H196" t="s">
        <v>39</v>
      </c>
      <c r="I196" t="s">
        <v>41</v>
      </c>
      <c r="J196" t="s">
        <v>2271</v>
      </c>
      <c r="K196" t="s">
        <v>171</v>
      </c>
      <c r="L196" t="s">
        <v>46</v>
      </c>
      <c r="M196" s="150">
        <v>0.34</v>
      </c>
      <c r="N196" t="s">
        <v>2283</v>
      </c>
      <c r="O196" s="131">
        <v>0</v>
      </c>
      <c r="P196" s="131">
        <v>3.9269999999999999E-2</v>
      </c>
      <c r="R196" s="127">
        <v>44045751</v>
      </c>
      <c r="S196" s="129">
        <v>1</v>
      </c>
      <c r="T196" s="133">
        <v>98.7</v>
      </c>
      <c r="U196" s="127">
        <v>43473.156000000003</v>
      </c>
      <c r="W196" t="s">
        <v>275</v>
      </c>
      <c r="X196" s="131">
        <v>2.447E-3</v>
      </c>
      <c r="Y196" s="131">
        <v>8.2894217826764705E-3</v>
      </c>
      <c r="Z196" s="131">
        <v>3.3780461442284499E-3</v>
      </c>
    </row>
    <row r="197" spans="1:26">
      <c r="A197" s="121">
        <v>1035</v>
      </c>
      <c r="B197">
        <v>9940</v>
      </c>
      <c r="C197" t="s">
        <v>2268</v>
      </c>
      <c r="D197" t="s">
        <v>2284</v>
      </c>
      <c r="E197" t="s">
        <v>2285</v>
      </c>
      <c r="F197" t="s">
        <v>1986</v>
      </c>
      <c r="G197" t="s">
        <v>39</v>
      </c>
      <c r="H197" t="s">
        <v>39</v>
      </c>
      <c r="I197" t="s">
        <v>41</v>
      </c>
      <c r="J197" t="s">
        <v>2271</v>
      </c>
      <c r="K197" t="s">
        <v>171</v>
      </c>
      <c r="L197" t="s">
        <v>46</v>
      </c>
      <c r="M197" s="150">
        <v>0.41599999999999998</v>
      </c>
      <c r="N197" t="s">
        <v>2286</v>
      </c>
      <c r="O197" s="131">
        <v>0</v>
      </c>
      <c r="P197" s="131">
        <v>3.9239999999999997E-2</v>
      </c>
      <c r="R197" s="127">
        <v>326905104</v>
      </c>
      <c r="S197" s="129">
        <v>1</v>
      </c>
      <c r="T197" s="133">
        <v>98.41</v>
      </c>
      <c r="U197" s="127">
        <v>321707.31300000002</v>
      </c>
      <c r="W197" t="s">
        <v>275</v>
      </c>
      <c r="X197" s="131">
        <v>1.8161E-2</v>
      </c>
      <c r="Y197" s="131">
        <v>6.1342857008518201E-2</v>
      </c>
      <c r="Z197" s="131">
        <v>2.4998004327230101E-2</v>
      </c>
    </row>
    <row r="198" spans="1:26">
      <c r="A198" s="121">
        <v>1035</v>
      </c>
      <c r="B198">
        <v>9940</v>
      </c>
      <c r="C198" t="s">
        <v>2268</v>
      </c>
      <c r="D198" t="s">
        <v>2287</v>
      </c>
      <c r="E198" t="s">
        <v>2288</v>
      </c>
      <c r="F198" t="s">
        <v>1986</v>
      </c>
      <c r="G198" t="s">
        <v>39</v>
      </c>
      <c r="H198" t="s">
        <v>39</v>
      </c>
      <c r="I198" t="s">
        <v>41</v>
      </c>
      <c r="J198" t="s">
        <v>2271</v>
      </c>
      <c r="K198" t="s">
        <v>171</v>
      </c>
      <c r="L198" t="s">
        <v>46</v>
      </c>
      <c r="M198" s="150">
        <v>0.51200000000000001</v>
      </c>
      <c r="N198" t="s">
        <v>2289</v>
      </c>
      <c r="O198" s="131">
        <v>0</v>
      </c>
      <c r="P198" s="131">
        <v>3.8980000000000001E-2</v>
      </c>
      <c r="R198" s="127">
        <v>152143479</v>
      </c>
      <c r="S198" s="129">
        <v>1</v>
      </c>
      <c r="T198" s="133">
        <v>98.06</v>
      </c>
      <c r="U198" s="127">
        <v>149191.89600000001</v>
      </c>
      <c r="W198" t="s">
        <v>275</v>
      </c>
      <c r="X198" s="131">
        <v>8.4519999999999994E-3</v>
      </c>
      <c r="Y198" s="131">
        <v>2.8447774568649001E-2</v>
      </c>
      <c r="Z198" s="131">
        <v>1.15928345441818E-2</v>
      </c>
    </row>
    <row r="199" spans="1:26">
      <c r="A199" s="121">
        <v>1035</v>
      </c>
      <c r="B199">
        <v>9940</v>
      </c>
      <c r="C199" t="s">
        <v>2268</v>
      </c>
      <c r="D199" t="s">
        <v>2290</v>
      </c>
      <c r="E199" t="s">
        <v>2291</v>
      </c>
      <c r="F199" t="s">
        <v>1986</v>
      </c>
      <c r="G199" t="s">
        <v>39</v>
      </c>
      <c r="H199" t="s">
        <v>39</v>
      </c>
      <c r="I199" t="s">
        <v>41</v>
      </c>
      <c r="J199" t="s">
        <v>2271</v>
      </c>
      <c r="K199" t="s">
        <v>171</v>
      </c>
      <c r="L199" t="s">
        <v>46</v>
      </c>
      <c r="M199" s="150">
        <v>0.66600000000000004</v>
      </c>
      <c r="N199" t="s">
        <v>923</v>
      </c>
      <c r="O199" s="131">
        <v>0</v>
      </c>
      <c r="P199" s="131">
        <v>3.9079999999999997E-2</v>
      </c>
      <c r="R199" s="127">
        <v>49366808</v>
      </c>
      <c r="S199" s="129">
        <v>1</v>
      </c>
      <c r="T199" s="133">
        <v>97.48</v>
      </c>
      <c r="U199" s="127">
        <v>48122.764000000003</v>
      </c>
      <c r="W199" t="s">
        <v>275</v>
      </c>
      <c r="X199" s="131">
        <v>2.7430000000000002E-3</v>
      </c>
      <c r="Y199" s="131">
        <v>9.1760048339616408E-3</v>
      </c>
      <c r="Z199" s="131">
        <v>3.7393401568206201E-3</v>
      </c>
    </row>
    <row r="200" spans="1:26">
      <c r="A200" s="121">
        <v>1035</v>
      </c>
      <c r="B200">
        <v>9940</v>
      </c>
      <c r="C200" t="s">
        <v>2268</v>
      </c>
      <c r="D200" t="s">
        <v>2292</v>
      </c>
      <c r="E200" t="s">
        <v>2293</v>
      </c>
      <c r="F200" t="s">
        <v>1986</v>
      </c>
      <c r="G200" t="s">
        <v>39</v>
      </c>
      <c r="H200" t="s">
        <v>39</v>
      </c>
      <c r="I200" t="s">
        <v>41</v>
      </c>
      <c r="J200" t="s">
        <v>2271</v>
      </c>
      <c r="K200" t="s">
        <v>171</v>
      </c>
      <c r="L200" t="s">
        <v>46</v>
      </c>
      <c r="M200" s="150">
        <v>0.91500000000000004</v>
      </c>
      <c r="N200" t="s">
        <v>2294</v>
      </c>
      <c r="O200" s="131">
        <v>0</v>
      </c>
      <c r="P200" s="131">
        <v>3.841E-2</v>
      </c>
      <c r="R200" s="127">
        <v>117823414</v>
      </c>
      <c r="S200" s="129">
        <v>1</v>
      </c>
      <c r="T200" s="133">
        <v>96.61</v>
      </c>
      <c r="U200" s="127">
        <v>113829.2</v>
      </c>
      <c r="W200" t="s">
        <v>275</v>
      </c>
      <c r="X200" s="131">
        <v>6.5459999999999997E-3</v>
      </c>
      <c r="Y200" s="131">
        <v>2.1704848091557899E-2</v>
      </c>
      <c r="Z200" s="131">
        <v>8.8450051558454992E-3</v>
      </c>
    </row>
    <row r="201" spans="1:26">
      <c r="A201" s="121">
        <v>1035</v>
      </c>
      <c r="B201">
        <v>9940</v>
      </c>
      <c r="C201" t="s">
        <v>2268</v>
      </c>
      <c r="D201" t="s">
        <v>2277</v>
      </c>
      <c r="E201" t="s">
        <v>2278</v>
      </c>
      <c r="F201" t="s">
        <v>1986</v>
      </c>
      <c r="G201" t="s">
        <v>39</v>
      </c>
      <c r="H201" t="s">
        <v>39</v>
      </c>
      <c r="I201" t="s">
        <v>41</v>
      </c>
      <c r="J201" t="s">
        <v>2271</v>
      </c>
      <c r="K201" t="s">
        <v>171</v>
      </c>
      <c r="L201" t="s">
        <v>46</v>
      </c>
      <c r="M201" s="150">
        <v>0.16700000000000001</v>
      </c>
      <c r="N201" t="s">
        <v>998</v>
      </c>
      <c r="O201" s="131">
        <v>0</v>
      </c>
      <c r="P201" s="131">
        <v>3.9789999999999999E-2</v>
      </c>
      <c r="R201" s="127">
        <v>5000000</v>
      </c>
      <c r="S201" s="129">
        <v>1</v>
      </c>
      <c r="T201" s="133">
        <v>99.35</v>
      </c>
      <c r="U201" s="127">
        <v>4967.5</v>
      </c>
      <c r="W201" t="s">
        <v>275</v>
      </c>
      <c r="X201" s="131">
        <v>1.47E-4</v>
      </c>
      <c r="Y201" s="131">
        <v>9.4719836951702701E-4</v>
      </c>
      <c r="Z201" s="131">
        <v>3.8599553549721301E-4</v>
      </c>
    </row>
    <row r="202" spans="1:26">
      <c r="A202" s="121">
        <v>1035</v>
      </c>
      <c r="B202">
        <v>9940</v>
      </c>
      <c r="C202" t="s">
        <v>2268</v>
      </c>
      <c r="D202" t="s">
        <v>2279</v>
      </c>
      <c r="E202" t="s">
        <v>2280</v>
      </c>
      <c r="F202" t="s">
        <v>1986</v>
      </c>
      <c r="G202" t="s">
        <v>39</v>
      </c>
      <c r="H202" t="s">
        <v>39</v>
      </c>
      <c r="I202" t="s">
        <v>41</v>
      </c>
      <c r="J202" t="s">
        <v>2271</v>
      </c>
      <c r="K202" t="s">
        <v>171</v>
      </c>
      <c r="L202" t="s">
        <v>46</v>
      </c>
      <c r="M202" s="150">
        <v>0.26300000000000001</v>
      </c>
      <c r="N202" t="s">
        <v>904</v>
      </c>
      <c r="O202" s="131">
        <v>0</v>
      </c>
      <c r="P202" s="131">
        <v>3.9750000000000001E-2</v>
      </c>
      <c r="R202" s="127">
        <v>4000000</v>
      </c>
      <c r="S202" s="129">
        <v>1</v>
      </c>
      <c r="T202" s="133">
        <v>98.98</v>
      </c>
      <c r="U202" s="127">
        <v>3959.2</v>
      </c>
      <c r="W202" t="s">
        <v>275</v>
      </c>
      <c r="X202" s="131">
        <v>1.18E-4</v>
      </c>
      <c r="Y202" s="131">
        <v>7.5493664511158795E-4</v>
      </c>
      <c r="Z202" s="131">
        <v>3.0764640647016901E-4</v>
      </c>
    </row>
    <row r="203" spans="1:26">
      <c r="A203" s="121">
        <v>1035</v>
      </c>
      <c r="B203">
        <v>9940</v>
      </c>
      <c r="C203" t="s">
        <v>2268</v>
      </c>
      <c r="D203" t="s">
        <v>2284</v>
      </c>
      <c r="E203" t="s">
        <v>2285</v>
      </c>
      <c r="F203" t="s">
        <v>1986</v>
      </c>
      <c r="G203" t="s">
        <v>39</v>
      </c>
      <c r="H203" t="s">
        <v>39</v>
      </c>
      <c r="I203" t="s">
        <v>41</v>
      </c>
      <c r="J203" t="s">
        <v>2271</v>
      </c>
      <c r="K203" t="s">
        <v>171</v>
      </c>
      <c r="L203" t="s">
        <v>46</v>
      </c>
      <c r="M203" s="150">
        <v>0.41599999999999998</v>
      </c>
      <c r="N203" t="s">
        <v>2286</v>
      </c>
      <c r="O203" s="131">
        <v>0</v>
      </c>
      <c r="P203" s="131">
        <v>3.9239999999999997E-2</v>
      </c>
      <c r="R203" s="127">
        <v>8000000</v>
      </c>
      <c r="S203" s="129">
        <v>1</v>
      </c>
      <c r="T203" s="133">
        <v>98.41</v>
      </c>
      <c r="U203" s="127">
        <v>7872.8</v>
      </c>
      <c r="W203" t="s">
        <v>275</v>
      </c>
      <c r="X203" s="131">
        <v>4.44E-4</v>
      </c>
      <c r="Y203" s="131">
        <v>1.5011783238114999E-3</v>
      </c>
      <c r="Z203" s="131">
        <v>6.1174950213637802E-4</v>
      </c>
    </row>
    <row r="204" spans="1:26">
      <c r="A204" s="121">
        <v>1035</v>
      </c>
      <c r="B204">
        <v>9940</v>
      </c>
      <c r="C204" t="s">
        <v>2268</v>
      </c>
      <c r="D204" t="s">
        <v>2287</v>
      </c>
      <c r="E204" t="s">
        <v>2288</v>
      </c>
      <c r="F204" t="s">
        <v>1986</v>
      </c>
      <c r="G204" t="s">
        <v>39</v>
      </c>
      <c r="H204" t="s">
        <v>39</v>
      </c>
      <c r="I204" t="s">
        <v>41</v>
      </c>
      <c r="J204" t="s">
        <v>2271</v>
      </c>
      <c r="K204" t="s">
        <v>171</v>
      </c>
      <c r="L204" t="s">
        <v>46</v>
      </c>
      <c r="M204" s="150">
        <v>0.51200000000000001</v>
      </c>
      <c r="N204" t="s">
        <v>2289</v>
      </c>
      <c r="O204" s="131">
        <v>0</v>
      </c>
      <c r="P204" s="131">
        <v>3.8980000000000001E-2</v>
      </c>
      <c r="R204" s="127">
        <v>4000000</v>
      </c>
      <c r="S204" s="129">
        <v>1</v>
      </c>
      <c r="T204" s="133">
        <v>98.06</v>
      </c>
      <c r="U204" s="127">
        <v>3922.4</v>
      </c>
      <c r="W204" t="s">
        <v>275</v>
      </c>
      <c r="X204" s="131">
        <v>2.22E-4</v>
      </c>
      <c r="Y204" s="131">
        <v>7.47919654674099E-4</v>
      </c>
      <c r="Z204" s="131">
        <v>3.0478689248802601E-4</v>
      </c>
    </row>
    <row r="205" spans="1:26">
      <c r="A205" s="121">
        <v>1035</v>
      </c>
      <c r="B205">
        <v>9940</v>
      </c>
      <c r="C205" t="s">
        <v>2268</v>
      </c>
      <c r="D205" t="s">
        <v>2290</v>
      </c>
      <c r="E205" t="s">
        <v>2291</v>
      </c>
      <c r="F205" t="s">
        <v>1986</v>
      </c>
      <c r="G205" t="s">
        <v>39</v>
      </c>
      <c r="H205" t="s">
        <v>39</v>
      </c>
      <c r="I205" t="s">
        <v>41</v>
      </c>
      <c r="J205" t="s">
        <v>2271</v>
      </c>
      <c r="K205" t="s">
        <v>171</v>
      </c>
      <c r="L205" t="s">
        <v>46</v>
      </c>
      <c r="M205" s="150">
        <v>0.66600000000000004</v>
      </c>
      <c r="N205" t="s">
        <v>923</v>
      </c>
      <c r="O205" s="131">
        <v>0</v>
      </c>
      <c r="P205" s="131">
        <v>3.9079999999999997E-2</v>
      </c>
      <c r="R205" s="127">
        <v>17000000</v>
      </c>
      <c r="S205" s="129">
        <v>1</v>
      </c>
      <c r="T205" s="133">
        <v>97.48</v>
      </c>
      <c r="U205" s="127">
        <v>16571.599999999999</v>
      </c>
      <c r="W205" t="s">
        <v>275</v>
      </c>
      <c r="X205" s="131">
        <v>9.4399999999999996E-4</v>
      </c>
      <c r="Y205" s="131">
        <v>3.1598575742905598E-3</v>
      </c>
      <c r="Z205" s="131">
        <v>1.28768266050239E-3</v>
      </c>
    </row>
    <row r="206" spans="1:26">
      <c r="A206" s="121">
        <v>1035</v>
      </c>
      <c r="B206">
        <v>9940</v>
      </c>
      <c r="C206" t="s">
        <v>2268</v>
      </c>
      <c r="D206" t="s">
        <v>2368</v>
      </c>
      <c r="E206" t="s">
        <v>2369</v>
      </c>
      <c r="F206" t="s">
        <v>1979</v>
      </c>
      <c r="G206" t="s">
        <v>39</v>
      </c>
      <c r="H206" t="s">
        <v>39</v>
      </c>
      <c r="I206" t="s">
        <v>41</v>
      </c>
      <c r="J206" t="s">
        <v>2271</v>
      </c>
      <c r="K206" t="s">
        <v>171</v>
      </c>
      <c r="L206" t="s">
        <v>46</v>
      </c>
      <c r="M206" s="150">
        <v>7.1470000000000002</v>
      </c>
      <c r="N206" t="s">
        <v>2370</v>
      </c>
      <c r="O206" s="131">
        <v>1.6E-2</v>
      </c>
      <c r="P206" s="131">
        <v>2.0389999999999998E-2</v>
      </c>
      <c r="R206" s="127">
        <v>55000000</v>
      </c>
      <c r="S206" s="129">
        <v>1</v>
      </c>
      <c r="T206" s="133">
        <v>103.34</v>
      </c>
      <c r="U206" s="127">
        <v>56837</v>
      </c>
      <c r="W206" t="s">
        <v>275</v>
      </c>
      <c r="X206" s="131">
        <v>1.7149999999999999E-3</v>
      </c>
      <c r="Y206" s="131">
        <v>1.0837627323248999E-2</v>
      </c>
      <c r="Z206" s="131">
        <v>4.4164727229099301E-3</v>
      </c>
    </row>
    <row r="207" spans="1:26">
      <c r="A207" s="121">
        <v>1035</v>
      </c>
      <c r="B207">
        <v>9940</v>
      </c>
      <c r="C207" t="s">
        <v>2268</v>
      </c>
      <c r="D207" t="s">
        <v>2284</v>
      </c>
      <c r="E207" t="s">
        <v>2285</v>
      </c>
      <c r="F207" t="s">
        <v>1986</v>
      </c>
      <c r="G207" t="s">
        <v>39</v>
      </c>
      <c r="H207" t="s">
        <v>39</v>
      </c>
      <c r="I207" t="s">
        <v>41</v>
      </c>
      <c r="J207" t="s">
        <v>2271</v>
      </c>
      <c r="K207" t="s">
        <v>171</v>
      </c>
      <c r="L207" t="s">
        <v>46</v>
      </c>
      <c r="M207" s="150">
        <v>0.41599999999999998</v>
      </c>
      <c r="N207" t="s">
        <v>2286</v>
      </c>
      <c r="O207" s="131">
        <v>0</v>
      </c>
      <c r="P207" s="131">
        <v>3.9239999999999997E-2</v>
      </c>
      <c r="R207" s="127">
        <v>93000000</v>
      </c>
      <c r="S207" s="129">
        <v>1</v>
      </c>
      <c r="T207" s="133">
        <v>98.41</v>
      </c>
      <c r="U207" s="127">
        <v>91521.3</v>
      </c>
      <c r="W207" t="s">
        <v>275</v>
      </c>
      <c r="X207" s="131">
        <v>5.1669999999999997E-3</v>
      </c>
      <c r="Y207" s="131">
        <v>1.7451198014308701E-2</v>
      </c>
      <c r="Z207" s="131">
        <v>7.1115879623353901E-3</v>
      </c>
    </row>
    <row r="208" spans="1:26">
      <c r="A208" s="121">
        <v>1035</v>
      </c>
      <c r="B208">
        <v>9940</v>
      </c>
      <c r="C208" t="s">
        <v>2268</v>
      </c>
      <c r="D208" t="s">
        <v>2292</v>
      </c>
      <c r="E208" t="s">
        <v>2293</v>
      </c>
      <c r="F208" t="s">
        <v>1986</v>
      </c>
      <c r="G208" t="s">
        <v>39</v>
      </c>
      <c r="H208" t="s">
        <v>39</v>
      </c>
      <c r="I208" t="s">
        <v>41</v>
      </c>
      <c r="J208" t="s">
        <v>2271</v>
      </c>
      <c r="K208" t="s">
        <v>171</v>
      </c>
      <c r="L208" t="s">
        <v>46</v>
      </c>
      <c r="M208" s="150">
        <v>0.91500000000000004</v>
      </c>
      <c r="N208" t="s">
        <v>2294</v>
      </c>
      <c r="O208" s="131">
        <v>0</v>
      </c>
      <c r="P208" s="131">
        <v>3.841E-2</v>
      </c>
      <c r="R208" s="127">
        <v>43000000</v>
      </c>
      <c r="S208" s="129">
        <v>1</v>
      </c>
      <c r="T208" s="133">
        <v>96.61</v>
      </c>
      <c r="U208" s="127">
        <v>41542.300000000003</v>
      </c>
      <c r="W208" t="s">
        <v>275</v>
      </c>
      <c r="X208" s="131">
        <v>2.3890000000000001E-3</v>
      </c>
      <c r="Y208" s="131">
        <v>7.9212478763940001E-3</v>
      </c>
      <c r="Z208" s="131">
        <v>3.2280105353368598E-3</v>
      </c>
    </row>
    <row r="209" spans="1:26">
      <c r="A209" s="121">
        <v>1035</v>
      </c>
      <c r="B209">
        <v>9940</v>
      </c>
      <c r="C209" t="s">
        <v>2295</v>
      </c>
      <c r="D209" t="s">
        <v>2296</v>
      </c>
      <c r="E209" t="s">
        <v>2297</v>
      </c>
      <c r="F209" t="s">
        <v>1287</v>
      </c>
      <c r="G209" t="s">
        <v>175</v>
      </c>
      <c r="H209" t="s">
        <v>181</v>
      </c>
      <c r="I209" t="s">
        <v>1513</v>
      </c>
      <c r="J209" t="s">
        <v>2298</v>
      </c>
      <c r="K209" t="s">
        <v>1535</v>
      </c>
      <c r="L209" t="s">
        <v>178</v>
      </c>
      <c r="M209" s="150">
        <v>0.24</v>
      </c>
      <c r="N209" t="s">
        <v>2299</v>
      </c>
      <c r="O209" s="131">
        <v>7.4999999999999997E-3</v>
      </c>
      <c r="P209" s="131">
        <v>3.696E-2</v>
      </c>
      <c r="R209" s="127">
        <v>7086000</v>
      </c>
      <c r="S209" s="129">
        <v>3.165</v>
      </c>
      <c r="T209" s="133">
        <v>100.06699999999999</v>
      </c>
      <c r="U209" s="127">
        <v>22442.264999999999</v>
      </c>
      <c r="W209" t="s">
        <v>275</v>
      </c>
      <c r="X209" s="131">
        <v>9.7999999999999997E-5</v>
      </c>
      <c r="Y209" s="131">
        <v>4.2792706934058396E-3</v>
      </c>
      <c r="Z209" s="131">
        <v>1.7438579245876E-3</v>
      </c>
    </row>
    <row r="210" spans="1:26">
      <c r="A210" s="121">
        <v>1035</v>
      </c>
      <c r="B210">
        <v>9940</v>
      </c>
      <c r="C210" t="s">
        <v>2300</v>
      </c>
      <c r="D210" t="s">
        <v>2301</v>
      </c>
      <c r="E210" t="s">
        <v>2302</v>
      </c>
      <c r="F210" t="s">
        <v>1287</v>
      </c>
      <c r="G210" t="s">
        <v>175</v>
      </c>
      <c r="H210" t="s">
        <v>194</v>
      </c>
      <c r="I210" t="s">
        <v>1513</v>
      </c>
      <c r="J210" t="s">
        <v>233</v>
      </c>
      <c r="K210" t="s">
        <v>1535</v>
      </c>
      <c r="L210" t="s">
        <v>188</v>
      </c>
      <c r="M210" s="150">
        <v>0.67900000000000005</v>
      </c>
      <c r="N210" t="s">
        <v>2303</v>
      </c>
      <c r="O210" s="131">
        <v>0</v>
      </c>
      <c r="P210" s="131">
        <v>1.9990000000000001E-2</v>
      </c>
      <c r="R210" s="127">
        <v>7268000</v>
      </c>
      <c r="S210" s="129">
        <v>3.6360000000000001</v>
      </c>
      <c r="T210" s="133">
        <v>98.796000000000006</v>
      </c>
      <c r="U210" s="127">
        <v>26108.141</v>
      </c>
      <c r="W210" t="s">
        <v>275</v>
      </c>
      <c r="X210" s="131">
        <v>3.0299999999999999E-4</v>
      </c>
      <c r="Y210" s="131">
        <v>4.9782765973333002E-3</v>
      </c>
      <c r="Z210" s="131">
        <v>2.0287118336370499E-3</v>
      </c>
    </row>
    <row r="211" spans="1:26">
      <c r="A211" s="121">
        <v>1035</v>
      </c>
      <c r="B211">
        <v>9940</v>
      </c>
      <c r="C211" t="s">
        <v>2304</v>
      </c>
      <c r="D211" t="s">
        <v>2395</v>
      </c>
      <c r="E211" t="s">
        <v>2396</v>
      </c>
      <c r="F211" t="s">
        <v>1287</v>
      </c>
      <c r="G211" t="s">
        <v>175</v>
      </c>
      <c r="H211" t="s">
        <v>181</v>
      </c>
      <c r="I211" t="s">
        <v>1513</v>
      </c>
      <c r="J211" t="s">
        <v>2298</v>
      </c>
      <c r="K211" t="s">
        <v>1535</v>
      </c>
      <c r="L211" t="s">
        <v>178</v>
      </c>
      <c r="M211" s="150">
        <v>3.0910000000000002</v>
      </c>
      <c r="N211" t="s">
        <v>2397</v>
      </c>
      <c r="O211" s="131">
        <v>2.1250000000000002E-2</v>
      </c>
      <c r="P211" s="131">
        <v>1.132E-2</v>
      </c>
      <c r="R211" s="127">
        <v>26530000</v>
      </c>
      <c r="S211" s="129">
        <v>3.165</v>
      </c>
      <c r="T211" s="133">
        <v>108.988</v>
      </c>
      <c r="U211" s="127">
        <v>91514.625</v>
      </c>
      <c r="W211" t="s">
        <v>275</v>
      </c>
      <c r="X211" s="131">
        <v>6.1600000000000001E-4</v>
      </c>
      <c r="Y211" s="131">
        <v>1.7449925195167498E-2</v>
      </c>
      <c r="Z211" s="131">
        <v>7.1110692721414103E-3</v>
      </c>
    </row>
    <row r="212" spans="1:26">
      <c r="A212" s="121">
        <v>1035</v>
      </c>
      <c r="B212">
        <v>9940</v>
      </c>
      <c r="C212" t="s">
        <v>2295</v>
      </c>
      <c r="D212" t="s">
        <v>2398</v>
      </c>
      <c r="E212" t="s">
        <v>2399</v>
      </c>
      <c r="F212" t="s">
        <v>1287</v>
      </c>
      <c r="G212" t="s">
        <v>175</v>
      </c>
      <c r="H212" t="s">
        <v>181</v>
      </c>
      <c r="I212" t="s">
        <v>1513</v>
      </c>
      <c r="J212" t="s">
        <v>2298</v>
      </c>
      <c r="K212" t="s">
        <v>1535</v>
      </c>
      <c r="L212" t="s">
        <v>178</v>
      </c>
      <c r="M212" s="150">
        <v>12.034000000000001</v>
      </c>
      <c r="N212" t="s">
        <v>2400</v>
      </c>
      <c r="O212" s="131">
        <v>0.04</v>
      </c>
      <c r="P212" s="131">
        <v>4.7629999999999999E-2</v>
      </c>
      <c r="R212" s="127">
        <v>8472000</v>
      </c>
      <c r="S212" s="129">
        <v>3.165</v>
      </c>
      <c r="T212" s="133">
        <v>92.04</v>
      </c>
      <c r="U212" s="127">
        <v>24679.522000000001</v>
      </c>
      <c r="W212" t="s">
        <v>275</v>
      </c>
      <c r="X212" s="131">
        <v>2.0900000000000001E-4</v>
      </c>
      <c r="Y212" s="131">
        <v>4.7058687401190097E-3</v>
      </c>
      <c r="Z212" s="131">
        <v>1.91770212320787E-3</v>
      </c>
    </row>
    <row r="213" spans="1:26">
      <c r="A213" s="121">
        <v>1035</v>
      </c>
      <c r="B213">
        <v>9940</v>
      </c>
      <c r="C213" t="s">
        <v>2304</v>
      </c>
      <c r="D213" t="s">
        <v>2401</v>
      </c>
      <c r="E213" t="s">
        <v>2402</v>
      </c>
      <c r="F213" t="s">
        <v>1287</v>
      </c>
      <c r="G213" t="s">
        <v>175</v>
      </c>
      <c r="H213" t="s">
        <v>181</v>
      </c>
      <c r="I213" t="s">
        <v>1513</v>
      </c>
      <c r="J213" t="s">
        <v>2298</v>
      </c>
      <c r="K213" t="s">
        <v>1535</v>
      </c>
      <c r="L213" t="s">
        <v>178</v>
      </c>
      <c r="M213" s="150">
        <v>12.099</v>
      </c>
      <c r="N213" t="s">
        <v>2403</v>
      </c>
      <c r="O213" s="131">
        <v>3.875E-2</v>
      </c>
      <c r="P213" s="131">
        <v>4.7699999999999999E-2</v>
      </c>
      <c r="R213" s="127">
        <v>1326000</v>
      </c>
      <c r="S213" s="129">
        <v>3.165</v>
      </c>
      <c r="T213" s="133">
        <v>89.388999999999996</v>
      </c>
      <c r="U213" s="127">
        <v>3751.462</v>
      </c>
      <c r="W213" t="s">
        <v>275</v>
      </c>
      <c r="X213" s="131">
        <v>3.0000000000000001E-5</v>
      </c>
      <c r="Y213" s="131">
        <v>7.1532533115692203E-4</v>
      </c>
      <c r="Z213" s="131">
        <v>2.91504285839751E-4</v>
      </c>
    </row>
    <row r="214" spans="1:26">
      <c r="A214" s="121">
        <v>1035</v>
      </c>
      <c r="B214">
        <v>9940</v>
      </c>
      <c r="C214" t="s">
        <v>2268</v>
      </c>
      <c r="D214" t="s">
        <v>2404</v>
      </c>
      <c r="E214" t="s">
        <v>2405</v>
      </c>
      <c r="F214" t="s">
        <v>1287</v>
      </c>
      <c r="G214" t="s">
        <v>175</v>
      </c>
      <c r="H214" t="s">
        <v>39</v>
      </c>
      <c r="I214" t="s">
        <v>166</v>
      </c>
      <c r="J214" t="s">
        <v>2393</v>
      </c>
      <c r="K214" t="s">
        <v>1535</v>
      </c>
      <c r="L214" t="s">
        <v>188</v>
      </c>
      <c r="M214" s="150">
        <v>0.95599999999999996</v>
      </c>
      <c r="N214" t="s">
        <v>2406</v>
      </c>
      <c r="O214" s="131">
        <v>1.4999999999999999E-2</v>
      </c>
      <c r="P214" s="131">
        <v>2.8680000000000001E-2</v>
      </c>
      <c r="R214" s="127">
        <v>15847000</v>
      </c>
      <c r="S214" s="129">
        <v>3.6360000000000001</v>
      </c>
      <c r="T214" s="133">
        <v>98.632999999999996</v>
      </c>
      <c r="U214" s="127">
        <v>56832.093999999997</v>
      </c>
      <c r="W214" t="s">
        <v>275</v>
      </c>
      <c r="X214" s="131">
        <v>7.6740000000000003E-3</v>
      </c>
      <c r="Y214" s="131">
        <v>1.08366918431234E-2</v>
      </c>
      <c r="Z214" s="131">
        <v>4.4160915027097597E-3</v>
      </c>
    </row>
    <row r="215" spans="1:26">
      <c r="A215" s="121">
        <v>1035</v>
      </c>
      <c r="B215">
        <v>9940</v>
      </c>
      <c r="C215" t="s">
        <v>2304</v>
      </c>
      <c r="D215" t="s">
        <v>2427</v>
      </c>
      <c r="E215" t="s">
        <v>2428</v>
      </c>
      <c r="F215" t="s">
        <v>1287</v>
      </c>
      <c r="G215" t="s">
        <v>175</v>
      </c>
      <c r="H215" t="s">
        <v>181</v>
      </c>
      <c r="I215" t="s">
        <v>1513</v>
      </c>
      <c r="J215" t="s">
        <v>2298</v>
      </c>
      <c r="K215" t="s">
        <v>1535</v>
      </c>
      <c r="L215" t="s">
        <v>178</v>
      </c>
      <c r="M215" s="150">
        <v>14.15</v>
      </c>
      <c r="N215" t="s">
        <v>2429</v>
      </c>
      <c r="O215" s="131">
        <v>2.5000000000000001E-2</v>
      </c>
      <c r="P215" s="131">
        <v>4.895E-2</v>
      </c>
      <c r="R215" s="127">
        <v>3422000</v>
      </c>
      <c r="S215" s="129">
        <v>3.165</v>
      </c>
      <c r="T215" s="133">
        <v>70.477999999999994</v>
      </c>
      <c r="U215" s="127">
        <v>7633.23</v>
      </c>
      <c r="W215" t="s">
        <v>275</v>
      </c>
      <c r="X215" s="131">
        <v>8.1000000000000004E-5</v>
      </c>
      <c r="Y215" s="131">
        <v>1.45549729820844E-3</v>
      </c>
      <c r="Z215" s="131">
        <v>5.9313389583132495E-4</v>
      </c>
    </row>
    <row r="216" spans="1:26">
      <c r="A216" s="121">
        <v>1035</v>
      </c>
      <c r="B216">
        <v>9940</v>
      </c>
      <c r="C216" t="s">
        <v>2295</v>
      </c>
      <c r="D216" t="s">
        <v>2407</v>
      </c>
      <c r="E216" t="s">
        <v>2408</v>
      </c>
      <c r="F216" t="s">
        <v>1287</v>
      </c>
      <c r="G216" t="s">
        <v>175</v>
      </c>
      <c r="H216" t="s">
        <v>181</v>
      </c>
      <c r="I216" t="s">
        <v>1513</v>
      </c>
      <c r="J216" t="s">
        <v>2298</v>
      </c>
      <c r="K216" t="s">
        <v>1535</v>
      </c>
      <c r="L216" t="s">
        <v>178</v>
      </c>
      <c r="M216" s="150">
        <v>12.340999999999999</v>
      </c>
      <c r="N216" t="s">
        <v>2409</v>
      </c>
      <c r="O216" s="131">
        <v>3.875E-2</v>
      </c>
      <c r="P216" s="131">
        <v>4.7849999999999997E-2</v>
      </c>
      <c r="R216" s="127">
        <v>4221000</v>
      </c>
      <c r="S216" s="129">
        <v>3.165</v>
      </c>
      <c r="T216" s="133">
        <v>90.161000000000001</v>
      </c>
      <c r="U216" s="127">
        <v>12045.084000000001</v>
      </c>
      <c r="W216" t="s">
        <v>275</v>
      </c>
      <c r="X216" s="131">
        <v>1.01E-4</v>
      </c>
      <c r="Y216" s="131">
        <v>2.2967456348579902E-3</v>
      </c>
      <c r="Z216" s="131">
        <v>9.3595342829816798E-4</v>
      </c>
    </row>
    <row r="217" spans="1:26">
      <c r="A217" s="121">
        <v>1035</v>
      </c>
      <c r="B217">
        <v>9940</v>
      </c>
      <c r="C217" t="s">
        <v>2268</v>
      </c>
      <c r="D217" t="s">
        <v>2410</v>
      </c>
      <c r="E217" t="s">
        <v>2411</v>
      </c>
      <c r="F217" t="s">
        <v>1287</v>
      </c>
      <c r="G217" t="s">
        <v>175</v>
      </c>
      <c r="H217" t="s">
        <v>39</v>
      </c>
      <c r="I217" t="s">
        <v>166</v>
      </c>
      <c r="J217" t="s">
        <v>2393</v>
      </c>
      <c r="K217" t="s">
        <v>1535</v>
      </c>
      <c r="L217" t="s">
        <v>188</v>
      </c>
      <c r="M217" s="150">
        <v>0.73699999999999999</v>
      </c>
      <c r="N217" t="s">
        <v>1297</v>
      </c>
      <c r="O217" s="131">
        <v>0.05</v>
      </c>
      <c r="P217" s="131">
        <v>2.7459999999999998E-2</v>
      </c>
      <c r="R217" s="127">
        <v>3280000</v>
      </c>
      <c r="S217" s="129">
        <v>3.6360000000000001</v>
      </c>
      <c r="T217" s="133">
        <v>102.914</v>
      </c>
      <c r="U217" s="127">
        <v>12273.569</v>
      </c>
      <c r="W217" t="s">
        <v>275</v>
      </c>
      <c r="X217" s="131">
        <v>1.8220000000000001E-3</v>
      </c>
      <c r="Y217" s="131">
        <v>2.3403129836776101E-3</v>
      </c>
      <c r="Z217" s="131">
        <v>9.5370768408980003E-4</v>
      </c>
    </row>
    <row r="218" spans="1:26">
      <c r="A218" s="121">
        <v>1035</v>
      </c>
      <c r="B218">
        <v>9940</v>
      </c>
      <c r="C218" t="s">
        <v>2268</v>
      </c>
      <c r="D218" t="s">
        <v>2412</v>
      </c>
      <c r="E218" t="s">
        <v>2413</v>
      </c>
      <c r="F218" t="s">
        <v>1287</v>
      </c>
      <c r="G218" t="s">
        <v>175</v>
      </c>
      <c r="H218" t="s">
        <v>39</v>
      </c>
      <c r="I218" t="s">
        <v>166</v>
      </c>
      <c r="J218" t="s">
        <v>2393</v>
      </c>
      <c r="K218" t="s">
        <v>1535</v>
      </c>
      <c r="L218" t="s">
        <v>178</v>
      </c>
      <c r="M218" s="150">
        <v>6.5439999999999996</v>
      </c>
      <c r="N218" t="s">
        <v>2414</v>
      </c>
      <c r="O218" s="131">
        <v>5.5E-2</v>
      </c>
      <c r="P218" s="131">
        <v>5.0590000000000003E-2</v>
      </c>
      <c r="R218" s="127">
        <v>10991000</v>
      </c>
      <c r="S218" s="129">
        <v>3.165</v>
      </c>
      <c r="T218" s="133">
        <v>101.452</v>
      </c>
      <c r="U218" s="127">
        <v>35291.510999999999</v>
      </c>
      <c r="W218" t="s">
        <v>275</v>
      </c>
      <c r="X218" s="131">
        <v>3.6640000000000002E-3</v>
      </c>
      <c r="Y218" s="131">
        <v>6.72935309990692E-3</v>
      </c>
      <c r="Z218" s="131">
        <v>2.7422980623085899E-3</v>
      </c>
    </row>
    <row r="219" spans="1:26">
      <c r="A219" s="121">
        <v>1035</v>
      </c>
      <c r="B219">
        <v>9940</v>
      </c>
      <c r="C219" t="s">
        <v>2268</v>
      </c>
      <c r="D219" t="s">
        <v>2415</v>
      </c>
      <c r="E219" t="s">
        <v>2416</v>
      </c>
      <c r="F219" t="s">
        <v>1287</v>
      </c>
      <c r="G219" t="s">
        <v>175</v>
      </c>
      <c r="H219" t="s">
        <v>39</v>
      </c>
      <c r="I219" t="s">
        <v>166</v>
      </c>
      <c r="J219" t="s">
        <v>2393</v>
      </c>
      <c r="K219" t="s">
        <v>1535</v>
      </c>
      <c r="L219" t="s">
        <v>178</v>
      </c>
      <c r="M219" s="150">
        <v>13.673</v>
      </c>
      <c r="N219" t="s">
        <v>2417</v>
      </c>
      <c r="O219" s="131">
        <v>5.7500000000000002E-2</v>
      </c>
      <c r="P219" s="131">
        <v>6.0839999999999998E-2</v>
      </c>
      <c r="R219" s="127">
        <v>3751000</v>
      </c>
      <c r="S219" s="129">
        <v>3.165</v>
      </c>
      <c r="T219" s="133">
        <v>93.305999999999997</v>
      </c>
      <c r="U219" s="127">
        <v>11077.245000000001</v>
      </c>
      <c r="W219" t="s">
        <v>275</v>
      </c>
      <c r="X219" s="131">
        <v>1.25E-3</v>
      </c>
      <c r="Y219" s="131">
        <v>2.1121989024966699E-3</v>
      </c>
      <c r="Z219" s="131">
        <v>8.6074825789823103E-4</v>
      </c>
    </row>
    <row r="220" spans="1:26">
      <c r="A220" s="121">
        <v>1035</v>
      </c>
      <c r="B220">
        <v>9940</v>
      </c>
      <c r="C220" t="s">
        <v>2268</v>
      </c>
      <c r="D220" t="s">
        <v>2430</v>
      </c>
      <c r="E220" t="s">
        <v>2431</v>
      </c>
      <c r="F220" t="s">
        <v>1287</v>
      </c>
      <c r="G220" t="s">
        <v>175</v>
      </c>
      <c r="H220" t="s">
        <v>39</v>
      </c>
      <c r="I220" t="s">
        <v>166</v>
      </c>
      <c r="J220" t="s">
        <v>2393</v>
      </c>
      <c r="K220" t="s">
        <v>1535</v>
      </c>
      <c r="L220" t="s">
        <v>178</v>
      </c>
      <c r="M220" s="150">
        <v>7.077</v>
      </c>
      <c r="N220" t="s">
        <v>2432</v>
      </c>
      <c r="O220" s="131">
        <v>5.6250000000000001E-2</v>
      </c>
      <c r="P220" s="131">
        <v>5.169E-2</v>
      </c>
      <c r="R220" s="127">
        <v>5507000</v>
      </c>
      <c r="S220" s="129">
        <v>3.165</v>
      </c>
      <c r="T220" s="133">
        <v>102.233</v>
      </c>
      <c r="U220" s="127">
        <v>17818.933000000001</v>
      </c>
      <c r="W220" t="s">
        <v>275</v>
      </c>
      <c r="X220" s="131">
        <v>2.2030000000000001E-3</v>
      </c>
      <c r="Y220" s="131">
        <v>3.3976979450619101E-3</v>
      </c>
      <c r="Z220" s="131">
        <v>1.3846056749767001E-3</v>
      </c>
    </row>
    <row r="221" spans="1:26">
      <c r="A221" s="121">
        <v>1035</v>
      </c>
      <c r="B221">
        <v>9940</v>
      </c>
      <c r="C221" t="s">
        <v>2304</v>
      </c>
      <c r="D221" t="s">
        <v>2433</v>
      </c>
      <c r="E221" t="s">
        <v>2434</v>
      </c>
      <c r="F221" t="s">
        <v>1287</v>
      </c>
      <c r="G221" t="s">
        <v>175</v>
      </c>
      <c r="H221" t="s">
        <v>181</v>
      </c>
      <c r="I221" t="s">
        <v>1513</v>
      </c>
      <c r="J221" t="s">
        <v>2298</v>
      </c>
      <c r="K221" t="s">
        <v>1535</v>
      </c>
      <c r="L221" t="s">
        <v>178</v>
      </c>
      <c r="M221" s="150">
        <v>12.712</v>
      </c>
      <c r="N221" t="s">
        <v>2435</v>
      </c>
      <c r="O221" s="131">
        <v>3.6249999999999998E-2</v>
      </c>
      <c r="P221" s="131">
        <v>4.8280000000000003E-2</v>
      </c>
      <c r="R221" s="127">
        <v>7812000</v>
      </c>
      <c r="S221" s="129">
        <v>3.165</v>
      </c>
      <c r="T221" s="133">
        <v>85.472999999999999</v>
      </c>
      <c r="U221" s="127">
        <v>21133.253000000001</v>
      </c>
      <c r="W221" t="s">
        <v>275</v>
      </c>
      <c r="X221" s="131">
        <v>1.8699999999999999E-4</v>
      </c>
      <c r="Y221" s="131">
        <v>4.0296693972116798E-3</v>
      </c>
      <c r="Z221" s="131">
        <v>1.6421421815227199E-3</v>
      </c>
    </row>
    <row r="222" spans="1:26">
      <c r="A222" s="121">
        <v>1035</v>
      </c>
      <c r="B222">
        <v>9940</v>
      </c>
      <c r="C222" t="s">
        <v>2304</v>
      </c>
      <c r="D222" t="s">
        <v>2436</v>
      </c>
      <c r="E222" t="s">
        <v>2437</v>
      </c>
      <c r="F222" t="s">
        <v>1287</v>
      </c>
      <c r="G222" t="s">
        <v>175</v>
      </c>
      <c r="H222" t="s">
        <v>181</v>
      </c>
      <c r="I222" t="s">
        <v>1513</v>
      </c>
      <c r="J222" t="s">
        <v>2298</v>
      </c>
      <c r="K222" t="s">
        <v>1535</v>
      </c>
      <c r="L222" t="s">
        <v>178</v>
      </c>
      <c r="M222" s="150">
        <v>17.411000000000001</v>
      </c>
      <c r="N222" t="s">
        <v>2429</v>
      </c>
      <c r="O222" s="131">
        <v>7.4999999999999997E-3</v>
      </c>
      <c r="P222" s="131">
        <v>2.5520000000000001E-2</v>
      </c>
      <c r="R222" s="127">
        <v>6790000</v>
      </c>
      <c r="S222" s="129">
        <v>3.165</v>
      </c>
      <c r="T222" s="133">
        <v>97.665999999999997</v>
      </c>
      <c r="U222" s="127">
        <v>20988.718000000001</v>
      </c>
      <c r="W222" t="s">
        <v>275</v>
      </c>
      <c r="X222" s="131">
        <v>2.9599999999999998E-4</v>
      </c>
      <c r="Y222" s="131">
        <v>4.0021096784676503E-3</v>
      </c>
      <c r="Z222" s="131">
        <v>1.63091124116523E-3</v>
      </c>
    </row>
    <row r="223" spans="1:26">
      <c r="A223" s="121">
        <v>1035</v>
      </c>
      <c r="B223">
        <v>9940</v>
      </c>
      <c r="C223" t="s">
        <v>2304</v>
      </c>
      <c r="D223" t="s">
        <v>2305</v>
      </c>
      <c r="E223" t="s">
        <v>2306</v>
      </c>
      <c r="F223" t="s">
        <v>1287</v>
      </c>
      <c r="G223" t="s">
        <v>175</v>
      </c>
      <c r="H223" t="s">
        <v>181</v>
      </c>
      <c r="I223" t="s">
        <v>1513</v>
      </c>
      <c r="J223" t="s">
        <v>2298</v>
      </c>
      <c r="K223" t="s">
        <v>1535</v>
      </c>
      <c r="L223" t="s">
        <v>178</v>
      </c>
      <c r="M223" s="202" t="s">
        <v>4493</v>
      </c>
      <c r="N223" t="s">
        <v>2307</v>
      </c>
      <c r="O223" s="131">
        <v>0</v>
      </c>
      <c r="P223" s="167">
        <v>3.669E-2</v>
      </c>
      <c r="R223" s="127">
        <v>23294000</v>
      </c>
      <c r="S223" s="129">
        <v>3.165</v>
      </c>
      <c r="T223" s="133">
        <v>99.01</v>
      </c>
      <c r="U223" s="127">
        <v>72995.554000000004</v>
      </c>
      <c r="W223" t="s">
        <v>275</v>
      </c>
      <c r="X223" s="131">
        <v>1.74E-4</v>
      </c>
      <c r="Y223" s="131">
        <v>1.39187256106244E-2</v>
      </c>
      <c r="Z223" s="131">
        <v>5.6720599595744504E-3</v>
      </c>
    </row>
    <row r="224" spans="1:26">
      <c r="A224" s="121">
        <v>1035</v>
      </c>
      <c r="B224">
        <v>9940</v>
      </c>
      <c r="C224" t="s">
        <v>2268</v>
      </c>
      <c r="D224" t="s">
        <v>2421</v>
      </c>
      <c r="E224" t="s">
        <v>2422</v>
      </c>
      <c r="F224" t="s">
        <v>1287</v>
      </c>
      <c r="G224" t="s">
        <v>175</v>
      </c>
      <c r="H224" t="s">
        <v>39</v>
      </c>
      <c r="I224" t="s">
        <v>166</v>
      </c>
      <c r="J224" t="s">
        <v>2393</v>
      </c>
      <c r="K224" t="s">
        <v>1535</v>
      </c>
      <c r="L224" t="s">
        <v>178</v>
      </c>
      <c r="M224" s="150">
        <v>7.92</v>
      </c>
      <c r="N224" t="s">
        <v>2423</v>
      </c>
      <c r="O224" s="131">
        <v>0.05</v>
      </c>
      <c r="P224" s="131">
        <v>5.219E-2</v>
      </c>
      <c r="R224" s="127">
        <v>1320000</v>
      </c>
      <c r="S224" s="129">
        <v>3.165</v>
      </c>
      <c r="T224" s="133">
        <v>97.405000000000001</v>
      </c>
      <c r="U224" s="127">
        <v>4069.373</v>
      </c>
      <c r="W224" t="s">
        <v>275</v>
      </c>
      <c r="X224" s="131">
        <v>6.6E-4</v>
      </c>
      <c r="Y224" s="131">
        <v>7.7594439477006395E-4</v>
      </c>
      <c r="Z224" s="131">
        <v>3.1620733503590298E-4</v>
      </c>
    </row>
    <row r="225" spans="1:26">
      <c r="A225" s="121">
        <v>1035</v>
      </c>
      <c r="B225">
        <v>9940</v>
      </c>
      <c r="C225" t="s">
        <v>2268</v>
      </c>
      <c r="D225" t="s">
        <v>2424</v>
      </c>
      <c r="E225" t="s">
        <v>2425</v>
      </c>
      <c r="F225" t="s">
        <v>1287</v>
      </c>
      <c r="G225" t="s">
        <v>175</v>
      </c>
      <c r="H225" t="s">
        <v>39</v>
      </c>
      <c r="I225" t="s">
        <v>166</v>
      </c>
      <c r="J225" t="s">
        <v>2393</v>
      </c>
      <c r="K225" t="s">
        <v>1535</v>
      </c>
      <c r="L225" t="s">
        <v>178</v>
      </c>
      <c r="M225" s="150">
        <v>13.808</v>
      </c>
      <c r="N225" t="s">
        <v>2426</v>
      </c>
      <c r="O225" s="131">
        <v>5.8749999999999997E-2</v>
      </c>
      <c r="P225" s="131">
        <v>6.0310000000000002E-2</v>
      </c>
      <c r="R225" s="127">
        <v>640000</v>
      </c>
      <c r="S225" s="129">
        <v>3.165</v>
      </c>
      <c r="T225" s="133">
        <v>95.781000000000006</v>
      </c>
      <c r="U225" s="127">
        <v>1940.14</v>
      </c>
      <c r="W225" t="s">
        <v>275</v>
      </c>
      <c r="X225" s="131">
        <v>3.6600000000000001E-4</v>
      </c>
      <c r="Y225" s="131">
        <v>3.6994410279854098E-4</v>
      </c>
      <c r="Z225" s="131">
        <v>1.5075698677202199E-4</v>
      </c>
    </row>
    <row r="226" spans="1:26">
      <c r="A226" s="121">
        <v>1035</v>
      </c>
      <c r="B226">
        <v>9940</v>
      </c>
      <c r="C226" t="s">
        <v>2268</v>
      </c>
      <c r="D226" t="s">
        <v>2438</v>
      </c>
      <c r="E226" t="s">
        <v>2439</v>
      </c>
      <c r="F226" t="s">
        <v>1287</v>
      </c>
      <c r="G226" t="s">
        <v>175</v>
      </c>
      <c r="H226" t="s">
        <v>39</v>
      </c>
      <c r="I226" t="s">
        <v>166</v>
      </c>
      <c r="J226" t="s">
        <v>2393</v>
      </c>
      <c r="K226" t="s">
        <v>1535</v>
      </c>
      <c r="L226" t="s">
        <v>178</v>
      </c>
      <c r="M226" s="150">
        <v>4.4790000000000001</v>
      </c>
      <c r="N226" t="s">
        <v>2440</v>
      </c>
      <c r="O226" s="131">
        <v>4.4999999999999998E-2</v>
      </c>
      <c r="P226" s="131">
        <v>4.6350000000000002E-2</v>
      </c>
      <c r="R226" s="127">
        <v>35000</v>
      </c>
      <c r="S226" s="129">
        <v>3.165</v>
      </c>
      <c r="T226" s="133">
        <v>98.900999999999996</v>
      </c>
      <c r="U226" s="127">
        <v>109.557</v>
      </c>
      <c r="W226" t="s">
        <v>275</v>
      </c>
      <c r="X226" s="131">
        <v>1.5999999999999999E-5</v>
      </c>
      <c r="Y226" s="131">
        <v>2.0890276592114499E-5</v>
      </c>
      <c r="Z226" s="131">
        <v>8.5130567781379194E-6</v>
      </c>
    </row>
    <row r="227" spans="1:26">
      <c r="A227" s="121">
        <v>1035</v>
      </c>
      <c r="B227">
        <v>9940</v>
      </c>
      <c r="C227" t="s">
        <v>2304</v>
      </c>
      <c r="D227" t="s">
        <v>2308</v>
      </c>
      <c r="E227" t="s">
        <v>2309</v>
      </c>
      <c r="F227" t="s">
        <v>1287</v>
      </c>
      <c r="G227" t="s">
        <v>175</v>
      </c>
      <c r="H227" t="s">
        <v>181</v>
      </c>
      <c r="I227" t="s">
        <v>1513</v>
      </c>
      <c r="J227" t="s">
        <v>2298</v>
      </c>
      <c r="K227" t="s">
        <v>1535</v>
      </c>
      <c r="L227" t="s">
        <v>178</v>
      </c>
      <c r="M227" s="150">
        <v>0.29299999999999998</v>
      </c>
      <c r="N227" t="s">
        <v>1001</v>
      </c>
      <c r="O227" s="131">
        <v>0</v>
      </c>
      <c r="P227" s="131">
        <v>3.6630000000000003E-2</v>
      </c>
      <c r="R227" s="127">
        <v>2460000</v>
      </c>
      <c r="S227" s="129">
        <v>3.165</v>
      </c>
      <c r="T227" s="133">
        <v>99.516999999999996</v>
      </c>
      <c r="U227" s="127">
        <v>7748.2629999999999</v>
      </c>
      <c r="W227" t="s">
        <v>275</v>
      </c>
      <c r="X227" s="131">
        <v>3.6000000000000001E-5</v>
      </c>
      <c r="Y227" s="131">
        <v>1.4774317144907599E-3</v>
      </c>
      <c r="Z227" s="131">
        <v>6.0207245298174602E-4</v>
      </c>
    </row>
    <row r="228" spans="1:26">
      <c r="A228" s="121">
        <v>1035</v>
      </c>
      <c r="B228">
        <v>9940</v>
      </c>
      <c r="C228" t="s">
        <v>2304</v>
      </c>
      <c r="D228" t="s">
        <v>2310</v>
      </c>
      <c r="E228" t="s">
        <v>2311</v>
      </c>
      <c r="F228" t="s">
        <v>1287</v>
      </c>
      <c r="G228" t="s">
        <v>175</v>
      </c>
      <c r="H228" t="s">
        <v>181</v>
      </c>
      <c r="I228" t="s">
        <v>1513</v>
      </c>
      <c r="J228" t="s">
        <v>2298</v>
      </c>
      <c r="K228" t="s">
        <v>1535</v>
      </c>
      <c r="L228" t="s">
        <v>178</v>
      </c>
      <c r="M228" s="202" t="s">
        <v>4494</v>
      </c>
      <c r="N228" t="s">
        <v>2312</v>
      </c>
      <c r="O228" s="131">
        <v>0</v>
      </c>
      <c r="P228" s="167">
        <v>3.6659999999999998E-2</v>
      </c>
      <c r="R228" s="127">
        <v>15635000</v>
      </c>
      <c r="S228" s="129">
        <v>3.165</v>
      </c>
      <c r="T228" s="133">
        <v>99.379000000000005</v>
      </c>
      <c r="U228" s="127">
        <v>49177.523999999998</v>
      </c>
      <c r="W228" t="s">
        <v>275</v>
      </c>
      <c r="X228" s="131">
        <v>0</v>
      </c>
      <c r="Y228" s="131">
        <v>9.3771254313071897E-3</v>
      </c>
      <c r="Z228" s="131">
        <v>3.82129939067308E-3</v>
      </c>
    </row>
    <row r="229" spans="1:26">
      <c r="A229" s="121">
        <v>1035</v>
      </c>
      <c r="B229">
        <v>9940</v>
      </c>
      <c r="C229" t="s">
        <v>2304</v>
      </c>
      <c r="D229" t="s">
        <v>2313</v>
      </c>
      <c r="E229" t="s">
        <v>2314</v>
      </c>
      <c r="F229" t="s">
        <v>1287</v>
      </c>
      <c r="G229" t="s">
        <v>175</v>
      </c>
      <c r="H229" t="s">
        <v>181</v>
      </c>
      <c r="I229" t="s">
        <v>1513</v>
      </c>
      <c r="J229" t="s">
        <v>2298</v>
      </c>
      <c r="K229" t="s">
        <v>1535</v>
      </c>
      <c r="L229" t="s">
        <v>178</v>
      </c>
      <c r="M229" s="202" t="s">
        <v>4495</v>
      </c>
      <c r="N229" t="s">
        <v>2315</v>
      </c>
      <c r="O229" s="131">
        <v>1.125E-2</v>
      </c>
      <c r="P229" s="167">
        <v>3.7539999999999997E-2</v>
      </c>
      <c r="R229" s="127">
        <v>2821000</v>
      </c>
      <c r="S229" s="129">
        <v>3.165</v>
      </c>
      <c r="T229" s="133">
        <v>97.774000000000001</v>
      </c>
      <c r="U229" s="127">
        <v>8729.6859999999997</v>
      </c>
      <c r="W229" t="s">
        <v>275</v>
      </c>
      <c r="X229" s="131">
        <v>0</v>
      </c>
      <c r="Y229" s="131">
        <v>1.6645685525682101E-3</v>
      </c>
      <c r="Z229" s="131">
        <v>6.7833312482157401E-4</v>
      </c>
    </row>
    <row r="230" spans="1:26">
      <c r="A230" s="121">
        <v>1035</v>
      </c>
      <c r="B230">
        <v>9940</v>
      </c>
      <c r="C230" t="s">
        <v>2304</v>
      </c>
      <c r="D230" t="s">
        <v>2441</v>
      </c>
      <c r="E230" t="s">
        <v>2442</v>
      </c>
      <c r="F230" t="s">
        <v>1287</v>
      </c>
      <c r="G230" t="s">
        <v>175</v>
      </c>
      <c r="H230" t="s">
        <v>181</v>
      </c>
      <c r="I230" t="s">
        <v>1513</v>
      </c>
      <c r="J230" t="s">
        <v>2298</v>
      </c>
      <c r="K230" t="s">
        <v>1535</v>
      </c>
      <c r="L230" t="s">
        <v>178</v>
      </c>
      <c r="M230" s="150">
        <v>15.161</v>
      </c>
      <c r="N230" t="s">
        <v>2443</v>
      </c>
      <c r="O230" s="131">
        <v>2.2499999999999999E-2</v>
      </c>
      <c r="P230" s="131">
        <v>4.929E-2</v>
      </c>
      <c r="R230" s="127">
        <v>10612000</v>
      </c>
      <c r="S230" s="129">
        <v>3.165</v>
      </c>
      <c r="T230" s="133">
        <v>65.480999999999995</v>
      </c>
      <c r="U230" s="127">
        <v>21993.100999999999</v>
      </c>
      <c r="W230" t="s">
        <v>275</v>
      </c>
      <c r="X230" s="131">
        <v>2.6200000000000003E-4</v>
      </c>
      <c r="Y230" s="131">
        <v>4.1936245197820698E-3</v>
      </c>
      <c r="Z230" s="131">
        <v>1.7089560057128299E-3</v>
      </c>
    </row>
    <row r="231" spans="1:26">
      <c r="A231" s="121">
        <v>1035</v>
      </c>
      <c r="B231">
        <v>9941</v>
      </c>
      <c r="C231" t="s">
        <v>2268</v>
      </c>
      <c r="D231" t="s">
        <v>2316</v>
      </c>
      <c r="E231" t="s">
        <v>2317</v>
      </c>
      <c r="F231" t="s">
        <v>1982</v>
      </c>
      <c r="G231" t="s">
        <v>39</v>
      </c>
      <c r="H231" t="s">
        <v>39</v>
      </c>
      <c r="I231" t="s">
        <v>41</v>
      </c>
      <c r="J231" t="s">
        <v>2271</v>
      </c>
      <c r="K231" t="s">
        <v>171</v>
      </c>
      <c r="L231" t="s">
        <v>46</v>
      </c>
      <c r="M231" s="150">
        <v>11.221</v>
      </c>
      <c r="N231" t="s">
        <v>2318</v>
      </c>
      <c r="O231" s="131">
        <v>5.5E-2</v>
      </c>
      <c r="P231" s="131">
        <v>4.2549999999999998E-2</v>
      </c>
      <c r="R231" s="127">
        <v>123324008</v>
      </c>
      <c r="S231" s="129">
        <v>1</v>
      </c>
      <c r="T231" s="133">
        <v>115.07</v>
      </c>
      <c r="U231" s="127">
        <v>141908.93599999999</v>
      </c>
      <c r="W231" t="s">
        <v>275</v>
      </c>
      <c r="X231" s="131">
        <v>3.5460000000000001E-3</v>
      </c>
      <c r="Y231" s="131">
        <v>4.0733416760798002E-2</v>
      </c>
      <c r="Z231" s="131">
        <v>1.9547650580816599E-2</v>
      </c>
    </row>
    <row r="232" spans="1:26">
      <c r="A232" s="121">
        <v>1035</v>
      </c>
      <c r="B232">
        <v>9941</v>
      </c>
      <c r="C232" t="s">
        <v>2268</v>
      </c>
      <c r="D232" t="s">
        <v>2319</v>
      </c>
      <c r="E232" t="s">
        <v>2320</v>
      </c>
      <c r="F232" t="s">
        <v>1982</v>
      </c>
      <c r="G232" t="s">
        <v>39</v>
      </c>
      <c r="H232" t="s">
        <v>39</v>
      </c>
      <c r="I232" t="s">
        <v>41</v>
      </c>
      <c r="J232" t="s">
        <v>2271</v>
      </c>
      <c r="K232" t="s">
        <v>171</v>
      </c>
      <c r="L232" t="s">
        <v>46</v>
      </c>
      <c r="M232" s="150">
        <v>0.99199999999999999</v>
      </c>
      <c r="N232" t="s">
        <v>151</v>
      </c>
      <c r="O232" s="131">
        <v>0.02</v>
      </c>
      <c r="P232" s="131">
        <v>3.7850000000000002E-2</v>
      </c>
      <c r="R232" s="127">
        <v>83783727</v>
      </c>
      <c r="S232" s="129">
        <v>1</v>
      </c>
      <c r="T232" s="133">
        <v>98.31</v>
      </c>
      <c r="U232" s="127">
        <v>82367.782000000007</v>
      </c>
      <c r="W232" t="s">
        <v>275</v>
      </c>
      <c r="X232" s="131">
        <v>2.9680000000000002E-3</v>
      </c>
      <c r="Y232" s="131">
        <v>2.3642776042618E-2</v>
      </c>
      <c r="Z232" s="131">
        <v>1.13459847366986E-2</v>
      </c>
    </row>
    <row r="233" spans="1:26">
      <c r="A233" s="121">
        <v>1035</v>
      </c>
      <c r="B233">
        <v>9941</v>
      </c>
      <c r="C233" t="s">
        <v>2268</v>
      </c>
      <c r="D233" t="s">
        <v>2321</v>
      </c>
      <c r="E233" t="s">
        <v>2322</v>
      </c>
      <c r="F233" t="s">
        <v>1982</v>
      </c>
      <c r="G233" t="s">
        <v>39</v>
      </c>
      <c r="H233" t="s">
        <v>39</v>
      </c>
      <c r="I233" t="s">
        <v>41</v>
      </c>
      <c r="J233" t="s">
        <v>2271</v>
      </c>
      <c r="K233" t="s">
        <v>171</v>
      </c>
      <c r="L233" t="s">
        <v>46</v>
      </c>
      <c r="M233" s="150">
        <v>14.563000000000001</v>
      </c>
      <c r="N233" t="s">
        <v>2323</v>
      </c>
      <c r="O233" s="131">
        <v>3.7499999999999999E-2</v>
      </c>
      <c r="P233" s="131">
        <v>4.4139999999999999E-2</v>
      </c>
      <c r="R233" s="127">
        <v>37343196</v>
      </c>
      <c r="S233" s="129">
        <v>1</v>
      </c>
      <c r="T233" s="133">
        <v>91.06</v>
      </c>
      <c r="U233" s="127">
        <v>34004.714</v>
      </c>
      <c r="W233" t="s">
        <v>275</v>
      </c>
      <c r="X233" s="131">
        <v>1.3780000000000001E-3</v>
      </c>
      <c r="Y233" s="131">
        <v>9.7606834177565802E-3</v>
      </c>
      <c r="Z233" s="131">
        <v>4.6840762217595696E-3</v>
      </c>
    </row>
    <row r="234" spans="1:26">
      <c r="A234" s="121">
        <v>1035</v>
      </c>
      <c r="B234">
        <v>9941</v>
      </c>
      <c r="C234" t="s">
        <v>2268</v>
      </c>
      <c r="D234" t="s">
        <v>2324</v>
      </c>
      <c r="E234" t="s">
        <v>2325</v>
      </c>
      <c r="F234" t="s">
        <v>1979</v>
      </c>
      <c r="G234" t="s">
        <v>39</v>
      </c>
      <c r="H234" t="s">
        <v>39</v>
      </c>
      <c r="I234" t="s">
        <v>41</v>
      </c>
      <c r="J234" t="s">
        <v>2271</v>
      </c>
      <c r="K234" t="s">
        <v>171</v>
      </c>
      <c r="L234" t="s">
        <v>46</v>
      </c>
      <c r="M234" s="150">
        <v>1.151</v>
      </c>
      <c r="N234" t="s">
        <v>2326</v>
      </c>
      <c r="O234" s="131">
        <v>7.4999999999999997E-3</v>
      </c>
      <c r="P234" s="131">
        <v>1.069E-2</v>
      </c>
      <c r="R234" s="127">
        <v>112769973</v>
      </c>
      <c r="S234" s="129">
        <v>1</v>
      </c>
      <c r="T234" s="133">
        <v>119.45</v>
      </c>
      <c r="U234" s="127">
        <v>134703.73300000001</v>
      </c>
      <c r="W234" t="s">
        <v>275</v>
      </c>
      <c r="X234" s="131">
        <v>4.6299999999999996E-3</v>
      </c>
      <c r="Y234" s="131">
        <v>3.8665241525475701E-2</v>
      </c>
      <c r="Z234" s="131">
        <v>1.8555149336018401E-2</v>
      </c>
    </row>
    <row r="235" spans="1:26">
      <c r="A235" s="121">
        <v>1035</v>
      </c>
      <c r="B235">
        <v>9941</v>
      </c>
      <c r="C235" t="s">
        <v>2268</v>
      </c>
      <c r="D235" t="s">
        <v>2327</v>
      </c>
      <c r="E235" t="s">
        <v>2328</v>
      </c>
      <c r="F235" t="s">
        <v>1983</v>
      </c>
      <c r="G235" t="s">
        <v>39</v>
      </c>
      <c r="H235" t="s">
        <v>39</v>
      </c>
      <c r="I235" t="s">
        <v>41</v>
      </c>
      <c r="J235" t="s">
        <v>2271</v>
      </c>
      <c r="K235" t="s">
        <v>171</v>
      </c>
      <c r="L235" t="s">
        <v>46</v>
      </c>
      <c r="M235" s="150">
        <v>0.159</v>
      </c>
      <c r="N235" t="s">
        <v>53</v>
      </c>
      <c r="O235" s="131">
        <v>4.3200000000000002E-2</v>
      </c>
      <c r="P235" s="131">
        <v>4.113E-2</v>
      </c>
      <c r="R235" s="127">
        <v>40150073</v>
      </c>
      <c r="S235" s="129">
        <v>1</v>
      </c>
      <c r="T235" s="133">
        <v>100.24</v>
      </c>
      <c r="U235" s="127">
        <v>40246.432999999997</v>
      </c>
      <c r="W235" t="s">
        <v>275</v>
      </c>
      <c r="X235" s="131">
        <v>2.7520000000000001E-3</v>
      </c>
      <c r="Y235" s="131">
        <v>1.1552300945983701E-2</v>
      </c>
      <c r="Z235" s="131">
        <v>5.5438595692236803E-3</v>
      </c>
    </row>
    <row r="236" spans="1:26">
      <c r="A236" s="121">
        <v>1035</v>
      </c>
      <c r="B236">
        <v>9941</v>
      </c>
      <c r="C236" t="s">
        <v>2268</v>
      </c>
      <c r="D236" t="s">
        <v>2329</v>
      </c>
      <c r="E236" t="s">
        <v>2330</v>
      </c>
      <c r="F236" t="s">
        <v>1982</v>
      </c>
      <c r="G236" t="s">
        <v>39</v>
      </c>
      <c r="H236" t="s">
        <v>39</v>
      </c>
      <c r="I236" t="s">
        <v>41</v>
      </c>
      <c r="J236" t="s">
        <v>2271</v>
      </c>
      <c r="K236" t="s">
        <v>171</v>
      </c>
      <c r="L236" t="s">
        <v>46</v>
      </c>
      <c r="M236" s="150">
        <v>2.423</v>
      </c>
      <c r="N236" t="s">
        <v>2331</v>
      </c>
      <c r="O236" s="131">
        <v>2.2499999999999999E-2</v>
      </c>
      <c r="P236" s="131">
        <v>3.9239999999999997E-2</v>
      </c>
      <c r="R236" s="127">
        <v>57914837</v>
      </c>
      <c r="S236" s="129">
        <v>1</v>
      </c>
      <c r="T236" s="133">
        <v>97.23</v>
      </c>
      <c r="U236" s="127">
        <v>56310.595999999998</v>
      </c>
      <c r="W236" t="s">
        <v>275</v>
      </c>
      <c r="X236" s="131">
        <v>1.668E-3</v>
      </c>
      <c r="Y236" s="131">
        <v>1.6163344184621901E-2</v>
      </c>
      <c r="Z236" s="131">
        <v>7.7566634341988397E-3</v>
      </c>
    </row>
    <row r="237" spans="1:26">
      <c r="A237" s="121">
        <v>1035</v>
      </c>
      <c r="B237">
        <v>9941</v>
      </c>
      <c r="C237" t="s">
        <v>2268</v>
      </c>
      <c r="D237" t="s">
        <v>2332</v>
      </c>
      <c r="E237" t="s">
        <v>2333</v>
      </c>
      <c r="F237" t="s">
        <v>1979</v>
      </c>
      <c r="G237" t="s">
        <v>39</v>
      </c>
      <c r="H237" t="s">
        <v>39</v>
      </c>
      <c r="I237" t="s">
        <v>41</v>
      </c>
      <c r="J237" t="s">
        <v>2271</v>
      </c>
      <c r="K237" t="s">
        <v>171</v>
      </c>
      <c r="L237" t="s">
        <v>46</v>
      </c>
      <c r="M237" s="150">
        <v>3.1309999999999998</v>
      </c>
      <c r="N237" t="s">
        <v>2334</v>
      </c>
      <c r="O237" s="131">
        <v>5.0000000000000001E-3</v>
      </c>
      <c r="P237" s="131">
        <v>1.8280000000000001E-2</v>
      </c>
      <c r="R237" s="127">
        <v>136779288</v>
      </c>
      <c r="S237" s="129">
        <v>1</v>
      </c>
      <c r="T237" s="133">
        <v>113.68</v>
      </c>
      <c r="U237" s="127">
        <v>155490.69500000001</v>
      </c>
      <c r="W237" t="s">
        <v>275</v>
      </c>
      <c r="X237" s="131">
        <v>4.5440000000000003E-3</v>
      </c>
      <c r="Y237" s="131">
        <v>4.4631912857500802E-2</v>
      </c>
      <c r="Z237" s="131">
        <v>2.1418508602291601E-2</v>
      </c>
    </row>
    <row r="238" spans="1:26">
      <c r="A238" s="121">
        <v>1035</v>
      </c>
      <c r="B238">
        <v>9941</v>
      </c>
      <c r="C238" t="s">
        <v>2268</v>
      </c>
      <c r="D238" t="s">
        <v>2335</v>
      </c>
      <c r="E238" t="s">
        <v>2336</v>
      </c>
      <c r="F238" t="s">
        <v>1982</v>
      </c>
      <c r="G238" t="s">
        <v>39</v>
      </c>
      <c r="H238" t="s">
        <v>39</v>
      </c>
      <c r="I238" t="s">
        <v>41</v>
      </c>
      <c r="J238" t="s">
        <v>2271</v>
      </c>
      <c r="K238" t="s">
        <v>171</v>
      </c>
      <c r="L238" t="s">
        <v>46</v>
      </c>
      <c r="M238" s="150">
        <v>3.931</v>
      </c>
      <c r="N238" t="s">
        <v>2337</v>
      </c>
      <c r="O238" s="131">
        <v>0.01</v>
      </c>
      <c r="P238" s="131">
        <v>3.9210000000000002E-2</v>
      </c>
      <c r="R238" s="127">
        <v>83289767</v>
      </c>
      <c r="S238" s="129">
        <v>1</v>
      </c>
      <c r="T238" s="133">
        <v>89.4</v>
      </c>
      <c r="U238" s="127">
        <v>74461.051999999996</v>
      </c>
      <c r="W238" t="s">
        <v>275</v>
      </c>
      <c r="X238" s="131">
        <v>2.2060000000000001E-3</v>
      </c>
      <c r="Y238" s="131">
        <v>2.1373235094527598E-2</v>
      </c>
      <c r="Z238" s="131">
        <v>1.0256849649095999E-2</v>
      </c>
    </row>
    <row r="239" spans="1:26">
      <c r="A239" s="121">
        <v>1035</v>
      </c>
      <c r="B239">
        <v>9941</v>
      </c>
      <c r="C239" t="s">
        <v>2268</v>
      </c>
      <c r="D239" t="s">
        <v>2338</v>
      </c>
      <c r="E239" t="s">
        <v>2339</v>
      </c>
      <c r="F239" t="s">
        <v>1982</v>
      </c>
      <c r="G239" t="s">
        <v>39</v>
      </c>
      <c r="H239" t="s">
        <v>39</v>
      </c>
      <c r="I239" t="s">
        <v>41</v>
      </c>
      <c r="J239" t="s">
        <v>2271</v>
      </c>
      <c r="K239" t="s">
        <v>171</v>
      </c>
      <c r="L239" t="s">
        <v>46</v>
      </c>
      <c r="M239" s="150">
        <v>10.055999999999999</v>
      </c>
      <c r="N239" t="s">
        <v>2340</v>
      </c>
      <c r="O239" s="131">
        <v>1.4999999999999999E-2</v>
      </c>
      <c r="P239" s="131">
        <v>4.165E-2</v>
      </c>
      <c r="R239" s="127">
        <v>217647499</v>
      </c>
      <c r="S239" s="129">
        <v>1</v>
      </c>
      <c r="T239" s="133">
        <v>77.84</v>
      </c>
      <c r="U239" s="127">
        <v>169416.81299999999</v>
      </c>
      <c r="W239" t="s">
        <v>275</v>
      </c>
      <c r="X239" s="131">
        <v>5.1939999999999998E-3</v>
      </c>
      <c r="Y239" s="131">
        <v>4.8629253755869101E-2</v>
      </c>
      <c r="Z239" s="131">
        <v>2.33368014769741E-2</v>
      </c>
    </row>
    <row r="240" spans="1:26">
      <c r="A240" s="121">
        <v>1035</v>
      </c>
      <c r="B240">
        <v>9941</v>
      </c>
      <c r="C240" t="s">
        <v>2268</v>
      </c>
      <c r="D240" t="s">
        <v>2341</v>
      </c>
      <c r="E240" t="s">
        <v>2342</v>
      </c>
      <c r="F240" t="s">
        <v>1983</v>
      </c>
      <c r="G240" t="s">
        <v>39</v>
      </c>
      <c r="H240" t="s">
        <v>39</v>
      </c>
      <c r="I240" t="s">
        <v>41</v>
      </c>
      <c r="J240" t="s">
        <v>2271</v>
      </c>
      <c r="K240" t="s">
        <v>171</v>
      </c>
      <c r="L240" t="s">
        <v>46</v>
      </c>
      <c r="M240" s="150">
        <v>4.2750000000000004</v>
      </c>
      <c r="N240" t="s">
        <v>2343</v>
      </c>
      <c r="O240" s="131">
        <v>4.3200000000000002E-2</v>
      </c>
      <c r="P240" s="131">
        <v>4.2340000000000003E-2</v>
      </c>
      <c r="R240" s="127">
        <v>7793400</v>
      </c>
      <c r="S240" s="129">
        <v>1</v>
      </c>
      <c r="T240" s="133">
        <v>98.85</v>
      </c>
      <c r="U240" s="127">
        <v>7703.7759999999998</v>
      </c>
      <c r="W240" t="s">
        <v>275</v>
      </c>
      <c r="X240" s="131">
        <v>2.13E-4</v>
      </c>
      <c r="Y240" s="131">
        <v>2.2112850902786599E-3</v>
      </c>
      <c r="Z240" s="131">
        <v>1.0611785535491101E-3</v>
      </c>
    </row>
    <row r="241" spans="1:26">
      <c r="A241" s="121">
        <v>1035</v>
      </c>
      <c r="B241">
        <v>9941</v>
      </c>
      <c r="C241" t="s">
        <v>2268</v>
      </c>
      <c r="D241" t="s">
        <v>2344</v>
      </c>
      <c r="E241" t="s">
        <v>2345</v>
      </c>
      <c r="F241" t="s">
        <v>1979</v>
      </c>
      <c r="G241" t="s">
        <v>39</v>
      </c>
      <c r="H241" t="s">
        <v>39</v>
      </c>
      <c r="I241" t="s">
        <v>41</v>
      </c>
      <c r="J241" t="s">
        <v>2271</v>
      </c>
      <c r="K241" t="s">
        <v>171</v>
      </c>
      <c r="L241" t="s">
        <v>46</v>
      </c>
      <c r="M241" s="150">
        <v>0.32600000000000001</v>
      </c>
      <c r="N241" t="s">
        <v>2346</v>
      </c>
      <c r="O241" s="131">
        <v>1E-3</v>
      </c>
      <c r="P241" s="131">
        <v>-4.3800000000000002E-3</v>
      </c>
      <c r="R241" s="127">
        <v>128423727</v>
      </c>
      <c r="S241" s="129">
        <v>1</v>
      </c>
      <c r="T241" s="133">
        <v>118.24</v>
      </c>
      <c r="U241" s="127">
        <v>151848.215</v>
      </c>
      <c r="W241" t="s">
        <v>275</v>
      </c>
      <c r="X241" s="131">
        <v>7.2820000000000003E-3</v>
      </c>
      <c r="Y241" s="131">
        <v>4.35863786462539E-2</v>
      </c>
      <c r="Z241" s="131">
        <v>2.0916764848465101E-2</v>
      </c>
    </row>
    <row r="242" spans="1:26">
      <c r="A242" s="121">
        <v>1035</v>
      </c>
      <c r="B242">
        <v>9941</v>
      </c>
      <c r="C242" t="s">
        <v>2268</v>
      </c>
      <c r="D242" t="s">
        <v>2347</v>
      </c>
      <c r="E242" t="s">
        <v>2348</v>
      </c>
      <c r="F242" t="s">
        <v>1979</v>
      </c>
      <c r="G242" t="s">
        <v>39</v>
      </c>
      <c r="H242" t="s">
        <v>39</v>
      </c>
      <c r="I242" t="s">
        <v>41</v>
      </c>
      <c r="J242" t="s">
        <v>2271</v>
      </c>
      <c r="K242" t="s">
        <v>171</v>
      </c>
      <c r="L242" t="s">
        <v>46</v>
      </c>
      <c r="M242" s="150">
        <v>5.6470000000000002</v>
      </c>
      <c r="N242" t="s">
        <v>2349</v>
      </c>
      <c r="O242" s="131">
        <v>1E-3</v>
      </c>
      <c r="P242" s="131">
        <v>1.9359999999999999E-2</v>
      </c>
      <c r="R242" s="127">
        <v>117866629</v>
      </c>
      <c r="S242" s="129">
        <v>1</v>
      </c>
      <c r="T242" s="133">
        <v>106.48</v>
      </c>
      <c r="U242" s="127">
        <v>125504.387</v>
      </c>
      <c r="W242" t="s">
        <v>275</v>
      </c>
      <c r="X242" s="131">
        <v>3.444E-3</v>
      </c>
      <c r="Y242" s="131">
        <v>3.6024669248612001E-2</v>
      </c>
      <c r="Z242" s="131">
        <v>1.7287959193226302E-2</v>
      </c>
    </row>
    <row r="243" spans="1:26">
      <c r="A243" s="121">
        <v>1035</v>
      </c>
      <c r="B243">
        <v>9941</v>
      </c>
      <c r="C243" t="s">
        <v>2268</v>
      </c>
      <c r="D243" t="s">
        <v>2350</v>
      </c>
      <c r="E243" t="s">
        <v>2351</v>
      </c>
      <c r="F243" t="s">
        <v>1982</v>
      </c>
      <c r="G243" t="s">
        <v>39</v>
      </c>
      <c r="H243" t="s">
        <v>39</v>
      </c>
      <c r="I243" t="s">
        <v>41</v>
      </c>
      <c r="J243" t="s">
        <v>2271</v>
      </c>
      <c r="K243" t="s">
        <v>171</v>
      </c>
      <c r="L243" t="s">
        <v>46</v>
      </c>
      <c r="M243" s="150">
        <v>5.7850000000000001</v>
      </c>
      <c r="N243" t="s">
        <v>2352</v>
      </c>
      <c r="O243" s="131">
        <v>1.2999999999999999E-2</v>
      </c>
      <c r="P243" s="131">
        <v>3.9649999999999998E-2</v>
      </c>
      <c r="R243" s="127">
        <v>109679416</v>
      </c>
      <c r="S243" s="129">
        <v>1</v>
      </c>
      <c r="T243" s="133">
        <v>87.05</v>
      </c>
      <c r="U243" s="127">
        <v>95475.932000000001</v>
      </c>
      <c r="W243" t="s">
        <v>275</v>
      </c>
      <c r="X243" s="131">
        <v>2.6689999999999999E-3</v>
      </c>
      <c r="Y243" s="131">
        <v>2.7405327832739902E-2</v>
      </c>
      <c r="Z243" s="131">
        <v>1.3151604140478E-2</v>
      </c>
    </row>
    <row r="244" spans="1:26">
      <c r="A244" s="121">
        <v>1035</v>
      </c>
      <c r="B244">
        <v>9941</v>
      </c>
      <c r="C244" t="s">
        <v>2268</v>
      </c>
      <c r="D244" t="s">
        <v>2353</v>
      </c>
      <c r="E244" t="s">
        <v>2354</v>
      </c>
      <c r="F244" t="s">
        <v>1982</v>
      </c>
      <c r="G244" t="s">
        <v>39</v>
      </c>
      <c r="H244" t="s">
        <v>39</v>
      </c>
      <c r="I244" t="s">
        <v>41</v>
      </c>
      <c r="J244" t="s">
        <v>2271</v>
      </c>
      <c r="K244" t="s">
        <v>171</v>
      </c>
      <c r="L244" t="s">
        <v>46</v>
      </c>
      <c r="M244" s="150">
        <v>17.443999999999999</v>
      </c>
      <c r="N244" t="s">
        <v>2355</v>
      </c>
      <c r="O244" s="131">
        <v>2.8000000000000001E-2</v>
      </c>
      <c r="P244" s="131">
        <v>4.5719999999999997E-2</v>
      </c>
      <c r="R244" s="127">
        <v>111676730</v>
      </c>
      <c r="S244" s="129">
        <v>1</v>
      </c>
      <c r="T244" s="133">
        <v>73.94</v>
      </c>
      <c r="U244" s="127">
        <v>82573.774000000005</v>
      </c>
      <c r="W244" t="s">
        <v>275</v>
      </c>
      <c r="X244" s="131">
        <v>3.297E-3</v>
      </c>
      <c r="Y244" s="131">
        <v>2.3701903848535901E-2</v>
      </c>
      <c r="Z244" s="131">
        <v>1.1374359711881299E-2</v>
      </c>
    </row>
    <row r="245" spans="1:26">
      <c r="A245" s="121">
        <v>1035</v>
      </c>
      <c r="B245">
        <v>9941</v>
      </c>
      <c r="C245" t="s">
        <v>2268</v>
      </c>
      <c r="D245" t="s">
        <v>2356</v>
      </c>
      <c r="E245" t="s">
        <v>2357</v>
      </c>
      <c r="F245" t="s">
        <v>1982</v>
      </c>
      <c r="G245" t="s">
        <v>39</v>
      </c>
      <c r="H245" t="s">
        <v>39</v>
      </c>
      <c r="I245" t="s">
        <v>41</v>
      </c>
      <c r="J245" t="s">
        <v>2271</v>
      </c>
      <c r="K245" t="s">
        <v>171</v>
      </c>
      <c r="L245" t="s">
        <v>46</v>
      </c>
      <c r="M245" s="150">
        <v>2.802</v>
      </c>
      <c r="N245" t="s">
        <v>2358</v>
      </c>
      <c r="O245" s="131">
        <v>3.7499999999999999E-2</v>
      </c>
      <c r="P245" s="131">
        <v>3.9359999999999999E-2</v>
      </c>
      <c r="R245" s="127">
        <v>43353439</v>
      </c>
      <c r="S245" s="129">
        <v>1</v>
      </c>
      <c r="T245" s="133">
        <v>99.85</v>
      </c>
      <c r="U245" s="127">
        <v>43288.409</v>
      </c>
      <c r="W245" t="s">
        <v>275</v>
      </c>
      <c r="X245" s="131">
        <v>1.238E-3</v>
      </c>
      <c r="Y245" s="131">
        <v>1.2425466978225001E-2</v>
      </c>
      <c r="Z245" s="131">
        <v>5.96288517165531E-3</v>
      </c>
    </row>
    <row r="246" spans="1:26">
      <c r="A246" s="121">
        <v>1035</v>
      </c>
      <c r="B246">
        <v>9941</v>
      </c>
      <c r="C246" t="s">
        <v>2268</v>
      </c>
      <c r="D246" t="s">
        <v>2359</v>
      </c>
      <c r="E246" t="s">
        <v>2360</v>
      </c>
      <c r="F246" t="s">
        <v>1979</v>
      </c>
      <c r="G246" t="s">
        <v>39</v>
      </c>
      <c r="H246" t="s">
        <v>39</v>
      </c>
      <c r="I246" t="s">
        <v>41</v>
      </c>
      <c r="J246" t="s">
        <v>2271</v>
      </c>
      <c r="K246" t="s">
        <v>171</v>
      </c>
      <c r="L246" t="s">
        <v>46</v>
      </c>
      <c r="M246" s="150">
        <v>2.548</v>
      </c>
      <c r="N246" t="s">
        <v>2361</v>
      </c>
      <c r="O246" s="131">
        <v>1.0999999999999999E-2</v>
      </c>
      <c r="P246" s="131">
        <v>1.7829999999999999E-2</v>
      </c>
      <c r="R246" s="127">
        <v>223917864</v>
      </c>
      <c r="S246" s="129">
        <v>1</v>
      </c>
      <c r="T246" s="133">
        <v>105.35</v>
      </c>
      <c r="U246" s="127">
        <v>235897.47</v>
      </c>
      <c r="W246" t="s">
        <v>275</v>
      </c>
      <c r="X246" s="131">
        <v>6.6449999999999999E-3</v>
      </c>
      <c r="Y246" s="131">
        <v>6.77118031996677E-2</v>
      </c>
      <c r="Z246" s="131">
        <v>3.2494368859770403E-2</v>
      </c>
    </row>
    <row r="247" spans="1:26">
      <c r="A247" s="121">
        <v>1035</v>
      </c>
      <c r="B247">
        <v>9941</v>
      </c>
      <c r="C247" t="s">
        <v>2268</v>
      </c>
      <c r="D247" t="s">
        <v>2362</v>
      </c>
      <c r="E247" t="s">
        <v>2363</v>
      </c>
      <c r="F247" t="s">
        <v>1982</v>
      </c>
      <c r="G247" t="s">
        <v>39</v>
      </c>
      <c r="H247" t="s">
        <v>39</v>
      </c>
      <c r="I247" t="s">
        <v>41</v>
      </c>
      <c r="J247" t="s">
        <v>2271</v>
      </c>
      <c r="K247" t="s">
        <v>171</v>
      </c>
      <c r="L247" t="s">
        <v>46</v>
      </c>
      <c r="M247" s="150">
        <v>7.7229999999999999</v>
      </c>
      <c r="N247" t="s">
        <v>2364</v>
      </c>
      <c r="O247" s="131">
        <v>0.04</v>
      </c>
      <c r="P247" s="131">
        <v>4.07E-2</v>
      </c>
      <c r="R247" s="127">
        <v>18128101</v>
      </c>
      <c r="S247" s="129">
        <v>1</v>
      </c>
      <c r="T247" s="133">
        <v>99.51</v>
      </c>
      <c r="U247" s="127">
        <v>18039.273000000001</v>
      </c>
      <c r="W247" t="s">
        <v>275</v>
      </c>
      <c r="X247" s="131">
        <v>4.6500000000000003E-4</v>
      </c>
      <c r="Y247" s="131">
        <v>5.1779772175134901E-3</v>
      </c>
      <c r="Z247" s="131">
        <v>2.4848710815930102E-3</v>
      </c>
    </row>
    <row r="248" spans="1:26">
      <c r="A248" s="121">
        <v>1035</v>
      </c>
      <c r="B248">
        <v>9941</v>
      </c>
      <c r="C248" t="s">
        <v>2268</v>
      </c>
      <c r="D248" t="s">
        <v>2365</v>
      </c>
      <c r="E248" t="s">
        <v>2366</v>
      </c>
      <c r="F248" t="s">
        <v>1982</v>
      </c>
      <c r="G248" t="s">
        <v>39</v>
      </c>
      <c r="H248" t="s">
        <v>39</v>
      </c>
      <c r="I248" t="s">
        <v>41</v>
      </c>
      <c r="J248" t="s">
        <v>2271</v>
      </c>
      <c r="K248" t="s">
        <v>171</v>
      </c>
      <c r="L248" t="s">
        <v>46</v>
      </c>
      <c r="M248" s="150">
        <v>1.4570000000000001</v>
      </c>
      <c r="N248" t="s">
        <v>2367</v>
      </c>
      <c r="O248" s="131">
        <v>3.7499999999999999E-2</v>
      </c>
      <c r="P248" s="131">
        <v>3.85E-2</v>
      </c>
      <c r="R248" s="127">
        <v>197556996</v>
      </c>
      <c r="S248" s="129">
        <v>1</v>
      </c>
      <c r="T248" s="133">
        <v>101.74</v>
      </c>
      <c r="U248" s="127">
        <v>200994.48800000001</v>
      </c>
      <c r="W248" t="s">
        <v>275</v>
      </c>
      <c r="X248" s="131">
        <v>5.4489999999999999E-3</v>
      </c>
      <c r="Y248" s="131">
        <v>5.7693281803074099E-2</v>
      </c>
      <c r="Z248" s="131">
        <v>2.7686558192988299E-2</v>
      </c>
    </row>
    <row r="249" spans="1:26">
      <c r="A249" s="121">
        <v>1035</v>
      </c>
      <c r="B249">
        <v>9941</v>
      </c>
      <c r="C249" t="s">
        <v>2268</v>
      </c>
      <c r="D249" t="s">
        <v>2368</v>
      </c>
      <c r="E249" t="s">
        <v>2369</v>
      </c>
      <c r="F249" t="s">
        <v>1979</v>
      </c>
      <c r="G249" t="s">
        <v>39</v>
      </c>
      <c r="H249" t="s">
        <v>39</v>
      </c>
      <c r="I249" t="s">
        <v>41</v>
      </c>
      <c r="J249" t="s">
        <v>2271</v>
      </c>
      <c r="K249" t="s">
        <v>171</v>
      </c>
      <c r="L249" t="s">
        <v>46</v>
      </c>
      <c r="M249" s="150">
        <v>7.1470000000000002</v>
      </c>
      <c r="N249" t="s">
        <v>2370</v>
      </c>
      <c r="O249" s="131">
        <v>1.6E-2</v>
      </c>
      <c r="P249" s="131">
        <v>2.0389999999999998E-2</v>
      </c>
      <c r="R249" s="127">
        <v>248389229</v>
      </c>
      <c r="S249" s="129">
        <v>1</v>
      </c>
      <c r="T249" s="133">
        <v>103.34</v>
      </c>
      <c r="U249" s="127">
        <v>256685.429</v>
      </c>
      <c r="W249" t="s">
        <v>275</v>
      </c>
      <c r="X249" s="131">
        <v>7.7450000000000001E-3</v>
      </c>
      <c r="Y249" s="131">
        <v>7.3678760903365198E-2</v>
      </c>
      <c r="Z249" s="131">
        <v>3.5357865553586797E-2</v>
      </c>
    </row>
    <row r="250" spans="1:26">
      <c r="A250" s="121">
        <v>1035</v>
      </c>
      <c r="B250">
        <v>9941</v>
      </c>
      <c r="C250" t="s">
        <v>2268</v>
      </c>
      <c r="D250" t="s">
        <v>2371</v>
      </c>
      <c r="E250" t="s">
        <v>2372</v>
      </c>
      <c r="F250" t="s">
        <v>1982</v>
      </c>
      <c r="G250" t="s">
        <v>39</v>
      </c>
      <c r="H250" t="s">
        <v>39</v>
      </c>
      <c r="I250" t="s">
        <v>41</v>
      </c>
      <c r="J250" t="s">
        <v>2271</v>
      </c>
      <c r="K250" t="s">
        <v>171</v>
      </c>
      <c r="L250" t="s">
        <v>46</v>
      </c>
      <c r="M250" s="150">
        <v>3.161</v>
      </c>
      <c r="N250" t="s">
        <v>2373</v>
      </c>
      <c r="O250" s="131">
        <v>4.5999999999999999E-2</v>
      </c>
      <c r="P250" s="131">
        <v>3.9359999999999999E-2</v>
      </c>
      <c r="R250" s="127">
        <v>158592852</v>
      </c>
      <c r="S250" s="129">
        <v>1</v>
      </c>
      <c r="T250" s="133">
        <v>104.77</v>
      </c>
      <c r="U250" s="127">
        <v>166157.731</v>
      </c>
      <c r="W250" t="s">
        <v>275</v>
      </c>
      <c r="X250" s="131">
        <v>6.2059999999999997E-3</v>
      </c>
      <c r="Y250" s="131">
        <v>4.7693769659650699E-2</v>
      </c>
      <c r="Z250" s="131">
        <v>2.2887869919276101E-2</v>
      </c>
    </row>
    <row r="251" spans="1:26">
      <c r="A251" s="121">
        <v>1035</v>
      </c>
      <c r="B251">
        <v>9941</v>
      </c>
      <c r="C251" t="s">
        <v>2268</v>
      </c>
      <c r="D251" t="s">
        <v>2374</v>
      </c>
      <c r="E251" t="s">
        <v>2375</v>
      </c>
      <c r="F251" t="s">
        <v>1979</v>
      </c>
      <c r="G251" t="s">
        <v>39</v>
      </c>
      <c r="H251" t="s">
        <v>39</v>
      </c>
      <c r="I251" t="s">
        <v>41</v>
      </c>
      <c r="J251" t="s">
        <v>2271</v>
      </c>
      <c r="K251" t="s">
        <v>171</v>
      </c>
      <c r="L251" t="s">
        <v>46</v>
      </c>
      <c r="M251" s="150">
        <v>4.7910000000000004</v>
      </c>
      <c r="N251" t="s">
        <v>2376</v>
      </c>
      <c r="O251" s="131">
        <v>0.02</v>
      </c>
      <c r="P251" s="131">
        <v>2.0559999999999998E-2</v>
      </c>
      <c r="R251" s="127">
        <v>152558697</v>
      </c>
      <c r="S251" s="129">
        <v>1</v>
      </c>
      <c r="T251" s="133">
        <v>103.04</v>
      </c>
      <c r="U251" s="127">
        <v>157196.481</v>
      </c>
      <c r="W251" t="s">
        <v>275</v>
      </c>
      <c r="X251" s="131">
        <v>9.9919999999999991E-3</v>
      </c>
      <c r="Y251" s="131">
        <v>4.5121540404533401E-2</v>
      </c>
      <c r="Z251" s="131">
        <v>2.1653477062225601E-2</v>
      </c>
    </row>
    <row r="252" spans="1:26">
      <c r="A252" s="121">
        <v>1035</v>
      </c>
      <c r="B252">
        <v>9941</v>
      </c>
      <c r="C252" t="s">
        <v>2268</v>
      </c>
      <c r="D252" t="s">
        <v>2269</v>
      </c>
      <c r="E252" t="s">
        <v>2270</v>
      </c>
      <c r="F252" t="s">
        <v>1986</v>
      </c>
      <c r="G252" t="s">
        <v>39</v>
      </c>
      <c r="H252" t="s">
        <v>39</v>
      </c>
      <c r="I252" t="s">
        <v>41</v>
      </c>
      <c r="J252" t="s">
        <v>2271</v>
      </c>
      <c r="K252" t="s">
        <v>171</v>
      </c>
      <c r="L252" t="s">
        <v>46</v>
      </c>
      <c r="M252" s="150">
        <v>0.159</v>
      </c>
      <c r="N252" t="s">
        <v>53</v>
      </c>
      <c r="O252" s="131">
        <v>0</v>
      </c>
      <c r="P252" s="131">
        <v>4.0570000000000002E-2</v>
      </c>
      <c r="R252" s="127">
        <v>89594080</v>
      </c>
      <c r="S252" s="129">
        <v>1</v>
      </c>
      <c r="T252" s="133">
        <v>99.37</v>
      </c>
      <c r="U252" s="127">
        <v>89029.637000000002</v>
      </c>
      <c r="W252" t="s">
        <v>275</v>
      </c>
      <c r="X252" s="131">
        <v>2.3061000000000002E-2</v>
      </c>
      <c r="Y252" s="131">
        <v>2.5554989150912599E-2</v>
      </c>
      <c r="Z252" s="131">
        <v>1.2263640967122499E-2</v>
      </c>
    </row>
    <row r="253" spans="1:26">
      <c r="A253" s="121">
        <v>1035</v>
      </c>
      <c r="B253">
        <v>9941</v>
      </c>
      <c r="C253" t="s">
        <v>2268</v>
      </c>
      <c r="D253" t="s">
        <v>2377</v>
      </c>
      <c r="E253" t="s">
        <v>2378</v>
      </c>
      <c r="F253" t="s">
        <v>1982</v>
      </c>
      <c r="G253" t="s">
        <v>39</v>
      </c>
      <c r="H253" t="s">
        <v>39</v>
      </c>
      <c r="I253" t="s">
        <v>41</v>
      </c>
      <c r="J253" t="s">
        <v>2271</v>
      </c>
      <c r="K253" t="s">
        <v>171</v>
      </c>
      <c r="L253" t="s">
        <v>46</v>
      </c>
      <c r="M253" s="150">
        <v>2.2130000000000001</v>
      </c>
      <c r="N253" t="s">
        <v>2379</v>
      </c>
      <c r="O253" s="131">
        <v>4.1000000000000002E-2</v>
      </c>
      <c r="P253" s="131">
        <v>3.9170000000000003E-2</v>
      </c>
      <c r="R253" s="127">
        <v>73427979</v>
      </c>
      <c r="S253" s="129">
        <v>1</v>
      </c>
      <c r="T253" s="133">
        <v>103.09</v>
      </c>
      <c r="U253" s="127">
        <v>75696.903999999995</v>
      </c>
      <c r="W253" t="s">
        <v>275</v>
      </c>
      <c r="X253" s="131">
        <v>4.6779999999999999E-3</v>
      </c>
      <c r="Y253" s="131">
        <v>2.17279729285491E-2</v>
      </c>
      <c r="Z253" s="131">
        <v>1.04270855826041E-2</v>
      </c>
    </row>
    <row r="254" spans="1:26">
      <c r="A254" s="121">
        <v>1035</v>
      </c>
      <c r="B254">
        <v>9941</v>
      </c>
      <c r="C254" t="s">
        <v>2268</v>
      </c>
      <c r="D254" t="s">
        <v>2380</v>
      </c>
      <c r="E254" t="s">
        <v>2381</v>
      </c>
      <c r="F254" t="s">
        <v>1982</v>
      </c>
      <c r="G254" t="s">
        <v>39</v>
      </c>
      <c r="H254" t="s">
        <v>39</v>
      </c>
      <c r="I254" t="s">
        <v>41</v>
      </c>
      <c r="J254" t="s">
        <v>2271</v>
      </c>
      <c r="K254" t="s">
        <v>171</v>
      </c>
      <c r="L254" t="s">
        <v>46</v>
      </c>
      <c r="M254" s="150">
        <v>7.97</v>
      </c>
      <c r="N254" t="s">
        <v>2382</v>
      </c>
      <c r="O254" s="131">
        <v>4.1500000000000002E-2</v>
      </c>
      <c r="P254" s="131">
        <v>4.1029999999999997E-2</v>
      </c>
      <c r="R254" s="127">
        <v>176193275</v>
      </c>
      <c r="S254" s="129">
        <v>1</v>
      </c>
      <c r="T254" s="133">
        <v>102.1</v>
      </c>
      <c r="U254" s="127">
        <v>179893.334</v>
      </c>
      <c r="W254" t="s">
        <v>275</v>
      </c>
      <c r="X254" s="131">
        <v>1.5299999999999999E-2</v>
      </c>
      <c r="Y254" s="131">
        <v>5.1636425044137103E-2</v>
      </c>
      <c r="Z254" s="131">
        <v>2.47799196402484E-2</v>
      </c>
    </row>
    <row r="255" spans="1:26">
      <c r="A255" s="121">
        <v>1035</v>
      </c>
      <c r="B255">
        <v>9941</v>
      </c>
      <c r="C255" t="s">
        <v>2268</v>
      </c>
      <c r="D255" t="s">
        <v>2383</v>
      </c>
      <c r="E255" t="s">
        <v>2384</v>
      </c>
      <c r="F255" t="s">
        <v>1979</v>
      </c>
      <c r="G255" t="s">
        <v>39</v>
      </c>
      <c r="H255" t="s">
        <v>39</v>
      </c>
      <c r="I255" t="s">
        <v>41</v>
      </c>
      <c r="J255" t="s">
        <v>2271</v>
      </c>
      <c r="K255" t="s">
        <v>171</v>
      </c>
      <c r="L255" t="s">
        <v>46</v>
      </c>
      <c r="M255" s="150">
        <v>22.341999999999999</v>
      </c>
      <c r="N255" t="s">
        <v>2385</v>
      </c>
      <c r="O255" s="131">
        <v>0.02</v>
      </c>
      <c r="P255" s="131">
        <v>2.3699999999999999E-2</v>
      </c>
      <c r="R255" s="127">
        <v>56791736</v>
      </c>
      <c r="S255" s="129">
        <v>1</v>
      </c>
      <c r="T255" s="133">
        <v>92.83</v>
      </c>
      <c r="U255" s="127">
        <v>52719.769</v>
      </c>
      <c r="W255" t="s">
        <v>275</v>
      </c>
      <c r="X255" s="131">
        <v>1.098E-2</v>
      </c>
      <c r="Y255" s="131">
        <v>1.5132636206444901E-2</v>
      </c>
      <c r="Z255" s="131">
        <v>7.2620346745595199E-3</v>
      </c>
    </row>
    <row r="256" spans="1:26">
      <c r="A256" s="121">
        <v>1035</v>
      </c>
      <c r="B256">
        <v>9941</v>
      </c>
      <c r="C256" t="s">
        <v>2268</v>
      </c>
      <c r="D256" t="s">
        <v>2386</v>
      </c>
      <c r="E256" t="s">
        <v>2387</v>
      </c>
      <c r="F256" t="s">
        <v>1982</v>
      </c>
      <c r="G256" t="s">
        <v>39</v>
      </c>
      <c r="H256" t="s">
        <v>39</v>
      </c>
      <c r="I256" t="s">
        <v>41</v>
      </c>
      <c r="J256" t="s">
        <v>2271</v>
      </c>
      <c r="K256" t="s">
        <v>171</v>
      </c>
      <c r="L256" t="s">
        <v>46</v>
      </c>
      <c r="M256" s="150">
        <v>4.8810000000000002</v>
      </c>
      <c r="N256" t="s">
        <v>2388</v>
      </c>
      <c r="O256" s="131">
        <v>3.7499999999999999E-2</v>
      </c>
      <c r="P256" s="131">
        <v>3.9120000000000002E-2</v>
      </c>
      <c r="R256" s="127">
        <v>33878183</v>
      </c>
      <c r="S256" s="129">
        <v>1</v>
      </c>
      <c r="T256" s="133">
        <v>100.13</v>
      </c>
      <c r="U256" s="127">
        <v>33922.224999999999</v>
      </c>
      <c r="W256" t="s">
        <v>275</v>
      </c>
      <c r="X256" s="131">
        <v>4.4780000000000002E-3</v>
      </c>
      <c r="Y256" s="131">
        <v>9.7370056637903594E-3</v>
      </c>
      <c r="Z256" s="131">
        <v>4.6727134513887903E-3</v>
      </c>
    </row>
    <row r="257" spans="1:26">
      <c r="A257" s="121">
        <v>1035</v>
      </c>
      <c r="B257">
        <v>9941</v>
      </c>
      <c r="C257" t="s">
        <v>2268</v>
      </c>
      <c r="D257" t="s">
        <v>2274</v>
      </c>
      <c r="E257" t="s">
        <v>2275</v>
      </c>
      <c r="F257" t="s">
        <v>1986</v>
      </c>
      <c r="G257" t="s">
        <v>39</v>
      </c>
      <c r="H257" t="s">
        <v>39</v>
      </c>
      <c r="I257" t="s">
        <v>41</v>
      </c>
      <c r="J257" t="s">
        <v>2271</v>
      </c>
      <c r="K257" t="s">
        <v>171</v>
      </c>
      <c r="L257" t="s">
        <v>46</v>
      </c>
      <c r="M257" s="150">
        <v>0.09</v>
      </c>
      <c r="N257" t="s">
        <v>2276</v>
      </c>
      <c r="O257" s="131">
        <v>0</v>
      </c>
      <c r="P257" s="131">
        <v>4.07E-2</v>
      </c>
      <c r="R257" s="127">
        <v>30323877</v>
      </c>
      <c r="S257" s="129">
        <v>1</v>
      </c>
      <c r="T257" s="133">
        <v>99.64</v>
      </c>
      <c r="U257" s="127">
        <v>30214.710999999999</v>
      </c>
      <c r="W257" t="s">
        <v>275</v>
      </c>
      <c r="X257" s="131">
        <v>8.92E-4</v>
      </c>
      <c r="Y257" s="131">
        <v>8.672804207093E-3</v>
      </c>
      <c r="Z257" s="131">
        <v>4.1620114313427603E-3</v>
      </c>
    </row>
    <row r="258" spans="1:26">
      <c r="A258" s="121">
        <v>1035</v>
      </c>
      <c r="B258">
        <v>9941</v>
      </c>
      <c r="C258" t="s">
        <v>2268</v>
      </c>
      <c r="D258" t="s">
        <v>2277</v>
      </c>
      <c r="E258" t="s">
        <v>2278</v>
      </c>
      <c r="F258" t="s">
        <v>1986</v>
      </c>
      <c r="G258" t="s">
        <v>39</v>
      </c>
      <c r="H258" t="s">
        <v>39</v>
      </c>
      <c r="I258" t="s">
        <v>41</v>
      </c>
      <c r="J258" t="s">
        <v>2271</v>
      </c>
      <c r="K258" t="s">
        <v>171</v>
      </c>
      <c r="L258" t="s">
        <v>46</v>
      </c>
      <c r="M258" s="150">
        <v>0.16700000000000001</v>
      </c>
      <c r="N258" t="s">
        <v>998</v>
      </c>
      <c r="O258" s="131">
        <v>0</v>
      </c>
      <c r="P258" s="131">
        <v>3.9789999999999999E-2</v>
      </c>
      <c r="R258" s="127">
        <v>49820545</v>
      </c>
      <c r="S258" s="129">
        <v>1</v>
      </c>
      <c r="T258" s="133">
        <v>99.35</v>
      </c>
      <c r="U258" s="127">
        <v>49496.711000000003</v>
      </c>
      <c r="W258" t="s">
        <v>275</v>
      </c>
      <c r="X258" s="131">
        <v>1.4649999999999999E-3</v>
      </c>
      <c r="Y258" s="131">
        <v>1.4207492726235E-2</v>
      </c>
      <c r="Z258" s="131">
        <v>6.8180654982328403E-3</v>
      </c>
    </row>
    <row r="259" spans="1:26">
      <c r="A259" s="121">
        <v>1035</v>
      </c>
      <c r="B259">
        <v>9941</v>
      </c>
      <c r="C259" t="s">
        <v>2268</v>
      </c>
      <c r="D259" t="s">
        <v>2279</v>
      </c>
      <c r="E259" t="s">
        <v>2280</v>
      </c>
      <c r="F259" t="s">
        <v>1986</v>
      </c>
      <c r="G259" t="s">
        <v>39</v>
      </c>
      <c r="H259" t="s">
        <v>39</v>
      </c>
      <c r="I259" t="s">
        <v>41</v>
      </c>
      <c r="J259" t="s">
        <v>2271</v>
      </c>
      <c r="K259" t="s">
        <v>171</v>
      </c>
      <c r="L259" t="s">
        <v>46</v>
      </c>
      <c r="M259" s="150">
        <v>0.26300000000000001</v>
      </c>
      <c r="N259" t="s">
        <v>904</v>
      </c>
      <c r="O259" s="131">
        <v>0</v>
      </c>
      <c r="P259" s="131">
        <v>3.9750000000000001E-2</v>
      </c>
      <c r="R259" s="127">
        <v>36430729</v>
      </c>
      <c r="S259" s="129">
        <v>1</v>
      </c>
      <c r="T259" s="133">
        <v>98.98</v>
      </c>
      <c r="U259" s="127">
        <v>36059.135999999999</v>
      </c>
      <c r="W259" t="s">
        <v>275</v>
      </c>
      <c r="X259" s="131">
        <v>1.0709999999999999E-3</v>
      </c>
      <c r="Y259" s="131">
        <v>1.0350382705376001E-2</v>
      </c>
      <c r="Z259" s="131">
        <v>4.9670683333674203E-3</v>
      </c>
    </row>
    <row r="260" spans="1:26">
      <c r="A260" s="121">
        <v>1035</v>
      </c>
      <c r="B260">
        <v>9941</v>
      </c>
      <c r="C260" t="s">
        <v>2268</v>
      </c>
      <c r="D260" t="s">
        <v>2281</v>
      </c>
      <c r="E260" t="s">
        <v>2282</v>
      </c>
      <c r="F260" t="s">
        <v>1986</v>
      </c>
      <c r="G260" t="s">
        <v>39</v>
      </c>
      <c r="H260" t="s">
        <v>39</v>
      </c>
      <c r="I260" t="s">
        <v>41</v>
      </c>
      <c r="J260" t="s">
        <v>2271</v>
      </c>
      <c r="K260" t="s">
        <v>171</v>
      </c>
      <c r="L260" t="s">
        <v>46</v>
      </c>
      <c r="M260" s="150">
        <v>0.34</v>
      </c>
      <c r="N260" t="s">
        <v>2283</v>
      </c>
      <c r="O260" s="131">
        <v>0</v>
      </c>
      <c r="P260" s="131">
        <v>3.9269999999999999E-2</v>
      </c>
      <c r="R260" s="127">
        <v>7052708</v>
      </c>
      <c r="S260" s="129">
        <v>1</v>
      </c>
      <c r="T260" s="133">
        <v>98.7</v>
      </c>
      <c r="U260" s="127">
        <v>6961.0230000000001</v>
      </c>
      <c r="W260" t="s">
        <v>275</v>
      </c>
      <c r="X260" s="131">
        <v>3.9199999999999999E-4</v>
      </c>
      <c r="Y260" s="131">
        <v>1.9980858895291402E-3</v>
      </c>
      <c r="Z260" s="131">
        <v>9.5886591169944005E-4</v>
      </c>
    </row>
    <row r="261" spans="1:26">
      <c r="A261" s="121">
        <v>1035</v>
      </c>
      <c r="B261">
        <v>9941</v>
      </c>
      <c r="C261" t="s">
        <v>2268</v>
      </c>
      <c r="D261" t="s">
        <v>2284</v>
      </c>
      <c r="E261" t="s">
        <v>2285</v>
      </c>
      <c r="F261" t="s">
        <v>1986</v>
      </c>
      <c r="G261" t="s">
        <v>39</v>
      </c>
      <c r="H261" t="s">
        <v>39</v>
      </c>
      <c r="I261" t="s">
        <v>41</v>
      </c>
      <c r="J261" t="s">
        <v>2271</v>
      </c>
      <c r="K261" t="s">
        <v>171</v>
      </c>
      <c r="L261" t="s">
        <v>46</v>
      </c>
      <c r="M261" s="150">
        <v>0.41599999999999998</v>
      </c>
      <c r="N261" t="s">
        <v>2286</v>
      </c>
      <c r="O261" s="131">
        <v>0</v>
      </c>
      <c r="P261" s="131">
        <v>3.9239999999999997E-2</v>
      </c>
      <c r="R261" s="127">
        <v>59045396</v>
      </c>
      <c r="S261" s="129">
        <v>1</v>
      </c>
      <c r="T261" s="133">
        <v>98.41</v>
      </c>
      <c r="U261" s="127">
        <v>58106.574000000001</v>
      </c>
      <c r="W261" t="s">
        <v>275</v>
      </c>
      <c r="X261" s="131">
        <v>3.2799999999999999E-3</v>
      </c>
      <c r="Y261" s="131">
        <v>1.66788601916096E-2</v>
      </c>
      <c r="Z261" s="131">
        <v>8.0040555651508995E-3</v>
      </c>
    </row>
    <row r="262" spans="1:26">
      <c r="A262" s="121">
        <v>1035</v>
      </c>
      <c r="B262">
        <v>9941</v>
      </c>
      <c r="C262" t="s">
        <v>2268</v>
      </c>
      <c r="D262" t="s">
        <v>2287</v>
      </c>
      <c r="E262" t="s">
        <v>2288</v>
      </c>
      <c r="F262" t="s">
        <v>1986</v>
      </c>
      <c r="G262" t="s">
        <v>39</v>
      </c>
      <c r="H262" t="s">
        <v>39</v>
      </c>
      <c r="I262" t="s">
        <v>41</v>
      </c>
      <c r="J262" t="s">
        <v>2271</v>
      </c>
      <c r="K262" t="s">
        <v>171</v>
      </c>
      <c r="L262" t="s">
        <v>46</v>
      </c>
      <c r="M262" s="150">
        <v>0.51200000000000001</v>
      </c>
      <c r="N262" t="s">
        <v>2289</v>
      </c>
      <c r="O262" s="131">
        <v>0</v>
      </c>
      <c r="P262" s="131">
        <v>3.8980000000000001E-2</v>
      </c>
      <c r="R262" s="127">
        <v>53594883</v>
      </c>
      <c r="S262" s="129">
        <v>1</v>
      </c>
      <c r="T262" s="133">
        <v>98.06</v>
      </c>
      <c r="U262" s="127">
        <v>52555.142</v>
      </c>
      <c r="W262" t="s">
        <v>275</v>
      </c>
      <c r="X262" s="131">
        <v>2.977E-3</v>
      </c>
      <c r="Y262" s="131">
        <v>1.5085382029179001E-2</v>
      </c>
      <c r="Z262" s="131">
        <v>7.2393577616184498E-3</v>
      </c>
    </row>
    <row r="263" spans="1:26">
      <c r="A263" s="121">
        <v>1035</v>
      </c>
      <c r="B263">
        <v>9941</v>
      </c>
      <c r="C263" t="s">
        <v>2268</v>
      </c>
      <c r="D263" t="s">
        <v>2290</v>
      </c>
      <c r="E263" t="s">
        <v>2291</v>
      </c>
      <c r="F263" t="s">
        <v>1986</v>
      </c>
      <c r="G263" t="s">
        <v>39</v>
      </c>
      <c r="H263" t="s">
        <v>39</v>
      </c>
      <c r="I263" t="s">
        <v>41</v>
      </c>
      <c r="J263" t="s">
        <v>2271</v>
      </c>
      <c r="K263" t="s">
        <v>171</v>
      </c>
      <c r="L263" t="s">
        <v>46</v>
      </c>
      <c r="M263" s="150">
        <v>0.66600000000000004</v>
      </c>
      <c r="N263" t="s">
        <v>923</v>
      </c>
      <c r="O263" s="131">
        <v>0</v>
      </c>
      <c r="P263" s="131">
        <v>3.9079999999999997E-2</v>
      </c>
      <c r="R263" s="127">
        <v>11811655</v>
      </c>
      <c r="S263" s="129">
        <v>1</v>
      </c>
      <c r="T263" s="133">
        <v>97.48</v>
      </c>
      <c r="U263" s="127">
        <v>11514.001</v>
      </c>
      <c r="W263" t="s">
        <v>275</v>
      </c>
      <c r="X263" s="131">
        <v>6.5600000000000001E-4</v>
      </c>
      <c r="Y263" s="131">
        <v>3.3049688518160801E-3</v>
      </c>
      <c r="Z263" s="131">
        <v>1.5860289028824799E-3</v>
      </c>
    </row>
    <row r="264" spans="1:26">
      <c r="A264" s="121">
        <v>1035</v>
      </c>
      <c r="B264">
        <v>9941</v>
      </c>
      <c r="C264" t="s">
        <v>2268</v>
      </c>
      <c r="D264" t="s">
        <v>2292</v>
      </c>
      <c r="E264" t="s">
        <v>2293</v>
      </c>
      <c r="F264" t="s">
        <v>1986</v>
      </c>
      <c r="G264" t="s">
        <v>39</v>
      </c>
      <c r="H264" t="s">
        <v>39</v>
      </c>
      <c r="I264" t="s">
        <v>41</v>
      </c>
      <c r="J264" t="s">
        <v>2271</v>
      </c>
      <c r="K264" t="s">
        <v>171</v>
      </c>
      <c r="L264" t="s">
        <v>46</v>
      </c>
      <c r="M264" s="150">
        <v>0.91500000000000004</v>
      </c>
      <c r="N264" t="s">
        <v>2294</v>
      </c>
      <c r="O264" s="131">
        <v>0</v>
      </c>
      <c r="P264" s="131">
        <v>3.841E-2</v>
      </c>
      <c r="R264" s="127">
        <v>53204386</v>
      </c>
      <c r="S264" s="129">
        <v>1</v>
      </c>
      <c r="T264" s="133">
        <v>96.61</v>
      </c>
      <c r="U264" s="127">
        <v>51400.756999999998</v>
      </c>
      <c r="W264" t="s">
        <v>275</v>
      </c>
      <c r="X264" s="131">
        <v>2.9559999999999999E-3</v>
      </c>
      <c r="Y264" s="131">
        <v>1.47540283822128E-2</v>
      </c>
      <c r="Z264" s="131">
        <v>7.0803437179988802E-3</v>
      </c>
    </row>
    <row r="265" spans="1:26">
      <c r="A265" s="121">
        <v>1035</v>
      </c>
      <c r="B265">
        <v>9941</v>
      </c>
      <c r="C265" t="s">
        <v>2268</v>
      </c>
      <c r="D265" t="s">
        <v>2277</v>
      </c>
      <c r="E265" t="s">
        <v>2278</v>
      </c>
      <c r="F265" t="s">
        <v>1986</v>
      </c>
      <c r="G265" t="s">
        <v>39</v>
      </c>
      <c r="H265" t="s">
        <v>39</v>
      </c>
      <c r="I265" t="s">
        <v>41</v>
      </c>
      <c r="J265" t="s">
        <v>2271</v>
      </c>
      <c r="K265" t="s">
        <v>171</v>
      </c>
      <c r="L265" t="s">
        <v>46</v>
      </c>
      <c r="M265" s="150">
        <v>0.16700000000000001</v>
      </c>
      <c r="N265" t="s">
        <v>998</v>
      </c>
      <c r="O265" s="131">
        <v>0</v>
      </c>
      <c r="P265" s="131">
        <v>3.9789999999999999E-2</v>
      </c>
      <c r="R265" s="127">
        <v>3000000</v>
      </c>
      <c r="S265" s="129">
        <v>1</v>
      </c>
      <c r="T265" s="133">
        <v>99.35</v>
      </c>
      <c r="U265" s="127">
        <v>2980.5</v>
      </c>
      <c r="W265" t="s">
        <v>275</v>
      </c>
      <c r="X265" s="131">
        <v>8.7999999999999998E-5</v>
      </c>
      <c r="Y265" s="131">
        <v>8.5552011080378696E-4</v>
      </c>
      <c r="Z265" s="131">
        <v>4.1055746167968502E-4</v>
      </c>
    </row>
    <row r="266" spans="1:26">
      <c r="A266" s="121">
        <v>1035</v>
      </c>
      <c r="B266">
        <v>9941</v>
      </c>
      <c r="C266" t="s">
        <v>2268</v>
      </c>
      <c r="D266" t="s">
        <v>2279</v>
      </c>
      <c r="E266" t="s">
        <v>2280</v>
      </c>
      <c r="F266" t="s">
        <v>1986</v>
      </c>
      <c r="G266" t="s">
        <v>39</v>
      </c>
      <c r="H266" t="s">
        <v>39</v>
      </c>
      <c r="I266" t="s">
        <v>41</v>
      </c>
      <c r="J266" t="s">
        <v>2271</v>
      </c>
      <c r="K266" t="s">
        <v>171</v>
      </c>
      <c r="L266" t="s">
        <v>46</v>
      </c>
      <c r="M266" s="150">
        <v>0.26300000000000001</v>
      </c>
      <c r="N266" t="s">
        <v>904</v>
      </c>
      <c r="O266" s="131">
        <v>0</v>
      </c>
      <c r="P266" s="131">
        <v>3.9750000000000001E-2</v>
      </c>
      <c r="R266" s="127">
        <v>2000000</v>
      </c>
      <c r="S266" s="129">
        <v>1</v>
      </c>
      <c r="T266" s="133">
        <v>98.98</v>
      </c>
      <c r="U266" s="127">
        <v>1979.6</v>
      </c>
      <c r="W266" t="s">
        <v>275</v>
      </c>
      <c r="X266" s="131">
        <v>5.8999999999999998E-5</v>
      </c>
      <c r="Y266" s="131">
        <v>5.6822265101398302E-4</v>
      </c>
      <c r="Z266" s="131">
        <v>2.7268564037614599E-4</v>
      </c>
    </row>
    <row r="267" spans="1:26">
      <c r="A267" s="121">
        <v>1035</v>
      </c>
      <c r="B267">
        <v>9941</v>
      </c>
      <c r="C267" t="s">
        <v>2268</v>
      </c>
      <c r="D267" t="s">
        <v>2284</v>
      </c>
      <c r="E267" t="s">
        <v>2285</v>
      </c>
      <c r="F267" t="s">
        <v>1986</v>
      </c>
      <c r="G267" t="s">
        <v>39</v>
      </c>
      <c r="H267" t="s">
        <v>39</v>
      </c>
      <c r="I267" t="s">
        <v>41</v>
      </c>
      <c r="J267" t="s">
        <v>2271</v>
      </c>
      <c r="K267" t="s">
        <v>171</v>
      </c>
      <c r="L267" t="s">
        <v>46</v>
      </c>
      <c r="M267" s="150">
        <v>0.41599999999999998</v>
      </c>
      <c r="N267" t="s">
        <v>2286</v>
      </c>
      <c r="O267" s="131">
        <v>0</v>
      </c>
      <c r="P267" s="131">
        <v>3.9239999999999997E-2</v>
      </c>
      <c r="R267" s="127">
        <v>4000000</v>
      </c>
      <c r="S267" s="129">
        <v>1</v>
      </c>
      <c r="T267" s="133">
        <v>98.41</v>
      </c>
      <c r="U267" s="127">
        <v>3936.4</v>
      </c>
      <c r="W267" t="s">
        <v>275</v>
      </c>
      <c r="X267" s="131">
        <v>2.22E-4</v>
      </c>
      <c r="Y267" s="131">
        <v>1.1299008099876001E-3</v>
      </c>
      <c r="Z267" s="131">
        <v>5.4223062981241803E-4</v>
      </c>
    </row>
    <row r="268" spans="1:26">
      <c r="A268" s="121">
        <v>1035</v>
      </c>
      <c r="B268">
        <v>9941</v>
      </c>
      <c r="C268" t="s">
        <v>2268</v>
      </c>
      <c r="D268" t="s">
        <v>2287</v>
      </c>
      <c r="E268" t="s">
        <v>2288</v>
      </c>
      <c r="F268" t="s">
        <v>1986</v>
      </c>
      <c r="G268" t="s">
        <v>39</v>
      </c>
      <c r="H268" t="s">
        <v>39</v>
      </c>
      <c r="I268" t="s">
        <v>41</v>
      </c>
      <c r="J268" t="s">
        <v>2271</v>
      </c>
      <c r="K268" t="s">
        <v>171</v>
      </c>
      <c r="L268" t="s">
        <v>46</v>
      </c>
      <c r="M268" s="150">
        <v>0.51200000000000001</v>
      </c>
      <c r="N268" t="s">
        <v>2289</v>
      </c>
      <c r="O268" s="131">
        <v>0</v>
      </c>
      <c r="P268" s="131">
        <v>3.8980000000000001E-2</v>
      </c>
      <c r="R268" s="127">
        <v>2000000</v>
      </c>
      <c r="S268" s="129">
        <v>1</v>
      </c>
      <c r="T268" s="133">
        <v>98.06</v>
      </c>
      <c r="U268" s="127">
        <v>1961.2</v>
      </c>
      <c r="W268" t="s">
        <v>275</v>
      </c>
      <c r="X268" s="131">
        <v>1.11E-4</v>
      </c>
      <c r="Y268" s="131">
        <v>5.6294113112175404E-4</v>
      </c>
      <c r="Z268" s="131">
        <v>2.70151079968528E-4</v>
      </c>
    </row>
    <row r="269" spans="1:26">
      <c r="A269" s="121">
        <v>1035</v>
      </c>
      <c r="B269">
        <v>9941</v>
      </c>
      <c r="C269" t="s">
        <v>2268</v>
      </c>
      <c r="D269" t="s">
        <v>2290</v>
      </c>
      <c r="E269" t="s">
        <v>2291</v>
      </c>
      <c r="F269" t="s">
        <v>1986</v>
      </c>
      <c r="G269" t="s">
        <v>39</v>
      </c>
      <c r="H269" t="s">
        <v>39</v>
      </c>
      <c r="I269" t="s">
        <v>41</v>
      </c>
      <c r="J269" t="s">
        <v>2271</v>
      </c>
      <c r="K269" t="s">
        <v>171</v>
      </c>
      <c r="L269" t="s">
        <v>46</v>
      </c>
      <c r="M269" s="150">
        <v>0.66600000000000004</v>
      </c>
      <c r="N269" t="s">
        <v>923</v>
      </c>
      <c r="O269" s="131">
        <v>0</v>
      </c>
      <c r="P269" s="131">
        <v>3.9079999999999997E-2</v>
      </c>
      <c r="R269" s="127">
        <v>2000000</v>
      </c>
      <c r="S269" s="129">
        <v>1</v>
      </c>
      <c r="T269" s="133">
        <v>97.48</v>
      </c>
      <c r="U269" s="127">
        <v>1949.6</v>
      </c>
      <c r="W269" t="s">
        <v>275</v>
      </c>
      <c r="X269" s="131">
        <v>1.11E-4</v>
      </c>
      <c r="Y269" s="131">
        <v>5.5961147727665299E-4</v>
      </c>
      <c r="Z269" s="131">
        <v>2.68553204928943E-4</v>
      </c>
    </row>
    <row r="270" spans="1:26">
      <c r="A270" s="121">
        <v>1035</v>
      </c>
      <c r="B270">
        <v>9941</v>
      </c>
      <c r="C270" t="s">
        <v>2268</v>
      </c>
      <c r="D270" t="s">
        <v>2368</v>
      </c>
      <c r="E270" t="s">
        <v>2369</v>
      </c>
      <c r="F270" t="s">
        <v>1979</v>
      </c>
      <c r="G270" t="s">
        <v>39</v>
      </c>
      <c r="H270" t="s">
        <v>39</v>
      </c>
      <c r="I270" t="s">
        <v>41</v>
      </c>
      <c r="J270" t="s">
        <v>2271</v>
      </c>
      <c r="K270" t="s">
        <v>171</v>
      </c>
      <c r="L270" t="s">
        <v>46</v>
      </c>
      <c r="M270" s="150">
        <v>7.1470000000000002</v>
      </c>
      <c r="N270" t="s">
        <v>2370</v>
      </c>
      <c r="O270" s="131">
        <v>1.6E-2</v>
      </c>
      <c r="P270" s="131">
        <v>2.0389999999999998E-2</v>
      </c>
      <c r="R270" s="127">
        <v>33000000</v>
      </c>
      <c r="S270" s="129">
        <v>1</v>
      </c>
      <c r="T270" s="133">
        <v>103.34</v>
      </c>
      <c r="U270" s="127">
        <v>34102.199999999997</v>
      </c>
      <c r="W270" t="s">
        <v>275</v>
      </c>
      <c r="X270" s="131">
        <v>1.029E-3</v>
      </c>
      <c r="Y270" s="131">
        <v>9.7886656341730997E-3</v>
      </c>
      <c r="Z270" s="131">
        <v>4.6975046702542999E-3</v>
      </c>
    </row>
    <row r="271" spans="1:26">
      <c r="A271" s="121">
        <v>1035</v>
      </c>
      <c r="B271">
        <v>9941</v>
      </c>
      <c r="C271" t="s">
        <v>2268</v>
      </c>
      <c r="D271" t="s">
        <v>2284</v>
      </c>
      <c r="E271" t="s">
        <v>2285</v>
      </c>
      <c r="F271" t="s">
        <v>1986</v>
      </c>
      <c r="G271" t="s">
        <v>39</v>
      </c>
      <c r="H271" t="s">
        <v>39</v>
      </c>
      <c r="I271" t="s">
        <v>41</v>
      </c>
      <c r="J271" t="s">
        <v>2271</v>
      </c>
      <c r="K271" t="s">
        <v>171</v>
      </c>
      <c r="L271" t="s">
        <v>46</v>
      </c>
      <c r="M271" s="150">
        <v>0.41599999999999998</v>
      </c>
      <c r="N271" t="s">
        <v>2286</v>
      </c>
      <c r="O271" s="131">
        <v>0</v>
      </c>
      <c r="P271" s="131">
        <v>3.9239999999999997E-2</v>
      </c>
      <c r="R271" s="127">
        <v>28000000</v>
      </c>
      <c r="S271" s="129">
        <v>1</v>
      </c>
      <c r="T271" s="133">
        <v>98.41</v>
      </c>
      <c r="U271" s="127">
        <v>27554.799999999999</v>
      </c>
      <c r="W271" t="s">
        <v>275</v>
      </c>
      <c r="X271" s="131">
        <v>1.5560000000000001E-3</v>
      </c>
      <c r="Y271" s="131">
        <v>7.9093056699131702E-3</v>
      </c>
      <c r="Z271" s="131">
        <v>3.7956144086869199E-3</v>
      </c>
    </row>
    <row r="272" spans="1:26">
      <c r="A272" s="121">
        <v>1035</v>
      </c>
      <c r="B272">
        <v>9941</v>
      </c>
      <c r="C272" t="s">
        <v>2268</v>
      </c>
      <c r="D272" t="s">
        <v>2292</v>
      </c>
      <c r="E272" t="s">
        <v>2293</v>
      </c>
      <c r="F272" t="s">
        <v>1986</v>
      </c>
      <c r="G272" t="s">
        <v>39</v>
      </c>
      <c r="H272" t="s">
        <v>39</v>
      </c>
      <c r="I272" t="s">
        <v>41</v>
      </c>
      <c r="J272" t="s">
        <v>2271</v>
      </c>
      <c r="K272" t="s">
        <v>171</v>
      </c>
      <c r="L272" t="s">
        <v>46</v>
      </c>
      <c r="M272" s="150">
        <v>0.91500000000000004</v>
      </c>
      <c r="N272" t="s">
        <v>2294</v>
      </c>
      <c r="O272" s="131">
        <v>0</v>
      </c>
      <c r="P272" s="131">
        <v>3.841E-2</v>
      </c>
      <c r="R272" s="127">
        <v>24000000</v>
      </c>
      <c r="S272" s="129">
        <v>1</v>
      </c>
      <c r="T272" s="133">
        <v>96.61</v>
      </c>
      <c r="U272" s="127">
        <v>23186.400000000001</v>
      </c>
      <c r="W272" t="s">
        <v>275</v>
      </c>
      <c r="X272" s="131">
        <v>1.333E-3</v>
      </c>
      <c r="Y272" s="131">
        <v>6.6554039581080103E-3</v>
      </c>
      <c r="Z272" s="131">
        <v>3.1938767084347701E-3</v>
      </c>
    </row>
    <row r="273" spans="1:26">
      <c r="A273" s="121">
        <v>1035</v>
      </c>
      <c r="B273">
        <v>9941</v>
      </c>
      <c r="C273" t="s">
        <v>2295</v>
      </c>
      <c r="D273" t="s">
        <v>2296</v>
      </c>
      <c r="E273" t="s">
        <v>2297</v>
      </c>
      <c r="F273" t="s">
        <v>1287</v>
      </c>
      <c r="G273" t="s">
        <v>175</v>
      </c>
      <c r="H273" t="s">
        <v>181</v>
      </c>
      <c r="I273" t="s">
        <v>1513</v>
      </c>
      <c r="J273" t="s">
        <v>2298</v>
      </c>
      <c r="K273" t="s">
        <v>1535</v>
      </c>
      <c r="L273" t="s">
        <v>178</v>
      </c>
      <c r="M273" s="150">
        <v>0.24</v>
      </c>
      <c r="N273" t="s">
        <v>2299</v>
      </c>
      <c r="O273" s="131">
        <v>7.4999999999999997E-3</v>
      </c>
      <c r="P273" s="131">
        <v>3.696E-2</v>
      </c>
      <c r="R273" s="127">
        <v>42000</v>
      </c>
      <c r="S273" s="129">
        <v>3.165</v>
      </c>
      <c r="T273" s="133">
        <v>100.06699999999999</v>
      </c>
      <c r="U273" s="127">
        <v>133.01900000000001</v>
      </c>
      <c r="W273" t="s">
        <v>275</v>
      </c>
      <c r="X273" s="131">
        <v>9.9999999999999995E-7</v>
      </c>
      <c r="Y273" s="131">
        <v>3.8181759095267898E-5</v>
      </c>
      <c r="Z273" s="131">
        <v>1.8323129869957701E-5</v>
      </c>
    </row>
    <row r="274" spans="1:26">
      <c r="A274" s="121">
        <v>1035</v>
      </c>
      <c r="B274">
        <v>9941</v>
      </c>
      <c r="C274" t="s">
        <v>2268</v>
      </c>
      <c r="D274" t="s">
        <v>2391</v>
      </c>
      <c r="E274" t="s">
        <v>2392</v>
      </c>
      <c r="F274" t="s">
        <v>1287</v>
      </c>
      <c r="G274" t="s">
        <v>175</v>
      </c>
      <c r="H274" t="s">
        <v>39</v>
      </c>
      <c r="I274" t="s">
        <v>166</v>
      </c>
      <c r="J274" t="s">
        <v>2393</v>
      </c>
      <c r="K274" t="s">
        <v>1535</v>
      </c>
      <c r="L274" t="s">
        <v>178</v>
      </c>
      <c r="M274" s="150">
        <v>11.666</v>
      </c>
      <c r="N274" t="s">
        <v>2394</v>
      </c>
      <c r="O274" s="131">
        <v>4.4999999999999998E-2</v>
      </c>
      <c r="P274" s="131">
        <v>5.6840000000000002E-2</v>
      </c>
      <c r="R274" s="127">
        <v>18610000</v>
      </c>
      <c r="S274" s="129">
        <v>3.165</v>
      </c>
      <c r="T274" s="133">
        <v>85.099000000000004</v>
      </c>
      <c r="U274" s="127">
        <v>50123.686999999998</v>
      </c>
      <c r="W274" t="s">
        <v>275</v>
      </c>
      <c r="X274" s="131">
        <v>1.0947E-2</v>
      </c>
      <c r="Y274" s="131">
        <v>1.4387459363828001E-2</v>
      </c>
      <c r="Z274" s="131">
        <v>6.9044300909339596E-3</v>
      </c>
    </row>
    <row r="275" spans="1:26">
      <c r="A275" s="121">
        <v>1035</v>
      </c>
      <c r="B275">
        <v>9941</v>
      </c>
      <c r="C275" t="s">
        <v>2295</v>
      </c>
      <c r="D275" t="s">
        <v>2398</v>
      </c>
      <c r="E275" t="s">
        <v>2399</v>
      </c>
      <c r="F275" t="s">
        <v>1287</v>
      </c>
      <c r="G275" t="s">
        <v>175</v>
      </c>
      <c r="H275" t="s">
        <v>181</v>
      </c>
      <c r="I275" t="s">
        <v>1513</v>
      </c>
      <c r="J275" t="s">
        <v>2298</v>
      </c>
      <c r="K275" t="s">
        <v>1535</v>
      </c>
      <c r="L275" t="s">
        <v>178</v>
      </c>
      <c r="M275" s="150">
        <v>12.034000000000001</v>
      </c>
      <c r="N275" t="s">
        <v>2400</v>
      </c>
      <c r="O275" s="131">
        <v>0.04</v>
      </c>
      <c r="P275" s="131">
        <v>4.7629999999999999E-2</v>
      </c>
      <c r="R275" s="127">
        <v>14161000</v>
      </c>
      <c r="S275" s="129">
        <v>3.165</v>
      </c>
      <c r="T275" s="133">
        <v>92.04</v>
      </c>
      <c r="U275" s="127">
        <v>41251.972000000002</v>
      </c>
      <c r="W275" t="s">
        <v>275</v>
      </c>
      <c r="X275" s="131">
        <v>3.4900000000000003E-4</v>
      </c>
      <c r="Y275" s="131">
        <v>1.18409300578777E-2</v>
      </c>
      <c r="Z275" s="131">
        <v>5.6823704400373997E-3</v>
      </c>
    </row>
    <row r="276" spans="1:26">
      <c r="A276" s="121">
        <v>1035</v>
      </c>
      <c r="B276">
        <v>9941</v>
      </c>
      <c r="C276" t="s">
        <v>2304</v>
      </c>
      <c r="D276" t="s">
        <v>2401</v>
      </c>
      <c r="E276" t="s">
        <v>2402</v>
      </c>
      <c r="F276" t="s">
        <v>1287</v>
      </c>
      <c r="G276" t="s">
        <v>175</v>
      </c>
      <c r="H276" t="s">
        <v>181</v>
      </c>
      <c r="I276" t="s">
        <v>1513</v>
      </c>
      <c r="J276" t="s">
        <v>2298</v>
      </c>
      <c r="K276" t="s">
        <v>1535</v>
      </c>
      <c r="L276" t="s">
        <v>178</v>
      </c>
      <c r="M276" s="150">
        <v>12.099</v>
      </c>
      <c r="N276" t="s">
        <v>2403</v>
      </c>
      <c r="O276" s="131">
        <v>3.875E-2</v>
      </c>
      <c r="P276" s="131">
        <v>4.7699999999999999E-2</v>
      </c>
      <c r="R276" s="127">
        <v>2289000</v>
      </c>
      <c r="S276" s="129">
        <v>3.165</v>
      </c>
      <c r="T276" s="133">
        <v>89.388999999999996</v>
      </c>
      <c r="U276" s="127">
        <v>6475.94</v>
      </c>
      <c r="W276" t="s">
        <v>275</v>
      </c>
      <c r="X276" s="131">
        <v>5.3000000000000001E-5</v>
      </c>
      <c r="Y276" s="131">
        <v>1.8588481091548199E-3</v>
      </c>
      <c r="Z276" s="131">
        <v>8.9204678149023002E-4</v>
      </c>
    </row>
    <row r="277" spans="1:26">
      <c r="A277" s="121">
        <v>1035</v>
      </c>
      <c r="B277">
        <v>9941</v>
      </c>
      <c r="C277" t="s">
        <v>2268</v>
      </c>
      <c r="D277" t="s">
        <v>2404</v>
      </c>
      <c r="E277" t="s">
        <v>2405</v>
      </c>
      <c r="F277" t="s">
        <v>1287</v>
      </c>
      <c r="G277" t="s">
        <v>175</v>
      </c>
      <c r="H277" t="s">
        <v>39</v>
      </c>
      <c r="I277" t="s">
        <v>166</v>
      </c>
      <c r="J277" t="s">
        <v>2393</v>
      </c>
      <c r="K277" t="s">
        <v>1535</v>
      </c>
      <c r="L277" t="s">
        <v>188</v>
      </c>
      <c r="M277" s="150">
        <v>0.95599999999999996</v>
      </c>
      <c r="N277" t="s">
        <v>2406</v>
      </c>
      <c r="O277" s="131">
        <v>1.4999999999999999E-2</v>
      </c>
      <c r="P277" s="131">
        <v>2.8680000000000001E-2</v>
      </c>
      <c r="R277" s="127">
        <v>10365000</v>
      </c>
      <c r="S277" s="129">
        <v>3.6360000000000001</v>
      </c>
      <c r="T277" s="133">
        <v>98.632999999999996</v>
      </c>
      <c r="U277" s="127">
        <v>37171.998</v>
      </c>
      <c r="W277" t="s">
        <v>275</v>
      </c>
      <c r="X277" s="131">
        <v>5.019E-3</v>
      </c>
      <c r="Y277" s="131">
        <v>1.06698177926123E-2</v>
      </c>
      <c r="Z277" s="131">
        <v>5.1203627526697701E-3</v>
      </c>
    </row>
    <row r="278" spans="1:26">
      <c r="A278" s="121">
        <v>1035</v>
      </c>
      <c r="B278">
        <v>9941</v>
      </c>
      <c r="C278" t="s">
        <v>2304</v>
      </c>
      <c r="D278" t="s">
        <v>2427</v>
      </c>
      <c r="E278" t="s">
        <v>2428</v>
      </c>
      <c r="F278" t="s">
        <v>1287</v>
      </c>
      <c r="G278" t="s">
        <v>175</v>
      </c>
      <c r="H278" t="s">
        <v>181</v>
      </c>
      <c r="I278" t="s">
        <v>1513</v>
      </c>
      <c r="J278" t="s">
        <v>2298</v>
      </c>
      <c r="K278" t="s">
        <v>1535</v>
      </c>
      <c r="L278" t="s">
        <v>178</v>
      </c>
      <c r="M278" s="150">
        <v>14.15</v>
      </c>
      <c r="N278" t="s">
        <v>2429</v>
      </c>
      <c r="O278" s="131">
        <v>2.5000000000000001E-2</v>
      </c>
      <c r="P278" s="131">
        <v>4.895E-2</v>
      </c>
      <c r="R278" s="127">
        <v>2608000</v>
      </c>
      <c r="S278" s="129">
        <v>3.165</v>
      </c>
      <c r="T278" s="133">
        <v>70.477999999999994</v>
      </c>
      <c r="U278" s="127">
        <v>5817.4939999999997</v>
      </c>
      <c r="W278" t="s">
        <v>275</v>
      </c>
      <c r="X278" s="131">
        <v>6.2000000000000003E-5</v>
      </c>
      <c r="Y278" s="131">
        <v>1.6698482904308901E-3</v>
      </c>
      <c r="Z278" s="131">
        <v>8.0134723526879403E-4</v>
      </c>
    </row>
    <row r="279" spans="1:26">
      <c r="A279" s="121">
        <v>1035</v>
      </c>
      <c r="B279">
        <v>9941</v>
      </c>
      <c r="C279" t="s">
        <v>2295</v>
      </c>
      <c r="D279" t="s">
        <v>2407</v>
      </c>
      <c r="E279" t="s">
        <v>2408</v>
      </c>
      <c r="F279" t="s">
        <v>1287</v>
      </c>
      <c r="G279" t="s">
        <v>175</v>
      </c>
      <c r="H279" t="s">
        <v>181</v>
      </c>
      <c r="I279" t="s">
        <v>1513</v>
      </c>
      <c r="J279" t="s">
        <v>2298</v>
      </c>
      <c r="K279" t="s">
        <v>1535</v>
      </c>
      <c r="L279" t="s">
        <v>178</v>
      </c>
      <c r="M279" s="150">
        <v>12.340999999999999</v>
      </c>
      <c r="N279" t="s">
        <v>2409</v>
      </c>
      <c r="O279" s="131">
        <v>3.875E-2</v>
      </c>
      <c r="P279" s="131">
        <v>4.7849999999999997E-2</v>
      </c>
      <c r="R279" s="127">
        <v>5208000</v>
      </c>
      <c r="S279" s="129">
        <v>3.165</v>
      </c>
      <c r="T279" s="133">
        <v>90.161000000000001</v>
      </c>
      <c r="U279" s="127">
        <v>14861.596</v>
      </c>
      <c r="W279" t="s">
        <v>275</v>
      </c>
      <c r="X279" s="131">
        <v>1.25E-4</v>
      </c>
      <c r="Y279" s="131">
        <v>4.2658595628769797E-3</v>
      </c>
      <c r="Z279" s="131">
        <v>2.04715289786853E-3</v>
      </c>
    </row>
    <row r="280" spans="1:26">
      <c r="A280" s="121">
        <v>1035</v>
      </c>
      <c r="B280">
        <v>9941</v>
      </c>
      <c r="C280" t="s">
        <v>2268</v>
      </c>
      <c r="D280" t="s">
        <v>2410</v>
      </c>
      <c r="E280" t="s">
        <v>2411</v>
      </c>
      <c r="F280" t="s">
        <v>1287</v>
      </c>
      <c r="G280" t="s">
        <v>175</v>
      </c>
      <c r="H280" t="s">
        <v>39</v>
      </c>
      <c r="I280" t="s">
        <v>166</v>
      </c>
      <c r="J280" t="s">
        <v>2393</v>
      </c>
      <c r="K280" t="s">
        <v>1535</v>
      </c>
      <c r="L280" t="s">
        <v>188</v>
      </c>
      <c r="M280" s="150">
        <v>0.73699999999999999</v>
      </c>
      <c r="N280" t="s">
        <v>1297</v>
      </c>
      <c r="O280" s="131">
        <v>0.05</v>
      </c>
      <c r="P280" s="131">
        <v>2.7459999999999998E-2</v>
      </c>
      <c r="R280" s="127">
        <v>1480000</v>
      </c>
      <c r="S280" s="129">
        <v>3.6360000000000001</v>
      </c>
      <c r="T280" s="133">
        <v>102.914</v>
      </c>
      <c r="U280" s="127">
        <v>5538.0739999999996</v>
      </c>
      <c r="W280" t="s">
        <v>275</v>
      </c>
      <c r="X280" s="131">
        <v>8.2200000000000003E-4</v>
      </c>
      <c r="Y280" s="131">
        <v>1.58964388789787E-3</v>
      </c>
      <c r="Z280" s="131">
        <v>7.6285776494113998E-4</v>
      </c>
    </row>
    <row r="281" spans="1:26">
      <c r="A281" s="121">
        <v>1035</v>
      </c>
      <c r="B281">
        <v>9941</v>
      </c>
      <c r="C281" t="s">
        <v>2268</v>
      </c>
      <c r="D281" t="s">
        <v>2412</v>
      </c>
      <c r="E281" t="s">
        <v>2413</v>
      </c>
      <c r="F281" t="s">
        <v>1287</v>
      </c>
      <c r="G281" t="s">
        <v>175</v>
      </c>
      <c r="H281" t="s">
        <v>39</v>
      </c>
      <c r="I281" t="s">
        <v>166</v>
      </c>
      <c r="J281" t="s">
        <v>2393</v>
      </c>
      <c r="K281" t="s">
        <v>1535</v>
      </c>
      <c r="L281" t="s">
        <v>178</v>
      </c>
      <c r="M281" s="150">
        <v>6.5439999999999996</v>
      </c>
      <c r="N281" t="s">
        <v>2414</v>
      </c>
      <c r="O281" s="131">
        <v>5.5E-2</v>
      </c>
      <c r="P281" s="131">
        <v>5.0590000000000003E-2</v>
      </c>
      <c r="R281" s="127">
        <v>2961000</v>
      </c>
      <c r="S281" s="129">
        <v>3.165</v>
      </c>
      <c r="T281" s="133">
        <v>101.452</v>
      </c>
      <c r="U281" s="127">
        <v>9507.6119999999992</v>
      </c>
      <c r="W281" t="s">
        <v>275</v>
      </c>
      <c r="X281" s="131">
        <v>9.8700000000000003E-4</v>
      </c>
      <c r="Y281" s="131">
        <v>2.72905662791777E-3</v>
      </c>
      <c r="Z281" s="131">
        <v>1.3096530961561601E-3</v>
      </c>
    </row>
    <row r="282" spans="1:26">
      <c r="A282" s="121">
        <v>1035</v>
      </c>
      <c r="B282">
        <v>9941</v>
      </c>
      <c r="C282" t="s">
        <v>2268</v>
      </c>
      <c r="D282" t="s">
        <v>2415</v>
      </c>
      <c r="E282" t="s">
        <v>2416</v>
      </c>
      <c r="F282" t="s">
        <v>1287</v>
      </c>
      <c r="G282" t="s">
        <v>175</v>
      </c>
      <c r="H282" t="s">
        <v>39</v>
      </c>
      <c r="I282" t="s">
        <v>166</v>
      </c>
      <c r="J282" t="s">
        <v>2393</v>
      </c>
      <c r="K282" t="s">
        <v>1535</v>
      </c>
      <c r="L282" t="s">
        <v>178</v>
      </c>
      <c r="M282" s="150">
        <v>13.673</v>
      </c>
      <c r="N282" t="s">
        <v>2417</v>
      </c>
      <c r="O282" s="131">
        <v>5.7500000000000002E-2</v>
      </c>
      <c r="P282" s="131">
        <v>6.0839999999999998E-2</v>
      </c>
      <c r="R282" s="127">
        <v>1169000</v>
      </c>
      <c r="S282" s="129">
        <v>3.165</v>
      </c>
      <c r="T282" s="133">
        <v>93.305999999999997</v>
      </c>
      <c r="U282" s="127">
        <v>3452.2260000000001</v>
      </c>
      <c r="W282" t="s">
        <v>275</v>
      </c>
      <c r="X282" s="131">
        <v>3.8999999999999999E-4</v>
      </c>
      <c r="Y282" s="131">
        <v>9.9092387083209209E-4</v>
      </c>
      <c r="Z282" s="131">
        <v>4.75536675279791E-4</v>
      </c>
    </row>
    <row r="283" spans="1:26">
      <c r="A283" s="121">
        <v>1035</v>
      </c>
      <c r="B283">
        <v>9941</v>
      </c>
      <c r="C283" t="s">
        <v>2268</v>
      </c>
      <c r="D283" t="s">
        <v>2430</v>
      </c>
      <c r="E283" t="s">
        <v>2431</v>
      </c>
      <c r="F283" t="s">
        <v>1287</v>
      </c>
      <c r="G283" t="s">
        <v>175</v>
      </c>
      <c r="H283" t="s">
        <v>39</v>
      </c>
      <c r="I283" t="s">
        <v>166</v>
      </c>
      <c r="J283" t="s">
        <v>2393</v>
      </c>
      <c r="K283" t="s">
        <v>1535</v>
      </c>
      <c r="L283" t="s">
        <v>178</v>
      </c>
      <c r="M283" s="150">
        <v>7.077</v>
      </c>
      <c r="N283" t="s">
        <v>2432</v>
      </c>
      <c r="O283" s="131">
        <v>5.6250000000000001E-2</v>
      </c>
      <c r="P283" s="131">
        <v>5.169E-2</v>
      </c>
      <c r="R283" s="127">
        <v>741000</v>
      </c>
      <c r="S283" s="129">
        <v>3.165</v>
      </c>
      <c r="T283" s="133">
        <v>102.233</v>
      </c>
      <c r="U283" s="127">
        <v>2397.645</v>
      </c>
      <c r="W283" t="s">
        <v>275</v>
      </c>
      <c r="X283" s="131">
        <v>2.9599999999999998E-4</v>
      </c>
      <c r="Y283" s="131">
        <v>6.8821784577824396E-4</v>
      </c>
      <c r="Z283" s="131">
        <v>3.3027040308837298E-4</v>
      </c>
    </row>
    <row r="284" spans="1:26">
      <c r="A284" s="121">
        <v>1035</v>
      </c>
      <c r="B284">
        <v>9941</v>
      </c>
      <c r="C284" t="s">
        <v>2304</v>
      </c>
      <c r="D284" t="s">
        <v>2433</v>
      </c>
      <c r="E284" t="s">
        <v>2434</v>
      </c>
      <c r="F284" t="s">
        <v>1287</v>
      </c>
      <c r="G284" t="s">
        <v>175</v>
      </c>
      <c r="H284" t="s">
        <v>181</v>
      </c>
      <c r="I284" t="s">
        <v>1513</v>
      </c>
      <c r="J284" t="s">
        <v>2298</v>
      </c>
      <c r="K284" t="s">
        <v>1535</v>
      </c>
      <c r="L284" t="s">
        <v>178</v>
      </c>
      <c r="M284" s="150">
        <v>12.712</v>
      </c>
      <c r="N284" t="s">
        <v>2435</v>
      </c>
      <c r="O284" s="131">
        <v>3.6249999999999998E-2</v>
      </c>
      <c r="P284" s="131">
        <v>4.8280000000000003E-2</v>
      </c>
      <c r="R284" s="127">
        <v>3961000</v>
      </c>
      <c r="S284" s="129">
        <v>3.165</v>
      </c>
      <c r="T284" s="133">
        <v>85.472999999999999</v>
      </c>
      <c r="U284" s="127">
        <v>10715.414000000001</v>
      </c>
      <c r="W284" t="s">
        <v>275</v>
      </c>
      <c r="X284" s="131">
        <v>9.5000000000000005E-5</v>
      </c>
      <c r="Y284" s="131">
        <v>3.0757430812633599E-3</v>
      </c>
      <c r="Z284" s="131">
        <v>1.47602523456278E-3</v>
      </c>
    </row>
    <row r="285" spans="1:26">
      <c r="A285" s="121">
        <v>1035</v>
      </c>
      <c r="B285">
        <v>9941</v>
      </c>
      <c r="C285" t="s">
        <v>2304</v>
      </c>
      <c r="D285" t="s">
        <v>2436</v>
      </c>
      <c r="E285" t="s">
        <v>2437</v>
      </c>
      <c r="F285" t="s">
        <v>1287</v>
      </c>
      <c r="G285" t="s">
        <v>175</v>
      </c>
      <c r="H285" t="s">
        <v>181</v>
      </c>
      <c r="I285" t="s">
        <v>1513</v>
      </c>
      <c r="J285" t="s">
        <v>2298</v>
      </c>
      <c r="K285" t="s">
        <v>1535</v>
      </c>
      <c r="L285" t="s">
        <v>178</v>
      </c>
      <c r="M285" s="150">
        <v>17.411000000000001</v>
      </c>
      <c r="N285" t="s">
        <v>2429</v>
      </c>
      <c r="O285" s="131">
        <v>7.4999999999999997E-3</v>
      </c>
      <c r="P285" s="131">
        <v>2.5520000000000001E-2</v>
      </c>
      <c r="R285" s="127">
        <v>2760000</v>
      </c>
      <c r="S285" s="129">
        <v>3.165</v>
      </c>
      <c r="T285" s="133">
        <v>97.665999999999997</v>
      </c>
      <c r="U285" s="127">
        <v>8531.4969999999994</v>
      </c>
      <c r="W285" t="s">
        <v>275</v>
      </c>
      <c r="X285" s="131">
        <v>1.2E-4</v>
      </c>
      <c r="Y285" s="131">
        <v>2.4488733498461801E-3</v>
      </c>
      <c r="Z285" s="131">
        <v>1.1751953154476599E-3</v>
      </c>
    </row>
    <row r="286" spans="1:26">
      <c r="A286" s="121">
        <v>1035</v>
      </c>
      <c r="B286">
        <v>9941</v>
      </c>
      <c r="C286" t="s">
        <v>2304</v>
      </c>
      <c r="D286" t="s">
        <v>2305</v>
      </c>
      <c r="E286" t="s">
        <v>2306</v>
      </c>
      <c r="F286" t="s">
        <v>1287</v>
      </c>
      <c r="G286" t="s">
        <v>175</v>
      </c>
      <c r="H286" t="s">
        <v>181</v>
      </c>
      <c r="I286" t="s">
        <v>1513</v>
      </c>
      <c r="J286" t="s">
        <v>2298</v>
      </c>
      <c r="K286" t="s">
        <v>1535</v>
      </c>
      <c r="L286" t="s">
        <v>178</v>
      </c>
      <c r="M286" s="202" t="s">
        <v>4493</v>
      </c>
      <c r="N286" t="s">
        <v>2307</v>
      </c>
      <c r="O286" s="131">
        <v>0</v>
      </c>
      <c r="P286" s="167">
        <v>3.669E-2</v>
      </c>
      <c r="R286" s="127">
        <v>2800000</v>
      </c>
      <c r="S286" s="129">
        <v>3.165</v>
      </c>
      <c r="T286" s="133">
        <v>99.01</v>
      </c>
      <c r="U286" s="127">
        <v>8774.2569999999996</v>
      </c>
      <c r="W286" t="s">
        <v>275</v>
      </c>
      <c r="X286" s="131">
        <v>2.0999999999999999E-5</v>
      </c>
      <c r="Y286" s="131">
        <v>2.5185551451188401E-3</v>
      </c>
      <c r="Z286" s="131">
        <v>1.2086350682146E-3</v>
      </c>
    </row>
    <row r="287" spans="1:26">
      <c r="A287" s="121">
        <v>1035</v>
      </c>
      <c r="B287">
        <v>9941</v>
      </c>
      <c r="C287" t="s">
        <v>2268</v>
      </c>
      <c r="D287" t="s">
        <v>2421</v>
      </c>
      <c r="E287" t="s">
        <v>2422</v>
      </c>
      <c r="F287" t="s">
        <v>1287</v>
      </c>
      <c r="G287" t="s">
        <v>175</v>
      </c>
      <c r="H287" t="s">
        <v>39</v>
      </c>
      <c r="I287" t="s">
        <v>166</v>
      </c>
      <c r="J287" t="s">
        <v>2393</v>
      </c>
      <c r="K287" t="s">
        <v>1535</v>
      </c>
      <c r="L287" t="s">
        <v>178</v>
      </c>
      <c r="M287" s="150">
        <v>7.92</v>
      </c>
      <c r="N287" t="s">
        <v>2423</v>
      </c>
      <c r="O287" s="131">
        <v>0.05</v>
      </c>
      <c r="P287" s="131">
        <v>5.219E-2</v>
      </c>
      <c r="R287" s="127">
        <v>1711000</v>
      </c>
      <c r="S287" s="129">
        <v>3.165</v>
      </c>
      <c r="T287" s="133">
        <v>97.405000000000001</v>
      </c>
      <c r="U287" s="127">
        <v>5274.7709999999997</v>
      </c>
      <c r="W287" t="s">
        <v>275</v>
      </c>
      <c r="X287" s="131">
        <v>8.5599999999999999E-4</v>
      </c>
      <c r="Y287" s="131">
        <v>1.51406565963938E-3</v>
      </c>
      <c r="Z287" s="131">
        <v>7.2658835974516E-4</v>
      </c>
    </row>
    <row r="288" spans="1:26">
      <c r="A288" s="121">
        <v>1035</v>
      </c>
      <c r="B288">
        <v>9941</v>
      </c>
      <c r="C288" t="s">
        <v>2268</v>
      </c>
      <c r="D288" t="s">
        <v>2424</v>
      </c>
      <c r="E288" t="s">
        <v>2425</v>
      </c>
      <c r="F288" t="s">
        <v>1287</v>
      </c>
      <c r="G288" t="s">
        <v>175</v>
      </c>
      <c r="H288" t="s">
        <v>39</v>
      </c>
      <c r="I288" t="s">
        <v>166</v>
      </c>
      <c r="J288" t="s">
        <v>2393</v>
      </c>
      <c r="K288" t="s">
        <v>1535</v>
      </c>
      <c r="L288" t="s">
        <v>178</v>
      </c>
      <c r="M288" s="150">
        <v>13.808</v>
      </c>
      <c r="N288" t="s">
        <v>2426</v>
      </c>
      <c r="O288" s="131">
        <v>5.8749999999999997E-2</v>
      </c>
      <c r="P288" s="131">
        <v>6.0310000000000002E-2</v>
      </c>
      <c r="R288" s="127">
        <v>112000</v>
      </c>
      <c r="S288" s="129">
        <v>3.165</v>
      </c>
      <c r="T288" s="133">
        <v>95.781000000000006</v>
      </c>
      <c r="U288" s="127">
        <v>339.524</v>
      </c>
      <c r="W288" t="s">
        <v>275</v>
      </c>
      <c r="X288" s="131">
        <v>6.3999999999999997E-5</v>
      </c>
      <c r="Y288" s="131">
        <v>9.7456809221553302E-5</v>
      </c>
      <c r="Z288" s="131">
        <v>4.6768766405514502E-5</v>
      </c>
    </row>
    <row r="289" spans="1:26">
      <c r="A289" s="121">
        <v>1035</v>
      </c>
      <c r="B289">
        <v>9941</v>
      </c>
      <c r="C289" t="s">
        <v>2268</v>
      </c>
      <c r="D289" t="s">
        <v>2438</v>
      </c>
      <c r="E289" t="s">
        <v>2439</v>
      </c>
      <c r="F289" t="s">
        <v>1287</v>
      </c>
      <c r="G289" t="s">
        <v>175</v>
      </c>
      <c r="H289" t="s">
        <v>39</v>
      </c>
      <c r="I289" t="s">
        <v>166</v>
      </c>
      <c r="J289" t="s">
        <v>2393</v>
      </c>
      <c r="K289" t="s">
        <v>1535</v>
      </c>
      <c r="L289" t="s">
        <v>178</v>
      </c>
      <c r="M289" s="150">
        <v>4.4790000000000001</v>
      </c>
      <c r="N289" t="s">
        <v>2440</v>
      </c>
      <c r="O289" s="131">
        <v>4.4999999999999998E-2</v>
      </c>
      <c r="P289" s="131">
        <v>4.6350000000000002E-2</v>
      </c>
      <c r="R289" s="127">
        <v>50000</v>
      </c>
      <c r="S289" s="129">
        <v>3.165</v>
      </c>
      <c r="T289" s="133">
        <v>98.900999999999996</v>
      </c>
      <c r="U289" s="127">
        <v>156.51</v>
      </c>
      <c r="W289" t="s">
        <v>275</v>
      </c>
      <c r="X289" s="131">
        <v>2.1999999999999999E-5</v>
      </c>
      <c r="Y289" s="131">
        <v>4.4924596075900199E-5</v>
      </c>
      <c r="Z289" s="131">
        <v>2.1558965007354302E-5</v>
      </c>
    </row>
    <row r="290" spans="1:26">
      <c r="A290" s="121">
        <v>1035</v>
      </c>
      <c r="B290">
        <v>9941</v>
      </c>
      <c r="C290" t="s">
        <v>2304</v>
      </c>
      <c r="D290" t="s">
        <v>2308</v>
      </c>
      <c r="E290" t="s">
        <v>2309</v>
      </c>
      <c r="F290" t="s">
        <v>1287</v>
      </c>
      <c r="G290" t="s">
        <v>175</v>
      </c>
      <c r="H290" t="s">
        <v>181</v>
      </c>
      <c r="I290" t="s">
        <v>1513</v>
      </c>
      <c r="J290" t="s">
        <v>2298</v>
      </c>
      <c r="K290" t="s">
        <v>1535</v>
      </c>
      <c r="L290" t="s">
        <v>178</v>
      </c>
      <c r="M290" s="150">
        <v>0.29299999999999998</v>
      </c>
      <c r="N290" t="s">
        <v>1001</v>
      </c>
      <c r="O290" s="131">
        <v>0</v>
      </c>
      <c r="P290" s="131">
        <v>3.6630000000000003E-2</v>
      </c>
      <c r="R290" s="127">
        <v>1170000</v>
      </c>
      <c r="S290" s="129">
        <v>3.165</v>
      </c>
      <c r="T290" s="133">
        <v>99.516999999999996</v>
      </c>
      <c r="U290" s="127">
        <v>3685.1489999999999</v>
      </c>
      <c r="W290" t="s">
        <v>275</v>
      </c>
      <c r="X290" s="131">
        <v>1.7E-5</v>
      </c>
      <c r="Y290" s="131">
        <v>1.0577820738742799E-3</v>
      </c>
      <c r="Z290" s="131">
        <v>5.0762140804858199E-4</v>
      </c>
    </row>
    <row r="291" spans="1:26">
      <c r="A291" s="121">
        <v>1035</v>
      </c>
      <c r="B291">
        <v>9941</v>
      </c>
      <c r="C291" t="s">
        <v>2304</v>
      </c>
      <c r="D291" t="s">
        <v>2310</v>
      </c>
      <c r="E291" t="s">
        <v>2311</v>
      </c>
      <c r="F291" t="s">
        <v>1287</v>
      </c>
      <c r="G291" t="s">
        <v>175</v>
      </c>
      <c r="H291" t="s">
        <v>181</v>
      </c>
      <c r="I291" t="s">
        <v>1513</v>
      </c>
      <c r="J291" t="s">
        <v>2298</v>
      </c>
      <c r="K291" t="s">
        <v>1535</v>
      </c>
      <c r="L291" t="s">
        <v>178</v>
      </c>
      <c r="M291" s="202" t="s">
        <v>4494</v>
      </c>
      <c r="N291" t="s">
        <v>2312</v>
      </c>
      <c r="O291" s="131">
        <v>0</v>
      </c>
      <c r="P291" s="167">
        <v>3.6659999999999998E-2</v>
      </c>
      <c r="R291" s="127">
        <v>3624000</v>
      </c>
      <c r="S291" s="129">
        <v>3.165</v>
      </c>
      <c r="T291" s="133">
        <v>99.379000000000005</v>
      </c>
      <c r="U291" s="127">
        <v>11398.743</v>
      </c>
      <c r="W291" t="s">
        <v>275</v>
      </c>
      <c r="X291" s="131">
        <v>0</v>
      </c>
      <c r="Y291" s="131">
        <v>3.27188521727604E-3</v>
      </c>
      <c r="Z291" s="131">
        <v>1.57015232342121E-3</v>
      </c>
    </row>
    <row r="292" spans="1:26">
      <c r="A292" s="121">
        <v>1035</v>
      </c>
      <c r="B292">
        <v>9941</v>
      </c>
      <c r="C292" t="s">
        <v>2304</v>
      </c>
      <c r="D292" t="s">
        <v>2313</v>
      </c>
      <c r="E292" t="s">
        <v>2314</v>
      </c>
      <c r="F292" t="s">
        <v>1287</v>
      </c>
      <c r="G292" t="s">
        <v>175</v>
      </c>
      <c r="H292" t="s">
        <v>181</v>
      </c>
      <c r="I292" t="s">
        <v>1513</v>
      </c>
      <c r="J292" t="s">
        <v>2298</v>
      </c>
      <c r="K292" t="s">
        <v>1535</v>
      </c>
      <c r="L292" t="s">
        <v>178</v>
      </c>
      <c r="M292" s="202" t="s">
        <v>4495</v>
      </c>
      <c r="N292" t="s">
        <v>2315</v>
      </c>
      <c r="O292" s="131">
        <v>1.125E-2</v>
      </c>
      <c r="P292" s="167">
        <v>3.7539999999999997E-2</v>
      </c>
      <c r="R292" s="127">
        <v>886000</v>
      </c>
      <c r="S292" s="129">
        <v>3.165</v>
      </c>
      <c r="T292" s="133">
        <v>97.774000000000001</v>
      </c>
      <c r="U292" s="127">
        <v>2741.759</v>
      </c>
      <c r="W292" t="s">
        <v>275</v>
      </c>
      <c r="X292" s="131">
        <v>0</v>
      </c>
      <c r="Y292" s="131">
        <v>7.8699206249872801E-4</v>
      </c>
      <c r="Z292" s="131">
        <v>3.7767138312852798E-4</v>
      </c>
    </row>
    <row r="293" spans="1:26">
      <c r="A293" s="121">
        <v>1035</v>
      </c>
      <c r="B293">
        <v>14292</v>
      </c>
      <c r="C293" t="s">
        <v>2268</v>
      </c>
      <c r="D293" t="s">
        <v>2316</v>
      </c>
      <c r="E293" t="s">
        <v>2317</v>
      </c>
      <c r="F293" t="s">
        <v>1982</v>
      </c>
      <c r="G293" t="s">
        <v>39</v>
      </c>
      <c r="H293" t="s">
        <v>39</v>
      </c>
      <c r="I293" t="s">
        <v>41</v>
      </c>
      <c r="J293" t="s">
        <v>2271</v>
      </c>
      <c r="K293" t="s">
        <v>171</v>
      </c>
      <c r="L293" t="s">
        <v>46</v>
      </c>
      <c r="M293" s="150">
        <v>11.221</v>
      </c>
      <c r="N293" t="s">
        <v>2318</v>
      </c>
      <c r="O293" s="131">
        <v>5.5E-2</v>
      </c>
      <c r="P293" s="131">
        <v>4.2549999999999998E-2</v>
      </c>
      <c r="R293" s="127">
        <v>10703268</v>
      </c>
      <c r="S293" s="129">
        <v>1</v>
      </c>
      <c r="T293" s="133">
        <v>115.07</v>
      </c>
      <c r="U293" s="127">
        <v>12316.25</v>
      </c>
      <c r="W293" t="s">
        <v>275</v>
      </c>
      <c r="X293" s="131">
        <v>3.0800000000000001E-4</v>
      </c>
      <c r="Y293" s="131">
        <v>7.9425190540952595E-2</v>
      </c>
      <c r="Z293" s="131">
        <v>1.69323073319637E-2</v>
      </c>
    </row>
    <row r="294" spans="1:26">
      <c r="A294" s="121">
        <v>1035</v>
      </c>
      <c r="B294">
        <v>14292</v>
      </c>
      <c r="C294" t="s">
        <v>2268</v>
      </c>
      <c r="D294" t="s">
        <v>2319</v>
      </c>
      <c r="E294" t="s">
        <v>2320</v>
      </c>
      <c r="F294" t="s">
        <v>1982</v>
      </c>
      <c r="G294" t="s">
        <v>39</v>
      </c>
      <c r="H294" t="s">
        <v>39</v>
      </c>
      <c r="I294" t="s">
        <v>41</v>
      </c>
      <c r="J294" t="s">
        <v>2271</v>
      </c>
      <c r="K294" t="s">
        <v>171</v>
      </c>
      <c r="L294" t="s">
        <v>46</v>
      </c>
      <c r="M294" s="150">
        <v>0.99199999999999999</v>
      </c>
      <c r="N294" t="s">
        <v>151</v>
      </c>
      <c r="O294" s="131">
        <v>0.02</v>
      </c>
      <c r="P294" s="131">
        <v>3.7850000000000002E-2</v>
      </c>
      <c r="R294" s="127">
        <v>3690471</v>
      </c>
      <c r="S294" s="129">
        <v>1</v>
      </c>
      <c r="T294" s="133">
        <v>98.31</v>
      </c>
      <c r="U294" s="127">
        <v>3628.1019999999999</v>
      </c>
      <c r="W294" t="s">
        <v>275</v>
      </c>
      <c r="X294" s="131">
        <v>1.3100000000000001E-4</v>
      </c>
      <c r="Y294" s="131">
        <v>2.3396949918084501E-2</v>
      </c>
      <c r="Z294" s="131">
        <v>4.9878929335309798E-3</v>
      </c>
    </row>
    <row r="295" spans="1:26">
      <c r="A295" s="121">
        <v>1035</v>
      </c>
      <c r="B295">
        <v>14292</v>
      </c>
      <c r="C295" t="s">
        <v>2268</v>
      </c>
      <c r="D295" t="s">
        <v>2321</v>
      </c>
      <c r="E295" t="s">
        <v>2322</v>
      </c>
      <c r="F295" t="s">
        <v>1982</v>
      </c>
      <c r="G295" t="s">
        <v>39</v>
      </c>
      <c r="H295" t="s">
        <v>39</v>
      </c>
      <c r="I295" t="s">
        <v>41</v>
      </c>
      <c r="J295" t="s">
        <v>2271</v>
      </c>
      <c r="K295" t="s">
        <v>171</v>
      </c>
      <c r="L295" t="s">
        <v>46</v>
      </c>
      <c r="M295" s="150">
        <v>14.563000000000001</v>
      </c>
      <c r="N295" t="s">
        <v>2323</v>
      </c>
      <c r="O295" s="131">
        <v>3.7499999999999999E-2</v>
      </c>
      <c r="P295" s="131">
        <v>4.4139999999999999E-2</v>
      </c>
      <c r="R295" s="127">
        <v>1232259</v>
      </c>
      <c r="S295" s="129">
        <v>1</v>
      </c>
      <c r="T295" s="133">
        <v>91.06</v>
      </c>
      <c r="U295" s="127">
        <v>1122.095</v>
      </c>
      <c r="W295" t="s">
        <v>275</v>
      </c>
      <c r="X295" s="131">
        <v>4.5000000000000003E-5</v>
      </c>
      <c r="Y295" s="131">
        <v>7.2361805953591596E-3</v>
      </c>
      <c r="Z295" s="131">
        <v>1.54264954123135E-3</v>
      </c>
    </row>
    <row r="296" spans="1:26">
      <c r="A296" s="121">
        <v>1035</v>
      </c>
      <c r="B296">
        <v>14292</v>
      </c>
      <c r="C296" t="s">
        <v>2268</v>
      </c>
      <c r="D296" t="s">
        <v>2324</v>
      </c>
      <c r="E296" t="s">
        <v>2325</v>
      </c>
      <c r="F296" t="s">
        <v>1979</v>
      </c>
      <c r="G296" t="s">
        <v>39</v>
      </c>
      <c r="H296" t="s">
        <v>39</v>
      </c>
      <c r="I296" t="s">
        <v>41</v>
      </c>
      <c r="J296" t="s">
        <v>2271</v>
      </c>
      <c r="K296" t="s">
        <v>171</v>
      </c>
      <c r="L296" t="s">
        <v>46</v>
      </c>
      <c r="M296" s="150">
        <v>1.151</v>
      </c>
      <c r="N296" t="s">
        <v>2326</v>
      </c>
      <c r="O296" s="131">
        <v>7.4999999999999997E-3</v>
      </c>
      <c r="P296" s="131">
        <v>1.069E-2</v>
      </c>
      <c r="R296" s="127">
        <v>1846857</v>
      </c>
      <c r="S296" s="129">
        <v>1</v>
      </c>
      <c r="T296" s="133">
        <v>119.45</v>
      </c>
      <c r="U296" s="127">
        <v>2206.0709999999999</v>
      </c>
      <c r="W296" t="s">
        <v>275</v>
      </c>
      <c r="X296" s="131">
        <v>7.6000000000000004E-5</v>
      </c>
      <c r="Y296" s="131">
        <v>1.42265362984036E-2</v>
      </c>
      <c r="Z296" s="131">
        <v>3.0328927539645199E-3</v>
      </c>
    </row>
    <row r="297" spans="1:26">
      <c r="A297" s="121">
        <v>1035</v>
      </c>
      <c r="B297">
        <v>14292</v>
      </c>
      <c r="C297" t="s">
        <v>2268</v>
      </c>
      <c r="D297" t="s">
        <v>2327</v>
      </c>
      <c r="E297" t="s">
        <v>2328</v>
      </c>
      <c r="F297" t="s">
        <v>1983</v>
      </c>
      <c r="G297" t="s">
        <v>39</v>
      </c>
      <c r="H297" t="s">
        <v>39</v>
      </c>
      <c r="I297" t="s">
        <v>41</v>
      </c>
      <c r="J297" t="s">
        <v>2271</v>
      </c>
      <c r="K297" t="s">
        <v>171</v>
      </c>
      <c r="L297" t="s">
        <v>46</v>
      </c>
      <c r="M297" s="150">
        <v>0.159</v>
      </c>
      <c r="N297" t="s">
        <v>53</v>
      </c>
      <c r="O297" s="131">
        <v>4.3200000000000002E-2</v>
      </c>
      <c r="P297" s="131">
        <v>4.113E-2</v>
      </c>
      <c r="R297" s="127">
        <v>9788</v>
      </c>
      <c r="S297" s="129">
        <v>1</v>
      </c>
      <c r="T297" s="133">
        <v>100.24</v>
      </c>
      <c r="U297" s="127">
        <v>9.8109999999999999</v>
      </c>
      <c r="W297" t="s">
        <v>275</v>
      </c>
      <c r="X297" s="131">
        <v>9.9999999999999995E-7</v>
      </c>
      <c r="Y297" s="131">
        <v>6.3272467447415004E-5</v>
      </c>
      <c r="Z297" s="131">
        <v>1.34887792799049E-5</v>
      </c>
    </row>
    <row r="298" spans="1:26">
      <c r="A298" s="121">
        <v>1035</v>
      </c>
      <c r="B298">
        <v>14292</v>
      </c>
      <c r="C298" t="s">
        <v>2268</v>
      </c>
      <c r="D298" t="s">
        <v>2329</v>
      </c>
      <c r="E298" t="s">
        <v>2330</v>
      </c>
      <c r="F298" t="s">
        <v>1982</v>
      </c>
      <c r="G298" t="s">
        <v>39</v>
      </c>
      <c r="H298" t="s">
        <v>39</v>
      </c>
      <c r="I298" t="s">
        <v>41</v>
      </c>
      <c r="J298" t="s">
        <v>2271</v>
      </c>
      <c r="K298" t="s">
        <v>171</v>
      </c>
      <c r="L298" t="s">
        <v>46</v>
      </c>
      <c r="M298" s="150">
        <v>2.423</v>
      </c>
      <c r="N298" t="s">
        <v>2331</v>
      </c>
      <c r="O298" s="131">
        <v>2.2499999999999999E-2</v>
      </c>
      <c r="P298" s="131">
        <v>3.9239999999999997E-2</v>
      </c>
      <c r="R298" s="127">
        <v>1294096</v>
      </c>
      <c r="S298" s="129">
        <v>1</v>
      </c>
      <c r="T298" s="133">
        <v>97.23</v>
      </c>
      <c r="U298" s="127">
        <v>1258.25</v>
      </c>
      <c r="W298" t="s">
        <v>275</v>
      </c>
      <c r="X298" s="131">
        <v>3.6999999999999998E-5</v>
      </c>
      <c r="Y298" s="131">
        <v>8.1142154121274495E-3</v>
      </c>
      <c r="Z298" s="131">
        <v>1.7298339252338E-3</v>
      </c>
    </row>
    <row r="299" spans="1:26">
      <c r="A299" s="121">
        <v>1035</v>
      </c>
      <c r="B299">
        <v>14292</v>
      </c>
      <c r="C299" t="s">
        <v>2268</v>
      </c>
      <c r="D299" t="s">
        <v>2335</v>
      </c>
      <c r="E299" t="s">
        <v>2336</v>
      </c>
      <c r="F299" t="s">
        <v>1982</v>
      </c>
      <c r="G299" t="s">
        <v>39</v>
      </c>
      <c r="H299" t="s">
        <v>39</v>
      </c>
      <c r="I299" t="s">
        <v>41</v>
      </c>
      <c r="J299" t="s">
        <v>2271</v>
      </c>
      <c r="K299" t="s">
        <v>171</v>
      </c>
      <c r="L299" t="s">
        <v>46</v>
      </c>
      <c r="M299" s="150">
        <v>3.931</v>
      </c>
      <c r="N299" t="s">
        <v>2337</v>
      </c>
      <c r="O299" s="131">
        <v>0.01</v>
      </c>
      <c r="P299" s="131">
        <v>3.9210000000000002E-2</v>
      </c>
      <c r="R299" s="127">
        <v>518465</v>
      </c>
      <c r="S299" s="129">
        <v>1</v>
      </c>
      <c r="T299" s="133">
        <v>89.4</v>
      </c>
      <c r="U299" s="127">
        <v>463.50799999999998</v>
      </c>
      <c r="W299" t="s">
        <v>275</v>
      </c>
      <c r="X299" s="131">
        <v>1.4E-5</v>
      </c>
      <c r="Y299" s="131">
        <v>2.9890743307807201E-3</v>
      </c>
      <c r="Z299" s="131">
        <v>6.37227620886431E-4</v>
      </c>
    </row>
    <row r="300" spans="1:26">
      <c r="A300" s="121">
        <v>1035</v>
      </c>
      <c r="B300">
        <v>14292</v>
      </c>
      <c r="C300" t="s">
        <v>2268</v>
      </c>
      <c r="D300" t="s">
        <v>2338</v>
      </c>
      <c r="E300" t="s">
        <v>2339</v>
      </c>
      <c r="F300" t="s">
        <v>1982</v>
      </c>
      <c r="G300" t="s">
        <v>39</v>
      </c>
      <c r="H300" t="s">
        <v>39</v>
      </c>
      <c r="I300" t="s">
        <v>41</v>
      </c>
      <c r="J300" t="s">
        <v>2271</v>
      </c>
      <c r="K300" t="s">
        <v>171</v>
      </c>
      <c r="L300" t="s">
        <v>46</v>
      </c>
      <c r="M300" s="150">
        <v>10.055999999999999</v>
      </c>
      <c r="N300" t="s">
        <v>2340</v>
      </c>
      <c r="O300" s="131">
        <v>1.4999999999999999E-2</v>
      </c>
      <c r="P300" s="131">
        <v>4.165E-2</v>
      </c>
      <c r="R300" s="127">
        <v>7003757</v>
      </c>
      <c r="S300" s="129">
        <v>1</v>
      </c>
      <c r="T300" s="133">
        <v>77.84</v>
      </c>
      <c r="U300" s="127">
        <v>5451.7240000000002</v>
      </c>
      <c r="W300" t="s">
        <v>275</v>
      </c>
      <c r="X300" s="131">
        <v>1.6699999999999999E-4</v>
      </c>
      <c r="Y300" s="131">
        <v>3.5157148968239897E-2</v>
      </c>
      <c r="Z300" s="131">
        <v>7.4949980880301102E-3</v>
      </c>
    </row>
    <row r="301" spans="1:26">
      <c r="A301" s="121">
        <v>1035</v>
      </c>
      <c r="B301">
        <v>14292</v>
      </c>
      <c r="C301" t="s">
        <v>2268</v>
      </c>
      <c r="D301" t="s">
        <v>2344</v>
      </c>
      <c r="E301" t="s">
        <v>2345</v>
      </c>
      <c r="F301" t="s">
        <v>1979</v>
      </c>
      <c r="G301" t="s">
        <v>39</v>
      </c>
      <c r="H301" t="s">
        <v>39</v>
      </c>
      <c r="I301" t="s">
        <v>41</v>
      </c>
      <c r="J301" t="s">
        <v>2271</v>
      </c>
      <c r="K301" t="s">
        <v>171</v>
      </c>
      <c r="L301" t="s">
        <v>46</v>
      </c>
      <c r="M301" s="150">
        <v>0.32600000000000001</v>
      </c>
      <c r="N301" t="s">
        <v>2346</v>
      </c>
      <c r="O301" s="131">
        <v>1E-3</v>
      </c>
      <c r="P301" s="131">
        <v>-4.3800000000000002E-3</v>
      </c>
      <c r="R301" s="127">
        <v>16555553</v>
      </c>
      <c r="S301" s="129">
        <v>1</v>
      </c>
      <c r="T301" s="133">
        <v>118.24</v>
      </c>
      <c r="U301" s="127">
        <v>19575.286</v>
      </c>
      <c r="W301" t="s">
        <v>275</v>
      </c>
      <c r="X301" s="131">
        <v>9.3899999999999995E-4</v>
      </c>
      <c r="Y301" s="131">
        <v>0.12623734889618601</v>
      </c>
      <c r="Z301" s="131">
        <v>2.6911985652466601E-2</v>
      </c>
    </row>
    <row r="302" spans="1:26">
      <c r="A302" s="121">
        <v>1035</v>
      </c>
      <c r="B302">
        <v>14292</v>
      </c>
      <c r="C302" t="s">
        <v>2268</v>
      </c>
      <c r="D302" t="s">
        <v>2350</v>
      </c>
      <c r="E302" t="s">
        <v>2351</v>
      </c>
      <c r="F302" t="s">
        <v>1982</v>
      </c>
      <c r="G302" t="s">
        <v>39</v>
      </c>
      <c r="H302" t="s">
        <v>39</v>
      </c>
      <c r="I302" t="s">
        <v>41</v>
      </c>
      <c r="J302" t="s">
        <v>2271</v>
      </c>
      <c r="K302" t="s">
        <v>171</v>
      </c>
      <c r="L302" t="s">
        <v>46</v>
      </c>
      <c r="M302" s="150">
        <v>5.7850000000000001</v>
      </c>
      <c r="N302" t="s">
        <v>2352</v>
      </c>
      <c r="O302" s="131">
        <v>1.2999999999999999E-2</v>
      </c>
      <c r="P302" s="131">
        <v>3.9649999999999998E-2</v>
      </c>
      <c r="R302" s="127">
        <v>5839136</v>
      </c>
      <c r="S302" s="129">
        <v>1</v>
      </c>
      <c r="T302" s="133">
        <v>87.05</v>
      </c>
      <c r="U302" s="127">
        <v>5082.9679999999998</v>
      </c>
      <c r="W302" t="s">
        <v>275</v>
      </c>
      <c r="X302" s="131">
        <v>1.4200000000000001E-4</v>
      </c>
      <c r="Y302" s="131">
        <v>3.2779107036220501E-2</v>
      </c>
      <c r="Z302" s="131">
        <v>6.98803377901172E-3</v>
      </c>
    </row>
    <row r="303" spans="1:26">
      <c r="A303" s="121">
        <v>1035</v>
      </c>
      <c r="B303">
        <v>14292</v>
      </c>
      <c r="C303" t="s">
        <v>2268</v>
      </c>
      <c r="D303" t="s">
        <v>2353</v>
      </c>
      <c r="E303" t="s">
        <v>2354</v>
      </c>
      <c r="F303" t="s">
        <v>1982</v>
      </c>
      <c r="G303" t="s">
        <v>39</v>
      </c>
      <c r="H303" t="s">
        <v>39</v>
      </c>
      <c r="I303" t="s">
        <v>41</v>
      </c>
      <c r="J303" t="s">
        <v>2271</v>
      </c>
      <c r="K303" t="s">
        <v>171</v>
      </c>
      <c r="L303" t="s">
        <v>46</v>
      </c>
      <c r="M303" s="150">
        <v>17.443999999999999</v>
      </c>
      <c r="N303" t="s">
        <v>2355</v>
      </c>
      <c r="O303" s="131">
        <v>2.8000000000000001E-2</v>
      </c>
      <c r="P303" s="131">
        <v>4.5719999999999997E-2</v>
      </c>
      <c r="R303" s="127">
        <v>5979175</v>
      </c>
      <c r="S303" s="129">
        <v>1</v>
      </c>
      <c r="T303" s="133">
        <v>73.94</v>
      </c>
      <c r="U303" s="127">
        <v>4421.0020000000004</v>
      </c>
      <c r="W303" t="s">
        <v>275</v>
      </c>
      <c r="X303" s="131">
        <v>1.7699999999999999E-4</v>
      </c>
      <c r="Y303" s="131">
        <v>2.8510213087037599E-2</v>
      </c>
      <c r="Z303" s="131">
        <v>6.0779670379334499E-3</v>
      </c>
    </row>
    <row r="304" spans="1:26">
      <c r="A304" s="121">
        <v>1035</v>
      </c>
      <c r="B304">
        <v>14292</v>
      </c>
      <c r="C304" t="s">
        <v>2268</v>
      </c>
      <c r="D304" t="s">
        <v>2356</v>
      </c>
      <c r="E304" t="s">
        <v>2357</v>
      </c>
      <c r="F304" t="s">
        <v>1982</v>
      </c>
      <c r="G304" t="s">
        <v>39</v>
      </c>
      <c r="H304" t="s">
        <v>39</v>
      </c>
      <c r="I304" t="s">
        <v>41</v>
      </c>
      <c r="J304" t="s">
        <v>2271</v>
      </c>
      <c r="K304" t="s">
        <v>171</v>
      </c>
      <c r="L304" t="s">
        <v>46</v>
      </c>
      <c r="M304" s="150">
        <v>2.802</v>
      </c>
      <c r="N304" t="s">
        <v>2358</v>
      </c>
      <c r="O304" s="131">
        <v>3.7499999999999999E-2</v>
      </c>
      <c r="P304" s="131">
        <v>3.9359999999999999E-2</v>
      </c>
      <c r="R304" s="127">
        <v>197350</v>
      </c>
      <c r="S304" s="129">
        <v>1</v>
      </c>
      <c r="T304" s="133">
        <v>99.85</v>
      </c>
      <c r="U304" s="127">
        <v>197.054</v>
      </c>
      <c r="W304" t="s">
        <v>275</v>
      </c>
      <c r="X304" s="131">
        <v>6.0000000000000002E-6</v>
      </c>
      <c r="Y304" s="131">
        <v>1.2707641442486601E-3</v>
      </c>
      <c r="Z304" s="131">
        <v>2.7090862345194701E-4</v>
      </c>
    </row>
    <row r="305" spans="1:26">
      <c r="A305" s="121">
        <v>1035</v>
      </c>
      <c r="B305">
        <v>14292</v>
      </c>
      <c r="C305" t="s">
        <v>2268</v>
      </c>
      <c r="D305" t="s">
        <v>2359</v>
      </c>
      <c r="E305" t="s">
        <v>2360</v>
      </c>
      <c r="F305" t="s">
        <v>1979</v>
      </c>
      <c r="G305" t="s">
        <v>39</v>
      </c>
      <c r="H305" t="s">
        <v>39</v>
      </c>
      <c r="I305" t="s">
        <v>41</v>
      </c>
      <c r="J305" t="s">
        <v>2271</v>
      </c>
      <c r="K305" t="s">
        <v>171</v>
      </c>
      <c r="L305" t="s">
        <v>46</v>
      </c>
      <c r="M305" s="150">
        <v>2.548</v>
      </c>
      <c r="N305" t="s">
        <v>2361</v>
      </c>
      <c r="O305" s="131">
        <v>1.0999999999999999E-2</v>
      </c>
      <c r="P305" s="131">
        <v>1.7829999999999999E-2</v>
      </c>
      <c r="R305" s="127">
        <v>1326977</v>
      </c>
      <c r="S305" s="129">
        <v>1</v>
      </c>
      <c r="T305" s="133">
        <v>105.35</v>
      </c>
      <c r="U305" s="127">
        <v>1397.97</v>
      </c>
      <c r="W305" t="s">
        <v>275</v>
      </c>
      <c r="X305" s="131">
        <v>3.8999999999999999E-5</v>
      </c>
      <c r="Y305" s="131">
        <v>9.0152481989070905E-3</v>
      </c>
      <c r="Z305" s="131">
        <v>1.9219211453967999E-3</v>
      </c>
    </row>
    <row r="306" spans="1:26">
      <c r="A306" s="121">
        <v>1035</v>
      </c>
      <c r="B306">
        <v>14292</v>
      </c>
      <c r="C306" t="s">
        <v>2268</v>
      </c>
      <c r="D306" t="s">
        <v>2362</v>
      </c>
      <c r="E306" t="s">
        <v>2363</v>
      </c>
      <c r="F306" t="s">
        <v>1982</v>
      </c>
      <c r="G306" t="s">
        <v>39</v>
      </c>
      <c r="H306" t="s">
        <v>39</v>
      </c>
      <c r="I306" t="s">
        <v>41</v>
      </c>
      <c r="J306" t="s">
        <v>2271</v>
      </c>
      <c r="K306" t="s">
        <v>171</v>
      </c>
      <c r="L306" t="s">
        <v>46</v>
      </c>
      <c r="M306" s="150">
        <v>7.7229999999999999</v>
      </c>
      <c r="N306" t="s">
        <v>2364</v>
      </c>
      <c r="O306" s="131">
        <v>0.04</v>
      </c>
      <c r="P306" s="131">
        <v>4.07E-2</v>
      </c>
      <c r="R306" s="127">
        <v>464272</v>
      </c>
      <c r="S306" s="129">
        <v>1</v>
      </c>
      <c r="T306" s="133">
        <v>99.51</v>
      </c>
      <c r="U306" s="127">
        <v>461.99700000000001</v>
      </c>
      <c r="W306" t="s">
        <v>275</v>
      </c>
      <c r="X306" s="131">
        <v>1.2E-5</v>
      </c>
      <c r="Y306" s="131">
        <v>2.9793324785546602E-3</v>
      </c>
      <c r="Z306" s="131">
        <v>6.3515079822159702E-4</v>
      </c>
    </row>
    <row r="307" spans="1:26">
      <c r="A307" s="121">
        <v>1035</v>
      </c>
      <c r="B307">
        <v>14292</v>
      </c>
      <c r="C307" t="s">
        <v>2268</v>
      </c>
      <c r="D307" t="s">
        <v>2365</v>
      </c>
      <c r="E307" t="s">
        <v>2366</v>
      </c>
      <c r="F307" t="s">
        <v>1982</v>
      </c>
      <c r="G307" t="s">
        <v>39</v>
      </c>
      <c r="H307" t="s">
        <v>39</v>
      </c>
      <c r="I307" t="s">
        <v>41</v>
      </c>
      <c r="J307" t="s">
        <v>2271</v>
      </c>
      <c r="K307" t="s">
        <v>171</v>
      </c>
      <c r="L307" t="s">
        <v>46</v>
      </c>
      <c r="M307" s="150">
        <v>1.4570000000000001</v>
      </c>
      <c r="N307" t="s">
        <v>2367</v>
      </c>
      <c r="O307" s="131">
        <v>3.7499999999999999E-2</v>
      </c>
      <c r="P307" s="131">
        <v>3.85E-2</v>
      </c>
      <c r="R307" s="127">
        <v>4907606</v>
      </c>
      <c r="S307" s="129">
        <v>1</v>
      </c>
      <c r="T307" s="133">
        <v>101.74</v>
      </c>
      <c r="U307" s="127">
        <v>4992.9979999999996</v>
      </c>
      <c r="W307" t="s">
        <v>275</v>
      </c>
      <c r="X307" s="131">
        <v>1.35E-4</v>
      </c>
      <c r="Y307" s="131">
        <v>3.2198910315594603E-2</v>
      </c>
      <c r="Z307" s="131">
        <v>6.8643441898558703E-3</v>
      </c>
    </row>
    <row r="308" spans="1:26">
      <c r="A308" s="121">
        <v>1035</v>
      </c>
      <c r="B308">
        <v>14292</v>
      </c>
      <c r="C308" t="s">
        <v>2268</v>
      </c>
      <c r="D308" t="s">
        <v>2368</v>
      </c>
      <c r="E308" t="s">
        <v>2369</v>
      </c>
      <c r="F308" t="s">
        <v>1979</v>
      </c>
      <c r="G308" t="s">
        <v>39</v>
      </c>
      <c r="H308" t="s">
        <v>39</v>
      </c>
      <c r="I308" t="s">
        <v>41</v>
      </c>
      <c r="J308" t="s">
        <v>2271</v>
      </c>
      <c r="K308" t="s">
        <v>171</v>
      </c>
      <c r="L308" t="s">
        <v>46</v>
      </c>
      <c r="M308" s="150">
        <v>7.1470000000000002</v>
      </c>
      <c r="N308" t="s">
        <v>2370</v>
      </c>
      <c r="O308" s="131">
        <v>1.6E-2</v>
      </c>
      <c r="P308" s="131">
        <v>2.0389999999999998E-2</v>
      </c>
      <c r="R308" s="127">
        <v>7608931</v>
      </c>
      <c r="S308" s="129">
        <v>1</v>
      </c>
      <c r="T308" s="133">
        <v>103.34</v>
      </c>
      <c r="U308" s="127">
        <v>7863.0690000000004</v>
      </c>
      <c r="W308" t="s">
        <v>275</v>
      </c>
      <c r="X308" s="131">
        <v>2.3699999999999999E-4</v>
      </c>
      <c r="Y308" s="131">
        <v>5.0707459843613301E-2</v>
      </c>
      <c r="Z308" s="131">
        <v>1.0810100526640399E-2</v>
      </c>
    </row>
    <row r="309" spans="1:26">
      <c r="A309" s="121">
        <v>1035</v>
      </c>
      <c r="B309">
        <v>14292</v>
      </c>
      <c r="C309" t="s">
        <v>2268</v>
      </c>
      <c r="D309" t="s">
        <v>2371</v>
      </c>
      <c r="E309" t="s">
        <v>2372</v>
      </c>
      <c r="F309" t="s">
        <v>1982</v>
      </c>
      <c r="G309" t="s">
        <v>39</v>
      </c>
      <c r="H309" t="s">
        <v>39</v>
      </c>
      <c r="I309" t="s">
        <v>41</v>
      </c>
      <c r="J309" t="s">
        <v>2271</v>
      </c>
      <c r="K309" t="s">
        <v>171</v>
      </c>
      <c r="L309" t="s">
        <v>46</v>
      </c>
      <c r="M309" s="150">
        <v>3.161</v>
      </c>
      <c r="N309" t="s">
        <v>2373</v>
      </c>
      <c r="O309" s="131">
        <v>4.5999999999999999E-2</v>
      </c>
      <c r="P309" s="131">
        <v>3.9359999999999999E-2</v>
      </c>
      <c r="R309" s="127">
        <v>3624898</v>
      </c>
      <c r="S309" s="129">
        <v>1</v>
      </c>
      <c r="T309" s="133">
        <v>104.77</v>
      </c>
      <c r="U309" s="127">
        <v>3797.806</v>
      </c>
      <c r="W309" t="s">
        <v>275</v>
      </c>
      <c r="X309" s="131">
        <v>1.4200000000000001E-4</v>
      </c>
      <c r="Y309" s="131">
        <v>2.44913365857004E-2</v>
      </c>
      <c r="Z309" s="131">
        <v>5.2212004178425397E-3</v>
      </c>
    </row>
    <row r="310" spans="1:26">
      <c r="A310" s="121">
        <v>1035</v>
      </c>
      <c r="B310">
        <v>14292</v>
      </c>
      <c r="C310" t="s">
        <v>2268</v>
      </c>
      <c r="D310" t="s">
        <v>2374</v>
      </c>
      <c r="E310" t="s">
        <v>2375</v>
      </c>
      <c r="F310" t="s">
        <v>1979</v>
      </c>
      <c r="G310" t="s">
        <v>39</v>
      </c>
      <c r="H310" t="s">
        <v>39</v>
      </c>
      <c r="I310" t="s">
        <v>41</v>
      </c>
      <c r="J310" t="s">
        <v>2271</v>
      </c>
      <c r="K310" t="s">
        <v>171</v>
      </c>
      <c r="L310" t="s">
        <v>46</v>
      </c>
      <c r="M310" s="150">
        <v>4.7910000000000004</v>
      </c>
      <c r="N310" t="s">
        <v>2376</v>
      </c>
      <c r="O310" s="131">
        <v>0.02</v>
      </c>
      <c r="P310" s="131">
        <v>2.0559999999999998E-2</v>
      </c>
      <c r="R310" s="127">
        <v>9867794</v>
      </c>
      <c r="S310" s="129">
        <v>1</v>
      </c>
      <c r="T310" s="133">
        <v>103.04</v>
      </c>
      <c r="U310" s="127">
        <v>10167.775</v>
      </c>
      <c r="W310" t="s">
        <v>275</v>
      </c>
      <c r="X310" s="131">
        <v>6.4599999999999998E-4</v>
      </c>
      <c r="Y310" s="131">
        <v>6.5570074480822901E-2</v>
      </c>
      <c r="Z310" s="131">
        <v>1.3978596026365E-2</v>
      </c>
    </row>
    <row r="311" spans="1:26">
      <c r="A311" s="121">
        <v>1035</v>
      </c>
      <c r="B311">
        <v>14292</v>
      </c>
      <c r="C311" t="s">
        <v>2268</v>
      </c>
      <c r="D311" t="s">
        <v>2269</v>
      </c>
      <c r="E311" t="s">
        <v>2270</v>
      </c>
      <c r="F311" t="s">
        <v>1986</v>
      </c>
      <c r="G311" t="s">
        <v>39</v>
      </c>
      <c r="H311" t="s">
        <v>39</v>
      </c>
      <c r="I311" t="s">
        <v>41</v>
      </c>
      <c r="J311" t="s">
        <v>2271</v>
      </c>
      <c r="K311" t="s">
        <v>171</v>
      </c>
      <c r="L311" t="s">
        <v>46</v>
      </c>
      <c r="M311" s="150">
        <v>0.159</v>
      </c>
      <c r="N311" t="s">
        <v>53</v>
      </c>
      <c r="O311" s="131">
        <v>0</v>
      </c>
      <c r="P311" s="131">
        <v>4.0570000000000002E-2</v>
      </c>
      <c r="R311" s="127">
        <v>15953356</v>
      </c>
      <c r="S311" s="129">
        <v>1</v>
      </c>
      <c r="T311" s="133">
        <v>99.37</v>
      </c>
      <c r="U311" s="127">
        <v>15852.85</v>
      </c>
      <c r="W311" t="s">
        <v>275</v>
      </c>
      <c r="X311" s="131">
        <v>4.1060000000000003E-3</v>
      </c>
      <c r="Y311" s="131">
        <v>0.102232056890439</v>
      </c>
      <c r="Z311" s="131">
        <v>2.1794402942668101E-2</v>
      </c>
    </row>
    <row r="312" spans="1:26">
      <c r="A312" s="121">
        <v>1035</v>
      </c>
      <c r="B312">
        <v>14292</v>
      </c>
      <c r="C312" t="s">
        <v>2268</v>
      </c>
      <c r="D312" t="s">
        <v>2377</v>
      </c>
      <c r="E312" t="s">
        <v>2378</v>
      </c>
      <c r="F312" t="s">
        <v>1982</v>
      </c>
      <c r="G312" t="s">
        <v>39</v>
      </c>
      <c r="H312" t="s">
        <v>39</v>
      </c>
      <c r="I312" t="s">
        <v>41</v>
      </c>
      <c r="J312" t="s">
        <v>2271</v>
      </c>
      <c r="K312" t="s">
        <v>171</v>
      </c>
      <c r="L312" t="s">
        <v>46</v>
      </c>
      <c r="M312" s="150">
        <v>2.2130000000000001</v>
      </c>
      <c r="N312" t="s">
        <v>2379</v>
      </c>
      <c r="O312" s="131">
        <v>4.1000000000000002E-2</v>
      </c>
      <c r="P312" s="131">
        <v>3.9170000000000003E-2</v>
      </c>
      <c r="R312" s="127">
        <v>9390773</v>
      </c>
      <c r="S312" s="129">
        <v>1</v>
      </c>
      <c r="T312" s="133">
        <v>103.09</v>
      </c>
      <c r="U312" s="127">
        <v>9680.9480000000003</v>
      </c>
      <c r="W312" t="s">
        <v>275</v>
      </c>
      <c r="X312" s="131">
        <v>5.9800000000000001E-4</v>
      </c>
      <c r="Y312" s="131">
        <v>6.2430618085666197E-2</v>
      </c>
      <c r="Z312" s="131">
        <v>1.3309309114038499E-2</v>
      </c>
    </row>
    <row r="313" spans="1:26">
      <c r="A313" s="121">
        <v>1035</v>
      </c>
      <c r="B313">
        <v>14292</v>
      </c>
      <c r="C313" t="s">
        <v>2268</v>
      </c>
      <c r="D313" t="s">
        <v>2380</v>
      </c>
      <c r="E313" t="s">
        <v>2381</v>
      </c>
      <c r="F313" t="s">
        <v>1982</v>
      </c>
      <c r="G313" t="s">
        <v>39</v>
      </c>
      <c r="H313" t="s">
        <v>39</v>
      </c>
      <c r="I313" t="s">
        <v>41</v>
      </c>
      <c r="J313" t="s">
        <v>2271</v>
      </c>
      <c r="K313" t="s">
        <v>171</v>
      </c>
      <c r="L313" t="s">
        <v>46</v>
      </c>
      <c r="M313" s="150">
        <v>7.97</v>
      </c>
      <c r="N313" t="s">
        <v>2382</v>
      </c>
      <c r="O313" s="131">
        <v>4.1500000000000002E-2</v>
      </c>
      <c r="P313" s="131">
        <v>4.1029999999999997E-2</v>
      </c>
      <c r="R313" s="127">
        <v>8885747</v>
      </c>
      <c r="S313" s="129">
        <v>1</v>
      </c>
      <c r="T313" s="133">
        <v>102.1</v>
      </c>
      <c r="U313" s="127">
        <v>9072.348</v>
      </c>
      <c r="W313" t="s">
        <v>275</v>
      </c>
      <c r="X313" s="131">
        <v>7.7200000000000001E-4</v>
      </c>
      <c r="Y313" s="131">
        <v>5.8505869494877398E-2</v>
      </c>
      <c r="Z313" s="131">
        <v>1.2472609209545901E-2</v>
      </c>
    </row>
    <row r="314" spans="1:26">
      <c r="A314" s="121">
        <v>1035</v>
      </c>
      <c r="B314">
        <v>14292</v>
      </c>
      <c r="C314" t="s">
        <v>2268</v>
      </c>
      <c r="D314" t="s">
        <v>2383</v>
      </c>
      <c r="E314" t="s">
        <v>2384</v>
      </c>
      <c r="F314" t="s">
        <v>1979</v>
      </c>
      <c r="G314" t="s">
        <v>39</v>
      </c>
      <c r="H314" t="s">
        <v>39</v>
      </c>
      <c r="I314" t="s">
        <v>41</v>
      </c>
      <c r="J314" t="s">
        <v>2271</v>
      </c>
      <c r="K314" t="s">
        <v>171</v>
      </c>
      <c r="L314" t="s">
        <v>46</v>
      </c>
      <c r="M314" s="150">
        <v>22.341999999999999</v>
      </c>
      <c r="N314" t="s">
        <v>2385</v>
      </c>
      <c r="O314" s="131">
        <v>0.02</v>
      </c>
      <c r="P314" s="131">
        <v>2.3699999999999999E-2</v>
      </c>
      <c r="R314" s="127">
        <v>1858023</v>
      </c>
      <c r="S314" s="129">
        <v>1</v>
      </c>
      <c r="T314" s="133">
        <v>92.83</v>
      </c>
      <c r="U314" s="127">
        <v>1724.8030000000001</v>
      </c>
      <c r="W314" t="s">
        <v>275</v>
      </c>
      <c r="X314" s="131">
        <v>3.59E-4</v>
      </c>
      <c r="Y314" s="131">
        <v>1.11229296021314E-2</v>
      </c>
      <c r="Z314" s="131">
        <v>2.37124848139932E-3</v>
      </c>
    </row>
    <row r="315" spans="1:26">
      <c r="A315" s="121">
        <v>1035</v>
      </c>
      <c r="B315">
        <v>14292</v>
      </c>
      <c r="C315" t="s">
        <v>2268</v>
      </c>
      <c r="D315" t="s">
        <v>2386</v>
      </c>
      <c r="E315" t="s">
        <v>2387</v>
      </c>
      <c r="F315" t="s">
        <v>1982</v>
      </c>
      <c r="G315" t="s">
        <v>39</v>
      </c>
      <c r="H315" t="s">
        <v>39</v>
      </c>
      <c r="I315" t="s">
        <v>41</v>
      </c>
      <c r="J315" t="s">
        <v>2271</v>
      </c>
      <c r="K315" t="s">
        <v>171</v>
      </c>
      <c r="L315" t="s">
        <v>46</v>
      </c>
      <c r="M315" s="150">
        <v>4.8810000000000002</v>
      </c>
      <c r="N315" t="s">
        <v>2388</v>
      </c>
      <c r="O315" s="131">
        <v>3.7499999999999999E-2</v>
      </c>
      <c r="P315" s="131">
        <v>3.9120000000000002E-2</v>
      </c>
      <c r="R315" s="127">
        <v>840559</v>
      </c>
      <c r="S315" s="129">
        <v>1</v>
      </c>
      <c r="T315" s="133">
        <v>100.13</v>
      </c>
      <c r="U315" s="127">
        <v>841.65200000000004</v>
      </c>
      <c r="W315" t="s">
        <v>275</v>
      </c>
      <c r="X315" s="131">
        <v>1.11E-4</v>
      </c>
      <c r="Y315" s="131">
        <v>5.4276542060891202E-3</v>
      </c>
      <c r="Z315" s="131">
        <v>1.1570977479964601E-3</v>
      </c>
    </row>
    <row r="316" spans="1:26">
      <c r="A316" s="121">
        <v>1035</v>
      </c>
      <c r="B316">
        <v>14292</v>
      </c>
      <c r="C316" t="s">
        <v>2268</v>
      </c>
      <c r="D316" t="s">
        <v>2389</v>
      </c>
      <c r="E316" t="s">
        <v>2325</v>
      </c>
      <c r="F316" t="s">
        <v>1979</v>
      </c>
      <c r="G316" t="s">
        <v>39</v>
      </c>
      <c r="H316" t="s">
        <v>39</v>
      </c>
      <c r="I316" t="s">
        <v>41</v>
      </c>
      <c r="J316" t="s">
        <v>2271</v>
      </c>
      <c r="K316" t="s">
        <v>171</v>
      </c>
      <c r="L316" t="s">
        <v>46</v>
      </c>
      <c r="M316" s="150">
        <v>10.361000000000001</v>
      </c>
      <c r="N316" t="s">
        <v>2390</v>
      </c>
      <c r="O316" s="131">
        <v>1.8550000000000001E-2</v>
      </c>
      <c r="P316" s="131">
        <v>2.1899999999999999E-2</v>
      </c>
      <c r="R316" s="127">
        <v>1432498</v>
      </c>
      <c r="S316" s="129">
        <v>1</v>
      </c>
      <c r="T316" s="133">
        <v>96.9</v>
      </c>
      <c r="U316" s="127">
        <v>1388.0909999999999</v>
      </c>
      <c r="W316" t="s">
        <v>275</v>
      </c>
      <c r="X316" s="131">
        <v>5.6599999999999999E-4</v>
      </c>
      <c r="Y316" s="131">
        <v>8.9515358173290708E-3</v>
      </c>
      <c r="Z316" s="131">
        <v>1.90833858275662E-3</v>
      </c>
    </row>
    <row r="317" spans="1:26">
      <c r="A317" s="121">
        <v>1035</v>
      </c>
      <c r="B317">
        <v>14292</v>
      </c>
      <c r="C317" t="s">
        <v>2268</v>
      </c>
      <c r="D317" t="s">
        <v>2272</v>
      </c>
      <c r="E317" t="s">
        <v>2273</v>
      </c>
      <c r="F317" t="s">
        <v>1986</v>
      </c>
      <c r="G317" t="s">
        <v>39</v>
      </c>
      <c r="H317" t="s">
        <v>39</v>
      </c>
      <c r="I317" t="s">
        <v>41</v>
      </c>
      <c r="J317" t="s">
        <v>2271</v>
      </c>
      <c r="K317" t="s">
        <v>171</v>
      </c>
      <c r="L317" t="s">
        <v>46</v>
      </c>
      <c r="M317" s="150">
        <v>1.4E-2</v>
      </c>
      <c r="N317" t="s">
        <v>995</v>
      </c>
      <c r="O317" s="131">
        <v>0</v>
      </c>
      <c r="P317" s="131">
        <v>5.2449999999999997E-2</v>
      </c>
      <c r="Q317" s="127">
        <v>2445.7570000000001</v>
      </c>
      <c r="R317" s="127">
        <v>0</v>
      </c>
      <c r="S317" s="129">
        <v>1</v>
      </c>
      <c r="T317" s="133">
        <v>0</v>
      </c>
      <c r="U317" s="127">
        <v>2445.7570000000001</v>
      </c>
      <c r="W317" t="s">
        <v>275</v>
      </c>
      <c r="X317" s="131">
        <v>0</v>
      </c>
      <c r="Y317" s="131">
        <v>1.5772228401610099E-2</v>
      </c>
      <c r="Z317" s="131">
        <v>3.3624120607968601E-3</v>
      </c>
    </row>
    <row r="318" spans="1:26">
      <c r="A318" s="121">
        <v>1035</v>
      </c>
      <c r="B318">
        <v>14292</v>
      </c>
      <c r="C318" t="s">
        <v>2268</v>
      </c>
      <c r="D318" t="s">
        <v>2274</v>
      </c>
      <c r="E318" t="s">
        <v>2275</v>
      </c>
      <c r="F318" t="s">
        <v>1986</v>
      </c>
      <c r="G318" t="s">
        <v>39</v>
      </c>
      <c r="H318" t="s">
        <v>39</v>
      </c>
      <c r="I318" t="s">
        <v>41</v>
      </c>
      <c r="J318" t="s">
        <v>2271</v>
      </c>
      <c r="K318" t="s">
        <v>171</v>
      </c>
      <c r="L318" t="s">
        <v>46</v>
      </c>
      <c r="M318" s="150">
        <v>0.09</v>
      </c>
      <c r="N318" t="s">
        <v>2276</v>
      </c>
      <c r="O318" s="131">
        <v>0</v>
      </c>
      <c r="P318" s="131">
        <v>4.07E-2</v>
      </c>
      <c r="R318" s="127">
        <v>980450</v>
      </c>
      <c r="S318" s="129">
        <v>1</v>
      </c>
      <c r="T318" s="133">
        <v>99.64</v>
      </c>
      <c r="U318" s="127">
        <v>976.92</v>
      </c>
      <c r="W318" t="s">
        <v>275</v>
      </c>
      <c r="X318" s="131">
        <v>2.9E-5</v>
      </c>
      <c r="Y318" s="131">
        <v>6.2999763932180203E-3</v>
      </c>
      <c r="Z318" s="131">
        <v>1.3430642815906301E-3</v>
      </c>
    </row>
    <row r="319" spans="1:26">
      <c r="A319" s="121">
        <v>1035</v>
      </c>
      <c r="B319">
        <v>14292</v>
      </c>
      <c r="C319" t="s">
        <v>2268</v>
      </c>
      <c r="D319" t="s">
        <v>2277</v>
      </c>
      <c r="E319" t="s">
        <v>2278</v>
      </c>
      <c r="F319" t="s">
        <v>1986</v>
      </c>
      <c r="G319" t="s">
        <v>39</v>
      </c>
      <c r="H319" t="s">
        <v>39</v>
      </c>
      <c r="I319" t="s">
        <v>41</v>
      </c>
      <c r="J319" t="s">
        <v>2271</v>
      </c>
      <c r="K319" t="s">
        <v>171</v>
      </c>
      <c r="L319" t="s">
        <v>46</v>
      </c>
      <c r="M319" s="150">
        <v>0.16700000000000001</v>
      </c>
      <c r="N319" t="s">
        <v>998</v>
      </c>
      <c r="O319" s="131">
        <v>0</v>
      </c>
      <c r="P319" s="131">
        <v>3.9789999999999999E-2</v>
      </c>
      <c r="R319" s="127">
        <v>2646727</v>
      </c>
      <c r="S319" s="129">
        <v>1</v>
      </c>
      <c r="T319" s="133">
        <v>99.35</v>
      </c>
      <c r="U319" s="127">
        <v>2629.5230000000001</v>
      </c>
      <c r="W319" t="s">
        <v>275</v>
      </c>
      <c r="X319" s="131">
        <v>7.7999999999999999E-5</v>
      </c>
      <c r="Y319" s="131">
        <v>1.6957302656299699E-2</v>
      </c>
      <c r="Z319" s="131">
        <v>3.61505283326384E-3</v>
      </c>
    </row>
    <row r="320" spans="1:26">
      <c r="A320" s="121">
        <v>1035</v>
      </c>
      <c r="B320">
        <v>14292</v>
      </c>
      <c r="C320" t="s">
        <v>2268</v>
      </c>
      <c r="D320" t="s">
        <v>2279</v>
      </c>
      <c r="E320" t="s">
        <v>2280</v>
      </c>
      <c r="F320" t="s">
        <v>1986</v>
      </c>
      <c r="G320" t="s">
        <v>39</v>
      </c>
      <c r="H320" t="s">
        <v>39</v>
      </c>
      <c r="I320" t="s">
        <v>41</v>
      </c>
      <c r="J320" t="s">
        <v>2271</v>
      </c>
      <c r="K320" t="s">
        <v>171</v>
      </c>
      <c r="L320" t="s">
        <v>46</v>
      </c>
      <c r="M320" s="150">
        <v>0.26300000000000001</v>
      </c>
      <c r="N320" t="s">
        <v>904</v>
      </c>
      <c r="O320" s="131">
        <v>0</v>
      </c>
      <c r="P320" s="131">
        <v>3.9750000000000001E-2</v>
      </c>
      <c r="R320" s="127">
        <v>1827206</v>
      </c>
      <c r="S320" s="129">
        <v>1</v>
      </c>
      <c r="T320" s="133">
        <v>98.98</v>
      </c>
      <c r="U320" s="127">
        <v>1808.568</v>
      </c>
      <c r="W320" t="s">
        <v>275</v>
      </c>
      <c r="X320" s="131">
        <v>5.3999999999999998E-5</v>
      </c>
      <c r="Y320" s="131">
        <v>1.16631192072764E-2</v>
      </c>
      <c r="Z320" s="131">
        <v>2.4864091294198101E-3</v>
      </c>
    </row>
    <row r="321" spans="1:26">
      <c r="A321" s="121">
        <v>1035</v>
      </c>
      <c r="B321">
        <v>14292</v>
      </c>
      <c r="C321" t="s">
        <v>2268</v>
      </c>
      <c r="D321" t="s">
        <v>2284</v>
      </c>
      <c r="E321" t="s">
        <v>2285</v>
      </c>
      <c r="F321" t="s">
        <v>1986</v>
      </c>
      <c r="G321" t="s">
        <v>39</v>
      </c>
      <c r="H321" t="s">
        <v>39</v>
      </c>
      <c r="I321" t="s">
        <v>41</v>
      </c>
      <c r="J321" t="s">
        <v>2271</v>
      </c>
      <c r="K321" t="s">
        <v>171</v>
      </c>
      <c r="L321" t="s">
        <v>46</v>
      </c>
      <c r="M321" s="150">
        <v>0.41599999999999998</v>
      </c>
      <c r="N321" t="s">
        <v>2286</v>
      </c>
      <c r="O321" s="131">
        <v>0</v>
      </c>
      <c r="P321" s="131">
        <v>3.9239999999999997E-2</v>
      </c>
      <c r="R321" s="127">
        <v>1136544</v>
      </c>
      <c r="S321" s="129">
        <v>1</v>
      </c>
      <c r="T321" s="133">
        <v>98.41</v>
      </c>
      <c r="U321" s="127">
        <v>1118.473</v>
      </c>
      <c r="W321" t="s">
        <v>275</v>
      </c>
      <c r="X321" s="131">
        <v>6.3E-5</v>
      </c>
      <c r="Y321" s="131">
        <v>7.21282238371658E-3</v>
      </c>
      <c r="Z321" s="131">
        <v>1.5376699067405301E-3</v>
      </c>
    </row>
    <row r="322" spans="1:26">
      <c r="A322" s="121">
        <v>1035</v>
      </c>
      <c r="B322">
        <v>14292</v>
      </c>
      <c r="C322" t="s">
        <v>2268</v>
      </c>
      <c r="D322" t="s">
        <v>2287</v>
      </c>
      <c r="E322" t="s">
        <v>2288</v>
      </c>
      <c r="F322" t="s">
        <v>1986</v>
      </c>
      <c r="G322" t="s">
        <v>39</v>
      </c>
      <c r="H322" t="s">
        <v>39</v>
      </c>
      <c r="I322" t="s">
        <v>41</v>
      </c>
      <c r="J322" t="s">
        <v>2271</v>
      </c>
      <c r="K322" t="s">
        <v>171</v>
      </c>
      <c r="L322" t="s">
        <v>46</v>
      </c>
      <c r="M322" s="150">
        <v>0.51200000000000001</v>
      </c>
      <c r="N322" t="s">
        <v>2289</v>
      </c>
      <c r="O322" s="131">
        <v>0</v>
      </c>
      <c r="P322" s="131">
        <v>3.8980000000000001E-2</v>
      </c>
      <c r="R322" s="127">
        <v>1700408</v>
      </c>
      <c r="S322" s="129">
        <v>1</v>
      </c>
      <c r="T322" s="133">
        <v>98.06</v>
      </c>
      <c r="U322" s="127">
        <v>1667.42</v>
      </c>
      <c r="W322" t="s">
        <v>275</v>
      </c>
      <c r="X322" s="131">
        <v>9.3999999999999994E-5</v>
      </c>
      <c r="Y322" s="131">
        <v>1.07528795456366E-2</v>
      </c>
      <c r="Z322" s="131">
        <v>2.29235913606562E-3</v>
      </c>
    </row>
    <row r="323" spans="1:26">
      <c r="A323" s="121">
        <v>1035</v>
      </c>
      <c r="B323">
        <v>14292</v>
      </c>
      <c r="C323" t="s">
        <v>2268</v>
      </c>
      <c r="D323" t="s">
        <v>2290</v>
      </c>
      <c r="E323" t="s">
        <v>2291</v>
      </c>
      <c r="F323" t="s">
        <v>1986</v>
      </c>
      <c r="G323" t="s">
        <v>39</v>
      </c>
      <c r="H323" t="s">
        <v>39</v>
      </c>
      <c r="I323" t="s">
        <v>41</v>
      </c>
      <c r="J323" t="s">
        <v>2271</v>
      </c>
      <c r="K323" t="s">
        <v>171</v>
      </c>
      <c r="L323" t="s">
        <v>46</v>
      </c>
      <c r="M323" s="150">
        <v>0.66600000000000004</v>
      </c>
      <c r="N323" t="s">
        <v>923</v>
      </c>
      <c r="O323" s="131">
        <v>0</v>
      </c>
      <c r="P323" s="131">
        <v>3.9079999999999997E-2</v>
      </c>
      <c r="R323" s="127">
        <v>10344789</v>
      </c>
      <c r="S323" s="129">
        <v>1</v>
      </c>
      <c r="T323" s="133">
        <v>97.48</v>
      </c>
      <c r="U323" s="127">
        <v>10084.1</v>
      </c>
      <c r="W323" t="s">
        <v>275</v>
      </c>
      <c r="X323" s="131">
        <v>5.7499999999999999E-4</v>
      </c>
      <c r="Y323" s="131">
        <v>6.5030472539842302E-2</v>
      </c>
      <c r="Z323" s="131">
        <v>1.3863560659885201E-2</v>
      </c>
    </row>
    <row r="324" spans="1:26">
      <c r="A324" s="121">
        <v>1035</v>
      </c>
      <c r="B324">
        <v>14292</v>
      </c>
      <c r="C324" t="s">
        <v>2268</v>
      </c>
      <c r="D324" t="s">
        <v>2292</v>
      </c>
      <c r="E324" t="s">
        <v>2293</v>
      </c>
      <c r="F324" t="s">
        <v>1986</v>
      </c>
      <c r="G324" t="s">
        <v>39</v>
      </c>
      <c r="H324" t="s">
        <v>39</v>
      </c>
      <c r="I324" t="s">
        <v>41</v>
      </c>
      <c r="J324" t="s">
        <v>2271</v>
      </c>
      <c r="K324" t="s">
        <v>171</v>
      </c>
      <c r="L324" t="s">
        <v>46</v>
      </c>
      <c r="M324" s="150">
        <v>0.91500000000000004</v>
      </c>
      <c r="N324" t="s">
        <v>2294</v>
      </c>
      <c r="O324" s="131">
        <v>0</v>
      </c>
      <c r="P324" s="131">
        <v>3.841E-2</v>
      </c>
      <c r="R324" s="127">
        <v>5992084</v>
      </c>
      <c r="S324" s="129">
        <v>1</v>
      </c>
      <c r="T324" s="133">
        <v>96.61</v>
      </c>
      <c r="U324" s="127">
        <v>5788.9520000000002</v>
      </c>
      <c r="W324" t="s">
        <v>275</v>
      </c>
      <c r="X324" s="131">
        <v>3.3300000000000002E-4</v>
      </c>
      <c r="Y324" s="131">
        <v>3.7331868500464598E-2</v>
      </c>
      <c r="Z324" s="131">
        <v>7.9586169881505492E-3</v>
      </c>
    </row>
    <row r="325" spans="1:26">
      <c r="A325" s="121">
        <v>1035</v>
      </c>
      <c r="B325">
        <v>14292</v>
      </c>
      <c r="C325" t="s">
        <v>2268</v>
      </c>
      <c r="D325" t="s">
        <v>2430</v>
      </c>
      <c r="E325" t="s">
        <v>2431</v>
      </c>
      <c r="F325" t="s">
        <v>1287</v>
      </c>
      <c r="G325" t="s">
        <v>175</v>
      </c>
      <c r="H325" t="s">
        <v>39</v>
      </c>
      <c r="I325" t="s">
        <v>166</v>
      </c>
      <c r="J325" t="s">
        <v>2393</v>
      </c>
      <c r="K325" t="s">
        <v>1535</v>
      </c>
      <c r="L325" t="s">
        <v>178</v>
      </c>
      <c r="M325" s="150">
        <v>7.077</v>
      </c>
      <c r="N325" t="s">
        <v>2432</v>
      </c>
      <c r="O325" s="131">
        <v>5.6250000000000001E-2</v>
      </c>
      <c r="P325" s="131">
        <v>5.169E-2</v>
      </c>
      <c r="R325" s="127">
        <v>114000</v>
      </c>
      <c r="S325" s="129">
        <v>3.165</v>
      </c>
      <c r="T325" s="133">
        <v>102.233</v>
      </c>
      <c r="U325" s="127">
        <v>368.86799999999999</v>
      </c>
      <c r="W325" t="s">
        <v>275</v>
      </c>
      <c r="X325" s="131">
        <v>4.6E-5</v>
      </c>
      <c r="Y325" s="131">
        <v>2.3787632958188099E-3</v>
      </c>
      <c r="Z325" s="131">
        <v>5.0711809339671699E-4</v>
      </c>
    </row>
    <row r="326" spans="1:26">
      <c r="A326" s="121">
        <v>1035</v>
      </c>
      <c r="B326">
        <v>14292</v>
      </c>
      <c r="C326" t="s">
        <v>2304</v>
      </c>
      <c r="D326" t="s">
        <v>2436</v>
      </c>
      <c r="E326" t="s">
        <v>2437</v>
      </c>
      <c r="F326" t="s">
        <v>1287</v>
      </c>
      <c r="G326" t="s">
        <v>175</v>
      </c>
      <c r="H326" t="s">
        <v>181</v>
      </c>
      <c r="I326" t="s">
        <v>1513</v>
      </c>
      <c r="J326" t="s">
        <v>2298</v>
      </c>
      <c r="K326" t="s">
        <v>1535</v>
      </c>
      <c r="L326" t="s">
        <v>178</v>
      </c>
      <c r="M326" s="150">
        <v>17.411000000000001</v>
      </c>
      <c r="N326" t="s">
        <v>2429</v>
      </c>
      <c r="O326" s="131">
        <v>7.4999999999999997E-3</v>
      </c>
      <c r="P326" s="131">
        <v>2.5520000000000001E-2</v>
      </c>
      <c r="R326" s="127">
        <v>60000</v>
      </c>
      <c r="S326" s="129">
        <v>3.165</v>
      </c>
      <c r="T326" s="133">
        <v>97.665999999999997</v>
      </c>
      <c r="U326" s="127">
        <v>185.46700000000001</v>
      </c>
      <c r="W326" t="s">
        <v>275</v>
      </c>
      <c r="X326" s="131">
        <v>3.0000000000000001E-6</v>
      </c>
      <c r="Y326" s="131">
        <v>1.19604397823435E-3</v>
      </c>
      <c r="Z326" s="131">
        <v>2.5497935962226498E-4</v>
      </c>
    </row>
    <row r="327" spans="1:26">
      <c r="A327" s="121">
        <v>1035</v>
      </c>
      <c r="B327">
        <v>14292</v>
      </c>
      <c r="C327" t="s">
        <v>2268</v>
      </c>
      <c r="D327" t="s">
        <v>2421</v>
      </c>
      <c r="E327" t="s">
        <v>2422</v>
      </c>
      <c r="F327" t="s">
        <v>1287</v>
      </c>
      <c r="G327" t="s">
        <v>175</v>
      </c>
      <c r="H327" t="s">
        <v>39</v>
      </c>
      <c r="I327" t="s">
        <v>166</v>
      </c>
      <c r="J327" t="s">
        <v>2393</v>
      </c>
      <c r="K327" t="s">
        <v>1535</v>
      </c>
      <c r="L327" t="s">
        <v>178</v>
      </c>
      <c r="M327" s="150">
        <v>7.92</v>
      </c>
      <c r="N327" t="s">
        <v>2423</v>
      </c>
      <c r="O327" s="131">
        <v>0.05</v>
      </c>
      <c r="P327" s="131">
        <v>5.219E-2</v>
      </c>
      <c r="R327" s="127">
        <v>564000</v>
      </c>
      <c r="S327" s="129">
        <v>3.165</v>
      </c>
      <c r="T327" s="133">
        <v>97.405000000000001</v>
      </c>
      <c r="U327" s="127">
        <v>1738.732</v>
      </c>
      <c r="W327" t="s">
        <v>275</v>
      </c>
      <c r="X327" s="131">
        <v>2.8200000000000002E-4</v>
      </c>
      <c r="Y327" s="131">
        <v>1.12127582661982E-2</v>
      </c>
      <c r="Z327" s="131">
        <v>2.3903986595334801E-3</v>
      </c>
    </row>
    <row r="328" spans="1:26">
      <c r="A328" s="121">
        <v>1035</v>
      </c>
      <c r="B328">
        <v>14292</v>
      </c>
      <c r="C328" t="s">
        <v>2268</v>
      </c>
      <c r="D328" t="s">
        <v>2424</v>
      </c>
      <c r="E328" t="s">
        <v>2425</v>
      </c>
      <c r="F328" t="s">
        <v>1287</v>
      </c>
      <c r="G328" t="s">
        <v>175</v>
      </c>
      <c r="H328" t="s">
        <v>39</v>
      </c>
      <c r="I328" t="s">
        <v>166</v>
      </c>
      <c r="J328" t="s">
        <v>2393</v>
      </c>
      <c r="K328" t="s">
        <v>1535</v>
      </c>
      <c r="L328" t="s">
        <v>178</v>
      </c>
      <c r="M328" s="150">
        <v>13.808</v>
      </c>
      <c r="N328" t="s">
        <v>2426</v>
      </c>
      <c r="O328" s="131">
        <v>5.8749999999999997E-2</v>
      </c>
      <c r="P328" s="131">
        <v>6.0310000000000002E-2</v>
      </c>
      <c r="R328" s="127">
        <v>255000</v>
      </c>
      <c r="S328" s="129">
        <v>3.165</v>
      </c>
      <c r="T328" s="133">
        <v>95.781000000000006</v>
      </c>
      <c r="U328" s="127">
        <v>773.024</v>
      </c>
      <c r="W328" t="s">
        <v>275</v>
      </c>
      <c r="X328" s="131">
        <v>1.46E-4</v>
      </c>
      <c r="Y328" s="131">
        <v>4.9850899784014196E-3</v>
      </c>
      <c r="Z328" s="131">
        <v>1.06274942517466E-3</v>
      </c>
    </row>
    <row r="329" spans="1:26">
      <c r="A329" s="121">
        <v>1035</v>
      </c>
      <c r="B329">
        <v>14292</v>
      </c>
      <c r="C329" t="s">
        <v>2268</v>
      </c>
      <c r="D329" t="s">
        <v>2438</v>
      </c>
      <c r="E329" t="s">
        <v>2439</v>
      </c>
      <c r="F329" t="s">
        <v>1287</v>
      </c>
      <c r="G329" t="s">
        <v>175</v>
      </c>
      <c r="H329" t="s">
        <v>39</v>
      </c>
      <c r="I329" t="s">
        <v>166</v>
      </c>
      <c r="J329" t="s">
        <v>2393</v>
      </c>
      <c r="K329" t="s">
        <v>1535</v>
      </c>
      <c r="L329" t="s">
        <v>178</v>
      </c>
      <c r="M329" s="150">
        <v>4.4790000000000001</v>
      </c>
      <c r="N329" t="s">
        <v>2440</v>
      </c>
      <c r="O329" s="131">
        <v>4.4999999999999998E-2</v>
      </c>
      <c r="P329" s="131">
        <v>4.6350000000000002E-2</v>
      </c>
      <c r="R329" s="127">
        <v>14000</v>
      </c>
      <c r="S329" s="129">
        <v>3.165</v>
      </c>
      <c r="T329" s="133">
        <v>98.900999999999996</v>
      </c>
      <c r="U329" s="127">
        <v>43.823</v>
      </c>
      <c r="W329" t="s">
        <v>275</v>
      </c>
      <c r="X329" s="131">
        <v>6.0000000000000002E-6</v>
      </c>
      <c r="Y329" s="131">
        <v>2.8260566798017802E-4</v>
      </c>
      <c r="Z329" s="131">
        <v>6.0247460426651098E-5</v>
      </c>
    </row>
    <row r="330" spans="1:26">
      <c r="A330" s="121">
        <v>1035</v>
      </c>
      <c r="B330">
        <v>14292</v>
      </c>
      <c r="C330" t="s">
        <v>2304</v>
      </c>
      <c r="D330" t="s">
        <v>2313</v>
      </c>
      <c r="E330" t="s">
        <v>2314</v>
      </c>
      <c r="F330" t="s">
        <v>1287</v>
      </c>
      <c r="G330" t="s">
        <v>175</v>
      </c>
      <c r="H330" t="s">
        <v>181</v>
      </c>
      <c r="I330" t="s">
        <v>1513</v>
      </c>
      <c r="J330" t="s">
        <v>2298</v>
      </c>
      <c r="K330" t="s">
        <v>1535</v>
      </c>
      <c r="L330" t="s">
        <v>178</v>
      </c>
      <c r="M330" s="202" t="s">
        <v>4495</v>
      </c>
      <c r="N330" t="s">
        <v>2315</v>
      </c>
      <c r="O330" s="131">
        <v>1.125E-2</v>
      </c>
      <c r="P330" s="167">
        <v>3.7539999999999997E-2</v>
      </c>
      <c r="R330" s="127">
        <v>796000</v>
      </c>
      <c r="S330" s="129">
        <v>3.165</v>
      </c>
      <c r="T330" s="133">
        <v>97.774000000000001</v>
      </c>
      <c r="U330" s="127">
        <v>2463.2510000000002</v>
      </c>
      <c r="W330" t="s">
        <v>275</v>
      </c>
      <c r="X330" s="131">
        <v>0</v>
      </c>
      <c r="Y330" s="131">
        <v>1.5885041490489499E-2</v>
      </c>
      <c r="Z330" s="131">
        <v>3.3864621874501902E-3</v>
      </c>
    </row>
    <row r="331" spans="1:26">
      <c r="A331" s="121">
        <v>1035</v>
      </c>
      <c r="B331">
        <v>14293</v>
      </c>
      <c r="C331" t="s">
        <v>2268</v>
      </c>
      <c r="D331" t="s">
        <v>2279</v>
      </c>
      <c r="E331" t="s">
        <v>2280</v>
      </c>
      <c r="F331" t="s">
        <v>1986</v>
      </c>
      <c r="G331" t="s">
        <v>39</v>
      </c>
      <c r="H331" t="s">
        <v>39</v>
      </c>
      <c r="I331" t="s">
        <v>41</v>
      </c>
      <c r="J331" t="s">
        <v>2271</v>
      </c>
      <c r="K331" t="s">
        <v>171</v>
      </c>
      <c r="L331" t="s">
        <v>46</v>
      </c>
      <c r="M331" s="150">
        <v>0.26300000000000001</v>
      </c>
      <c r="N331" t="s">
        <v>904</v>
      </c>
      <c r="O331" s="131">
        <v>0</v>
      </c>
      <c r="P331" s="131">
        <v>3.9750000000000001E-2</v>
      </c>
      <c r="R331" s="127">
        <v>57511382</v>
      </c>
      <c r="S331" s="129">
        <v>1</v>
      </c>
      <c r="T331" s="133">
        <v>98.98</v>
      </c>
      <c r="U331" s="127">
        <v>56924.766000000003</v>
      </c>
      <c r="W331" t="s">
        <v>275</v>
      </c>
      <c r="X331" s="131">
        <v>1.6919999999999999E-3</v>
      </c>
      <c r="Y331" s="131">
        <v>0.85172489521134498</v>
      </c>
      <c r="Z331" s="131">
        <v>0.14102608221076501</v>
      </c>
    </row>
    <row r="332" spans="1:26">
      <c r="A332" s="121">
        <v>1035</v>
      </c>
      <c r="B332">
        <v>14293</v>
      </c>
      <c r="C332" t="s">
        <v>2268</v>
      </c>
      <c r="D332" t="s">
        <v>2287</v>
      </c>
      <c r="E332" t="s">
        <v>2288</v>
      </c>
      <c r="F332" t="s">
        <v>1986</v>
      </c>
      <c r="G332" t="s">
        <v>39</v>
      </c>
      <c r="H332" t="s">
        <v>39</v>
      </c>
      <c r="I332" t="s">
        <v>41</v>
      </c>
      <c r="J332" t="s">
        <v>2271</v>
      </c>
      <c r="K332" t="s">
        <v>171</v>
      </c>
      <c r="L332" t="s">
        <v>46</v>
      </c>
      <c r="M332" s="150">
        <v>0.51200000000000001</v>
      </c>
      <c r="N332" t="s">
        <v>2289</v>
      </c>
      <c r="O332" s="131">
        <v>0</v>
      </c>
      <c r="P332" s="131">
        <v>3.8980000000000001E-2</v>
      </c>
      <c r="R332" s="127">
        <v>10105976</v>
      </c>
      <c r="S332" s="129">
        <v>1</v>
      </c>
      <c r="T332" s="133">
        <v>98.06</v>
      </c>
      <c r="U332" s="127">
        <v>9909.92</v>
      </c>
      <c r="W332" t="s">
        <v>275</v>
      </c>
      <c r="X332" s="131">
        <v>5.6099999999999998E-4</v>
      </c>
      <c r="Y332" s="131">
        <v>0.14827510478865499</v>
      </c>
      <c r="Z332" s="131">
        <v>2.4550952115290701E-2</v>
      </c>
    </row>
    <row r="333" spans="1:26">
      <c r="A333" s="121">
        <v>1038</v>
      </c>
      <c r="B333">
        <v>1038</v>
      </c>
      <c r="C333" t="s">
        <v>2268</v>
      </c>
      <c r="D333" t="s">
        <v>2316</v>
      </c>
      <c r="E333" t="s">
        <v>2317</v>
      </c>
      <c r="F333" t="s">
        <v>1982</v>
      </c>
      <c r="G333" t="s">
        <v>39</v>
      </c>
      <c r="H333" t="s">
        <v>39</v>
      </c>
      <c r="I333" t="s">
        <v>41</v>
      </c>
      <c r="J333" t="s">
        <v>2271</v>
      </c>
      <c r="K333" t="s">
        <v>171</v>
      </c>
      <c r="L333" t="s">
        <v>46</v>
      </c>
      <c r="M333" s="150">
        <v>11.221</v>
      </c>
      <c r="N333" t="s">
        <v>2318</v>
      </c>
      <c r="O333" s="131">
        <v>5.5E-2</v>
      </c>
      <c r="P333" s="131">
        <v>4.2549999999999998E-2</v>
      </c>
      <c r="R333" s="127">
        <v>77272991</v>
      </c>
      <c r="S333" s="129">
        <v>1</v>
      </c>
      <c r="T333" s="133">
        <v>115.07</v>
      </c>
      <c r="U333" s="127">
        <v>88918.031000000003</v>
      </c>
      <c r="W333" t="s">
        <v>275</v>
      </c>
      <c r="X333" s="131">
        <v>2.222E-3</v>
      </c>
      <c r="Y333" s="131">
        <v>4.2511478881339701E-2</v>
      </c>
      <c r="Z333" s="131">
        <v>1.96883374083744E-2</v>
      </c>
    </row>
    <row r="334" spans="1:26">
      <c r="A334" s="121">
        <v>1038</v>
      </c>
      <c r="B334">
        <v>1038</v>
      </c>
      <c r="C334" t="s">
        <v>2268</v>
      </c>
      <c r="D334" t="s">
        <v>2319</v>
      </c>
      <c r="E334" t="s">
        <v>2320</v>
      </c>
      <c r="F334" t="s">
        <v>1982</v>
      </c>
      <c r="G334" t="s">
        <v>39</v>
      </c>
      <c r="H334" t="s">
        <v>39</v>
      </c>
      <c r="I334" t="s">
        <v>41</v>
      </c>
      <c r="J334" t="s">
        <v>2271</v>
      </c>
      <c r="K334" t="s">
        <v>171</v>
      </c>
      <c r="L334" t="s">
        <v>46</v>
      </c>
      <c r="M334" s="150">
        <v>0.99199999999999999</v>
      </c>
      <c r="N334" t="s">
        <v>151</v>
      </c>
      <c r="O334" s="131">
        <v>0.02</v>
      </c>
      <c r="P334" s="131">
        <v>3.7850000000000002E-2</v>
      </c>
      <c r="R334" s="127">
        <v>55998906</v>
      </c>
      <c r="S334" s="129">
        <v>1</v>
      </c>
      <c r="T334" s="133">
        <v>98.31</v>
      </c>
      <c r="U334" s="127">
        <v>55052.523999999998</v>
      </c>
      <c r="W334" t="s">
        <v>275</v>
      </c>
      <c r="X334" s="131">
        <v>1.9840000000000001E-3</v>
      </c>
      <c r="Y334" s="131">
        <v>2.6320468554994099E-2</v>
      </c>
      <c r="Z334" s="131">
        <v>1.21897962454724E-2</v>
      </c>
    </row>
    <row r="335" spans="1:26">
      <c r="A335" s="121">
        <v>1038</v>
      </c>
      <c r="B335">
        <v>1038</v>
      </c>
      <c r="C335" t="s">
        <v>2268</v>
      </c>
      <c r="D335" t="s">
        <v>2321</v>
      </c>
      <c r="E335" t="s">
        <v>2322</v>
      </c>
      <c r="F335" t="s">
        <v>1982</v>
      </c>
      <c r="G335" t="s">
        <v>39</v>
      </c>
      <c r="H335" t="s">
        <v>39</v>
      </c>
      <c r="I335" t="s">
        <v>41</v>
      </c>
      <c r="J335" t="s">
        <v>2271</v>
      </c>
      <c r="K335" t="s">
        <v>171</v>
      </c>
      <c r="L335" t="s">
        <v>46</v>
      </c>
      <c r="M335" s="150">
        <v>14.563000000000001</v>
      </c>
      <c r="N335" t="s">
        <v>2323</v>
      </c>
      <c r="O335" s="131">
        <v>3.7499999999999999E-2</v>
      </c>
      <c r="P335" s="131">
        <v>4.4139999999999999E-2</v>
      </c>
      <c r="R335" s="127">
        <v>8018293</v>
      </c>
      <c r="S335" s="129">
        <v>1</v>
      </c>
      <c r="T335" s="133">
        <v>91.06</v>
      </c>
      <c r="U335" s="127">
        <v>7301.4579999999996</v>
      </c>
      <c r="W335" t="s">
        <v>275</v>
      </c>
      <c r="X335" s="131">
        <v>2.9599999999999998E-4</v>
      </c>
      <c r="Y335" s="131">
        <v>3.4908078622057801E-3</v>
      </c>
      <c r="Z335" s="131">
        <v>1.61669753270055E-3</v>
      </c>
    </row>
    <row r="336" spans="1:26">
      <c r="A336" s="121">
        <v>1038</v>
      </c>
      <c r="B336">
        <v>1038</v>
      </c>
      <c r="C336" t="s">
        <v>2268</v>
      </c>
      <c r="D336" t="s">
        <v>2324</v>
      </c>
      <c r="E336" t="s">
        <v>2325</v>
      </c>
      <c r="F336" t="s">
        <v>1979</v>
      </c>
      <c r="G336" t="s">
        <v>39</v>
      </c>
      <c r="H336" t="s">
        <v>39</v>
      </c>
      <c r="I336" t="s">
        <v>41</v>
      </c>
      <c r="J336" t="s">
        <v>2271</v>
      </c>
      <c r="K336" t="s">
        <v>171</v>
      </c>
      <c r="L336" t="s">
        <v>46</v>
      </c>
      <c r="M336" s="150">
        <v>1.151</v>
      </c>
      <c r="N336" t="s">
        <v>2326</v>
      </c>
      <c r="O336" s="131">
        <v>7.4999999999999997E-3</v>
      </c>
      <c r="P336" s="131">
        <v>1.069E-2</v>
      </c>
      <c r="R336" s="127">
        <v>36225871</v>
      </c>
      <c r="S336" s="129">
        <v>1</v>
      </c>
      <c r="T336" s="133">
        <v>119.45</v>
      </c>
      <c r="U336" s="127">
        <v>43271.803</v>
      </c>
      <c r="W336" t="s">
        <v>275</v>
      </c>
      <c r="X336" s="131">
        <v>1.487E-3</v>
      </c>
      <c r="Y336" s="131">
        <v>2.0688136254918599E-2</v>
      </c>
      <c r="Z336" s="131">
        <v>9.5812946915862004E-3</v>
      </c>
    </row>
    <row r="337" spans="1:26">
      <c r="A337" s="121">
        <v>1038</v>
      </c>
      <c r="B337">
        <v>1038</v>
      </c>
      <c r="C337" t="s">
        <v>2268</v>
      </c>
      <c r="D337" t="s">
        <v>2327</v>
      </c>
      <c r="E337" t="s">
        <v>2328</v>
      </c>
      <c r="F337" t="s">
        <v>1983</v>
      </c>
      <c r="G337" t="s">
        <v>39</v>
      </c>
      <c r="H337" t="s">
        <v>39</v>
      </c>
      <c r="I337" t="s">
        <v>41</v>
      </c>
      <c r="J337" t="s">
        <v>2271</v>
      </c>
      <c r="K337" t="s">
        <v>171</v>
      </c>
      <c r="L337" t="s">
        <v>46</v>
      </c>
      <c r="M337" s="150">
        <v>0.159</v>
      </c>
      <c r="N337" t="s">
        <v>53</v>
      </c>
      <c r="O337" s="131">
        <v>4.3200000000000002E-2</v>
      </c>
      <c r="P337" s="131">
        <v>4.113E-2</v>
      </c>
      <c r="R337" s="127">
        <v>17719059</v>
      </c>
      <c r="S337" s="129">
        <v>1</v>
      </c>
      <c r="T337" s="133">
        <v>100.24</v>
      </c>
      <c r="U337" s="127">
        <v>17761.584999999999</v>
      </c>
      <c r="W337" t="s">
        <v>275</v>
      </c>
      <c r="X337" s="131">
        <v>1.2149999999999999E-3</v>
      </c>
      <c r="Y337" s="131">
        <v>8.4917673988765402E-3</v>
      </c>
      <c r="Z337" s="131">
        <v>3.9327914751961703E-3</v>
      </c>
    </row>
    <row r="338" spans="1:26">
      <c r="A338" s="121">
        <v>1038</v>
      </c>
      <c r="B338">
        <v>1038</v>
      </c>
      <c r="C338" t="s">
        <v>2268</v>
      </c>
      <c r="D338" t="s">
        <v>2329</v>
      </c>
      <c r="E338" t="s">
        <v>2330</v>
      </c>
      <c r="F338" t="s">
        <v>1982</v>
      </c>
      <c r="G338" t="s">
        <v>39</v>
      </c>
      <c r="H338" t="s">
        <v>39</v>
      </c>
      <c r="I338" t="s">
        <v>41</v>
      </c>
      <c r="J338" t="s">
        <v>2271</v>
      </c>
      <c r="K338" t="s">
        <v>171</v>
      </c>
      <c r="L338" t="s">
        <v>46</v>
      </c>
      <c r="M338" s="150">
        <v>2.423</v>
      </c>
      <c r="N338" t="s">
        <v>2331</v>
      </c>
      <c r="O338" s="131">
        <v>2.2499999999999999E-2</v>
      </c>
      <c r="P338" s="131">
        <v>3.9239999999999997E-2</v>
      </c>
      <c r="R338" s="127">
        <v>39138926</v>
      </c>
      <c r="S338" s="129">
        <v>1</v>
      </c>
      <c r="T338" s="133">
        <v>97.23</v>
      </c>
      <c r="U338" s="127">
        <v>38054.777999999998</v>
      </c>
      <c r="W338" t="s">
        <v>275</v>
      </c>
      <c r="X338" s="131">
        <v>1.127E-3</v>
      </c>
      <c r="Y338" s="131">
        <v>1.8193890115580601E-2</v>
      </c>
      <c r="Z338" s="131">
        <v>8.4261347003778998E-3</v>
      </c>
    </row>
    <row r="339" spans="1:26">
      <c r="A339" s="121">
        <v>1038</v>
      </c>
      <c r="B339">
        <v>1038</v>
      </c>
      <c r="C339" t="s">
        <v>2268</v>
      </c>
      <c r="D339" t="s">
        <v>2332</v>
      </c>
      <c r="E339" t="s">
        <v>2333</v>
      </c>
      <c r="F339" t="s">
        <v>1979</v>
      </c>
      <c r="G339" t="s">
        <v>39</v>
      </c>
      <c r="H339" t="s">
        <v>39</v>
      </c>
      <c r="I339" t="s">
        <v>41</v>
      </c>
      <c r="J339" t="s">
        <v>2271</v>
      </c>
      <c r="K339" t="s">
        <v>171</v>
      </c>
      <c r="L339" t="s">
        <v>46</v>
      </c>
      <c r="M339" s="150">
        <v>3.1309999999999998</v>
      </c>
      <c r="N339" t="s">
        <v>2334</v>
      </c>
      <c r="O339" s="131">
        <v>5.0000000000000001E-3</v>
      </c>
      <c r="P339" s="131">
        <v>1.8280000000000001E-2</v>
      </c>
      <c r="R339" s="127">
        <v>111090458</v>
      </c>
      <c r="S339" s="129">
        <v>1</v>
      </c>
      <c r="T339" s="133">
        <v>113.68</v>
      </c>
      <c r="U339" s="127">
        <v>126287.633</v>
      </c>
      <c r="W339" t="s">
        <v>275</v>
      </c>
      <c r="X339" s="131">
        <v>3.6909999999999998E-3</v>
      </c>
      <c r="Y339" s="131">
        <v>6.0377788213019902E-2</v>
      </c>
      <c r="Z339" s="131">
        <v>2.7962759649631901E-2</v>
      </c>
    </row>
    <row r="340" spans="1:26">
      <c r="A340" s="121">
        <v>1038</v>
      </c>
      <c r="B340">
        <v>1038</v>
      </c>
      <c r="C340" t="s">
        <v>2268</v>
      </c>
      <c r="D340" t="s">
        <v>2335</v>
      </c>
      <c r="E340" t="s">
        <v>2336</v>
      </c>
      <c r="F340" t="s">
        <v>1982</v>
      </c>
      <c r="G340" t="s">
        <v>39</v>
      </c>
      <c r="H340" t="s">
        <v>39</v>
      </c>
      <c r="I340" t="s">
        <v>41</v>
      </c>
      <c r="J340" t="s">
        <v>2271</v>
      </c>
      <c r="K340" t="s">
        <v>171</v>
      </c>
      <c r="L340" t="s">
        <v>46</v>
      </c>
      <c r="M340" s="150">
        <v>3.931</v>
      </c>
      <c r="N340" t="s">
        <v>2337</v>
      </c>
      <c r="O340" s="131">
        <v>0.01</v>
      </c>
      <c r="P340" s="131">
        <v>3.9210000000000002E-2</v>
      </c>
      <c r="R340" s="127">
        <v>62146555</v>
      </c>
      <c r="S340" s="129">
        <v>1</v>
      </c>
      <c r="T340" s="133">
        <v>89.4</v>
      </c>
      <c r="U340" s="127">
        <v>55559.02</v>
      </c>
      <c r="W340" t="s">
        <v>275</v>
      </c>
      <c r="X340" s="131">
        <v>1.6459999999999999E-3</v>
      </c>
      <c r="Y340" s="131">
        <v>2.65626228209313E-2</v>
      </c>
      <c r="Z340" s="131">
        <v>1.2301945128976401E-2</v>
      </c>
    </row>
    <row r="341" spans="1:26">
      <c r="A341" s="121">
        <v>1038</v>
      </c>
      <c r="B341">
        <v>1038</v>
      </c>
      <c r="C341" t="s">
        <v>2268</v>
      </c>
      <c r="D341" t="s">
        <v>2338</v>
      </c>
      <c r="E341" t="s">
        <v>2339</v>
      </c>
      <c r="F341" t="s">
        <v>1982</v>
      </c>
      <c r="G341" t="s">
        <v>39</v>
      </c>
      <c r="H341" t="s">
        <v>39</v>
      </c>
      <c r="I341" t="s">
        <v>41</v>
      </c>
      <c r="J341" t="s">
        <v>2271</v>
      </c>
      <c r="K341" t="s">
        <v>171</v>
      </c>
      <c r="L341" t="s">
        <v>46</v>
      </c>
      <c r="M341" s="150">
        <v>10.055999999999999</v>
      </c>
      <c r="N341" t="s">
        <v>2340</v>
      </c>
      <c r="O341" s="131">
        <v>1.4999999999999999E-2</v>
      </c>
      <c r="P341" s="131">
        <v>4.165E-2</v>
      </c>
      <c r="R341" s="127">
        <v>133187013</v>
      </c>
      <c r="S341" s="129">
        <v>1</v>
      </c>
      <c r="T341" s="133">
        <v>77.84</v>
      </c>
      <c r="U341" s="127">
        <v>103672.77099999999</v>
      </c>
      <c r="W341" t="s">
        <v>275</v>
      </c>
      <c r="X341" s="131">
        <v>3.179E-3</v>
      </c>
      <c r="Y341" s="131">
        <v>4.9565681725512102E-2</v>
      </c>
      <c r="Z341" s="131">
        <v>2.2955349740051801E-2</v>
      </c>
    </row>
    <row r="342" spans="1:26">
      <c r="A342" s="121">
        <v>1038</v>
      </c>
      <c r="B342">
        <v>1038</v>
      </c>
      <c r="C342" t="s">
        <v>2268</v>
      </c>
      <c r="D342" t="s">
        <v>2341</v>
      </c>
      <c r="E342" t="s">
        <v>2342</v>
      </c>
      <c r="F342" t="s">
        <v>1983</v>
      </c>
      <c r="G342" t="s">
        <v>39</v>
      </c>
      <c r="H342" t="s">
        <v>39</v>
      </c>
      <c r="I342" t="s">
        <v>41</v>
      </c>
      <c r="J342" t="s">
        <v>2271</v>
      </c>
      <c r="K342" t="s">
        <v>171</v>
      </c>
      <c r="L342" t="s">
        <v>46</v>
      </c>
      <c r="M342" s="150">
        <v>4.2750000000000004</v>
      </c>
      <c r="N342" t="s">
        <v>2343</v>
      </c>
      <c r="O342" s="131">
        <v>4.3200000000000002E-2</v>
      </c>
      <c r="P342" s="131">
        <v>4.2340000000000003E-2</v>
      </c>
      <c r="R342" s="127">
        <v>4719302</v>
      </c>
      <c r="S342" s="129">
        <v>1</v>
      </c>
      <c r="T342" s="133">
        <v>98.85</v>
      </c>
      <c r="U342" s="127">
        <v>4665.03</v>
      </c>
      <c r="W342" t="s">
        <v>275</v>
      </c>
      <c r="X342" s="131">
        <v>1.2899999999999999E-4</v>
      </c>
      <c r="Y342" s="131">
        <v>2.23033870425293E-3</v>
      </c>
      <c r="Z342" s="131">
        <v>1.0329365644243199E-3</v>
      </c>
    </row>
    <row r="343" spans="1:26">
      <c r="A343" s="121">
        <v>1038</v>
      </c>
      <c r="B343">
        <v>1038</v>
      </c>
      <c r="C343" t="s">
        <v>2268</v>
      </c>
      <c r="D343" t="s">
        <v>2344</v>
      </c>
      <c r="E343" t="s">
        <v>2345</v>
      </c>
      <c r="F343" t="s">
        <v>1979</v>
      </c>
      <c r="G343" t="s">
        <v>39</v>
      </c>
      <c r="H343" t="s">
        <v>39</v>
      </c>
      <c r="I343" t="s">
        <v>41</v>
      </c>
      <c r="J343" t="s">
        <v>2271</v>
      </c>
      <c r="K343" t="s">
        <v>171</v>
      </c>
      <c r="L343" t="s">
        <v>46</v>
      </c>
      <c r="M343" s="150">
        <v>0.32600000000000001</v>
      </c>
      <c r="N343" t="s">
        <v>2346</v>
      </c>
      <c r="O343" s="131">
        <v>1E-3</v>
      </c>
      <c r="P343" s="131">
        <v>-4.3800000000000002E-3</v>
      </c>
      <c r="R343" s="127">
        <v>99934669</v>
      </c>
      <c r="S343" s="129">
        <v>1</v>
      </c>
      <c r="T343" s="133">
        <v>118.24</v>
      </c>
      <c r="U343" s="127">
        <v>118162.753</v>
      </c>
      <c r="W343" t="s">
        <v>275</v>
      </c>
      <c r="X343" s="131">
        <v>5.6670000000000002E-3</v>
      </c>
      <c r="Y343" s="131">
        <v>5.6493304235261298E-2</v>
      </c>
      <c r="Z343" s="131">
        <v>2.6163738932780199E-2</v>
      </c>
    </row>
    <row r="344" spans="1:26">
      <c r="A344" s="121">
        <v>1038</v>
      </c>
      <c r="B344">
        <v>1038</v>
      </c>
      <c r="C344" t="s">
        <v>2268</v>
      </c>
      <c r="D344" t="s">
        <v>2347</v>
      </c>
      <c r="E344" t="s">
        <v>2348</v>
      </c>
      <c r="F344" t="s">
        <v>1979</v>
      </c>
      <c r="G344" t="s">
        <v>39</v>
      </c>
      <c r="H344" t="s">
        <v>39</v>
      </c>
      <c r="I344" t="s">
        <v>41</v>
      </c>
      <c r="J344" t="s">
        <v>2271</v>
      </c>
      <c r="K344" t="s">
        <v>171</v>
      </c>
      <c r="L344" t="s">
        <v>46</v>
      </c>
      <c r="M344" s="150">
        <v>5.6470000000000002</v>
      </c>
      <c r="N344" t="s">
        <v>2349</v>
      </c>
      <c r="O344" s="131">
        <v>1E-3</v>
      </c>
      <c r="P344" s="131">
        <v>1.9359999999999999E-2</v>
      </c>
      <c r="R344" s="127">
        <v>47809201</v>
      </c>
      <c r="S344" s="129">
        <v>1</v>
      </c>
      <c r="T344" s="133">
        <v>106.48</v>
      </c>
      <c r="U344" s="127">
        <v>50907.237000000001</v>
      </c>
      <c r="W344" t="s">
        <v>275</v>
      </c>
      <c r="X344" s="131">
        <v>1.397E-3</v>
      </c>
      <c r="Y344" s="131">
        <v>2.43386175119805E-2</v>
      </c>
      <c r="Z344" s="131">
        <v>1.12719417493513E-2</v>
      </c>
    </row>
    <row r="345" spans="1:26">
      <c r="A345" s="121">
        <v>1038</v>
      </c>
      <c r="B345">
        <v>1038</v>
      </c>
      <c r="C345" t="s">
        <v>2268</v>
      </c>
      <c r="D345" t="s">
        <v>2350</v>
      </c>
      <c r="E345" t="s">
        <v>2351</v>
      </c>
      <c r="F345" t="s">
        <v>1982</v>
      </c>
      <c r="G345" t="s">
        <v>39</v>
      </c>
      <c r="H345" t="s">
        <v>39</v>
      </c>
      <c r="I345" t="s">
        <v>41</v>
      </c>
      <c r="J345" t="s">
        <v>2271</v>
      </c>
      <c r="K345" t="s">
        <v>171</v>
      </c>
      <c r="L345" t="s">
        <v>46</v>
      </c>
      <c r="M345" s="150">
        <v>5.7850000000000001</v>
      </c>
      <c r="N345" t="s">
        <v>2352</v>
      </c>
      <c r="O345" s="131">
        <v>1.2999999999999999E-2</v>
      </c>
      <c r="P345" s="131">
        <v>3.9649999999999998E-2</v>
      </c>
      <c r="R345" s="127">
        <v>85319431</v>
      </c>
      <c r="S345" s="129">
        <v>1</v>
      </c>
      <c r="T345" s="133">
        <v>87.05</v>
      </c>
      <c r="U345" s="127">
        <v>74270.565000000002</v>
      </c>
      <c r="W345" t="s">
        <v>275</v>
      </c>
      <c r="X345" s="131">
        <v>2.0760000000000002E-3</v>
      </c>
      <c r="Y345" s="131">
        <v>3.5508563513216497E-2</v>
      </c>
      <c r="Z345" s="131">
        <v>1.6445077840888001E-2</v>
      </c>
    </row>
    <row r="346" spans="1:26">
      <c r="A346" s="121">
        <v>1038</v>
      </c>
      <c r="B346">
        <v>1038</v>
      </c>
      <c r="C346" t="s">
        <v>2268</v>
      </c>
      <c r="D346" t="s">
        <v>2353</v>
      </c>
      <c r="E346" t="s">
        <v>2354</v>
      </c>
      <c r="F346" t="s">
        <v>1982</v>
      </c>
      <c r="G346" t="s">
        <v>39</v>
      </c>
      <c r="H346" t="s">
        <v>39</v>
      </c>
      <c r="I346" t="s">
        <v>41</v>
      </c>
      <c r="J346" t="s">
        <v>2271</v>
      </c>
      <c r="K346" t="s">
        <v>171</v>
      </c>
      <c r="L346" t="s">
        <v>46</v>
      </c>
      <c r="M346" s="150">
        <v>17.443999999999999</v>
      </c>
      <c r="N346" t="s">
        <v>2355</v>
      </c>
      <c r="O346" s="131">
        <v>2.8000000000000001E-2</v>
      </c>
      <c r="P346" s="131">
        <v>4.5719999999999997E-2</v>
      </c>
      <c r="R346" s="127">
        <v>52281331</v>
      </c>
      <c r="S346" s="129">
        <v>1</v>
      </c>
      <c r="T346" s="133">
        <v>73.94</v>
      </c>
      <c r="U346" s="127">
        <v>38656.815999999999</v>
      </c>
      <c r="W346" t="s">
        <v>275</v>
      </c>
      <c r="X346" s="131">
        <v>1.544E-3</v>
      </c>
      <c r="Y346" s="131">
        <v>1.8481723102391E-2</v>
      </c>
      <c r="Z346" s="131">
        <v>8.5594387657904804E-3</v>
      </c>
    </row>
    <row r="347" spans="1:26">
      <c r="A347" s="121">
        <v>1038</v>
      </c>
      <c r="B347">
        <v>1038</v>
      </c>
      <c r="C347" t="s">
        <v>2268</v>
      </c>
      <c r="D347" t="s">
        <v>2356</v>
      </c>
      <c r="E347" t="s">
        <v>2357</v>
      </c>
      <c r="F347" t="s">
        <v>1982</v>
      </c>
      <c r="G347" t="s">
        <v>39</v>
      </c>
      <c r="H347" t="s">
        <v>39</v>
      </c>
      <c r="I347" t="s">
        <v>41</v>
      </c>
      <c r="J347" t="s">
        <v>2271</v>
      </c>
      <c r="K347" t="s">
        <v>171</v>
      </c>
      <c r="L347" t="s">
        <v>46</v>
      </c>
      <c r="M347" s="150">
        <v>2.802</v>
      </c>
      <c r="N347" t="s">
        <v>2358</v>
      </c>
      <c r="O347" s="131">
        <v>3.7499999999999999E-2</v>
      </c>
      <c r="P347" s="131">
        <v>3.9359999999999999E-2</v>
      </c>
      <c r="R347" s="127">
        <v>33634399</v>
      </c>
      <c r="S347" s="129">
        <v>1</v>
      </c>
      <c r="T347" s="133">
        <v>99.85</v>
      </c>
      <c r="U347" s="127">
        <v>33583.947</v>
      </c>
      <c r="W347" t="s">
        <v>275</v>
      </c>
      <c r="X347" s="131">
        <v>9.6000000000000002E-4</v>
      </c>
      <c r="Y347" s="131">
        <v>1.6056397771855101E-2</v>
      </c>
      <c r="Z347" s="131">
        <v>7.4361980625923599E-3</v>
      </c>
    </row>
    <row r="348" spans="1:26">
      <c r="A348" s="121">
        <v>1038</v>
      </c>
      <c r="B348">
        <v>1038</v>
      </c>
      <c r="C348" t="s">
        <v>2268</v>
      </c>
      <c r="D348" t="s">
        <v>2359</v>
      </c>
      <c r="E348" t="s">
        <v>2360</v>
      </c>
      <c r="F348" t="s">
        <v>1979</v>
      </c>
      <c r="G348" t="s">
        <v>39</v>
      </c>
      <c r="H348" t="s">
        <v>39</v>
      </c>
      <c r="I348" t="s">
        <v>41</v>
      </c>
      <c r="J348" t="s">
        <v>2271</v>
      </c>
      <c r="K348" t="s">
        <v>171</v>
      </c>
      <c r="L348" t="s">
        <v>46</v>
      </c>
      <c r="M348" s="150">
        <v>2.548</v>
      </c>
      <c r="N348" t="s">
        <v>2361</v>
      </c>
      <c r="O348" s="131">
        <v>1.0999999999999999E-2</v>
      </c>
      <c r="P348" s="131">
        <v>1.7829999999999999E-2</v>
      </c>
      <c r="R348" s="127">
        <v>147014435</v>
      </c>
      <c r="S348" s="129">
        <v>1</v>
      </c>
      <c r="T348" s="133">
        <v>105.35</v>
      </c>
      <c r="U348" s="127">
        <v>154879.70699999999</v>
      </c>
      <c r="W348" t="s">
        <v>275</v>
      </c>
      <c r="X348" s="131">
        <v>4.3629999999999997E-3</v>
      </c>
      <c r="Y348" s="131">
        <v>7.40475846101602E-2</v>
      </c>
      <c r="Z348" s="131">
        <v>3.4293651231218698E-2</v>
      </c>
    </row>
    <row r="349" spans="1:26">
      <c r="A349" s="121">
        <v>1038</v>
      </c>
      <c r="B349">
        <v>1038</v>
      </c>
      <c r="C349" t="s">
        <v>2268</v>
      </c>
      <c r="D349" t="s">
        <v>2362</v>
      </c>
      <c r="E349" t="s">
        <v>2363</v>
      </c>
      <c r="F349" t="s">
        <v>1982</v>
      </c>
      <c r="G349" t="s">
        <v>39</v>
      </c>
      <c r="H349" t="s">
        <v>39</v>
      </c>
      <c r="I349" t="s">
        <v>41</v>
      </c>
      <c r="J349" t="s">
        <v>2271</v>
      </c>
      <c r="K349" t="s">
        <v>171</v>
      </c>
      <c r="L349" t="s">
        <v>46</v>
      </c>
      <c r="M349" s="150">
        <v>7.7229999999999999</v>
      </c>
      <c r="N349" t="s">
        <v>2364</v>
      </c>
      <c r="O349" s="131">
        <v>0.04</v>
      </c>
      <c r="P349" s="131">
        <v>4.07E-2</v>
      </c>
      <c r="R349" s="127">
        <v>14110328</v>
      </c>
      <c r="S349" s="129">
        <v>1</v>
      </c>
      <c r="T349" s="133">
        <v>99.51</v>
      </c>
      <c r="U349" s="127">
        <v>14041.187</v>
      </c>
      <c r="W349" t="s">
        <v>275</v>
      </c>
      <c r="X349" s="131">
        <v>3.6200000000000002E-4</v>
      </c>
      <c r="Y349" s="131">
        <v>6.7130551174542598E-3</v>
      </c>
      <c r="Z349" s="131">
        <v>3.10901661554449E-3</v>
      </c>
    </row>
    <row r="350" spans="1:26">
      <c r="A350" s="121">
        <v>1038</v>
      </c>
      <c r="B350">
        <v>1038</v>
      </c>
      <c r="C350" t="s">
        <v>2268</v>
      </c>
      <c r="D350" t="s">
        <v>2365</v>
      </c>
      <c r="E350" t="s">
        <v>2366</v>
      </c>
      <c r="F350" t="s">
        <v>1982</v>
      </c>
      <c r="G350" t="s">
        <v>39</v>
      </c>
      <c r="H350" t="s">
        <v>39</v>
      </c>
      <c r="I350" t="s">
        <v>41</v>
      </c>
      <c r="J350" t="s">
        <v>2271</v>
      </c>
      <c r="K350" t="s">
        <v>171</v>
      </c>
      <c r="L350" t="s">
        <v>46</v>
      </c>
      <c r="M350" s="150">
        <v>1.4570000000000001</v>
      </c>
      <c r="N350" t="s">
        <v>2367</v>
      </c>
      <c r="O350" s="131">
        <v>3.7499999999999999E-2</v>
      </c>
      <c r="P350" s="131">
        <v>3.85E-2</v>
      </c>
      <c r="R350" s="127">
        <v>80542390</v>
      </c>
      <c r="S350" s="129">
        <v>1</v>
      </c>
      <c r="T350" s="133">
        <v>101.74</v>
      </c>
      <c r="U350" s="127">
        <v>81943.827999999994</v>
      </c>
      <c r="W350" t="s">
        <v>275</v>
      </c>
      <c r="X350" s="131">
        <v>2.2209999999999999E-3</v>
      </c>
      <c r="Y350" s="131">
        <v>3.9177130518325103E-2</v>
      </c>
      <c r="Z350" s="131">
        <v>1.8144100949526801E-2</v>
      </c>
    </row>
    <row r="351" spans="1:26">
      <c r="A351" s="121">
        <v>1038</v>
      </c>
      <c r="B351">
        <v>1038</v>
      </c>
      <c r="C351" t="s">
        <v>2268</v>
      </c>
      <c r="D351" t="s">
        <v>2368</v>
      </c>
      <c r="E351" t="s">
        <v>2369</v>
      </c>
      <c r="F351" t="s">
        <v>1979</v>
      </c>
      <c r="G351" t="s">
        <v>39</v>
      </c>
      <c r="H351" t="s">
        <v>39</v>
      </c>
      <c r="I351" t="s">
        <v>41</v>
      </c>
      <c r="J351" t="s">
        <v>2271</v>
      </c>
      <c r="K351" t="s">
        <v>171</v>
      </c>
      <c r="L351" t="s">
        <v>46</v>
      </c>
      <c r="M351" s="150">
        <v>7.1470000000000002</v>
      </c>
      <c r="N351" t="s">
        <v>2370</v>
      </c>
      <c r="O351" s="131">
        <v>1.6E-2</v>
      </c>
      <c r="P351" s="131">
        <v>2.0389999999999998E-2</v>
      </c>
      <c r="R351" s="127">
        <v>117186933</v>
      </c>
      <c r="S351" s="129">
        <v>1</v>
      </c>
      <c r="T351" s="133">
        <v>103.34</v>
      </c>
      <c r="U351" s="127">
        <v>121100.977</v>
      </c>
      <c r="W351" t="s">
        <v>275</v>
      </c>
      <c r="X351" s="131">
        <v>3.6540000000000001E-3</v>
      </c>
      <c r="Y351" s="131">
        <v>5.7898061445747197E-2</v>
      </c>
      <c r="Z351" s="131">
        <v>2.6814324013908299E-2</v>
      </c>
    </row>
    <row r="352" spans="1:26">
      <c r="A352" s="121">
        <v>1038</v>
      </c>
      <c r="B352">
        <v>1038</v>
      </c>
      <c r="C352" t="s">
        <v>2268</v>
      </c>
      <c r="D352" t="s">
        <v>2371</v>
      </c>
      <c r="E352" t="s">
        <v>2372</v>
      </c>
      <c r="F352" t="s">
        <v>1982</v>
      </c>
      <c r="G352" t="s">
        <v>39</v>
      </c>
      <c r="H352" t="s">
        <v>39</v>
      </c>
      <c r="I352" t="s">
        <v>41</v>
      </c>
      <c r="J352" t="s">
        <v>2271</v>
      </c>
      <c r="K352" t="s">
        <v>171</v>
      </c>
      <c r="L352" t="s">
        <v>46</v>
      </c>
      <c r="M352" s="150">
        <v>3.161</v>
      </c>
      <c r="N352" t="s">
        <v>2373</v>
      </c>
      <c r="O352" s="131">
        <v>4.5999999999999999E-2</v>
      </c>
      <c r="P352" s="131">
        <v>3.9359999999999999E-2</v>
      </c>
      <c r="R352" s="127">
        <v>110589614</v>
      </c>
      <c r="S352" s="129">
        <v>1</v>
      </c>
      <c r="T352" s="133">
        <v>104.77</v>
      </c>
      <c r="U352" s="127">
        <v>115864.739</v>
      </c>
      <c r="W352" t="s">
        <v>275</v>
      </c>
      <c r="X352" s="131">
        <v>4.3270000000000001E-3</v>
      </c>
      <c r="Y352" s="131">
        <v>5.5394629709747498E-2</v>
      </c>
      <c r="Z352" s="131">
        <v>2.5654909898140399E-2</v>
      </c>
    </row>
    <row r="353" spans="1:26">
      <c r="A353" s="121">
        <v>1038</v>
      </c>
      <c r="B353">
        <v>1038</v>
      </c>
      <c r="C353" t="s">
        <v>2268</v>
      </c>
      <c r="D353" t="s">
        <v>2374</v>
      </c>
      <c r="E353" t="s">
        <v>2375</v>
      </c>
      <c r="F353" t="s">
        <v>1979</v>
      </c>
      <c r="G353" t="s">
        <v>39</v>
      </c>
      <c r="H353" t="s">
        <v>39</v>
      </c>
      <c r="I353" t="s">
        <v>41</v>
      </c>
      <c r="J353" t="s">
        <v>2271</v>
      </c>
      <c r="K353" t="s">
        <v>171</v>
      </c>
      <c r="L353" t="s">
        <v>46</v>
      </c>
      <c r="M353" s="150">
        <v>4.7910000000000004</v>
      </c>
      <c r="N353" t="s">
        <v>2376</v>
      </c>
      <c r="O353" s="131">
        <v>0.02</v>
      </c>
      <c r="P353" s="131">
        <v>2.0559999999999998E-2</v>
      </c>
      <c r="R353" s="127">
        <v>92104679</v>
      </c>
      <c r="S353" s="129">
        <v>1</v>
      </c>
      <c r="T353" s="133">
        <v>103.04</v>
      </c>
      <c r="U353" s="127">
        <v>94904.660999999993</v>
      </c>
      <c r="W353" t="s">
        <v>275</v>
      </c>
      <c r="X353" s="131">
        <v>6.032E-3</v>
      </c>
      <c r="Y353" s="131">
        <v>4.5373671328172403E-2</v>
      </c>
      <c r="Z353" s="131">
        <v>2.1013904340031499E-2</v>
      </c>
    </row>
    <row r="354" spans="1:26">
      <c r="A354" s="121">
        <v>1038</v>
      </c>
      <c r="B354">
        <v>1038</v>
      </c>
      <c r="C354" t="s">
        <v>2268</v>
      </c>
      <c r="D354" t="s">
        <v>2269</v>
      </c>
      <c r="E354" t="s">
        <v>2270</v>
      </c>
      <c r="F354" t="s">
        <v>1986</v>
      </c>
      <c r="G354" t="s">
        <v>39</v>
      </c>
      <c r="H354" t="s">
        <v>39</v>
      </c>
      <c r="I354" t="s">
        <v>41</v>
      </c>
      <c r="J354" t="s">
        <v>2271</v>
      </c>
      <c r="K354" t="s">
        <v>171</v>
      </c>
      <c r="L354" t="s">
        <v>46</v>
      </c>
      <c r="M354" s="150">
        <v>0.159</v>
      </c>
      <c r="N354" t="s">
        <v>53</v>
      </c>
      <c r="O354" s="131">
        <v>0</v>
      </c>
      <c r="P354" s="131">
        <v>4.0570000000000002E-2</v>
      </c>
      <c r="R354" s="127">
        <v>35758704</v>
      </c>
      <c r="S354" s="129">
        <v>1</v>
      </c>
      <c r="T354" s="133">
        <v>99.37</v>
      </c>
      <c r="U354" s="127">
        <v>35533.423999999999</v>
      </c>
      <c r="W354" t="s">
        <v>275</v>
      </c>
      <c r="X354" s="131">
        <v>9.2040000000000004E-3</v>
      </c>
      <c r="Y354" s="131">
        <v>1.6988437534314199E-2</v>
      </c>
      <c r="Z354" s="131">
        <v>7.8678535543369905E-3</v>
      </c>
    </row>
    <row r="355" spans="1:26">
      <c r="A355" s="121">
        <v>1038</v>
      </c>
      <c r="B355">
        <v>1038</v>
      </c>
      <c r="C355" t="s">
        <v>2268</v>
      </c>
      <c r="D355" t="s">
        <v>2377</v>
      </c>
      <c r="E355" t="s">
        <v>2378</v>
      </c>
      <c r="F355" t="s">
        <v>1982</v>
      </c>
      <c r="G355" t="s">
        <v>39</v>
      </c>
      <c r="H355" t="s">
        <v>39</v>
      </c>
      <c r="I355" t="s">
        <v>41</v>
      </c>
      <c r="J355" t="s">
        <v>2271</v>
      </c>
      <c r="K355" t="s">
        <v>171</v>
      </c>
      <c r="L355" t="s">
        <v>46</v>
      </c>
      <c r="M355" s="150">
        <v>2.2130000000000001</v>
      </c>
      <c r="N355" t="s">
        <v>2379</v>
      </c>
      <c r="O355" s="131">
        <v>4.1000000000000002E-2</v>
      </c>
      <c r="P355" s="131">
        <v>3.9170000000000003E-2</v>
      </c>
      <c r="R355" s="127">
        <v>73875323</v>
      </c>
      <c r="S355" s="129">
        <v>1</v>
      </c>
      <c r="T355" s="133">
        <v>103.09</v>
      </c>
      <c r="U355" s="127">
        <v>76158.070000000007</v>
      </c>
      <c r="W355" t="s">
        <v>275</v>
      </c>
      <c r="X355" s="131">
        <v>4.7070000000000002E-3</v>
      </c>
      <c r="Y355" s="131">
        <v>3.6410975117251401E-2</v>
      </c>
      <c r="Z355" s="131">
        <v>1.6863011646274201E-2</v>
      </c>
    </row>
    <row r="356" spans="1:26">
      <c r="A356" s="121">
        <v>1038</v>
      </c>
      <c r="B356">
        <v>1038</v>
      </c>
      <c r="C356" t="s">
        <v>2268</v>
      </c>
      <c r="D356" t="s">
        <v>2380</v>
      </c>
      <c r="E356" t="s">
        <v>2381</v>
      </c>
      <c r="F356" t="s">
        <v>1982</v>
      </c>
      <c r="G356" t="s">
        <v>39</v>
      </c>
      <c r="H356" t="s">
        <v>39</v>
      </c>
      <c r="I356" t="s">
        <v>41</v>
      </c>
      <c r="J356" t="s">
        <v>2271</v>
      </c>
      <c r="K356" t="s">
        <v>171</v>
      </c>
      <c r="L356" t="s">
        <v>46</v>
      </c>
      <c r="M356" s="150">
        <v>7.97</v>
      </c>
      <c r="N356" t="s">
        <v>2382</v>
      </c>
      <c r="O356" s="131">
        <v>4.1500000000000002E-2</v>
      </c>
      <c r="P356" s="131">
        <v>4.1029999999999997E-2</v>
      </c>
      <c r="R356" s="127">
        <v>121373124</v>
      </c>
      <c r="S356" s="129">
        <v>1</v>
      </c>
      <c r="T356" s="133">
        <v>102.1</v>
      </c>
      <c r="U356" s="127">
        <v>123921.96</v>
      </c>
      <c r="W356" t="s">
        <v>275</v>
      </c>
      <c r="X356" s="131">
        <v>1.0540000000000001E-2</v>
      </c>
      <c r="Y356" s="131">
        <v>5.9246766089822898E-2</v>
      </c>
      <c r="Z356" s="131">
        <v>2.74389494749731E-2</v>
      </c>
    </row>
    <row r="357" spans="1:26">
      <c r="A357" s="121">
        <v>1038</v>
      </c>
      <c r="B357">
        <v>1038</v>
      </c>
      <c r="C357" t="s">
        <v>2268</v>
      </c>
      <c r="D357" t="s">
        <v>2383</v>
      </c>
      <c r="E357" t="s">
        <v>2384</v>
      </c>
      <c r="F357" t="s">
        <v>1979</v>
      </c>
      <c r="G357" t="s">
        <v>39</v>
      </c>
      <c r="H357" t="s">
        <v>39</v>
      </c>
      <c r="I357" t="s">
        <v>41</v>
      </c>
      <c r="J357" t="s">
        <v>2271</v>
      </c>
      <c r="K357" t="s">
        <v>171</v>
      </c>
      <c r="L357" t="s">
        <v>46</v>
      </c>
      <c r="M357" s="150">
        <v>22.341999999999999</v>
      </c>
      <c r="N357" t="s">
        <v>2385</v>
      </c>
      <c r="O357" s="131">
        <v>0.02</v>
      </c>
      <c r="P357" s="131">
        <v>2.3699999999999999E-2</v>
      </c>
      <c r="R357" s="127">
        <v>13485729</v>
      </c>
      <c r="S357" s="129">
        <v>1</v>
      </c>
      <c r="T357" s="133">
        <v>92.83</v>
      </c>
      <c r="U357" s="127">
        <v>12518.802</v>
      </c>
      <c r="W357" t="s">
        <v>275</v>
      </c>
      <c r="X357" s="131">
        <v>2.6069999999999999E-3</v>
      </c>
      <c r="Y357" s="131">
        <v>5.9852067370236703E-3</v>
      </c>
      <c r="Z357" s="131">
        <v>2.77192826027801E-3</v>
      </c>
    </row>
    <row r="358" spans="1:26">
      <c r="A358" s="121">
        <v>1038</v>
      </c>
      <c r="B358">
        <v>1038</v>
      </c>
      <c r="C358" t="s">
        <v>2268</v>
      </c>
      <c r="D358" t="s">
        <v>2386</v>
      </c>
      <c r="E358" t="s">
        <v>2387</v>
      </c>
      <c r="F358" t="s">
        <v>1982</v>
      </c>
      <c r="G358" t="s">
        <v>39</v>
      </c>
      <c r="H358" t="s">
        <v>39</v>
      </c>
      <c r="I358" t="s">
        <v>41</v>
      </c>
      <c r="J358" t="s">
        <v>2271</v>
      </c>
      <c r="K358" t="s">
        <v>171</v>
      </c>
      <c r="L358" t="s">
        <v>46</v>
      </c>
      <c r="M358" s="150">
        <v>4.8810000000000002</v>
      </c>
      <c r="N358" t="s">
        <v>2388</v>
      </c>
      <c r="O358" s="131">
        <v>3.7499999999999999E-2</v>
      </c>
      <c r="P358" s="131">
        <v>3.9120000000000002E-2</v>
      </c>
      <c r="R358" s="127">
        <v>13572920</v>
      </c>
      <c r="S358" s="129">
        <v>1</v>
      </c>
      <c r="T358" s="133">
        <v>100.13</v>
      </c>
      <c r="U358" s="127">
        <v>13590.565000000001</v>
      </c>
      <c r="W358" t="s">
        <v>275</v>
      </c>
      <c r="X358" s="131">
        <v>1.794E-3</v>
      </c>
      <c r="Y358" s="131">
        <v>6.4976136277238401E-3</v>
      </c>
      <c r="Z358" s="131">
        <v>3.0092392176935502E-3</v>
      </c>
    </row>
    <row r="359" spans="1:26">
      <c r="A359" s="121">
        <v>1038</v>
      </c>
      <c r="B359">
        <v>1038</v>
      </c>
      <c r="C359" t="s">
        <v>2268</v>
      </c>
      <c r="D359" t="s">
        <v>2389</v>
      </c>
      <c r="E359" t="s">
        <v>2325</v>
      </c>
      <c r="F359" t="s">
        <v>1979</v>
      </c>
      <c r="G359" t="s">
        <v>39</v>
      </c>
      <c r="H359" t="s">
        <v>39</v>
      </c>
      <c r="I359" t="s">
        <v>41</v>
      </c>
      <c r="J359" t="s">
        <v>2271</v>
      </c>
      <c r="K359" t="s">
        <v>171</v>
      </c>
      <c r="L359" t="s">
        <v>46</v>
      </c>
      <c r="M359" s="150">
        <v>10.361000000000001</v>
      </c>
      <c r="N359" t="s">
        <v>2390</v>
      </c>
      <c r="O359" s="131">
        <v>1.8550000000000001E-2</v>
      </c>
      <c r="P359" s="131">
        <v>2.1899999999999999E-2</v>
      </c>
      <c r="R359" s="127">
        <v>1921228</v>
      </c>
      <c r="S359" s="129">
        <v>1</v>
      </c>
      <c r="T359" s="133">
        <v>96.9</v>
      </c>
      <c r="U359" s="127">
        <v>1861.67</v>
      </c>
      <c r="W359" t="s">
        <v>275</v>
      </c>
      <c r="X359" s="131">
        <v>7.5900000000000002E-4</v>
      </c>
      <c r="Y359" s="131">
        <v>8.9005954513731095E-4</v>
      </c>
      <c r="Z359" s="131">
        <v>4.1221319745476199E-4</v>
      </c>
    </row>
    <row r="360" spans="1:26">
      <c r="A360" s="121">
        <v>1038</v>
      </c>
      <c r="B360">
        <v>1038</v>
      </c>
      <c r="C360" t="s">
        <v>2268</v>
      </c>
      <c r="D360" t="s">
        <v>2274</v>
      </c>
      <c r="E360" t="s">
        <v>2275</v>
      </c>
      <c r="F360" t="s">
        <v>1986</v>
      </c>
      <c r="G360" t="s">
        <v>39</v>
      </c>
      <c r="H360" t="s">
        <v>39</v>
      </c>
      <c r="I360" t="s">
        <v>41</v>
      </c>
      <c r="J360" t="s">
        <v>2271</v>
      </c>
      <c r="K360" t="s">
        <v>171</v>
      </c>
      <c r="L360" t="s">
        <v>46</v>
      </c>
      <c r="M360" s="150">
        <v>0.09</v>
      </c>
      <c r="N360" t="s">
        <v>2276</v>
      </c>
      <c r="O360" s="131">
        <v>0</v>
      </c>
      <c r="P360" s="131">
        <v>4.07E-2</v>
      </c>
      <c r="R360" s="127">
        <v>26294459</v>
      </c>
      <c r="S360" s="129">
        <v>1</v>
      </c>
      <c r="T360" s="133">
        <v>99.64</v>
      </c>
      <c r="U360" s="127">
        <v>26199.798999999999</v>
      </c>
      <c r="W360" t="s">
        <v>275</v>
      </c>
      <c r="X360" s="131">
        <v>7.7300000000000003E-4</v>
      </c>
      <c r="Y360" s="131">
        <v>1.25260556305691E-2</v>
      </c>
      <c r="Z360" s="131">
        <v>5.8011910227607896E-3</v>
      </c>
    </row>
    <row r="361" spans="1:26">
      <c r="A361" s="121">
        <v>1038</v>
      </c>
      <c r="B361">
        <v>1038</v>
      </c>
      <c r="C361" t="s">
        <v>2268</v>
      </c>
      <c r="D361" t="s">
        <v>2277</v>
      </c>
      <c r="E361" t="s">
        <v>2278</v>
      </c>
      <c r="F361" t="s">
        <v>1986</v>
      </c>
      <c r="G361" t="s">
        <v>39</v>
      </c>
      <c r="H361" t="s">
        <v>39</v>
      </c>
      <c r="I361" t="s">
        <v>41</v>
      </c>
      <c r="J361" t="s">
        <v>2271</v>
      </c>
      <c r="K361" t="s">
        <v>171</v>
      </c>
      <c r="L361" t="s">
        <v>46</v>
      </c>
      <c r="M361" s="150">
        <v>0.16700000000000001</v>
      </c>
      <c r="N361" t="s">
        <v>998</v>
      </c>
      <c r="O361" s="131">
        <v>0</v>
      </c>
      <c r="P361" s="131">
        <v>3.9789999999999999E-2</v>
      </c>
      <c r="R361" s="127">
        <v>34092516</v>
      </c>
      <c r="S361" s="129">
        <v>1</v>
      </c>
      <c r="T361" s="133">
        <v>99.35</v>
      </c>
      <c r="U361" s="127">
        <v>33870.915000000001</v>
      </c>
      <c r="W361" t="s">
        <v>275</v>
      </c>
      <c r="X361" s="131">
        <v>1.003E-3</v>
      </c>
      <c r="Y361" s="131">
        <v>1.6193596063946901E-2</v>
      </c>
      <c r="Z361" s="131">
        <v>7.4997386953258097E-3</v>
      </c>
    </row>
    <row r="362" spans="1:26">
      <c r="A362" s="121">
        <v>1038</v>
      </c>
      <c r="B362">
        <v>1038</v>
      </c>
      <c r="C362" t="s">
        <v>2268</v>
      </c>
      <c r="D362" t="s">
        <v>2279</v>
      </c>
      <c r="E362" t="s">
        <v>2280</v>
      </c>
      <c r="F362" t="s">
        <v>1986</v>
      </c>
      <c r="G362" t="s">
        <v>39</v>
      </c>
      <c r="H362" t="s">
        <v>39</v>
      </c>
      <c r="I362" t="s">
        <v>41</v>
      </c>
      <c r="J362" t="s">
        <v>2271</v>
      </c>
      <c r="K362" t="s">
        <v>171</v>
      </c>
      <c r="L362" t="s">
        <v>46</v>
      </c>
      <c r="M362" s="150">
        <v>0.26300000000000001</v>
      </c>
      <c r="N362" t="s">
        <v>904</v>
      </c>
      <c r="O362" s="131">
        <v>0</v>
      </c>
      <c r="P362" s="131">
        <v>3.9750000000000001E-2</v>
      </c>
      <c r="R362" s="127">
        <v>28179933</v>
      </c>
      <c r="S362" s="129">
        <v>1</v>
      </c>
      <c r="T362" s="133">
        <v>98.98</v>
      </c>
      <c r="U362" s="127">
        <v>27892.498</v>
      </c>
      <c r="W362" t="s">
        <v>275</v>
      </c>
      <c r="X362" s="131">
        <v>8.2899999999999998E-4</v>
      </c>
      <c r="Y362" s="131">
        <v>1.3335330486946099E-2</v>
      </c>
      <c r="Z362" s="131">
        <v>6.1759904145424196E-3</v>
      </c>
    </row>
    <row r="363" spans="1:26">
      <c r="A363" s="121">
        <v>1038</v>
      </c>
      <c r="B363">
        <v>1038</v>
      </c>
      <c r="C363" t="s">
        <v>2268</v>
      </c>
      <c r="D363" t="s">
        <v>2287</v>
      </c>
      <c r="E363" t="s">
        <v>2288</v>
      </c>
      <c r="F363" t="s">
        <v>1986</v>
      </c>
      <c r="G363" t="s">
        <v>39</v>
      </c>
      <c r="H363" t="s">
        <v>39</v>
      </c>
      <c r="I363" t="s">
        <v>41</v>
      </c>
      <c r="J363" t="s">
        <v>2271</v>
      </c>
      <c r="K363" t="s">
        <v>171</v>
      </c>
      <c r="L363" t="s">
        <v>46</v>
      </c>
      <c r="M363" s="150">
        <v>0.51200000000000001</v>
      </c>
      <c r="N363" t="s">
        <v>2289</v>
      </c>
      <c r="O363" s="131">
        <v>0</v>
      </c>
      <c r="P363" s="131">
        <v>3.8980000000000001E-2</v>
      </c>
      <c r="R363" s="127">
        <v>34993463</v>
      </c>
      <c r="S363" s="129">
        <v>1</v>
      </c>
      <c r="T363" s="133">
        <v>98.06</v>
      </c>
      <c r="U363" s="127">
        <v>34314.589999999997</v>
      </c>
      <c r="W363" t="s">
        <v>275</v>
      </c>
      <c r="X363" s="131">
        <v>1.944E-3</v>
      </c>
      <c r="Y363" s="131">
        <v>1.64057160078817E-2</v>
      </c>
      <c r="Z363" s="131">
        <v>7.5979777859698202E-3</v>
      </c>
    </row>
    <row r="364" spans="1:26">
      <c r="A364" s="121">
        <v>1038</v>
      </c>
      <c r="B364">
        <v>1038</v>
      </c>
      <c r="C364" t="s">
        <v>2268</v>
      </c>
      <c r="D364" t="s">
        <v>2290</v>
      </c>
      <c r="E364" t="s">
        <v>2291</v>
      </c>
      <c r="F364" t="s">
        <v>1986</v>
      </c>
      <c r="G364" t="s">
        <v>39</v>
      </c>
      <c r="H364" t="s">
        <v>39</v>
      </c>
      <c r="I364" t="s">
        <v>41</v>
      </c>
      <c r="J364" t="s">
        <v>2271</v>
      </c>
      <c r="K364" t="s">
        <v>171</v>
      </c>
      <c r="L364" t="s">
        <v>46</v>
      </c>
      <c r="M364" s="150">
        <v>0.66600000000000004</v>
      </c>
      <c r="N364" t="s">
        <v>923</v>
      </c>
      <c r="O364" s="131">
        <v>0</v>
      </c>
      <c r="P364" s="131">
        <v>3.9079999999999997E-2</v>
      </c>
      <c r="R364" s="127">
        <v>22130552</v>
      </c>
      <c r="S364" s="129">
        <v>1</v>
      </c>
      <c r="T364" s="133">
        <v>97.48</v>
      </c>
      <c r="U364" s="127">
        <v>21572.862000000001</v>
      </c>
      <c r="W364" t="s">
        <v>275</v>
      </c>
      <c r="X364" s="131">
        <v>1.2290000000000001E-3</v>
      </c>
      <c r="Y364" s="131">
        <v>1.03139291711885E-2</v>
      </c>
      <c r="Z364" s="131">
        <v>4.7766890936736797E-3</v>
      </c>
    </row>
    <row r="365" spans="1:26">
      <c r="A365" s="121">
        <v>1038</v>
      </c>
      <c r="B365">
        <v>1038</v>
      </c>
      <c r="C365" t="s">
        <v>2268</v>
      </c>
      <c r="D365" t="s">
        <v>2292</v>
      </c>
      <c r="E365" t="s">
        <v>2293</v>
      </c>
      <c r="F365" t="s">
        <v>1986</v>
      </c>
      <c r="G365" t="s">
        <v>39</v>
      </c>
      <c r="H365" t="s">
        <v>39</v>
      </c>
      <c r="I365" t="s">
        <v>41</v>
      </c>
      <c r="J365" t="s">
        <v>2271</v>
      </c>
      <c r="K365" t="s">
        <v>171</v>
      </c>
      <c r="L365" t="s">
        <v>46</v>
      </c>
      <c r="M365" s="150">
        <v>0.91500000000000004</v>
      </c>
      <c r="N365" t="s">
        <v>2294</v>
      </c>
      <c r="O365" s="131">
        <v>0</v>
      </c>
      <c r="P365" s="131">
        <v>3.841E-2</v>
      </c>
      <c r="R365" s="127">
        <v>44282242</v>
      </c>
      <c r="S365" s="129">
        <v>1</v>
      </c>
      <c r="T365" s="133">
        <v>96.61</v>
      </c>
      <c r="U365" s="127">
        <v>42781.074000000001</v>
      </c>
      <c r="W365" t="s">
        <v>275</v>
      </c>
      <c r="X365" s="131">
        <v>2.4599999999999999E-3</v>
      </c>
      <c r="Y365" s="131">
        <v>2.0453520039739999E-2</v>
      </c>
      <c r="Z365" s="131">
        <v>9.47263690485514E-3</v>
      </c>
    </row>
    <row r="366" spans="1:26">
      <c r="A366" s="121">
        <v>1038</v>
      </c>
      <c r="B366">
        <v>1038</v>
      </c>
      <c r="C366" t="s">
        <v>2268</v>
      </c>
      <c r="D366" t="s">
        <v>2277</v>
      </c>
      <c r="E366" t="s">
        <v>2278</v>
      </c>
      <c r="F366" t="s">
        <v>1986</v>
      </c>
      <c r="G366" t="s">
        <v>39</v>
      </c>
      <c r="H366" t="s">
        <v>39</v>
      </c>
      <c r="I366" t="s">
        <v>41</v>
      </c>
      <c r="J366" t="s">
        <v>2271</v>
      </c>
      <c r="K366" t="s">
        <v>171</v>
      </c>
      <c r="L366" t="s">
        <v>46</v>
      </c>
      <c r="M366" s="150">
        <v>0.16700000000000001</v>
      </c>
      <c r="N366" t="s">
        <v>998</v>
      </c>
      <c r="O366" s="131">
        <v>0</v>
      </c>
      <c r="P366" s="131">
        <v>3.9789999999999999E-2</v>
      </c>
      <c r="R366" s="127">
        <v>2000000</v>
      </c>
      <c r="S366" s="129">
        <v>1</v>
      </c>
      <c r="T366" s="133">
        <v>99.35</v>
      </c>
      <c r="U366" s="127">
        <v>1987</v>
      </c>
      <c r="W366" t="s">
        <v>275</v>
      </c>
      <c r="X366" s="131">
        <v>5.8999999999999998E-5</v>
      </c>
      <c r="Y366" s="131">
        <v>9.49979524183365E-4</v>
      </c>
      <c r="Z366" s="131">
        <v>4.3996393198588297E-4</v>
      </c>
    </row>
    <row r="367" spans="1:26">
      <c r="A367" s="121">
        <v>1038</v>
      </c>
      <c r="B367">
        <v>1038</v>
      </c>
      <c r="C367" t="s">
        <v>2268</v>
      </c>
      <c r="D367" t="s">
        <v>2279</v>
      </c>
      <c r="E367" t="s">
        <v>2280</v>
      </c>
      <c r="F367" t="s">
        <v>1986</v>
      </c>
      <c r="G367" t="s">
        <v>39</v>
      </c>
      <c r="H367" t="s">
        <v>39</v>
      </c>
      <c r="I367" t="s">
        <v>41</v>
      </c>
      <c r="J367" t="s">
        <v>2271</v>
      </c>
      <c r="K367" t="s">
        <v>171</v>
      </c>
      <c r="L367" t="s">
        <v>46</v>
      </c>
      <c r="M367" s="150">
        <v>0.26300000000000001</v>
      </c>
      <c r="N367" t="s">
        <v>904</v>
      </c>
      <c r="O367" s="131">
        <v>0</v>
      </c>
      <c r="P367" s="131">
        <v>3.9750000000000001E-2</v>
      </c>
      <c r="R367" s="127">
        <v>2000000</v>
      </c>
      <c r="S367" s="129">
        <v>1</v>
      </c>
      <c r="T367" s="133">
        <v>98.98</v>
      </c>
      <c r="U367" s="127">
        <v>1979.6</v>
      </c>
      <c r="W367" t="s">
        <v>275</v>
      </c>
      <c r="X367" s="131">
        <v>5.8999999999999998E-5</v>
      </c>
      <c r="Y367" s="131">
        <v>9.4644160345917902E-4</v>
      </c>
      <c r="Z367" s="131">
        <v>4.38325415077631E-4</v>
      </c>
    </row>
    <row r="368" spans="1:26">
      <c r="A368" s="121">
        <v>1038</v>
      </c>
      <c r="B368">
        <v>1038</v>
      </c>
      <c r="C368" t="s">
        <v>2268</v>
      </c>
      <c r="D368" t="s">
        <v>2287</v>
      </c>
      <c r="E368" t="s">
        <v>2288</v>
      </c>
      <c r="F368" t="s">
        <v>1986</v>
      </c>
      <c r="G368" t="s">
        <v>39</v>
      </c>
      <c r="H368" t="s">
        <v>39</v>
      </c>
      <c r="I368" t="s">
        <v>41</v>
      </c>
      <c r="J368" t="s">
        <v>2271</v>
      </c>
      <c r="K368" t="s">
        <v>171</v>
      </c>
      <c r="L368" t="s">
        <v>46</v>
      </c>
      <c r="M368" s="150">
        <v>0.51200000000000001</v>
      </c>
      <c r="N368" t="s">
        <v>2289</v>
      </c>
      <c r="O368" s="131">
        <v>0</v>
      </c>
      <c r="P368" s="131">
        <v>3.8980000000000001E-2</v>
      </c>
      <c r="R368" s="127">
        <v>2000000</v>
      </c>
      <c r="S368" s="129">
        <v>1</v>
      </c>
      <c r="T368" s="133">
        <v>98.06</v>
      </c>
      <c r="U368" s="127">
        <v>1961.2</v>
      </c>
      <c r="W368" t="s">
        <v>275</v>
      </c>
      <c r="X368" s="131">
        <v>1.11E-4</v>
      </c>
      <c r="Y368" s="131">
        <v>9.3764461138823101E-4</v>
      </c>
      <c r="Z368" s="131">
        <v>4.3425126492738502E-4</v>
      </c>
    </row>
    <row r="369" spans="1:26">
      <c r="A369" s="121">
        <v>1038</v>
      </c>
      <c r="B369">
        <v>1038</v>
      </c>
      <c r="C369" t="s">
        <v>2268</v>
      </c>
      <c r="D369" t="s">
        <v>2290</v>
      </c>
      <c r="E369" t="s">
        <v>2291</v>
      </c>
      <c r="F369" t="s">
        <v>1986</v>
      </c>
      <c r="G369" t="s">
        <v>39</v>
      </c>
      <c r="H369" t="s">
        <v>39</v>
      </c>
      <c r="I369" t="s">
        <v>41</v>
      </c>
      <c r="J369" t="s">
        <v>2271</v>
      </c>
      <c r="K369" t="s">
        <v>171</v>
      </c>
      <c r="L369" t="s">
        <v>46</v>
      </c>
      <c r="M369" s="150">
        <v>0.66600000000000004</v>
      </c>
      <c r="N369" t="s">
        <v>923</v>
      </c>
      <c r="O369" s="131">
        <v>0</v>
      </c>
      <c r="P369" s="131">
        <v>3.9079999999999997E-2</v>
      </c>
      <c r="R369" s="127">
        <v>3000000</v>
      </c>
      <c r="S369" s="129">
        <v>1</v>
      </c>
      <c r="T369" s="133">
        <v>97.48</v>
      </c>
      <c r="U369" s="127">
        <v>2924.4</v>
      </c>
      <c r="W369" t="s">
        <v>275</v>
      </c>
      <c r="X369" s="131">
        <v>1.6699999999999999E-4</v>
      </c>
      <c r="Y369" s="131">
        <v>1.39814802240656E-3</v>
      </c>
      <c r="Z369" s="131">
        <v>6.47524168444648E-4</v>
      </c>
    </row>
    <row r="370" spans="1:26">
      <c r="A370" s="121">
        <v>1038</v>
      </c>
      <c r="B370">
        <v>1038</v>
      </c>
      <c r="C370" t="s">
        <v>2268</v>
      </c>
      <c r="D370" t="s">
        <v>2368</v>
      </c>
      <c r="E370" t="s">
        <v>2369</v>
      </c>
      <c r="F370" t="s">
        <v>1979</v>
      </c>
      <c r="G370" t="s">
        <v>39</v>
      </c>
      <c r="H370" t="s">
        <v>39</v>
      </c>
      <c r="I370" t="s">
        <v>41</v>
      </c>
      <c r="J370" t="s">
        <v>2271</v>
      </c>
      <c r="K370" t="s">
        <v>171</v>
      </c>
      <c r="L370" t="s">
        <v>46</v>
      </c>
      <c r="M370" s="150">
        <v>7.1470000000000002</v>
      </c>
      <c r="N370" t="s">
        <v>2370</v>
      </c>
      <c r="O370" s="131">
        <v>1.6E-2</v>
      </c>
      <c r="P370" s="131">
        <v>2.0389999999999998E-2</v>
      </c>
      <c r="R370" s="127">
        <v>21000000</v>
      </c>
      <c r="S370" s="129">
        <v>1</v>
      </c>
      <c r="T370" s="133">
        <v>103.34</v>
      </c>
      <c r="U370" s="127">
        <v>21701.4</v>
      </c>
      <c r="W370" t="s">
        <v>275</v>
      </c>
      <c r="X370" s="131">
        <v>6.5499999999999998E-4</v>
      </c>
      <c r="Y370" s="131">
        <v>1.0375382811330099E-2</v>
      </c>
      <c r="Z370" s="131">
        <v>4.8051501125306699E-3</v>
      </c>
    </row>
    <row r="371" spans="1:26">
      <c r="A371" s="121">
        <v>1038</v>
      </c>
      <c r="B371">
        <v>1038</v>
      </c>
      <c r="C371" t="s">
        <v>2268</v>
      </c>
      <c r="D371" t="s">
        <v>2292</v>
      </c>
      <c r="E371" t="s">
        <v>2293</v>
      </c>
      <c r="F371" t="s">
        <v>1986</v>
      </c>
      <c r="G371" t="s">
        <v>39</v>
      </c>
      <c r="H371" t="s">
        <v>39</v>
      </c>
      <c r="I371" t="s">
        <v>41</v>
      </c>
      <c r="J371" t="s">
        <v>2271</v>
      </c>
      <c r="K371" t="s">
        <v>171</v>
      </c>
      <c r="L371" t="s">
        <v>46</v>
      </c>
      <c r="M371" s="150">
        <v>0.91500000000000004</v>
      </c>
      <c r="N371" t="s">
        <v>2294</v>
      </c>
      <c r="O371" s="131">
        <v>0</v>
      </c>
      <c r="P371" s="131">
        <v>3.841E-2</v>
      </c>
      <c r="R371" s="127">
        <v>11000000</v>
      </c>
      <c r="S371" s="129">
        <v>1</v>
      </c>
      <c r="T371" s="133">
        <v>96.61</v>
      </c>
      <c r="U371" s="127">
        <v>10627.1</v>
      </c>
      <c r="W371" t="s">
        <v>275</v>
      </c>
      <c r="X371" s="131">
        <v>6.11E-4</v>
      </c>
      <c r="Y371" s="131">
        <v>5.0807888281072201E-3</v>
      </c>
      <c r="Z371" s="131">
        <v>2.35306527509168E-3</v>
      </c>
    </row>
    <row r="372" spans="1:26">
      <c r="A372" s="121">
        <v>1038</v>
      </c>
      <c r="B372">
        <v>1038</v>
      </c>
      <c r="C372" t="s">
        <v>2300</v>
      </c>
      <c r="D372" t="s">
        <v>2301</v>
      </c>
      <c r="E372" t="s">
        <v>2302</v>
      </c>
      <c r="F372" t="s">
        <v>1287</v>
      </c>
      <c r="G372" t="s">
        <v>175</v>
      </c>
      <c r="H372" t="s">
        <v>194</v>
      </c>
      <c r="I372" t="s">
        <v>1513</v>
      </c>
      <c r="J372" t="s">
        <v>233</v>
      </c>
      <c r="K372" t="s">
        <v>1535</v>
      </c>
      <c r="L372" t="s">
        <v>188</v>
      </c>
      <c r="M372" s="150">
        <v>0.67900000000000005</v>
      </c>
      <c r="N372" t="s">
        <v>2303</v>
      </c>
      <c r="O372" s="131">
        <v>0</v>
      </c>
      <c r="P372" s="131">
        <v>1.9990000000000001E-2</v>
      </c>
      <c r="R372" s="127">
        <v>1925000</v>
      </c>
      <c r="S372" s="129">
        <v>3.6360000000000001</v>
      </c>
      <c r="T372" s="133">
        <v>98.796000000000006</v>
      </c>
      <c r="U372" s="127">
        <v>6914.9930000000004</v>
      </c>
      <c r="W372" t="s">
        <v>275</v>
      </c>
      <c r="X372" s="131">
        <v>8.0000000000000007E-5</v>
      </c>
      <c r="Y372" s="131">
        <v>3.3060403471502102E-3</v>
      </c>
      <c r="Z372" s="131">
        <v>1.53112616999461E-3</v>
      </c>
    </row>
    <row r="373" spans="1:26">
      <c r="A373" s="121">
        <v>1038</v>
      </c>
      <c r="B373">
        <v>1038</v>
      </c>
      <c r="C373" t="s">
        <v>2268</v>
      </c>
      <c r="D373" t="s">
        <v>2391</v>
      </c>
      <c r="E373" t="s">
        <v>2392</v>
      </c>
      <c r="F373" t="s">
        <v>1287</v>
      </c>
      <c r="G373" t="s">
        <v>175</v>
      </c>
      <c r="H373" t="s">
        <v>39</v>
      </c>
      <c r="I373" t="s">
        <v>166</v>
      </c>
      <c r="J373" t="s">
        <v>2393</v>
      </c>
      <c r="K373" t="s">
        <v>1535</v>
      </c>
      <c r="L373" t="s">
        <v>178</v>
      </c>
      <c r="M373" s="150">
        <v>11.666</v>
      </c>
      <c r="N373" t="s">
        <v>2394</v>
      </c>
      <c r="O373" s="131">
        <v>4.4999999999999998E-2</v>
      </c>
      <c r="P373" s="131">
        <v>5.6840000000000002E-2</v>
      </c>
      <c r="R373" s="127">
        <v>22621000</v>
      </c>
      <c r="S373" s="129">
        <v>3.165</v>
      </c>
      <c r="T373" s="133">
        <v>85.099000000000004</v>
      </c>
      <c r="U373" s="127">
        <v>60926.81</v>
      </c>
      <c r="W373" t="s">
        <v>275</v>
      </c>
      <c r="X373" s="131">
        <v>1.3306E-2</v>
      </c>
      <c r="Y373" s="131">
        <v>2.9128949143969799E-2</v>
      </c>
      <c r="Z373" s="131">
        <v>1.34904876092088E-2</v>
      </c>
    </row>
    <row r="374" spans="1:26">
      <c r="A374" s="121">
        <v>1038</v>
      </c>
      <c r="B374">
        <v>1038</v>
      </c>
      <c r="C374" t="s">
        <v>2304</v>
      </c>
      <c r="D374" t="s">
        <v>2395</v>
      </c>
      <c r="E374" t="s">
        <v>2396</v>
      </c>
      <c r="F374" t="s">
        <v>1287</v>
      </c>
      <c r="G374" t="s">
        <v>175</v>
      </c>
      <c r="H374" t="s">
        <v>181</v>
      </c>
      <c r="I374" t="s">
        <v>1513</v>
      </c>
      <c r="J374" t="s">
        <v>2298</v>
      </c>
      <c r="K374" t="s">
        <v>1535</v>
      </c>
      <c r="L374" t="s">
        <v>178</v>
      </c>
      <c r="M374" s="150">
        <v>3.0910000000000002</v>
      </c>
      <c r="N374" t="s">
        <v>2397</v>
      </c>
      <c r="O374" s="131">
        <v>2.1250000000000002E-2</v>
      </c>
      <c r="P374" s="131">
        <v>1.132E-2</v>
      </c>
      <c r="R374" s="127">
        <v>2140000</v>
      </c>
      <c r="S374" s="129">
        <v>3.165</v>
      </c>
      <c r="T374" s="133">
        <v>108.988</v>
      </c>
      <c r="U374" s="127">
        <v>7381.8810000000003</v>
      </c>
      <c r="W374" t="s">
        <v>275</v>
      </c>
      <c r="X374" s="131">
        <v>5.0000000000000002E-5</v>
      </c>
      <c r="Y374" s="131">
        <v>3.5292579723013198E-3</v>
      </c>
      <c r="Z374" s="131">
        <v>1.63450492874676E-3</v>
      </c>
    </row>
    <row r="375" spans="1:26">
      <c r="A375" s="121">
        <v>1038</v>
      </c>
      <c r="B375">
        <v>1038</v>
      </c>
      <c r="C375" t="s">
        <v>2295</v>
      </c>
      <c r="D375" t="s">
        <v>2398</v>
      </c>
      <c r="E375" t="s">
        <v>2399</v>
      </c>
      <c r="F375" t="s">
        <v>1287</v>
      </c>
      <c r="G375" t="s">
        <v>175</v>
      </c>
      <c r="H375" t="s">
        <v>181</v>
      </c>
      <c r="I375" t="s">
        <v>1513</v>
      </c>
      <c r="J375" t="s">
        <v>2298</v>
      </c>
      <c r="K375" t="s">
        <v>1535</v>
      </c>
      <c r="L375" t="s">
        <v>178</v>
      </c>
      <c r="M375" s="150">
        <v>12.034000000000001</v>
      </c>
      <c r="N375" t="s">
        <v>2400</v>
      </c>
      <c r="O375" s="131">
        <v>0.04</v>
      </c>
      <c r="P375" s="131">
        <v>4.7629999999999999E-2</v>
      </c>
      <c r="R375" s="127">
        <v>6014000</v>
      </c>
      <c r="S375" s="129">
        <v>3.165</v>
      </c>
      <c r="T375" s="133">
        <v>92.04</v>
      </c>
      <c r="U375" s="127">
        <v>17519.198</v>
      </c>
      <c r="W375" t="s">
        <v>275</v>
      </c>
      <c r="X375" s="131">
        <v>1.4799999999999999E-4</v>
      </c>
      <c r="Y375" s="131">
        <v>8.3758829091643196E-3</v>
      </c>
      <c r="Z375" s="131">
        <v>3.87912190185059E-3</v>
      </c>
    </row>
    <row r="376" spans="1:26">
      <c r="A376" s="121">
        <v>1038</v>
      </c>
      <c r="B376">
        <v>1038</v>
      </c>
      <c r="C376" t="s">
        <v>2304</v>
      </c>
      <c r="D376" t="s">
        <v>2401</v>
      </c>
      <c r="E376" t="s">
        <v>2402</v>
      </c>
      <c r="F376" t="s">
        <v>1287</v>
      </c>
      <c r="G376" t="s">
        <v>175</v>
      </c>
      <c r="H376" t="s">
        <v>181</v>
      </c>
      <c r="I376" t="s">
        <v>1513</v>
      </c>
      <c r="J376" t="s">
        <v>2298</v>
      </c>
      <c r="K376" t="s">
        <v>1535</v>
      </c>
      <c r="L376" t="s">
        <v>178</v>
      </c>
      <c r="M376" s="150">
        <v>12.099</v>
      </c>
      <c r="N376" t="s">
        <v>2403</v>
      </c>
      <c r="O376" s="131">
        <v>3.875E-2</v>
      </c>
      <c r="P376" s="131">
        <v>4.7699999999999999E-2</v>
      </c>
      <c r="R376" s="127">
        <v>1735000</v>
      </c>
      <c r="S376" s="129">
        <v>3.165</v>
      </c>
      <c r="T376" s="133">
        <v>89.388999999999996</v>
      </c>
      <c r="U376" s="127">
        <v>4908.5870000000004</v>
      </c>
      <c r="W376" t="s">
        <v>275</v>
      </c>
      <c r="X376" s="131">
        <v>4.0000000000000003E-5</v>
      </c>
      <c r="Y376" s="131">
        <v>2.3467826626897702E-3</v>
      </c>
      <c r="Z376" s="131">
        <v>1.08686524447026E-3</v>
      </c>
    </row>
    <row r="377" spans="1:26">
      <c r="A377" s="121">
        <v>1038</v>
      </c>
      <c r="B377">
        <v>1038</v>
      </c>
      <c r="C377" t="s">
        <v>2268</v>
      </c>
      <c r="D377" t="s">
        <v>2404</v>
      </c>
      <c r="E377" t="s">
        <v>2405</v>
      </c>
      <c r="F377" t="s">
        <v>1287</v>
      </c>
      <c r="G377" t="s">
        <v>175</v>
      </c>
      <c r="H377" t="s">
        <v>39</v>
      </c>
      <c r="I377" t="s">
        <v>166</v>
      </c>
      <c r="J377" t="s">
        <v>2393</v>
      </c>
      <c r="K377" t="s">
        <v>1535</v>
      </c>
      <c r="L377" t="s">
        <v>188</v>
      </c>
      <c r="M377" s="150">
        <v>0.95599999999999996</v>
      </c>
      <c r="N377" t="s">
        <v>2406</v>
      </c>
      <c r="O377" s="131">
        <v>1.4999999999999999E-2</v>
      </c>
      <c r="P377" s="131">
        <v>2.8680000000000001E-2</v>
      </c>
      <c r="R377" s="127">
        <v>9211000</v>
      </c>
      <c r="S377" s="129">
        <v>3.6360000000000001</v>
      </c>
      <c r="T377" s="133">
        <v>98.632999999999996</v>
      </c>
      <c r="U377" s="127">
        <v>33033.408000000003</v>
      </c>
      <c r="W377" t="s">
        <v>275</v>
      </c>
      <c r="X377" s="131">
        <v>4.4609999999999997E-3</v>
      </c>
      <c r="Y377" s="131">
        <v>1.57931863434955E-2</v>
      </c>
      <c r="Z377" s="131">
        <v>7.31429697734078E-3</v>
      </c>
    </row>
    <row r="378" spans="1:26">
      <c r="A378" s="121">
        <v>1038</v>
      </c>
      <c r="B378">
        <v>1038</v>
      </c>
      <c r="C378" t="s">
        <v>2295</v>
      </c>
      <c r="D378" t="s">
        <v>2407</v>
      </c>
      <c r="E378" t="s">
        <v>2408</v>
      </c>
      <c r="F378" t="s">
        <v>1287</v>
      </c>
      <c r="G378" t="s">
        <v>175</v>
      </c>
      <c r="H378" t="s">
        <v>181</v>
      </c>
      <c r="I378" t="s">
        <v>1513</v>
      </c>
      <c r="J378" t="s">
        <v>2298</v>
      </c>
      <c r="K378" t="s">
        <v>1535</v>
      </c>
      <c r="L378" t="s">
        <v>178</v>
      </c>
      <c r="M378" s="150">
        <v>12.340999999999999</v>
      </c>
      <c r="N378" t="s">
        <v>2409</v>
      </c>
      <c r="O378" s="131">
        <v>3.875E-2</v>
      </c>
      <c r="P378" s="131">
        <v>4.7849999999999997E-2</v>
      </c>
      <c r="R378" s="127">
        <v>5209000</v>
      </c>
      <c r="S378" s="129">
        <v>3.165</v>
      </c>
      <c r="T378" s="133">
        <v>90.161000000000001</v>
      </c>
      <c r="U378" s="127">
        <v>14864.45</v>
      </c>
      <c r="W378" t="s">
        <v>275</v>
      </c>
      <c r="X378" s="131">
        <v>1.25E-4</v>
      </c>
      <c r="Y378" s="131">
        <v>7.1066547339669701E-3</v>
      </c>
      <c r="Z378" s="131">
        <v>3.2913043707020798E-3</v>
      </c>
    </row>
    <row r="379" spans="1:26">
      <c r="A379" s="121">
        <v>1038</v>
      </c>
      <c r="B379">
        <v>1038</v>
      </c>
      <c r="C379" t="s">
        <v>2268</v>
      </c>
      <c r="D379" t="s">
        <v>2410</v>
      </c>
      <c r="E379" t="s">
        <v>2411</v>
      </c>
      <c r="F379" t="s">
        <v>1287</v>
      </c>
      <c r="G379" t="s">
        <v>175</v>
      </c>
      <c r="H379" t="s">
        <v>39</v>
      </c>
      <c r="I379" t="s">
        <v>166</v>
      </c>
      <c r="J379" t="s">
        <v>2393</v>
      </c>
      <c r="K379" t="s">
        <v>1535</v>
      </c>
      <c r="L379" t="s">
        <v>188</v>
      </c>
      <c r="M379" s="150">
        <v>0.73699999999999999</v>
      </c>
      <c r="N379" t="s">
        <v>1297</v>
      </c>
      <c r="O379" s="131">
        <v>0.05</v>
      </c>
      <c r="P379" s="131">
        <v>2.7459999999999998E-2</v>
      </c>
      <c r="R379" s="127">
        <v>530000</v>
      </c>
      <c r="S379" s="129">
        <v>3.6360000000000001</v>
      </c>
      <c r="T379" s="133">
        <v>102.914</v>
      </c>
      <c r="U379" s="127">
        <v>1983.229</v>
      </c>
      <c r="W379" t="s">
        <v>275</v>
      </c>
      <c r="X379" s="131">
        <v>2.9399999999999999E-4</v>
      </c>
      <c r="Y379" s="131">
        <v>9.4817670086664403E-4</v>
      </c>
      <c r="Z379" s="131">
        <v>4.3912899058461201E-4</v>
      </c>
    </row>
    <row r="380" spans="1:26">
      <c r="A380" s="121">
        <v>1038</v>
      </c>
      <c r="B380">
        <v>1038</v>
      </c>
      <c r="C380" t="s">
        <v>2304</v>
      </c>
      <c r="D380" t="s">
        <v>2418</v>
      </c>
      <c r="E380" t="s">
        <v>2419</v>
      </c>
      <c r="F380" t="s">
        <v>1287</v>
      </c>
      <c r="G380" t="s">
        <v>175</v>
      </c>
      <c r="H380" t="s">
        <v>181</v>
      </c>
      <c r="I380" t="s">
        <v>1513</v>
      </c>
      <c r="J380" t="s">
        <v>2298</v>
      </c>
      <c r="K380" t="s">
        <v>1535</v>
      </c>
      <c r="L380" t="s">
        <v>178</v>
      </c>
      <c r="M380" s="150">
        <v>12.935</v>
      </c>
      <c r="N380" t="s">
        <v>2420</v>
      </c>
      <c r="O380" s="131">
        <v>1.375E-2</v>
      </c>
      <c r="P380" s="131">
        <v>4.7239999999999997E-2</v>
      </c>
      <c r="R380" s="127">
        <v>5662000</v>
      </c>
      <c r="S380" s="129">
        <v>3.165</v>
      </c>
      <c r="T380" s="133">
        <v>64.991</v>
      </c>
      <c r="U380" s="127">
        <v>11646.566000000001</v>
      </c>
      <c r="W380" t="s">
        <v>275</v>
      </c>
      <c r="X380" s="131">
        <v>6.6000000000000005E-5</v>
      </c>
      <c r="Y380" s="131">
        <v>5.56819269807268E-3</v>
      </c>
      <c r="Z380" s="131">
        <v>2.5787965857528099E-3</v>
      </c>
    </row>
    <row r="381" spans="1:26">
      <c r="A381" s="121">
        <v>1038</v>
      </c>
      <c r="B381">
        <v>1038</v>
      </c>
      <c r="C381" t="s">
        <v>2268</v>
      </c>
      <c r="D381" t="s">
        <v>2421</v>
      </c>
      <c r="E381" t="s">
        <v>2422</v>
      </c>
      <c r="F381" t="s">
        <v>1287</v>
      </c>
      <c r="G381" t="s">
        <v>175</v>
      </c>
      <c r="H381" t="s">
        <v>39</v>
      </c>
      <c r="I381" t="s">
        <v>166</v>
      </c>
      <c r="J381" t="s">
        <v>2393</v>
      </c>
      <c r="K381" t="s">
        <v>1535</v>
      </c>
      <c r="L381" t="s">
        <v>178</v>
      </c>
      <c r="M381" s="150">
        <v>7.92</v>
      </c>
      <c r="N381" t="s">
        <v>2423</v>
      </c>
      <c r="O381" s="131">
        <v>0.05</v>
      </c>
      <c r="P381" s="131">
        <v>5.219E-2</v>
      </c>
      <c r="R381" s="127">
        <v>71000</v>
      </c>
      <c r="S381" s="129">
        <v>3.165</v>
      </c>
      <c r="T381" s="133">
        <v>97.405000000000001</v>
      </c>
      <c r="U381" s="127">
        <v>218.88300000000001</v>
      </c>
      <c r="W381" t="s">
        <v>275</v>
      </c>
      <c r="X381" s="131">
        <v>3.6000000000000001E-5</v>
      </c>
      <c r="Y381" s="131">
        <v>1.04647372667885E-4</v>
      </c>
      <c r="Z381" s="131">
        <v>4.8465328334874403E-5</v>
      </c>
    </row>
    <row r="382" spans="1:26">
      <c r="A382" s="121">
        <v>1038</v>
      </c>
      <c r="B382">
        <v>1038</v>
      </c>
      <c r="C382" t="s">
        <v>2268</v>
      </c>
      <c r="D382" t="s">
        <v>2424</v>
      </c>
      <c r="E382" t="s">
        <v>2425</v>
      </c>
      <c r="F382" t="s">
        <v>1287</v>
      </c>
      <c r="G382" t="s">
        <v>175</v>
      </c>
      <c r="H382" t="s">
        <v>39</v>
      </c>
      <c r="I382" t="s">
        <v>166</v>
      </c>
      <c r="J382" t="s">
        <v>2393</v>
      </c>
      <c r="K382" t="s">
        <v>1535</v>
      </c>
      <c r="L382" t="s">
        <v>178</v>
      </c>
      <c r="M382" s="150">
        <v>13.808</v>
      </c>
      <c r="N382" t="s">
        <v>2426</v>
      </c>
      <c r="O382" s="131">
        <v>5.8749999999999997E-2</v>
      </c>
      <c r="P382" s="131">
        <v>6.0310000000000002E-2</v>
      </c>
      <c r="R382" s="127">
        <v>31000</v>
      </c>
      <c r="S382" s="129">
        <v>3.165</v>
      </c>
      <c r="T382" s="133">
        <v>95.781000000000006</v>
      </c>
      <c r="U382" s="127">
        <v>93.975999999999999</v>
      </c>
      <c r="W382" t="s">
        <v>275</v>
      </c>
      <c r="X382" s="131">
        <v>1.8E-5</v>
      </c>
      <c r="Y382" s="131">
        <v>4.49294538554609E-5</v>
      </c>
      <c r="Z382" s="131">
        <v>2.0808173941664201E-5</v>
      </c>
    </row>
    <row r="383" spans="1:26">
      <c r="A383" s="121">
        <v>1038</v>
      </c>
      <c r="B383">
        <v>1038</v>
      </c>
      <c r="C383" t="s">
        <v>2304</v>
      </c>
      <c r="D383" t="s">
        <v>2308</v>
      </c>
      <c r="E383" t="s">
        <v>2309</v>
      </c>
      <c r="F383" t="s">
        <v>1287</v>
      </c>
      <c r="G383" t="s">
        <v>175</v>
      </c>
      <c r="H383" t="s">
        <v>181</v>
      </c>
      <c r="I383" t="s">
        <v>1513</v>
      </c>
      <c r="J383" t="s">
        <v>2298</v>
      </c>
      <c r="K383" t="s">
        <v>1535</v>
      </c>
      <c r="L383" t="s">
        <v>178</v>
      </c>
      <c r="M383" s="150">
        <v>0.29299999999999998</v>
      </c>
      <c r="N383" t="s">
        <v>1001</v>
      </c>
      <c r="O383" s="131">
        <v>0</v>
      </c>
      <c r="P383" s="131">
        <v>3.6630000000000003E-2</v>
      </c>
      <c r="R383" s="127">
        <v>595000</v>
      </c>
      <c r="S383" s="129">
        <v>3.165</v>
      </c>
      <c r="T383" s="133">
        <v>99.516999999999996</v>
      </c>
      <c r="U383" s="127">
        <v>1874.0719999999999</v>
      </c>
      <c r="W383" t="s">
        <v>275</v>
      </c>
      <c r="X383" s="131">
        <v>9.0000000000000002E-6</v>
      </c>
      <c r="Y383" s="131">
        <v>8.9598881343651402E-4</v>
      </c>
      <c r="Z383" s="131">
        <v>4.1495921895133998E-4</v>
      </c>
    </row>
    <row r="384" spans="1:26">
      <c r="A384" s="121">
        <v>1038</v>
      </c>
      <c r="B384">
        <v>1162</v>
      </c>
      <c r="C384" t="s">
        <v>2268</v>
      </c>
      <c r="D384" t="s">
        <v>2316</v>
      </c>
      <c r="E384" t="s">
        <v>2317</v>
      </c>
      <c r="F384" t="s">
        <v>1982</v>
      </c>
      <c r="G384" t="s">
        <v>39</v>
      </c>
      <c r="H384" t="s">
        <v>39</v>
      </c>
      <c r="I384" t="s">
        <v>41</v>
      </c>
      <c r="J384" t="s">
        <v>2271</v>
      </c>
      <c r="K384" t="s">
        <v>171</v>
      </c>
      <c r="L384" t="s">
        <v>46</v>
      </c>
      <c r="M384" s="150">
        <v>11.221</v>
      </c>
      <c r="N384" t="s">
        <v>2318</v>
      </c>
      <c r="O384" s="131">
        <v>5.5E-2</v>
      </c>
      <c r="P384" s="131">
        <v>4.2549999999999998E-2</v>
      </c>
      <c r="R384" s="127">
        <v>284891245</v>
      </c>
      <c r="S384" s="129">
        <v>1</v>
      </c>
      <c r="T384" s="133">
        <v>115.07</v>
      </c>
      <c r="U384" s="127">
        <v>327824.35600000003</v>
      </c>
      <c r="W384" t="s">
        <v>275</v>
      </c>
      <c r="X384" s="131">
        <v>8.1910000000000004E-3</v>
      </c>
      <c r="Y384" s="131">
        <v>3.4445989072010103E-2</v>
      </c>
      <c r="Z384" s="131">
        <v>1.3920864793875999E-2</v>
      </c>
    </row>
    <row r="385" spans="1:26">
      <c r="A385" s="121">
        <v>1038</v>
      </c>
      <c r="B385">
        <v>1162</v>
      </c>
      <c r="C385" t="s">
        <v>2268</v>
      </c>
      <c r="D385" t="s">
        <v>2319</v>
      </c>
      <c r="E385" t="s">
        <v>2320</v>
      </c>
      <c r="F385" t="s">
        <v>1982</v>
      </c>
      <c r="G385" t="s">
        <v>39</v>
      </c>
      <c r="H385" t="s">
        <v>39</v>
      </c>
      <c r="I385" t="s">
        <v>41</v>
      </c>
      <c r="J385" t="s">
        <v>2271</v>
      </c>
      <c r="K385" t="s">
        <v>171</v>
      </c>
      <c r="L385" t="s">
        <v>46</v>
      </c>
      <c r="M385" s="150">
        <v>0.99199999999999999</v>
      </c>
      <c r="N385" t="s">
        <v>151</v>
      </c>
      <c r="O385" s="131">
        <v>0.02</v>
      </c>
      <c r="P385" s="131">
        <v>3.7850000000000002E-2</v>
      </c>
      <c r="R385" s="127">
        <v>85631189</v>
      </c>
      <c r="S385" s="129">
        <v>1</v>
      </c>
      <c r="T385" s="133">
        <v>98.31</v>
      </c>
      <c r="U385" s="127">
        <v>84184.021999999997</v>
      </c>
      <c r="W385" t="s">
        <v>275</v>
      </c>
      <c r="X385" s="131">
        <v>3.0339999999999998E-3</v>
      </c>
      <c r="Y385" s="131">
        <v>8.8455962739893198E-3</v>
      </c>
      <c r="Z385" s="131">
        <v>3.57482403811937E-3</v>
      </c>
    </row>
    <row r="386" spans="1:26">
      <c r="A386" s="121">
        <v>1038</v>
      </c>
      <c r="B386">
        <v>1162</v>
      </c>
      <c r="C386" t="s">
        <v>2268</v>
      </c>
      <c r="D386" t="s">
        <v>2321</v>
      </c>
      <c r="E386" t="s">
        <v>2322</v>
      </c>
      <c r="F386" t="s">
        <v>1982</v>
      </c>
      <c r="G386" t="s">
        <v>39</v>
      </c>
      <c r="H386" t="s">
        <v>39</v>
      </c>
      <c r="I386" t="s">
        <v>41</v>
      </c>
      <c r="J386" t="s">
        <v>2271</v>
      </c>
      <c r="K386" t="s">
        <v>171</v>
      </c>
      <c r="L386" t="s">
        <v>46</v>
      </c>
      <c r="M386" s="150">
        <v>14.563000000000001</v>
      </c>
      <c r="N386" t="s">
        <v>2323</v>
      </c>
      <c r="O386" s="131">
        <v>3.7499999999999999E-2</v>
      </c>
      <c r="P386" s="131">
        <v>4.4139999999999999E-2</v>
      </c>
      <c r="R386" s="127">
        <v>90029736</v>
      </c>
      <c r="S386" s="129">
        <v>1</v>
      </c>
      <c r="T386" s="133">
        <v>91.06</v>
      </c>
      <c r="U386" s="127">
        <v>81981.077999999994</v>
      </c>
      <c r="W386" t="s">
        <v>275</v>
      </c>
      <c r="X386" s="131">
        <v>3.3219999999999999E-3</v>
      </c>
      <c r="Y386" s="131">
        <v>8.6141229434361193E-3</v>
      </c>
      <c r="Z386" s="131">
        <v>3.4812773284782902E-3</v>
      </c>
    </row>
    <row r="387" spans="1:26">
      <c r="A387" s="121">
        <v>1038</v>
      </c>
      <c r="B387">
        <v>1162</v>
      </c>
      <c r="C387" t="s">
        <v>2268</v>
      </c>
      <c r="D387" t="s">
        <v>2324</v>
      </c>
      <c r="E387" t="s">
        <v>2325</v>
      </c>
      <c r="F387" t="s">
        <v>1979</v>
      </c>
      <c r="G387" t="s">
        <v>39</v>
      </c>
      <c r="H387" t="s">
        <v>39</v>
      </c>
      <c r="I387" t="s">
        <v>41</v>
      </c>
      <c r="J387" t="s">
        <v>2271</v>
      </c>
      <c r="K387" t="s">
        <v>171</v>
      </c>
      <c r="L387" t="s">
        <v>46</v>
      </c>
      <c r="M387" s="150">
        <v>1.151</v>
      </c>
      <c r="N387" t="s">
        <v>2326</v>
      </c>
      <c r="O387" s="131">
        <v>7.4999999999999997E-3</v>
      </c>
      <c r="P387" s="131">
        <v>1.069E-2</v>
      </c>
      <c r="R387" s="127">
        <v>305988809</v>
      </c>
      <c r="S387" s="129">
        <v>1</v>
      </c>
      <c r="T387" s="133">
        <v>119.45</v>
      </c>
      <c r="U387" s="127">
        <v>365503.63199999998</v>
      </c>
      <c r="W387" t="s">
        <v>275</v>
      </c>
      <c r="X387" s="131">
        <v>1.2563E-2</v>
      </c>
      <c r="Y387" s="131">
        <v>3.84051212481041E-2</v>
      </c>
      <c r="Z387" s="131">
        <v>1.55208926987003E-2</v>
      </c>
    </row>
    <row r="388" spans="1:26">
      <c r="A388" s="121">
        <v>1038</v>
      </c>
      <c r="B388">
        <v>1162</v>
      </c>
      <c r="C388" t="s">
        <v>2268</v>
      </c>
      <c r="D388" t="s">
        <v>2327</v>
      </c>
      <c r="E388" t="s">
        <v>2328</v>
      </c>
      <c r="F388" t="s">
        <v>1983</v>
      </c>
      <c r="G388" t="s">
        <v>39</v>
      </c>
      <c r="H388" t="s">
        <v>39</v>
      </c>
      <c r="I388" t="s">
        <v>41</v>
      </c>
      <c r="J388" t="s">
        <v>2271</v>
      </c>
      <c r="K388" t="s">
        <v>171</v>
      </c>
      <c r="L388" t="s">
        <v>46</v>
      </c>
      <c r="M388" s="150">
        <v>0.159</v>
      </c>
      <c r="N388" t="s">
        <v>53</v>
      </c>
      <c r="O388" s="131">
        <v>4.3200000000000002E-2</v>
      </c>
      <c r="P388" s="131">
        <v>4.113E-2</v>
      </c>
      <c r="R388" s="127">
        <v>115829200</v>
      </c>
      <c r="S388" s="129">
        <v>1</v>
      </c>
      <c r="T388" s="133">
        <v>100.24</v>
      </c>
      <c r="U388" s="127">
        <v>116107.19</v>
      </c>
      <c r="W388" t="s">
        <v>275</v>
      </c>
      <c r="X388" s="131">
        <v>7.9399999999999991E-3</v>
      </c>
      <c r="Y388" s="131">
        <v>1.21999080669136E-2</v>
      </c>
      <c r="Z388" s="131">
        <v>4.9304222428388101E-3</v>
      </c>
    </row>
    <row r="389" spans="1:26">
      <c r="A389" s="121">
        <v>1038</v>
      </c>
      <c r="B389">
        <v>1162</v>
      </c>
      <c r="C389" t="s">
        <v>2268</v>
      </c>
      <c r="D389" t="s">
        <v>2329</v>
      </c>
      <c r="E389" t="s">
        <v>2330</v>
      </c>
      <c r="F389" t="s">
        <v>1982</v>
      </c>
      <c r="G389" t="s">
        <v>39</v>
      </c>
      <c r="H389" t="s">
        <v>39</v>
      </c>
      <c r="I389" t="s">
        <v>41</v>
      </c>
      <c r="J389" t="s">
        <v>2271</v>
      </c>
      <c r="K389" t="s">
        <v>171</v>
      </c>
      <c r="L389" t="s">
        <v>46</v>
      </c>
      <c r="M389" s="150">
        <v>2.423</v>
      </c>
      <c r="N389" t="s">
        <v>2331</v>
      </c>
      <c r="O389" s="131">
        <v>2.2499999999999999E-2</v>
      </c>
      <c r="P389" s="131">
        <v>3.9239999999999997E-2</v>
      </c>
      <c r="R389" s="127">
        <v>126597345</v>
      </c>
      <c r="S389" s="129">
        <v>1</v>
      </c>
      <c r="T389" s="133">
        <v>97.23</v>
      </c>
      <c r="U389" s="127">
        <v>123090.599</v>
      </c>
      <c r="W389" t="s">
        <v>275</v>
      </c>
      <c r="X389" s="131">
        <v>3.6459999999999999E-3</v>
      </c>
      <c r="Y389" s="131">
        <v>1.29336864073394E-2</v>
      </c>
      <c r="Z389" s="131">
        <v>5.22696849803235E-3</v>
      </c>
    </row>
    <row r="390" spans="1:26">
      <c r="A390" s="121">
        <v>1038</v>
      </c>
      <c r="B390">
        <v>1162</v>
      </c>
      <c r="C390" t="s">
        <v>2268</v>
      </c>
      <c r="D390" t="s">
        <v>2332</v>
      </c>
      <c r="E390" t="s">
        <v>2333</v>
      </c>
      <c r="F390" t="s">
        <v>1979</v>
      </c>
      <c r="G390" t="s">
        <v>39</v>
      </c>
      <c r="H390" t="s">
        <v>39</v>
      </c>
      <c r="I390" t="s">
        <v>41</v>
      </c>
      <c r="J390" t="s">
        <v>2271</v>
      </c>
      <c r="K390" t="s">
        <v>171</v>
      </c>
      <c r="L390" t="s">
        <v>46</v>
      </c>
      <c r="M390" s="150">
        <v>3.1309999999999998</v>
      </c>
      <c r="N390" t="s">
        <v>2334</v>
      </c>
      <c r="O390" s="131">
        <v>5.0000000000000001E-3</v>
      </c>
      <c r="P390" s="131">
        <v>1.8280000000000001E-2</v>
      </c>
      <c r="R390" s="127">
        <v>238126416</v>
      </c>
      <c r="S390" s="129">
        <v>1</v>
      </c>
      <c r="T390" s="133">
        <v>113.68</v>
      </c>
      <c r="U390" s="127">
        <v>270702.11</v>
      </c>
      <c r="W390" t="s">
        <v>275</v>
      </c>
      <c r="X390" s="131">
        <v>7.9120000000000006E-3</v>
      </c>
      <c r="Y390" s="131">
        <v>2.8443896107479601E-2</v>
      </c>
      <c r="Z390" s="131">
        <v>1.14952028549829E-2</v>
      </c>
    </row>
    <row r="391" spans="1:26">
      <c r="A391" s="121">
        <v>1038</v>
      </c>
      <c r="B391">
        <v>1162</v>
      </c>
      <c r="C391" t="s">
        <v>2268</v>
      </c>
      <c r="D391" t="s">
        <v>2335</v>
      </c>
      <c r="E391" t="s">
        <v>2336</v>
      </c>
      <c r="F391" t="s">
        <v>1982</v>
      </c>
      <c r="G391" t="s">
        <v>39</v>
      </c>
      <c r="H391" t="s">
        <v>39</v>
      </c>
      <c r="I391" t="s">
        <v>41</v>
      </c>
      <c r="J391" t="s">
        <v>2271</v>
      </c>
      <c r="K391" t="s">
        <v>171</v>
      </c>
      <c r="L391" t="s">
        <v>46</v>
      </c>
      <c r="M391" s="150">
        <v>3.931</v>
      </c>
      <c r="N391" t="s">
        <v>2337</v>
      </c>
      <c r="O391" s="131">
        <v>0.01</v>
      </c>
      <c r="P391" s="131">
        <v>3.9210000000000002E-2</v>
      </c>
      <c r="R391" s="127">
        <v>109600485</v>
      </c>
      <c r="S391" s="129">
        <v>1</v>
      </c>
      <c r="T391" s="133">
        <v>89.4</v>
      </c>
      <c r="U391" s="127">
        <v>97982.834000000003</v>
      </c>
      <c r="W391" t="s">
        <v>275</v>
      </c>
      <c r="X391" s="131">
        <v>2.9030000000000002E-3</v>
      </c>
      <c r="Y391" s="131">
        <v>1.02954998834271E-2</v>
      </c>
      <c r="Z391" s="131">
        <v>4.16078230655351E-3</v>
      </c>
    </row>
    <row r="392" spans="1:26">
      <c r="A392" s="121">
        <v>1038</v>
      </c>
      <c r="B392">
        <v>1162</v>
      </c>
      <c r="C392" t="s">
        <v>2268</v>
      </c>
      <c r="D392" t="s">
        <v>2338</v>
      </c>
      <c r="E392" t="s">
        <v>2339</v>
      </c>
      <c r="F392" t="s">
        <v>1982</v>
      </c>
      <c r="G392" t="s">
        <v>39</v>
      </c>
      <c r="H392" t="s">
        <v>39</v>
      </c>
      <c r="I392" t="s">
        <v>41</v>
      </c>
      <c r="J392" t="s">
        <v>2271</v>
      </c>
      <c r="K392" t="s">
        <v>171</v>
      </c>
      <c r="L392" t="s">
        <v>46</v>
      </c>
      <c r="M392" s="150">
        <v>10.055999999999999</v>
      </c>
      <c r="N392" t="s">
        <v>2340</v>
      </c>
      <c r="O392" s="131">
        <v>1.4999999999999999E-2</v>
      </c>
      <c r="P392" s="131">
        <v>4.165E-2</v>
      </c>
      <c r="R392" s="127">
        <v>281541156</v>
      </c>
      <c r="S392" s="129">
        <v>1</v>
      </c>
      <c r="T392" s="133">
        <v>77.84</v>
      </c>
      <c r="U392" s="127">
        <v>219151.636</v>
      </c>
      <c r="W392" t="s">
        <v>275</v>
      </c>
      <c r="X392" s="131">
        <v>6.7190000000000001E-3</v>
      </c>
      <c r="Y392" s="131">
        <v>2.3027254453427199E-2</v>
      </c>
      <c r="Z392" s="131">
        <v>9.3061428763216401E-3</v>
      </c>
    </row>
    <row r="393" spans="1:26">
      <c r="A393" s="121">
        <v>1038</v>
      </c>
      <c r="B393">
        <v>1162</v>
      </c>
      <c r="C393" t="s">
        <v>2268</v>
      </c>
      <c r="D393" t="s">
        <v>2341</v>
      </c>
      <c r="E393" t="s">
        <v>2342</v>
      </c>
      <c r="F393" t="s">
        <v>1983</v>
      </c>
      <c r="G393" t="s">
        <v>39</v>
      </c>
      <c r="H393" t="s">
        <v>39</v>
      </c>
      <c r="I393" t="s">
        <v>41</v>
      </c>
      <c r="J393" t="s">
        <v>2271</v>
      </c>
      <c r="K393" t="s">
        <v>171</v>
      </c>
      <c r="L393" t="s">
        <v>46</v>
      </c>
      <c r="M393" s="150">
        <v>4.2750000000000004</v>
      </c>
      <c r="N393" t="s">
        <v>2343</v>
      </c>
      <c r="O393" s="131">
        <v>4.3200000000000002E-2</v>
      </c>
      <c r="P393" s="131">
        <v>4.2340000000000003E-2</v>
      </c>
      <c r="R393" s="127">
        <v>12937963</v>
      </c>
      <c r="S393" s="129">
        <v>1</v>
      </c>
      <c r="T393" s="133">
        <v>98.85</v>
      </c>
      <c r="U393" s="127">
        <v>12789.175999999999</v>
      </c>
      <c r="W393" t="s">
        <v>275</v>
      </c>
      <c r="X393" s="131">
        <v>3.5300000000000002E-4</v>
      </c>
      <c r="Y393" s="131">
        <v>1.34381666230259E-3</v>
      </c>
      <c r="Z393" s="131">
        <v>5.43084712259664E-4</v>
      </c>
    </row>
    <row r="394" spans="1:26">
      <c r="A394" s="121">
        <v>1038</v>
      </c>
      <c r="B394">
        <v>1162</v>
      </c>
      <c r="C394" t="s">
        <v>2268</v>
      </c>
      <c r="D394" t="s">
        <v>2344</v>
      </c>
      <c r="E394" t="s">
        <v>2345</v>
      </c>
      <c r="F394" t="s">
        <v>1979</v>
      </c>
      <c r="G394" t="s">
        <v>39</v>
      </c>
      <c r="H394" t="s">
        <v>39</v>
      </c>
      <c r="I394" t="s">
        <v>41</v>
      </c>
      <c r="J394" t="s">
        <v>2271</v>
      </c>
      <c r="K394" t="s">
        <v>171</v>
      </c>
      <c r="L394" t="s">
        <v>46</v>
      </c>
      <c r="M394" s="150">
        <v>0.32600000000000001</v>
      </c>
      <c r="N394" t="s">
        <v>2346</v>
      </c>
      <c r="O394" s="131">
        <v>1E-3</v>
      </c>
      <c r="P394" s="131">
        <v>-4.3800000000000002E-3</v>
      </c>
      <c r="R394" s="127">
        <v>275926497</v>
      </c>
      <c r="S394" s="129">
        <v>1</v>
      </c>
      <c r="T394" s="133">
        <v>118.24</v>
      </c>
      <c r="U394" s="127">
        <v>326255.49</v>
      </c>
      <c r="W394" t="s">
        <v>275</v>
      </c>
      <c r="X394" s="131">
        <v>1.5646E-2</v>
      </c>
      <c r="Y394" s="131">
        <v>3.4281141264615102E-2</v>
      </c>
      <c r="Z394" s="131">
        <v>1.3854243857734099E-2</v>
      </c>
    </row>
    <row r="395" spans="1:26">
      <c r="A395" s="121">
        <v>1038</v>
      </c>
      <c r="B395">
        <v>1162</v>
      </c>
      <c r="C395" t="s">
        <v>2268</v>
      </c>
      <c r="D395" t="s">
        <v>2347</v>
      </c>
      <c r="E395" t="s">
        <v>2348</v>
      </c>
      <c r="F395" t="s">
        <v>1979</v>
      </c>
      <c r="G395" t="s">
        <v>39</v>
      </c>
      <c r="H395" t="s">
        <v>39</v>
      </c>
      <c r="I395" t="s">
        <v>41</v>
      </c>
      <c r="J395" t="s">
        <v>2271</v>
      </c>
      <c r="K395" t="s">
        <v>171</v>
      </c>
      <c r="L395" t="s">
        <v>46</v>
      </c>
      <c r="M395" s="150">
        <v>5.6470000000000002</v>
      </c>
      <c r="N395" t="s">
        <v>2349</v>
      </c>
      <c r="O395" s="131">
        <v>1E-3</v>
      </c>
      <c r="P395" s="131">
        <v>1.9359999999999999E-2</v>
      </c>
      <c r="R395" s="127">
        <v>175155639</v>
      </c>
      <c r="S395" s="129">
        <v>1</v>
      </c>
      <c r="T395" s="133">
        <v>106.48</v>
      </c>
      <c r="U395" s="127">
        <v>186505.72399999999</v>
      </c>
      <c r="W395" t="s">
        <v>275</v>
      </c>
      <c r="X395" s="131">
        <v>5.117E-3</v>
      </c>
      <c r="Y395" s="131">
        <v>1.95970007555363E-2</v>
      </c>
      <c r="Z395" s="131">
        <v>7.9198538126746092E-3</v>
      </c>
    </row>
    <row r="396" spans="1:26">
      <c r="A396" s="121">
        <v>1038</v>
      </c>
      <c r="B396">
        <v>1162</v>
      </c>
      <c r="C396" t="s">
        <v>2268</v>
      </c>
      <c r="D396" t="s">
        <v>2350</v>
      </c>
      <c r="E396" t="s">
        <v>2351</v>
      </c>
      <c r="F396" t="s">
        <v>1982</v>
      </c>
      <c r="G396" t="s">
        <v>39</v>
      </c>
      <c r="H396" t="s">
        <v>39</v>
      </c>
      <c r="I396" t="s">
        <v>41</v>
      </c>
      <c r="J396" t="s">
        <v>2271</v>
      </c>
      <c r="K396" t="s">
        <v>171</v>
      </c>
      <c r="L396" t="s">
        <v>46</v>
      </c>
      <c r="M396" s="150">
        <v>5.7850000000000001</v>
      </c>
      <c r="N396" t="s">
        <v>2352</v>
      </c>
      <c r="O396" s="131">
        <v>1.2999999999999999E-2</v>
      </c>
      <c r="P396" s="131">
        <v>3.9649999999999998E-2</v>
      </c>
      <c r="R396" s="127">
        <v>403129847</v>
      </c>
      <c r="S396" s="129">
        <v>1</v>
      </c>
      <c r="T396" s="133">
        <v>87.05</v>
      </c>
      <c r="U396" s="127">
        <v>350924.53200000001</v>
      </c>
      <c r="W396" t="s">
        <v>275</v>
      </c>
      <c r="X396" s="131">
        <v>9.8110000000000003E-3</v>
      </c>
      <c r="Y396" s="131">
        <v>3.6873229156605403E-2</v>
      </c>
      <c r="Z396" s="131">
        <v>1.49017999317607E-2</v>
      </c>
    </row>
    <row r="397" spans="1:26">
      <c r="A397" s="121">
        <v>1038</v>
      </c>
      <c r="B397">
        <v>1162</v>
      </c>
      <c r="C397" t="s">
        <v>2268</v>
      </c>
      <c r="D397" t="s">
        <v>2353</v>
      </c>
      <c r="E397" t="s">
        <v>2354</v>
      </c>
      <c r="F397" t="s">
        <v>1982</v>
      </c>
      <c r="G397" t="s">
        <v>39</v>
      </c>
      <c r="H397" t="s">
        <v>39</v>
      </c>
      <c r="I397" t="s">
        <v>41</v>
      </c>
      <c r="J397" t="s">
        <v>2271</v>
      </c>
      <c r="K397" t="s">
        <v>171</v>
      </c>
      <c r="L397" t="s">
        <v>46</v>
      </c>
      <c r="M397" s="150">
        <v>17.443999999999999</v>
      </c>
      <c r="N397" t="s">
        <v>2355</v>
      </c>
      <c r="O397" s="131">
        <v>2.8000000000000001E-2</v>
      </c>
      <c r="P397" s="131">
        <v>4.5719999999999997E-2</v>
      </c>
      <c r="R397" s="127">
        <v>228168914</v>
      </c>
      <c r="S397" s="129">
        <v>1</v>
      </c>
      <c r="T397" s="133">
        <v>73.94</v>
      </c>
      <c r="U397" s="127">
        <v>168708.095</v>
      </c>
      <c r="W397" t="s">
        <v>275</v>
      </c>
      <c r="X397" s="131">
        <v>6.7359999999999998E-3</v>
      </c>
      <c r="Y397" s="131">
        <v>1.7726923266918101E-2</v>
      </c>
      <c r="Z397" s="131">
        <v>7.1640881466430197E-3</v>
      </c>
    </row>
    <row r="398" spans="1:26">
      <c r="A398" s="121">
        <v>1038</v>
      </c>
      <c r="B398">
        <v>1162</v>
      </c>
      <c r="C398" t="s">
        <v>2268</v>
      </c>
      <c r="D398" t="s">
        <v>2356</v>
      </c>
      <c r="E398" t="s">
        <v>2357</v>
      </c>
      <c r="F398" t="s">
        <v>1982</v>
      </c>
      <c r="G398" t="s">
        <v>39</v>
      </c>
      <c r="H398" t="s">
        <v>39</v>
      </c>
      <c r="I398" t="s">
        <v>41</v>
      </c>
      <c r="J398" t="s">
        <v>2271</v>
      </c>
      <c r="K398" t="s">
        <v>171</v>
      </c>
      <c r="L398" t="s">
        <v>46</v>
      </c>
      <c r="M398" s="150">
        <v>2.802</v>
      </c>
      <c r="N398" t="s">
        <v>2358</v>
      </c>
      <c r="O398" s="131">
        <v>3.7499999999999999E-2</v>
      </c>
      <c r="P398" s="131">
        <v>3.9359999999999999E-2</v>
      </c>
      <c r="R398" s="127">
        <v>128047264</v>
      </c>
      <c r="S398" s="129">
        <v>1</v>
      </c>
      <c r="T398" s="133">
        <v>99.85</v>
      </c>
      <c r="U398" s="127">
        <v>127855.193</v>
      </c>
      <c r="W398" t="s">
        <v>275</v>
      </c>
      <c r="X398" s="131">
        <v>3.656E-3</v>
      </c>
      <c r="Y398" s="131">
        <v>1.34343239266365E-2</v>
      </c>
      <c r="Z398" s="131">
        <v>5.4292941505867899E-3</v>
      </c>
    </row>
    <row r="399" spans="1:26">
      <c r="A399" s="121">
        <v>1038</v>
      </c>
      <c r="B399">
        <v>1162</v>
      </c>
      <c r="C399" t="s">
        <v>2268</v>
      </c>
      <c r="D399" t="s">
        <v>2359</v>
      </c>
      <c r="E399" t="s">
        <v>2360</v>
      </c>
      <c r="F399" t="s">
        <v>1979</v>
      </c>
      <c r="G399" t="s">
        <v>39</v>
      </c>
      <c r="H399" t="s">
        <v>39</v>
      </c>
      <c r="I399" t="s">
        <v>41</v>
      </c>
      <c r="J399" t="s">
        <v>2271</v>
      </c>
      <c r="K399" t="s">
        <v>171</v>
      </c>
      <c r="L399" t="s">
        <v>46</v>
      </c>
      <c r="M399" s="150">
        <v>2.548</v>
      </c>
      <c r="N399" t="s">
        <v>2361</v>
      </c>
      <c r="O399" s="131">
        <v>1.0999999999999999E-2</v>
      </c>
      <c r="P399" s="131">
        <v>1.7829999999999999E-2</v>
      </c>
      <c r="R399" s="127">
        <v>558293965</v>
      </c>
      <c r="S399" s="129">
        <v>1</v>
      </c>
      <c r="T399" s="133">
        <v>105.35</v>
      </c>
      <c r="U399" s="127">
        <v>588162.69200000004</v>
      </c>
      <c r="W399" t="s">
        <v>275</v>
      </c>
      <c r="X399" s="131">
        <v>1.6567999999999999E-2</v>
      </c>
      <c r="Y399" s="131">
        <v>6.1800916613344997E-2</v>
      </c>
      <c r="Z399" s="131">
        <v>2.4975976230888899E-2</v>
      </c>
    </row>
    <row r="400" spans="1:26">
      <c r="A400" s="121">
        <v>1038</v>
      </c>
      <c r="B400">
        <v>1162</v>
      </c>
      <c r="C400" t="s">
        <v>2268</v>
      </c>
      <c r="D400" t="s">
        <v>2362</v>
      </c>
      <c r="E400" t="s">
        <v>2363</v>
      </c>
      <c r="F400" t="s">
        <v>1982</v>
      </c>
      <c r="G400" t="s">
        <v>39</v>
      </c>
      <c r="H400" t="s">
        <v>39</v>
      </c>
      <c r="I400" t="s">
        <v>41</v>
      </c>
      <c r="J400" t="s">
        <v>2271</v>
      </c>
      <c r="K400" t="s">
        <v>171</v>
      </c>
      <c r="L400" t="s">
        <v>46</v>
      </c>
      <c r="M400" s="150">
        <v>7.7229999999999999</v>
      </c>
      <c r="N400" t="s">
        <v>2364</v>
      </c>
      <c r="O400" s="131">
        <v>0.04</v>
      </c>
      <c r="P400" s="131">
        <v>4.07E-2</v>
      </c>
      <c r="R400" s="127">
        <v>77867418</v>
      </c>
      <c r="S400" s="129">
        <v>1</v>
      </c>
      <c r="T400" s="133">
        <v>99.51</v>
      </c>
      <c r="U400" s="127">
        <v>77485.868000000002</v>
      </c>
      <c r="W400" t="s">
        <v>275</v>
      </c>
      <c r="X400" s="131">
        <v>1.9970000000000001E-3</v>
      </c>
      <c r="Y400" s="131">
        <v>8.1417908846613905E-3</v>
      </c>
      <c r="Z400" s="131">
        <v>3.2903909319730099E-3</v>
      </c>
    </row>
    <row r="401" spans="1:26">
      <c r="A401" s="121">
        <v>1038</v>
      </c>
      <c r="B401">
        <v>1162</v>
      </c>
      <c r="C401" t="s">
        <v>2268</v>
      </c>
      <c r="D401" t="s">
        <v>2365</v>
      </c>
      <c r="E401" t="s">
        <v>2366</v>
      </c>
      <c r="F401" t="s">
        <v>1982</v>
      </c>
      <c r="G401" t="s">
        <v>39</v>
      </c>
      <c r="H401" t="s">
        <v>39</v>
      </c>
      <c r="I401" t="s">
        <v>41</v>
      </c>
      <c r="J401" t="s">
        <v>2271</v>
      </c>
      <c r="K401" t="s">
        <v>171</v>
      </c>
      <c r="L401" t="s">
        <v>46</v>
      </c>
      <c r="M401" s="150">
        <v>1.4570000000000001</v>
      </c>
      <c r="N401" t="s">
        <v>2367</v>
      </c>
      <c r="O401" s="131">
        <v>3.7499999999999999E-2</v>
      </c>
      <c r="P401" s="131">
        <v>3.85E-2</v>
      </c>
      <c r="R401" s="127">
        <v>434785693</v>
      </c>
      <c r="S401" s="129">
        <v>1</v>
      </c>
      <c r="T401" s="133">
        <v>101.74</v>
      </c>
      <c r="U401" s="127">
        <v>442350.96399999998</v>
      </c>
      <c r="W401" t="s">
        <v>275</v>
      </c>
      <c r="X401" s="131">
        <v>1.1991E-2</v>
      </c>
      <c r="Y401" s="131">
        <v>4.6479818270532901E-2</v>
      </c>
      <c r="Z401" s="131">
        <v>1.8784168584486501E-2</v>
      </c>
    </row>
    <row r="402" spans="1:26">
      <c r="A402" s="121">
        <v>1038</v>
      </c>
      <c r="B402">
        <v>1162</v>
      </c>
      <c r="C402" t="s">
        <v>2268</v>
      </c>
      <c r="D402" t="s">
        <v>2368</v>
      </c>
      <c r="E402" t="s">
        <v>2369</v>
      </c>
      <c r="F402" t="s">
        <v>1979</v>
      </c>
      <c r="G402" t="s">
        <v>39</v>
      </c>
      <c r="H402" t="s">
        <v>39</v>
      </c>
      <c r="I402" t="s">
        <v>41</v>
      </c>
      <c r="J402" t="s">
        <v>2271</v>
      </c>
      <c r="K402" t="s">
        <v>171</v>
      </c>
      <c r="L402" t="s">
        <v>46</v>
      </c>
      <c r="M402" s="150">
        <v>7.1470000000000002</v>
      </c>
      <c r="N402" t="s">
        <v>2370</v>
      </c>
      <c r="O402" s="131">
        <v>1.6E-2</v>
      </c>
      <c r="P402" s="131">
        <v>2.0389999999999998E-2</v>
      </c>
      <c r="R402" s="127">
        <v>576460444</v>
      </c>
      <c r="S402" s="129">
        <v>1</v>
      </c>
      <c r="T402" s="133">
        <v>103.34</v>
      </c>
      <c r="U402" s="127">
        <v>595714.223</v>
      </c>
      <c r="W402" t="s">
        <v>275</v>
      </c>
      <c r="X402" s="131">
        <v>1.7974E-2</v>
      </c>
      <c r="Y402" s="131">
        <v>6.2594390129211003E-2</v>
      </c>
      <c r="Z402" s="131">
        <v>2.5296647456464701E-2</v>
      </c>
    </row>
    <row r="403" spans="1:26">
      <c r="A403" s="121">
        <v>1038</v>
      </c>
      <c r="B403">
        <v>1162</v>
      </c>
      <c r="C403" t="s">
        <v>2268</v>
      </c>
      <c r="D403" t="s">
        <v>2371</v>
      </c>
      <c r="E403" t="s">
        <v>2372</v>
      </c>
      <c r="F403" t="s">
        <v>1982</v>
      </c>
      <c r="G403" t="s">
        <v>39</v>
      </c>
      <c r="H403" t="s">
        <v>39</v>
      </c>
      <c r="I403" t="s">
        <v>41</v>
      </c>
      <c r="J403" t="s">
        <v>2271</v>
      </c>
      <c r="K403" t="s">
        <v>171</v>
      </c>
      <c r="L403" t="s">
        <v>46</v>
      </c>
      <c r="M403" s="150">
        <v>3.161</v>
      </c>
      <c r="N403" t="s">
        <v>2373</v>
      </c>
      <c r="O403" s="131">
        <v>4.5999999999999999E-2</v>
      </c>
      <c r="P403" s="131">
        <v>3.9359999999999999E-2</v>
      </c>
      <c r="R403" s="127">
        <v>218367170</v>
      </c>
      <c r="S403" s="129">
        <v>1</v>
      </c>
      <c r="T403" s="133">
        <v>104.77</v>
      </c>
      <c r="U403" s="127">
        <v>228783.28400000001</v>
      </c>
      <c r="W403" t="s">
        <v>275</v>
      </c>
      <c r="X403" s="131">
        <v>8.5450000000000005E-3</v>
      </c>
      <c r="Y403" s="131">
        <v>2.4039295329025101E-2</v>
      </c>
      <c r="Z403" s="131">
        <v>9.7151450439070097E-3</v>
      </c>
    </row>
    <row r="404" spans="1:26">
      <c r="A404" s="121">
        <v>1038</v>
      </c>
      <c r="B404">
        <v>1162</v>
      </c>
      <c r="C404" t="s">
        <v>2268</v>
      </c>
      <c r="D404" t="s">
        <v>2374</v>
      </c>
      <c r="E404" t="s">
        <v>2375</v>
      </c>
      <c r="F404" t="s">
        <v>1979</v>
      </c>
      <c r="G404" t="s">
        <v>39</v>
      </c>
      <c r="H404" t="s">
        <v>39</v>
      </c>
      <c r="I404" t="s">
        <v>41</v>
      </c>
      <c r="J404" t="s">
        <v>2271</v>
      </c>
      <c r="K404" t="s">
        <v>171</v>
      </c>
      <c r="L404" t="s">
        <v>46</v>
      </c>
      <c r="M404" s="150">
        <v>4.7910000000000004</v>
      </c>
      <c r="N404" t="s">
        <v>2376</v>
      </c>
      <c r="O404" s="131">
        <v>0.02</v>
      </c>
      <c r="P404" s="131">
        <v>2.0559999999999998E-2</v>
      </c>
      <c r="R404" s="127">
        <v>447104886</v>
      </c>
      <c r="S404" s="129">
        <v>1</v>
      </c>
      <c r="T404" s="133">
        <v>103.04</v>
      </c>
      <c r="U404" s="127">
        <v>460696.875</v>
      </c>
      <c r="W404" t="s">
        <v>275</v>
      </c>
      <c r="X404" s="131">
        <v>2.9281999999999999E-2</v>
      </c>
      <c r="Y404" s="131">
        <v>4.8407506134301302E-2</v>
      </c>
      <c r="Z404" s="131">
        <v>1.95632166780168E-2</v>
      </c>
    </row>
    <row r="405" spans="1:26">
      <c r="A405" s="121">
        <v>1038</v>
      </c>
      <c r="B405">
        <v>1162</v>
      </c>
      <c r="C405" t="s">
        <v>2268</v>
      </c>
      <c r="D405" t="s">
        <v>2269</v>
      </c>
      <c r="E405" t="s">
        <v>2270</v>
      </c>
      <c r="F405" t="s">
        <v>1986</v>
      </c>
      <c r="G405" t="s">
        <v>39</v>
      </c>
      <c r="H405" t="s">
        <v>39</v>
      </c>
      <c r="I405" t="s">
        <v>41</v>
      </c>
      <c r="J405" t="s">
        <v>2271</v>
      </c>
      <c r="K405" t="s">
        <v>171</v>
      </c>
      <c r="L405" t="s">
        <v>46</v>
      </c>
      <c r="M405" s="150">
        <v>0.159</v>
      </c>
      <c r="N405" t="s">
        <v>53</v>
      </c>
      <c r="O405" s="131">
        <v>0</v>
      </c>
      <c r="P405" s="131">
        <v>4.0570000000000002E-2</v>
      </c>
      <c r="R405" s="127">
        <v>306059502</v>
      </c>
      <c r="S405" s="129">
        <v>1</v>
      </c>
      <c r="T405" s="133">
        <v>99.37</v>
      </c>
      <c r="U405" s="127">
        <v>304131.32699999999</v>
      </c>
      <c r="W405" t="s">
        <v>275</v>
      </c>
      <c r="X405" s="131">
        <v>7.8779000000000002E-2</v>
      </c>
      <c r="Y405" s="131">
        <v>3.1956455313303003E-2</v>
      </c>
      <c r="Z405" s="131">
        <v>1.2914754538708099E-2</v>
      </c>
    </row>
    <row r="406" spans="1:26">
      <c r="A406" s="121">
        <v>1038</v>
      </c>
      <c r="B406">
        <v>1162</v>
      </c>
      <c r="C406" t="s">
        <v>2268</v>
      </c>
      <c r="D406" t="s">
        <v>2377</v>
      </c>
      <c r="E406" t="s">
        <v>2378</v>
      </c>
      <c r="F406" t="s">
        <v>1982</v>
      </c>
      <c r="G406" t="s">
        <v>39</v>
      </c>
      <c r="H406" t="s">
        <v>39</v>
      </c>
      <c r="I406" t="s">
        <v>41</v>
      </c>
      <c r="J406" t="s">
        <v>2271</v>
      </c>
      <c r="K406" t="s">
        <v>171</v>
      </c>
      <c r="L406" t="s">
        <v>46</v>
      </c>
      <c r="M406" s="150">
        <v>2.2130000000000001</v>
      </c>
      <c r="N406" t="s">
        <v>2379</v>
      </c>
      <c r="O406" s="131">
        <v>4.1000000000000002E-2</v>
      </c>
      <c r="P406" s="131">
        <v>3.9170000000000003E-2</v>
      </c>
      <c r="R406" s="127">
        <v>166235640</v>
      </c>
      <c r="S406" s="129">
        <v>1</v>
      </c>
      <c r="T406" s="133">
        <v>103.09</v>
      </c>
      <c r="U406" s="127">
        <v>171372.321</v>
      </c>
      <c r="W406" t="s">
        <v>275</v>
      </c>
      <c r="X406" s="131">
        <v>1.0592000000000001E-2</v>
      </c>
      <c r="Y406" s="131">
        <v>1.80068655811946E-2</v>
      </c>
      <c r="Z406" s="131">
        <v>7.2772229182700102E-3</v>
      </c>
    </row>
    <row r="407" spans="1:26">
      <c r="A407" s="121">
        <v>1038</v>
      </c>
      <c r="B407">
        <v>1162</v>
      </c>
      <c r="C407" t="s">
        <v>2268</v>
      </c>
      <c r="D407" t="s">
        <v>2380</v>
      </c>
      <c r="E407" t="s">
        <v>2381</v>
      </c>
      <c r="F407" t="s">
        <v>1982</v>
      </c>
      <c r="G407" t="s">
        <v>39</v>
      </c>
      <c r="H407" t="s">
        <v>39</v>
      </c>
      <c r="I407" t="s">
        <v>41</v>
      </c>
      <c r="J407" t="s">
        <v>2271</v>
      </c>
      <c r="K407" t="s">
        <v>171</v>
      </c>
      <c r="L407" t="s">
        <v>46</v>
      </c>
      <c r="M407" s="150">
        <v>7.97</v>
      </c>
      <c r="N407" t="s">
        <v>2382</v>
      </c>
      <c r="O407" s="131">
        <v>4.1500000000000002E-2</v>
      </c>
      <c r="P407" s="131">
        <v>4.1029999999999997E-2</v>
      </c>
      <c r="R407" s="127">
        <v>234510413</v>
      </c>
      <c r="S407" s="129">
        <v>1</v>
      </c>
      <c r="T407" s="133">
        <v>102.1</v>
      </c>
      <c r="U407" s="127">
        <v>239435.13200000001</v>
      </c>
      <c r="W407" t="s">
        <v>275</v>
      </c>
      <c r="X407" s="131">
        <v>2.0364E-2</v>
      </c>
      <c r="Y407" s="131">
        <v>2.51585331828913E-2</v>
      </c>
      <c r="Z407" s="131">
        <v>1.0167469371226701E-2</v>
      </c>
    </row>
    <row r="408" spans="1:26">
      <c r="A408" s="121">
        <v>1038</v>
      </c>
      <c r="B408">
        <v>1162</v>
      </c>
      <c r="C408" t="s">
        <v>2268</v>
      </c>
      <c r="D408" t="s">
        <v>2383</v>
      </c>
      <c r="E408" t="s">
        <v>2384</v>
      </c>
      <c r="F408" t="s">
        <v>1979</v>
      </c>
      <c r="G408" t="s">
        <v>39</v>
      </c>
      <c r="H408" t="s">
        <v>39</v>
      </c>
      <c r="I408" t="s">
        <v>41</v>
      </c>
      <c r="J408" t="s">
        <v>2271</v>
      </c>
      <c r="K408" t="s">
        <v>171</v>
      </c>
      <c r="L408" t="s">
        <v>46</v>
      </c>
      <c r="M408" s="150">
        <v>22.341999999999999</v>
      </c>
      <c r="N408" t="s">
        <v>2385</v>
      </c>
      <c r="O408" s="131">
        <v>0.02</v>
      </c>
      <c r="P408" s="131">
        <v>2.3699999999999999E-2</v>
      </c>
      <c r="R408" s="127">
        <v>81112633</v>
      </c>
      <c r="S408" s="129">
        <v>1</v>
      </c>
      <c r="T408" s="133">
        <v>92.83</v>
      </c>
      <c r="U408" s="127">
        <v>75296.857000000004</v>
      </c>
      <c r="W408" t="s">
        <v>275</v>
      </c>
      <c r="X408" s="131">
        <v>1.5682000000000001E-2</v>
      </c>
      <c r="Y408" s="131">
        <v>7.9117816485280105E-3</v>
      </c>
      <c r="Z408" s="131">
        <v>3.1974359156179302E-3</v>
      </c>
    </row>
    <row r="409" spans="1:26">
      <c r="A409" s="121">
        <v>1038</v>
      </c>
      <c r="B409">
        <v>1162</v>
      </c>
      <c r="C409" t="s">
        <v>2268</v>
      </c>
      <c r="D409" t="s">
        <v>2386</v>
      </c>
      <c r="E409" t="s">
        <v>2387</v>
      </c>
      <c r="F409" t="s">
        <v>1982</v>
      </c>
      <c r="G409" t="s">
        <v>39</v>
      </c>
      <c r="H409" t="s">
        <v>39</v>
      </c>
      <c r="I409" t="s">
        <v>41</v>
      </c>
      <c r="J409" t="s">
        <v>2271</v>
      </c>
      <c r="K409" t="s">
        <v>171</v>
      </c>
      <c r="L409" t="s">
        <v>46</v>
      </c>
      <c r="M409" s="150">
        <v>4.8810000000000002</v>
      </c>
      <c r="N409" t="s">
        <v>2388</v>
      </c>
      <c r="O409" s="131">
        <v>3.7499999999999999E-2</v>
      </c>
      <c r="P409" s="131">
        <v>3.9120000000000002E-2</v>
      </c>
      <c r="R409" s="127">
        <v>31643351</v>
      </c>
      <c r="S409" s="129">
        <v>1</v>
      </c>
      <c r="T409" s="133">
        <v>100.13</v>
      </c>
      <c r="U409" s="127">
        <v>31684.487000000001</v>
      </c>
      <c r="W409" t="s">
        <v>275</v>
      </c>
      <c r="X409" s="131">
        <v>4.182E-3</v>
      </c>
      <c r="Y409" s="131">
        <v>3.32923251891469E-3</v>
      </c>
      <c r="Z409" s="131">
        <v>1.3454627668347599E-3</v>
      </c>
    </row>
    <row r="410" spans="1:26">
      <c r="A410" s="121">
        <v>1038</v>
      </c>
      <c r="B410">
        <v>1162</v>
      </c>
      <c r="C410" t="s">
        <v>2268</v>
      </c>
      <c r="D410" t="s">
        <v>2274</v>
      </c>
      <c r="E410" t="s">
        <v>2275</v>
      </c>
      <c r="F410" t="s">
        <v>1986</v>
      </c>
      <c r="G410" t="s">
        <v>39</v>
      </c>
      <c r="H410" t="s">
        <v>39</v>
      </c>
      <c r="I410" t="s">
        <v>41</v>
      </c>
      <c r="J410" t="s">
        <v>2271</v>
      </c>
      <c r="K410" t="s">
        <v>171</v>
      </c>
      <c r="L410" t="s">
        <v>46</v>
      </c>
      <c r="M410" s="150">
        <v>0.09</v>
      </c>
      <c r="N410" t="s">
        <v>2276</v>
      </c>
      <c r="O410" s="131">
        <v>0</v>
      </c>
      <c r="P410" s="131">
        <v>4.07E-2</v>
      </c>
      <c r="R410" s="127">
        <v>331198764</v>
      </c>
      <c r="S410" s="129">
        <v>1</v>
      </c>
      <c r="T410" s="133">
        <v>99.64</v>
      </c>
      <c r="U410" s="127">
        <v>330006.44799999997</v>
      </c>
      <c r="W410" t="s">
        <v>275</v>
      </c>
      <c r="X410" s="131">
        <v>9.7409999999999997E-3</v>
      </c>
      <c r="Y410" s="131">
        <v>3.4675271443566497E-2</v>
      </c>
      <c r="Z410" s="131">
        <v>1.40135260580767E-2</v>
      </c>
    </row>
    <row r="411" spans="1:26">
      <c r="A411" s="121">
        <v>1038</v>
      </c>
      <c r="B411">
        <v>1162</v>
      </c>
      <c r="C411" t="s">
        <v>2268</v>
      </c>
      <c r="D411" t="s">
        <v>2277</v>
      </c>
      <c r="E411" t="s">
        <v>2278</v>
      </c>
      <c r="F411" t="s">
        <v>1986</v>
      </c>
      <c r="G411" t="s">
        <v>39</v>
      </c>
      <c r="H411" t="s">
        <v>39</v>
      </c>
      <c r="I411" t="s">
        <v>41</v>
      </c>
      <c r="J411" t="s">
        <v>2271</v>
      </c>
      <c r="K411" t="s">
        <v>171</v>
      </c>
      <c r="L411" t="s">
        <v>46</v>
      </c>
      <c r="M411" s="150">
        <v>0.16700000000000001</v>
      </c>
      <c r="N411" t="s">
        <v>998</v>
      </c>
      <c r="O411" s="131">
        <v>0</v>
      </c>
      <c r="P411" s="131">
        <v>3.9789999999999999E-2</v>
      </c>
      <c r="R411" s="127">
        <v>332725358</v>
      </c>
      <c r="S411" s="129">
        <v>1</v>
      </c>
      <c r="T411" s="133">
        <v>99.35</v>
      </c>
      <c r="U411" s="127">
        <v>330562.64299999998</v>
      </c>
      <c r="W411" t="s">
        <v>275</v>
      </c>
      <c r="X411" s="131">
        <v>9.7859999999999996E-3</v>
      </c>
      <c r="Y411" s="131">
        <v>3.4733713340989902E-2</v>
      </c>
      <c r="Z411" s="131">
        <v>1.40371445336742E-2</v>
      </c>
    </row>
    <row r="412" spans="1:26">
      <c r="A412" s="121">
        <v>1038</v>
      </c>
      <c r="B412">
        <v>1162</v>
      </c>
      <c r="C412" t="s">
        <v>2268</v>
      </c>
      <c r="D412" t="s">
        <v>2279</v>
      </c>
      <c r="E412" t="s">
        <v>2280</v>
      </c>
      <c r="F412" t="s">
        <v>1986</v>
      </c>
      <c r="G412" t="s">
        <v>39</v>
      </c>
      <c r="H412" t="s">
        <v>39</v>
      </c>
      <c r="I412" t="s">
        <v>41</v>
      </c>
      <c r="J412" t="s">
        <v>2271</v>
      </c>
      <c r="K412" t="s">
        <v>171</v>
      </c>
      <c r="L412" t="s">
        <v>46</v>
      </c>
      <c r="M412" s="150">
        <v>0.26300000000000001</v>
      </c>
      <c r="N412" t="s">
        <v>904</v>
      </c>
      <c r="O412" s="131">
        <v>0</v>
      </c>
      <c r="P412" s="131">
        <v>3.9750000000000001E-2</v>
      </c>
      <c r="R412" s="127">
        <v>190274002</v>
      </c>
      <c r="S412" s="129">
        <v>1</v>
      </c>
      <c r="T412" s="133">
        <v>98.98</v>
      </c>
      <c r="U412" s="127">
        <v>188333.20699999999</v>
      </c>
      <c r="W412" t="s">
        <v>275</v>
      </c>
      <c r="X412" s="131">
        <v>5.5960000000000003E-3</v>
      </c>
      <c r="Y412" s="131">
        <v>1.9789022643257399E-2</v>
      </c>
      <c r="Z412" s="131">
        <v>7.9974567733804604E-3</v>
      </c>
    </row>
    <row r="413" spans="1:26">
      <c r="A413" s="121">
        <v>1038</v>
      </c>
      <c r="B413">
        <v>1162</v>
      </c>
      <c r="C413" t="s">
        <v>2268</v>
      </c>
      <c r="D413" t="s">
        <v>2281</v>
      </c>
      <c r="E413" t="s">
        <v>2282</v>
      </c>
      <c r="F413" t="s">
        <v>1986</v>
      </c>
      <c r="G413" t="s">
        <v>39</v>
      </c>
      <c r="H413" t="s">
        <v>39</v>
      </c>
      <c r="I413" t="s">
        <v>41</v>
      </c>
      <c r="J413" t="s">
        <v>2271</v>
      </c>
      <c r="K413" t="s">
        <v>171</v>
      </c>
      <c r="L413" t="s">
        <v>46</v>
      </c>
      <c r="M413" s="150">
        <v>0.34</v>
      </c>
      <c r="N413" t="s">
        <v>2283</v>
      </c>
      <c r="O413" s="131">
        <v>0</v>
      </c>
      <c r="P413" s="131">
        <v>3.9269999999999999E-2</v>
      </c>
      <c r="R413" s="127">
        <v>68393524</v>
      </c>
      <c r="S413" s="129">
        <v>1</v>
      </c>
      <c r="T413" s="133">
        <v>98.7</v>
      </c>
      <c r="U413" s="127">
        <v>67504.407999999996</v>
      </c>
      <c r="W413" t="s">
        <v>275</v>
      </c>
      <c r="X413" s="131">
        <v>3.8E-3</v>
      </c>
      <c r="Y413" s="131">
        <v>7.0929937537681101E-3</v>
      </c>
      <c r="Z413" s="131">
        <v>2.8665342378061398E-3</v>
      </c>
    </row>
    <row r="414" spans="1:26">
      <c r="A414" s="121">
        <v>1038</v>
      </c>
      <c r="B414">
        <v>1162</v>
      </c>
      <c r="C414" t="s">
        <v>2268</v>
      </c>
      <c r="D414" t="s">
        <v>2284</v>
      </c>
      <c r="E414" t="s">
        <v>2285</v>
      </c>
      <c r="F414" t="s">
        <v>1986</v>
      </c>
      <c r="G414" t="s">
        <v>39</v>
      </c>
      <c r="H414" t="s">
        <v>39</v>
      </c>
      <c r="I414" t="s">
        <v>41</v>
      </c>
      <c r="J414" t="s">
        <v>2271</v>
      </c>
      <c r="K414" t="s">
        <v>171</v>
      </c>
      <c r="L414" t="s">
        <v>46</v>
      </c>
      <c r="M414" s="150">
        <v>0.41599999999999998</v>
      </c>
      <c r="N414" t="s">
        <v>2286</v>
      </c>
      <c r="O414" s="131">
        <v>0</v>
      </c>
      <c r="P414" s="131">
        <v>3.9239999999999997E-2</v>
      </c>
      <c r="R414" s="127">
        <v>603935396</v>
      </c>
      <c r="S414" s="129">
        <v>1</v>
      </c>
      <c r="T414" s="133">
        <v>98.41</v>
      </c>
      <c r="U414" s="127">
        <v>594332.82299999997</v>
      </c>
      <c r="W414" t="s">
        <v>275</v>
      </c>
      <c r="X414" s="131">
        <v>3.3551999999999998E-2</v>
      </c>
      <c r="Y414" s="131">
        <v>6.2449240217054398E-2</v>
      </c>
      <c r="Z414" s="131">
        <v>2.5237987149229701E-2</v>
      </c>
    </row>
    <row r="415" spans="1:26">
      <c r="A415" s="121">
        <v>1038</v>
      </c>
      <c r="B415">
        <v>1162</v>
      </c>
      <c r="C415" t="s">
        <v>2268</v>
      </c>
      <c r="D415" t="s">
        <v>2287</v>
      </c>
      <c r="E415" t="s">
        <v>2288</v>
      </c>
      <c r="F415" t="s">
        <v>1986</v>
      </c>
      <c r="G415" t="s">
        <v>39</v>
      </c>
      <c r="H415" t="s">
        <v>39</v>
      </c>
      <c r="I415" t="s">
        <v>41</v>
      </c>
      <c r="J415" t="s">
        <v>2271</v>
      </c>
      <c r="K415" t="s">
        <v>171</v>
      </c>
      <c r="L415" t="s">
        <v>46</v>
      </c>
      <c r="M415" s="150">
        <v>0.51200000000000001</v>
      </c>
      <c r="N415" t="s">
        <v>2289</v>
      </c>
      <c r="O415" s="131">
        <v>0</v>
      </c>
      <c r="P415" s="131">
        <v>3.8980000000000001E-2</v>
      </c>
      <c r="R415" s="127">
        <v>206155128</v>
      </c>
      <c r="S415" s="129">
        <v>1</v>
      </c>
      <c r="T415" s="133">
        <v>98.06</v>
      </c>
      <c r="U415" s="127">
        <v>202155.71900000001</v>
      </c>
      <c r="W415" t="s">
        <v>275</v>
      </c>
      <c r="X415" s="131">
        <v>1.1453E-2</v>
      </c>
      <c r="Y415" s="131">
        <v>2.1241416482532201E-2</v>
      </c>
      <c r="Z415" s="131">
        <v>8.5844214333801201E-3</v>
      </c>
    </row>
    <row r="416" spans="1:26">
      <c r="A416" s="121">
        <v>1038</v>
      </c>
      <c r="B416">
        <v>1162</v>
      </c>
      <c r="C416" t="s">
        <v>2268</v>
      </c>
      <c r="D416" t="s">
        <v>2290</v>
      </c>
      <c r="E416" t="s">
        <v>2291</v>
      </c>
      <c r="F416" t="s">
        <v>1986</v>
      </c>
      <c r="G416" t="s">
        <v>39</v>
      </c>
      <c r="H416" t="s">
        <v>39</v>
      </c>
      <c r="I416" t="s">
        <v>41</v>
      </c>
      <c r="J416" t="s">
        <v>2271</v>
      </c>
      <c r="K416" t="s">
        <v>171</v>
      </c>
      <c r="L416" t="s">
        <v>46</v>
      </c>
      <c r="M416" s="150">
        <v>0.66600000000000004</v>
      </c>
      <c r="N416" t="s">
        <v>923</v>
      </c>
      <c r="O416" s="131">
        <v>0</v>
      </c>
      <c r="P416" s="131">
        <v>3.9079999999999997E-2</v>
      </c>
      <c r="R416" s="127">
        <v>138393467</v>
      </c>
      <c r="S416" s="129">
        <v>1</v>
      </c>
      <c r="T416" s="133">
        <v>97.48</v>
      </c>
      <c r="U416" s="127">
        <v>134905.95199999999</v>
      </c>
      <c r="W416" t="s">
        <v>275</v>
      </c>
      <c r="X416" s="131">
        <v>7.6889999999999997E-3</v>
      </c>
      <c r="Y416" s="131">
        <v>1.41751790431841E-2</v>
      </c>
      <c r="Z416" s="131">
        <v>5.7287003858889404E-3</v>
      </c>
    </row>
    <row r="417" spans="1:26">
      <c r="A417" s="121">
        <v>1038</v>
      </c>
      <c r="B417">
        <v>1162</v>
      </c>
      <c r="C417" t="s">
        <v>2268</v>
      </c>
      <c r="D417" t="s">
        <v>2292</v>
      </c>
      <c r="E417" t="s">
        <v>2293</v>
      </c>
      <c r="F417" t="s">
        <v>1986</v>
      </c>
      <c r="G417" t="s">
        <v>39</v>
      </c>
      <c r="H417" t="s">
        <v>39</v>
      </c>
      <c r="I417" t="s">
        <v>41</v>
      </c>
      <c r="J417" t="s">
        <v>2271</v>
      </c>
      <c r="K417" t="s">
        <v>171</v>
      </c>
      <c r="L417" t="s">
        <v>46</v>
      </c>
      <c r="M417" s="150">
        <v>0.91500000000000004</v>
      </c>
      <c r="N417" t="s">
        <v>2294</v>
      </c>
      <c r="O417" s="131">
        <v>0</v>
      </c>
      <c r="P417" s="131">
        <v>3.841E-2</v>
      </c>
      <c r="R417" s="127">
        <v>209580339</v>
      </c>
      <c r="S417" s="129">
        <v>1</v>
      </c>
      <c r="T417" s="133">
        <v>96.61</v>
      </c>
      <c r="U417" s="127">
        <v>202475.56599999999</v>
      </c>
      <c r="W417" t="s">
        <v>275</v>
      </c>
      <c r="X417" s="131">
        <v>1.1643000000000001E-2</v>
      </c>
      <c r="Y417" s="131">
        <v>2.1275024253801299E-2</v>
      </c>
      <c r="Z417" s="131">
        <v>8.5980035441704794E-3</v>
      </c>
    </row>
    <row r="418" spans="1:26">
      <c r="A418" s="121">
        <v>1038</v>
      </c>
      <c r="B418">
        <v>1162</v>
      </c>
      <c r="C418" t="s">
        <v>2268</v>
      </c>
      <c r="D418" t="s">
        <v>2277</v>
      </c>
      <c r="E418" t="s">
        <v>2278</v>
      </c>
      <c r="F418" t="s">
        <v>1986</v>
      </c>
      <c r="G418" t="s">
        <v>39</v>
      </c>
      <c r="H418" t="s">
        <v>39</v>
      </c>
      <c r="I418" t="s">
        <v>41</v>
      </c>
      <c r="J418" t="s">
        <v>2271</v>
      </c>
      <c r="K418" t="s">
        <v>171</v>
      </c>
      <c r="L418" t="s">
        <v>46</v>
      </c>
      <c r="M418" s="150">
        <v>0.16700000000000001</v>
      </c>
      <c r="N418" t="s">
        <v>998</v>
      </c>
      <c r="O418" s="131">
        <v>0</v>
      </c>
      <c r="P418" s="131">
        <v>3.9789999999999999E-2</v>
      </c>
      <c r="R418" s="127">
        <v>9000000</v>
      </c>
      <c r="S418" s="129">
        <v>1</v>
      </c>
      <c r="T418" s="133">
        <v>99.35</v>
      </c>
      <c r="U418" s="127">
        <v>8941.5</v>
      </c>
      <c r="W418" t="s">
        <v>275</v>
      </c>
      <c r="X418" s="131">
        <v>2.6499999999999999E-4</v>
      </c>
      <c r="Y418" s="131">
        <v>9.3952388224317299E-4</v>
      </c>
      <c r="Z418" s="131">
        <v>3.79695438792099E-4</v>
      </c>
    </row>
    <row r="419" spans="1:26">
      <c r="A419" s="121">
        <v>1038</v>
      </c>
      <c r="B419">
        <v>1162</v>
      </c>
      <c r="C419" t="s">
        <v>2268</v>
      </c>
      <c r="D419" t="s">
        <v>2279</v>
      </c>
      <c r="E419" t="s">
        <v>2280</v>
      </c>
      <c r="F419" t="s">
        <v>1986</v>
      </c>
      <c r="G419" t="s">
        <v>39</v>
      </c>
      <c r="H419" t="s">
        <v>39</v>
      </c>
      <c r="I419" t="s">
        <v>41</v>
      </c>
      <c r="J419" t="s">
        <v>2271</v>
      </c>
      <c r="K419" t="s">
        <v>171</v>
      </c>
      <c r="L419" t="s">
        <v>46</v>
      </c>
      <c r="M419" s="150">
        <v>0.26300000000000001</v>
      </c>
      <c r="N419" t="s">
        <v>904</v>
      </c>
      <c r="O419" s="131">
        <v>0</v>
      </c>
      <c r="P419" s="131">
        <v>3.9750000000000001E-2</v>
      </c>
      <c r="R419" s="127">
        <v>7000000</v>
      </c>
      <c r="S419" s="129">
        <v>1</v>
      </c>
      <c r="T419" s="133">
        <v>98.98</v>
      </c>
      <c r="U419" s="127">
        <v>6928.6</v>
      </c>
      <c r="W419" t="s">
        <v>275</v>
      </c>
      <c r="X419" s="131">
        <v>2.0599999999999999E-4</v>
      </c>
      <c r="Y419" s="131">
        <v>7.2801936705363195E-4</v>
      </c>
      <c r="Z419" s="131">
        <v>2.94218846638141E-4</v>
      </c>
    </row>
    <row r="420" spans="1:26">
      <c r="A420" s="121">
        <v>1038</v>
      </c>
      <c r="B420">
        <v>1162</v>
      </c>
      <c r="C420" t="s">
        <v>2268</v>
      </c>
      <c r="D420" t="s">
        <v>2284</v>
      </c>
      <c r="E420" t="s">
        <v>2285</v>
      </c>
      <c r="F420" t="s">
        <v>1986</v>
      </c>
      <c r="G420" t="s">
        <v>39</v>
      </c>
      <c r="H420" t="s">
        <v>39</v>
      </c>
      <c r="I420" t="s">
        <v>41</v>
      </c>
      <c r="J420" t="s">
        <v>2271</v>
      </c>
      <c r="K420" t="s">
        <v>171</v>
      </c>
      <c r="L420" t="s">
        <v>46</v>
      </c>
      <c r="M420" s="150">
        <v>0.41599999999999998</v>
      </c>
      <c r="N420" t="s">
        <v>2286</v>
      </c>
      <c r="O420" s="131">
        <v>0</v>
      </c>
      <c r="P420" s="131">
        <v>3.9239999999999997E-2</v>
      </c>
      <c r="R420" s="127">
        <v>14000000</v>
      </c>
      <c r="S420" s="129">
        <v>1</v>
      </c>
      <c r="T420" s="133">
        <v>98.41</v>
      </c>
      <c r="U420" s="127">
        <v>13777.4</v>
      </c>
      <c r="W420" t="s">
        <v>275</v>
      </c>
      <c r="X420" s="131">
        <v>7.7800000000000005E-4</v>
      </c>
      <c r="Y420" s="131">
        <v>1.44765378686094E-3</v>
      </c>
      <c r="Z420" s="131">
        <v>5.8504903410101902E-4</v>
      </c>
    </row>
    <row r="421" spans="1:26">
      <c r="A421" s="121">
        <v>1038</v>
      </c>
      <c r="B421">
        <v>1162</v>
      </c>
      <c r="C421" t="s">
        <v>2268</v>
      </c>
      <c r="D421" t="s">
        <v>2287</v>
      </c>
      <c r="E421" t="s">
        <v>2288</v>
      </c>
      <c r="F421" t="s">
        <v>1986</v>
      </c>
      <c r="G421" t="s">
        <v>39</v>
      </c>
      <c r="H421" t="s">
        <v>39</v>
      </c>
      <c r="I421" t="s">
        <v>41</v>
      </c>
      <c r="J421" t="s">
        <v>2271</v>
      </c>
      <c r="K421" t="s">
        <v>171</v>
      </c>
      <c r="L421" t="s">
        <v>46</v>
      </c>
      <c r="M421" s="150">
        <v>0.51200000000000001</v>
      </c>
      <c r="N421" t="s">
        <v>2289</v>
      </c>
      <c r="O421" s="131">
        <v>0</v>
      </c>
      <c r="P421" s="131">
        <v>3.8980000000000001E-2</v>
      </c>
      <c r="R421" s="127">
        <v>7000000</v>
      </c>
      <c r="S421" s="129">
        <v>1</v>
      </c>
      <c r="T421" s="133">
        <v>98.06</v>
      </c>
      <c r="U421" s="127">
        <v>6864.2</v>
      </c>
      <c r="W421" t="s">
        <v>275</v>
      </c>
      <c r="X421" s="131">
        <v>3.8900000000000002E-4</v>
      </c>
      <c r="Y421" s="131">
        <v>7.2125256752151104E-4</v>
      </c>
      <c r="Z421" s="131">
        <v>2.9148413923354299E-4</v>
      </c>
    </row>
    <row r="422" spans="1:26">
      <c r="A422" s="121">
        <v>1038</v>
      </c>
      <c r="B422">
        <v>1162</v>
      </c>
      <c r="C422" t="s">
        <v>2268</v>
      </c>
      <c r="D422" t="s">
        <v>2290</v>
      </c>
      <c r="E422" t="s">
        <v>2291</v>
      </c>
      <c r="F422" t="s">
        <v>1986</v>
      </c>
      <c r="G422" t="s">
        <v>39</v>
      </c>
      <c r="H422" t="s">
        <v>39</v>
      </c>
      <c r="I422" t="s">
        <v>41</v>
      </c>
      <c r="J422" t="s">
        <v>2271</v>
      </c>
      <c r="K422" t="s">
        <v>171</v>
      </c>
      <c r="L422" t="s">
        <v>46</v>
      </c>
      <c r="M422" s="150">
        <v>0.66600000000000004</v>
      </c>
      <c r="N422" t="s">
        <v>923</v>
      </c>
      <c r="O422" s="131">
        <v>0</v>
      </c>
      <c r="P422" s="131">
        <v>3.9079999999999997E-2</v>
      </c>
      <c r="R422" s="127">
        <v>33000000</v>
      </c>
      <c r="S422" s="129">
        <v>1</v>
      </c>
      <c r="T422" s="133">
        <v>97.48</v>
      </c>
      <c r="U422" s="127">
        <v>32168.400000000001</v>
      </c>
      <c r="W422" t="s">
        <v>275</v>
      </c>
      <c r="X422" s="131">
        <v>1.833E-3</v>
      </c>
      <c r="Y422" s="131">
        <v>3.3800794110105999E-3</v>
      </c>
      <c r="Z422" s="131">
        <v>1.3660118272370101E-3</v>
      </c>
    </row>
    <row r="423" spans="1:26">
      <c r="A423" s="121">
        <v>1038</v>
      </c>
      <c r="B423">
        <v>1162</v>
      </c>
      <c r="C423" t="s">
        <v>2268</v>
      </c>
      <c r="D423" t="s">
        <v>2368</v>
      </c>
      <c r="E423" t="s">
        <v>2369</v>
      </c>
      <c r="F423" t="s">
        <v>1979</v>
      </c>
      <c r="G423" t="s">
        <v>39</v>
      </c>
      <c r="H423" t="s">
        <v>39</v>
      </c>
      <c r="I423" t="s">
        <v>41</v>
      </c>
      <c r="J423" t="s">
        <v>2271</v>
      </c>
      <c r="K423" t="s">
        <v>171</v>
      </c>
      <c r="L423" t="s">
        <v>46</v>
      </c>
      <c r="M423" s="150">
        <v>7.1470000000000002</v>
      </c>
      <c r="N423" t="s">
        <v>2370</v>
      </c>
      <c r="O423" s="131">
        <v>1.6E-2</v>
      </c>
      <c r="P423" s="131">
        <v>2.0389999999999998E-2</v>
      </c>
      <c r="R423" s="127">
        <v>100000000</v>
      </c>
      <c r="S423" s="129">
        <v>1</v>
      </c>
      <c r="T423" s="133">
        <v>103.34</v>
      </c>
      <c r="U423" s="127">
        <v>103340</v>
      </c>
      <c r="W423" t="s">
        <v>275</v>
      </c>
      <c r="X423" s="131">
        <v>3.1180000000000001E-3</v>
      </c>
      <c r="Y423" s="131">
        <v>1.08584016094626E-2</v>
      </c>
      <c r="Z423" s="131">
        <v>4.3882711675642203E-3</v>
      </c>
    </row>
    <row r="424" spans="1:26">
      <c r="A424" s="121">
        <v>1038</v>
      </c>
      <c r="B424">
        <v>1162</v>
      </c>
      <c r="C424" t="s">
        <v>2268</v>
      </c>
      <c r="D424" t="s">
        <v>2284</v>
      </c>
      <c r="E424" t="s">
        <v>2285</v>
      </c>
      <c r="F424" t="s">
        <v>1986</v>
      </c>
      <c r="G424" t="s">
        <v>39</v>
      </c>
      <c r="H424" t="s">
        <v>39</v>
      </c>
      <c r="I424" t="s">
        <v>41</v>
      </c>
      <c r="J424" t="s">
        <v>2271</v>
      </c>
      <c r="K424" t="s">
        <v>171</v>
      </c>
      <c r="L424" t="s">
        <v>46</v>
      </c>
      <c r="M424" s="150">
        <v>0.41599999999999998</v>
      </c>
      <c r="N424" t="s">
        <v>2286</v>
      </c>
      <c r="O424" s="131">
        <v>0</v>
      </c>
      <c r="P424" s="131">
        <v>3.9239999999999997E-2</v>
      </c>
      <c r="R424" s="127">
        <v>167000000</v>
      </c>
      <c r="S424" s="129">
        <v>1</v>
      </c>
      <c r="T424" s="133">
        <v>98.41</v>
      </c>
      <c r="U424" s="127">
        <v>164344.70000000001</v>
      </c>
      <c r="W424" t="s">
        <v>275</v>
      </c>
      <c r="X424" s="131">
        <v>9.2779999999999998E-3</v>
      </c>
      <c r="Y424" s="131">
        <v>1.7268441600412601E-2</v>
      </c>
      <c r="Z424" s="131">
        <v>6.9787991924907204E-3</v>
      </c>
    </row>
    <row r="425" spans="1:26">
      <c r="A425" s="121">
        <v>1038</v>
      </c>
      <c r="B425">
        <v>1162</v>
      </c>
      <c r="C425" t="s">
        <v>2268</v>
      </c>
      <c r="D425" t="s">
        <v>2292</v>
      </c>
      <c r="E425" t="s">
        <v>2293</v>
      </c>
      <c r="F425" t="s">
        <v>1986</v>
      </c>
      <c r="G425" t="s">
        <v>39</v>
      </c>
      <c r="H425" t="s">
        <v>39</v>
      </c>
      <c r="I425" t="s">
        <v>41</v>
      </c>
      <c r="J425" t="s">
        <v>2271</v>
      </c>
      <c r="K425" t="s">
        <v>171</v>
      </c>
      <c r="L425" t="s">
        <v>46</v>
      </c>
      <c r="M425" s="150">
        <v>0.91500000000000004</v>
      </c>
      <c r="N425" t="s">
        <v>2294</v>
      </c>
      <c r="O425" s="131">
        <v>0</v>
      </c>
      <c r="P425" s="131">
        <v>3.841E-2</v>
      </c>
      <c r="R425" s="127">
        <v>76000000</v>
      </c>
      <c r="S425" s="129">
        <v>1</v>
      </c>
      <c r="T425" s="133">
        <v>96.61</v>
      </c>
      <c r="U425" s="127">
        <v>73423.600000000006</v>
      </c>
      <c r="W425" t="s">
        <v>275</v>
      </c>
      <c r="X425" s="131">
        <v>4.2220000000000001E-3</v>
      </c>
      <c r="Y425" s="131">
        <v>7.7149500330223999E-3</v>
      </c>
      <c r="Z425" s="131">
        <v>3.1178891706867399E-3</v>
      </c>
    </row>
    <row r="426" spans="1:26">
      <c r="A426" s="121">
        <v>1038</v>
      </c>
      <c r="B426">
        <v>1162</v>
      </c>
      <c r="C426" t="s">
        <v>2295</v>
      </c>
      <c r="D426" t="s">
        <v>2296</v>
      </c>
      <c r="E426" t="s">
        <v>2297</v>
      </c>
      <c r="F426" t="s">
        <v>1287</v>
      </c>
      <c r="G426" t="s">
        <v>175</v>
      </c>
      <c r="H426" t="s">
        <v>181</v>
      </c>
      <c r="I426" t="s">
        <v>1513</v>
      </c>
      <c r="J426" t="s">
        <v>2298</v>
      </c>
      <c r="K426" t="s">
        <v>1535</v>
      </c>
      <c r="L426" t="s">
        <v>178</v>
      </c>
      <c r="M426" s="150">
        <v>0.24</v>
      </c>
      <c r="N426" t="s">
        <v>2299</v>
      </c>
      <c r="O426" s="131">
        <v>7.4999999999999997E-3</v>
      </c>
      <c r="P426" s="131">
        <v>3.696E-2</v>
      </c>
      <c r="R426" s="127">
        <v>13649000</v>
      </c>
      <c r="S426" s="129">
        <v>3.165</v>
      </c>
      <c r="T426" s="133">
        <v>100.06699999999999</v>
      </c>
      <c r="U426" s="127">
        <v>43228.123</v>
      </c>
      <c r="W426" t="s">
        <v>275</v>
      </c>
      <c r="X426" s="131">
        <v>1.8900000000000001E-4</v>
      </c>
      <c r="Y426" s="131">
        <v>4.5421745801763396E-3</v>
      </c>
      <c r="Z426" s="131">
        <v>1.8356563392222401E-3</v>
      </c>
    </row>
    <row r="427" spans="1:26">
      <c r="A427" s="121">
        <v>1038</v>
      </c>
      <c r="B427">
        <v>1162</v>
      </c>
      <c r="C427" t="s">
        <v>2300</v>
      </c>
      <c r="D427" t="s">
        <v>2301</v>
      </c>
      <c r="E427" t="s">
        <v>2302</v>
      </c>
      <c r="F427" t="s">
        <v>1287</v>
      </c>
      <c r="G427" t="s">
        <v>175</v>
      </c>
      <c r="H427" t="s">
        <v>194</v>
      </c>
      <c r="I427" t="s">
        <v>1513</v>
      </c>
      <c r="J427" t="s">
        <v>233</v>
      </c>
      <c r="K427" t="s">
        <v>1535</v>
      </c>
      <c r="L427" t="s">
        <v>188</v>
      </c>
      <c r="M427" s="150">
        <v>0.67900000000000005</v>
      </c>
      <c r="N427" t="s">
        <v>2303</v>
      </c>
      <c r="O427" s="131">
        <v>0</v>
      </c>
      <c r="P427" s="131">
        <v>1.9990000000000001E-2</v>
      </c>
      <c r="R427" s="127">
        <v>14718000</v>
      </c>
      <c r="S427" s="129">
        <v>3.6360000000000001</v>
      </c>
      <c r="T427" s="133">
        <v>98.796000000000006</v>
      </c>
      <c r="U427" s="127">
        <v>52870.063999999998</v>
      </c>
      <c r="W427" t="s">
        <v>275</v>
      </c>
      <c r="X427" s="131">
        <v>6.1300000000000005E-4</v>
      </c>
      <c r="Y427" s="131">
        <v>5.5552969685895796E-3</v>
      </c>
      <c r="Z427" s="131">
        <v>2.2450955850881601E-3</v>
      </c>
    </row>
    <row r="428" spans="1:26">
      <c r="A428" s="121">
        <v>1038</v>
      </c>
      <c r="B428">
        <v>1162</v>
      </c>
      <c r="C428" t="s">
        <v>2304</v>
      </c>
      <c r="D428" t="s">
        <v>2395</v>
      </c>
      <c r="E428" t="s">
        <v>2396</v>
      </c>
      <c r="F428" t="s">
        <v>1287</v>
      </c>
      <c r="G428" t="s">
        <v>175</v>
      </c>
      <c r="H428" t="s">
        <v>181</v>
      </c>
      <c r="I428" t="s">
        <v>1513</v>
      </c>
      <c r="J428" t="s">
        <v>2298</v>
      </c>
      <c r="K428" t="s">
        <v>1535</v>
      </c>
      <c r="L428" t="s">
        <v>178</v>
      </c>
      <c r="M428" s="150">
        <v>3.0910000000000002</v>
      </c>
      <c r="N428" t="s">
        <v>2397</v>
      </c>
      <c r="O428" s="131">
        <v>2.1250000000000002E-2</v>
      </c>
      <c r="P428" s="131">
        <v>1.132E-2</v>
      </c>
      <c r="R428" s="127">
        <v>51070000</v>
      </c>
      <c r="S428" s="129">
        <v>3.165</v>
      </c>
      <c r="T428" s="133">
        <v>108.988</v>
      </c>
      <c r="U428" s="127">
        <v>176164.79</v>
      </c>
      <c r="W428" t="s">
        <v>275</v>
      </c>
      <c r="X428" s="131">
        <v>1.186E-3</v>
      </c>
      <c r="Y428" s="131">
        <v>1.8510432006013301E-2</v>
      </c>
      <c r="Z428" s="131">
        <v>7.4807322470334002E-3</v>
      </c>
    </row>
    <row r="429" spans="1:26">
      <c r="A429" s="121">
        <v>1038</v>
      </c>
      <c r="B429">
        <v>1162</v>
      </c>
      <c r="C429" t="s">
        <v>2295</v>
      </c>
      <c r="D429" t="s">
        <v>2398</v>
      </c>
      <c r="E429" t="s">
        <v>2399</v>
      </c>
      <c r="F429" t="s">
        <v>1287</v>
      </c>
      <c r="G429" t="s">
        <v>175</v>
      </c>
      <c r="H429" t="s">
        <v>181</v>
      </c>
      <c r="I429" t="s">
        <v>1513</v>
      </c>
      <c r="J429" t="s">
        <v>2298</v>
      </c>
      <c r="K429" t="s">
        <v>1535</v>
      </c>
      <c r="L429" t="s">
        <v>178</v>
      </c>
      <c r="M429" s="150">
        <v>12.034000000000001</v>
      </c>
      <c r="N429" t="s">
        <v>2400</v>
      </c>
      <c r="O429" s="131">
        <v>0.04</v>
      </c>
      <c r="P429" s="131">
        <v>4.7629999999999999E-2</v>
      </c>
      <c r="R429" s="127">
        <v>18291000</v>
      </c>
      <c r="S429" s="129">
        <v>3.165</v>
      </c>
      <c r="T429" s="133">
        <v>92.04</v>
      </c>
      <c r="U429" s="127">
        <v>53282.947999999997</v>
      </c>
      <c r="W429" t="s">
        <v>275</v>
      </c>
      <c r="X429" s="131">
        <v>4.4999999999999999E-4</v>
      </c>
      <c r="Y429" s="131">
        <v>5.5986805629334004E-3</v>
      </c>
      <c r="Z429" s="131">
        <v>2.26262845806998E-3</v>
      </c>
    </row>
    <row r="430" spans="1:26">
      <c r="A430" s="121">
        <v>1038</v>
      </c>
      <c r="B430">
        <v>1162</v>
      </c>
      <c r="C430" t="s">
        <v>2304</v>
      </c>
      <c r="D430" t="s">
        <v>2401</v>
      </c>
      <c r="E430" t="s">
        <v>2402</v>
      </c>
      <c r="F430" t="s">
        <v>1287</v>
      </c>
      <c r="G430" t="s">
        <v>175</v>
      </c>
      <c r="H430" t="s">
        <v>181</v>
      </c>
      <c r="I430" t="s">
        <v>1513</v>
      </c>
      <c r="J430" t="s">
        <v>2298</v>
      </c>
      <c r="K430" t="s">
        <v>1535</v>
      </c>
      <c r="L430" t="s">
        <v>178</v>
      </c>
      <c r="M430" s="150">
        <v>12.099</v>
      </c>
      <c r="N430" t="s">
        <v>2403</v>
      </c>
      <c r="O430" s="131">
        <v>3.875E-2</v>
      </c>
      <c r="P430" s="131">
        <v>4.7699999999999999E-2</v>
      </c>
      <c r="R430" s="127">
        <v>2971000</v>
      </c>
      <c r="S430" s="129">
        <v>3.165</v>
      </c>
      <c r="T430" s="133">
        <v>89.388999999999996</v>
      </c>
      <c r="U430" s="127">
        <v>8405.4249999999993</v>
      </c>
      <c r="W430" t="s">
        <v>275</v>
      </c>
      <c r="X430" s="131">
        <v>6.7999999999999999E-5</v>
      </c>
      <c r="Y430" s="131">
        <v>8.83196032706061E-4</v>
      </c>
      <c r="Z430" s="131">
        <v>3.5693132608519699E-4</v>
      </c>
    </row>
    <row r="431" spans="1:26">
      <c r="A431" s="121">
        <v>1038</v>
      </c>
      <c r="B431">
        <v>1162</v>
      </c>
      <c r="C431" t="s">
        <v>2268</v>
      </c>
      <c r="D431" t="s">
        <v>2404</v>
      </c>
      <c r="E431" t="s">
        <v>2405</v>
      </c>
      <c r="F431" t="s">
        <v>1287</v>
      </c>
      <c r="G431" t="s">
        <v>175</v>
      </c>
      <c r="H431" t="s">
        <v>39</v>
      </c>
      <c r="I431" t="s">
        <v>166</v>
      </c>
      <c r="J431" t="s">
        <v>2393</v>
      </c>
      <c r="K431" t="s">
        <v>1535</v>
      </c>
      <c r="L431" t="s">
        <v>188</v>
      </c>
      <c r="M431" s="150">
        <v>0.95599999999999996</v>
      </c>
      <c r="N431" t="s">
        <v>2406</v>
      </c>
      <c r="O431" s="131">
        <v>1.4999999999999999E-2</v>
      </c>
      <c r="P431" s="131">
        <v>2.8680000000000001E-2</v>
      </c>
      <c r="R431" s="127">
        <v>35981000</v>
      </c>
      <c r="S431" s="129">
        <v>3.6360000000000001</v>
      </c>
      <c r="T431" s="133">
        <v>98.632999999999996</v>
      </c>
      <c r="U431" s="127">
        <v>129038.655</v>
      </c>
      <c r="W431" t="s">
        <v>275</v>
      </c>
      <c r="X431" s="131">
        <v>1.7423999999999999E-2</v>
      </c>
      <c r="Y431" s="131">
        <v>1.3558675670653501E-2</v>
      </c>
      <c r="Z431" s="131">
        <v>5.4795491690077802E-3</v>
      </c>
    </row>
    <row r="432" spans="1:26">
      <c r="A432" s="121">
        <v>1038</v>
      </c>
      <c r="B432">
        <v>1162</v>
      </c>
      <c r="C432" t="s">
        <v>2304</v>
      </c>
      <c r="D432" t="s">
        <v>2427</v>
      </c>
      <c r="E432" t="s">
        <v>2428</v>
      </c>
      <c r="F432" t="s">
        <v>1287</v>
      </c>
      <c r="G432" t="s">
        <v>175</v>
      </c>
      <c r="H432" t="s">
        <v>181</v>
      </c>
      <c r="I432" t="s">
        <v>1513</v>
      </c>
      <c r="J432" t="s">
        <v>2298</v>
      </c>
      <c r="K432" t="s">
        <v>1535</v>
      </c>
      <c r="L432" t="s">
        <v>178</v>
      </c>
      <c r="M432" s="150">
        <v>14.15</v>
      </c>
      <c r="N432" t="s">
        <v>2429</v>
      </c>
      <c r="O432" s="131">
        <v>2.5000000000000001E-2</v>
      </c>
      <c r="P432" s="131">
        <v>4.895E-2</v>
      </c>
      <c r="R432" s="127">
        <v>7341000</v>
      </c>
      <c r="S432" s="129">
        <v>3.165</v>
      </c>
      <c r="T432" s="133">
        <v>70.477999999999994</v>
      </c>
      <c r="U432" s="127">
        <v>16375.084999999999</v>
      </c>
      <c r="W432" t="s">
        <v>275</v>
      </c>
      <c r="X432" s="131">
        <v>1.75E-4</v>
      </c>
      <c r="Y432" s="131">
        <v>1.7206042833064401E-3</v>
      </c>
      <c r="Z432" s="131">
        <v>6.9535816032456101E-4</v>
      </c>
    </row>
    <row r="433" spans="1:26">
      <c r="A433" s="121">
        <v>1038</v>
      </c>
      <c r="B433">
        <v>1162</v>
      </c>
      <c r="C433" t="s">
        <v>2295</v>
      </c>
      <c r="D433" t="s">
        <v>2407</v>
      </c>
      <c r="E433" t="s">
        <v>2408</v>
      </c>
      <c r="F433" t="s">
        <v>1287</v>
      </c>
      <c r="G433" t="s">
        <v>175</v>
      </c>
      <c r="H433" t="s">
        <v>181</v>
      </c>
      <c r="I433" t="s">
        <v>1513</v>
      </c>
      <c r="J433" t="s">
        <v>2298</v>
      </c>
      <c r="K433" t="s">
        <v>1535</v>
      </c>
      <c r="L433" t="s">
        <v>178</v>
      </c>
      <c r="M433" s="150">
        <v>12.340999999999999</v>
      </c>
      <c r="N433" t="s">
        <v>2409</v>
      </c>
      <c r="O433" s="131">
        <v>3.875E-2</v>
      </c>
      <c r="P433" s="131">
        <v>4.7849999999999997E-2</v>
      </c>
      <c r="R433" s="127">
        <v>8732000</v>
      </c>
      <c r="S433" s="129">
        <v>3.165</v>
      </c>
      <c r="T433" s="133">
        <v>90.161000000000001</v>
      </c>
      <c r="U433" s="127">
        <v>24917.715</v>
      </c>
      <c r="W433" t="s">
        <v>275</v>
      </c>
      <c r="X433" s="131">
        <v>2.1000000000000001E-4</v>
      </c>
      <c r="Y433" s="131">
        <v>2.6182170805092199E-3</v>
      </c>
      <c r="Z433" s="131">
        <v>1.05811582017838E-3</v>
      </c>
    </row>
    <row r="434" spans="1:26">
      <c r="A434" s="121">
        <v>1038</v>
      </c>
      <c r="B434">
        <v>1162</v>
      </c>
      <c r="C434" t="s">
        <v>2268</v>
      </c>
      <c r="D434" t="s">
        <v>2410</v>
      </c>
      <c r="E434" t="s">
        <v>2411</v>
      </c>
      <c r="F434" t="s">
        <v>1287</v>
      </c>
      <c r="G434" t="s">
        <v>175</v>
      </c>
      <c r="H434" t="s">
        <v>39</v>
      </c>
      <c r="I434" t="s">
        <v>166</v>
      </c>
      <c r="J434" t="s">
        <v>2393</v>
      </c>
      <c r="K434" t="s">
        <v>1535</v>
      </c>
      <c r="L434" t="s">
        <v>188</v>
      </c>
      <c r="M434" s="150">
        <v>0.73699999999999999</v>
      </c>
      <c r="N434" t="s">
        <v>1297</v>
      </c>
      <c r="O434" s="131">
        <v>0.05</v>
      </c>
      <c r="P434" s="131">
        <v>2.7459999999999998E-2</v>
      </c>
      <c r="R434" s="127">
        <v>5550000</v>
      </c>
      <c r="S434" s="129">
        <v>3.6360000000000001</v>
      </c>
      <c r="T434" s="133">
        <v>102.914</v>
      </c>
      <c r="U434" s="127">
        <v>20767.776999999998</v>
      </c>
      <c r="W434" t="s">
        <v>275</v>
      </c>
      <c r="X434" s="131">
        <v>3.0829999999999998E-3</v>
      </c>
      <c r="Y434" s="131">
        <v>2.1821643612305601E-3</v>
      </c>
      <c r="Z434" s="131">
        <v>8.8189121140346601E-4</v>
      </c>
    </row>
    <row r="435" spans="1:26">
      <c r="A435" s="121">
        <v>1038</v>
      </c>
      <c r="B435">
        <v>1162</v>
      </c>
      <c r="C435" t="s">
        <v>2268</v>
      </c>
      <c r="D435" t="s">
        <v>2412</v>
      </c>
      <c r="E435" t="s">
        <v>2413</v>
      </c>
      <c r="F435" t="s">
        <v>1287</v>
      </c>
      <c r="G435" t="s">
        <v>175</v>
      </c>
      <c r="H435" t="s">
        <v>39</v>
      </c>
      <c r="I435" t="s">
        <v>166</v>
      </c>
      <c r="J435" t="s">
        <v>2393</v>
      </c>
      <c r="K435" t="s">
        <v>1535</v>
      </c>
      <c r="L435" t="s">
        <v>178</v>
      </c>
      <c r="M435" s="150">
        <v>6.5439999999999996</v>
      </c>
      <c r="N435" t="s">
        <v>2414</v>
      </c>
      <c r="O435" s="131">
        <v>5.5E-2</v>
      </c>
      <c r="P435" s="131">
        <v>5.0590000000000003E-2</v>
      </c>
      <c r="R435" s="127">
        <v>19344000</v>
      </c>
      <c r="S435" s="129">
        <v>3.165</v>
      </c>
      <c r="T435" s="133">
        <v>101.452</v>
      </c>
      <c r="U435" s="127">
        <v>62112.544999999998</v>
      </c>
      <c r="W435" t="s">
        <v>275</v>
      </c>
      <c r="X435" s="131">
        <v>6.4479999999999997E-3</v>
      </c>
      <c r="Y435" s="131">
        <v>6.5264463142352402E-3</v>
      </c>
      <c r="Z435" s="131">
        <v>2.6375720126667699E-3</v>
      </c>
    </row>
    <row r="436" spans="1:26">
      <c r="A436" s="121">
        <v>1038</v>
      </c>
      <c r="B436">
        <v>1162</v>
      </c>
      <c r="C436" t="s">
        <v>2268</v>
      </c>
      <c r="D436" t="s">
        <v>2415</v>
      </c>
      <c r="E436" t="s">
        <v>2416</v>
      </c>
      <c r="F436" t="s">
        <v>1287</v>
      </c>
      <c r="G436" t="s">
        <v>175</v>
      </c>
      <c r="H436" t="s">
        <v>39</v>
      </c>
      <c r="I436" t="s">
        <v>166</v>
      </c>
      <c r="J436" t="s">
        <v>2393</v>
      </c>
      <c r="K436" t="s">
        <v>1535</v>
      </c>
      <c r="L436" t="s">
        <v>178</v>
      </c>
      <c r="M436" s="150">
        <v>13.673</v>
      </c>
      <c r="N436" t="s">
        <v>2417</v>
      </c>
      <c r="O436" s="131">
        <v>5.7500000000000002E-2</v>
      </c>
      <c r="P436" s="131">
        <v>6.0839999999999998E-2</v>
      </c>
      <c r="R436" s="127">
        <v>6819000</v>
      </c>
      <c r="S436" s="129">
        <v>3.165</v>
      </c>
      <c r="T436" s="133">
        <v>93.305999999999997</v>
      </c>
      <c r="U436" s="127">
        <v>20137.491999999998</v>
      </c>
      <c r="W436" t="s">
        <v>275</v>
      </c>
      <c r="X436" s="131">
        <v>2.2729999999999998E-3</v>
      </c>
      <c r="Y436" s="131">
        <v>2.11593740584823E-3</v>
      </c>
      <c r="Z436" s="131">
        <v>8.5512651349741202E-4</v>
      </c>
    </row>
    <row r="437" spans="1:26">
      <c r="A437" s="121">
        <v>1038</v>
      </c>
      <c r="B437">
        <v>1162</v>
      </c>
      <c r="C437" t="s">
        <v>2268</v>
      </c>
      <c r="D437" t="s">
        <v>2430</v>
      </c>
      <c r="E437" t="s">
        <v>2431</v>
      </c>
      <c r="F437" t="s">
        <v>1287</v>
      </c>
      <c r="G437" t="s">
        <v>175</v>
      </c>
      <c r="H437" t="s">
        <v>39</v>
      </c>
      <c r="I437" t="s">
        <v>166</v>
      </c>
      <c r="J437" t="s">
        <v>2393</v>
      </c>
      <c r="K437" t="s">
        <v>1535</v>
      </c>
      <c r="L437" t="s">
        <v>178</v>
      </c>
      <c r="M437" s="150">
        <v>7.077</v>
      </c>
      <c r="N437" t="s">
        <v>2432</v>
      </c>
      <c r="O437" s="131">
        <v>5.6250000000000001E-2</v>
      </c>
      <c r="P437" s="131">
        <v>5.169E-2</v>
      </c>
      <c r="R437" s="127">
        <v>10377000</v>
      </c>
      <c r="S437" s="129">
        <v>3.165</v>
      </c>
      <c r="T437" s="133">
        <v>102.233</v>
      </c>
      <c r="U437" s="127">
        <v>33576.733</v>
      </c>
      <c r="W437" t="s">
        <v>275</v>
      </c>
      <c r="X437" s="131">
        <v>4.1510000000000002E-3</v>
      </c>
      <c r="Y437" s="131">
        <v>3.5280593716243199E-3</v>
      </c>
      <c r="Z437" s="131">
        <v>1.42581585898074E-3</v>
      </c>
    </row>
    <row r="438" spans="1:26">
      <c r="A438" s="121">
        <v>1038</v>
      </c>
      <c r="B438">
        <v>1162</v>
      </c>
      <c r="C438" t="s">
        <v>2304</v>
      </c>
      <c r="D438" t="s">
        <v>2433</v>
      </c>
      <c r="E438" t="s">
        <v>2434</v>
      </c>
      <c r="F438" t="s">
        <v>1287</v>
      </c>
      <c r="G438" t="s">
        <v>175</v>
      </c>
      <c r="H438" t="s">
        <v>181</v>
      </c>
      <c r="I438" t="s">
        <v>1513</v>
      </c>
      <c r="J438" t="s">
        <v>2298</v>
      </c>
      <c r="K438" t="s">
        <v>1535</v>
      </c>
      <c r="L438" t="s">
        <v>178</v>
      </c>
      <c r="M438" s="150">
        <v>12.712</v>
      </c>
      <c r="N438" t="s">
        <v>2435</v>
      </c>
      <c r="O438" s="131">
        <v>3.6249999999999998E-2</v>
      </c>
      <c r="P438" s="131">
        <v>4.8280000000000003E-2</v>
      </c>
      <c r="R438" s="127">
        <v>16870000</v>
      </c>
      <c r="S438" s="129">
        <v>3.165</v>
      </c>
      <c r="T438" s="133">
        <v>85.472999999999999</v>
      </c>
      <c r="U438" s="127">
        <v>45637.222000000002</v>
      </c>
      <c r="W438" t="s">
        <v>275</v>
      </c>
      <c r="X438" s="131">
        <v>4.0299999999999998E-4</v>
      </c>
      <c r="Y438" s="131">
        <v>4.7953094955730203E-3</v>
      </c>
      <c r="Z438" s="131">
        <v>1.93795727546419E-3</v>
      </c>
    </row>
    <row r="439" spans="1:26">
      <c r="A439" s="121">
        <v>1038</v>
      </c>
      <c r="B439">
        <v>1162</v>
      </c>
      <c r="C439" t="s">
        <v>2304</v>
      </c>
      <c r="D439" t="s">
        <v>2436</v>
      </c>
      <c r="E439" t="s">
        <v>2437</v>
      </c>
      <c r="F439" t="s">
        <v>1287</v>
      </c>
      <c r="G439" t="s">
        <v>175</v>
      </c>
      <c r="H439" t="s">
        <v>181</v>
      </c>
      <c r="I439" t="s">
        <v>1513</v>
      </c>
      <c r="J439" t="s">
        <v>2298</v>
      </c>
      <c r="K439" t="s">
        <v>1535</v>
      </c>
      <c r="L439" t="s">
        <v>178</v>
      </c>
      <c r="M439" s="150">
        <v>17.411000000000001</v>
      </c>
      <c r="N439" t="s">
        <v>2429</v>
      </c>
      <c r="O439" s="131">
        <v>7.4999999999999997E-3</v>
      </c>
      <c r="P439" s="131">
        <v>2.5520000000000001E-2</v>
      </c>
      <c r="R439" s="127">
        <v>14412000</v>
      </c>
      <c r="S439" s="129">
        <v>3.165</v>
      </c>
      <c r="T439" s="133">
        <v>97.665999999999997</v>
      </c>
      <c r="U439" s="127">
        <v>44549.25</v>
      </c>
      <c r="W439" t="s">
        <v>275</v>
      </c>
      <c r="X439" s="131">
        <v>6.2699999999999995E-4</v>
      </c>
      <c r="Y439" s="131">
        <v>4.6809913950741997E-3</v>
      </c>
      <c r="Z439" s="131">
        <v>1.8917572137615E-3</v>
      </c>
    </row>
    <row r="440" spans="1:26">
      <c r="A440" s="121">
        <v>1038</v>
      </c>
      <c r="B440">
        <v>1162</v>
      </c>
      <c r="C440" t="s">
        <v>2304</v>
      </c>
      <c r="D440" t="s">
        <v>2305</v>
      </c>
      <c r="E440" t="s">
        <v>2306</v>
      </c>
      <c r="F440" t="s">
        <v>1287</v>
      </c>
      <c r="G440" t="s">
        <v>175</v>
      </c>
      <c r="H440" t="s">
        <v>181</v>
      </c>
      <c r="I440" t="s">
        <v>1513</v>
      </c>
      <c r="J440" t="s">
        <v>2298</v>
      </c>
      <c r="K440" t="s">
        <v>1535</v>
      </c>
      <c r="L440" t="s">
        <v>178</v>
      </c>
      <c r="M440" s="202" t="s">
        <v>4493</v>
      </c>
      <c r="N440" t="s">
        <v>2307</v>
      </c>
      <c r="O440" s="131">
        <v>0</v>
      </c>
      <c r="P440" s="167">
        <v>3.669E-2</v>
      </c>
      <c r="R440" s="127">
        <v>42414000</v>
      </c>
      <c r="S440" s="129">
        <v>3.165</v>
      </c>
      <c r="T440" s="133">
        <v>99.01</v>
      </c>
      <c r="U440" s="127">
        <v>132911.19699999999</v>
      </c>
      <c r="W440" t="s">
        <v>275</v>
      </c>
      <c r="X440" s="131">
        <v>3.1700000000000001E-4</v>
      </c>
      <c r="Y440" s="131">
        <v>1.39655811114939E-2</v>
      </c>
      <c r="Z440" s="131">
        <v>5.6439943127947704E-3</v>
      </c>
    </row>
    <row r="441" spans="1:26">
      <c r="A441" s="121">
        <v>1038</v>
      </c>
      <c r="B441">
        <v>1162</v>
      </c>
      <c r="C441" t="s">
        <v>2268</v>
      </c>
      <c r="D441" t="s">
        <v>2421</v>
      </c>
      <c r="E441" t="s">
        <v>2422</v>
      </c>
      <c r="F441" t="s">
        <v>1287</v>
      </c>
      <c r="G441" t="s">
        <v>175</v>
      </c>
      <c r="H441" t="s">
        <v>39</v>
      </c>
      <c r="I441" t="s">
        <v>166</v>
      </c>
      <c r="J441" t="s">
        <v>2393</v>
      </c>
      <c r="K441" t="s">
        <v>1535</v>
      </c>
      <c r="L441" t="s">
        <v>178</v>
      </c>
      <c r="M441" s="150">
        <v>7.92</v>
      </c>
      <c r="N441" t="s">
        <v>2423</v>
      </c>
      <c r="O441" s="131">
        <v>0.05</v>
      </c>
      <c r="P441" s="131">
        <v>5.219E-2</v>
      </c>
      <c r="R441" s="127">
        <v>2470000</v>
      </c>
      <c r="S441" s="129">
        <v>3.165</v>
      </c>
      <c r="T441" s="133">
        <v>97.405000000000001</v>
      </c>
      <c r="U441" s="127">
        <v>7614.6610000000001</v>
      </c>
      <c r="W441" t="s">
        <v>275</v>
      </c>
      <c r="X441" s="131">
        <v>1.235E-3</v>
      </c>
      <c r="Y441" s="131">
        <v>8.0010687017369501E-4</v>
      </c>
      <c r="Z441" s="131">
        <v>3.2335200295903E-4</v>
      </c>
    </row>
    <row r="442" spans="1:26">
      <c r="A442" s="121">
        <v>1038</v>
      </c>
      <c r="B442">
        <v>1162</v>
      </c>
      <c r="C442" t="s">
        <v>2268</v>
      </c>
      <c r="D442" t="s">
        <v>2424</v>
      </c>
      <c r="E442" t="s">
        <v>2425</v>
      </c>
      <c r="F442" t="s">
        <v>1287</v>
      </c>
      <c r="G442" t="s">
        <v>175</v>
      </c>
      <c r="H442" t="s">
        <v>39</v>
      </c>
      <c r="I442" t="s">
        <v>166</v>
      </c>
      <c r="J442" t="s">
        <v>2393</v>
      </c>
      <c r="K442" t="s">
        <v>1535</v>
      </c>
      <c r="L442" t="s">
        <v>178</v>
      </c>
      <c r="M442" s="150">
        <v>13.808</v>
      </c>
      <c r="N442" t="s">
        <v>2426</v>
      </c>
      <c r="O442" s="131">
        <v>5.8749999999999997E-2</v>
      </c>
      <c r="P442" s="131">
        <v>6.0310000000000002E-2</v>
      </c>
      <c r="R442" s="127">
        <v>1193000</v>
      </c>
      <c r="S442" s="129">
        <v>3.165</v>
      </c>
      <c r="T442" s="133">
        <v>95.781000000000006</v>
      </c>
      <c r="U442" s="127">
        <v>3616.5419999999999</v>
      </c>
      <c r="W442" t="s">
        <v>275</v>
      </c>
      <c r="X442" s="131">
        <v>6.8199999999999999E-4</v>
      </c>
      <c r="Y442" s="131">
        <v>3.8000643909245701E-4</v>
      </c>
      <c r="Z442" s="131">
        <v>1.5357428838375E-4</v>
      </c>
    </row>
    <row r="443" spans="1:26">
      <c r="A443" s="121">
        <v>1038</v>
      </c>
      <c r="B443">
        <v>1162</v>
      </c>
      <c r="C443" t="s">
        <v>2268</v>
      </c>
      <c r="D443" t="s">
        <v>2438</v>
      </c>
      <c r="E443" t="s">
        <v>2439</v>
      </c>
      <c r="F443" t="s">
        <v>1287</v>
      </c>
      <c r="G443" t="s">
        <v>175</v>
      </c>
      <c r="H443" t="s">
        <v>39</v>
      </c>
      <c r="I443" t="s">
        <v>166</v>
      </c>
      <c r="J443" t="s">
        <v>2393</v>
      </c>
      <c r="K443" t="s">
        <v>1535</v>
      </c>
      <c r="L443" t="s">
        <v>178</v>
      </c>
      <c r="M443" s="150">
        <v>4.4790000000000001</v>
      </c>
      <c r="N443" t="s">
        <v>2440</v>
      </c>
      <c r="O443" s="131">
        <v>4.4999999999999998E-2</v>
      </c>
      <c r="P443" s="131">
        <v>4.6350000000000002E-2</v>
      </c>
      <c r="R443" s="127">
        <v>66000</v>
      </c>
      <c r="S443" s="129">
        <v>3.165</v>
      </c>
      <c r="T443" s="133">
        <v>98.900999999999996</v>
      </c>
      <c r="U443" s="127">
        <v>206.59399999999999</v>
      </c>
      <c r="W443" t="s">
        <v>275</v>
      </c>
      <c r="X443" s="131">
        <v>2.9E-5</v>
      </c>
      <c r="Y443" s="131">
        <v>2.1707732369334402E-5</v>
      </c>
      <c r="Z443" s="131">
        <v>8.7728764781122699E-6</v>
      </c>
    </row>
    <row r="444" spans="1:26">
      <c r="A444" s="121">
        <v>1038</v>
      </c>
      <c r="B444">
        <v>1162</v>
      </c>
      <c r="C444" t="s">
        <v>2304</v>
      </c>
      <c r="D444" t="s">
        <v>2308</v>
      </c>
      <c r="E444" t="s">
        <v>2309</v>
      </c>
      <c r="F444" t="s">
        <v>1287</v>
      </c>
      <c r="G444" t="s">
        <v>175</v>
      </c>
      <c r="H444" t="s">
        <v>181</v>
      </c>
      <c r="I444" t="s">
        <v>1513</v>
      </c>
      <c r="J444" t="s">
        <v>2298</v>
      </c>
      <c r="K444" t="s">
        <v>1535</v>
      </c>
      <c r="L444" t="s">
        <v>178</v>
      </c>
      <c r="M444" s="150">
        <v>0.29299999999999998</v>
      </c>
      <c r="N444" t="s">
        <v>1001</v>
      </c>
      <c r="O444" s="131">
        <v>0</v>
      </c>
      <c r="P444" s="131">
        <v>3.6630000000000003E-2</v>
      </c>
      <c r="R444" s="127">
        <v>4260000</v>
      </c>
      <c r="S444" s="129">
        <v>3.165</v>
      </c>
      <c r="T444" s="133">
        <v>99.516999999999996</v>
      </c>
      <c r="U444" s="127">
        <v>13417.724</v>
      </c>
      <c r="W444" t="s">
        <v>275</v>
      </c>
      <c r="X444" s="131">
        <v>6.2000000000000003E-5</v>
      </c>
      <c r="Y444" s="131">
        <v>1.4098609657467499E-3</v>
      </c>
      <c r="Z444" s="131">
        <v>5.6977559393909302E-4</v>
      </c>
    </row>
    <row r="445" spans="1:26">
      <c r="A445" s="121">
        <v>1038</v>
      </c>
      <c r="B445">
        <v>1162</v>
      </c>
      <c r="C445" t="s">
        <v>2304</v>
      </c>
      <c r="D445" t="s">
        <v>2310</v>
      </c>
      <c r="E445" t="s">
        <v>2311</v>
      </c>
      <c r="F445" t="s">
        <v>1287</v>
      </c>
      <c r="G445" t="s">
        <v>175</v>
      </c>
      <c r="H445" t="s">
        <v>181</v>
      </c>
      <c r="I445" t="s">
        <v>1513</v>
      </c>
      <c r="J445" t="s">
        <v>2298</v>
      </c>
      <c r="K445" t="s">
        <v>1535</v>
      </c>
      <c r="L445" t="s">
        <v>178</v>
      </c>
      <c r="M445" s="202" t="s">
        <v>4494</v>
      </c>
      <c r="N445" t="s">
        <v>2312</v>
      </c>
      <c r="O445" s="131">
        <v>0</v>
      </c>
      <c r="P445" s="167">
        <v>3.6659999999999998E-2</v>
      </c>
      <c r="R445" s="127">
        <v>27051000</v>
      </c>
      <c r="S445" s="129">
        <v>3.165</v>
      </c>
      <c r="T445" s="133">
        <v>99.379000000000005</v>
      </c>
      <c r="U445" s="127">
        <v>85084.823000000004</v>
      </c>
      <c r="W445" t="s">
        <v>275</v>
      </c>
      <c r="X445" s="131">
        <v>0</v>
      </c>
      <c r="Y445" s="131">
        <v>8.9402474890784601E-3</v>
      </c>
      <c r="Z445" s="131">
        <v>3.6130760031036599E-3</v>
      </c>
    </row>
    <row r="446" spans="1:26">
      <c r="A446" s="121">
        <v>1038</v>
      </c>
      <c r="B446">
        <v>1162</v>
      </c>
      <c r="C446" t="s">
        <v>2304</v>
      </c>
      <c r="D446" t="s">
        <v>2313</v>
      </c>
      <c r="E446" t="s">
        <v>2314</v>
      </c>
      <c r="F446" t="s">
        <v>1287</v>
      </c>
      <c r="G446" t="s">
        <v>175</v>
      </c>
      <c r="H446" t="s">
        <v>181</v>
      </c>
      <c r="I446" t="s">
        <v>1513</v>
      </c>
      <c r="J446" t="s">
        <v>2298</v>
      </c>
      <c r="K446" t="s">
        <v>1535</v>
      </c>
      <c r="L446" t="s">
        <v>178</v>
      </c>
      <c r="M446" s="202" t="s">
        <v>4495</v>
      </c>
      <c r="N446" t="s">
        <v>2315</v>
      </c>
      <c r="O446" s="131">
        <v>1.125E-2</v>
      </c>
      <c r="P446" s="167">
        <v>3.7539999999999997E-2</v>
      </c>
      <c r="R446" s="127">
        <v>1189000</v>
      </c>
      <c r="S446" s="129">
        <v>3.165</v>
      </c>
      <c r="T446" s="133">
        <v>97.774000000000001</v>
      </c>
      <c r="U446" s="127">
        <v>3679.4029999999998</v>
      </c>
      <c r="W446" t="s">
        <v>275</v>
      </c>
      <c r="X446" s="131">
        <v>0</v>
      </c>
      <c r="Y446" s="131">
        <v>3.8661155612496501E-4</v>
      </c>
      <c r="Z446" s="131">
        <v>1.5624365406708299E-4</v>
      </c>
    </row>
    <row r="447" spans="1:26">
      <c r="A447" s="121">
        <v>1038</v>
      </c>
      <c r="B447">
        <v>1162</v>
      </c>
      <c r="C447" t="s">
        <v>2304</v>
      </c>
      <c r="D447" t="s">
        <v>2441</v>
      </c>
      <c r="E447" t="s">
        <v>2442</v>
      </c>
      <c r="F447" t="s">
        <v>1287</v>
      </c>
      <c r="G447" t="s">
        <v>175</v>
      </c>
      <c r="H447" t="s">
        <v>181</v>
      </c>
      <c r="I447" t="s">
        <v>1513</v>
      </c>
      <c r="J447" t="s">
        <v>2298</v>
      </c>
      <c r="K447" t="s">
        <v>1535</v>
      </c>
      <c r="L447" t="s">
        <v>178</v>
      </c>
      <c r="M447" s="150">
        <v>15.161</v>
      </c>
      <c r="N447" t="s">
        <v>2443</v>
      </c>
      <c r="O447" s="131">
        <v>2.2499999999999999E-2</v>
      </c>
      <c r="P447" s="131">
        <v>4.929E-2</v>
      </c>
      <c r="R447" s="127">
        <v>2275000</v>
      </c>
      <c r="S447" s="129">
        <v>3.165</v>
      </c>
      <c r="T447" s="133">
        <v>65.480999999999995</v>
      </c>
      <c r="U447" s="127">
        <v>4714.88</v>
      </c>
      <c r="W447" t="s">
        <v>275</v>
      </c>
      <c r="X447" s="131">
        <v>5.5999999999999999E-5</v>
      </c>
      <c r="Y447" s="131">
        <v>4.9541377705649597E-4</v>
      </c>
      <c r="Z447" s="131">
        <v>2.0021455017620401E-4</v>
      </c>
    </row>
    <row r="448" spans="1:26">
      <c r="A448" s="121">
        <v>1038</v>
      </c>
      <c r="B448">
        <v>1319</v>
      </c>
      <c r="C448" t="s">
        <v>2268</v>
      </c>
      <c r="D448" t="s">
        <v>2316</v>
      </c>
      <c r="E448" t="s">
        <v>2317</v>
      </c>
      <c r="F448" t="s">
        <v>1982</v>
      </c>
      <c r="G448" t="s">
        <v>39</v>
      </c>
      <c r="H448" t="s">
        <v>39</v>
      </c>
      <c r="I448" t="s">
        <v>41</v>
      </c>
      <c r="J448" t="s">
        <v>2271</v>
      </c>
      <c r="K448" t="s">
        <v>171</v>
      </c>
      <c r="L448" t="s">
        <v>46</v>
      </c>
      <c r="M448" s="150">
        <v>11.221</v>
      </c>
      <c r="N448" t="s">
        <v>2318</v>
      </c>
      <c r="O448" s="131">
        <v>5.5E-2</v>
      </c>
      <c r="P448" s="131">
        <v>4.2549999999999998E-2</v>
      </c>
      <c r="R448" s="127">
        <v>9510546</v>
      </c>
      <c r="S448" s="129">
        <v>1</v>
      </c>
      <c r="T448" s="133">
        <v>115.07</v>
      </c>
      <c r="U448" s="127">
        <v>10943.785</v>
      </c>
      <c r="W448" t="s">
        <v>275</v>
      </c>
      <c r="X448" s="131">
        <v>2.7300000000000002E-4</v>
      </c>
      <c r="Y448" s="131">
        <v>4.1664925176345E-2</v>
      </c>
      <c r="Z448" s="131">
        <v>1.9326312738558601E-2</v>
      </c>
    </row>
    <row r="449" spans="1:26">
      <c r="A449" s="121">
        <v>1038</v>
      </c>
      <c r="B449">
        <v>1319</v>
      </c>
      <c r="C449" t="s">
        <v>2268</v>
      </c>
      <c r="D449" t="s">
        <v>2319</v>
      </c>
      <c r="E449" t="s">
        <v>2320</v>
      </c>
      <c r="F449" t="s">
        <v>1982</v>
      </c>
      <c r="G449" t="s">
        <v>39</v>
      </c>
      <c r="H449" t="s">
        <v>39</v>
      </c>
      <c r="I449" t="s">
        <v>41</v>
      </c>
      <c r="J449" t="s">
        <v>2271</v>
      </c>
      <c r="K449" t="s">
        <v>171</v>
      </c>
      <c r="L449" t="s">
        <v>46</v>
      </c>
      <c r="M449" s="150">
        <v>0.99199999999999999</v>
      </c>
      <c r="N449" t="s">
        <v>151</v>
      </c>
      <c r="O449" s="131">
        <v>0.02</v>
      </c>
      <c r="P449" s="131">
        <v>3.7850000000000002E-2</v>
      </c>
      <c r="R449" s="127">
        <v>6345514</v>
      </c>
      <c r="S449" s="129">
        <v>1</v>
      </c>
      <c r="T449" s="133">
        <v>98.31</v>
      </c>
      <c r="U449" s="127">
        <v>6238.2749999999996</v>
      </c>
      <c r="W449" t="s">
        <v>275</v>
      </c>
      <c r="X449" s="131">
        <v>2.2499999999999999E-4</v>
      </c>
      <c r="Y449" s="131">
        <v>2.3750214996683301E-2</v>
      </c>
      <c r="Z449" s="131">
        <v>1.1016558428730901E-2</v>
      </c>
    </row>
    <row r="450" spans="1:26">
      <c r="A450" s="121">
        <v>1038</v>
      </c>
      <c r="B450">
        <v>1319</v>
      </c>
      <c r="C450" t="s">
        <v>2268</v>
      </c>
      <c r="D450" t="s">
        <v>2321</v>
      </c>
      <c r="E450" t="s">
        <v>2322</v>
      </c>
      <c r="F450" t="s">
        <v>1982</v>
      </c>
      <c r="G450" t="s">
        <v>39</v>
      </c>
      <c r="H450" t="s">
        <v>39</v>
      </c>
      <c r="I450" t="s">
        <v>41</v>
      </c>
      <c r="J450" t="s">
        <v>2271</v>
      </c>
      <c r="K450" t="s">
        <v>171</v>
      </c>
      <c r="L450" t="s">
        <v>46</v>
      </c>
      <c r="M450" s="150">
        <v>14.563000000000001</v>
      </c>
      <c r="N450" t="s">
        <v>2323</v>
      </c>
      <c r="O450" s="131">
        <v>3.7499999999999999E-2</v>
      </c>
      <c r="P450" s="131">
        <v>4.4139999999999999E-2</v>
      </c>
      <c r="R450" s="127">
        <v>3594507</v>
      </c>
      <c r="S450" s="129">
        <v>1</v>
      </c>
      <c r="T450" s="133">
        <v>91.06</v>
      </c>
      <c r="U450" s="127">
        <v>3273.1579999999999</v>
      </c>
      <c r="W450" t="s">
        <v>275</v>
      </c>
      <c r="X450" s="131">
        <v>1.3300000000000001E-4</v>
      </c>
      <c r="Y450" s="131">
        <v>1.24614914067902E-2</v>
      </c>
      <c r="Z450" s="131">
        <v>5.7802739137815702E-3</v>
      </c>
    </row>
    <row r="451" spans="1:26">
      <c r="A451" s="121">
        <v>1038</v>
      </c>
      <c r="B451">
        <v>1319</v>
      </c>
      <c r="C451" t="s">
        <v>2268</v>
      </c>
      <c r="D451" t="s">
        <v>2324</v>
      </c>
      <c r="E451" t="s">
        <v>2325</v>
      </c>
      <c r="F451" t="s">
        <v>1979</v>
      </c>
      <c r="G451" t="s">
        <v>39</v>
      </c>
      <c r="H451" t="s">
        <v>39</v>
      </c>
      <c r="I451" t="s">
        <v>41</v>
      </c>
      <c r="J451" t="s">
        <v>2271</v>
      </c>
      <c r="K451" t="s">
        <v>171</v>
      </c>
      <c r="L451" t="s">
        <v>46</v>
      </c>
      <c r="M451" s="150">
        <v>1.151</v>
      </c>
      <c r="N451" t="s">
        <v>2326</v>
      </c>
      <c r="O451" s="131">
        <v>7.4999999999999997E-3</v>
      </c>
      <c r="P451" s="131">
        <v>1.069E-2</v>
      </c>
      <c r="R451" s="127">
        <v>1288619</v>
      </c>
      <c r="S451" s="129">
        <v>1</v>
      </c>
      <c r="T451" s="133">
        <v>119.45</v>
      </c>
      <c r="U451" s="127">
        <v>1539.2550000000001</v>
      </c>
      <c r="W451" t="s">
        <v>275</v>
      </c>
      <c r="X451" s="131">
        <v>5.3000000000000001E-5</v>
      </c>
      <c r="Y451" s="131">
        <v>5.8602173952649302E-3</v>
      </c>
      <c r="Z451" s="131">
        <v>2.71826707038303E-3</v>
      </c>
    </row>
    <row r="452" spans="1:26">
      <c r="A452" s="121">
        <v>1038</v>
      </c>
      <c r="B452">
        <v>1319</v>
      </c>
      <c r="C452" t="s">
        <v>2268</v>
      </c>
      <c r="D452" t="s">
        <v>2327</v>
      </c>
      <c r="E452" t="s">
        <v>2328</v>
      </c>
      <c r="F452" t="s">
        <v>1983</v>
      </c>
      <c r="G452" t="s">
        <v>39</v>
      </c>
      <c r="H452" t="s">
        <v>39</v>
      </c>
      <c r="I452" t="s">
        <v>41</v>
      </c>
      <c r="J452" t="s">
        <v>2271</v>
      </c>
      <c r="K452" t="s">
        <v>171</v>
      </c>
      <c r="L452" t="s">
        <v>46</v>
      </c>
      <c r="M452" s="150">
        <v>0.159</v>
      </c>
      <c r="N452" t="s">
        <v>53</v>
      </c>
      <c r="O452" s="131">
        <v>4.3200000000000002E-2</v>
      </c>
      <c r="P452" s="131">
        <v>4.113E-2</v>
      </c>
      <c r="R452" s="127">
        <v>1509976</v>
      </c>
      <c r="S452" s="129">
        <v>1</v>
      </c>
      <c r="T452" s="133">
        <v>100.24</v>
      </c>
      <c r="U452" s="127">
        <v>1513.6</v>
      </c>
      <c r="W452" t="s">
        <v>275</v>
      </c>
      <c r="X452" s="131">
        <v>1.0399999999999999E-4</v>
      </c>
      <c r="Y452" s="131">
        <v>5.7625425500251104E-3</v>
      </c>
      <c r="Z452" s="131">
        <v>2.6729605062213099E-3</v>
      </c>
    </row>
    <row r="453" spans="1:26">
      <c r="A453" s="121">
        <v>1038</v>
      </c>
      <c r="B453">
        <v>1319</v>
      </c>
      <c r="C453" t="s">
        <v>2268</v>
      </c>
      <c r="D453" t="s">
        <v>2329</v>
      </c>
      <c r="E453" t="s">
        <v>2330</v>
      </c>
      <c r="F453" t="s">
        <v>1982</v>
      </c>
      <c r="G453" t="s">
        <v>39</v>
      </c>
      <c r="H453" t="s">
        <v>39</v>
      </c>
      <c r="I453" t="s">
        <v>41</v>
      </c>
      <c r="J453" t="s">
        <v>2271</v>
      </c>
      <c r="K453" t="s">
        <v>171</v>
      </c>
      <c r="L453" t="s">
        <v>46</v>
      </c>
      <c r="M453" s="150">
        <v>2.423</v>
      </c>
      <c r="N453" t="s">
        <v>2331</v>
      </c>
      <c r="O453" s="131">
        <v>2.2499999999999999E-2</v>
      </c>
      <c r="P453" s="131">
        <v>3.9239999999999997E-2</v>
      </c>
      <c r="R453" s="127">
        <v>4904209</v>
      </c>
      <c r="S453" s="129">
        <v>1</v>
      </c>
      <c r="T453" s="133">
        <v>97.23</v>
      </c>
      <c r="U453" s="127">
        <v>4768.3620000000001</v>
      </c>
      <c r="W453" t="s">
        <v>275</v>
      </c>
      <c r="X453" s="131">
        <v>1.4100000000000001E-4</v>
      </c>
      <c r="Y453" s="131">
        <v>1.8153998633238199E-2</v>
      </c>
      <c r="Z453" s="131">
        <v>8.4207484726390499E-3</v>
      </c>
    </row>
    <row r="454" spans="1:26">
      <c r="A454" s="121">
        <v>1038</v>
      </c>
      <c r="B454">
        <v>1319</v>
      </c>
      <c r="C454" t="s">
        <v>2268</v>
      </c>
      <c r="D454" t="s">
        <v>2332</v>
      </c>
      <c r="E454" t="s">
        <v>2333</v>
      </c>
      <c r="F454" t="s">
        <v>1979</v>
      </c>
      <c r="G454" t="s">
        <v>39</v>
      </c>
      <c r="H454" t="s">
        <v>39</v>
      </c>
      <c r="I454" t="s">
        <v>41</v>
      </c>
      <c r="J454" t="s">
        <v>2271</v>
      </c>
      <c r="K454" t="s">
        <v>171</v>
      </c>
      <c r="L454" t="s">
        <v>46</v>
      </c>
      <c r="M454" s="150">
        <v>3.1309999999999998</v>
      </c>
      <c r="N454" t="s">
        <v>2334</v>
      </c>
      <c r="O454" s="131">
        <v>5.0000000000000001E-3</v>
      </c>
      <c r="P454" s="131">
        <v>1.8280000000000001E-2</v>
      </c>
      <c r="R454" s="127">
        <v>8959435</v>
      </c>
      <c r="S454" s="129">
        <v>1</v>
      </c>
      <c r="T454" s="133">
        <v>113.68</v>
      </c>
      <c r="U454" s="127">
        <v>10185.085999999999</v>
      </c>
      <c r="W454" t="s">
        <v>275</v>
      </c>
      <c r="X454" s="131">
        <v>2.9799999999999998E-4</v>
      </c>
      <c r="Y454" s="131">
        <v>3.8776421776905698E-2</v>
      </c>
      <c r="Z454" s="131">
        <v>1.7986477858076302E-2</v>
      </c>
    </row>
    <row r="455" spans="1:26">
      <c r="A455" s="121">
        <v>1038</v>
      </c>
      <c r="B455">
        <v>1319</v>
      </c>
      <c r="C455" t="s">
        <v>2268</v>
      </c>
      <c r="D455" t="s">
        <v>2335</v>
      </c>
      <c r="E455" t="s">
        <v>2336</v>
      </c>
      <c r="F455" t="s">
        <v>1982</v>
      </c>
      <c r="G455" t="s">
        <v>39</v>
      </c>
      <c r="H455" t="s">
        <v>39</v>
      </c>
      <c r="I455" t="s">
        <v>41</v>
      </c>
      <c r="J455" t="s">
        <v>2271</v>
      </c>
      <c r="K455" t="s">
        <v>171</v>
      </c>
      <c r="L455" t="s">
        <v>46</v>
      </c>
      <c r="M455" s="150">
        <v>3.931</v>
      </c>
      <c r="N455" t="s">
        <v>2337</v>
      </c>
      <c r="O455" s="131">
        <v>0.01</v>
      </c>
      <c r="P455" s="131">
        <v>3.9210000000000002E-2</v>
      </c>
      <c r="R455" s="127">
        <v>7690923</v>
      </c>
      <c r="S455" s="129">
        <v>1</v>
      </c>
      <c r="T455" s="133">
        <v>89.4</v>
      </c>
      <c r="U455" s="127">
        <v>6875.6850000000004</v>
      </c>
      <c r="W455" t="s">
        <v>275</v>
      </c>
      <c r="X455" s="131">
        <v>2.04E-4</v>
      </c>
      <c r="Y455" s="131">
        <v>2.6176948873145801E-2</v>
      </c>
      <c r="Z455" s="131">
        <v>1.21422011037452E-2</v>
      </c>
    </row>
    <row r="456" spans="1:26">
      <c r="A456" s="121">
        <v>1038</v>
      </c>
      <c r="B456">
        <v>1319</v>
      </c>
      <c r="C456" t="s">
        <v>2268</v>
      </c>
      <c r="D456" t="s">
        <v>2338</v>
      </c>
      <c r="E456" t="s">
        <v>2339</v>
      </c>
      <c r="F456" t="s">
        <v>1982</v>
      </c>
      <c r="G456" t="s">
        <v>39</v>
      </c>
      <c r="H456" t="s">
        <v>39</v>
      </c>
      <c r="I456" t="s">
        <v>41</v>
      </c>
      <c r="J456" t="s">
        <v>2271</v>
      </c>
      <c r="K456" t="s">
        <v>171</v>
      </c>
      <c r="L456" t="s">
        <v>46</v>
      </c>
      <c r="M456" s="150">
        <v>10.055999999999999</v>
      </c>
      <c r="N456" t="s">
        <v>2340</v>
      </c>
      <c r="O456" s="131">
        <v>1.4999999999999999E-2</v>
      </c>
      <c r="P456" s="131">
        <v>4.165E-2</v>
      </c>
      <c r="R456" s="127">
        <v>12816372</v>
      </c>
      <c r="S456" s="129">
        <v>1</v>
      </c>
      <c r="T456" s="133">
        <v>77.84</v>
      </c>
      <c r="U456" s="127">
        <v>9976.2639999999992</v>
      </c>
      <c r="W456" t="s">
        <v>275</v>
      </c>
      <c r="X456" s="131">
        <v>3.0600000000000001E-4</v>
      </c>
      <c r="Y456" s="131">
        <v>3.7981400485710103E-2</v>
      </c>
      <c r="Z456" s="131">
        <v>1.7617706522416201E-2</v>
      </c>
    </row>
    <row r="457" spans="1:26">
      <c r="A457" s="121">
        <v>1038</v>
      </c>
      <c r="B457">
        <v>1319</v>
      </c>
      <c r="C457" t="s">
        <v>2268</v>
      </c>
      <c r="D457" t="s">
        <v>2341</v>
      </c>
      <c r="E457" t="s">
        <v>2342</v>
      </c>
      <c r="F457" t="s">
        <v>1983</v>
      </c>
      <c r="G457" t="s">
        <v>39</v>
      </c>
      <c r="H457" t="s">
        <v>39</v>
      </c>
      <c r="I457" t="s">
        <v>41</v>
      </c>
      <c r="J457" t="s">
        <v>2271</v>
      </c>
      <c r="K457" t="s">
        <v>171</v>
      </c>
      <c r="L457" t="s">
        <v>46</v>
      </c>
      <c r="M457" s="150">
        <v>4.2750000000000004</v>
      </c>
      <c r="N457" t="s">
        <v>2343</v>
      </c>
      <c r="O457" s="131">
        <v>4.3200000000000002E-2</v>
      </c>
      <c r="P457" s="131">
        <v>4.2340000000000003E-2</v>
      </c>
      <c r="R457" s="127">
        <v>912073</v>
      </c>
      <c r="S457" s="129">
        <v>1</v>
      </c>
      <c r="T457" s="133">
        <v>98.85</v>
      </c>
      <c r="U457" s="127">
        <v>901.58399999999995</v>
      </c>
      <c r="W457" t="s">
        <v>275</v>
      </c>
      <c r="X457" s="131">
        <v>2.5000000000000001E-5</v>
      </c>
      <c r="Y457" s="131">
        <v>3.4324902781589302E-3</v>
      </c>
      <c r="Z457" s="131">
        <v>1.59216367980961E-3</v>
      </c>
    </row>
    <row r="458" spans="1:26">
      <c r="A458" s="121">
        <v>1038</v>
      </c>
      <c r="B458">
        <v>1319</v>
      </c>
      <c r="C458" t="s">
        <v>2268</v>
      </c>
      <c r="D458" t="s">
        <v>2344</v>
      </c>
      <c r="E458" t="s">
        <v>2345</v>
      </c>
      <c r="F458" t="s">
        <v>1979</v>
      </c>
      <c r="G458" t="s">
        <v>39</v>
      </c>
      <c r="H458" t="s">
        <v>39</v>
      </c>
      <c r="I458" t="s">
        <v>41</v>
      </c>
      <c r="J458" t="s">
        <v>2271</v>
      </c>
      <c r="K458" t="s">
        <v>171</v>
      </c>
      <c r="L458" t="s">
        <v>46</v>
      </c>
      <c r="M458" s="150">
        <v>0.32600000000000001</v>
      </c>
      <c r="N458" t="s">
        <v>2346</v>
      </c>
      <c r="O458" s="131">
        <v>1E-3</v>
      </c>
      <c r="P458" s="131">
        <v>-4.3800000000000002E-3</v>
      </c>
      <c r="R458" s="127">
        <v>12617987</v>
      </c>
      <c r="S458" s="129">
        <v>1</v>
      </c>
      <c r="T458" s="133">
        <v>118.24</v>
      </c>
      <c r="U458" s="127">
        <v>14919.508</v>
      </c>
      <c r="W458" t="s">
        <v>275</v>
      </c>
      <c r="X458" s="131">
        <v>7.1500000000000003E-4</v>
      </c>
      <c r="Y458" s="131">
        <v>5.6801203726639798E-2</v>
      </c>
      <c r="Z458" s="131">
        <v>2.6347289056716398E-2</v>
      </c>
    </row>
    <row r="459" spans="1:26">
      <c r="A459" s="121">
        <v>1038</v>
      </c>
      <c r="B459">
        <v>1319</v>
      </c>
      <c r="C459" t="s">
        <v>2268</v>
      </c>
      <c r="D459" t="s">
        <v>2347</v>
      </c>
      <c r="E459" t="s">
        <v>2348</v>
      </c>
      <c r="F459" t="s">
        <v>1979</v>
      </c>
      <c r="G459" t="s">
        <v>39</v>
      </c>
      <c r="H459" t="s">
        <v>39</v>
      </c>
      <c r="I459" t="s">
        <v>41</v>
      </c>
      <c r="J459" t="s">
        <v>2271</v>
      </c>
      <c r="K459" t="s">
        <v>171</v>
      </c>
      <c r="L459" t="s">
        <v>46</v>
      </c>
      <c r="M459" s="150">
        <v>5.6470000000000002</v>
      </c>
      <c r="N459" t="s">
        <v>2349</v>
      </c>
      <c r="O459" s="131">
        <v>1E-3</v>
      </c>
      <c r="P459" s="131">
        <v>1.9359999999999999E-2</v>
      </c>
      <c r="R459" s="127">
        <v>8562250</v>
      </c>
      <c r="S459" s="129">
        <v>1</v>
      </c>
      <c r="T459" s="133">
        <v>106.48</v>
      </c>
      <c r="U459" s="127">
        <v>9117.0840000000007</v>
      </c>
      <c r="W459" t="s">
        <v>275</v>
      </c>
      <c r="X459" s="131">
        <v>2.5000000000000001E-4</v>
      </c>
      <c r="Y459" s="131">
        <v>3.4710349715222501E-2</v>
      </c>
      <c r="Z459" s="131">
        <v>1.6100426702361701E-2</v>
      </c>
    </row>
    <row r="460" spans="1:26">
      <c r="A460" s="121">
        <v>1038</v>
      </c>
      <c r="B460">
        <v>1319</v>
      </c>
      <c r="C460" t="s">
        <v>2268</v>
      </c>
      <c r="D460" t="s">
        <v>2350</v>
      </c>
      <c r="E460" t="s">
        <v>2351</v>
      </c>
      <c r="F460" t="s">
        <v>1982</v>
      </c>
      <c r="G460" t="s">
        <v>39</v>
      </c>
      <c r="H460" t="s">
        <v>39</v>
      </c>
      <c r="I460" t="s">
        <v>41</v>
      </c>
      <c r="J460" t="s">
        <v>2271</v>
      </c>
      <c r="K460" t="s">
        <v>171</v>
      </c>
      <c r="L460" t="s">
        <v>46</v>
      </c>
      <c r="M460" s="150">
        <v>5.7850000000000001</v>
      </c>
      <c r="N460" t="s">
        <v>2352</v>
      </c>
      <c r="O460" s="131">
        <v>1.2999999999999999E-2</v>
      </c>
      <c r="P460" s="131">
        <v>3.9649999999999998E-2</v>
      </c>
      <c r="R460" s="127">
        <v>17083349</v>
      </c>
      <c r="S460" s="129">
        <v>1</v>
      </c>
      <c r="T460" s="133">
        <v>87.05</v>
      </c>
      <c r="U460" s="127">
        <v>14871.055</v>
      </c>
      <c r="W460" t="s">
        <v>275</v>
      </c>
      <c r="X460" s="131">
        <v>4.1599999999999997E-4</v>
      </c>
      <c r="Y460" s="131">
        <v>5.6616736401348997E-2</v>
      </c>
      <c r="Z460" s="131">
        <v>2.6261723723200799E-2</v>
      </c>
    </row>
    <row r="461" spans="1:26">
      <c r="A461" s="121">
        <v>1038</v>
      </c>
      <c r="B461">
        <v>1319</v>
      </c>
      <c r="C461" t="s">
        <v>2268</v>
      </c>
      <c r="D461" t="s">
        <v>2353</v>
      </c>
      <c r="E461" t="s">
        <v>2354</v>
      </c>
      <c r="F461" t="s">
        <v>1982</v>
      </c>
      <c r="G461" t="s">
        <v>39</v>
      </c>
      <c r="H461" t="s">
        <v>39</v>
      </c>
      <c r="I461" t="s">
        <v>41</v>
      </c>
      <c r="J461" t="s">
        <v>2271</v>
      </c>
      <c r="K461" t="s">
        <v>171</v>
      </c>
      <c r="L461" t="s">
        <v>46</v>
      </c>
      <c r="M461" s="150">
        <v>17.443999999999999</v>
      </c>
      <c r="N461" t="s">
        <v>2355</v>
      </c>
      <c r="O461" s="131">
        <v>2.8000000000000001E-2</v>
      </c>
      <c r="P461" s="131">
        <v>4.5719999999999997E-2</v>
      </c>
      <c r="R461" s="127">
        <v>8909548</v>
      </c>
      <c r="S461" s="129">
        <v>1</v>
      </c>
      <c r="T461" s="133">
        <v>73.94</v>
      </c>
      <c r="U461" s="127">
        <v>6587.72</v>
      </c>
      <c r="W461" t="s">
        <v>275</v>
      </c>
      <c r="X461" s="131">
        <v>2.63E-4</v>
      </c>
      <c r="Y461" s="131">
        <v>2.5080613800922202E-2</v>
      </c>
      <c r="Z461" s="131">
        <v>1.16336651017635E-2</v>
      </c>
    </row>
    <row r="462" spans="1:26">
      <c r="A462" s="121">
        <v>1038</v>
      </c>
      <c r="B462">
        <v>1319</v>
      </c>
      <c r="C462" t="s">
        <v>2268</v>
      </c>
      <c r="D462" t="s">
        <v>2356</v>
      </c>
      <c r="E462" t="s">
        <v>2357</v>
      </c>
      <c r="F462" t="s">
        <v>1982</v>
      </c>
      <c r="G462" t="s">
        <v>39</v>
      </c>
      <c r="H462" t="s">
        <v>39</v>
      </c>
      <c r="I462" t="s">
        <v>41</v>
      </c>
      <c r="J462" t="s">
        <v>2271</v>
      </c>
      <c r="K462" t="s">
        <v>171</v>
      </c>
      <c r="L462" t="s">
        <v>46</v>
      </c>
      <c r="M462" s="150">
        <v>2.802</v>
      </c>
      <c r="N462" t="s">
        <v>2358</v>
      </c>
      <c r="O462" s="131">
        <v>3.7499999999999999E-2</v>
      </c>
      <c r="P462" s="131">
        <v>3.9359999999999999E-2</v>
      </c>
      <c r="R462" s="127">
        <v>3402087</v>
      </c>
      <c r="S462" s="129">
        <v>1</v>
      </c>
      <c r="T462" s="133">
        <v>99.85</v>
      </c>
      <c r="U462" s="127">
        <v>3396.9839999999999</v>
      </c>
      <c r="W462" t="s">
        <v>275</v>
      </c>
      <c r="X462" s="131">
        <v>9.7E-5</v>
      </c>
      <c r="Y462" s="131">
        <v>1.29329180990214E-2</v>
      </c>
      <c r="Z462" s="131">
        <v>5.9989456058295596E-3</v>
      </c>
    </row>
    <row r="463" spans="1:26">
      <c r="A463" s="121">
        <v>1038</v>
      </c>
      <c r="B463">
        <v>1319</v>
      </c>
      <c r="C463" t="s">
        <v>2268</v>
      </c>
      <c r="D463" t="s">
        <v>2359</v>
      </c>
      <c r="E463" t="s">
        <v>2360</v>
      </c>
      <c r="F463" t="s">
        <v>1979</v>
      </c>
      <c r="G463" t="s">
        <v>39</v>
      </c>
      <c r="H463" t="s">
        <v>39</v>
      </c>
      <c r="I463" t="s">
        <v>41</v>
      </c>
      <c r="J463" t="s">
        <v>2271</v>
      </c>
      <c r="K463" t="s">
        <v>171</v>
      </c>
      <c r="L463" t="s">
        <v>46</v>
      </c>
      <c r="M463" s="150">
        <v>2.548</v>
      </c>
      <c r="N463" t="s">
        <v>2361</v>
      </c>
      <c r="O463" s="131">
        <v>1.0999999999999999E-2</v>
      </c>
      <c r="P463" s="131">
        <v>1.7829999999999999E-2</v>
      </c>
      <c r="R463" s="127">
        <v>6124285</v>
      </c>
      <c r="S463" s="129">
        <v>1</v>
      </c>
      <c r="T463" s="133">
        <v>105.35</v>
      </c>
      <c r="U463" s="127">
        <v>6451.9340000000002</v>
      </c>
      <c r="W463" t="s">
        <v>275</v>
      </c>
      <c r="X463" s="131">
        <v>1.8200000000000001E-4</v>
      </c>
      <c r="Y463" s="131">
        <v>2.4563654232326499E-2</v>
      </c>
      <c r="Z463" s="131">
        <v>1.1393872944365301E-2</v>
      </c>
    </row>
    <row r="464" spans="1:26">
      <c r="A464" s="121">
        <v>1038</v>
      </c>
      <c r="B464">
        <v>1319</v>
      </c>
      <c r="C464" t="s">
        <v>2268</v>
      </c>
      <c r="D464" t="s">
        <v>2362</v>
      </c>
      <c r="E464" t="s">
        <v>2363</v>
      </c>
      <c r="F464" t="s">
        <v>1982</v>
      </c>
      <c r="G464" t="s">
        <v>39</v>
      </c>
      <c r="H464" t="s">
        <v>39</v>
      </c>
      <c r="I464" t="s">
        <v>41</v>
      </c>
      <c r="J464" t="s">
        <v>2271</v>
      </c>
      <c r="K464" t="s">
        <v>171</v>
      </c>
      <c r="L464" t="s">
        <v>46</v>
      </c>
      <c r="M464" s="150">
        <v>7.7229999999999999</v>
      </c>
      <c r="N464" t="s">
        <v>2364</v>
      </c>
      <c r="O464" s="131">
        <v>0.04</v>
      </c>
      <c r="P464" s="131">
        <v>4.07E-2</v>
      </c>
      <c r="R464" s="127">
        <v>2035344</v>
      </c>
      <c r="S464" s="129">
        <v>1</v>
      </c>
      <c r="T464" s="133">
        <v>99.51</v>
      </c>
      <c r="U464" s="127">
        <v>2025.3710000000001</v>
      </c>
      <c r="W464" t="s">
        <v>275</v>
      </c>
      <c r="X464" s="131">
        <v>5.1999999999999997E-5</v>
      </c>
      <c r="Y464" s="131">
        <v>7.7109447289306398E-3</v>
      </c>
      <c r="Z464" s="131">
        <v>3.5767285963028998E-3</v>
      </c>
    </row>
    <row r="465" spans="1:26">
      <c r="A465" s="121">
        <v>1038</v>
      </c>
      <c r="B465">
        <v>1319</v>
      </c>
      <c r="C465" t="s">
        <v>2268</v>
      </c>
      <c r="D465" t="s">
        <v>2365</v>
      </c>
      <c r="E465" t="s">
        <v>2366</v>
      </c>
      <c r="F465" t="s">
        <v>1982</v>
      </c>
      <c r="G465" t="s">
        <v>39</v>
      </c>
      <c r="H465" t="s">
        <v>39</v>
      </c>
      <c r="I465" t="s">
        <v>41</v>
      </c>
      <c r="J465" t="s">
        <v>2271</v>
      </c>
      <c r="K465" t="s">
        <v>171</v>
      </c>
      <c r="L465" t="s">
        <v>46</v>
      </c>
      <c r="M465" s="150">
        <v>1.4570000000000001</v>
      </c>
      <c r="N465" t="s">
        <v>2367</v>
      </c>
      <c r="O465" s="131">
        <v>3.7499999999999999E-2</v>
      </c>
      <c r="P465" s="131">
        <v>3.85E-2</v>
      </c>
      <c r="R465" s="127">
        <v>6117192</v>
      </c>
      <c r="S465" s="129">
        <v>1</v>
      </c>
      <c r="T465" s="133">
        <v>101.74</v>
      </c>
      <c r="U465" s="127">
        <v>6223.6310000000003</v>
      </c>
      <c r="W465" t="s">
        <v>275</v>
      </c>
      <c r="X465" s="131">
        <v>1.6899999999999999E-4</v>
      </c>
      <c r="Y465" s="131">
        <v>2.3694463946433899E-2</v>
      </c>
      <c r="Z465" s="131">
        <v>1.09906982543021E-2</v>
      </c>
    </row>
    <row r="466" spans="1:26">
      <c r="A466" s="121">
        <v>1038</v>
      </c>
      <c r="B466">
        <v>1319</v>
      </c>
      <c r="C466" t="s">
        <v>2268</v>
      </c>
      <c r="D466" t="s">
        <v>2368</v>
      </c>
      <c r="E466" t="s">
        <v>2369</v>
      </c>
      <c r="F466" t="s">
        <v>1979</v>
      </c>
      <c r="G466" t="s">
        <v>39</v>
      </c>
      <c r="H466" t="s">
        <v>39</v>
      </c>
      <c r="I466" t="s">
        <v>41</v>
      </c>
      <c r="J466" t="s">
        <v>2271</v>
      </c>
      <c r="K466" t="s">
        <v>171</v>
      </c>
      <c r="L466" t="s">
        <v>46</v>
      </c>
      <c r="M466" s="150">
        <v>7.1470000000000002</v>
      </c>
      <c r="N466" t="s">
        <v>2370</v>
      </c>
      <c r="O466" s="131">
        <v>1.6E-2</v>
      </c>
      <c r="P466" s="131">
        <v>2.0389999999999998E-2</v>
      </c>
      <c r="R466" s="127">
        <v>25681039</v>
      </c>
      <c r="S466" s="129">
        <v>1</v>
      </c>
      <c r="T466" s="133">
        <v>103.34</v>
      </c>
      <c r="U466" s="127">
        <v>26538.786</v>
      </c>
      <c r="W466" t="s">
        <v>275</v>
      </c>
      <c r="X466" s="131">
        <v>8.0099999999999995E-4</v>
      </c>
      <c r="Y466" s="131">
        <v>0.101037848610604</v>
      </c>
      <c r="Z466" s="131">
        <v>4.6866496277504499E-2</v>
      </c>
    </row>
    <row r="467" spans="1:26">
      <c r="A467" s="121">
        <v>1038</v>
      </c>
      <c r="B467">
        <v>1319</v>
      </c>
      <c r="C467" t="s">
        <v>2268</v>
      </c>
      <c r="D467" t="s">
        <v>2371</v>
      </c>
      <c r="E467" t="s">
        <v>2372</v>
      </c>
      <c r="F467" t="s">
        <v>1982</v>
      </c>
      <c r="G467" t="s">
        <v>39</v>
      </c>
      <c r="H467" t="s">
        <v>39</v>
      </c>
      <c r="I467" t="s">
        <v>41</v>
      </c>
      <c r="J467" t="s">
        <v>2271</v>
      </c>
      <c r="K467" t="s">
        <v>171</v>
      </c>
      <c r="L467" t="s">
        <v>46</v>
      </c>
      <c r="M467" s="150">
        <v>3.161</v>
      </c>
      <c r="N467" t="s">
        <v>2373</v>
      </c>
      <c r="O467" s="131">
        <v>4.5999999999999999E-2</v>
      </c>
      <c r="P467" s="131">
        <v>3.9359999999999999E-2</v>
      </c>
      <c r="R467" s="127">
        <v>16048382</v>
      </c>
      <c r="S467" s="129">
        <v>1</v>
      </c>
      <c r="T467" s="133">
        <v>104.77</v>
      </c>
      <c r="U467" s="127">
        <v>16813.89</v>
      </c>
      <c r="W467" t="s">
        <v>275</v>
      </c>
      <c r="X467" s="131">
        <v>6.2799999999999998E-4</v>
      </c>
      <c r="Y467" s="131">
        <v>6.4013450855197093E-2</v>
      </c>
      <c r="Z467" s="131">
        <v>2.9692696325884001E-2</v>
      </c>
    </row>
    <row r="468" spans="1:26">
      <c r="A468" s="121">
        <v>1038</v>
      </c>
      <c r="B468">
        <v>1319</v>
      </c>
      <c r="C468" t="s">
        <v>2268</v>
      </c>
      <c r="D468" t="s">
        <v>2374</v>
      </c>
      <c r="E468" t="s">
        <v>2375</v>
      </c>
      <c r="F468" t="s">
        <v>1979</v>
      </c>
      <c r="G468" t="s">
        <v>39</v>
      </c>
      <c r="H468" t="s">
        <v>39</v>
      </c>
      <c r="I468" t="s">
        <v>41</v>
      </c>
      <c r="J468" t="s">
        <v>2271</v>
      </c>
      <c r="K468" t="s">
        <v>171</v>
      </c>
      <c r="L468" t="s">
        <v>46</v>
      </c>
      <c r="M468" s="150">
        <v>4.7910000000000004</v>
      </c>
      <c r="N468" t="s">
        <v>2376</v>
      </c>
      <c r="O468" s="131">
        <v>0.02</v>
      </c>
      <c r="P468" s="131">
        <v>2.0559999999999998E-2</v>
      </c>
      <c r="R468" s="127">
        <v>19663503</v>
      </c>
      <c r="S468" s="129">
        <v>1</v>
      </c>
      <c r="T468" s="133">
        <v>103.04</v>
      </c>
      <c r="U468" s="127">
        <v>20261.273000000001</v>
      </c>
      <c r="W468" t="s">
        <v>275</v>
      </c>
      <c r="X468" s="131">
        <v>1.2880000000000001E-3</v>
      </c>
      <c r="Y468" s="131">
        <v>7.7138249903474496E-2</v>
      </c>
      <c r="Z468" s="131">
        <v>3.5780646081323801E-2</v>
      </c>
    </row>
    <row r="469" spans="1:26">
      <c r="A469" s="121">
        <v>1038</v>
      </c>
      <c r="B469">
        <v>1319</v>
      </c>
      <c r="C469" t="s">
        <v>2268</v>
      </c>
      <c r="D469" t="s">
        <v>2269</v>
      </c>
      <c r="E469" t="s">
        <v>2270</v>
      </c>
      <c r="F469" t="s">
        <v>1986</v>
      </c>
      <c r="G469" t="s">
        <v>39</v>
      </c>
      <c r="H469" t="s">
        <v>39</v>
      </c>
      <c r="I469" t="s">
        <v>41</v>
      </c>
      <c r="J469" t="s">
        <v>2271</v>
      </c>
      <c r="K469" t="s">
        <v>171</v>
      </c>
      <c r="L469" t="s">
        <v>46</v>
      </c>
      <c r="M469" s="150">
        <v>0.159</v>
      </c>
      <c r="N469" t="s">
        <v>53</v>
      </c>
      <c r="O469" s="131">
        <v>0</v>
      </c>
      <c r="P469" s="131">
        <v>4.0570000000000002E-2</v>
      </c>
      <c r="R469" s="127">
        <v>2164408</v>
      </c>
      <c r="S469" s="129">
        <v>1</v>
      </c>
      <c r="T469" s="133">
        <v>99.37</v>
      </c>
      <c r="U469" s="127">
        <v>2150.7719999999999</v>
      </c>
      <c r="W469" t="s">
        <v>275</v>
      </c>
      <c r="X469" s="131">
        <v>5.5699999999999999E-4</v>
      </c>
      <c r="Y469" s="131">
        <v>8.1883700846541296E-3</v>
      </c>
      <c r="Z469" s="131">
        <v>3.79818277376697E-3</v>
      </c>
    </row>
    <row r="470" spans="1:26">
      <c r="A470" s="121">
        <v>1038</v>
      </c>
      <c r="B470">
        <v>1319</v>
      </c>
      <c r="C470" t="s">
        <v>2268</v>
      </c>
      <c r="D470" t="s">
        <v>2377</v>
      </c>
      <c r="E470" t="s">
        <v>2378</v>
      </c>
      <c r="F470" t="s">
        <v>1982</v>
      </c>
      <c r="G470" t="s">
        <v>39</v>
      </c>
      <c r="H470" t="s">
        <v>39</v>
      </c>
      <c r="I470" t="s">
        <v>41</v>
      </c>
      <c r="J470" t="s">
        <v>2271</v>
      </c>
      <c r="K470" t="s">
        <v>171</v>
      </c>
      <c r="L470" t="s">
        <v>46</v>
      </c>
      <c r="M470" s="150">
        <v>2.2130000000000001</v>
      </c>
      <c r="N470" t="s">
        <v>2379</v>
      </c>
      <c r="O470" s="131">
        <v>4.1000000000000002E-2</v>
      </c>
      <c r="P470" s="131">
        <v>3.9170000000000003E-2</v>
      </c>
      <c r="R470" s="127">
        <v>23056264</v>
      </c>
      <c r="S470" s="129">
        <v>1</v>
      </c>
      <c r="T470" s="133">
        <v>103.09</v>
      </c>
      <c r="U470" s="127">
        <v>23768.703000000001</v>
      </c>
      <c r="W470" t="s">
        <v>275</v>
      </c>
      <c r="X470" s="131">
        <v>1.469E-3</v>
      </c>
      <c r="Y470" s="131">
        <v>9.0491652391239297E-2</v>
      </c>
      <c r="Z470" s="131">
        <v>4.1974633746250802E-2</v>
      </c>
    </row>
    <row r="471" spans="1:26">
      <c r="A471" s="121">
        <v>1038</v>
      </c>
      <c r="B471">
        <v>1319</v>
      </c>
      <c r="C471" t="s">
        <v>2268</v>
      </c>
      <c r="D471" t="s">
        <v>2380</v>
      </c>
      <c r="E471" t="s">
        <v>2381</v>
      </c>
      <c r="F471" t="s">
        <v>1982</v>
      </c>
      <c r="G471" t="s">
        <v>39</v>
      </c>
      <c r="H471" t="s">
        <v>39</v>
      </c>
      <c r="I471" t="s">
        <v>41</v>
      </c>
      <c r="J471" t="s">
        <v>2271</v>
      </c>
      <c r="K471" t="s">
        <v>171</v>
      </c>
      <c r="L471" t="s">
        <v>46</v>
      </c>
      <c r="M471" s="150">
        <v>7.97</v>
      </c>
      <c r="N471" t="s">
        <v>2382</v>
      </c>
      <c r="O471" s="131">
        <v>4.1500000000000002E-2</v>
      </c>
      <c r="P471" s="131">
        <v>4.1029999999999997E-2</v>
      </c>
      <c r="R471" s="127">
        <v>12220133</v>
      </c>
      <c r="S471" s="129">
        <v>1</v>
      </c>
      <c r="T471" s="133">
        <v>102.1</v>
      </c>
      <c r="U471" s="127">
        <v>12476.755999999999</v>
      </c>
      <c r="W471" t="s">
        <v>275</v>
      </c>
      <c r="X471" s="131">
        <v>1.0610000000000001E-3</v>
      </c>
      <c r="Y471" s="131">
        <v>4.7501214904535398E-2</v>
      </c>
      <c r="Z471" s="131">
        <v>2.2033480939208198E-2</v>
      </c>
    </row>
    <row r="472" spans="1:26">
      <c r="A472" s="121">
        <v>1038</v>
      </c>
      <c r="B472">
        <v>1319</v>
      </c>
      <c r="C472" t="s">
        <v>2268</v>
      </c>
      <c r="D472" t="s">
        <v>2383</v>
      </c>
      <c r="E472" t="s">
        <v>2384</v>
      </c>
      <c r="F472" t="s">
        <v>1979</v>
      </c>
      <c r="G472" t="s">
        <v>39</v>
      </c>
      <c r="H472" t="s">
        <v>39</v>
      </c>
      <c r="I472" t="s">
        <v>41</v>
      </c>
      <c r="J472" t="s">
        <v>2271</v>
      </c>
      <c r="K472" t="s">
        <v>171</v>
      </c>
      <c r="L472" t="s">
        <v>46</v>
      </c>
      <c r="M472" s="150">
        <v>22.341999999999999</v>
      </c>
      <c r="N472" t="s">
        <v>2385</v>
      </c>
      <c r="O472" s="131">
        <v>0.02</v>
      </c>
      <c r="P472" s="131">
        <v>2.3699999999999999E-2</v>
      </c>
      <c r="R472" s="127">
        <v>3799148</v>
      </c>
      <c r="S472" s="129">
        <v>1</v>
      </c>
      <c r="T472" s="133">
        <v>92.83</v>
      </c>
      <c r="U472" s="127">
        <v>3526.7489999999998</v>
      </c>
      <c r="W472" t="s">
        <v>275</v>
      </c>
      <c r="X472" s="131">
        <v>7.3399999999999995E-4</v>
      </c>
      <c r="Y472" s="131">
        <v>1.34269572268499E-2</v>
      </c>
      <c r="Z472" s="131">
        <v>6.2281060963161501E-3</v>
      </c>
    </row>
    <row r="473" spans="1:26">
      <c r="A473" s="121">
        <v>1038</v>
      </c>
      <c r="B473">
        <v>1319</v>
      </c>
      <c r="C473" t="s">
        <v>2268</v>
      </c>
      <c r="D473" t="s">
        <v>2386</v>
      </c>
      <c r="E473" t="s">
        <v>2387</v>
      </c>
      <c r="F473" t="s">
        <v>1982</v>
      </c>
      <c r="G473" t="s">
        <v>39</v>
      </c>
      <c r="H473" t="s">
        <v>39</v>
      </c>
      <c r="I473" t="s">
        <v>41</v>
      </c>
      <c r="J473" t="s">
        <v>2271</v>
      </c>
      <c r="K473" t="s">
        <v>171</v>
      </c>
      <c r="L473" t="s">
        <v>46</v>
      </c>
      <c r="M473" s="150">
        <v>4.8810000000000002</v>
      </c>
      <c r="N473" t="s">
        <v>2388</v>
      </c>
      <c r="O473" s="131">
        <v>3.7499999999999999E-2</v>
      </c>
      <c r="P473" s="131">
        <v>3.9120000000000002E-2</v>
      </c>
      <c r="R473" s="127">
        <v>607383</v>
      </c>
      <c r="S473" s="129">
        <v>1</v>
      </c>
      <c r="T473" s="133">
        <v>100.13</v>
      </c>
      <c r="U473" s="127">
        <v>608.173</v>
      </c>
      <c r="W473" t="s">
        <v>275</v>
      </c>
      <c r="X473" s="131">
        <v>8.0000000000000007E-5</v>
      </c>
      <c r="Y473" s="131">
        <v>2.31542059099253E-3</v>
      </c>
      <c r="Z473" s="131">
        <v>1.0740099081763201E-3</v>
      </c>
    </row>
    <row r="474" spans="1:26">
      <c r="A474" s="121">
        <v>1038</v>
      </c>
      <c r="B474">
        <v>1319</v>
      </c>
      <c r="C474" t="s">
        <v>2268</v>
      </c>
      <c r="D474" t="s">
        <v>2389</v>
      </c>
      <c r="E474" t="s">
        <v>2325</v>
      </c>
      <c r="F474" t="s">
        <v>1979</v>
      </c>
      <c r="G474" t="s">
        <v>39</v>
      </c>
      <c r="H474" t="s">
        <v>39</v>
      </c>
      <c r="I474" t="s">
        <v>41</v>
      </c>
      <c r="J474" t="s">
        <v>2271</v>
      </c>
      <c r="K474" t="s">
        <v>171</v>
      </c>
      <c r="L474" t="s">
        <v>46</v>
      </c>
      <c r="M474" s="150">
        <v>10.361000000000001</v>
      </c>
      <c r="N474" t="s">
        <v>2390</v>
      </c>
      <c r="O474" s="131">
        <v>1.8550000000000001E-2</v>
      </c>
      <c r="P474" s="131">
        <v>2.1899999999999999E-2</v>
      </c>
      <c r="R474" s="127">
        <v>459544</v>
      </c>
      <c r="S474" s="129">
        <v>1</v>
      </c>
      <c r="T474" s="133">
        <v>96.9</v>
      </c>
      <c r="U474" s="127">
        <v>445.298</v>
      </c>
      <c r="W474" t="s">
        <v>275</v>
      </c>
      <c r="X474" s="131">
        <v>1.8200000000000001E-4</v>
      </c>
      <c r="Y474" s="131">
        <v>1.695328722118E-3</v>
      </c>
      <c r="Z474" s="131">
        <v>7.8637974122452395E-4</v>
      </c>
    </row>
    <row r="475" spans="1:26">
      <c r="A475" s="121">
        <v>1038</v>
      </c>
      <c r="B475">
        <v>1319</v>
      </c>
      <c r="C475" t="s">
        <v>2268</v>
      </c>
      <c r="D475" t="s">
        <v>2277</v>
      </c>
      <c r="E475" t="s">
        <v>2278</v>
      </c>
      <c r="F475" t="s">
        <v>1986</v>
      </c>
      <c r="G475" t="s">
        <v>39</v>
      </c>
      <c r="H475" t="s">
        <v>39</v>
      </c>
      <c r="I475" t="s">
        <v>41</v>
      </c>
      <c r="J475" t="s">
        <v>2271</v>
      </c>
      <c r="K475" t="s">
        <v>171</v>
      </c>
      <c r="L475" t="s">
        <v>46</v>
      </c>
      <c r="M475" s="150">
        <v>0.16700000000000001</v>
      </c>
      <c r="N475" t="s">
        <v>998</v>
      </c>
      <c r="O475" s="131">
        <v>0</v>
      </c>
      <c r="P475" s="131">
        <v>3.9789999999999999E-2</v>
      </c>
      <c r="R475" s="127">
        <v>1567556</v>
      </c>
      <c r="S475" s="129">
        <v>1</v>
      </c>
      <c r="T475" s="133">
        <v>99.35</v>
      </c>
      <c r="U475" s="127">
        <v>1557.367</v>
      </c>
      <c r="W475" t="s">
        <v>275</v>
      </c>
      <c r="X475" s="131">
        <v>4.6E-5</v>
      </c>
      <c r="Y475" s="131">
        <v>5.9291710412892103E-3</v>
      </c>
      <c r="Z475" s="131">
        <v>2.75025128064835E-3</v>
      </c>
    </row>
    <row r="476" spans="1:26">
      <c r="A476" s="121">
        <v>1038</v>
      </c>
      <c r="B476">
        <v>1319</v>
      </c>
      <c r="C476" t="s">
        <v>2268</v>
      </c>
      <c r="D476" t="s">
        <v>2279</v>
      </c>
      <c r="E476" t="s">
        <v>2280</v>
      </c>
      <c r="F476" t="s">
        <v>1986</v>
      </c>
      <c r="G476" t="s">
        <v>39</v>
      </c>
      <c r="H476" t="s">
        <v>39</v>
      </c>
      <c r="I476" t="s">
        <v>41</v>
      </c>
      <c r="J476" t="s">
        <v>2271</v>
      </c>
      <c r="K476" t="s">
        <v>171</v>
      </c>
      <c r="L476" t="s">
        <v>46</v>
      </c>
      <c r="M476" s="150">
        <v>0.26300000000000001</v>
      </c>
      <c r="N476" t="s">
        <v>904</v>
      </c>
      <c r="O476" s="131">
        <v>0</v>
      </c>
      <c r="P476" s="131">
        <v>3.9750000000000001E-2</v>
      </c>
      <c r="R476" s="127">
        <v>2858732</v>
      </c>
      <c r="S476" s="129">
        <v>1</v>
      </c>
      <c r="T476" s="133">
        <v>98.98</v>
      </c>
      <c r="U476" s="127">
        <v>2829.5729999999999</v>
      </c>
      <c r="W476" t="s">
        <v>275</v>
      </c>
      <c r="X476" s="131">
        <v>8.3999999999999995E-5</v>
      </c>
      <c r="Y476" s="131">
        <v>1.0772684360977801E-2</v>
      </c>
      <c r="Z476" s="131">
        <v>4.9969192579334904E-3</v>
      </c>
    </row>
    <row r="477" spans="1:26">
      <c r="A477" s="121">
        <v>1038</v>
      </c>
      <c r="B477">
        <v>1319</v>
      </c>
      <c r="C477" t="s">
        <v>2268</v>
      </c>
      <c r="D477" t="s">
        <v>2284</v>
      </c>
      <c r="E477" t="s">
        <v>2285</v>
      </c>
      <c r="F477" t="s">
        <v>1986</v>
      </c>
      <c r="G477" t="s">
        <v>39</v>
      </c>
      <c r="H477" t="s">
        <v>39</v>
      </c>
      <c r="I477" t="s">
        <v>41</v>
      </c>
      <c r="J477" t="s">
        <v>2271</v>
      </c>
      <c r="K477" t="s">
        <v>171</v>
      </c>
      <c r="L477" t="s">
        <v>46</v>
      </c>
      <c r="M477" s="150">
        <v>0.41599999999999998</v>
      </c>
      <c r="N477" t="s">
        <v>2286</v>
      </c>
      <c r="O477" s="131">
        <v>0</v>
      </c>
      <c r="P477" s="131">
        <v>3.9239999999999997E-2</v>
      </c>
      <c r="R477" s="127">
        <v>300257</v>
      </c>
      <c r="S477" s="129">
        <v>1</v>
      </c>
      <c r="T477" s="133">
        <v>98.41</v>
      </c>
      <c r="U477" s="127">
        <v>295.483</v>
      </c>
      <c r="W477" t="s">
        <v>275</v>
      </c>
      <c r="X477" s="131">
        <v>1.7E-5</v>
      </c>
      <c r="Y477" s="131">
        <v>1.1249556869708599E-3</v>
      </c>
      <c r="Z477" s="131">
        <v>5.2181169968264695E-4</v>
      </c>
    </row>
    <row r="478" spans="1:26">
      <c r="A478" s="121">
        <v>1038</v>
      </c>
      <c r="B478">
        <v>1319</v>
      </c>
      <c r="C478" t="s">
        <v>2268</v>
      </c>
      <c r="D478" t="s">
        <v>2287</v>
      </c>
      <c r="E478" t="s">
        <v>2288</v>
      </c>
      <c r="F478" t="s">
        <v>1986</v>
      </c>
      <c r="G478" t="s">
        <v>39</v>
      </c>
      <c r="H478" t="s">
        <v>39</v>
      </c>
      <c r="I478" t="s">
        <v>41</v>
      </c>
      <c r="J478" t="s">
        <v>2271</v>
      </c>
      <c r="K478" t="s">
        <v>171</v>
      </c>
      <c r="L478" t="s">
        <v>46</v>
      </c>
      <c r="M478" s="150">
        <v>0.51200000000000001</v>
      </c>
      <c r="N478" t="s">
        <v>2289</v>
      </c>
      <c r="O478" s="131">
        <v>0</v>
      </c>
      <c r="P478" s="131">
        <v>3.8980000000000001E-2</v>
      </c>
      <c r="R478" s="127">
        <v>3407561</v>
      </c>
      <c r="S478" s="129">
        <v>1</v>
      </c>
      <c r="T478" s="133">
        <v>98.06</v>
      </c>
      <c r="U478" s="127">
        <v>3341.4540000000002</v>
      </c>
      <c r="W478" t="s">
        <v>275</v>
      </c>
      <c r="X478" s="131">
        <v>1.8900000000000001E-4</v>
      </c>
      <c r="Y478" s="131">
        <v>1.2721507274796101E-2</v>
      </c>
      <c r="Z478" s="131">
        <v>5.9008825062799699E-3</v>
      </c>
    </row>
    <row r="479" spans="1:26">
      <c r="A479" s="121">
        <v>1038</v>
      </c>
      <c r="B479">
        <v>1319</v>
      </c>
      <c r="C479" t="s">
        <v>2268</v>
      </c>
      <c r="D479" t="s">
        <v>2290</v>
      </c>
      <c r="E479" t="s">
        <v>2291</v>
      </c>
      <c r="F479" t="s">
        <v>1986</v>
      </c>
      <c r="G479" t="s">
        <v>39</v>
      </c>
      <c r="H479" t="s">
        <v>39</v>
      </c>
      <c r="I479" t="s">
        <v>41</v>
      </c>
      <c r="J479" t="s">
        <v>2271</v>
      </c>
      <c r="K479" t="s">
        <v>171</v>
      </c>
      <c r="L479" t="s">
        <v>46</v>
      </c>
      <c r="M479" s="150">
        <v>0.66600000000000004</v>
      </c>
      <c r="N479" t="s">
        <v>923</v>
      </c>
      <c r="O479" s="131">
        <v>0</v>
      </c>
      <c r="P479" s="131">
        <v>3.9079999999999997E-2</v>
      </c>
      <c r="R479" s="127">
        <v>345750</v>
      </c>
      <c r="S479" s="129">
        <v>1</v>
      </c>
      <c r="T479" s="133">
        <v>97.48</v>
      </c>
      <c r="U479" s="127">
        <v>337.03699999999998</v>
      </c>
      <c r="W479" t="s">
        <v>275</v>
      </c>
      <c r="X479" s="131">
        <v>1.9000000000000001E-5</v>
      </c>
      <c r="Y479" s="131">
        <v>1.2831598200297801E-3</v>
      </c>
      <c r="Z479" s="131">
        <v>5.9519482803553495E-4</v>
      </c>
    </row>
    <row r="480" spans="1:26">
      <c r="A480" s="121">
        <v>1038</v>
      </c>
      <c r="B480">
        <v>1319</v>
      </c>
      <c r="C480" t="s">
        <v>2268</v>
      </c>
      <c r="D480" t="s">
        <v>2292</v>
      </c>
      <c r="E480" t="s">
        <v>2293</v>
      </c>
      <c r="F480" t="s">
        <v>1986</v>
      </c>
      <c r="G480" t="s">
        <v>39</v>
      </c>
      <c r="H480" t="s">
        <v>39</v>
      </c>
      <c r="I480" t="s">
        <v>41</v>
      </c>
      <c r="J480" t="s">
        <v>2271</v>
      </c>
      <c r="K480" t="s">
        <v>171</v>
      </c>
      <c r="L480" t="s">
        <v>46</v>
      </c>
      <c r="M480" s="150">
        <v>0.91500000000000004</v>
      </c>
      <c r="N480" t="s">
        <v>2294</v>
      </c>
      <c r="O480" s="131">
        <v>0</v>
      </c>
      <c r="P480" s="131">
        <v>3.841E-2</v>
      </c>
      <c r="R480" s="127">
        <v>6304660</v>
      </c>
      <c r="S480" s="129">
        <v>1</v>
      </c>
      <c r="T480" s="133">
        <v>96.61</v>
      </c>
      <c r="U480" s="127">
        <v>6090.9319999999998</v>
      </c>
      <c r="W480" t="s">
        <v>275</v>
      </c>
      <c r="X480" s="131">
        <v>3.5E-4</v>
      </c>
      <c r="Y480" s="131">
        <v>2.3189254958269501E-2</v>
      </c>
      <c r="Z480" s="131">
        <v>1.07563566141271E-2</v>
      </c>
    </row>
    <row r="481" spans="1:26">
      <c r="A481" s="121">
        <v>1038</v>
      </c>
      <c r="B481">
        <v>1319</v>
      </c>
      <c r="C481" t="s">
        <v>2268</v>
      </c>
      <c r="D481" t="s">
        <v>2368</v>
      </c>
      <c r="E481" t="s">
        <v>2369</v>
      </c>
      <c r="F481" t="s">
        <v>1979</v>
      </c>
      <c r="G481" t="s">
        <v>39</v>
      </c>
      <c r="H481" t="s">
        <v>39</v>
      </c>
      <c r="I481" t="s">
        <v>41</v>
      </c>
      <c r="J481" t="s">
        <v>2271</v>
      </c>
      <c r="K481" t="s">
        <v>171</v>
      </c>
      <c r="L481" t="s">
        <v>46</v>
      </c>
      <c r="M481" s="150">
        <v>7.1470000000000002</v>
      </c>
      <c r="N481" t="s">
        <v>2370</v>
      </c>
      <c r="O481" s="131">
        <v>1.6E-2</v>
      </c>
      <c r="P481" s="131">
        <v>2.0389999999999998E-2</v>
      </c>
      <c r="R481" s="127">
        <v>3000000</v>
      </c>
      <c r="S481" s="129">
        <v>1</v>
      </c>
      <c r="T481" s="133">
        <v>103.34</v>
      </c>
      <c r="U481" s="127">
        <v>3100.2</v>
      </c>
      <c r="W481" t="s">
        <v>275</v>
      </c>
      <c r="X481" s="131">
        <v>9.3999999999999994E-5</v>
      </c>
      <c r="Y481" s="131">
        <v>1.18030094433412E-2</v>
      </c>
      <c r="Z481" s="131">
        <v>5.4748364671894098E-3</v>
      </c>
    </row>
    <row r="482" spans="1:26">
      <c r="A482" s="121">
        <v>1038</v>
      </c>
      <c r="B482">
        <v>1319</v>
      </c>
      <c r="C482" t="s">
        <v>2268</v>
      </c>
      <c r="D482" t="s">
        <v>2284</v>
      </c>
      <c r="E482" t="s">
        <v>2285</v>
      </c>
      <c r="F482" t="s">
        <v>1986</v>
      </c>
      <c r="G482" t="s">
        <v>39</v>
      </c>
      <c r="H482" t="s">
        <v>39</v>
      </c>
      <c r="I482" t="s">
        <v>41</v>
      </c>
      <c r="J482" t="s">
        <v>2271</v>
      </c>
      <c r="K482" t="s">
        <v>171</v>
      </c>
      <c r="L482" t="s">
        <v>46</v>
      </c>
      <c r="M482" s="150">
        <v>0.41599999999999998</v>
      </c>
      <c r="N482" t="s">
        <v>2286</v>
      </c>
      <c r="O482" s="131">
        <v>0</v>
      </c>
      <c r="P482" s="131">
        <v>3.9239999999999997E-2</v>
      </c>
      <c r="R482" s="127">
        <v>750000</v>
      </c>
      <c r="S482" s="129">
        <v>1</v>
      </c>
      <c r="T482" s="133">
        <v>98.41</v>
      </c>
      <c r="U482" s="127">
        <v>738.07500000000005</v>
      </c>
      <c r="W482" t="s">
        <v>275</v>
      </c>
      <c r="X482" s="131">
        <v>4.1999999999999998E-5</v>
      </c>
      <c r="Y482" s="131">
        <v>2.8099819995142301E-3</v>
      </c>
      <c r="Z482" s="131">
        <v>1.3034126590287199E-3</v>
      </c>
    </row>
    <row r="483" spans="1:26">
      <c r="A483" s="121">
        <v>1038</v>
      </c>
      <c r="B483">
        <v>1319</v>
      </c>
      <c r="C483" t="s">
        <v>2268</v>
      </c>
      <c r="D483" t="s">
        <v>2391</v>
      </c>
      <c r="E483" t="s">
        <v>2392</v>
      </c>
      <c r="F483" t="s">
        <v>1287</v>
      </c>
      <c r="G483" t="s">
        <v>175</v>
      </c>
      <c r="H483" t="s">
        <v>39</v>
      </c>
      <c r="I483" t="s">
        <v>166</v>
      </c>
      <c r="J483" t="s">
        <v>2393</v>
      </c>
      <c r="K483" t="s">
        <v>1535</v>
      </c>
      <c r="L483" t="s">
        <v>178</v>
      </c>
      <c r="M483" s="150">
        <v>11.666</v>
      </c>
      <c r="N483" t="s">
        <v>2394</v>
      </c>
      <c r="O483" s="131">
        <v>4.4999999999999998E-2</v>
      </c>
      <c r="P483" s="131">
        <v>5.6840000000000002E-2</v>
      </c>
      <c r="R483" s="127">
        <v>1169000</v>
      </c>
      <c r="S483" s="129">
        <v>3.165</v>
      </c>
      <c r="T483" s="133">
        <v>85.099000000000004</v>
      </c>
      <c r="U483" s="127">
        <v>3148.5540000000001</v>
      </c>
      <c r="W483" t="s">
        <v>275</v>
      </c>
      <c r="X483" s="131">
        <v>6.8800000000000003E-4</v>
      </c>
      <c r="Y483" s="131">
        <v>1.1987101808148E-2</v>
      </c>
      <c r="Z483" s="131">
        <v>5.5602278749497603E-3</v>
      </c>
    </row>
    <row r="484" spans="1:26">
      <c r="A484" s="121">
        <v>1038</v>
      </c>
      <c r="B484">
        <v>1319</v>
      </c>
      <c r="C484" t="s">
        <v>2295</v>
      </c>
      <c r="D484" t="s">
        <v>2398</v>
      </c>
      <c r="E484" t="s">
        <v>2399</v>
      </c>
      <c r="F484" t="s">
        <v>1287</v>
      </c>
      <c r="G484" t="s">
        <v>175</v>
      </c>
      <c r="H484" t="s">
        <v>181</v>
      </c>
      <c r="I484" t="s">
        <v>1513</v>
      </c>
      <c r="J484" t="s">
        <v>2298</v>
      </c>
      <c r="K484" t="s">
        <v>1535</v>
      </c>
      <c r="L484" t="s">
        <v>178</v>
      </c>
      <c r="M484" s="150">
        <v>12.034000000000001</v>
      </c>
      <c r="N484" t="s">
        <v>2400</v>
      </c>
      <c r="O484" s="131">
        <v>0.04</v>
      </c>
      <c r="P484" s="131">
        <v>4.7629999999999999E-2</v>
      </c>
      <c r="R484" s="127">
        <v>769000</v>
      </c>
      <c r="S484" s="129">
        <v>3.165</v>
      </c>
      <c r="T484" s="133">
        <v>92.04</v>
      </c>
      <c r="U484" s="127">
        <v>2240.15</v>
      </c>
      <c r="W484" t="s">
        <v>275</v>
      </c>
      <c r="X484" s="131">
        <v>1.9000000000000001E-5</v>
      </c>
      <c r="Y484" s="131">
        <v>8.5286477717918599E-3</v>
      </c>
      <c r="Z484" s="131">
        <v>3.9560208827217596E-3</v>
      </c>
    </row>
    <row r="485" spans="1:26">
      <c r="A485" s="121">
        <v>1038</v>
      </c>
      <c r="B485">
        <v>1319</v>
      </c>
      <c r="C485" t="s">
        <v>2304</v>
      </c>
      <c r="D485" t="s">
        <v>2401</v>
      </c>
      <c r="E485" t="s">
        <v>2402</v>
      </c>
      <c r="F485" t="s">
        <v>1287</v>
      </c>
      <c r="G485" t="s">
        <v>175</v>
      </c>
      <c r="H485" t="s">
        <v>181</v>
      </c>
      <c r="I485" t="s">
        <v>1513</v>
      </c>
      <c r="J485" t="s">
        <v>2298</v>
      </c>
      <c r="K485" t="s">
        <v>1535</v>
      </c>
      <c r="L485" t="s">
        <v>178</v>
      </c>
      <c r="M485" s="150">
        <v>12.099</v>
      </c>
      <c r="N485" t="s">
        <v>2403</v>
      </c>
      <c r="O485" s="131">
        <v>3.875E-2</v>
      </c>
      <c r="P485" s="131">
        <v>4.7699999999999999E-2</v>
      </c>
      <c r="R485" s="127">
        <v>286000</v>
      </c>
      <c r="S485" s="129">
        <v>3.165</v>
      </c>
      <c r="T485" s="133">
        <v>89.388999999999996</v>
      </c>
      <c r="U485" s="127">
        <v>809.13900000000001</v>
      </c>
      <c r="W485" t="s">
        <v>275</v>
      </c>
      <c r="X485" s="131">
        <v>6.9999999999999999E-6</v>
      </c>
      <c r="Y485" s="131">
        <v>3.0805345942210502E-3</v>
      </c>
      <c r="Z485" s="131">
        <v>1.42890872161377E-3</v>
      </c>
    </row>
    <row r="486" spans="1:26">
      <c r="A486" s="121">
        <v>1038</v>
      </c>
      <c r="B486">
        <v>1319</v>
      </c>
      <c r="C486" t="s">
        <v>2268</v>
      </c>
      <c r="D486" t="s">
        <v>2404</v>
      </c>
      <c r="E486" t="s">
        <v>2405</v>
      </c>
      <c r="F486" t="s">
        <v>1287</v>
      </c>
      <c r="G486" t="s">
        <v>175</v>
      </c>
      <c r="H486" t="s">
        <v>39</v>
      </c>
      <c r="I486" t="s">
        <v>166</v>
      </c>
      <c r="J486" t="s">
        <v>2393</v>
      </c>
      <c r="K486" t="s">
        <v>1535</v>
      </c>
      <c r="L486" t="s">
        <v>188</v>
      </c>
      <c r="M486" s="150">
        <v>0.95599999999999996</v>
      </c>
      <c r="N486" t="s">
        <v>2406</v>
      </c>
      <c r="O486" s="131">
        <v>1.4999999999999999E-2</v>
      </c>
      <c r="P486" s="131">
        <v>2.8680000000000001E-2</v>
      </c>
      <c r="R486" s="127">
        <v>725000</v>
      </c>
      <c r="S486" s="129">
        <v>3.6360000000000001</v>
      </c>
      <c r="T486" s="133">
        <v>98.632999999999996</v>
      </c>
      <c r="U486" s="127">
        <v>2600.067</v>
      </c>
      <c r="W486" t="s">
        <v>275</v>
      </c>
      <c r="X486" s="131">
        <v>3.5100000000000002E-4</v>
      </c>
      <c r="Y486" s="131">
        <v>9.8989162301762901E-3</v>
      </c>
      <c r="Z486" s="131">
        <v>4.5916211304225596E-3</v>
      </c>
    </row>
    <row r="487" spans="1:26">
      <c r="A487" s="121">
        <v>1038</v>
      </c>
      <c r="B487">
        <v>1319</v>
      </c>
      <c r="C487" t="s">
        <v>2295</v>
      </c>
      <c r="D487" t="s">
        <v>2407</v>
      </c>
      <c r="E487" t="s">
        <v>2408</v>
      </c>
      <c r="F487" t="s">
        <v>1287</v>
      </c>
      <c r="G487" t="s">
        <v>175</v>
      </c>
      <c r="H487" t="s">
        <v>181</v>
      </c>
      <c r="I487" t="s">
        <v>1513</v>
      </c>
      <c r="J487" t="s">
        <v>2298</v>
      </c>
      <c r="K487" t="s">
        <v>1535</v>
      </c>
      <c r="L487" t="s">
        <v>178</v>
      </c>
      <c r="M487" s="150">
        <v>12.340999999999999</v>
      </c>
      <c r="N487" t="s">
        <v>2409</v>
      </c>
      <c r="O487" s="131">
        <v>3.875E-2</v>
      </c>
      <c r="P487" s="131">
        <v>4.7849999999999997E-2</v>
      </c>
      <c r="R487" s="127">
        <v>969000</v>
      </c>
      <c r="S487" s="129">
        <v>3.165</v>
      </c>
      <c r="T487" s="133">
        <v>90.161000000000001</v>
      </c>
      <c r="U487" s="127">
        <v>2765.1469999999999</v>
      </c>
      <c r="W487" t="s">
        <v>275</v>
      </c>
      <c r="X487" s="131">
        <v>2.3E-5</v>
      </c>
      <c r="Y487" s="131">
        <v>1.05274042775519E-2</v>
      </c>
      <c r="Z487" s="131">
        <v>4.8831458722676099E-3</v>
      </c>
    </row>
    <row r="488" spans="1:26">
      <c r="A488" s="121">
        <v>1038</v>
      </c>
      <c r="B488">
        <v>1319</v>
      </c>
      <c r="C488" t="s">
        <v>2268</v>
      </c>
      <c r="D488" t="s">
        <v>2410</v>
      </c>
      <c r="E488" t="s">
        <v>2411</v>
      </c>
      <c r="F488" t="s">
        <v>1287</v>
      </c>
      <c r="G488" t="s">
        <v>175</v>
      </c>
      <c r="H488" t="s">
        <v>39</v>
      </c>
      <c r="I488" t="s">
        <v>166</v>
      </c>
      <c r="J488" t="s">
        <v>2393</v>
      </c>
      <c r="K488" t="s">
        <v>1535</v>
      </c>
      <c r="L488" t="s">
        <v>188</v>
      </c>
      <c r="M488" s="150">
        <v>0.73699999999999999</v>
      </c>
      <c r="N488" t="s">
        <v>1297</v>
      </c>
      <c r="O488" s="131">
        <v>0.05</v>
      </c>
      <c r="P488" s="131">
        <v>2.7459999999999998E-2</v>
      </c>
      <c r="R488" s="127">
        <v>100000</v>
      </c>
      <c r="S488" s="129">
        <v>3.6360000000000001</v>
      </c>
      <c r="T488" s="133">
        <v>102.914</v>
      </c>
      <c r="U488" s="127">
        <v>374.19400000000002</v>
      </c>
      <c r="W488" t="s">
        <v>275</v>
      </c>
      <c r="X488" s="131">
        <v>5.5999999999999999E-5</v>
      </c>
      <c r="Y488" s="131">
        <v>1.4246234049848799E-3</v>
      </c>
      <c r="Z488" s="131">
        <v>6.6081283820568497E-4</v>
      </c>
    </row>
    <row r="489" spans="1:26">
      <c r="A489" s="121">
        <v>1038</v>
      </c>
      <c r="B489">
        <v>1319</v>
      </c>
      <c r="C489" t="s">
        <v>2268</v>
      </c>
      <c r="D489" t="s">
        <v>2412</v>
      </c>
      <c r="E489" t="s">
        <v>2413</v>
      </c>
      <c r="F489" t="s">
        <v>1287</v>
      </c>
      <c r="G489" t="s">
        <v>175</v>
      </c>
      <c r="H489" t="s">
        <v>39</v>
      </c>
      <c r="I489" t="s">
        <v>166</v>
      </c>
      <c r="J489" t="s">
        <v>2393</v>
      </c>
      <c r="K489" t="s">
        <v>1535</v>
      </c>
      <c r="L489" t="s">
        <v>178</v>
      </c>
      <c r="M489" s="150">
        <v>6.5439999999999996</v>
      </c>
      <c r="N489" t="s">
        <v>2414</v>
      </c>
      <c r="O489" s="131">
        <v>5.5E-2</v>
      </c>
      <c r="P489" s="131">
        <v>5.0590000000000003E-2</v>
      </c>
      <c r="R489" s="127">
        <v>499000</v>
      </c>
      <c r="S489" s="129">
        <v>3.165</v>
      </c>
      <c r="T489" s="133">
        <v>101.452</v>
      </c>
      <c r="U489" s="127">
        <v>1602.2619999999999</v>
      </c>
      <c r="W489" t="s">
        <v>275</v>
      </c>
      <c r="X489" s="131">
        <v>1.66E-4</v>
      </c>
      <c r="Y489" s="131">
        <v>6.1000954617212496E-3</v>
      </c>
      <c r="Z489" s="131">
        <v>2.8295347256550398E-3</v>
      </c>
    </row>
    <row r="490" spans="1:26">
      <c r="A490" s="121">
        <v>1038</v>
      </c>
      <c r="B490">
        <v>1319</v>
      </c>
      <c r="C490" t="s">
        <v>2268</v>
      </c>
      <c r="D490" t="s">
        <v>2415</v>
      </c>
      <c r="E490" t="s">
        <v>2416</v>
      </c>
      <c r="F490" t="s">
        <v>1287</v>
      </c>
      <c r="G490" t="s">
        <v>175</v>
      </c>
      <c r="H490" t="s">
        <v>39</v>
      </c>
      <c r="I490" t="s">
        <v>166</v>
      </c>
      <c r="J490" t="s">
        <v>2393</v>
      </c>
      <c r="K490" t="s">
        <v>1535</v>
      </c>
      <c r="L490" t="s">
        <v>178</v>
      </c>
      <c r="M490" s="150">
        <v>13.673</v>
      </c>
      <c r="N490" t="s">
        <v>2417</v>
      </c>
      <c r="O490" s="131">
        <v>5.7500000000000002E-2</v>
      </c>
      <c r="P490" s="131">
        <v>6.0839999999999998E-2</v>
      </c>
      <c r="R490" s="127">
        <v>259000</v>
      </c>
      <c r="S490" s="129">
        <v>3.165</v>
      </c>
      <c r="T490" s="133">
        <v>93.305999999999997</v>
      </c>
      <c r="U490" s="127">
        <v>764.86400000000003</v>
      </c>
      <c r="W490" t="s">
        <v>275</v>
      </c>
      <c r="X490" s="131">
        <v>8.6000000000000003E-5</v>
      </c>
      <c r="Y490" s="131">
        <v>2.91197397460466E-3</v>
      </c>
      <c r="Z490" s="131">
        <v>1.3507217277256599E-3</v>
      </c>
    </row>
    <row r="491" spans="1:26">
      <c r="A491" s="121">
        <v>1038</v>
      </c>
      <c r="B491">
        <v>1319</v>
      </c>
      <c r="C491" t="s">
        <v>2304</v>
      </c>
      <c r="D491" t="s">
        <v>2418</v>
      </c>
      <c r="E491" t="s">
        <v>2419</v>
      </c>
      <c r="F491" t="s">
        <v>1287</v>
      </c>
      <c r="G491" t="s">
        <v>175</v>
      </c>
      <c r="H491" t="s">
        <v>181</v>
      </c>
      <c r="I491" t="s">
        <v>1513</v>
      </c>
      <c r="J491" t="s">
        <v>2298</v>
      </c>
      <c r="K491" t="s">
        <v>1535</v>
      </c>
      <c r="L491" t="s">
        <v>178</v>
      </c>
      <c r="M491" s="150">
        <v>12.935</v>
      </c>
      <c r="N491" t="s">
        <v>2420</v>
      </c>
      <c r="O491" s="131">
        <v>1.375E-2</v>
      </c>
      <c r="P491" s="131">
        <v>4.7239999999999997E-2</v>
      </c>
      <c r="R491" s="127">
        <v>414000</v>
      </c>
      <c r="S491" s="129">
        <v>3.165</v>
      </c>
      <c r="T491" s="133">
        <v>64.991</v>
      </c>
      <c r="U491" s="127">
        <v>851.58600000000001</v>
      </c>
      <c r="W491" t="s">
        <v>275</v>
      </c>
      <c r="X491" s="131">
        <v>5.0000000000000004E-6</v>
      </c>
      <c r="Y491" s="131">
        <v>3.24213726284658E-3</v>
      </c>
      <c r="Z491" s="131">
        <v>1.5038682637232099E-3</v>
      </c>
    </row>
    <row r="492" spans="1:26">
      <c r="A492" s="121">
        <v>1038</v>
      </c>
      <c r="B492">
        <v>1319</v>
      </c>
      <c r="C492" t="s">
        <v>2268</v>
      </c>
      <c r="D492" t="s">
        <v>2421</v>
      </c>
      <c r="E492" t="s">
        <v>2422</v>
      </c>
      <c r="F492" t="s">
        <v>1287</v>
      </c>
      <c r="G492" t="s">
        <v>175</v>
      </c>
      <c r="H492" t="s">
        <v>39</v>
      </c>
      <c r="I492" t="s">
        <v>166</v>
      </c>
      <c r="J492" t="s">
        <v>2393</v>
      </c>
      <c r="K492" t="s">
        <v>1535</v>
      </c>
      <c r="L492" t="s">
        <v>178</v>
      </c>
      <c r="M492" s="150">
        <v>7.92</v>
      </c>
      <c r="N492" t="s">
        <v>2423</v>
      </c>
      <c r="O492" s="131">
        <v>0.05</v>
      </c>
      <c r="P492" s="131">
        <v>5.219E-2</v>
      </c>
      <c r="R492" s="127">
        <v>4000</v>
      </c>
      <c r="S492" s="129">
        <v>3.165</v>
      </c>
      <c r="T492" s="133">
        <v>97.405000000000001</v>
      </c>
      <c r="U492" s="127">
        <v>12.331</v>
      </c>
      <c r="W492" t="s">
        <v>275</v>
      </c>
      <c r="X492" s="131">
        <v>1.9999999999999999E-6</v>
      </c>
      <c r="Y492" s="131">
        <v>4.6947950622444697E-5</v>
      </c>
      <c r="Z492" s="131">
        <v>2.1776848808044999E-5</v>
      </c>
    </row>
    <row r="493" spans="1:26">
      <c r="A493" s="121">
        <v>1038</v>
      </c>
      <c r="B493">
        <v>1319</v>
      </c>
      <c r="C493" t="s">
        <v>2268</v>
      </c>
      <c r="D493" t="s">
        <v>2424</v>
      </c>
      <c r="E493" t="s">
        <v>2425</v>
      </c>
      <c r="F493" t="s">
        <v>1287</v>
      </c>
      <c r="G493" t="s">
        <v>175</v>
      </c>
      <c r="H493" t="s">
        <v>39</v>
      </c>
      <c r="I493" t="s">
        <v>166</v>
      </c>
      <c r="J493" t="s">
        <v>2393</v>
      </c>
      <c r="K493" t="s">
        <v>1535</v>
      </c>
      <c r="L493" t="s">
        <v>178</v>
      </c>
      <c r="M493" s="150">
        <v>13.808</v>
      </c>
      <c r="N493" t="s">
        <v>2426</v>
      </c>
      <c r="O493" s="131">
        <v>5.8749999999999997E-2</v>
      </c>
      <c r="P493" s="131">
        <v>6.0310000000000002E-2</v>
      </c>
      <c r="R493" s="127">
        <v>22000</v>
      </c>
      <c r="S493" s="129">
        <v>3.165</v>
      </c>
      <c r="T493" s="133">
        <v>95.781000000000006</v>
      </c>
      <c r="U493" s="127">
        <v>66.691999999999993</v>
      </c>
      <c r="W493" t="s">
        <v>275</v>
      </c>
      <c r="X493" s="131">
        <v>1.2999999999999999E-5</v>
      </c>
      <c r="Y493" s="131">
        <v>2.5390940773344398E-4</v>
      </c>
      <c r="Z493" s="131">
        <v>1.17776105449596E-4</v>
      </c>
    </row>
    <row r="494" spans="1:26">
      <c r="A494" s="121">
        <v>1038</v>
      </c>
      <c r="B494">
        <v>1319</v>
      </c>
      <c r="C494" t="s">
        <v>2304</v>
      </c>
      <c r="D494" t="s">
        <v>2308</v>
      </c>
      <c r="E494" t="s">
        <v>2309</v>
      </c>
      <c r="F494" t="s">
        <v>1287</v>
      </c>
      <c r="G494" t="s">
        <v>175</v>
      </c>
      <c r="H494" t="s">
        <v>181</v>
      </c>
      <c r="I494" t="s">
        <v>1513</v>
      </c>
      <c r="J494" t="s">
        <v>2298</v>
      </c>
      <c r="K494" t="s">
        <v>1535</v>
      </c>
      <c r="L494" t="s">
        <v>178</v>
      </c>
      <c r="M494" s="150">
        <v>0.29299999999999998</v>
      </c>
      <c r="N494" t="s">
        <v>1001</v>
      </c>
      <c r="O494" s="131">
        <v>0</v>
      </c>
      <c r="P494" s="131">
        <v>3.6630000000000003E-2</v>
      </c>
      <c r="R494" s="127">
        <v>90000</v>
      </c>
      <c r="S494" s="129">
        <v>3.165</v>
      </c>
      <c r="T494" s="133">
        <v>99.516999999999996</v>
      </c>
      <c r="U494" s="127">
        <v>283.47300000000001</v>
      </c>
      <c r="W494" t="s">
        <v>275</v>
      </c>
      <c r="X494" s="131">
        <v>9.9999999999999995E-7</v>
      </c>
      <c r="Y494" s="131">
        <v>1.0792319560731199E-3</v>
      </c>
      <c r="Z494" s="131">
        <v>5.00602706286802E-4</v>
      </c>
    </row>
    <row r="495" spans="1:26">
      <c r="A495" s="121">
        <v>1038</v>
      </c>
      <c r="B495">
        <v>1319</v>
      </c>
      <c r="C495" t="s">
        <v>2304</v>
      </c>
      <c r="D495" t="s">
        <v>2444</v>
      </c>
      <c r="E495" t="s">
        <v>2445</v>
      </c>
      <c r="F495" t="s">
        <v>1287</v>
      </c>
      <c r="G495" t="s">
        <v>175</v>
      </c>
      <c r="H495" t="s">
        <v>181</v>
      </c>
      <c r="I495" t="s">
        <v>1513</v>
      </c>
      <c r="J495" t="s">
        <v>2298</v>
      </c>
      <c r="K495" t="s">
        <v>1535</v>
      </c>
      <c r="L495" t="s">
        <v>178</v>
      </c>
      <c r="M495" s="150">
        <v>12.645</v>
      </c>
      <c r="N495" t="s">
        <v>2446</v>
      </c>
      <c r="O495" s="131">
        <v>3.7499999999999999E-2</v>
      </c>
      <c r="P495" s="131">
        <v>4.8169999999999998E-2</v>
      </c>
      <c r="R495" s="127">
        <v>880000</v>
      </c>
      <c r="S495" s="129">
        <v>3.165</v>
      </c>
      <c r="T495" s="133">
        <v>88.126999999999995</v>
      </c>
      <c r="U495" s="127">
        <v>2454.502</v>
      </c>
      <c r="W495" t="s">
        <v>275</v>
      </c>
      <c r="X495" s="131">
        <v>2.0999999999999999E-5</v>
      </c>
      <c r="Y495" s="131">
        <v>9.3447218015575498E-3</v>
      </c>
      <c r="Z495" s="131">
        <v>4.3345575499619997E-3</v>
      </c>
    </row>
    <row r="496" spans="1:26">
      <c r="A496" s="121">
        <v>1038</v>
      </c>
      <c r="B496">
        <v>1361</v>
      </c>
      <c r="C496" t="s">
        <v>2268</v>
      </c>
      <c r="D496" t="s">
        <v>2447</v>
      </c>
      <c r="E496" t="s">
        <v>2448</v>
      </c>
      <c r="F496" t="s">
        <v>1979</v>
      </c>
      <c r="G496" t="s">
        <v>39</v>
      </c>
      <c r="H496" t="s">
        <v>39</v>
      </c>
      <c r="I496" t="s">
        <v>41</v>
      </c>
      <c r="J496" t="s">
        <v>2271</v>
      </c>
      <c r="K496" t="s">
        <v>171</v>
      </c>
      <c r="L496" t="s">
        <v>46</v>
      </c>
      <c r="M496" s="150">
        <v>8.4510000000000005</v>
      </c>
      <c r="N496" t="s">
        <v>2449</v>
      </c>
      <c r="O496" s="131">
        <v>0.04</v>
      </c>
      <c r="P496" s="131">
        <v>2.1080000000000002E-2</v>
      </c>
      <c r="R496" s="127">
        <v>1000000</v>
      </c>
      <c r="S496" s="129">
        <v>1</v>
      </c>
      <c r="T496" s="133">
        <v>168.94</v>
      </c>
      <c r="U496" s="127">
        <v>1689.4</v>
      </c>
      <c r="W496" t="s">
        <v>275</v>
      </c>
      <c r="X496" s="131">
        <v>6.3E-5</v>
      </c>
      <c r="Y496" s="131">
        <v>1.4350853207672201E-2</v>
      </c>
      <c r="Z496" s="131">
        <v>1.2023745390334699E-2</v>
      </c>
    </row>
    <row r="497" spans="1:26">
      <c r="A497" s="121">
        <v>1038</v>
      </c>
      <c r="B497">
        <v>1361</v>
      </c>
      <c r="C497" t="s">
        <v>2268</v>
      </c>
      <c r="D497" t="s">
        <v>2316</v>
      </c>
      <c r="E497" t="s">
        <v>2317</v>
      </c>
      <c r="F497" t="s">
        <v>1982</v>
      </c>
      <c r="G497" t="s">
        <v>39</v>
      </c>
      <c r="H497" t="s">
        <v>39</v>
      </c>
      <c r="I497" t="s">
        <v>41</v>
      </c>
      <c r="J497" t="s">
        <v>2271</v>
      </c>
      <c r="K497" t="s">
        <v>171</v>
      </c>
      <c r="L497" t="s">
        <v>46</v>
      </c>
      <c r="M497" s="150">
        <v>11.221</v>
      </c>
      <c r="N497" t="s">
        <v>2318</v>
      </c>
      <c r="O497" s="131">
        <v>5.5E-2</v>
      </c>
      <c r="P497" s="131">
        <v>4.2549999999999998E-2</v>
      </c>
      <c r="R497" s="127">
        <v>1867310</v>
      </c>
      <c r="S497" s="129">
        <v>1</v>
      </c>
      <c r="T497" s="133">
        <v>115.07</v>
      </c>
      <c r="U497" s="127">
        <v>2148.7139999999999</v>
      </c>
      <c r="W497" t="s">
        <v>275</v>
      </c>
      <c r="X497" s="131">
        <v>5.3999999999999998E-5</v>
      </c>
      <c r="Y497" s="131">
        <v>1.8252559312710699E-2</v>
      </c>
      <c r="Z497" s="131">
        <v>1.5292758048747E-2</v>
      </c>
    </row>
    <row r="498" spans="1:26">
      <c r="A498" s="121">
        <v>1038</v>
      </c>
      <c r="B498">
        <v>1361</v>
      </c>
      <c r="C498" t="s">
        <v>2268</v>
      </c>
      <c r="D498" t="s">
        <v>2319</v>
      </c>
      <c r="E498" t="s">
        <v>2320</v>
      </c>
      <c r="F498" t="s">
        <v>1982</v>
      </c>
      <c r="G498" t="s">
        <v>39</v>
      </c>
      <c r="H498" t="s">
        <v>39</v>
      </c>
      <c r="I498" t="s">
        <v>41</v>
      </c>
      <c r="J498" t="s">
        <v>2271</v>
      </c>
      <c r="K498" t="s">
        <v>171</v>
      </c>
      <c r="L498" t="s">
        <v>46</v>
      </c>
      <c r="M498" s="150">
        <v>0.99199999999999999</v>
      </c>
      <c r="N498" t="s">
        <v>151</v>
      </c>
      <c r="O498" s="131">
        <v>0.02</v>
      </c>
      <c r="P498" s="131">
        <v>3.7850000000000002E-2</v>
      </c>
      <c r="R498" s="127">
        <v>11584193</v>
      </c>
      <c r="S498" s="129">
        <v>1</v>
      </c>
      <c r="T498" s="133">
        <v>98.31</v>
      </c>
      <c r="U498" s="127">
        <v>11388.42</v>
      </c>
      <c r="W498" t="s">
        <v>275</v>
      </c>
      <c r="X498" s="131">
        <v>4.0999999999999999E-4</v>
      </c>
      <c r="Y498" s="131">
        <v>9.6740585812739102E-2</v>
      </c>
      <c r="Z498" s="131">
        <v>8.1053311318266499E-2</v>
      </c>
    </row>
    <row r="499" spans="1:26">
      <c r="A499" s="121">
        <v>1038</v>
      </c>
      <c r="B499">
        <v>1361</v>
      </c>
      <c r="C499" t="s">
        <v>2268</v>
      </c>
      <c r="D499" t="s">
        <v>2324</v>
      </c>
      <c r="E499" t="s">
        <v>2325</v>
      </c>
      <c r="F499" t="s">
        <v>1979</v>
      </c>
      <c r="G499" t="s">
        <v>39</v>
      </c>
      <c r="H499" t="s">
        <v>39</v>
      </c>
      <c r="I499" t="s">
        <v>41</v>
      </c>
      <c r="J499" t="s">
        <v>2271</v>
      </c>
      <c r="K499" t="s">
        <v>171</v>
      </c>
      <c r="L499" t="s">
        <v>46</v>
      </c>
      <c r="M499" s="150">
        <v>1.151</v>
      </c>
      <c r="N499" t="s">
        <v>2326</v>
      </c>
      <c r="O499" s="131">
        <v>7.4999999999999997E-3</v>
      </c>
      <c r="P499" s="131">
        <v>1.069E-2</v>
      </c>
      <c r="R499" s="127">
        <v>7534045</v>
      </c>
      <c r="S499" s="129">
        <v>1</v>
      </c>
      <c r="T499" s="133">
        <v>119.45</v>
      </c>
      <c r="U499" s="127">
        <v>8999.4169999999995</v>
      </c>
      <c r="W499" t="s">
        <v>275</v>
      </c>
      <c r="X499" s="131">
        <v>3.0899999999999998E-4</v>
      </c>
      <c r="Y499" s="131">
        <v>7.6446850224809806E-2</v>
      </c>
      <c r="Z499" s="131">
        <v>6.4050370364373596E-2</v>
      </c>
    </row>
    <row r="500" spans="1:26">
      <c r="A500" s="121">
        <v>1038</v>
      </c>
      <c r="B500">
        <v>1361</v>
      </c>
      <c r="C500" t="s">
        <v>2268</v>
      </c>
      <c r="D500" t="s">
        <v>2327</v>
      </c>
      <c r="E500" t="s">
        <v>2328</v>
      </c>
      <c r="F500" t="s">
        <v>1983</v>
      </c>
      <c r="G500" t="s">
        <v>39</v>
      </c>
      <c r="H500" t="s">
        <v>39</v>
      </c>
      <c r="I500" t="s">
        <v>41</v>
      </c>
      <c r="J500" t="s">
        <v>2271</v>
      </c>
      <c r="K500" t="s">
        <v>171</v>
      </c>
      <c r="L500" t="s">
        <v>46</v>
      </c>
      <c r="M500" s="150">
        <v>0.159</v>
      </c>
      <c r="N500" t="s">
        <v>53</v>
      </c>
      <c r="O500" s="131">
        <v>4.3200000000000002E-2</v>
      </c>
      <c r="P500" s="131">
        <v>4.113E-2</v>
      </c>
      <c r="R500" s="127">
        <v>52499</v>
      </c>
      <c r="S500" s="129">
        <v>1</v>
      </c>
      <c r="T500" s="133">
        <v>100.24</v>
      </c>
      <c r="U500" s="127">
        <v>52.625</v>
      </c>
      <c r="W500" t="s">
        <v>275</v>
      </c>
      <c r="X500" s="131">
        <v>3.9999999999999998E-6</v>
      </c>
      <c r="Y500" s="131">
        <v>4.4703067101438599E-4</v>
      </c>
      <c r="Z500" s="131">
        <v>3.7454100408983903E-4</v>
      </c>
    </row>
    <row r="501" spans="1:26">
      <c r="A501" s="121">
        <v>1038</v>
      </c>
      <c r="B501">
        <v>1361</v>
      </c>
      <c r="C501" t="s">
        <v>2268</v>
      </c>
      <c r="D501" t="s">
        <v>2329</v>
      </c>
      <c r="E501" t="s">
        <v>2330</v>
      </c>
      <c r="F501" t="s">
        <v>1982</v>
      </c>
      <c r="G501" t="s">
        <v>39</v>
      </c>
      <c r="H501" t="s">
        <v>39</v>
      </c>
      <c r="I501" t="s">
        <v>41</v>
      </c>
      <c r="J501" t="s">
        <v>2271</v>
      </c>
      <c r="K501" t="s">
        <v>171</v>
      </c>
      <c r="L501" t="s">
        <v>46</v>
      </c>
      <c r="M501" s="150">
        <v>2.423</v>
      </c>
      <c r="N501" t="s">
        <v>2331</v>
      </c>
      <c r="O501" s="131">
        <v>2.2499999999999999E-2</v>
      </c>
      <c r="P501" s="131">
        <v>3.9239999999999997E-2</v>
      </c>
      <c r="R501" s="127">
        <v>8713764</v>
      </c>
      <c r="S501" s="129">
        <v>1</v>
      </c>
      <c r="T501" s="133">
        <v>97.23</v>
      </c>
      <c r="U501" s="127">
        <v>8472.393</v>
      </c>
      <c r="W501" t="s">
        <v>275</v>
      </c>
      <c r="X501" s="131">
        <v>2.5099999999999998E-4</v>
      </c>
      <c r="Y501" s="131">
        <v>7.1969968325621803E-2</v>
      </c>
      <c r="Z501" s="131">
        <v>6.0299451354927001E-2</v>
      </c>
    </row>
    <row r="502" spans="1:26">
      <c r="A502" s="121">
        <v>1038</v>
      </c>
      <c r="B502">
        <v>1361</v>
      </c>
      <c r="C502" t="s">
        <v>2268</v>
      </c>
      <c r="D502" t="s">
        <v>2332</v>
      </c>
      <c r="E502" t="s">
        <v>2333</v>
      </c>
      <c r="F502" t="s">
        <v>1979</v>
      </c>
      <c r="G502" t="s">
        <v>39</v>
      </c>
      <c r="H502" t="s">
        <v>39</v>
      </c>
      <c r="I502" t="s">
        <v>41</v>
      </c>
      <c r="J502" t="s">
        <v>2271</v>
      </c>
      <c r="K502" t="s">
        <v>171</v>
      </c>
      <c r="L502" t="s">
        <v>46</v>
      </c>
      <c r="M502" s="150">
        <v>3.1309999999999998</v>
      </c>
      <c r="N502" t="s">
        <v>2334</v>
      </c>
      <c r="O502" s="131">
        <v>5.0000000000000001E-3</v>
      </c>
      <c r="P502" s="131">
        <v>1.8280000000000001E-2</v>
      </c>
      <c r="R502" s="127">
        <v>6355541</v>
      </c>
      <c r="S502" s="129">
        <v>1</v>
      </c>
      <c r="T502" s="133">
        <v>113.68</v>
      </c>
      <c r="U502" s="127">
        <v>7224.9790000000003</v>
      </c>
      <c r="W502" t="s">
        <v>275</v>
      </c>
      <c r="X502" s="131">
        <v>2.1100000000000001E-4</v>
      </c>
      <c r="Y502" s="131">
        <v>6.1373631575590101E-2</v>
      </c>
      <c r="Z502" s="131">
        <v>5.1421396976633102E-2</v>
      </c>
    </row>
    <row r="503" spans="1:26">
      <c r="A503" s="121">
        <v>1038</v>
      </c>
      <c r="B503">
        <v>1361</v>
      </c>
      <c r="C503" t="s">
        <v>2268</v>
      </c>
      <c r="D503" t="s">
        <v>2335</v>
      </c>
      <c r="E503" t="s">
        <v>2336</v>
      </c>
      <c r="F503" t="s">
        <v>1982</v>
      </c>
      <c r="G503" t="s">
        <v>39</v>
      </c>
      <c r="H503" t="s">
        <v>39</v>
      </c>
      <c r="I503" t="s">
        <v>41</v>
      </c>
      <c r="J503" t="s">
        <v>2271</v>
      </c>
      <c r="K503" t="s">
        <v>171</v>
      </c>
      <c r="L503" t="s">
        <v>46</v>
      </c>
      <c r="M503" s="150">
        <v>3.931</v>
      </c>
      <c r="N503" t="s">
        <v>2337</v>
      </c>
      <c r="O503" s="131">
        <v>0.01</v>
      </c>
      <c r="P503" s="131">
        <v>3.9210000000000002E-2</v>
      </c>
      <c r="R503" s="127">
        <v>10439213</v>
      </c>
      <c r="S503" s="129">
        <v>1</v>
      </c>
      <c r="T503" s="133">
        <v>89.4</v>
      </c>
      <c r="U503" s="127">
        <v>9332.6560000000009</v>
      </c>
      <c r="W503" t="s">
        <v>275</v>
      </c>
      <c r="X503" s="131">
        <v>2.7599999999999999E-4</v>
      </c>
      <c r="Y503" s="131">
        <v>7.9277602906216105E-2</v>
      </c>
      <c r="Z503" s="131">
        <v>6.6422093425831594E-2</v>
      </c>
    </row>
    <row r="504" spans="1:26">
      <c r="A504" s="121">
        <v>1038</v>
      </c>
      <c r="B504">
        <v>1361</v>
      </c>
      <c r="C504" t="s">
        <v>2268</v>
      </c>
      <c r="D504" t="s">
        <v>2338</v>
      </c>
      <c r="E504" t="s">
        <v>2339</v>
      </c>
      <c r="F504" t="s">
        <v>1982</v>
      </c>
      <c r="G504" t="s">
        <v>39</v>
      </c>
      <c r="H504" t="s">
        <v>39</v>
      </c>
      <c r="I504" t="s">
        <v>41</v>
      </c>
      <c r="J504" t="s">
        <v>2271</v>
      </c>
      <c r="K504" t="s">
        <v>171</v>
      </c>
      <c r="L504" t="s">
        <v>46</v>
      </c>
      <c r="M504" s="150">
        <v>10.055999999999999</v>
      </c>
      <c r="N504" t="s">
        <v>2340</v>
      </c>
      <c r="O504" s="131">
        <v>1.4999999999999999E-2</v>
      </c>
      <c r="P504" s="131">
        <v>4.165E-2</v>
      </c>
      <c r="R504" s="127">
        <v>5275907</v>
      </c>
      <c r="S504" s="129">
        <v>1</v>
      </c>
      <c r="T504" s="133">
        <v>77.84</v>
      </c>
      <c r="U504" s="127">
        <v>4106.7659999999996</v>
      </c>
      <c r="W504" t="s">
        <v>275</v>
      </c>
      <c r="X504" s="131">
        <v>1.26E-4</v>
      </c>
      <c r="Y504" s="131">
        <v>3.4885519208326499E-2</v>
      </c>
      <c r="Z504" s="131">
        <v>2.9228547926774099E-2</v>
      </c>
    </row>
    <row r="505" spans="1:26">
      <c r="A505" s="121">
        <v>1038</v>
      </c>
      <c r="B505">
        <v>1361</v>
      </c>
      <c r="C505" t="s">
        <v>2268</v>
      </c>
      <c r="D505" t="s">
        <v>2344</v>
      </c>
      <c r="E505" t="s">
        <v>2345</v>
      </c>
      <c r="F505" t="s">
        <v>1979</v>
      </c>
      <c r="G505" t="s">
        <v>39</v>
      </c>
      <c r="H505" t="s">
        <v>39</v>
      </c>
      <c r="I505" t="s">
        <v>41</v>
      </c>
      <c r="J505" t="s">
        <v>2271</v>
      </c>
      <c r="K505" t="s">
        <v>171</v>
      </c>
      <c r="L505" t="s">
        <v>46</v>
      </c>
      <c r="M505" s="150">
        <v>0.32600000000000001</v>
      </c>
      <c r="N505" t="s">
        <v>2346</v>
      </c>
      <c r="O505" s="131">
        <v>1E-3</v>
      </c>
      <c r="P505" s="131">
        <v>-4.3800000000000002E-3</v>
      </c>
      <c r="R505" s="127">
        <v>6306826</v>
      </c>
      <c r="S505" s="129">
        <v>1</v>
      </c>
      <c r="T505" s="133">
        <v>118.24</v>
      </c>
      <c r="U505" s="127">
        <v>7457.1909999999998</v>
      </c>
      <c r="W505" t="s">
        <v>275</v>
      </c>
      <c r="X505" s="131">
        <v>3.5799999999999997E-4</v>
      </c>
      <c r="Y505" s="131">
        <v>6.3346190528038193E-2</v>
      </c>
      <c r="Z505" s="131">
        <v>5.3074089417176E-2</v>
      </c>
    </row>
    <row r="506" spans="1:26">
      <c r="A506" s="121">
        <v>1038</v>
      </c>
      <c r="B506">
        <v>1361</v>
      </c>
      <c r="C506" t="s">
        <v>2268</v>
      </c>
      <c r="D506" t="s">
        <v>2347</v>
      </c>
      <c r="E506" t="s">
        <v>2348</v>
      </c>
      <c r="F506" t="s">
        <v>1979</v>
      </c>
      <c r="G506" t="s">
        <v>39</v>
      </c>
      <c r="H506" t="s">
        <v>39</v>
      </c>
      <c r="I506" t="s">
        <v>41</v>
      </c>
      <c r="J506" t="s">
        <v>2271</v>
      </c>
      <c r="K506" t="s">
        <v>171</v>
      </c>
      <c r="L506" t="s">
        <v>46</v>
      </c>
      <c r="M506" s="150">
        <v>5.6470000000000002</v>
      </c>
      <c r="N506" t="s">
        <v>2349</v>
      </c>
      <c r="O506" s="131">
        <v>1E-3</v>
      </c>
      <c r="P506" s="131">
        <v>1.9359999999999999E-2</v>
      </c>
      <c r="R506" s="127">
        <v>407084</v>
      </c>
      <c r="S506" s="129">
        <v>1</v>
      </c>
      <c r="T506" s="133">
        <v>106.48</v>
      </c>
      <c r="U506" s="127">
        <v>433.46300000000002</v>
      </c>
      <c r="W506" t="s">
        <v>275</v>
      </c>
      <c r="X506" s="131">
        <v>1.2E-5</v>
      </c>
      <c r="Y506" s="131">
        <v>3.6821146584077699E-3</v>
      </c>
      <c r="Z506" s="131">
        <v>3.0850297546800298E-3</v>
      </c>
    </row>
    <row r="507" spans="1:26">
      <c r="A507" s="121">
        <v>1038</v>
      </c>
      <c r="B507">
        <v>1361</v>
      </c>
      <c r="C507" t="s">
        <v>2268</v>
      </c>
      <c r="D507" t="s">
        <v>2350</v>
      </c>
      <c r="E507" t="s">
        <v>2351</v>
      </c>
      <c r="F507" t="s">
        <v>1982</v>
      </c>
      <c r="G507" t="s">
        <v>39</v>
      </c>
      <c r="H507" t="s">
        <v>39</v>
      </c>
      <c r="I507" t="s">
        <v>41</v>
      </c>
      <c r="J507" t="s">
        <v>2271</v>
      </c>
      <c r="K507" t="s">
        <v>171</v>
      </c>
      <c r="L507" t="s">
        <v>46</v>
      </c>
      <c r="M507" s="150">
        <v>5.7850000000000001</v>
      </c>
      <c r="N507" t="s">
        <v>2352</v>
      </c>
      <c r="O507" s="131">
        <v>1.2999999999999999E-2</v>
      </c>
      <c r="P507" s="131">
        <v>3.9649999999999998E-2</v>
      </c>
      <c r="R507" s="127">
        <v>6592454</v>
      </c>
      <c r="S507" s="129">
        <v>1</v>
      </c>
      <c r="T507" s="133">
        <v>87.05</v>
      </c>
      <c r="U507" s="127">
        <v>5738.7309999999998</v>
      </c>
      <c r="W507" t="s">
        <v>275</v>
      </c>
      <c r="X507" s="131">
        <v>1.6000000000000001E-4</v>
      </c>
      <c r="Y507" s="131">
        <v>4.8748484165943302E-2</v>
      </c>
      <c r="Z507" s="131">
        <v>4.0843520123437997E-2</v>
      </c>
    </row>
    <row r="508" spans="1:26">
      <c r="A508" s="121">
        <v>1038</v>
      </c>
      <c r="B508">
        <v>1361</v>
      </c>
      <c r="C508" t="s">
        <v>2268</v>
      </c>
      <c r="D508" t="s">
        <v>2353</v>
      </c>
      <c r="E508" t="s">
        <v>2354</v>
      </c>
      <c r="F508" t="s">
        <v>1982</v>
      </c>
      <c r="G508" t="s">
        <v>39</v>
      </c>
      <c r="H508" t="s">
        <v>39</v>
      </c>
      <c r="I508" t="s">
        <v>41</v>
      </c>
      <c r="J508" t="s">
        <v>2271</v>
      </c>
      <c r="K508" t="s">
        <v>171</v>
      </c>
      <c r="L508" t="s">
        <v>46</v>
      </c>
      <c r="M508" s="150">
        <v>17.443999999999999</v>
      </c>
      <c r="N508" t="s">
        <v>2355</v>
      </c>
      <c r="O508" s="131">
        <v>2.8000000000000001E-2</v>
      </c>
      <c r="P508" s="131">
        <v>4.5719999999999997E-2</v>
      </c>
      <c r="R508" s="127">
        <v>1647098</v>
      </c>
      <c r="S508" s="129">
        <v>1</v>
      </c>
      <c r="T508" s="133">
        <v>73.94</v>
      </c>
      <c r="U508" s="127">
        <v>1217.864</v>
      </c>
      <c r="W508" t="s">
        <v>275</v>
      </c>
      <c r="X508" s="131">
        <v>4.8999999999999998E-5</v>
      </c>
      <c r="Y508" s="131">
        <v>1.0345324517196299E-2</v>
      </c>
      <c r="Z508" s="131">
        <v>8.6677458249419092E-3</v>
      </c>
    </row>
    <row r="509" spans="1:26">
      <c r="A509" s="121">
        <v>1038</v>
      </c>
      <c r="B509">
        <v>1361</v>
      </c>
      <c r="C509" t="s">
        <v>2268</v>
      </c>
      <c r="D509" t="s">
        <v>2356</v>
      </c>
      <c r="E509" t="s">
        <v>2357</v>
      </c>
      <c r="F509" t="s">
        <v>1982</v>
      </c>
      <c r="G509" t="s">
        <v>39</v>
      </c>
      <c r="H509" t="s">
        <v>39</v>
      </c>
      <c r="I509" t="s">
        <v>41</v>
      </c>
      <c r="J509" t="s">
        <v>2271</v>
      </c>
      <c r="K509" t="s">
        <v>171</v>
      </c>
      <c r="L509" t="s">
        <v>46</v>
      </c>
      <c r="M509" s="150">
        <v>2.802</v>
      </c>
      <c r="N509" t="s">
        <v>2358</v>
      </c>
      <c r="O509" s="131">
        <v>3.7499999999999999E-2</v>
      </c>
      <c r="P509" s="131">
        <v>3.9359999999999999E-2</v>
      </c>
      <c r="R509" s="127">
        <v>1000000</v>
      </c>
      <c r="S509" s="129">
        <v>1</v>
      </c>
      <c r="T509" s="133">
        <v>99.85</v>
      </c>
      <c r="U509" s="127">
        <v>998.5</v>
      </c>
      <c r="W509" t="s">
        <v>275</v>
      </c>
      <c r="X509" s="131">
        <v>2.9E-5</v>
      </c>
      <c r="Y509" s="131">
        <v>8.48190299979917E-3</v>
      </c>
      <c r="Z509" s="131">
        <v>7.1064932948083298E-3</v>
      </c>
    </row>
    <row r="510" spans="1:26">
      <c r="A510" s="121">
        <v>1038</v>
      </c>
      <c r="B510">
        <v>1361</v>
      </c>
      <c r="C510" t="s">
        <v>2268</v>
      </c>
      <c r="D510" t="s">
        <v>2359</v>
      </c>
      <c r="E510" t="s">
        <v>2360</v>
      </c>
      <c r="F510" t="s">
        <v>1979</v>
      </c>
      <c r="G510" t="s">
        <v>39</v>
      </c>
      <c r="H510" t="s">
        <v>39</v>
      </c>
      <c r="I510" t="s">
        <v>41</v>
      </c>
      <c r="J510" t="s">
        <v>2271</v>
      </c>
      <c r="K510" t="s">
        <v>171</v>
      </c>
      <c r="L510" t="s">
        <v>46</v>
      </c>
      <c r="M510" s="150">
        <v>2.548</v>
      </c>
      <c r="N510" t="s">
        <v>2361</v>
      </c>
      <c r="O510" s="131">
        <v>1.0999999999999999E-2</v>
      </c>
      <c r="P510" s="131">
        <v>1.7829999999999999E-2</v>
      </c>
      <c r="R510" s="127">
        <v>997747</v>
      </c>
      <c r="S510" s="129">
        <v>1</v>
      </c>
      <c r="T510" s="133">
        <v>105.35</v>
      </c>
      <c r="U510" s="127">
        <v>1051.126</v>
      </c>
      <c r="W510" t="s">
        <v>275</v>
      </c>
      <c r="X510" s="131">
        <v>3.0000000000000001E-5</v>
      </c>
      <c r="Y510" s="131">
        <v>8.9289461316082609E-3</v>
      </c>
      <c r="Z510" s="131">
        <v>7.4810447390734501E-3</v>
      </c>
    </row>
    <row r="511" spans="1:26">
      <c r="A511" s="121">
        <v>1038</v>
      </c>
      <c r="B511">
        <v>1361</v>
      </c>
      <c r="C511" t="s">
        <v>2268</v>
      </c>
      <c r="D511" t="s">
        <v>2362</v>
      </c>
      <c r="E511" t="s">
        <v>2363</v>
      </c>
      <c r="F511" t="s">
        <v>1982</v>
      </c>
      <c r="G511" t="s">
        <v>39</v>
      </c>
      <c r="H511" t="s">
        <v>39</v>
      </c>
      <c r="I511" t="s">
        <v>41</v>
      </c>
      <c r="J511" t="s">
        <v>2271</v>
      </c>
      <c r="K511" t="s">
        <v>171</v>
      </c>
      <c r="L511" t="s">
        <v>46</v>
      </c>
      <c r="M511" s="150">
        <v>7.7229999999999999</v>
      </c>
      <c r="N511" t="s">
        <v>2364</v>
      </c>
      <c r="O511" s="131">
        <v>0.04</v>
      </c>
      <c r="P511" s="131">
        <v>4.07E-2</v>
      </c>
      <c r="R511" s="127">
        <v>282798</v>
      </c>
      <c r="S511" s="129">
        <v>1</v>
      </c>
      <c r="T511" s="133">
        <v>99.51</v>
      </c>
      <c r="U511" s="127">
        <v>281.41199999999998</v>
      </c>
      <c r="W511" t="s">
        <v>275</v>
      </c>
      <c r="X511" s="131">
        <v>6.9999999999999999E-6</v>
      </c>
      <c r="Y511" s="131">
        <v>2.3904974912718801E-3</v>
      </c>
      <c r="Z511" s="131">
        <v>2.0028588387985598E-3</v>
      </c>
    </row>
    <row r="512" spans="1:26">
      <c r="A512" s="121">
        <v>1038</v>
      </c>
      <c r="B512">
        <v>1361</v>
      </c>
      <c r="C512" t="s">
        <v>2268</v>
      </c>
      <c r="D512" t="s">
        <v>2365</v>
      </c>
      <c r="E512" t="s">
        <v>2366</v>
      </c>
      <c r="F512" t="s">
        <v>1982</v>
      </c>
      <c r="G512" t="s">
        <v>39</v>
      </c>
      <c r="H512" t="s">
        <v>39</v>
      </c>
      <c r="I512" t="s">
        <v>41</v>
      </c>
      <c r="J512" t="s">
        <v>2271</v>
      </c>
      <c r="K512" t="s">
        <v>171</v>
      </c>
      <c r="L512" t="s">
        <v>46</v>
      </c>
      <c r="M512" s="150">
        <v>1.4570000000000001</v>
      </c>
      <c r="N512" t="s">
        <v>2367</v>
      </c>
      <c r="O512" s="131">
        <v>3.7499999999999999E-2</v>
      </c>
      <c r="P512" s="131">
        <v>3.85E-2</v>
      </c>
      <c r="R512" s="127">
        <v>7878582</v>
      </c>
      <c r="S512" s="129">
        <v>1</v>
      </c>
      <c r="T512" s="133">
        <v>101.74</v>
      </c>
      <c r="U512" s="127">
        <v>8015.6689999999999</v>
      </c>
      <c r="W512" t="s">
        <v>275</v>
      </c>
      <c r="X512" s="131">
        <v>2.1699999999999999E-4</v>
      </c>
      <c r="Y512" s="131">
        <v>6.80902651060422E-2</v>
      </c>
      <c r="Z512" s="131">
        <v>5.7048873634757101E-2</v>
      </c>
    </row>
    <row r="513" spans="1:26">
      <c r="A513" s="121">
        <v>1038</v>
      </c>
      <c r="B513">
        <v>1361</v>
      </c>
      <c r="C513" t="s">
        <v>2268</v>
      </c>
      <c r="D513" t="s">
        <v>2368</v>
      </c>
      <c r="E513" t="s">
        <v>2369</v>
      </c>
      <c r="F513" t="s">
        <v>1979</v>
      </c>
      <c r="G513" t="s">
        <v>39</v>
      </c>
      <c r="H513" t="s">
        <v>39</v>
      </c>
      <c r="I513" t="s">
        <v>41</v>
      </c>
      <c r="J513" t="s">
        <v>2271</v>
      </c>
      <c r="K513" t="s">
        <v>171</v>
      </c>
      <c r="L513" t="s">
        <v>46</v>
      </c>
      <c r="M513" s="150">
        <v>7.1470000000000002</v>
      </c>
      <c r="N513" t="s">
        <v>2370</v>
      </c>
      <c r="O513" s="131">
        <v>1.6E-2</v>
      </c>
      <c r="P513" s="131">
        <v>2.0389999999999998E-2</v>
      </c>
      <c r="R513" s="127">
        <v>6369657</v>
      </c>
      <c r="S513" s="129">
        <v>1</v>
      </c>
      <c r="T513" s="133">
        <v>103.34</v>
      </c>
      <c r="U513" s="127">
        <v>6582.4040000000005</v>
      </c>
      <c r="W513" t="s">
        <v>275</v>
      </c>
      <c r="X513" s="131">
        <v>1.9900000000000001E-4</v>
      </c>
      <c r="Y513" s="131">
        <v>5.5915181135749503E-2</v>
      </c>
      <c r="Z513" s="131">
        <v>4.6848078765886099E-2</v>
      </c>
    </row>
    <row r="514" spans="1:26">
      <c r="A514" s="121">
        <v>1038</v>
      </c>
      <c r="B514">
        <v>1361</v>
      </c>
      <c r="C514" t="s">
        <v>2268</v>
      </c>
      <c r="D514" t="s">
        <v>2371</v>
      </c>
      <c r="E514" t="s">
        <v>2372</v>
      </c>
      <c r="F514" t="s">
        <v>1982</v>
      </c>
      <c r="G514" t="s">
        <v>39</v>
      </c>
      <c r="H514" t="s">
        <v>39</v>
      </c>
      <c r="I514" t="s">
        <v>41</v>
      </c>
      <c r="J514" t="s">
        <v>2271</v>
      </c>
      <c r="K514" t="s">
        <v>171</v>
      </c>
      <c r="L514" t="s">
        <v>46</v>
      </c>
      <c r="M514" s="150">
        <v>3.161</v>
      </c>
      <c r="N514" t="s">
        <v>2373</v>
      </c>
      <c r="O514" s="131">
        <v>4.5999999999999999E-2</v>
      </c>
      <c r="P514" s="131">
        <v>3.9359999999999999E-2</v>
      </c>
      <c r="R514" s="127">
        <v>2221730</v>
      </c>
      <c r="S514" s="129">
        <v>1</v>
      </c>
      <c r="T514" s="133">
        <v>104.77</v>
      </c>
      <c r="U514" s="127">
        <v>2327.7069999999999</v>
      </c>
      <c r="W514" t="s">
        <v>275</v>
      </c>
      <c r="X514" s="131">
        <v>8.7000000000000001E-5</v>
      </c>
      <c r="Y514" s="131">
        <v>1.9773040483847801E-2</v>
      </c>
      <c r="Z514" s="131">
        <v>1.65666808049756E-2</v>
      </c>
    </row>
    <row r="515" spans="1:26">
      <c r="A515" s="121">
        <v>1038</v>
      </c>
      <c r="B515">
        <v>1361</v>
      </c>
      <c r="C515" t="s">
        <v>2268</v>
      </c>
      <c r="D515" t="s">
        <v>2374</v>
      </c>
      <c r="E515" t="s">
        <v>2375</v>
      </c>
      <c r="F515" t="s">
        <v>1979</v>
      </c>
      <c r="G515" t="s">
        <v>39</v>
      </c>
      <c r="H515" t="s">
        <v>39</v>
      </c>
      <c r="I515" t="s">
        <v>41</v>
      </c>
      <c r="J515" t="s">
        <v>2271</v>
      </c>
      <c r="K515" t="s">
        <v>171</v>
      </c>
      <c r="L515" t="s">
        <v>46</v>
      </c>
      <c r="M515" s="150">
        <v>4.7910000000000004</v>
      </c>
      <c r="N515" t="s">
        <v>2376</v>
      </c>
      <c r="O515" s="131">
        <v>0.02</v>
      </c>
      <c r="P515" s="131">
        <v>2.0559999999999998E-2</v>
      </c>
      <c r="R515" s="127">
        <v>4801936</v>
      </c>
      <c r="S515" s="129">
        <v>1</v>
      </c>
      <c r="T515" s="133">
        <v>103.04</v>
      </c>
      <c r="U515" s="127">
        <v>4947.915</v>
      </c>
      <c r="W515" t="s">
        <v>275</v>
      </c>
      <c r="X515" s="131">
        <v>3.1399999999999999E-4</v>
      </c>
      <c r="Y515" s="131">
        <v>4.20307800163107E-2</v>
      </c>
      <c r="Z515" s="131">
        <v>3.5215146455759801E-2</v>
      </c>
    </row>
    <row r="516" spans="1:26">
      <c r="A516" s="121">
        <v>1038</v>
      </c>
      <c r="B516">
        <v>1361</v>
      </c>
      <c r="C516" t="s">
        <v>2268</v>
      </c>
      <c r="D516" t="s">
        <v>2269</v>
      </c>
      <c r="E516" t="s">
        <v>2270</v>
      </c>
      <c r="F516" t="s">
        <v>1986</v>
      </c>
      <c r="G516" t="s">
        <v>39</v>
      </c>
      <c r="H516" t="s">
        <v>39</v>
      </c>
      <c r="I516" t="s">
        <v>41</v>
      </c>
      <c r="J516" t="s">
        <v>2271</v>
      </c>
      <c r="K516" t="s">
        <v>171</v>
      </c>
      <c r="L516" t="s">
        <v>46</v>
      </c>
      <c r="M516" s="150">
        <v>0.159</v>
      </c>
      <c r="N516" t="s">
        <v>53</v>
      </c>
      <c r="O516" s="131">
        <v>0</v>
      </c>
      <c r="P516" s="131">
        <v>4.0570000000000002E-2</v>
      </c>
      <c r="R516" s="127">
        <v>664068</v>
      </c>
      <c r="S516" s="129">
        <v>1</v>
      </c>
      <c r="T516" s="133">
        <v>99.37</v>
      </c>
      <c r="U516" s="127">
        <v>659.88400000000001</v>
      </c>
      <c r="W516" t="s">
        <v>275</v>
      </c>
      <c r="X516" s="131">
        <v>1.7100000000000001E-4</v>
      </c>
      <c r="Y516" s="131">
        <v>5.6054834561788999E-3</v>
      </c>
      <c r="Z516" s="131">
        <v>4.6965086250618003E-3</v>
      </c>
    </row>
    <row r="517" spans="1:26">
      <c r="A517" s="121">
        <v>1038</v>
      </c>
      <c r="B517">
        <v>1361</v>
      </c>
      <c r="C517" t="s">
        <v>2268</v>
      </c>
      <c r="D517" t="s">
        <v>2377</v>
      </c>
      <c r="E517" t="s">
        <v>2378</v>
      </c>
      <c r="F517" t="s">
        <v>1982</v>
      </c>
      <c r="G517" t="s">
        <v>39</v>
      </c>
      <c r="H517" t="s">
        <v>39</v>
      </c>
      <c r="I517" t="s">
        <v>41</v>
      </c>
      <c r="J517" t="s">
        <v>2271</v>
      </c>
      <c r="K517" t="s">
        <v>171</v>
      </c>
      <c r="L517" t="s">
        <v>46</v>
      </c>
      <c r="M517" s="150">
        <v>2.2130000000000001</v>
      </c>
      <c r="N517" t="s">
        <v>2379</v>
      </c>
      <c r="O517" s="131">
        <v>4.1000000000000002E-2</v>
      </c>
      <c r="P517" s="131">
        <v>3.9170000000000003E-2</v>
      </c>
      <c r="R517" s="127">
        <v>10076450</v>
      </c>
      <c r="S517" s="129">
        <v>1</v>
      </c>
      <c r="T517" s="133">
        <v>103.09</v>
      </c>
      <c r="U517" s="127">
        <v>10387.812</v>
      </c>
      <c r="W517" t="s">
        <v>275</v>
      </c>
      <c r="X517" s="131">
        <v>6.4199999999999999E-4</v>
      </c>
      <c r="Y517" s="131">
        <v>8.8240777517406305E-2</v>
      </c>
      <c r="Z517" s="131">
        <v>7.3931816217536195E-2</v>
      </c>
    </row>
    <row r="518" spans="1:26">
      <c r="A518" s="121">
        <v>1038</v>
      </c>
      <c r="B518">
        <v>1361</v>
      </c>
      <c r="C518" t="s">
        <v>2268</v>
      </c>
      <c r="D518" t="s">
        <v>2380</v>
      </c>
      <c r="E518" t="s">
        <v>2381</v>
      </c>
      <c r="F518" t="s">
        <v>1982</v>
      </c>
      <c r="G518" t="s">
        <v>39</v>
      </c>
      <c r="H518" t="s">
        <v>39</v>
      </c>
      <c r="I518" t="s">
        <v>41</v>
      </c>
      <c r="J518" t="s">
        <v>2271</v>
      </c>
      <c r="K518" t="s">
        <v>171</v>
      </c>
      <c r="L518" t="s">
        <v>46</v>
      </c>
      <c r="M518" s="150">
        <v>7.97</v>
      </c>
      <c r="N518" t="s">
        <v>2382</v>
      </c>
      <c r="O518" s="131">
        <v>4.1500000000000002E-2</v>
      </c>
      <c r="P518" s="131">
        <v>4.1029999999999997E-2</v>
      </c>
      <c r="R518" s="127">
        <v>6070053</v>
      </c>
      <c r="S518" s="129">
        <v>1</v>
      </c>
      <c r="T518" s="133">
        <v>102.1</v>
      </c>
      <c r="U518" s="127">
        <v>6197.5240000000003</v>
      </c>
      <c r="W518" t="s">
        <v>275</v>
      </c>
      <c r="X518" s="131">
        <v>5.2700000000000002E-4</v>
      </c>
      <c r="Y518" s="131">
        <v>5.2645767015906203E-2</v>
      </c>
      <c r="Z518" s="131">
        <v>4.4108826793637902E-2</v>
      </c>
    </row>
    <row r="519" spans="1:26">
      <c r="A519" s="121">
        <v>1038</v>
      </c>
      <c r="B519">
        <v>1361</v>
      </c>
      <c r="C519" t="s">
        <v>2268</v>
      </c>
      <c r="D519" t="s">
        <v>2383</v>
      </c>
      <c r="E519" t="s">
        <v>2384</v>
      </c>
      <c r="F519" t="s">
        <v>1979</v>
      </c>
      <c r="G519" t="s">
        <v>39</v>
      </c>
      <c r="H519" t="s">
        <v>39</v>
      </c>
      <c r="I519" t="s">
        <v>41</v>
      </c>
      <c r="J519" t="s">
        <v>2271</v>
      </c>
      <c r="K519" t="s">
        <v>171</v>
      </c>
      <c r="L519" t="s">
        <v>46</v>
      </c>
      <c r="M519" s="150">
        <v>22.341999999999999</v>
      </c>
      <c r="N519" t="s">
        <v>2385</v>
      </c>
      <c r="O519" s="131">
        <v>0.02</v>
      </c>
      <c r="P519" s="131">
        <v>2.3699999999999999E-2</v>
      </c>
      <c r="R519" s="127">
        <v>1663735</v>
      </c>
      <c r="S519" s="129">
        <v>1</v>
      </c>
      <c r="T519" s="133">
        <v>92.83</v>
      </c>
      <c r="U519" s="127">
        <v>1544.4449999999999</v>
      </c>
      <c r="W519" t="s">
        <v>275</v>
      </c>
      <c r="X519" s="131">
        <v>3.2200000000000002E-4</v>
      </c>
      <c r="Y519" s="131">
        <v>1.3119513649620799E-2</v>
      </c>
      <c r="Z519" s="131">
        <v>1.0992077577919E-2</v>
      </c>
    </row>
    <row r="520" spans="1:26">
      <c r="A520" s="121">
        <v>1038</v>
      </c>
      <c r="B520">
        <v>1361</v>
      </c>
      <c r="C520" t="s">
        <v>2268</v>
      </c>
      <c r="D520" t="s">
        <v>2386</v>
      </c>
      <c r="E520" t="s">
        <v>2387</v>
      </c>
      <c r="F520" t="s">
        <v>1982</v>
      </c>
      <c r="G520" t="s">
        <v>39</v>
      </c>
      <c r="H520" t="s">
        <v>39</v>
      </c>
      <c r="I520" t="s">
        <v>41</v>
      </c>
      <c r="J520" t="s">
        <v>2271</v>
      </c>
      <c r="K520" t="s">
        <v>171</v>
      </c>
      <c r="L520" t="s">
        <v>46</v>
      </c>
      <c r="M520" s="150">
        <v>4.8810000000000002</v>
      </c>
      <c r="N520" t="s">
        <v>2388</v>
      </c>
      <c r="O520" s="131">
        <v>3.7499999999999999E-2</v>
      </c>
      <c r="P520" s="131">
        <v>3.9120000000000002E-2</v>
      </c>
      <c r="R520" s="127">
        <v>5903838</v>
      </c>
      <c r="S520" s="129">
        <v>1</v>
      </c>
      <c r="T520" s="133">
        <v>100.13</v>
      </c>
      <c r="U520" s="127">
        <v>5911.5129999999999</v>
      </c>
      <c r="W520" t="s">
        <v>275</v>
      </c>
      <c r="X520" s="131">
        <v>7.7999999999999999E-4</v>
      </c>
      <c r="Y520" s="131">
        <v>5.0216204064240003E-2</v>
      </c>
      <c r="Z520" s="131">
        <v>4.2073237277259298E-2</v>
      </c>
    </row>
    <row r="521" spans="1:26">
      <c r="A521" s="121">
        <v>1038</v>
      </c>
      <c r="B521">
        <v>1361</v>
      </c>
      <c r="C521" t="s">
        <v>2268</v>
      </c>
      <c r="D521" t="s">
        <v>2272</v>
      </c>
      <c r="E521" t="s">
        <v>2273</v>
      </c>
      <c r="F521" t="s">
        <v>1986</v>
      </c>
      <c r="G521" t="s">
        <v>39</v>
      </c>
      <c r="H521" t="s">
        <v>39</v>
      </c>
      <c r="I521" t="s">
        <v>41</v>
      </c>
      <c r="J521" t="s">
        <v>2271</v>
      </c>
      <c r="K521" t="s">
        <v>171</v>
      </c>
      <c r="L521" t="s">
        <v>46</v>
      </c>
      <c r="M521" s="150">
        <v>1.4E-2</v>
      </c>
      <c r="N521" t="s">
        <v>995</v>
      </c>
      <c r="O521" s="131">
        <v>0</v>
      </c>
      <c r="P521" s="131">
        <v>5.2449999999999997E-2</v>
      </c>
      <c r="Q521" s="127">
        <v>162.108</v>
      </c>
      <c r="R521" s="127">
        <v>0</v>
      </c>
      <c r="S521" s="129">
        <v>1</v>
      </c>
      <c r="T521" s="133">
        <v>0</v>
      </c>
      <c r="U521" s="127">
        <v>162.108</v>
      </c>
      <c r="W521" t="s">
        <v>275</v>
      </c>
      <c r="X521" s="131">
        <v>0</v>
      </c>
      <c r="Y521" s="131">
        <v>1.37704990635097E-3</v>
      </c>
      <c r="Z521" s="131">
        <v>1.15375004009493E-3</v>
      </c>
    </row>
    <row r="522" spans="1:26">
      <c r="A522" s="121">
        <v>1038</v>
      </c>
      <c r="B522">
        <v>1361</v>
      </c>
      <c r="C522" t="s">
        <v>2268</v>
      </c>
      <c r="D522" t="s">
        <v>2281</v>
      </c>
      <c r="E522" t="s">
        <v>2282</v>
      </c>
      <c r="F522" t="s">
        <v>1986</v>
      </c>
      <c r="G522" t="s">
        <v>39</v>
      </c>
      <c r="H522" t="s">
        <v>39</v>
      </c>
      <c r="I522" t="s">
        <v>41</v>
      </c>
      <c r="J522" t="s">
        <v>2271</v>
      </c>
      <c r="K522" t="s">
        <v>171</v>
      </c>
      <c r="L522" t="s">
        <v>46</v>
      </c>
      <c r="M522" s="150">
        <v>0.34</v>
      </c>
      <c r="N522" t="s">
        <v>2283</v>
      </c>
      <c r="O522" s="131">
        <v>0</v>
      </c>
      <c r="P522" s="131">
        <v>3.9269999999999999E-2</v>
      </c>
      <c r="R522" s="127">
        <v>233999</v>
      </c>
      <c r="S522" s="129">
        <v>1</v>
      </c>
      <c r="T522" s="133">
        <v>98.7</v>
      </c>
      <c r="U522" s="127">
        <v>230.95699999999999</v>
      </c>
      <c r="W522" t="s">
        <v>275</v>
      </c>
      <c r="X522" s="131">
        <v>1.2999999999999999E-5</v>
      </c>
      <c r="Y522" s="131">
        <v>1.9618978281315501E-3</v>
      </c>
      <c r="Z522" s="131">
        <v>1.6437601044301099E-3</v>
      </c>
    </row>
    <row r="523" spans="1:26">
      <c r="A523" s="121">
        <v>1038</v>
      </c>
      <c r="B523">
        <v>1361</v>
      </c>
      <c r="C523" t="s">
        <v>2268</v>
      </c>
      <c r="D523" t="s">
        <v>2290</v>
      </c>
      <c r="E523" t="s">
        <v>2291</v>
      </c>
      <c r="F523" t="s">
        <v>1986</v>
      </c>
      <c r="G523" t="s">
        <v>39</v>
      </c>
      <c r="H523" t="s">
        <v>39</v>
      </c>
      <c r="I523" t="s">
        <v>41</v>
      </c>
      <c r="J523" t="s">
        <v>2271</v>
      </c>
      <c r="K523" t="s">
        <v>171</v>
      </c>
      <c r="L523" t="s">
        <v>46</v>
      </c>
      <c r="M523" s="150">
        <v>0.66600000000000004</v>
      </c>
      <c r="N523" t="s">
        <v>923</v>
      </c>
      <c r="O523" s="131">
        <v>0</v>
      </c>
      <c r="P523" s="131">
        <v>3.9079999999999997E-2</v>
      </c>
      <c r="R523" s="127">
        <v>163754</v>
      </c>
      <c r="S523" s="129">
        <v>1</v>
      </c>
      <c r="T523" s="133">
        <v>97.48</v>
      </c>
      <c r="U523" s="127">
        <v>159.62700000000001</v>
      </c>
      <c r="W523" t="s">
        <v>275</v>
      </c>
      <c r="X523" s="131">
        <v>9.0000000000000002E-6</v>
      </c>
      <c r="Y523" s="131">
        <v>1.3559780832494901E-3</v>
      </c>
      <c r="Z523" s="131">
        <v>1.13609518485978E-3</v>
      </c>
    </row>
    <row r="524" spans="1:26">
      <c r="A524" s="121">
        <v>1038</v>
      </c>
      <c r="B524">
        <v>8563</v>
      </c>
      <c r="C524" t="s">
        <v>2268</v>
      </c>
      <c r="D524" t="s">
        <v>2316</v>
      </c>
      <c r="E524" t="s">
        <v>2317</v>
      </c>
      <c r="F524" t="s">
        <v>1982</v>
      </c>
      <c r="G524" t="s">
        <v>39</v>
      </c>
      <c r="H524" t="s">
        <v>39</v>
      </c>
      <c r="I524" t="s">
        <v>41</v>
      </c>
      <c r="J524" t="s">
        <v>2271</v>
      </c>
      <c r="K524" t="s">
        <v>171</v>
      </c>
      <c r="L524" t="s">
        <v>46</v>
      </c>
      <c r="M524" s="150">
        <v>11.221</v>
      </c>
      <c r="N524" t="s">
        <v>2318</v>
      </c>
      <c r="O524" s="131">
        <v>5.5E-2</v>
      </c>
      <c r="P524" s="131">
        <v>4.2549999999999998E-2</v>
      </c>
      <c r="R524" s="127">
        <v>276830</v>
      </c>
      <c r="S524" s="129">
        <v>1</v>
      </c>
      <c r="T524" s="133">
        <v>115.07</v>
      </c>
      <c r="U524" s="127">
        <v>318.548</v>
      </c>
      <c r="W524" t="s">
        <v>275</v>
      </c>
      <c r="X524" s="131">
        <v>7.9999999999999996E-6</v>
      </c>
      <c r="Y524" s="131">
        <v>9.0230085307801996E-5</v>
      </c>
      <c r="Z524" s="131">
        <v>2.49880066672286E-5</v>
      </c>
    </row>
    <row r="525" spans="1:26">
      <c r="A525" s="121">
        <v>1038</v>
      </c>
      <c r="B525">
        <v>8563</v>
      </c>
      <c r="C525" t="s">
        <v>2268</v>
      </c>
      <c r="D525" t="s">
        <v>2321</v>
      </c>
      <c r="E525" t="s">
        <v>2322</v>
      </c>
      <c r="F525" t="s">
        <v>1982</v>
      </c>
      <c r="G525" t="s">
        <v>39</v>
      </c>
      <c r="H525" t="s">
        <v>39</v>
      </c>
      <c r="I525" t="s">
        <v>41</v>
      </c>
      <c r="J525" t="s">
        <v>2271</v>
      </c>
      <c r="K525" t="s">
        <v>171</v>
      </c>
      <c r="L525" t="s">
        <v>46</v>
      </c>
      <c r="M525" s="150">
        <v>14.563000000000001</v>
      </c>
      <c r="N525" t="s">
        <v>2323</v>
      </c>
      <c r="O525" s="131">
        <v>3.7499999999999999E-2</v>
      </c>
      <c r="P525" s="131">
        <v>4.4139999999999999E-2</v>
      </c>
      <c r="R525" s="127">
        <v>714472</v>
      </c>
      <c r="S525" s="129">
        <v>1</v>
      </c>
      <c r="T525" s="133">
        <v>91.06</v>
      </c>
      <c r="U525" s="127">
        <v>650.59799999999996</v>
      </c>
      <c r="W525" t="s">
        <v>275</v>
      </c>
      <c r="X525" s="131">
        <v>2.5999999999999998E-5</v>
      </c>
      <c r="Y525" s="131">
        <v>1.84284564938019E-4</v>
      </c>
      <c r="Z525" s="131">
        <v>5.1035127824935703E-5</v>
      </c>
    </row>
    <row r="526" spans="1:26">
      <c r="A526" s="121">
        <v>1038</v>
      </c>
      <c r="B526">
        <v>8563</v>
      </c>
      <c r="C526" t="s">
        <v>2268</v>
      </c>
      <c r="D526" t="s">
        <v>2338</v>
      </c>
      <c r="E526" t="s">
        <v>2339</v>
      </c>
      <c r="F526" t="s">
        <v>1982</v>
      </c>
      <c r="G526" t="s">
        <v>39</v>
      </c>
      <c r="H526" t="s">
        <v>39</v>
      </c>
      <c r="I526" t="s">
        <v>41</v>
      </c>
      <c r="J526" t="s">
        <v>2271</v>
      </c>
      <c r="K526" t="s">
        <v>171</v>
      </c>
      <c r="L526" t="s">
        <v>46</v>
      </c>
      <c r="M526" s="150">
        <v>10.055999999999999</v>
      </c>
      <c r="N526" t="s">
        <v>2340</v>
      </c>
      <c r="O526" s="131">
        <v>1.4999999999999999E-2</v>
      </c>
      <c r="P526" s="131">
        <v>4.165E-2</v>
      </c>
      <c r="R526" s="127">
        <v>2747032</v>
      </c>
      <c r="S526" s="129">
        <v>1</v>
      </c>
      <c r="T526" s="133">
        <v>77.84</v>
      </c>
      <c r="U526" s="127">
        <v>2138.29</v>
      </c>
      <c r="W526" t="s">
        <v>275</v>
      </c>
      <c r="X526" s="131">
        <v>6.6000000000000005E-5</v>
      </c>
      <c r="Y526" s="131">
        <v>6.0567918380265596E-4</v>
      </c>
      <c r="Z526" s="131">
        <v>1.67734691056018E-4</v>
      </c>
    </row>
    <row r="527" spans="1:26">
      <c r="A527" s="121">
        <v>1038</v>
      </c>
      <c r="B527">
        <v>8563</v>
      </c>
      <c r="C527" t="s">
        <v>2268</v>
      </c>
      <c r="D527" t="s">
        <v>2269</v>
      </c>
      <c r="E527" t="s">
        <v>2270</v>
      </c>
      <c r="F527" t="s">
        <v>1986</v>
      </c>
      <c r="G527" t="s">
        <v>39</v>
      </c>
      <c r="H527" t="s">
        <v>39</v>
      </c>
      <c r="I527" t="s">
        <v>41</v>
      </c>
      <c r="J527" t="s">
        <v>2271</v>
      </c>
      <c r="K527" t="s">
        <v>171</v>
      </c>
      <c r="L527" t="s">
        <v>46</v>
      </c>
      <c r="M527" s="150">
        <v>0.159</v>
      </c>
      <c r="N527" t="s">
        <v>53</v>
      </c>
      <c r="O527" s="131">
        <v>0</v>
      </c>
      <c r="P527" s="131">
        <v>4.0570000000000002E-2</v>
      </c>
      <c r="R527" s="127">
        <v>480405777</v>
      </c>
      <c r="S527" s="129">
        <v>1</v>
      </c>
      <c r="T527" s="133">
        <v>99.37</v>
      </c>
      <c r="U527" s="127">
        <v>477379.22100000002</v>
      </c>
      <c r="W527" t="s">
        <v>275</v>
      </c>
      <c r="X527" s="131">
        <v>0.123655</v>
      </c>
      <c r="Y527" s="131">
        <v>0.13521958952072399</v>
      </c>
      <c r="Z527" s="131">
        <v>3.7447243820699298E-2</v>
      </c>
    </row>
    <row r="528" spans="1:26">
      <c r="A528" s="121">
        <v>1038</v>
      </c>
      <c r="B528">
        <v>8563</v>
      </c>
      <c r="C528" t="s">
        <v>2268</v>
      </c>
      <c r="D528" t="s">
        <v>2272</v>
      </c>
      <c r="E528" t="s">
        <v>2273</v>
      </c>
      <c r="F528" t="s">
        <v>1986</v>
      </c>
      <c r="G528" t="s">
        <v>39</v>
      </c>
      <c r="H528" t="s">
        <v>39</v>
      </c>
      <c r="I528" t="s">
        <v>41</v>
      </c>
      <c r="J528" t="s">
        <v>2271</v>
      </c>
      <c r="K528" t="s">
        <v>171</v>
      </c>
      <c r="L528" t="s">
        <v>46</v>
      </c>
      <c r="M528" s="150">
        <v>1.4E-2</v>
      </c>
      <c r="N528" t="s">
        <v>995</v>
      </c>
      <c r="O528" s="131">
        <v>0</v>
      </c>
      <c r="P528" s="131">
        <v>5.2449999999999997E-2</v>
      </c>
      <c r="Q528" s="127">
        <v>105420.93700000001</v>
      </c>
      <c r="R528" s="127">
        <v>0</v>
      </c>
      <c r="S528" s="129">
        <v>1</v>
      </c>
      <c r="T528" s="133">
        <v>0</v>
      </c>
      <c r="U528" s="127">
        <v>105420.93700000001</v>
      </c>
      <c r="W528" t="s">
        <v>275</v>
      </c>
      <c r="X528" s="131">
        <v>0</v>
      </c>
      <c r="Y528" s="131">
        <v>2.9860905570978199E-2</v>
      </c>
      <c r="Z528" s="131">
        <v>8.2695755517873497E-3</v>
      </c>
    </row>
    <row r="529" spans="1:26">
      <c r="A529" s="121">
        <v>1038</v>
      </c>
      <c r="B529">
        <v>8563</v>
      </c>
      <c r="C529" t="s">
        <v>2268</v>
      </c>
      <c r="D529" t="s">
        <v>2274</v>
      </c>
      <c r="E529" t="s">
        <v>2275</v>
      </c>
      <c r="F529" t="s">
        <v>1986</v>
      </c>
      <c r="G529" t="s">
        <v>39</v>
      </c>
      <c r="H529" t="s">
        <v>39</v>
      </c>
      <c r="I529" t="s">
        <v>41</v>
      </c>
      <c r="J529" t="s">
        <v>2271</v>
      </c>
      <c r="K529" t="s">
        <v>171</v>
      </c>
      <c r="L529" t="s">
        <v>46</v>
      </c>
      <c r="M529" s="150">
        <v>0.09</v>
      </c>
      <c r="N529" t="s">
        <v>2276</v>
      </c>
      <c r="O529" s="131">
        <v>0</v>
      </c>
      <c r="P529" s="131">
        <v>4.07E-2</v>
      </c>
      <c r="R529" s="127">
        <v>227440685</v>
      </c>
      <c r="S529" s="129">
        <v>1</v>
      </c>
      <c r="T529" s="133">
        <v>99.64</v>
      </c>
      <c r="U529" s="127">
        <v>226621.899</v>
      </c>
      <c r="W529" t="s">
        <v>275</v>
      </c>
      <c r="X529" s="131">
        <v>6.6889999999999996E-3</v>
      </c>
      <c r="Y529" s="131">
        <v>6.4191566732513194E-2</v>
      </c>
      <c r="Z529" s="131">
        <v>1.7776989703823201E-2</v>
      </c>
    </row>
    <row r="530" spans="1:26">
      <c r="A530" s="121">
        <v>1038</v>
      </c>
      <c r="B530">
        <v>8563</v>
      </c>
      <c r="C530" t="s">
        <v>2268</v>
      </c>
      <c r="D530" t="s">
        <v>2277</v>
      </c>
      <c r="E530" t="s">
        <v>2278</v>
      </c>
      <c r="F530" t="s">
        <v>1986</v>
      </c>
      <c r="G530" t="s">
        <v>39</v>
      </c>
      <c r="H530" t="s">
        <v>39</v>
      </c>
      <c r="I530" t="s">
        <v>41</v>
      </c>
      <c r="J530" t="s">
        <v>2271</v>
      </c>
      <c r="K530" t="s">
        <v>171</v>
      </c>
      <c r="L530" t="s">
        <v>46</v>
      </c>
      <c r="M530" s="150">
        <v>0.16700000000000001</v>
      </c>
      <c r="N530" t="s">
        <v>998</v>
      </c>
      <c r="O530" s="131">
        <v>0</v>
      </c>
      <c r="P530" s="131">
        <v>3.9789999999999999E-2</v>
      </c>
      <c r="R530" s="127">
        <v>529772295</v>
      </c>
      <c r="S530" s="129">
        <v>1</v>
      </c>
      <c r="T530" s="133">
        <v>99.35</v>
      </c>
      <c r="U530" s="127">
        <v>526328.77500000002</v>
      </c>
      <c r="W530" t="s">
        <v>275</v>
      </c>
      <c r="X530" s="131">
        <v>1.5582E-2</v>
      </c>
      <c r="Y530" s="131">
        <v>0.14908474824149201</v>
      </c>
      <c r="Z530" s="131">
        <v>4.1287012755582199E-2</v>
      </c>
    </row>
    <row r="531" spans="1:26">
      <c r="A531" s="121">
        <v>1038</v>
      </c>
      <c r="B531">
        <v>8563</v>
      </c>
      <c r="C531" t="s">
        <v>2268</v>
      </c>
      <c r="D531" t="s">
        <v>2279</v>
      </c>
      <c r="E531" t="s">
        <v>2280</v>
      </c>
      <c r="F531" t="s">
        <v>1986</v>
      </c>
      <c r="G531" t="s">
        <v>39</v>
      </c>
      <c r="H531" t="s">
        <v>39</v>
      </c>
      <c r="I531" t="s">
        <v>41</v>
      </c>
      <c r="J531" t="s">
        <v>2271</v>
      </c>
      <c r="K531" t="s">
        <v>171</v>
      </c>
      <c r="L531" t="s">
        <v>46</v>
      </c>
      <c r="M531" s="150">
        <v>0.26300000000000001</v>
      </c>
      <c r="N531" t="s">
        <v>904</v>
      </c>
      <c r="O531" s="131">
        <v>0</v>
      </c>
      <c r="P531" s="131">
        <v>3.9750000000000001E-2</v>
      </c>
      <c r="R531" s="127">
        <v>242669755</v>
      </c>
      <c r="S531" s="129">
        <v>1</v>
      </c>
      <c r="T531" s="133">
        <v>98.98</v>
      </c>
      <c r="U531" s="127">
        <v>240194.52299999999</v>
      </c>
      <c r="W531" t="s">
        <v>275</v>
      </c>
      <c r="X531" s="131">
        <v>7.1370000000000001E-3</v>
      </c>
      <c r="Y531" s="131">
        <v>6.8036067492643695E-2</v>
      </c>
      <c r="Z531" s="131">
        <v>1.88416724013802E-2</v>
      </c>
    </row>
    <row r="532" spans="1:26">
      <c r="A532" s="121">
        <v>1038</v>
      </c>
      <c r="B532">
        <v>8563</v>
      </c>
      <c r="C532" t="s">
        <v>2268</v>
      </c>
      <c r="D532" t="s">
        <v>2281</v>
      </c>
      <c r="E532" t="s">
        <v>2282</v>
      </c>
      <c r="F532" t="s">
        <v>1986</v>
      </c>
      <c r="G532" t="s">
        <v>39</v>
      </c>
      <c r="H532" t="s">
        <v>39</v>
      </c>
      <c r="I532" t="s">
        <v>41</v>
      </c>
      <c r="J532" t="s">
        <v>2271</v>
      </c>
      <c r="K532" t="s">
        <v>171</v>
      </c>
      <c r="L532" t="s">
        <v>46</v>
      </c>
      <c r="M532" s="150">
        <v>0.34</v>
      </c>
      <c r="N532" t="s">
        <v>2283</v>
      </c>
      <c r="O532" s="131">
        <v>0</v>
      </c>
      <c r="P532" s="131">
        <v>3.9269999999999999E-2</v>
      </c>
      <c r="R532" s="127">
        <v>107180520</v>
      </c>
      <c r="S532" s="129">
        <v>1</v>
      </c>
      <c r="T532" s="133">
        <v>98.7</v>
      </c>
      <c r="U532" s="127">
        <v>105787.173</v>
      </c>
      <c r="W532" t="s">
        <v>275</v>
      </c>
      <c r="X532" s="131">
        <v>5.9540000000000001E-3</v>
      </c>
      <c r="Y532" s="131">
        <v>2.99646434629997E-2</v>
      </c>
      <c r="Z532" s="131">
        <v>8.2983043635648599E-3</v>
      </c>
    </row>
    <row r="533" spans="1:26">
      <c r="A533" s="121">
        <v>1038</v>
      </c>
      <c r="B533">
        <v>8563</v>
      </c>
      <c r="C533" t="s">
        <v>2268</v>
      </c>
      <c r="D533" t="s">
        <v>2284</v>
      </c>
      <c r="E533" t="s">
        <v>2285</v>
      </c>
      <c r="F533" t="s">
        <v>1986</v>
      </c>
      <c r="G533" t="s">
        <v>39</v>
      </c>
      <c r="H533" t="s">
        <v>39</v>
      </c>
      <c r="I533" t="s">
        <v>41</v>
      </c>
      <c r="J533" t="s">
        <v>2271</v>
      </c>
      <c r="K533" t="s">
        <v>171</v>
      </c>
      <c r="L533" t="s">
        <v>46</v>
      </c>
      <c r="M533" s="150">
        <v>0.41599999999999998</v>
      </c>
      <c r="N533" t="s">
        <v>2286</v>
      </c>
      <c r="O533" s="131">
        <v>0</v>
      </c>
      <c r="P533" s="131">
        <v>3.9239999999999997E-2</v>
      </c>
      <c r="R533" s="127">
        <v>356658832</v>
      </c>
      <c r="S533" s="129">
        <v>1</v>
      </c>
      <c r="T533" s="133">
        <v>98.41</v>
      </c>
      <c r="U533" s="127">
        <v>350987.95699999999</v>
      </c>
      <c r="W533" t="s">
        <v>275</v>
      </c>
      <c r="X533" s="131">
        <v>1.9813999999999998E-2</v>
      </c>
      <c r="Y533" s="131">
        <v>9.9418754243506602E-2</v>
      </c>
      <c r="Z533" s="131">
        <v>2.75326847515403E-2</v>
      </c>
    </row>
    <row r="534" spans="1:26">
      <c r="A534" s="121">
        <v>1038</v>
      </c>
      <c r="B534">
        <v>8563</v>
      </c>
      <c r="C534" t="s">
        <v>2268</v>
      </c>
      <c r="D534" t="s">
        <v>2287</v>
      </c>
      <c r="E534" t="s">
        <v>2288</v>
      </c>
      <c r="F534" t="s">
        <v>1986</v>
      </c>
      <c r="G534" t="s">
        <v>39</v>
      </c>
      <c r="H534" t="s">
        <v>39</v>
      </c>
      <c r="I534" t="s">
        <v>41</v>
      </c>
      <c r="J534" t="s">
        <v>2271</v>
      </c>
      <c r="K534" t="s">
        <v>171</v>
      </c>
      <c r="L534" t="s">
        <v>46</v>
      </c>
      <c r="M534" s="150">
        <v>0.51200000000000001</v>
      </c>
      <c r="N534" t="s">
        <v>2289</v>
      </c>
      <c r="O534" s="131">
        <v>0</v>
      </c>
      <c r="P534" s="131">
        <v>3.8980000000000001E-2</v>
      </c>
      <c r="R534" s="127">
        <v>198332583</v>
      </c>
      <c r="S534" s="129">
        <v>1</v>
      </c>
      <c r="T534" s="133">
        <v>98.06</v>
      </c>
      <c r="U534" s="127">
        <v>194484.93100000001</v>
      </c>
      <c r="W534" t="s">
        <v>275</v>
      </c>
      <c r="X534" s="131">
        <v>1.1018E-2</v>
      </c>
      <c r="Y534" s="131">
        <v>5.5088641037961301E-2</v>
      </c>
      <c r="Z534" s="131">
        <v>1.52560570551307E-2</v>
      </c>
    </row>
    <row r="535" spans="1:26">
      <c r="A535" s="121">
        <v>1038</v>
      </c>
      <c r="B535">
        <v>8563</v>
      </c>
      <c r="C535" t="s">
        <v>2268</v>
      </c>
      <c r="D535" t="s">
        <v>2290</v>
      </c>
      <c r="E535" t="s">
        <v>2291</v>
      </c>
      <c r="F535" t="s">
        <v>1986</v>
      </c>
      <c r="G535" t="s">
        <v>39</v>
      </c>
      <c r="H535" t="s">
        <v>39</v>
      </c>
      <c r="I535" t="s">
        <v>41</v>
      </c>
      <c r="J535" t="s">
        <v>2271</v>
      </c>
      <c r="K535" t="s">
        <v>171</v>
      </c>
      <c r="L535" t="s">
        <v>46</v>
      </c>
      <c r="M535" s="150">
        <v>0.66600000000000004</v>
      </c>
      <c r="N535" t="s">
        <v>923</v>
      </c>
      <c r="O535" s="131">
        <v>0</v>
      </c>
      <c r="P535" s="131">
        <v>3.9079999999999997E-2</v>
      </c>
      <c r="R535" s="127">
        <v>336412756</v>
      </c>
      <c r="S535" s="129">
        <v>1</v>
      </c>
      <c r="T535" s="133">
        <v>97.48</v>
      </c>
      <c r="U535" s="127">
        <v>327935.15500000003</v>
      </c>
      <c r="W535" t="s">
        <v>275</v>
      </c>
      <c r="X535" s="131">
        <v>1.8689999999999998E-2</v>
      </c>
      <c r="Y535" s="131">
        <v>9.28889550980357E-2</v>
      </c>
      <c r="Z535" s="131">
        <v>2.5724344838903901E-2</v>
      </c>
    </row>
    <row r="536" spans="1:26">
      <c r="A536" s="121">
        <v>1038</v>
      </c>
      <c r="B536">
        <v>8563</v>
      </c>
      <c r="C536" t="s">
        <v>2268</v>
      </c>
      <c r="D536" t="s">
        <v>2292</v>
      </c>
      <c r="E536" t="s">
        <v>2293</v>
      </c>
      <c r="F536" t="s">
        <v>1986</v>
      </c>
      <c r="G536" t="s">
        <v>39</v>
      </c>
      <c r="H536" t="s">
        <v>39</v>
      </c>
      <c r="I536" t="s">
        <v>41</v>
      </c>
      <c r="J536" t="s">
        <v>2271</v>
      </c>
      <c r="K536" t="s">
        <v>171</v>
      </c>
      <c r="L536" t="s">
        <v>46</v>
      </c>
      <c r="M536" s="150">
        <v>0.91500000000000004</v>
      </c>
      <c r="N536" t="s">
        <v>2294</v>
      </c>
      <c r="O536" s="131">
        <v>0</v>
      </c>
      <c r="P536" s="131">
        <v>3.841E-2</v>
      </c>
      <c r="R536" s="127">
        <v>353837050</v>
      </c>
      <c r="S536" s="129">
        <v>1</v>
      </c>
      <c r="T536" s="133">
        <v>96.61</v>
      </c>
      <c r="U536" s="127">
        <v>341841.97399999999</v>
      </c>
      <c r="W536" t="s">
        <v>275</v>
      </c>
      <c r="X536" s="131">
        <v>1.9657999999999998E-2</v>
      </c>
      <c r="Y536" s="131">
        <v>9.6828117795614704E-2</v>
      </c>
      <c r="Z536" s="131">
        <v>2.68152428848785E-2</v>
      </c>
    </row>
    <row r="537" spans="1:26">
      <c r="A537" s="121">
        <v>1038</v>
      </c>
      <c r="B537">
        <v>8563</v>
      </c>
      <c r="C537" t="s">
        <v>2268</v>
      </c>
      <c r="D537" t="s">
        <v>2277</v>
      </c>
      <c r="E537" t="s">
        <v>2278</v>
      </c>
      <c r="F537" t="s">
        <v>1986</v>
      </c>
      <c r="G537" t="s">
        <v>39</v>
      </c>
      <c r="H537" t="s">
        <v>39</v>
      </c>
      <c r="I537" t="s">
        <v>41</v>
      </c>
      <c r="J537" t="s">
        <v>2271</v>
      </c>
      <c r="K537" t="s">
        <v>171</v>
      </c>
      <c r="L537" t="s">
        <v>46</v>
      </c>
      <c r="M537" s="150">
        <v>0.16700000000000001</v>
      </c>
      <c r="N537" t="s">
        <v>998</v>
      </c>
      <c r="O537" s="131">
        <v>0</v>
      </c>
      <c r="P537" s="131">
        <v>3.9789999999999999E-2</v>
      </c>
      <c r="R537" s="127">
        <v>4000000</v>
      </c>
      <c r="S537" s="129">
        <v>1</v>
      </c>
      <c r="T537" s="133">
        <v>99.35</v>
      </c>
      <c r="U537" s="127">
        <v>3974</v>
      </c>
      <c r="W537" t="s">
        <v>275</v>
      </c>
      <c r="X537" s="131">
        <v>1.18E-4</v>
      </c>
      <c r="Y537" s="131">
        <v>1.1256515272584501E-3</v>
      </c>
      <c r="Z537" s="131">
        <v>3.1173402720564798E-4</v>
      </c>
    </row>
    <row r="538" spans="1:26">
      <c r="A538" s="121">
        <v>1038</v>
      </c>
      <c r="B538">
        <v>8563</v>
      </c>
      <c r="C538" t="s">
        <v>2268</v>
      </c>
      <c r="D538" t="s">
        <v>2279</v>
      </c>
      <c r="E538" t="s">
        <v>2280</v>
      </c>
      <c r="F538" t="s">
        <v>1986</v>
      </c>
      <c r="G538" t="s">
        <v>39</v>
      </c>
      <c r="H538" t="s">
        <v>39</v>
      </c>
      <c r="I538" t="s">
        <v>41</v>
      </c>
      <c r="J538" t="s">
        <v>2271</v>
      </c>
      <c r="K538" t="s">
        <v>171</v>
      </c>
      <c r="L538" t="s">
        <v>46</v>
      </c>
      <c r="M538" s="150">
        <v>0.26300000000000001</v>
      </c>
      <c r="N538" t="s">
        <v>904</v>
      </c>
      <c r="O538" s="131">
        <v>0</v>
      </c>
      <c r="P538" s="131">
        <v>3.9750000000000001E-2</v>
      </c>
      <c r="R538" s="127">
        <v>4000000</v>
      </c>
      <c r="S538" s="129">
        <v>1</v>
      </c>
      <c r="T538" s="133">
        <v>98.98</v>
      </c>
      <c r="U538" s="127">
        <v>3959.2</v>
      </c>
      <c r="W538" t="s">
        <v>275</v>
      </c>
      <c r="X538" s="131">
        <v>1.18E-4</v>
      </c>
      <c r="Y538" s="131">
        <v>1.1214593675696199E-3</v>
      </c>
      <c r="Z538" s="131">
        <v>3.1057306505098199E-4</v>
      </c>
    </row>
    <row r="539" spans="1:26">
      <c r="A539" s="121">
        <v>1038</v>
      </c>
      <c r="B539">
        <v>8563</v>
      </c>
      <c r="C539" t="s">
        <v>2268</v>
      </c>
      <c r="D539" t="s">
        <v>2284</v>
      </c>
      <c r="E539" t="s">
        <v>2285</v>
      </c>
      <c r="F539" t="s">
        <v>1986</v>
      </c>
      <c r="G539" t="s">
        <v>39</v>
      </c>
      <c r="H539" t="s">
        <v>39</v>
      </c>
      <c r="I539" t="s">
        <v>41</v>
      </c>
      <c r="J539" t="s">
        <v>2271</v>
      </c>
      <c r="K539" t="s">
        <v>171</v>
      </c>
      <c r="L539" t="s">
        <v>46</v>
      </c>
      <c r="M539" s="150">
        <v>0.41599999999999998</v>
      </c>
      <c r="N539" t="s">
        <v>2286</v>
      </c>
      <c r="O539" s="131">
        <v>0</v>
      </c>
      <c r="P539" s="131">
        <v>3.9239999999999997E-2</v>
      </c>
      <c r="R539" s="127">
        <v>7000000</v>
      </c>
      <c r="S539" s="129">
        <v>1</v>
      </c>
      <c r="T539" s="133">
        <v>98.41</v>
      </c>
      <c r="U539" s="127">
        <v>6888.7</v>
      </c>
      <c r="W539" t="s">
        <v>275</v>
      </c>
      <c r="X539" s="131">
        <v>3.8900000000000002E-4</v>
      </c>
      <c r="Y539" s="131">
        <v>1.95125205732897E-3</v>
      </c>
      <c r="Z539" s="131">
        <v>5.4037297262494901E-4</v>
      </c>
    </row>
    <row r="540" spans="1:26">
      <c r="A540" s="121">
        <v>1038</v>
      </c>
      <c r="B540">
        <v>8563</v>
      </c>
      <c r="C540" t="s">
        <v>2268</v>
      </c>
      <c r="D540" t="s">
        <v>2287</v>
      </c>
      <c r="E540" t="s">
        <v>2288</v>
      </c>
      <c r="F540" t="s">
        <v>1986</v>
      </c>
      <c r="G540" t="s">
        <v>39</v>
      </c>
      <c r="H540" t="s">
        <v>39</v>
      </c>
      <c r="I540" t="s">
        <v>41</v>
      </c>
      <c r="J540" t="s">
        <v>2271</v>
      </c>
      <c r="K540" t="s">
        <v>171</v>
      </c>
      <c r="L540" t="s">
        <v>46</v>
      </c>
      <c r="M540" s="150">
        <v>0.51200000000000001</v>
      </c>
      <c r="N540" t="s">
        <v>2289</v>
      </c>
      <c r="O540" s="131">
        <v>0</v>
      </c>
      <c r="P540" s="131">
        <v>3.8980000000000001E-2</v>
      </c>
      <c r="R540" s="127">
        <v>4000000</v>
      </c>
      <c r="S540" s="129">
        <v>1</v>
      </c>
      <c r="T540" s="133">
        <v>98.06</v>
      </c>
      <c r="U540" s="127">
        <v>3922.4</v>
      </c>
      <c r="W540" t="s">
        <v>275</v>
      </c>
      <c r="X540" s="131">
        <v>2.22E-4</v>
      </c>
      <c r="Y540" s="131">
        <v>1.1110356191541401E-3</v>
      </c>
      <c r="Z540" s="131">
        <v>3.0768634834208201E-4</v>
      </c>
    </row>
    <row r="541" spans="1:26">
      <c r="A541" s="121">
        <v>1038</v>
      </c>
      <c r="B541">
        <v>8563</v>
      </c>
      <c r="C541" t="s">
        <v>2268</v>
      </c>
      <c r="D541" t="s">
        <v>2290</v>
      </c>
      <c r="E541" t="s">
        <v>2291</v>
      </c>
      <c r="F541" t="s">
        <v>1986</v>
      </c>
      <c r="G541" t="s">
        <v>39</v>
      </c>
      <c r="H541" t="s">
        <v>39</v>
      </c>
      <c r="I541" t="s">
        <v>41</v>
      </c>
      <c r="J541" t="s">
        <v>2271</v>
      </c>
      <c r="K541" t="s">
        <v>171</v>
      </c>
      <c r="L541" t="s">
        <v>46</v>
      </c>
      <c r="M541" s="150">
        <v>0.66600000000000004</v>
      </c>
      <c r="N541" t="s">
        <v>923</v>
      </c>
      <c r="O541" s="131">
        <v>0</v>
      </c>
      <c r="P541" s="131">
        <v>3.9079999999999997E-2</v>
      </c>
      <c r="R541" s="127">
        <v>17000000</v>
      </c>
      <c r="S541" s="129">
        <v>1</v>
      </c>
      <c r="T541" s="133">
        <v>97.48</v>
      </c>
      <c r="U541" s="127">
        <v>16571.599999999999</v>
      </c>
      <c r="W541" t="s">
        <v>275</v>
      </c>
      <c r="X541" s="131">
        <v>9.4399999999999996E-4</v>
      </c>
      <c r="Y541" s="131">
        <v>4.6939725337484103E-3</v>
      </c>
      <c r="Z541" s="131">
        <v>1.2999324623153301E-3</v>
      </c>
    </row>
    <row r="542" spans="1:26">
      <c r="A542" s="121">
        <v>1038</v>
      </c>
      <c r="B542">
        <v>8563</v>
      </c>
      <c r="C542" t="s">
        <v>2268</v>
      </c>
      <c r="D542" t="s">
        <v>2284</v>
      </c>
      <c r="E542" t="s">
        <v>2285</v>
      </c>
      <c r="F542" t="s">
        <v>1986</v>
      </c>
      <c r="G542" t="s">
        <v>39</v>
      </c>
      <c r="H542" t="s">
        <v>39</v>
      </c>
      <c r="I542" t="s">
        <v>41</v>
      </c>
      <c r="J542" t="s">
        <v>2271</v>
      </c>
      <c r="K542" t="s">
        <v>171</v>
      </c>
      <c r="L542" t="s">
        <v>46</v>
      </c>
      <c r="M542" s="150">
        <v>0.41599999999999998</v>
      </c>
      <c r="N542" t="s">
        <v>2286</v>
      </c>
      <c r="O542" s="131">
        <v>0</v>
      </c>
      <c r="P542" s="131">
        <v>3.9239999999999997E-2</v>
      </c>
      <c r="R542" s="127">
        <v>87500000</v>
      </c>
      <c r="S542" s="129">
        <v>1</v>
      </c>
      <c r="T542" s="133">
        <v>98.41</v>
      </c>
      <c r="U542" s="127">
        <v>86108.75</v>
      </c>
      <c r="W542" t="s">
        <v>275</v>
      </c>
      <c r="X542" s="131">
        <v>4.8609999999999999E-3</v>
      </c>
      <c r="Y542" s="131">
        <v>2.4390650716612099E-2</v>
      </c>
      <c r="Z542" s="131">
        <v>6.7546621578118702E-3</v>
      </c>
    </row>
    <row r="543" spans="1:26">
      <c r="A543" s="121">
        <v>1038</v>
      </c>
      <c r="B543">
        <v>8563</v>
      </c>
      <c r="C543" t="s">
        <v>2268</v>
      </c>
      <c r="D543" t="s">
        <v>2292</v>
      </c>
      <c r="E543" t="s">
        <v>2293</v>
      </c>
      <c r="F543" t="s">
        <v>1986</v>
      </c>
      <c r="G543" t="s">
        <v>39</v>
      </c>
      <c r="H543" t="s">
        <v>39</v>
      </c>
      <c r="I543" t="s">
        <v>41</v>
      </c>
      <c r="J543" t="s">
        <v>2271</v>
      </c>
      <c r="K543" t="s">
        <v>171</v>
      </c>
      <c r="L543" t="s">
        <v>46</v>
      </c>
      <c r="M543" s="150">
        <v>0.91500000000000004</v>
      </c>
      <c r="N543" t="s">
        <v>2294</v>
      </c>
      <c r="O543" s="131">
        <v>0</v>
      </c>
      <c r="P543" s="131">
        <v>3.841E-2</v>
      </c>
      <c r="R543" s="127">
        <v>118000000</v>
      </c>
      <c r="S543" s="129">
        <v>1</v>
      </c>
      <c r="T543" s="133">
        <v>96.61</v>
      </c>
      <c r="U543" s="127">
        <v>113999.8</v>
      </c>
      <c r="W543" t="s">
        <v>275</v>
      </c>
      <c r="X543" s="131">
        <v>6.5560000000000002E-3</v>
      </c>
      <c r="Y543" s="131">
        <v>3.2290903114534003E-2</v>
      </c>
      <c r="Z543" s="131">
        <v>8.9425306378053508E-3</v>
      </c>
    </row>
    <row r="544" spans="1:26">
      <c r="A544" s="121">
        <v>1038</v>
      </c>
      <c r="B544">
        <v>8563</v>
      </c>
      <c r="C544" t="s">
        <v>2295</v>
      </c>
      <c r="D544" t="s">
        <v>2296</v>
      </c>
      <c r="E544" t="s">
        <v>2297</v>
      </c>
      <c r="F544" t="s">
        <v>1287</v>
      </c>
      <c r="G544" t="s">
        <v>175</v>
      </c>
      <c r="H544" t="s">
        <v>181</v>
      </c>
      <c r="I544" t="s">
        <v>1513</v>
      </c>
      <c r="J544" t="s">
        <v>2298</v>
      </c>
      <c r="K544" t="s">
        <v>1535</v>
      </c>
      <c r="L544" t="s">
        <v>178</v>
      </c>
      <c r="M544" s="150">
        <v>0.24</v>
      </c>
      <c r="N544" t="s">
        <v>2299</v>
      </c>
      <c r="O544" s="131">
        <v>7.4999999999999997E-3</v>
      </c>
      <c r="P544" s="131">
        <v>3.696E-2</v>
      </c>
      <c r="R544" s="127">
        <v>10012000</v>
      </c>
      <c r="S544" s="129">
        <v>3.165</v>
      </c>
      <c r="T544" s="133">
        <v>100.06699999999999</v>
      </c>
      <c r="U544" s="127">
        <v>31709.279999999999</v>
      </c>
      <c r="W544" t="s">
        <v>275</v>
      </c>
      <c r="X544" s="131">
        <v>1.3899999999999999E-4</v>
      </c>
      <c r="Y544" s="131">
        <v>8.9817815576654306E-3</v>
      </c>
      <c r="Z544" s="131">
        <v>2.48738341187325E-3</v>
      </c>
    </row>
    <row r="545" spans="1:26">
      <c r="A545" s="121">
        <v>1038</v>
      </c>
      <c r="B545">
        <v>8563</v>
      </c>
      <c r="C545" t="s">
        <v>2300</v>
      </c>
      <c r="D545" t="s">
        <v>2301</v>
      </c>
      <c r="E545" t="s">
        <v>2302</v>
      </c>
      <c r="F545" t="s">
        <v>1287</v>
      </c>
      <c r="G545" t="s">
        <v>175</v>
      </c>
      <c r="H545" t="s">
        <v>194</v>
      </c>
      <c r="I545" t="s">
        <v>1513</v>
      </c>
      <c r="J545" t="s">
        <v>233</v>
      </c>
      <c r="K545" t="s">
        <v>1535</v>
      </c>
      <c r="L545" t="s">
        <v>188</v>
      </c>
      <c r="M545" s="150">
        <v>0.67900000000000005</v>
      </c>
      <c r="N545" t="s">
        <v>2303</v>
      </c>
      <c r="O545" s="131">
        <v>0</v>
      </c>
      <c r="P545" s="131">
        <v>1.9990000000000001E-2</v>
      </c>
      <c r="R545" s="127">
        <v>8937000</v>
      </c>
      <c r="S545" s="129">
        <v>3.6360000000000001</v>
      </c>
      <c r="T545" s="133">
        <v>98.796000000000006</v>
      </c>
      <c r="U545" s="127">
        <v>32103.530999999999</v>
      </c>
      <c r="W545" t="s">
        <v>275</v>
      </c>
      <c r="X545" s="131">
        <v>3.7199999999999999E-4</v>
      </c>
      <c r="Y545" s="131">
        <v>9.0934545010844404E-3</v>
      </c>
      <c r="Z545" s="131">
        <v>2.5183097292449299E-3</v>
      </c>
    </row>
    <row r="546" spans="1:26">
      <c r="A546" s="121">
        <v>1038</v>
      </c>
      <c r="B546">
        <v>8563</v>
      </c>
      <c r="C546" t="s">
        <v>2304</v>
      </c>
      <c r="D546" t="s">
        <v>2305</v>
      </c>
      <c r="E546" t="s">
        <v>2306</v>
      </c>
      <c r="F546" t="s">
        <v>1287</v>
      </c>
      <c r="G546" t="s">
        <v>175</v>
      </c>
      <c r="H546" t="s">
        <v>181</v>
      </c>
      <c r="I546" t="s">
        <v>1513</v>
      </c>
      <c r="J546" t="s">
        <v>2298</v>
      </c>
      <c r="K546" t="s">
        <v>1535</v>
      </c>
      <c r="L546" t="s">
        <v>178</v>
      </c>
      <c r="M546" s="202" t="s">
        <v>4493</v>
      </c>
      <c r="N546" t="s">
        <v>2307</v>
      </c>
      <c r="O546" s="131">
        <v>0</v>
      </c>
      <c r="P546" s="167">
        <v>3.669E-2</v>
      </c>
      <c r="R546" s="127">
        <v>16688000</v>
      </c>
      <c r="S546" s="129">
        <v>3.165</v>
      </c>
      <c r="T546" s="133">
        <v>99.01</v>
      </c>
      <c r="U546" s="127">
        <v>52294.574000000001</v>
      </c>
      <c r="W546" t="s">
        <v>275</v>
      </c>
      <c r="X546" s="131">
        <v>1.25E-4</v>
      </c>
      <c r="Y546" s="131">
        <v>1.4812648915839799E-2</v>
      </c>
      <c r="Z546" s="131">
        <v>4.1021635810901298E-3</v>
      </c>
    </row>
    <row r="547" spans="1:26">
      <c r="A547" s="121">
        <v>1038</v>
      </c>
      <c r="B547">
        <v>8563</v>
      </c>
      <c r="C547" t="s">
        <v>2304</v>
      </c>
      <c r="D547" t="s">
        <v>2308</v>
      </c>
      <c r="E547" t="s">
        <v>2309</v>
      </c>
      <c r="F547" t="s">
        <v>1287</v>
      </c>
      <c r="G547" t="s">
        <v>175</v>
      </c>
      <c r="H547" t="s">
        <v>181</v>
      </c>
      <c r="I547" t="s">
        <v>1513</v>
      </c>
      <c r="J547" t="s">
        <v>2298</v>
      </c>
      <c r="K547" t="s">
        <v>1535</v>
      </c>
      <c r="L547" t="s">
        <v>178</v>
      </c>
      <c r="M547" s="150">
        <v>0.29299999999999998</v>
      </c>
      <c r="N547" t="s">
        <v>1001</v>
      </c>
      <c r="O547" s="131">
        <v>0</v>
      </c>
      <c r="P547" s="131">
        <v>3.6630000000000003E-2</v>
      </c>
      <c r="R547" s="127">
        <v>2750000</v>
      </c>
      <c r="S547" s="129">
        <v>3.165</v>
      </c>
      <c r="T547" s="133">
        <v>99.516999999999996</v>
      </c>
      <c r="U547" s="127">
        <v>8661.6759999999995</v>
      </c>
      <c r="W547" t="s">
        <v>275</v>
      </c>
      <c r="X547" s="131">
        <v>4.0000000000000003E-5</v>
      </c>
      <c r="Y547" s="131">
        <v>2.4534546803290499E-3</v>
      </c>
      <c r="Z547" s="131">
        <v>6.7945122406422396E-4</v>
      </c>
    </row>
    <row r="548" spans="1:26">
      <c r="A548" s="121">
        <v>1038</v>
      </c>
      <c r="B548">
        <v>8563</v>
      </c>
      <c r="C548" t="s">
        <v>2304</v>
      </c>
      <c r="D548" t="s">
        <v>2310</v>
      </c>
      <c r="E548" t="s">
        <v>2311</v>
      </c>
      <c r="F548" t="s">
        <v>1287</v>
      </c>
      <c r="G548" t="s">
        <v>175</v>
      </c>
      <c r="H548" t="s">
        <v>181</v>
      </c>
      <c r="I548" t="s">
        <v>1513</v>
      </c>
      <c r="J548" t="s">
        <v>2298</v>
      </c>
      <c r="K548" t="s">
        <v>1535</v>
      </c>
      <c r="L548" t="s">
        <v>178</v>
      </c>
      <c r="M548" s="202" t="s">
        <v>4494</v>
      </c>
      <c r="N548" t="s">
        <v>2312</v>
      </c>
      <c r="O548" s="131">
        <v>0</v>
      </c>
      <c r="P548" s="167">
        <v>3.6659999999999998E-2</v>
      </c>
      <c r="R548" s="127">
        <v>10607000</v>
      </c>
      <c r="S548" s="129">
        <v>3.165</v>
      </c>
      <c r="T548" s="133">
        <v>99.379000000000005</v>
      </c>
      <c r="U548" s="127">
        <v>33362.712</v>
      </c>
      <c r="W548" t="s">
        <v>275</v>
      </c>
      <c r="X548" s="131">
        <v>0</v>
      </c>
      <c r="Y548" s="131">
        <v>9.4501226414237995E-3</v>
      </c>
      <c r="Z548" s="131">
        <v>2.6170841661568001E-3</v>
      </c>
    </row>
    <row r="549" spans="1:26">
      <c r="A549" s="121">
        <v>1038</v>
      </c>
      <c r="B549">
        <v>8563</v>
      </c>
      <c r="C549" t="s">
        <v>2304</v>
      </c>
      <c r="D549" t="s">
        <v>2313</v>
      </c>
      <c r="E549" t="s">
        <v>2314</v>
      </c>
      <c r="F549" t="s">
        <v>1287</v>
      </c>
      <c r="G549" t="s">
        <v>175</v>
      </c>
      <c r="H549" t="s">
        <v>181</v>
      </c>
      <c r="I549" t="s">
        <v>1513</v>
      </c>
      <c r="J549" t="s">
        <v>2298</v>
      </c>
      <c r="K549" t="s">
        <v>1535</v>
      </c>
      <c r="L549" t="s">
        <v>178</v>
      </c>
      <c r="M549" s="202" t="s">
        <v>4495</v>
      </c>
      <c r="N549" t="s">
        <v>2315</v>
      </c>
      <c r="O549" s="131">
        <v>1.125E-2</v>
      </c>
      <c r="P549" s="167">
        <v>3.7539999999999997E-2</v>
      </c>
      <c r="R549" s="127">
        <v>76507000</v>
      </c>
      <c r="S549" s="129">
        <v>3.165</v>
      </c>
      <c r="T549" s="133">
        <v>97.774000000000001</v>
      </c>
      <c r="U549" s="127">
        <v>236753.66200000001</v>
      </c>
      <c r="W549" t="s">
        <v>275</v>
      </c>
      <c r="X549" s="131">
        <v>0</v>
      </c>
      <c r="Y549" s="131">
        <v>6.7061429736935296E-2</v>
      </c>
      <c r="Z549" s="131">
        <v>1.8571759603950199E-2</v>
      </c>
    </row>
    <row r="550" spans="1:26">
      <c r="A550" s="121">
        <v>1038</v>
      </c>
      <c r="B550">
        <v>14657</v>
      </c>
      <c r="C550" t="s">
        <v>2268</v>
      </c>
      <c r="D550" t="s">
        <v>2279</v>
      </c>
      <c r="E550" t="s">
        <v>2280</v>
      </c>
      <c r="F550" t="s">
        <v>1986</v>
      </c>
      <c r="G550" t="s">
        <v>39</v>
      </c>
      <c r="H550" t="s">
        <v>39</v>
      </c>
      <c r="I550" t="s">
        <v>41</v>
      </c>
      <c r="J550" t="s">
        <v>2271</v>
      </c>
      <c r="K550" t="s">
        <v>171</v>
      </c>
      <c r="L550" t="s">
        <v>46</v>
      </c>
      <c r="M550" s="150">
        <v>0.26300000000000001</v>
      </c>
      <c r="N550" t="s">
        <v>904</v>
      </c>
      <c r="O550" s="131">
        <v>0</v>
      </c>
      <c r="P550" s="131">
        <v>3.9750000000000001E-2</v>
      </c>
      <c r="R550" s="127">
        <v>38131943</v>
      </c>
      <c r="S550" s="129">
        <v>1</v>
      </c>
      <c r="T550" s="133">
        <v>98.98</v>
      </c>
      <c r="U550" s="127">
        <v>37742.997000000003</v>
      </c>
      <c r="W550" t="s">
        <v>275</v>
      </c>
      <c r="X550" s="131">
        <v>1.122E-3</v>
      </c>
      <c r="Y550" s="131">
        <v>0.69459971620314997</v>
      </c>
      <c r="Z550" s="131">
        <v>0.102232860105316</v>
      </c>
    </row>
    <row r="551" spans="1:26">
      <c r="A551" s="121">
        <v>1038</v>
      </c>
      <c r="B551">
        <v>14657</v>
      </c>
      <c r="C551" t="s">
        <v>2268</v>
      </c>
      <c r="D551" t="s">
        <v>2287</v>
      </c>
      <c r="E551" t="s">
        <v>2288</v>
      </c>
      <c r="F551" t="s">
        <v>1986</v>
      </c>
      <c r="G551" t="s">
        <v>39</v>
      </c>
      <c r="H551" t="s">
        <v>39</v>
      </c>
      <c r="I551" t="s">
        <v>41</v>
      </c>
      <c r="J551" t="s">
        <v>2271</v>
      </c>
      <c r="K551" t="s">
        <v>171</v>
      </c>
      <c r="L551" t="s">
        <v>46</v>
      </c>
      <c r="M551" s="150">
        <v>0.51200000000000001</v>
      </c>
      <c r="N551" t="s">
        <v>2289</v>
      </c>
      <c r="O551" s="131">
        <v>0</v>
      </c>
      <c r="P551" s="131">
        <v>3.8980000000000001E-2</v>
      </c>
      <c r="R551" s="127">
        <v>16923077</v>
      </c>
      <c r="S551" s="129">
        <v>1</v>
      </c>
      <c r="T551" s="133">
        <v>98.06</v>
      </c>
      <c r="U551" s="127">
        <v>16594.769</v>
      </c>
      <c r="W551" t="s">
        <v>275</v>
      </c>
      <c r="X551" s="131">
        <v>9.3999999999999997E-4</v>
      </c>
      <c r="Y551" s="131">
        <v>0.30540028379685003</v>
      </c>
      <c r="Z551" s="131">
        <v>4.4949549735196902E-2</v>
      </c>
    </row>
    <row r="552" spans="1:26">
      <c r="A552" s="121">
        <v>1038</v>
      </c>
      <c r="B552">
        <v>14849</v>
      </c>
      <c r="C552" t="s">
        <v>2268</v>
      </c>
      <c r="D552" t="s">
        <v>2287</v>
      </c>
      <c r="E552" t="s">
        <v>2288</v>
      </c>
      <c r="F552" t="s">
        <v>1986</v>
      </c>
      <c r="G552" t="s">
        <v>39</v>
      </c>
      <c r="H552" t="s">
        <v>39</v>
      </c>
      <c r="I552" t="s">
        <v>41</v>
      </c>
      <c r="J552" t="s">
        <v>2271</v>
      </c>
      <c r="K552" t="s">
        <v>171</v>
      </c>
      <c r="L552" t="s">
        <v>46</v>
      </c>
      <c r="M552" s="150">
        <v>0.51200000000000001</v>
      </c>
      <c r="N552" t="s">
        <v>2289</v>
      </c>
      <c r="O552" s="131">
        <v>0</v>
      </c>
      <c r="P552" s="131">
        <v>3.8980000000000001E-2</v>
      </c>
      <c r="R552" s="127">
        <v>5692308</v>
      </c>
      <c r="S552" s="129">
        <v>1</v>
      </c>
      <c r="T552" s="133">
        <v>98.06</v>
      </c>
      <c r="U552" s="127">
        <v>5581.8770000000004</v>
      </c>
      <c r="W552" t="s">
        <v>275</v>
      </c>
      <c r="X552" s="131">
        <v>3.1599999999999998E-4</v>
      </c>
      <c r="Y552" s="131">
        <v>1</v>
      </c>
      <c r="Z552" s="131">
        <v>6.3190163481922097E-3</v>
      </c>
    </row>
    <row r="553" spans="1:26">
      <c r="A553" s="121">
        <v>1039</v>
      </c>
      <c r="B553">
        <v>1039</v>
      </c>
      <c r="C553" t="s">
        <v>2268</v>
      </c>
      <c r="D553" t="s">
        <v>2316</v>
      </c>
      <c r="E553" t="s">
        <v>2317</v>
      </c>
      <c r="F553" t="s">
        <v>1982</v>
      </c>
      <c r="G553" t="s">
        <v>39</v>
      </c>
      <c r="H553" t="s">
        <v>39</v>
      </c>
      <c r="I553" t="s">
        <v>41</v>
      </c>
      <c r="J553" t="s">
        <v>2271</v>
      </c>
      <c r="K553" t="s">
        <v>171</v>
      </c>
      <c r="L553" t="s">
        <v>46</v>
      </c>
      <c r="M553" s="150">
        <v>11.221</v>
      </c>
      <c r="N553" t="s">
        <v>2318</v>
      </c>
      <c r="O553" s="131">
        <v>5.5E-2</v>
      </c>
      <c r="P553" s="131">
        <v>4.2549999999999998E-2</v>
      </c>
      <c r="R553" s="127">
        <v>3636701</v>
      </c>
      <c r="S553" s="129">
        <v>1</v>
      </c>
      <c r="T553" s="133">
        <v>115.07</v>
      </c>
      <c r="U553" s="127">
        <v>4184.7520000000004</v>
      </c>
      <c r="W553" t="s">
        <v>275</v>
      </c>
      <c r="X553" s="131">
        <v>1.05E-4</v>
      </c>
      <c r="Y553" s="131">
        <v>3.7067671521261003E-2</v>
      </c>
      <c r="Z553" s="131">
        <v>1.8568485629111901E-2</v>
      </c>
    </row>
    <row r="554" spans="1:26">
      <c r="A554" s="121">
        <v>1039</v>
      </c>
      <c r="B554">
        <v>1039</v>
      </c>
      <c r="C554" t="s">
        <v>2268</v>
      </c>
      <c r="D554" t="s">
        <v>2319</v>
      </c>
      <c r="E554" t="s">
        <v>2320</v>
      </c>
      <c r="F554" t="s">
        <v>1982</v>
      </c>
      <c r="G554" t="s">
        <v>39</v>
      </c>
      <c r="H554" t="s">
        <v>39</v>
      </c>
      <c r="I554" t="s">
        <v>41</v>
      </c>
      <c r="J554" t="s">
        <v>2271</v>
      </c>
      <c r="K554" t="s">
        <v>171</v>
      </c>
      <c r="L554" t="s">
        <v>46</v>
      </c>
      <c r="M554" s="150">
        <v>0.99199999999999999</v>
      </c>
      <c r="N554" t="s">
        <v>151</v>
      </c>
      <c r="O554" s="131">
        <v>0.02</v>
      </c>
      <c r="P554" s="131">
        <v>3.7850000000000002E-2</v>
      </c>
      <c r="R554" s="127">
        <v>6219618</v>
      </c>
      <c r="S554" s="129">
        <v>1</v>
      </c>
      <c r="T554" s="133">
        <v>98.31</v>
      </c>
      <c r="U554" s="127">
        <v>6114.5060000000003</v>
      </c>
      <c r="W554" t="s">
        <v>275</v>
      </c>
      <c r="X554" s="131">
        <v>2.2000000000000001E-4</v>
      </c>
      <c r="Y554" s="131">
        <v>5.4161041190990002E-2</v>
      </c>
      <c r="Z554" s="131">
        <v>2.71311488890205E-2</v>
      </c>
    </row>
    <row r="555" spans="1:26">
      <c r="A555" s="121">
        <v>1039</v>
      </c>
      <c r="B555">
        <v>1039</v>
      </c>
      <c r="C555" t="s">
        <v>2268</v>
      </c>
      <c r="D555" t="s">
        <v>2321</v>
      </c>
      <c r="E555" t="s">
        <v>2322</v>
      </c>
      <c r="F555" t="s">
        <v>1982</v>
      </c>
      <c r="G555" t="s">
        <v>39</v>
      </c>
      <c r="H555" t="s">
        <v>39</v>
      </c>
      <c r="I555" t="s">
        <v>41</v>
      </c>
      <c r="J555" t="s">
        <v>2271</v>
      </c>
      <c r="K555" t="s">
        <v>171</v>
      </c>
      <c r="L555" t="s">
        <v>46</v>
      </c>
      <c r="M555" s="150">
        <v>14.563000000000001</v>
      </c>
      <c r="N555" t="s">
        <v>2323</v>
      </c>
      <c r="O555" s="131">
        <v>3.7499999999999999E-2</v>
      </c>
      <c r="P555" s="131">
        <v>4.4139999999999999E-2</v>
      </c>
      <c r="R555" s="127">
        <v>333354</v>
      </c>
      <c r="S555" s="129">
        <v>1</v>
      </c>
      <c r="T555" s="133">
        <v>91.06</v>
      </c>
      <c r="U555" s="127">
        <v>303.55200000000002</v>
      </c>
      <c r="W555" t="s">
        <v>275</v>
      </c>
      <c r="X555" s="131">
        <v>1.2E-5</v>
      </c>
      <c r="Y555" s="131">
        <v>2.6888025629861001E-3</v>
      </c>
      <c r="Z555" s="131">
        <v>1.3469147022544901E-3</v>
      </c>
    </row>
    <row r="556" spans="1:26">
      <c r="A556" s="121">
        <v>1039</v>
      </c>
      <c r="B556">
        <v>1039</v>
      </c>
      <c r="C556" t="s">
        <v>2268</v>
      </c>
      <c r="D556" t="s">
        <v>2324</v>
      </c>
      <c r="E556" t="s">
        <v>2325</v>
      </c>
      <c r="F556" t="s">
        <v>1979</v>
      </c>
      <c r="G556" t="s">
        <v>39</v>
      </c>
      <c r="H556" t="s">
        <v>39</v>
      </c>
      <c r="I556" t="s">
        <v>41</v>
      </c>
      <c r="J556" t="s">
        <v>2271</v>
      </c>
      <c r="K556" t="s">
        <v>171</v>
      </c>
      <c r="L556" t="s">
        <v>46</v>
      </c>
      <c r="M556" s="150">
        <v>1.151</v>
      </c>
      <c r="N556" t="s">
        <v>2326</v>
      </c>
      <c r="O556" s="131">
        <v>7.4999999999999997E-3</v>
      </c>
      <c r="P556" s="131">
        <v>1.069E-2</v>
      </c>
      <c r="R556" s="127">
        <v>1296097</v>
      </c>
      <c r="S556" s="129">
        <v>1</v>
      </c>
      <c r="T556" s="133">
        <v>119.45</v>
      </c>
      <c r="U556" s="127">
        <v>1548.1880000000001</v>
      </c>
      <c r="W556" t="s">
        <v>275</v>
      </c>
      <c r="X556" s="131">
        <v>5.3000000000000001E-5</v>
      </c>
      <c r="Y556" s="131">
        <v>1.3713529851515501E-2</v>
      </c>
      <c r="Z556" s="131">
        <v>6.8695839668862996E-3</v>
      </c>
    </row>
    <row r="557" spans="1:26">
      <c r="A557" s="121">
        <v>1039</v>
      </c>
      <c r="B557">
        <v>1039</v>
      </c>
      <c r="C557" t="s">
        <v>2268</v>
      </c>
      <c r="D557" t="s">
        <v>2327</v>
      </c>
      <c r="E557" t="s">
        <v>2328</v>
      </c>
      <c r="F557" t="s">
        <v>1983</v>
      </c>
      <c r="G557" t="s">
        <v>39</v>
      </c>
      <c r="H557" t="s">
        <v>39</v>
      </c>
      <c r="I557" t="s">
        <v>41</v>
      </c>
      <c r="J557" t="s">
        <v>2271</v>
      </c>
      <c r="K557" t="s">
        <v>171</v>
      </c>
      <c r="L557" t="s">
        <v>46</v>
      </c>
      <c r="M557" s="150">
        <v>0.159</v>
      </c>
      <c r="N557" t="s">
        <v>53</v>
      </c>
      <c r="O557" s="131">
        <v>4.3200000000000002E-2</v>
      </c>
      <c r="P557" s="131">
        <v>4.113E-2</v>
      </c>
      <c r="R557" s="127">
        <v>610435</v>
      </c>
      <c r="S557" s="129">
        <v>1</v>
      </c>
      <c r="T557" s="133">
        <v>100.24</v>
      </c>
      <c r="U557" s="127">
        <v>611.9</v>
      </c>
      <c r="W557" t="s">
        <v>275</v>
      </c>
      <c r="X557" s="131">
        <v>4.1999999999999998E-5</v>
      </c>
      <c r="Y557" s="131">
        <v>5.42008479791793E-3</v>
      </c>
      <c r="Z557" s="131">
        <v>2.71510894934366E-3</v>
      </c>
    </row>
    <row r="558" spans="1:26">
      <c r="A558" s="121">
        <v>1039</v>
      </c>
      <c r="B558">
        <v>1039</v>
      </c>
      <c r="C558" t="s">
        <v>2268</v>
      </c>
      <c r="D558" t="s">
        <v>2329</v>
      </c>
      <c r="E558" t="s">
        <v>2330</v>
      </c>
      <c r="F558" t="s">
        <v>1982</v>
      </c>
      <c r="G558" t="s">
        <v>39</v>
      </c>
      <c r="H558" t="s">
        <v>39</v>
      </c>
      <c r="I558" t="s">
        <v>41</v>
      </c>
      <c r="J558" t="s">
        <v>2271</v>
      </c>
      <c r="K558" t="s">
        <v>171</v>
      </c>
      <c r="L558" t="s">
        <v>46</v>
      </c>
      <c r="M558" s="150">
        <v>2.423</v>
      </c>
      <c r="N558" t="s">
        <v>2331</v>
      </c>
      <c r="O558" s="131">
        <v>2.2499999999999999E-2</v>
      </c>
      <c r="P558" s="131">
        <v>3.9239999999999997E-2</v>
      </c>
      <c r="R558" s="127">
        <v>1023731</v>
      </c>
      <c r="S558" s="129">
        <v>1</v>
      </c>
      <c r="T558" s="133">
        <v>97.23</v>
      </c>
      <c r="U558" s="127">
        <v>995.37400000000002</v>
      </c>
      <c r="W558" t="s">
        <v>275</v>
      </c>
      <c r="X558" s="131">
        <v>2.9E-5</v>
      </c>
      <c r="Y558" s="131">
        <v>8.8168151784921104E-3</v>
      </c>
      <c r="Z558" s="131">
        <v>4.4166493123924504E-3</v>
      </c>
    </row>
    <row r="559" spans="1:26">
      <c r="A559" s="121">
        <v>1039</v>
      </c>
      <c r="B559">
        <v>1039</v>
      </c>
      <c r="C559" t="s">
        <v>2268</v>
      </c>
      <c r="D559" t="s">
        <v>2332</v>
      </c>
      <c r="E559" t="s">
        <v>2333</v>
      </c>
      <c r="F559" t="s">
        <v>1979</v>
      </c>
      <c r="G559" t="s">
        <v>39</v>
      </c>
      <c r="H559" t="s">
        <v>39</v>
      </c>
      <c r="I559" t="s">
        <v>41</v>
      </c>
      <c r="J559" t="s">
        <v>2271</v>
      </c>
      <c r="K559" t="s">
        <v>171</v>
      </c>
      <c r="L559" t="s">
        <v>46</v>
      </c>
      <c r="M559" s="150">
        <v>3.1309999999999998</v>
      </c>
      <c r="N559" t="s">
        <v>2334</v>
      </c>
      <c r="O559" s="131">
        <v>5.0000000000000001E-3</v>
      </c>
      <c r="P559" s="131">
        <v>1.8280000000000001E-2</v>
      </c>
      <c r="R559" s="127">
        <v>4318369</v>
      </c>
      <c r="S559" s="129">
        <v>1</v>
      </c>
      <c r="T559" s="133">
        <v>113.68</v>
      </c>
      <c r="U559" s="127">
        <v>4909.1220000000003</v>
      </c>
      <c r="W559" t="s">
        <v>275</v>
      </c>
      <c r="X559" s="131">
        <v>1.4300000000000001E-4</v>
      </c>
      <c r="Y559" s="131">
        <v>4.34839924093521E-2</v>
      </c>
      <c r="Z559" s="131">
        <v>2.1782643878408801E-2</v>
      </c>
    </row>
    <row r="560" spans="1:26">
      <c r="A560" s="121">
        <v>1039</v>
      </c>
      <c r="B560">
        <v>1039</v>
      </c>
      <c r="C560" t="s">
        <v>2268</v>
      </c>
      <c r="D560" t="s">
        <v>2335</v>
      </c>
      <c r="E560" t="s">
        <v>2336</v>
      </c>
      <c r="F560" t="s">
        <v>1982</v>
      </c>
      <c r="G560" t="s">
        <v>39</v>
      </c>
      <c r="H560" t="s">
        <v>39</v>
      </c>
      <c r="I560" t="s">
        <v>41</v>
      </c>
      <c r="J560" t="s">
        <v>2271</v>
      </c>
      <c r="K560" t="s">
        <v>171</v>
      </c>
      <c r="L560" t="s">
        <v>46</v>
      </c>
      <c r="M560" s="150">
        <v>3.931</v>
      </c>
      <c r="N560" t="s">
        <v>2337</v>
      </c>
      <c r="O560" s="131">
        <v>0.01</v>
      </c>
      <c r="P560" s="131">
        <v>3.9210000000000002E-2</v>
      </c>
      <c r="R560" s="127">
        <v>3333180</v>
      </c>
      <c r="S560" s="129">
        <v>1</v>
      </c>
      <c r="T560" s="133">
        <v>89.4</v>
      </c>
      <c r="U560" s="127">
        <v>2979.8629999999998</v>
      </c>
      <c r="W560" t="s">
        <v>275</v>
      </c>
      <c r="X560" s="131">
        <v>8.7999999999999998E-5</v>
      </c>
      <c r="Y560" s="131">
        <v>2.6395013157690401E-2</v>
      </c>
      <c r="Z560" s="131">
        <v>1.3222179931579399E-2</v>
      </c>
    </row>
    <row r="561" spans="1:26">
      <c r="A561" s="121">
        <v>1039</v>
      </c>
      <c r="B561">
        <v>1039</v>
      </c>
      <c r="C561" t="s">
        <v>2268</v>
      </c>
      <c r="D561" t="s">
        <v>2338</v>
      </c>
      <c r="E561" t="s">
        <v>2339</v>
      </c>
      <c r="F561" t="s">
        <v>1982</v>
      </c>
      <c r="G561" t="s">
        <v>39</v>
      </c>
      <c r="H561" t="s">
        <v>39</v>
      </c>
      <c r="I561" t="s">
        <v>41</v>
      </c>
      <c r="J561" t="s">
        <v>2271</v>
      </c>
      <c r="K561" t="s">
        <v>171</v>
      </c>
      <c r="L561" t="s">
        <v>46</v>
      </c>
      <c r="M561" s="150">
        <v>10.055999999999999</v>
      </c>
      <c r="N561" t="s">
        <v>2340</v>
      </c>
      <c r="O561" s="131">
        <v>1.4999999999999999E-2</v>
      </c>
      <c r="P561" s="131">
        <v>4.165E-2</v>
      </c>
      <c r="R561" s="127">
        <v>8757034</v>
      </c>
      <c r="S561" s="129">
        <v>1</v>
      </c>
      <c r="T561" s="133">
        <v>77.84</v>
      </c>
      <c r="U561" s="127">
        <v>6816.4750000000004</v>
      </c>
      <c r="W561" t="s">
        <v>275</v>
      </c>
      <c r="X561" s="131">
        <v>2.0900000000000001E-4</v>
      </c>
      <c r="Y561" s="131">
        <v>6.0378936600406802E-2</v>
      </c>
      <c r="Z561" s="131">
        <v>3.02459089161469E-2</v>
      </c>
    </row>
    <row r="562" spans="1:26">
      <c r="A562" s="121">
        <v>1039</v>
      </c>
      <c r="B562">
        <v>1039</v>
      </c>
      <c r="C562" t="s">
        <v>2268</v>
      </c>
      <c r="D562" t="s">
        <v>2341</v>
      </c>
      <c r="E562" t="s">
        <v>2342</v>
      </c>
      <c r="F562" t="s">
        <v>1983</v>
      </c>
      <c r="G562" t="s">
        <v>39</v>
      </c>
      <c r="H562" t="s">
        <v>39</v>
      </c>
      <c r="I562" t="s">
        <v>41</v>
      </c>
      <c r="J562" t="s">
        <v>2271</v>
      </c>
      <c r="K562" t="s">
        <v>171</v>
      </c>
      <c r="L562" t="s">
        <v>46</v>
      </c>
      <c r="M562" s="150">
        <v>4.2750000000000004</v>
      </c>
      <c r="N562" t="s">
        <v>2343</v>
      </c>
      <c r="O562" s="131">
        <v>4.3200000000000002E-2</v>
      </c>
      <c r="P562" s="131">
        <v>4.2340000000000003E-2</v>
      </c>
      <c r="R562" s="127">
        <v>286578</v>
      </c>
      <c r="S562" s="129">
        <v>1</v>
      </c>
      <c r="T562" s="133">
        <v>98.85</v>
      </c>
      <c r="U562" s="127">
        <v>283.28199999999998</v>
      </c>
      <c r="W562" t="s">
        <v>275</v>
      </c>
      <c r="X562" s="131">
        <v>7.9999999999999996E-6</v>
      </c>
      <c r="Y562" s="131">
        <v>2.5092568468808901E-3</v>
      </c>
      <c r="Z562" s="131">
        <v>1.2569740096659201E-3</v>
      </c>
    </row>
    <row r="563" spans="1:26">
      <c r="A563" s="121">
        <v>1039</v>
      </c>
      <c r="B563">
        <v>1039</v>
      </c>
      <c r="C563" t="s">
        <v>2268</v>
      </c>
      <c r="D563" t="s">
        <v>2344</v>
      </c>
      <c r="E563" t="s">
        <v>2345</v>
      </c>
      <c r="F563" t="s">
        <v>1979</v>
      </c>
      <c r="G563" t="s">
        <v>39</v>
      </c>
      <c r="H563" t="s">
        <v>39</v>
      </c>
      <c r="I563" t="s">
        <v>41</v>
      </c>
      <c r="J563" t="s">
        <v>2271</v>
      </c>
      <c r="K563" t="s">
        <v>171</v>
      </c>
      <c r="L563" t="s">
        <v>46</v>
      </c>
      <c r="M563" s="150">
        <v>0.32600000000000001</v>
      </c>
      <c r="N563" t="s">
        <v>2346</v>
      </c>
      <c r="O563" s="131">
        <v>1E-3</v>
      </c>
      <c r="P563" s="131">
        <v>-4.3800000000000002E-3</v>
      </c>
      <c r="R563" s="127">
        <v>1958993</v>
      </c>
      <c r="S563" s="129">
        <v>1</v>
      </c>
      <c r="T563" s="133">
        <v>118.24</v>
      </c>
      <c r="U563" s="127">
        <v>2316.3130000000001</v>
      </c>
      <c r="W563" t="s">
        <v>275</v>
      </c>
      <c r="X563" s="131">
        <v>1.11E-4</v>
      </c>
      <c r="Y563" s="131">
        <v>2.05174272389676E-2</v>
      </c>
      <c r="Z563" s="131">
        <v>1.0277892762015E-2</v>
      </c>
    </row>
    <row r="564" spans="1:26">
      <c r="A564" s="121">
        <v>1039</v>
      </c>
      <c r="B564">
        <v>1039</v>
      </c>
      <c r="C564" t="s">
        <v>2268</v>
      </c>
      <c r="D564" t="s">
        <v>2347</v>
      </c>
      <c r="E564" t="s">
        <v>2348</v>
      </c>
      <c r="F564" t="s">
        <v>1979</v>
      </c>
      <c r="G564" t="s">
        <v>39</v>
      </c>
      <c r="H564" t="s">
        <v>39</v>
      </c>
      <c r="I564" t="s">
        <v>41</v>
      </c>
      <c r="J564" t="s">
        <v>2271</v>
      </c>
      <c r="K564" t="s">
        <v>171</v>
      </c>
      <c r="L564" t="s">
        <v>46</v>
      </c>
      <c r="M564" s="150">
        <v>5.6470000000000002</v>
      </c>
      <c r="N564" t="s">
        <v>2349</v>
      </c>
      <c r="O564" s="131">
        <v>1E-3</v>
      </c>
      <c r="P564" s="131">
        <v>1.9359999999999999E-2</v>
      </c>
      <c r="R564" s="127">
        <v>3551639</v>
      </c>
      <c r="S564" s="129">
        <v>1</v>
      </c>
      <c r="T564" s="133">
        <v>106.48</v>
      </c>
      <c r="U564" s="127">
        <v>3781.7849999999999</v>
      </c>
      <c r="W564" t="s">
        <v>275</v>
      </c>
      <c r="X564" s="131">
        <v>1.0399999999999999E-4</v>
      </c>
      <c r="Y564" s="131">
        <v>3.3498275921901403E-2</v>
      </c>
      <c r="Z564" s="131">
        <v>1.6780451253839399E-2</v>
      </c>
    </row>
    <row r="565" spans="1:26">
      <c r="A565" s="121">
        <v>1039</v>
      </c>
      <c r="B565">
        <v>1039</v>
      </c>
      <c r="C565" t="s">
        <v>2268</v>
      </c>
      <c r="D565" t="s">
        <v>2350</v>
      </c>
      <c r="E565" t="s">
        <v>2351</v>
      </c>
      <c r="F565" t="s">
        <v>1982</v>
      </c>
      <c r="G565" t="s">
        <v>39</v>
      </c>
      <c r="H565" t="s">
        <v>39</v>
      </c>
      <c r="I565" t="s">
        <v>41</v>
      </c>
      <c r="J565" t="s">
        <v>2271</v>
      </c>
      <c r="K565" t="s">
        <v>171</v>
      </c>
      <c r="L565" t="s">
        <v>46</v>
      </c>
      <c r="M565" s="150">
        <v>5.7850000000000001</v>
      </c>
      <c r="N565" t="s">
        <v>2352</v>
      </c>
      <c r="O565" s="131">
        <v>1.2999999999999999E-2</v>
      </c>
      <c r="P565" s="131">
        <v>3.9649999999999998E-2</v>
      </c>
      <c r="R565" s="127">
        <v>4006960</v>
      </c>
      <c r="S565" s="129">
        <v>1</v>
      </c>
      <c r="T565" s="133">
        <v>87.05</v>
      </c>
      <c r="U565" s="127">
        <v>3488.0590000000002</v>
      </c>
      <c r="W565" t="s">
        <v>275</v>
      </c>
      <c r="X565" s="131">
        <v>9.7999999999999997E-5</v>
      </c>
      <c r="Y565" s="131">
        <v>3.0896506727026301E-2</v>
      </c>
      <c r="Z565" s="131">
        <v>1.54771345921064E-2</v>
      </c>
    </row>
    <row r="566" spans="1:26">
      <c r="A566" s="121">
        <v>1039</v>
      </c>
      <c r="B566">
        <v>1039</v>
      </c>
      <c r="C566" t="s">
        <v>2268</v>
      </c>
      <c r="D566" t="s">
        <v>2353</v>
      </c>
      <c r="E566" t="s">
        <v>2354</v>
      </c>
      <c r="F566" t="s">
        <v>1982</v>
      </c>
      <c r="G566" t="s">
        <v>39</v>
      </c>
      <c r="H566" t="s">
        <v>39</v>
      </c>
      <c r="I566" t="s">
        <v>41</v>
      </c>
      <c r="J566" t="s">
        <v>2271</v>
      </c>
      <c r="K566" t="s">
        <v>171</v>
      </c>
      <c r="L566" t="s">
        <v>46</v>
      </c>
      <c r="M566" s="150">
        <v>17.443999999999999</v>
      </c>
      <c r="N566" t="s">
        <v>2355</v>
      </c>
      <c r="O566" s="131">
        <v>2.8000000000000001E-2</v>
      </c>
      <c r="P566" s="131">
        <v>4.5719999999999997E-2</v>
      </c>
      <c r="R566" s="127">
        <v>3607770</v>
      </c>
      <c r="S566" s="129">
        <v>1</v>
      </c>
      <c r="T566" s="133">
        <v>73.94</v>
      </c>
      <c r="U566" s="127">
        <v>2667.585</v>
      </c>
      <c r="W566" t="s">
        <v>275</v>
      </c>
      <c r="X566" s="131">
        <v>1.07E-4</v>
      </c>
      <c r="Y566" s="131">
        <v>2.3628920761485699E-2</v>
      </c>
      <c r="Z566" s="131">
        <v>1.18365480642455E-2</v>
      </c>
    </row>
    <row r="567" spans="1:26">
      <c r="A567" s="121">
        <v>1039</v>
      </c>
      <c r="B567">
        <v>1039</v>
      </c>
      <c r="C567" t="s">
        <v>2268</v>
      </c>
      <c r="D567" t="s">
        <v>2356</v>
      </c>
      <c r="E567" t="s">
        <v>2357</v>
      </c>
      <c r="F567" t="s">
        <v>1982</v>
      </c>
      <c r="G567" t="s">
        <v>39</v>
      </c>
      <c r="H567" t="s">
        <v>39</v>
      </c>
      <c r="I567" t="s">
        <v>41</v>
      </c>
      <c r="J567" t="s">
        <v>2271</v>
      </c>
      <c r="K567" t="s">
        <v>171</v>
      </c>
      <c r="L567" t="s">
        <v>46</v>
      </c>
      <c r="M567" s="150">
        <v>2.802</v>
      </c>
      <c r="N567" t="s">
        <v>2358</v>
      </c>
      <c r="O567" s="131">
        <v>3.7499999999999999E-2</v>
      </c>
      <c r="P567" s="131">
        <v>3.9359999999999999E-2</v>
      </c>
      <c r="R567" s="127">
        <v>829082</v>
      </c>
      <c r="S567" s="129">
        <v>1</v>
      </c>
      <c r="T567" s="133">
        <v>99.85</v>
      </c>
      <c r="U567" s="127">
        <v>827.83799999999997</v>
      </c>
      <c r="W567" t="s">
        <v>275</v>
      </c>
      <c r="X567" s="131">
        <v>2.4000000000000001E-5</v>
      </c>
      <c r="Y567" s="131">
        <v>7.3328221599388401E-3</v>
      </c>
      <c r="Z567" s="131">
        <v>3.67326560611071E-3</v>
      </c>
    </row>
    <row r="568" spans="1:26">
      <c r="A568" s="121">
        <v>1039</v>
      </c>
      <c r="B568">
        <v>1039</v>
      </c>
      <c r="C568" t="s">
        <v>2268</v>
      </c>
      <c r="D568" t="s">
        <v>2359</v>
      </c>
      <c r="E568" t="s">
        <v>2360</v>
      </c>
      <c r="F568" t="s">
        <v>1979</v>
      </c>
      <c r="G568" t="s">
        <v>39</v>
      </c>
      <c r="H568" t="s">
        <v>39</v>
      </c>
      <c r="I568" t="s">
        <v>41</v>
      </c>
      <c r="J568" t="s">
        <v>2271</v>
      </c>
      <c r="K568" t="s">
        <v>171</v>
      </c>
      <c r="L568" t="s">
        <v>46</v>
      </c>
      <c r="M568" s="150">
        <v>2.548</v>
      </c>
      <c r="N568" t="s">
        <v>2361</v>
      </c>
      <c r="O568" s="131">
        <v>1.0999999999999999E-2</v>
      </c>
      <c r="P568" s="131">
        <v>1.7829999999999999E-2</v>
      </c>
      <c r="R568" s="127">
        <v>4711951</v>
      </c>
      <c r="S568" s="129">
        <v>1</v>
      </c>
      <c r="T568" s="133">
        <v>105.35</v>
      </c>
      <c r="U568" s="127">
        <v>4964.04</v>
      </c>
      <c r="W568" t="s">
        <v>275</v>
      </c>
      <c r="X568" s="131">
        <v>1.3999999999999999E-4</v>
      </c>
      <c r="Y568" s="131">
        <v>4.3970449186237701E-2</v>
      </c>
      <c r="Z568" s="131">
        <v>2.2026326993643201E-2</v>
      </c>
    </row>
    <row r="569" spans="1:26">
      <c r="A569" s="121">
        <v>1039</v>
      </c>
      <c r="B569">
        <v>1039</v>
      </c>
      <c r="C569" t="s">
        <v>2268</v>
      </c>
      <c r="D569" t="s">
        <v>2362</v>
      </c>
      <c r="E569" t="s">
        <v>2363</v>
      </c>
      <c r="F569" t="s">
        <v>1982</v>
      </c>
      <c r="G569" t="s">
        <v>39</v>
      </c>
      <c r="H569" t="s">
        <v>39</v>
      </c>
      <c r="I569" t="s">
        <v>41</v>
      </c>
      <c r="J569" t="s">
        <v>2271</v>
      </c>
      <c r="K569" t="s">
        <v>171</v>
      </c>
      <c r="L569" t="s">
        <v>46</v>
      </c>
      <c r="M569" s="150">
        <v>7.7229999999999999</v>
      </c>
      <c r="N569" t="s">
        <v>2364</v>
      </c>
      <c r="O569" s="131">
        <v>0.04</v>
      </c>
      <c r="P569" s="131">
        <v>4.07E-2</v>
      </c>
      <c r="R569" s="127">
        <v>1514887</v>
      </c>
      <c r="S569" s="129">
        <v>1</v>
      </c>
      <c r="T569" s="133">
        <v>99.51</v>
      </c>
      <c r="U569" s="127">
        <v>1507.4639999999999</v>
      </c>
      <c r="W569" t="s">
        <v>275</v>
      </c>
      <c r="X569" s="131">
        <v>3.8999999999999999E-5</v>
      </c>
      <c r="Y569" s="131">
        <v>1.3352806689563001E-2</v>
      </c>
      <c r="Z569" s="131">
        <v>6.6888851915407697E-3</v>
      </c>
    </row>
    <row r="570" spans="1:26">
      <c r="A570" s="121">
        <v>1039</v>
      </c>
      <c r="B570">
        <v>1039</v>
      </c>
      <c r="C570" t="s">
        <v>2268</v>
      </c>
      <c r="D570" t="s">
        <v>2365</v>
      </c>
      <c r="E570" t="s">
        <v>2366</v>
      </c>
      <c r="F570" t="s">
        <v>1982</v>
      </c>
      <c r="G570" t="s">
        <v>39</v>
      </c>
      <c r="H570" t="s">
        <v>39</v>
      </c>
      <c r="I570" t="s">
        <v>41</v>
      </c>
      <c r="J570" t="s">
        <v>2271</v>
      </c>
      <c r="K570" t="s">
        <v>171</v>
      </c>
      <c r="L570" t="s">
        <v>46</v>
      </c>
      <c r="M570" s="150">
        <v>1.4570000000000001</v>
      </c>
      <c r="N570" t="s">
        <v>2367</v>
      </c>
      <c r="O570" s="131">
        <v>3.7499999999999999E-2</v>
      </c>
      <c r="P570" s="131">
        <v>3.85E-2</v>
      </c>
      <c r="R570" s="127">
        <v>3896357</v>
      </c>
      <c r="S570" s="129">
        <v>1</v>
      </c>
      <c r="T570" s="133">
        <v>101.74</v>
      </c>
      <c r="U570" s="127">
        <v>3964.154</v>
      </c>
      <c r="W570" t="s">
        <v>275</v>
      </c>
      <c r="X570" s="131">
        <v>1.07E-4</v>
      </c>
      <c r="Y570" s="131">
        <v>3.51136577593196E-2</v>
      </c>
      <c r="Z570" s="131">
        <v>1.7589652188309299E-2</v>
      </c>
    </row>
    <row r="571" spans="1:26">
      <c r="A571" s="121">
        <v>1039</v>
      </c>
      <c r="B571">
        <v>1039</v>
      </c>
      <c r="C571" t="s">
        <v>2268</v>
      </c>
      <c r="D571" t="s">
        <v>2368</v>
      </c>
      <c r="E571" t="s">
        <v>2369</v>
      </c>
      <c r="F571" t="s">
        <v>1979</v>
      </c>
      <c r="G571" t="s">
        <v>39</v>
      </c>
      <c r="H571" t="s">
        <v>39</v>
      </c>
      <c r="I571" t="s">
        <v>41</v>
      </c>
      <c r="J571" t="s">
        <v>2271</v>
      </c>
      <c r="K571" t="s">
        <v>171</v>
      </c>
      <c r="L571" t="s">
        <v>46</v>
      </c>
      <c r="M571" s="150">
        <v>7.1470000000000002</v>
      </c>
      <c r="N571" t="s">
        <v>2370</v>
      </c>
      <c r="O571" s="131">
        <v>1.6E-2</v>
      </c>
      <c r="P571" s="131">
        <v>2.0389999999999998E-2</v>
      </c>
      <c r="R571" s="127">
        <v>13218779</v>
      </c>
      <c r="S571" s="129">
        <v>1</v>
      </c>
      <c r="T571" s="133">
        <v>103.34</v>
      </c>
      <c r="U571" s="127">
        <v>13660.286</v>
      </c>
      <c r="W571" t="s">
        <v>275</v>
      </c>
      <c r="X571" s="131">
        <v>4.1199999999999999E-4</v>
      </c>
      <c r="Y571" s="131">
        <v>0.121000007100247</v>
      </c>
      <c r="Z571" s="131">
        <v>6.0613111122307398E-2</v>
      </c>
    </row>
    <row r="572" spans="1:26">
      <c r="A572" s="121">
        <v>1039</v>
      </c>
      <c r="B572">
        <v>1039</v>
      </c>
      <c r="C572" t="s">
        <v>2268</v>
      </c>
      <c r="D572" t="s">
        <v>2371</v>
      </c>
      <c r="E572" t="s">
        <v>2372</v>
      </c>
      <c r="F572" t="s">
        <v>1982</v>
      </c>
      <c r="G572" t="s">
        <v>39</v>
      </c>
      <c r="H572" t="s">
        <v>39</v>
      </c>
      <c r="I572" t="s">
        <v>41</v>
      </c>
      <c r="J572" t="s">
        <v>2271</v>
      </c>
      <c r="K572" t="s">
        <v>171</v>
      </c>
      <c r="L572" t="s">
        <v>46</v>
      </c>
      <c r="M572" s="150">
        <v>3.161</v>
      </c>
      <c r="N572" t="s">
        <v>2373</v>
      </c>
      <c r="O572" s="131">
        <v>4.5999999999999999E-2</v>
      </c>
      <c r="P572" s="131">
        <v>3.9359999999999999E-2</v>
      </c>
      <c r="R572" s="127">
        <v>3765952</v>
      </c>
      <c r="S572" s="129">
        <v>1</v>
      </c>
      <c r="T572" s="133">
        <v>104.77</v>
      </c>
      <c r="U572" s="127">
        <v>3945.5880000000002</v>
      </c>
      <c r="W572" t="s">
        <v>275</v>
      </c>
      <c r="X572" s="131">
        <v>1.47E-4</v>
      </c>
      <c r="Y572" s="131">
        <v>3.4949206592977199E-2</v>
      </c>
      <c r="Z572" s="131">
        <v>1.7507272880583801E-2</v>
      </c>
    </row>
    <row r="573" spans="1:26">
      <c r="A573" s="121">
        <v>1039</v>
      </c>
      <c r="B573">
        <v>1039</v>
      </c>
      <c r="C573" t="s">
        <v>2268</v>
      </c>
      <c r="D573" t="s">
        <v>2374</v>
      </c>
      <c r="E573" t="s">
        <v>2375</v>
      </c>
      <c r="F573" t="s">
        <v>1979</v>
      </c>
      <c r="G573" t="s">
        <v>39</v>
      </c>
      <c r="H573" t="s">
        <v>39</v>
      </c>
      <c r="I573" t="s">
        <v>41</v>
      </c>
      <c r="J573" t="s">
        <v>2271</v>
      </c>
      <c r="K573" t="s">
        <v>171</v>
      </c>
      <c r="L573" t="s">
        <v>46</v>
      </c>
      <c r="M573" s="150">
        <v>4.7910000000000004</v>
      </c>
      <c r="N573" t="s">
        <v>2376</v>
      </c>
      <c r="O573" s="131">
        <v>0.02</v>
      </c>
      <c r="P573" s="131">
        <v>2.0559999999999998E-2</v>
      </c>
      <c r="R573" s="127">
        <v>6014837</v>
      </c>
      <c r="S573" s="129">
        <v>1</v>
      </c>
      <c r="T573" s="133">
        <v>103.04</v>
      </c>
      <c r="U573" s="127">
        <v>6197.6880000000001</v>
      </c>
      <c r="W573" t="s">
        <v>275</v>
      </c>
      <c r="X573" s="131">
        <v>3.9399999999999998E-4</v>
      </c>
      <c r="Y573" s="131">
        <v>5.4897846606231301E-2</v>
      </c>
      <c r="Z573" s="131">
        <v>2.7500240342647701E-2</v>
      </c>
    </row>
    <row r="574" spans="1:26">
      <c r="A574" s="121">
        <v>1039</v>
      </c>
      <c r="B574">
        <v>1039</v>
      </c>
      <c r="C574" t="s">
        <v>2268</v>
      </c>
      <c r="D574" t="s">
        <v>2269</v>
      </c>
      <c r="E574" t="s">
        <v>2270</v>
      </c>
      <c r="F574" t="s">
        <v>1986</v>
      </c>
      <c r="G574" t="s">
        <v>39</v>
      </c>
      <c r="H574" t="s">
        <v>39</v>
      </c>
      <c r="I574" t="s">
        <v>41</v>
      </c>
      <c r="J574" t="s">
        <v>2271</v>
      </c>
      <c r="K574" t="s">
        <v>171</v>
      </c>
      <c r="L574" t="s">
        <v>46</v>
      </c>
      <c r="M574" s="150">
        <v>0.159</v>
      </c>
      <c r="N574" t="s">
        <v>53</v>
      </c>
      <c r="O574" s="131">
        <v>0</v>
      </c>
      <c r="P574" s="131">
        <v>4.0570000000000002E-2</v>
      </c>
      <c r="R574" s="127">
        <v>2741419</v>
      </c>
      <c r="S574" s="129">
        <v>1</v>
      </c>
      <c r="T574" s="133">
        <v>99.37</v>
      </c>
      <c r="U574" s="127">
        <v>2724.1480000000001</v>
      </c>
      <c r="W574" t="s">
        <v>275</v>
      </c>
      <c r="X574" s="131">
        <v>7.0600000000000003E-4</v>
      </c>
      <c r="Y574" s="131">
        <v>2.41299434992517E-2</v>
      </c>
      <c r="Z574" s="131">
        <v>1.2087527775791E-2</v>
      </c>
    </row>
    <row r="575" spans="1:26">
      <c r="A575" s="121">
        <v>1039</v>
      </c>
      <c r="B575">
        <v>1039</v>
      </c>
      <c r="C575" t="s">
        <v>2268</v>
      </c>
      <c r="D575" t="s">
        <v>2377</v>
      </c>
      <c r="E575" t="s">
        <v>2378</v>
      </c>
      <c r="F575" t="s">
        <v>1982</v>
      </c>
      <c r="G575" t="s">
        <v>39</v>
      </c>
      <c r="H575" t="s">
        <v>39</v>
      </c>
      <c r="I575" t="s">
        <v>41</v>
      </c>
      <c r="J575" t="s">
        <v>2271</v>
      </c>
      <c r="K575" t="s">
        <v>171</v>
      </c>
      <c r="L575" t="s">
        <v>46</v>
      </c>
      <c r="M575" s="150">
        <v>2.2130000000000001</v>
      </c>
      <c r="N575" t="s">
        <v>2379</v>
      </c>
      <c r="O575" s="131">
        <v>4.1000000000000002E-2</v>
      </c>
      <c r="P575" s="131">
        <v>3.9170000000000003E-2</v>
      </c>
      <c r="R575" s="127">
        <v>3799950</v>
      </c>
      <c r="S575" s="129">
        <v>1</v>
      </c>
      <c r="T575" s="133">
        <v>103.09</v>
      </c>
      <c r="U575" s="127">
        <v>3917.3679999999999</v>
      </c>
      <c r="W575" t="s">
        <v>275</v>
      </c>
      <c r="X575" s="131">
        <v>2.42E-4</v>
      </c>
      <c r="Y575" s="131">
        <v>3.4699244458280799E-2</v>
      </c>
      <c r="Z575" s="131">
        <v>1.7382058155313799E-2</v>
      </c>
    </row>
    <row r="576" spans="1:26">
      <c r="A576" s="121">
        <v>1039</v>
      </c>
      <c r="B576">
        <v>1039</v>
      </c>
      <c r="C576" t="s">
        <v>2268</v>
      </c>
      <c r="D576" t="s">
        <v>2380</v>
      </c>
      <c r="E576" t="s">
        <v>2381</v>
      </c>
      <c r="F576" t="s">
        <v>1982</v>
      </c>
      <c r="G576" t="s">
        <v>39</v>
      </c>
      <c r="H576" t="s">
        <v>39</v>
      </c>
      <c r="I576" t="s">
        <v>41</v>
      </c>
      <c r="J576" t="s">
        <v>2271</v>
      </c>
      <c r="K576" t="s">
        <v>171</v>
      </c>
      <c r="L576" t="s">
        <v>46</v>
      </c>
      <c r="M576" s="150">
        <v>7.97</v>
      </c>
      <c r="N576" t="s">
        <v>2382</v>
      </c>
      <c r="O576" s="131">
        <v>4.1500000000000002E-2</v>
      </c>
      <c r="P576" s="131">
        <v>4.1029999999999997E-2</v>
      </c>
      <c r="R576" s="127">
        <v>4444592</v>
      </c>
      <c r="S576" s="129">
        <v>1</v>
      </c>
      <c r="T576" s="133">
        <v>102.1</v>
      </c>
      <c r="U576" s="127">
        <v>4537.9279999999999</v>
      </c>
      <c r="W576" t="s">
        <v>275</v>
      </c>
      <c r="X576" s="131">
        <v>3.86E-4</v>
      </c>
      <c r="Y576" s="131">
        <v>4.01960371624401E-2</v>
      </c>
      <c r="Z576" s="131">
        <v>2.0135592762278401E-2</v>
      </c>
    </row>
    <row r="577" spans="1:26">
      <c r="A577" s="121">
        <v>1039</v>
      </c>
      <c r="B577">
        <v>1039</v>
      </c>
      <c r="C577" t="s">
        <v>2268</v>
      </c>
      <c r="D577" t="s">
        <v>2383</v>
      </c>
      <c r="E577" t="s">
        <v>2384</v>
      </c>
      <c r="F577" t="s">
        <v>1979</v>
      </c>
      <c r="G577" t="s">
        <v>39</v>
      </c>
      <c r="H577" t="s">
        <v>39</v>
      </c>
      <c r="I577" t="s">
        <v>41</v>
      </c>
      <c r="J577" t="s">
        <v>2271</v>
      </c>
      <c r="K577" t="s">
        <v>171</v>
      </c>
      <c r="L577" t="s">
        <v>46</v>
      </c>
      <c r="M577" s="150">
        <v>22.341999999999999</v>
      </c>
      <c r="N577" t="s">
        <v>2385</v>
      </c>
      <c r="O577" s="131">
        <v>0.02</v>
      </c>
      <c r="P577" s="131">
        <v>2.3699999999999999E-2</v>
      </c>
      <c r="R577" s="127">
        <v>2102071</v>
      </c>
      <c r="S577" s="129">
        <v>1</v>
      </c>
      <c r="T577" s="133">
        <v>92.83</v>
      </c>
      <c r="U577" s="127">
        <v>1951.3530000000001</v>
      </c>
      <c r="W577" t="s">
        <v>275</v>
      </c>
      <c r="X577" s="131">
        <v>4.06E-4</v>
      </c>
      <c r="Y577" s="131">
        <v>1.7284679376548501E-2</v>
      </c>
      <c r="Z577" s="131">
        <v>8.6584969445183506E-3</v>
      </c>
    </row>
    <row r="578" spans="1:26">
      <c r="A578" s="121">
        <v>1039</v>
      </c>
      <c r="B578">
        <v>1039</v>
      </c>
      <c r="C578" t="s">
        <v>2268</v>
      </c>
      <c r="D578" t="s">
        <v>2386</v>
      </c>
      <c r="E578" t="s">
        <v>2387</v>
      </c>
      <c r="F578" t="s">
        <v>1982</v>
      </c>
      <c r="G578" t="s">
        <v>39</v>
      </c>
      <c r="H578" t="s">
        <v>39</v>
      </c>
      <c r="I578" t="s">
        <v>41</v>
      </c>
      <c r="J578" t="s">
        <v>2271</v>
      </c>
      <c r="K578" t="s">
        <v>171</v>
      </c>
      <c r="L578" t="s">
        <v>46</v>
      </c>
      <c r="M578" s="150">
        <v>4.8810000000000002</v>
      </c>
      <c r="N578" t="s">
        <v>2388</v>
      </c>
      <c r="O578" s="131">
        <v>3.7499999999999999E-2</v>
      </c>
      <c r="P578" s="131">
        <v>3.9120000000000002E-2</v>
      </c>
      <c r="R578" s="127">
        <v>2706602</v>
      </c>
      <c r="S578" s="129">
        <v>1</v>
      </c>
      <c r="T578" s="133">
        <v>100.13</v>
      </c>
      <c r="U578" s="127">
        <v>2710.1210000000001</v>
      </c>
      <c r="W578" t="s">
        <v>275</v>
      </c>
      <c r="X578" s="131">
        <v>3.5799999999999997E-4</v>
      </c>
      <c r="Y578" s="131">
        <v>2.4005690985494901E-2</v>
      </c>
      <c r="Z578" s="131">
        <v>1.2025285370984099E-2</v>
      </c>
    </row>
    <row r="579" spans="1:26">
      <c r="A579" s="121">
        <v>1039</v>
      </c>
      <c r="B579">
        <v>1039</v>
      </c>
      <c r="C579" t="s">
        <v>2268</v>
      </c>
      <c r="D579" t="s">
        <v>2389</v>
      </c>
      <c r="E579" t="s">
        <v>2325</v>
      </c>
      <c r="F579" t="s">
        <v>1979</v>
      </c>
      <c r="G579" t="s">
        <v>39</v>
      </c>
      <c r="H579" t="s">
        <v>39</v>
      </c>
      <c r="I579" t="s">
        <v>41</v>
      </c>
      <c r="J579" t="s">
        <v>2271</v>
      </c>
      <c r="K579" t="s">
        <v>171</v>
      </c>
      <c r="L579" t="s">
        <v>46</v>
      </c>
      <c r="M579" s="150">
        <v>10.361000000000001</v>
      </c>
      <c r="N579" t="s">
        <v>2390</v>
      </c>
      <c r="O579" s="131">
        <v>1.8550000000000001E-2</v>
      </c>
      <c r="P579" s="131">
        <v>2.1899999999999999E-2</v>
      </c>
      <c r="R579" s="127">
        <v>52262</v>
      </c>
      <c r="S579" s="129">
        <v>1</v>
      </c>
      <c r="T579" s="133">
        <v>96.9</v>
      </c>
      <c r="U579" s="127">
        <v>50.642000000000003</v>
      </c>
      <c r="W579" t="s">
        <v>275</v>
      </c>
      <c r="X579" s="131">
        <v>2.0999999999999999E-5</v>
      </c>
      <c r="Y579" s="131">
        <v>4.4857534457999599E-4</v>
      </c>
      <c r="Z579" s="131">
        <v>2.24706988531235E-4</v>
      </c>
    </row>
    <row r="580" spans="1:26">
      <c r="A580" s="121">
        <v>1039</v>
      </c>
      <c r="B580">
        <v>1039</v>
      </c>
      <c r="C580" t="s">
        <v>2268</v>
      </c>
      <c r="D580" t="s">
        <v>2274</v>
      </c>
      <c r="E580" t="s">
        <v>2275</v>
      </c>
      <c r="F580" t="s">
        <v>1986</v>
      </c>
      <c r="G580" t="s">
        <v>39</v>
      </c>
      <c r="H580" t="s">
        <v>39</v>
      </c>
      <c r="I580" t="s">
        <v>41</v>
      </c>
      <c r="J580" t="s">
        <v>2271</v>
      </c>
      <c r="K580" t="s">
        <v>171</v>
      </c>
      <c r="L580" t="s">
        <v>46</v>
      </c>
      <c r="M580" s="150">
        <v>0.09</v>
      </c>
      <c r="N580" t="s">
        <v>2276</v>
      </c>
      <c r="O580" s="131">
        <v>0</v>
      </c>
      <c r="P580" s="131">
        <v>4.07E-2</v>
      </c>
      <c r="R580" s="127">
        <v>1152057</v>
      </c>
      <c r="S580" s="129">
        <v>1</v>
      </c>
      <c r="T580" s="133">
        <v>99.64</v>
      </c>
      <c r="U580" s="127">
        <v>1147.9100000000001</v>
      </c>
      <c r="W580" t="s">
        <v>275</v>
      </c>
      <c r="X580" s="131">
        <v>3.4E-5</v>
      </c>
      <c r="Y580" s="131">
        <v>1.01679472083182E-2</v>
      </c>
      <c r="Z580" s="131">
        <v>5.0934783294098599E-3</v>
      </c>
    </row>
    <row r="581" spans="1:26">
      <c r="A581" s="121">
        <v>1039</v>
      </c>
      <c r="B581">
        <v>1039</v>
      </c>
      <c r="C581" t="s">
        <v>2268</v>
      </c>
      <c r="D581" t="s">
        <v>2277</v>
      </c>
      <c r="E581" t="s">
        <v>2278</v>
      </c>
      <c r="F581" t="s">
        <v>1986</v>
      </c>
      <c r="G581" t="s">
        <v>39</v>
      </c>
      <c r="H581" t="s">
        <v>39</v>
      </c>
      <c r="I581" t="s">
        <v>41</v>
      </c>
      <c r="J581" t="s">
        <v>2271</v>
      </c>
      <c r="K581" t="s">
        <v>171</v>
      </c>
      <c r="L581" t="s">
        <v>46</v>
      </c>
      <c r="M581" s="150">
        <v>0.16700000000000001</v>
      </c>
      <c r="N581" t="s">
        <v>998</v>
      </c>
      <c r="O581" s="131">
        <v>0</v>
      </c>
      <c r="P581" s="131">
        <v>3.9789999999999999E-2</v>
      </c>
      <c r="R581" s="127">
        <v>1383189</v>
      </c>
      <c r="S581" s="129">
        <v>1</v>
      </c>
      <c r="T581" s="133">
        <v>99.35</v>
      </c>
      <c r="U581" s="127">
        <v>1374.1980000000001</v>
      </c>
      <c r="W581" t="s">
        <v>275</v>
      </c>
      <c r="X581" s="131">
        <v>4.1E-5</v>
      </c>
      <c r="Y581" s="131">
        <v>1.2172365787053699E-2</v>
      </c>
      <c r="Z581" s="131">
        <v>6.0975612956848304E-3</v>
      </c>
    </row>
    <row r="582" spans="1:26">
      <c r="A582" s="121">
        <v>1039</v>
      </c>
      <c r="B582">
        <v>1039</v>
      </c>
      <c r="C582" t="s">
        <v>2268</v>
      </c>
      <c r="D582" t="s">
        <v>2279</v>
      </c>
      <c r="E582" t="s">
        <v>2280</v>
      </c>
      <c r="F582" t="s">
        <v>1986</v>
      </c>
      <c r="G582" t="s">
        <v>39</v>
      </c>
      <c r="H582" t="s">
        <v>39</v>
      </c>
      <c r="I582" t="s">
        <v>41</v>
      </c>
      <c r="J582" t="s">
        <v>2271</v>
      </c>
      <c r="K582" t="s">
        <v>171</v>
      </c>
      <c r="L582" t="s">
        <v>46</v>
      </c>
      <c r="M582" s="150">
        <v>0.26300000000000001</v>
      </c>
      <c r="N582" t="s">
        <v>904</v>
      </c>
      <c r="O582" s="131">
        <v>0</v>
      </c>
      <c r="P582" s="131">
        <v>3.9750000000000001E-2</v>
      </c>
      <c r="R582" s="127">
        <v>1187900</v>
      </c>
      <c r="S582" s="129">
        <v>1</v>
      </c>
      <c r="T582" s="133">
        <v>98.98</v>
      </c>
      <c r="U582" s="127">
        <v>1175.7829999999999</v>
      </c>
      <c r="W582" t="s">
        <v>275</v>
      </c>
      <c r="X582" s="131">
        <v>3.4999999999999997E-5</v>
      </c>
      <c r="Y582" s="131">
        <v>1.0414847821756199E-2</v>
      </c>
      <c r="Z582" s="131">
        <v>5.2171594322224001E-3</v>
      </c>
    </row>
    <row r="583" spans="1:26">
      <c r="A583" s="121">
        <v>1039</v>
      </c>
      <c r="B583">
        <v>1039</v>
      </c>
      <c r="C583" t="s">
        <v>2268</v>
      </c>
      <c r="D583" t="s">
        <v>2281</v>
      </c>
      <c r="E583" t="s">
        <v>2282</v>
      </c>
      <c r="F583" t="s">
        <v>1986</v>
      </c>
      <c r="G583" t="s">
        <v>39</v>
      </c>
      <c r="H583" t="s">
        <v>39</v>
      </c>
      <c r="I583" t="s">
        <v>41</v>
      </c>
      <c r="J583" t="s">
        <v>2271</v>
      </c>
      <c r="K583" t="s">
        <v>171</v>
      </c>
      <c r="L583" t="s">
        <v>46</v>
      </c>
      <c r="M583" s="150">
        <v>0.34</v>
      </c>
      <c r="N583" t="s">
        <v>2283</v>
      </c>
      <c r="O583" s="131">
        <v>0</v>
      </c>
      <c r="P583" s="131">
        <v>3.9269999999999999E-2</v>
      </c>
      <c r="R583" s="127">
        <v>229910</v>
      </c>
      <c r="S583" s="129">
        <v>1</v>
      </c>
      <c r="T583" s="133">
        <v>98.7</v>
      </c>
      <c r="U583" s="127">
        <v>226.92099999999999</v>
      </c>
      <c r="W583" t="s">
        <v>275</v>
      </c>
      <c r="X583" s="131">
        <v>1.2999999999999999E-5</v>
      </c>
      <c r="Y583" s="131">
        <v>2.0100210743615298E-3</v>
      </c>
      <c r="Z583" s="131">
        <v>1.00688945115117E-3</v>
      </c>
    </row>
    <row r="584" spans="1:26">
      <c r="A584" s="121">
        <v>1039</v>
      </c>
      <c r="B584">
        <v>1039</v>
      </c>
      <c r="C584" t="s">
        <v>2268</v>
      </c>
      <c r="D584" t="s">
        <v>2284</v>
      </c>
      <c r="E584" t="s">
        <v>2285</v>
      </c>
      <c r="F584" t="s">
        <v>1986</v>
      </c>
      <c r="G584" t="s">
        <v>39</v>
      </c>
      <c r="H584" t="s">
        <v>39</v>
      </c>
      <c r="I584" t="s">
        <v>41</v>
      </c>
      <c r="J584" t="s">
        <v>2271</v>
      </c>
      <c r="K584" t="s">
        <v>171</v>
      </c>
      <c r="L584" t="s">
        <v>46</v>
      </c>
      <c r="M584" s="150">
        <v>0.41599999999999998</v>
      </c>
      <c r="N584" t="s">
        <v>2286</v>
      </c>
      <c r="O584" s="131">
        <v>0</v>
      </c>
      <c r="P584" s="131">
        <v>3.9239999999999997E-2</v>
      </c>
      <c r="R584" s="127">
        <v>2512679</v>
      </c>
      <c r="S584" s="129">
        <v>1</v>
      </c>
      <c r="T584" s="133">
        <v>98.41</v>
      </c>
      <c r="U584" s="127">
        <v>2472.7269999999999</v>
      </c>
      <c r="W584" t="s">
        <v>275</v>
      </c>
      <c r="X584" s="131">
        <v>1.3999999999999999E-4</v>
      </c>
      <c r="Y584" s="131">
        <v>2.1902911010860199E-2</v>
      </c>
      <c r="Z584" s="131">
        <v>1.0971929761155901E-2</v>
      </c>
    </row>
    <row r="585" spans="1:26">
      <c r="A585" s="121">
        <v>1039</v>
      </c>
      <c r="B585">
        <v>1039</v>
      </c>
      <c r="C585" t="s">
        <v>2268</v>
      </c>
      <c r="D585" t="s">
        <v>2287</v>
      </c>
      <c r="E585" t="s">
        <v>2288</v>
      </c>
      <c r="F585" t="s">
        <v>1986</v>
      </c>
      <c r="G585" t="s">
        <v>39</v>
      </c>
      <c r="H585" t="s">
        <v>39</v>
      </c>
      <c r="I585" t="s">
        <v>41</v>
      </c>
      <c r="J585" t="s">
        <v>2271</v>
      </c>
      <c r="K585" t="s">
        <v>171</v>
      </c>
      <c r="L585" t="s">
        <v>46</v>
      </c>
      <c r="M585" s="150">
        <v>0.51200000000000001</v>
      </c>
      <c r="N585" t="s">
        <v>2289</v>
      </c>
      <c r="O585" s="131">
        <v>0</v>
      </c>
      <c r="P585" s="131">
        <v>3.8980000000000001E-2</v>
      </c>
      <c r="R585" s="127">
        <v>1724932</v>
      </c>
      <c r="S585" s="129">
        <v>1</v>
      </c>
      <c r="T585" s="133">
        <v>98.06</v>
      </c>
      <c r="U585" s="127">
        <v>1691.4680000000001</v>
      </c>
      <c r="W585" t="s">
        <v>275</v>
      </c>
      <c r="X585" s="131">
        <v>9.6000000000000002E-5</v>
      </c>
      <c r="Y585" s="131">
        <v>1.498267864654E-2</v>
      </c>
      <c r="Z585" s="131">
        <v>7.5053447307665199E-3</v>
      </c>
    </row>
    <row r="586" spans="1:26">
      <c r="A586" s="121">
        <v>1039</v>
      </c>
      <c r="B586">
        <v>1039</v>
      </c>
      <c r="C586" t="s">
        <v>2268</v>
      </c>
      <c r="D586" t="s">
        <v>2290</v>
      </c>
      <c r="E586" t="s">
        <v>2291</v>
      </c>
      <c r="F586" t="s">
        <v>1986</v>
      </c>
      <c r="G586" t="s">
        <v>39</v>
      </c>
      <c r="H586" t="s">
        <v>39</v>
      </c>
      <c r="I586" t="s">
        <v>41</v>
      </c>
      <c r="J586" t="s">
        <v>2271</v>
      </c>
      <c r="K586" t="s">
        <v>171</v>
      </c>
      <c r="L586" t="s">
        <v>46</v>
      </c>
      <c r="M586" s="150">
        <v>0.66600000000000004</v>
      </c>
      <c r="N586" t="s">
        <v>923</v>
      </c>
      <c r="O586" s="131">
        <v>0</v>
      </c>
      <c r="P586" s="131">
        <v>3.9079999999999997E-2</v>
      </c>
      <c r="R586" s="127">
        <v>1334092</v>
      </c>
      <c r="S586" s="129">
        <v>1</v>
      </c>
      <c r="T586" s="133">
        <v>97.48</v>
      </c>
      <c r="U586" s="127">
        <v>1300.473</v>
      </c>
      <c r="W586" t="s">
        <v>275</v>
      </c>
      <c r="X586" s="131">
        <v>7.3999999999999996E-5</v>
      </c>
      <c r="Y586" s="131">
        <v>1.15193214394747E-2</v>
      </c>
      <c r="Z586" s="131">
        <v>5.7704286734957299E-3</v>
      </c>
    </row>
    <row r="587" spans="1:26">
      <c r="A587" s="121">
        <v>1039</v>
      </c>
      <c r="B587">
        <v>1039</v>
      </c>
      <c r="C587" t="s">
        <v>2268</v>
      </c>
      <c r="D587" t="s">
        <v>2368</v>
      </c>
      <c r="E587" t="s">
        <v>2369</v>
      </c>
      <c r="F587" t="s">
        <v>1979</v>
      </c>
      <c r="G587" t="s">
        <v>39</v>
      </c>
      <c r="H587" t="s">
        <v>39</v>
      </c>
      <c r="I587" t="s">
        <v>41</v>
      </c>
      <c r="J587" t="s">
        <v>2271</v>
      </c>
      <c r="K587" t="s">
        <v>171</v>
      </c>
      <c r="L587" t="s">
        <v>46</v>
      </c>
      <c r="M587" s="150">
        <v>7.1470000000000002</v>
      </c>
      <c r="N587" t="s">
        <v>2370</v>
      </c>
      <c r="O587" s="131">
        <v>1.6E-2</v>
      </c>
      <c r="P587" s="131">
        <v>2.0389999999999998E-2</v>
      </c>
      <c r="R587" s="127">
        <v>1000000</v>
      </c>
      <c r="S587" s="129">
        <v>1</v>
      </c>
      <c r="T587" s="133">
        <v>103.34</v>
      </c>
      <c r="U587" s="127">
        <v>1033.4000000000001</v>
      </c>
      <c r="W587" t="s">
        <v>275</v>
      </c>
      <c r="X587" s="131">
        <v>3.1000000000000001E-5</v>
      </c>
      <c r="Y587" s="131">
        <v>9.1536447579800909E-3</v>
      </c>
      <c r="Z587" s="131">
        <v>4.5853789614235399E-3</v>
      </c>
    </row>
    <row r="588" spans="1:26">
      <c r="A588" s="121">
        <v>1039</v>
      </c>
      <c r="B588">
        <v>1039</v>
      </c>
      <c r="C588" t="s">
        <v>2268</v>
      </c>
      <c r="D588" t="s">
        <v>2284</v>
      </c>
      <c r="E588" t="s">
        <v>2285</v>
      </c>
      <c r="F588" t="s">
        <v>1986</v>
      </c>
      <c r="G588" t="s">
        <v>39</v>
      </c>
      <c r="H588" t="s">
        <v>39</v>
      </c>
      <c r="I588" t="s">
        <v>41</v>
      </c>
      <c r="J588" t="s">
        <v>2271</v>
      </c>
      <c r="K588" t="s">
        <v>171</v>
      </c>
      <c r="L588" t="s">
        <v>46</v>
      </c>
      <c r="M588" s="150">
        <v>0.41599999999999998</v>
      </c>
      <c r="N588" t="s">
        <v>2286</v>
      </c>
      <c r="O588" s="131">
        <v>0</v>
      </c>
      <c r="P588" s="131">
        <v>3.9239999999999997E-2</v>
      </c>
      <c r="R588" s="127">
        <v>750000</v>
      </c>
      <c r="S588" s="129">
        <v>1</v>
      </c>
      <c r="T588" s="133">
        <v>98.41</v>
      </c>
      <c r="U588" s="127">
        <v>738.07500000000005</v>
      </c>
      <c r="W588" t="s">
        <v>275</v>
      </c>
      <c r="X588" s="131">
        <v>4.1999999999999998E-5</v>
      </c>
      <c r="Y588" s="131">
        <v>6.5377166196498504E-3</v>
      </c>
      <c r="Z588" s="131">
        <v>3.2749695925611399E-3</v>
      </c>
    </row>
    <row r="589" spans="1:26">
      <c r="A589" s="121">
        <v>1039</v>
      </c>
      <c r="B589">
        <v>1039</v>
      </c>
      <c r="C589" t="s">
        <v>2300</v>
      </c>
      <c r="D589" t="s">
        <v>2301</v>
      </c>
      <c r="E589" t="s">
        <v>2302</v>
      </c>
      <c r="F589" t="s">
        <v>1287</v>
      </c>
      <c r="G589" t="s">
        <v>175</v>
      </c>
      <c r="H589" t="s">
        <v>194</v>
      </c>
      <c r="I589" t="s">
        <v>1513</v>
      </c>
      <c r="J589" t="s">
        <v>233</v>
      </c>
      <c r="K589" t="s">
        <v>1535</v>
      </c>
      <c r="L589" t="s">
        <v>188</v>
      </c>
      <c r="M589" s="150">
        <v>0.67900000000000005</v>
      </c>
      <c r="N589" t="s">
        <v>2303</v>
      </c>
      <c r="O589" s="131">
        <v>0</v>
      </c>
      <c r="P589" s="131">
        <v>1.9990000000000001E-2</v>
      </c>
      <c r="R589" s="127">
        <v>171000</v>
      </c>
      <c r="S589" s="129">
        <v>3.6360000000000001</v>
      </c>
      <c r="T589" s="133">
        <v>98.796000000000006</v>
      </c>
      <c r="U589" s="127">
        <v>614.26700000000005</v>
      </c>
      <c r="W589" t="s">
        <v>275</v>
      </c>
      <c r="X589" s="131">
        <v>6.9999999999999999E-6</v>
      </c>
      <c r="Y589" s="131">
        <v>5.4410503556524097E-3</v>
      </c>
      <c r="Z589" s="131">
        <v>2.7256113262538401E-3</v>
      </c>
    </row>
    <row r="590" spans="1:26">
      <c r="A590" s="121">
        <v>1039</v>
      </c>
      <c r="B590">
        <v>1039</v>
      </c>
      <c r="C590" t="s">
        <v>2268</v>
      </c>
      <c r="D590" t="s">
        <v>2391</v>
      </c>
      <c r="E590" t="s">
        <v>2392</v>
      </c>
      <c r="F590" t="s">
        <v>1287</v>
      </c>
      <c r="G590" t="s">
        <v>175</v>
      </c>
      <c r="H590" t="s">
        <v>39</v>
      </c>
      <c r="I590" t="s">
        <v>166</v>
      </c>
      <c r="J590" t="s">
        <v>2393</v>
      </c>
      <c r="K590" t="s">
        <v>1535</v>
      </c>
      <c r="L590" t="s">
        <v>178</v>
      </c>
      <c r="M590" s="150">
        <v>11.666</v>
      </c>
      <c r="N590" t="s">
        <v>2394</v>
      </c>
      <c r="O590" s="131">
        <v>4.4999999999999998E-2</v>
      </c>
      <c r="P590" s="131">
        <v>5.6840000000000002E-2</v>
      </c>
      <c r="R590" s="127">
        <v>2012000</v>
      </c>
      <c r="S590" s="129">
        <v>3.165</v>
      </c>
      <c r="T590" s="133">
        <v>85.099000000000004</v>
      </c>
      <c r="U590" s="127">
        <v>5419.0680000000002</v>
      </c>
      <c r="W590" t="s">
        <v>275</v>
      </c>
      <c r="X590" s="131">
        <v>1.1839999999999999E-3</v>
      </c>
      <c r="Y590" s="131">
        <v>4.8000992053253297E-2</v>
      </c>
      <c r="Z590" s="131">
        <v>2.40453660708826E-2</v>
      </c>
    </row>
    <row r="591" spans="1:26">
      <c r="A591" s="121">
        <v>1039</v>
      </c>
      <c r="B591">
        <v>1039</v>
      </c>
      <c r="C591" t="s">
        <v>2304</v>
      </c>
      <c r="D591" t="s">
        <v>2395</v>
      </c>
      <c r="E591" t="s">
        <v>2396</v>
      </c>
      <c r="F591" t="s">
        <v>1287</v>
      </c>
      <c r="G591" t="s">
        <v>175</v>
      </c>
      <c r="H591" t="s">
        <v>181</v>
      </c>
      <c r="I591" t="s">
        <v>1513</v>
      </c>
      <c r="J591" t="s">
        <v>2298</v>
      </c>
      <c r="K591" t="s">
        <v>1535</v>
      </c>
      <c r="L591" t="s">
        <v>178</v>
      </c>
      <c r="M591" s="150">
        <v>3.0910000000000002</v>
      </c>
      <c r="N591" t="s">
        <v>2397</v>
      </c>
      <c r="O591" s="131">
        <v>2.1250000000000002E-2</v>
      </c>
      <c r="P591" s="131">
        <v>1.132E-2</v>
      </c>
      <c r="R591" s="127">
        <v>150000</v>
      </c>
      <c r="S591" s="129">
        <v>3.165</v>
      </c>
      <c r="T591" s="133">
        <v>108.988</v>
      </c>
      <c r="U591" s="127">
        <v>517.42200000000003</v>
      </c>
      <c r="W591" t="s">
        <v>275</v>
      </c>
      <c r="X591" s="131">
        <v>3.0000000000000001E-6</v>
      </c>
      <c r="Y591" s="131">
        <v>4.5832137205568399E-3</v>
      </c>
      <c r="Z591" s="131">
        <v>2.2958911259504198E-3</v>
      </c>
    </row>
    <row r="592" spans="1:26">
      <c r="A592" s="121">
        <v>1039</v>
      </c>
      <c r="B592">
        <v>1039</v>
      </c>
      <c r="C592" t="s">
        <v>2304</v>
      </c>
      <c r="D592" t="s">
        <v>2401</v>
      </c>
      <c r="E592" t="s">
        <v>2402</v>
      </c>
      <c r="F592" t="s">
        <v>1287</v>
      </c>
      <c r="G592" t="s">
        <v>175</v>
      </c>
      <c r="H592" t="s">
        <v>181</v>
      </c>
      <c r="I592" t="s">
        <v>1513</v>
      </c>
      <c r="J592" t="s">
        <v>2298</v>
      </c>
      <c r="K592" t="s">
        <v>1535</v>
      </c>
      <c r="L592" t="s">
        <v>178</v>
      </c>
      <c r="M592" s="150">
        <v>12.099</v>
      </c>
      <c r="N592" t="s">
        <v>2403</v>
      </c>
      <c r="O592" s="131">
        <v>3.875E-2</v>
      </c>
      <c r="P592" s="131">
        <v>4.7699999999999999E-2</v>
      </c>
      <c r="R592" s="127">
        <v>31000</v>
      </c>
      <c r="S592" s="129">
        <v>3.165</v>
      </c>
      <c r="T592" s="133">
        <v>89.388999999999996</v>
      </c>
      <c r="U592" s="127">
        <v>87.703999999999994</v>
      </c>
      <c r="W592" t="s">
        <v>275</v>
      </c>
      <c r="X592" s="131">
        <v>9.9999999999999995E-7</v>
      </c>
      <c r="Y592" s="131">
        <v>7.7686276252828099E-4</v>
      </c>
      <c r="Z592" s="131">
        <v>3.8915757180821802E-4</v>
      </c>
    </row>
    <row r="593" spans="1:26">
      <c r="A593" s="121">
        <v>1039</v>
      </c>
      <c r="B593">
        <v>1039</v>
      </c>
      <c r="C593" t="s">
        <v>2268</v>
      </c>
      <c r="D593" t="s">
        <v>2404</v>
      </c>
      <c r="E593" t="s">
        <v>2405</v>
      </c>
      <c r="F593" t="s">
        <v>1287</v>
      </c>
      <c r="G593" t="s">
        <v>175</v>
      </c>
      <c r="H593" t="s">
        <v>39</v>
      </c>
      <c r="I593" t="s">
        <v>166</v>
      </c>
      <c r="J593" t="s">
        <v>2393</v>
      </c>
      <c r="K593" t="s">
        <v>1535</v>
      </c>
      <c r="L593" t="s">
        <v>188</v>
      </c>
      <c r="M593" s="150">
        <v>0.95599999999999996</v>
      </c>
      <c r="N593" t="s">
        <v>2406</v>
      </c>
      <c r="O593" s="131">
        <v>1.4999999999999999E-2</v>
      </c>
      <c r="P593" s="131">
        <v>2.8680000000000001E-2</v>
      </c>
      <c r="R593" s="127">
        <v>309000</v>
      </c>
      <c r="S593" s="129">
        <v>3.6360000000000001</v>
      </c>
      <c r="T593" s="133">
        <v>98.632999999999996</v>
      </c>
      <c r="U593" s="127">
        <v>1108.1669999999999</v>
      </c>
      <c r="W593" t="s">
        <v>275</v>
      </c>
      <c r="X593" s="131">
        <v>1.4999999999999999E-4</v>
      </c>
      <c r="Y593" s="131">
        <v>9.8159124449459199E-3</v>
      </c>
      <c r="Z593" s="131">
        <v>4.9171318750371399E-3</v>
      </c>
    </row>
    <row r="594" spans="1:26">
      <c r="A594" s="121">
        <v>1039</v>
      </c>
      <c r="B594">
        <v>1039</v>
      </c>
      <c r="C594" t="s">
        <v>2295</v>
      </c>
      <c r="D594" t="s">
        <v>2407</v>
      </c>
      <c r="E594" t="s">
        <v>2408</v>
      </c>
      <c r="F594" t="s">
        <v>1287</v>
      </c>
      <c r="G594" t="s">
        <v>175</v>
      </c>
      <c r="H594" t="s">
        <v>181</v>
      </c>
      <c r="I594" t="s">
        <v>1513</v>
      </c>
      <c r="J594" t="s">
        <v>2298</v>
      </c>
      <c r="K594" t="s">
        <v>1535</v>
      </c>
      <c r="L594" t="s">
        <v>178</v>
      </c>
      <c r="M594" s="150">
        <v>12.340999999999999</v>
      </c>
      <c r="N594" t="s">
        <v>2409</v>
      </c>
      <c r="O594" s="131">
        <v>3.875E-2</v>
      </c>
      <c r="P594" s="131">
        <v>4.7849999999999997E-2</v>
      </c>
      <c r="R594" s="127">
        <v>270000</v>
      </c>
      <c r="S594" s="129">
        <v>3.165</v>
      </c>
      <c r="T594" s="133">
        <v>90.161000000000001</v>
      </c>
      <c r="U594" s="127">
        <v>770.47400000000005</v>
      </c>
      <c r="W594" t="s">
        <v>275</v>
      </c>
      <c r="X594" s="131">
        <v>6.0000000000000002E-6</v>
      </c>
      <c r="Y594" s="131">
        <v>6.8247043522014399E-3</v>
      </c>
      <c r="Z594" s="131">
        <v>3.4187317272978499E-3</v>
      </c>
    </row>
    <row r="595" spans="1:26">
      <c r="A595" s="121">
        <v>1039</v>
      </c>
      <c r="B595">
        <v>1039</v>
      </c>
      <c r="C595" t="s">
        <v>2268</v>
      </c>
      <c r="D595" t="s">
        <v>2410</v>
      </c>
      <c r="E595" t="s">
        <v>2411</v>
      </c>
      <c r="F595" t="s">
        <v>1287</v>
      </c>
      <c r="G595" t="s">
        <v>175</v>
      </c>
      <c r="H595" t="s">
        <v>39</v>
      </c>
      <c r="I595" t="s">
        <v>166</v>
      </c>
      <c r="J595" t="s">
        <v>2393</v>
      </c>
      <c r="K595" t="s">
        <v>1535</v>
      </c>
      <c r="L595" t="s">
        <v>188</v>
      </c>
      <c r="M595" s="150">
        <v>0.73699999999999999</v>
      </c>
      <c r="N595" t="s">
        <v>1297</v>
      </c>
      <c r="O595" s="131">
        <v>0.05</v>
      </c>
      <c r="P595" s="131">
        <v>2.7459999999999998E-2</v>
      </c>
      <c r="R595" s="127">
        <v>40000</v>
      </c>
      <c r="S595" s="129">
        <v>3.6360000000000001</v>
      </c>
      <c r="T595" s="133">
        <v>102.914</v>
      </c>
      <c r="U595" s="127">
        <v>149.678</v>
      </c>
      <c r="W595" t="s">
        <v>275</v>
      </c>
      <c r="X595" s="131">
        <v>2.1999999999999999E-5</v>
      </c>
      <c r="Y595" s="131">
        <v>1.3258140598191501E-3</v>
      </c>
      <c r="Z595" s="131">
        <v>6.6414636545233398E-4</v>
      </c>
    </row>
    <row r="596" spans="1:26">
      <c r="A596" s="121">
        <v>1039</v>
      </c>
      <c r="B596">
        <v>1039</v>
      </c>
      <c r="C596" t="s">
        <v>2268</v>
      </c>
      <c r="D596" t="s">
        <v>2430</v>
      </c>
      <c r="E596" t="s">
        <v>2431</v>
      </c>
      <c r="F596" t="s">
        <v>1287</v>
      </c>
      <c r="G596" t="s">
        <v>175</v>
      </c>
      <c r="H596" t="s">
        <v>39</v>
      </c>
      <c r="I596" t="s">
        <v>166</v>
      </c>
      <c r="J596" t="s">
        <v>2393</v>
      </c>
      <c r="K596" t="s">
        <v>1535</v>
      </c>
      <c r="L596" t="s">
        <v>178</v>
      </c>
      <c r="M596" s="150">
        <v>7.077</v>
      </c>
      <c r="N596" t="s">
        <v>2432</v>
      </c>
      <c r="O596" s="131">
        <v>5.6250000000000001E-2</v>
      </c>
      <c r="P596" s="131">
        <v>5.169E-2</v>
      </c>
      <c r="R596" s="127">
        <v>69000</v>
      </c>
      <c r="S596" s="129">
        <v>3.165</v>
      </c>
      <c r="T596" s="133">
        <v>102.233</v>
      </c>
      <c r="U596" s="127">
        <v>223.262</v>
      </c>
      <c r="W596" t="s">
        <v>275</v>
      </c>
      <c r="X596" s="131">
        <v>2.8E-5</v>
      </c>
      <c r="Y596" s="131">
        <v>1.97761302066421E-3</v>
      </c>
      <c r="Z596" s="131">
        <v>9.9065513012020802E-4</v>
      </c>
    </row>
    <row r="597" spans="1:26">
      <c r="A597" s="121">
        <v>1039</v>
      </c>
      <c r="B597">
        <v>1039</v>
      </c>
      <c r="C597" t="s">
        <v>2304</v>
      </c>
      <c r="D597" t="s">
        <v>2433</v>
      </c>
      <c r="E597" t="s">
        <v>2434</v>
      </c>
      <c r="F597" t="s">
        <v>1287</v>
      </c>
      <c r="G597" t="s">
        <v>175</v>
      </c>
      <c r="H597" t="s">
        <v>181</v>
      </c>
      <c r="I597" t="s">
        <v>1513</v>
      </c>
      <c r="J597" t="s">
        <v>2298</v>
      </c>
      <c r="K597" t="s">
        <v>1535</v>
      </c>
      <c r="L597" t="s">
        <v>178</v>
      </c>
      <c r="M597" s="150">
        <v>12.712</v>
      </c>
      <c r="N597" t="s">
        <v>2435</v>
      </c>
      <c r="O597" s="131">
        <v>3.6249999999999998E-2</v>
      </c>
      <c r="P597" s="131">
        <v>4.8280000000000003E-2</v>
      </c>
      <c r="R597" s="127">
        <v>82000</v>
      </c>
      <c r="S597" s="129">
        <v>3.165</v>
      </c>
      <c r="T597" s="133">
        <v>85.472999999999999</v>
      </c>
      <c r="U597" s="127">
        <v>221.82900000000001</v>
      </c>
      <c r="W597" t="s">
        <v>275</v>
      </c>
      <c r="X597" s="131">
        <v>1.9999999999999999E-6</v>
      </c>
      <c r="Y597" s="131">
        <v>1.96491408529743E-3</v>
      </c>
      <c r="Z597" s="131">
        <v>9.8429379181149204E-4</v>
      </c>
    </row>
    <row r="598" spans="1:26">
      <c r="A598" s="121">
        <v>1039</v>
      </c>
      <c r="B598">
        <v>1039</v>
      </c>
      <c r="C598" t="s">
        <v>2304</v>
      </c>
      <c r="D598" t="s">
        <v>2436</v>
      </c>
      <c r="E598" t="s">
        <v>2437</v>
      </c>
      <c r="F598" t="s">
        <v>1287</v>
      </c>
      <c r="G598" t="s">
        <v>175</v>
      </c>
      <c r="H598" t="s">
        <v>181</v>
      </c>
      <c r="I598" t="s">
        <v>1513</v>
      </c>
      <c r="J598" t="s">
        <v>2298</v>
      </c>
      <c r="K598" t="s">
        <v>1535</v>
      </c>
      <c r="L598" t="s">
        <v>178</v>
      </c>
      <c r="M598" s="150">
        <v>17.411000000000001</v>
      </c>
      <c r="N598" t="s">
        <v>2429</v>
      </c>
      <c r="O598" s="131">
        <v>7.4999999999999997E-3</v>
      </c>
      <c r="P598" s="131">
        <v>2.5520000000000001E-2</v>
      </c>
      <c r="R598" s="127">
        <v>153000</v>
      </c>
      <c r="S598" s="129">
        <v>3.165</v>
      </c>
      <c r="T598" s="133">
        <v>97.665999999999997</v>
      </c>
      <c r="U598" s="127">
        <v>472.94200000000001</v>
      </c>
      <c r="W598" t="s">
        <v>275</v>
      </c>
      <c r="X598" s="131">
        <v>6.9999999999999999E-6</v>
      </c>
      <c r="Y598" s="131">
        <v>4.1892200520720598E-3</v>
      </c>
      <c r="Z598" s="131">
        <v>2.0985259969585799E-3</v>
      </c>
    </row>
    <row r="599" spans="1:26">
      <c r="A599" s="121">
        <v>1039</v>
      </c>
      <c r="B599">
        <v>1039</v>
      </c>
      <c r="C599" t="s">
        <v>2268</v>
      </c>
      <c r="D599" t="s">
        <v>2421</v>
      </c>
      <c r="E599" t="s">
        <v>2422</v>
      </c>
      <c r="F599" t="s">
        <v>1287</v>
      </c>
      <c r="G599" t="s">
        <v>175</v>
      </c>
      <c r="H599" t="s">
        <v>39</v>
      </c>
      <c r="I599" t="s">
        <v>166</v>
      </c>
      <c r="J599" t="s">
        <v>2393</v>
      </c>
      <c r="K599" t="s">
        <v>1535</v>
      </c>
      <c r="L599" t="s">
        <v>178</v>
      </c>
      <c r="M599" s="150">
        <v>7.92</v>
      </c>
      <c r="N599" t="s">
        <v>2423</v>
      </c>
      <c r="O599" s="131">
        <v>0.05</v>
      </c>
      <c r="P599" s="131">
        <v>5.219E-2</v>
      </c>
      <c r="R599" s="127">
        <v>14000</v>
      </c>
      <c r="S599" s="129">
        <v>3.165</v>
      </c>
      <c r="T599" s="133">
        <v>97.405000000000001</v>
      </c>
      <c r="U599" s="127">
        <v>43.16</v>
      </c>
      <c r="W599" t="s">
        <v>275</v>
      </c>
      <c r="X599" s="131">
        <v>6.9999999999999999E-6</v>
      </c>
      <c r="Y599" s="131">
        <v>3.8230258484145001E-4</v>
      </c>
      <c r="Z599" s="131">
        <v>1.91508658657697E-4</v>
      </c>
    </row>
    <row r="600" spans="1:26">
      <c r="A600" s="121">
        <v>1039</v>
      </c>
      <c r="B600">
        <v>1039</v>
      </c>
      <c r="C600" t="s">
        <v>2268</v>
      </c>
      <c r="D600" t="s">
        <v>2424</v>
      </c>
      <c r="E600" t="s">
        <v>2425</v>
      </c>
      <c r="F600" t="s">
        <v>1287</v>
      </c>
      <c r="G600" t="s">
        <v>175</v>
      </c>
      <c r="H600" t="s">
        <v>39</v>
      </c>
      <c r="I600" t="s">
        <v>166</v>
      </c>
      <c r="J600" t="s">
        <v>2393</v>
      </c>
      <c r="K600" t="s">
        <v>1535</v>
      </c>
      <c r="L600" t="s">
        <v>178</v>
      </c>
      <c r="M600" s="150">
        <v>13.808</v>
      </c>
      <c r="N600" t="s">
        <v>2426</v>
      </c>
      <c r="O600" s="131">
        <v>5.8749999999999997E-2</v>
      </c>
      <c r="P600" s="131">
        <v>6.0310000000000002E-2</v>
      </c>
      <c r="R600" s="127">
        <v>12000</v>
      </c>
      <c r="S600" s="129">
        <v>3.165</v>
      </c>
      <c r="T600" s="133">
        <v>95.781000000000006</v>
      </c>
      <c r="U600" s="127">
        <v>36.378</v>
      </c>
      <c r="W600" t="s">
        <v>275</v>
      </c>
      <c r="X600" s="131">
        <v>6.9999999999999999E-6</v>
      </c>
      <c r="Y600" s="131">
        <v>3.2222550485122499E-4</v>
      </c>
      <c r="Z600" s="131">
        <v>1.6141396021413101E-4</v>
      </c>
    </row>
    <row r="601" spans="1:26">
      <c r="A601" s="121">
        <v>1039</v>
      </c>
      <c r="B601">
        <v>1039</v>
      </c>
      <c r="C601" t="s">
        <v>2304</v>
      </c>
      <c r="D601" t="s">
        <v>2308</v>
      </c>
      <c r="E601" t="s">
        <v>2309</v>
      </c>
      <c r="F601" t="s">
        <v>1287</v>
      </c>
      <c r="G601" t="s">
        <v>175</v>
      </c>
      <c r="H601" t="s">
        <v>181</v>
      </c>
      <c r="I601" t="s">
        <v>1513</v>
      </c>
      <c r="J601" t="s">
        <v>2298</v>
      </c>
      <c r="K601" t="s">
        <v>1535</v>
      </c>
      <c r="L601" t="s">
        <v>178</v>
      </c>
      <c r="M601" s="150">
        <v>0.29299999999999998</v>
      </c>
      <c r="N601" t="s">
        <v>1001</v>
      </c>
      <c r="O601" s="131">
        <v>0</v>
      </c>
      <c r="P601" s="131">
        <v>3.6630000000000003E-2</v>
      </c>
      <c r="R601" s="127">
        <v>35000</v>
      </c>
      <c r="S601" s="129">
        <v>3.165</v>
      </c>
      <c r="T601" s="133">
        <v>99.516999999999996</v>
      </c>
      <c r="U601" s="127">
        <v>110.24</v>
      </c>
      <c r="W601" t="s">
        <v>275</v>
      </c>
      <c r="X601" s="131">
        <v>9.9999999999999995E-7</v>
      </c>
      <c r="Y601" s="131">
        <v>9.7647894933674997E-4</v>
      </c>
      <c r="Z601" s="131">
        <v>4.8915226108793596E-4</v>
      </c>
    </row>
    <row r="602" spans="1:26">
      <c r="A602" s="121">
        <v>1039</v>
      </c>
      <c r="B602">
        <v>8056</v>
      </c>
      <c r="C602" t="s">
        <v>2268</v>
      </c>
      <c r="D602" t="s">
        <v>2316</v>
      </c>
      <c r="E602" t="s">
        <v>2317</v>
      </c>
      <c r="F602" t="s">
        <v>1982</v>
      </c>
      <c r="G602" t="s">
        <v>39</v>
      </c>
      <c r="H602" t="s">
        <v>39</v>
      </c>
      <c r="I602" t="s">
        <v>41</v>
      </c>
      <c r="J602" t="s">
        <v>2271</v>
      </c>
      <c r="K602" t="s">
        <v>171</v>
      </c>
      <c r="L602" t="s">
        <v>46</v>
      </c>
      <c r="M602" s="150">
        <v>11.221</v>
      </c>
      <c r="N602" t="s">
        <v>2318</v>
      </c>
      <c r="O602" s="131">
        <v>5.5E-2</v>
      </c>
      <c r="P602" s="131">
        <v>4.2549999999999998E-2</v>
      </c>
      <c r="R602" s="127">
        <v>4317189</v>
      </c>
      <c r="S602" s="129">
        <v>1</v>
      </c>
      <c r="T602" s="133">
        <v>115.07</v>
      </c>
      <c r="U602" s="127">
        <v>4967.7889999999998</v>
      </c>
      <c r="W602" t="s">
        <v>275</v>
      </c>
      <c r="X602" s="131">
        <v>1.2400000000000001E-4</v>
      </c>
      <c r="Y602" s="131">
        <v>3.6643602425864501E-2</v>
      </c>
      <c r="Z602" s="131">
        <v>1.5021039155783299E-2</v>
      </c>
    </row>
    <row r="603" spans="1:26">
      <c r="A603" s="121">
        <v>1039</v>
      </c>
      <c r="B603">
        <v>8056</v>
      </c>
      <c r="C603" t="s">
        <v>2268</v>
      </c>
      <c r="D603" t="s">
        <v>2319</v>
      </c>
      <c r="E603" t="s">
        <v>2320</v>
      </c>
      <c r="F603" t="s">
        <v>1982</v>
      </c>
      <c r="G603" t="s">
        <v>39</v>
      </c>
      <c r="H603" t="s">
        <v>39</v>
      </c>
      <c r="I603" t="s">
        <v>41</v>
      </c>
      <c r="J603" t="s">
        <v>2271</v>
      </c>
      <c r="K603" t="s">
        <v>171</v>
      </c>
      <c r="L603" t="s">
        <v>46</v>
      </c>
      <c r="M603" s="150">
        <v>0.99199999999999999</v>
      </c>
      <c r="N603" t="s">
        <v>151</v>
      </c>
      <c r="O603" s="131">
        <v>0.02</v>
      </c>
      <c r="P603" s="131">
        <v>3.7850000000000002E-2</v>
      </c>
      <c r="R603" s="127">
        <v>776206</v>
      </c>
      <c r="S603" s="129">
        <v>1</v>
      </c>
      <c r="T603" s="133">
        <v>98.31</v>
      </c>
      <c r="U603" s="127">
        <v>763.08799999999997</v>
      </c>
      <c r="W603" t="s">
        <v>275</v>
      </c>
      <c r="X603" s="131">
        <v>2.6999999999999999E-5</v>
      </c>
      <c r="Y603" s="131">
        <v>5.6287204392174196E-3</v>
      </c>
      <c r="Z603" s="131">
        <v>2.3073394676601101E-3</v>
      </c>
    </row>
    <row r="604" spans="1:26">
      <c r="A604" s="121">
        <v>1039</v>
      </c>
      <c r="B604">
        <v>8056</v>
      </c>
      <c r="C604" t="s">
        <v>2268</v>
      </c>
      <c r="D604" t="s">
        <v>2321</v>
      </c>
      <c r="E604" t="s">
        <v>2322</v>
      </c>
      <c r="F604" t="s">
        <v>1982</v>
      </c>
      <c r="G604" t="s">
        <v>39</v>
      </c>
      <c r="H604" t="s">
        <v>39</v>
      </c>
      <c r="I604" t="s">
        <v>41</v>
      </c>
      <c r="J604" t="s">
        <v>2271</v>
      </c>
      <c r="K604" t="s">
        <v>171</v>
      </c>
      <c r="L604" t="s">
        <v>46</v>
      </c>
      <c r="M604" s="150">
        <v>14.563000000000001</v>
      </c>
      <c r="N604" t="s">
        <v>2323</v>
      </c>
      <c r="O604" s="131">
        <v>3.7499999999999999E-2</v>
      </c>
      <c r="P604" s="131">
        <v>4.4139999999999999E-2</v>
      </c>
      <c r="R604" s="127">
        <v>169620</v>
      </c>
      <c r="S604" s="129">
        <v>1</v>
      </c>
      <c r="T604" s="133">
        <v>91.06</v>
      </c>
      <c r="U604" s="127">
        <v>154.45599999999999</v>
      </c>
      <c r="W604" t="s">
        <v>275</v>
      </c>
      <c r="X604" s="131">
        <v>6.0000000000000002E-6</v>
      </c>
      <c r="Y604" s="131">
        <v>1.13930418435897E-3</v>
      </c>
      <c r="Z604" s="131">
        <v>4.6702648295093602E-4</v>
      </c>
    </row>
    <row r="605" spans="1:26">
      <c r="A605" s="121">
        <v>1039</v>
      </c>
      <c r="B605">
        <v>8056</v>
      </c>
      <c r="C605" t="s">
        <v>2268</v>
      </c>
      <c r="D605" t="s">
        <v>2324</v>
      </c>
      <c r="E605" t="s">
        <v>2325</v>
      </c>
      <c r="F605" t="s">
        <v>1979</v>
      </c>
      <c r="G605" t="s">
        <v>39</v>
      </c>
      <c r="H605" t="s">
        <v>39</v>
      </c>
      <c r="I605" t="s">
        <v>41</v>
      </c>
      <c r="J605" t="s">
        <v>2271</v>
      </c>
      <c r="K605" t="s">
        <v>171</v>
      </c>
      <c r="L605" t="s">
        <v>46</v>
      </c>
      <c r="M605" s="150">
        <v>1.151</v>
      </c>
      <c r="N605" t="s">
        <v>2326</v>
      </c>
      <c r="O605" s="131">
        <v>7.4999999999999997E-3</v>
      </c>
      <c r="P605" s="131">
        <v>1.069E-2</v>
      </c>
      <c r="R605" s="127">
        <v>7317146</v>
      </c>
      <c r="S605" s="129">
        <v>1</v>
      </c>
      <c r="T605" s="133">
        <v>119.45</v>
      </c>
      <c r="U605" s="127">
        <v>8740.3310000000001</v>
      </c>
      <c r="W605" t="s">
        <v>275</v>
      </c>
      <c r="X605" s="131">
        <v>2.9999999999999997E-4</v>
      </c>
      <c r="Y605" s="131">
        <v>6.4470770762001306E-2</v>
      </c>
      <c r="Z605" s="131">
        <v>2.64280231175089E-2</v>
      </c>
    </row>
    <row r="606" spans="1:26">
      <c r="A606" s="121">
        <v>1039</v>
      </c>
      <c r="B606">
        <v>8056</v>
      </c>
      <c r="C606" t="s">
        <v>2268</v>
      </c>
      <c r="D606" t="s">
        <v>2327</v>
      </c>
      <c r="E606" t="s">
        <v>2328</v>
      </c>
      <c r="F606" t="s">
        <v>1983</v>
      </c>
      <c r="G606" t="s">
        <v>39</v>
      </c>
      <c r="H606" t="s">
        <v>39</v>
      </c>
      <c r="I606" t="s">
        <v>41</v>
      </c>
      <c r="J606" t="s">
        <v>2271</v>
      </c>
      <c r="K606" t="s">
        <v>171</v>
      </c>
      <c r="L606" t="s">
        <v>46</v>
      </c>
      <c r="M606" s="150">
        <v>0.159</v>
      </c>
      <c r="N606" t="s">
        <v>53</v>
      </c>
      <c r="O606" s="131">
        <v>4.3200000000000002E-2</v>
      </c>
      <c r="P606" s="131">
        <v>4.113E-2</v>
      </c>
      <c r="R606" s="127">
        <v>1942805</v>
      </c>
      <c r="S606" s="129">
        <v>1</v>
      </c>
      <c r="T606" s="133">
        <v>100.24</v>
      </c>
      <c r="U606" s="127">
        <v>1947.4680000000001</v>
      </c>
      <c r="W606" t="s">
        <v>275</v>
      </c>
      <c r="X606" s="131">
        <v>1.3300000000000001E-4</v>
      </c>
      <c r="Y606" s="131">
        <v>1.4364987687052201E-2</v>
      </c>
      <c r="Z606" s="131">
        <v>5.8885324650081901E-3</v>
      </c>
    </row>
    <row r="607" spans="1:26">
      <c r="A607" s="121">
        <v>1039</v>
      </c>
      <c r="B607">
        <v>8056</v>
      </c>
      <c r="C607" t="s">
        <v>2268</v>
      </c>
      <c r="D607" t="s">
        <v>2329</v>
      </c>
      <c r="E607" t="s">
        <v>2330</v>
      </c>
      <c r="F607" t="s">
        <v>1982</v>
      </c>
      <c r="G607" t="s">
        <v>39</v>
      </c>
      <c r="H607" t="s">
        <v>39</v>
      </c>
      <c r="I607" t="s">
        <v>41</v>
      </c>
      <c r="J607" t="s">
        <v>2271</v>
      </c>
      <c r="K607" t="s">
        <v>171</v>
      </c>
      <c r="L607" t="s">
        <v>46</v>
      </c>
      <c r="M607" s="150">
        <v>2.423</v>
      </c>
      <c r="N607" t="s">
        <v>2331</v>
      </c>
      <c r="O607" s="131">
        <v>2.2499999999999999E-2</v>
      </c>
      <c r="P607" s="131">
        <v>3.9239999999999997E-2</v>
      </c>
      <c r="R607" s="127">
        <v>1445847</v>
      </c>
      <c r="S607" s="129">
        <v>1</v>
      </c>
      <c r="T607" s="133">
        <v>97.23</v>
      </c>
      <c r="U607" s="127">
        <v>1405.797</v>
      </c>
      <c r="W607" t="s">
        <v>275</v>
      </c>
      <c r="X607" s="131">
        <v>4.1999999999999998E-5</v>
      </c>
      <c r="Y607" s="131">
        <v>1.0369495119727601E-2</v>
      </c>
      <c r="Z607" s="131">
        <v>4.2506899406044704E-3</v>
      </c>
    </row>
    <row r="608" spans="1:26">
      <c r="A608" s="121">
        <v>1039</v>
      </c>
      <c r="B608">
        <v>8056</v>
      </c>
      <c r="C608" t="s">
        <v>2268</v>
      </c>
      <c r="D608" t="s">
        <v>2332</v>
      </c>
      <c r="E608" t="s">
        <v>2333</v>
      </c>
      <c r="F608" t="s">
        <v>1979</v>
      </c>
      <c r="G608" t="s">
        <v>39</v>
      </c>
      <c r="H608" t="s">
        <v>39</v>
      </c>
      <c r="I608" t="s">
        <v>41</v>
      </c>
      <c r="J608" t="s">
        <v>2271</v>
      </c>
      <c r="K608" t="s">
        <v>171</v>
      </c>
      <c r="L608" t="s">
        <v>46</v>
      </c>
      <c r="M608" s="150">
        <v>3.1309999999999998</v>
      </c>
      <c r="N608" t="s">
        <v>2334</v>
      </c>
      <c r="O608" s="131">
        <v>5.0000000000000001E-3</v>
      </c>
      <c r="P608" s="131">
        <v>1.8280000000000001E-2</v>
      </c>
      <c r="R608" s="127">
        <v>1235566</v>
      </c>
      <c r="S608" s="129">
        <v>1</v>
      </c>
      <c r="T608" s="133">
        <v>113.68</v>
      </c>
      <c r="U608" s="127">
        <v>1404.5909999999999</v>
      </c>
      <c r="W608" t="s">
        <v>275</v>
      </c>
      <c r="X608" s="131">
        <v>4.1E-5</v>
      </c>
      <c r="Y608" s="131">
        <v>1.0360602257234701E-2</v>
      </c>
      <c r="Z608" s="131">
        <v>4.2470445556840901E-3</v>
      </c>
    </row>
    <row r="609" spans="1:26">
      <c r="A609" s="121">
        <v>1039</v>
      </c>
      <c r="B609">
        <v>8056</v>
      </c>
      <c r="C609" t="s">
        <v>2268</v>
      </c>
      <c r="D609" t="s">
        <v>2335</v>
      </c>
      <c r="E609" t="s">
        <v>2336</v>
      </c>
      <c r="F609" t="s">
        <v>1982</v>
      </c>
      <c r="G609" t="s">
        <v>39</v>
      </c>
      <c r="H609" t="s">
        <v>39</v>
      </c>
      <c r="I609" t="s">
        <v>41</v>
      </c>
      <c r="J609" t="s">
        <v>2271</v>
      </c>
      <c r="K609" t="s">
        <v>171</v>
      </c>
      <c r="L609" t="s">
        <v>46</v>
      </c>
      <c r="M609" s="150">
        <v>3.931</v>
      </c>
      <c r="N609" t="s">
        <v>2337</v>
      </c>
      <c r="O609" s="131">
        <v>0.01</v>
      </c>
      <c r="P609" s="131">
        <v>3.9210000000000002E-2</v>
      </c>
      <c r="R609" s="127">
        <v>2559678</v>
      </c>
      <c r="S609" s="129">
        <v>1</v>
      </c>
      <c r="T609" s="133">
        <v>89.4</v>
      </c>
      <c r="U609" s="127">
        <v>2288.3519999999999</v>
      </c>
      <c r="W609" t="s">
        <v>275</v>
      </c>
      <c r="X609" s="131">
        <v>6.7999999999999999E-5</v>
      </c>
      <c r="Y609" s="131">
        <v>1.68794325367644E-2</v>
      </c>
      <c r="Z609" s="131">
        <v>6.9192601239221503E-3</v>
      </c>
    </row>
    <row r="610" spans="1:26">
      <c r="A610" s="121">
        <v>1039</v>
      </c>
      <c r="B610">
        <v>8056</v>
      </c>
      <c r="C610" t="s">
        <v>2268</v>
      </c>
      <c r="D610" t="s">
        <v>2338</v>
      </c>
      <c r="E610" t="s">
        <v>2339</v>
      </c>
      <c r="F610" t="s">
        <v>1982</v>
      </c>
      <c r="G610" t="s">
        <v>39</v>
      </c>
      <c r="H610" t="s">
        <v>39</v>
      </c>
      <c r="I610" t="s">
        <v>41</v>
      </c>
      <c r="J610" t="s">
        <v>2271</v>
      </c>
      <c r="K610" t="s">
        <v>171</v>
      </c>
      <c r="L610" t="s">
        <v>46</v>
      </c>
      <c r="M610" s="150">
        <v>10.055999999999999</v>
      </c>
      <c r="N610" t="s">
        <v>2340</v>
      </c>
      <c r="O610" s="131">
        <v>1.4999999999999999E-2</v>
      </c>
      <c r="P610" s="131">
        <v>4.165E-2</v>
      </c>
      <c r="R610" s="127">
        <v>7173785</v>
      </c>
      <c r="S610" s="129">
        <v>1</v>
      </c>
      <c r="T610" s="133">
        <v>77.84</v>
      </c>
      <c r="U610" s="127">
        <v>5584.0739999999996</v>
      </c>
      <c r="W610" t="s">
        <v>275</v>
      </c>
      <c r="X610" s="131">
        <v>1.7100000000000001E-4</v>
      </c>
      <c r="Y610" s="131">
        <v>4.1189466937285903E-2</v>
      </c>
      <c r="Z610" s="131">
        <v>1.68844915540865E-2</v>
      </c>
    </row>
    <row r="611" spans="1:26">
      <c r="A611" s="121">
        <v>1039</v>
      </c>
      <c r="B611">
        <v>8056</v>
      </c>
      <c r="C611" t="s">
        <v>2268</v>
      </c>
      <c r="D611" t="s">
        <v>2341</v>
      </c>
      <c r="E611" t="s">
        <v>2342</v>
      </c>
      <c r="F611" t="s">
        <v>1983</v>
      </c>
      <c r="G611" t="s">
        <v>39</v>
      </c>
      <c r="H611" t="s">
        <v>39</v>
      </c>
      <c r="I611" t="s">
        <v>41</v>
      </c>
      <c r="J611" t="s">
        <v>2271</v>
      </c>
      <c r="K611" t="s">
        <v>171</v>
      </c>
      <c r="L611" t="s">
        <v>46</v>
      </c>
      <c r="M611" s="150">
        <v>4.2750000000000004</v>
      </c>
      <c r="N611" t="s">
        <v>2343</v>
      </c>
      <c r="O611" s="131">
        <v>4.3200000000000002E-2</v>
      </c>
      <c r="P611" s="131">
        <v>4.2340000000000003E-2</v>
      </c>
      <c r="R611" s="127">
        <v>66260</v>
      </c>
      <c r="S611" s="129">
        <v>1</v>
      </c>
      <c r="T611" s="133">
        <v>98.85</v>
      </c>
      <c r="U611" s="127">
        <v>65.498000000000005</v>
      </c>
      <c r="W611" t="s">
        <v>275</v>
      </c>
      <c r="X611" s="131">
        <v>1.9999999999999999E-6</v>
      </c>
      <c r="Y611" s="131">
        <v>4.8312898422720499E-4</v>
      </c>
      <c r="Z611" s="131">
        <v>1.9804546793817201E-4</v>
      </c>
    </row>
    <row r="612" spans="1:26">
      <c r="A612" s="121">
        <v>1039</v>
      </c>
      <c r="B612">
        <v>8056</v>
      </c>
      <c r="C612" t="s">
        <v>2268</v>
      </c>
      <c r="D612" t="s">
        <v>2344</v>
      </c>
      <c r="E612" t="s">
        <v>2345</v>
      </c>
      <c r="F612" t="s">
        <v>1979</v>
      </c>
      <c r="G612" t="s">
        <v>39</v>
      </c>
      <c r="H612" t="s">
        <v>39</v>
      </c>
      <c r="I612" t="s">
        <v>41</v>
      </c>
      <c r="J612" t="s">
        <v>2271</v>
      </c>
      <c r="K612" t="s">
        <v>171</v>
      </c>
      <c r="L612" t="s">
        <v>46</v>
      </c>
      <c r="M612" s="150">
        <v>0.32600000000000001</v>
      </c>
      <c r="N612" t="s">
        <v>2346</v>
      </c>
      <c r="O612" s="131">
        <v>1E-3</v>
      </c>
      <c r="P612" s="131">
        <v>-4.3800000000000002E-3</v>
      </c>
      <c r="R612" s="127">
        <v>3586077</v>
      </c>
      <c r="S612" s="129">
        <v>1</v>
      </c>
      <c r="T612" s="133">
        <v>118.24</v>
      </c>
      <c r="U612" s="127">
        <v>4240.1769999999997</v>
      </c>
      <c r="W612" t="s">
        <v>275</v>
      </c>
      <c r="X612" s="131">
        <v>2.03E-4</v>
      </c>
      <c r="Y612" s="131">
        <v>3.12765627818209E-2</v>
      </c>
      <c r="Z612" s="131">
        <v>1.2820968548453601E-2</v>
      </c>
    </row>
    <row r="613" spans="1:26">
      <c r="A613" s="121">
        <v>1039</v>
      </c>
      <c r="B613">
        <v>8056</v>
      </c>
      <c r="C613" t="s">
        <v>2268</v>
      </c>
      <c r="D613" t="s">
        <v>2347</v>
      </c>
      <c r="E613" t="s">
        <v>2348</v>
      </c>
      <c r="F613" t="s">
        <v>1979</v>
      </c>
      <c r="G613" t="s">
        <v>39</v>
      </c>
      <c r="H613" t="s">
        <v>39</v>
      </c>
      <c r="I613" t="s">
        <v>41</v>
      </c>
      <c r="J613" t="s">
        <v>2271</v>
      </c>
      <c r="K613" t="s">
        <v>171</v>
      </c>
      <c r="L613" t="s">
        <v>46</v>
      </c>
      <c r="M613" s="150">
        <v>5.6470000000000002</v>
      </c>
      <c r="N613" t="s">
        <v>2349</v>
      </c>
      <c r="O613" s="131">
        <v>1E-3</v>
      </c>
      <c r="P613" s="131">
        <v>1.9359999999999999E-2</v>
      </c>
      <c r="R613" s="127">
        <v>3348803</v>
      </c>
      <c r="S613" s="129">
        <v>1</v>
      </c>
      <c r="T613" s="133">
        <v>106.48</v>
      </c>
      <c r="U613" s="127">
        <v>3565.8049999999998</v>
      </c>
      <c r="W613" t="s">
        <v>275</v>
      </c>
      <c r="X613" s="131">
        <v>9.7999999999999997E-5</v>
      </c>
      <c r="Y613" s="131">
        <v>2.6302233571272201E-2</v>
      </c>
      <c r="Z613" s="131">
        <v>1.0781878805664899E-2</v>
      </c>
    </row>
    <row r="614" spans="1:26">
      <c r="A614" s="121">
        <v>1039</v>
      </c>
      <c r="B614">
        <v>8056</v>
      </c>
      <c r="C614" t="s">
        <v>2268</v>
      </c>
      <c r="D614" t="s">
        <v>2350</v>
      </c>
      <c r="E614" t="s">
        <v>2351</v>
      </c>
      <c r="F614" t="s">
        <v>1982</v>
      </c>
      <c r="G614" t="s">
        <v>39</v>
      </c>
      <c r="H614" t="s">
        <v>39</v>
      </c>
      <c r="I614" t="s">
        <v>41</v>
      </c>
      <c r="J614" t="s">
        <v>2271</v>
      </c>
      <c r="K614" t="s">
        <v>171</v>
      </c>
      <c r="L614" t="s">
        <v>46</v>
      </c>
      <c r="M614" s="150">
        <v>5.7850000000000001</v>
      </c>
      <c r="N614" t="s">
        <v>2352</v>
      </c>
      <c r="O614" s="131">
        <v>1.2999999999999999E-2</v>
      </c>
      <c r="P614" s="131">
        <v>3.9649999999999998E-2</v>
      </c>
      <c r="R614" s="127">
        <v>7216062</v>
      </c>
      <c r="S614" s="129">
        <v>1</v>
      </c>
      <c r="T614" s="133">
        <v>87.05</v>
      </c>
      <c r="U614" s="127">
        <v>6281.5820000000003</v>
      </c>
      <c r="W614" t="s">
        <v>275</v>
      </c>
      <c r="X614" s="131">
        <v>1.76E-4</v>
      </c>
      <c r="Y614" s="131">
        <v>4.6334450725894698E-2</v>
      </c>
      <c r="Z614" s="131">
        <v>1.89935364576524E-2</v>
      </c>
    </row>
    <row r="615" spans="1:26">
      <c r="A615" s="121">
        <v>1039</v>
      </c>
      <c r="B615">
        <v>8056</v>
      </c>
      <c r="C615" t="s">
        <v>2268</v>
      </c>
      <c r="D615" t="s">
        <v>2353</v>
      </c>
      <c r="E615" t="s">
        <v>2354</v>
      </c>
      <c r="F615" t="s">
        <v>1982</v>
      </c>
      <c r="G615" t="s">
        <v>39</v>
      </c>
      <c r="H615" t="s">
        <v>39</v>
      </c>
      <c r="I615" t="s">
        <v>41</v>
      </c>
      <c r="J615" t="s">
        <v>2271</v>
      </c>
      <c r="K615" t="s">
        <v>171</v>
      </c>
      <c r="L615" t="s">
        <v>46</v>
      </c>
      <c r="M615" s="150">
        <v>17.443999999999999</v>
      </c>
      <c r="N615" t="s">
        <v>2355</v>
      </c>
      <c r="O615" s="131">
        <v>2.8000000000000001E-2</v>
      </c>
      <c r="P615" s="131">
        <v>4.5719999999999997E-2</v>
      </c>
      <c r="R615" s="127">
        <v>279266</v>
      </c>
      <c r="S615" s="129">
        <v>1</v>
      </c>
      <c r="T615" s="133">
        <v>73.94</v>
      </c>
      <c r="U615" s="127">
        <v>206.489</v>
      </c>
      <c r="W615" t="s">
        <v>275</v>
      </c>
      <c r="X615" s="131">
        <v>7.9999999999999996E-6</v>
      </c>
      <c r="Y615" s="131">
        <v>1.52311430978527E-3</v>
      </c>
      <c r="Z615" s="131">
        <v>6.2435891046207996E-4</v>
      </c>
    </row>
    <row r="616" spans="1:26">
      <c r="A616" s="121">
        <v>1039</v>
      </c>
      <c r="B616">
        <v>8056</v>
      </c>
      <c r="C616" t="s">
        <v>2268</v>
      </c>
      <c r="D616" t="s">
        <v>2356</v>
      </c>
      <c r="E616" t="s">
        <v>2357</v>
      </c>
      <c r="F616" t="s">
        <v>1982</v>
      </c>
      <c r="G616" t="s">
        <v>39</v>
      </c>
      <c r="H616" t="s">
        <v>39</v>
      </c>
      <c r="I616" t="s">
        <v>41</v>
      </c>
      <c r="J616" t="s">
        <v>2271</v>
      </c>
      <c r="K616" t="s">
        <v>171</v>
      </c>
      <c r="L616" t="s">
        <v>46</v>
      </c>
      <c r="M616" s="150">
        <v>2.802</v>
      </c>
      <c r="N616" t="s">
        <v>2358</v>
      </c>
      <c r="O616" s="131">
        <v>3.7499999999999999E-2</v>
      </c>
      <c r="P616" s="131">
        <v>3.9359999999999999E-2</v>
      </c>
      <c r="R616" s="127">
        <v>2056055</v>
      </c>
      <c r="S616" s="129">
        <v>1</v>
      </c>
      <c r="T616" s="133">
        <v>99.85</v>
      </c>
      <c r="U616" s="127">
        <v>2052.971</v>
      </c>
      <c r="W616" t="s">
        <v>275</v>
      </c>
      <c r="X616" s="131">
        <v>5.8999999999999998E-5</v>
      </c>
      <c r="Y616" s="131">
        <v>1.5143204412161101E-2</v>
      </c>
      <c r="Z616" s="131">
        <v>6.2075410538388297E-3</v>
      </c>
    </row>
    <row r="617" spans="1:26">
      <c r="A617" s="121">
        <v>1039</v>
      </c>
      <c r="B617">
        <v>8056</v>
      </c>
      <c r="C617" t="s">
        <v>2268</v>
      </c>
      <c r="D617" t="s">
        <v>2359</v>
      </c>
      <c r="E617" t="s">
        <v>2360</v>
      </c>
      <c r="F617" t="s">
        <v>1979</v>
      </c>
      <c r="G617" t="s">
        <v>39</v>
      </c>
      <c r="H617" t="s">
        <v>39</v>
      </c>
      <c r="I617" t="s">
        <v>41</v>
      </c>
      <c r="J617" t="s">
        <v>2271</v>
      </c>
      <c r="K617" t="s">
        <v>171</v>
      </c>
      <c r="L617" t="s">
        <v>46</v>
      </c>
      <c r="M617" s="150">
        <v>2.548</v>
      </c>
      <c r="N617" t="s">
        <v>2361</v>
      </c>
      <c r="O617" s="131">
        <v>1.0999999999999999E-2</v>
      </c>
      <c r="P617" s="131">
        <v>1.7829999999999999E-2</v>
      </c>
      <c r="R617" s="127">
        <v>6997634</v>
      </c>
      <c r="S617" s="129">
        <v>1</v>
      </c>
      <c r="T617" s="133">
        <v>105.35</v>
      </c>
      <c r="U617" s="127">
        <v>7372.0069999999996</v>
      </c>
      <c r="W617" t="s">
        <v>275</v>
      </c>
      <c r="X617" s="131">
        <v>2.0799999999999999E-4</v>
      </c>
      <c r="Y617" s="131">
        <v>5.43776895825826E-2</v>
      </c>
      <c r="Z617" s="131">
        <v>2.2290641485741801E-2</v>
      </c>
    </row>
    <row r="618" spans="1:26">
      <c r="A618" s="121">
        <v>1039</v>
      </c>
      <c r="B618">
        <v>8056</v>
      </c>
      <c r="C618" t="s">
        <v>2268</v>
      </c>
      <c r="D618" t="s">
        <v>2362</v>
      </c>
      <c r="E618" t="s">
        <v>2363</v>
      </c>
      <c r="F618" t="s">
        <v>1982</v>
      </c>
      <c r="G618" t="s">
        <v>39</v>
      </c>
      <c r="H618" t="s">
        <v>39</v>
      </c>
      <c r="I618" t="s">
        <v>41</v>
      </c>
      <c r="J618" t="s">
        <v>2271</v>
      </c>
      <c r="K618" t="s">
        <v>171</v>
      </c>
      <c r="L618" t="s">
        <v>46</v>
      </c>
      <c r="M618" s="150">
        <v>7.7229999999999999</v>
      </c>
      <c r="N618" t="s">
        <v>2364</v>
      </c>
      <c r="O618" s="131">
        <v>0.04</v>
      </c>
      <c r="P618" s="131">
        <v>4.07E-2</v>
      </c>
      <c r="R618" s="127">
        <v>355545</v>
      </c>
      <c r="S618" s="129">
        <v>1</v>
      </c>
      <c r="T618" s="133">
        <v>99.51</v>
      </c>
      <c r="U618" s="127">
        <v>353.803</v>
      </c>
      <c r="W618" t="s">
        <v>275</v>
      </c>
      <c r="X618" s="131">
        <v>9.0000000000000002E-6</v>
      </c>
      <c r="Y618" s="131">
        <v>2.6097342748740899E-3</v>
      </c>
      <c r="Z618" s="131">
        <v>1.0697889436057199E-3</v>
      </c>
    </row>
    <row r="619" spans="1:26">
      <c r="A619" s="121">
        <v>1039</v>
      </c>
      <c r="B619">
        <v>8056</v>
      </c>
      <c r="C619" t="s">
        <v>2268</v>
      </c>
      <c r="D619" t="s">
        <v>2365</v>
      </c>
      <c r="E619" t="s">
        <v>2366</v>
      </c>
      <c r="F619" t="s">
        <v>1982</v>
      </c>
      <c r="G619" t="s">
        <v>39</v>
      </c>
      <c r="H619" t="s">
        <v>39</v>
      </c>
      <c r="I619" t="s">
        <v>41</v>
      </c>
      <c r="J619" t="s">
        <v>2271</v>
      </c>
      <c r="K619" t="s">
        <v>171</v>
      </c>
      <c r="L619" t="s">
        <v>46</v>
      </c>
      <c r="M619" s="150">
        <v>1.4570000000000001</v>
      </c>
      <c r="N619" t="s">
        <v>2367</v>
      </c>
      <c r="O619" s="131">
        <v>3.7499999999999999E-2</v>
      </c>
      <c r="P619" s="131">
        <v>3.85E-2</v>
      </c>
      <c r="R619" s="127">
        <v>4162260</v>
      </c>
      <c r="S619" s="129">
        <v>1</v>
      </c>
      <c r="T619" s="133">
        <v>101.74</v>
      </c>
      <c r="U619" s="127">
        <v>4234.683</v>
      </c>
      <c r="W619" t="s">
        <v>275</v>
      </c>
      <c r="X619" s="131">
        <v>1.15E-4</v>
      </c>
      <c r="Y619" s="131">
        <v>3.1236036832997E-2</v>
      </c>
      <c r="Z619" s="131">
        <v>1.28043560479403E-2</v>
      </c>
    </row>
    <row r="620" spans="1:26">
      <c r="A620" s="121">
        <v>1039</v>
      </c>
      <c r="B620">
        <v>8056</v>
      </c>
      <c r="C620" t="s">
        <v>2268</v>
      </c>
      <c r="D620" t="s">
        <v>2368</v>
      </c>
      <c r="E620" t="s">
        <v>2369</v>
      </c>
      <c r="F620" t="s">
        <v>1979</v>
      </c>
      <c r="G620" t="s">
        <v>39</v>
      </c>
      <c r="H620" t="s">
        <v>39</v>
      </c>
      <c r="I620" t="s">
        <v>41</v>
      </c>
      <c r="J620" t="s">
        <v>2271</v>
      </c>
      <c r="K620" t="s">
        <v>171</v>
      </c>
      <c r="L620" t="s">
        <v>46</v>
      </c>
      <c r="M620" s="150">
        <v>7.1470000000000002</v>
      </c>
      <c r="N620" t="s">
        <v>2370</v>
      </c>
      <c r="O620" s="131">
        <v>1.6E-2</v>
      </c>
      <c r="P620" s="131">
        <v>2.0389999999999998E-2</v>
      </c>
      <c r="R620" s="127">
        <v>8099781</v>
      </c>
      <c r="S620" s="129">
        <v>1</v>
      </c>
      <c r="T620" s="133">
        <v>103.34</v>
      </c>
      <c r="U620" s="127">
        <v>8370.3140000000003</v>
      </c>
      <c r="W620" t="s">
        <v>275</v>
      </c>
      <c r="X620" s="131">
        <v>2.5300000000000002E-4</v>
      </c>
      <c r="Y620" s="131">
        <v>6.1741435327430198E-2</v>
      </c>
      <c r="Z620" s="131">
        <v>2.53092069608577E-2</v>
      </c>
    </row>
    <row r="621" spans="1:26">
      <c r="A621" s="121">
        <v>1039</v>
      </c>
      <c r="B621">
        <v>8056</v>
      </c>
      <c r="C621" t="s">
        <v>2268</v>
      </c>
      <c r="D621" t="s">
        <v>2371</v>
      </c>
      <c r="E621" t="s">
        <v>2372</v>
      </c>
      <c r="F621" t="s">
        <v>1982</v>
      </c>
      <c r="G621" t="s">
        <v>39</v>
      </c>
      <c r="H621" t="s">
        <v>39</v>
      </c>
      <c r="I621" t="s">
        <v>41</v>
      </c>
      <c r="J621" t="s">
        <v>2271</v>
      </c>
      <c r="K621" t="s">
        <v>171</v>
      </c>
      <c r="L621" t="s">
        <v>46</v>
      </c>
      <c r="M621" s="150">
        <v>3.161</v>
      </c>
      <c r="N621" t="s">
        <v>2373</v>
      </c>
      <c r="O621" s="131">
        <v>4.5999999999999999E-2</v>
      </c>
      <c r="P621" s="131">
        <v>3.9359999999999999E-2</v>
      </c>
      <c r="R621" s="127">
        <v>3522338</v>
      </c>
      <c r="S621" s="129">
        <v>1</v>
      </c>
      <c r="T621" s="133">
        <v>104.77</v>
      </c>
      <c r="U621" s="127">
        <v>3690.3539999999998</v>
      </c>
      <c r="W621" t="s">
        <v>275</v>
      </c>
      <c r="X621" s="131">
        <v>1.3799999999999999E-4</v>
      </c>
      <c r="Y621" s="131">
        <v>2.72209300528829E-2</v>
      </c>
      <c r="Z621" s="131">
        <v>1.1158473215302301E-2</v>
      </c>
    </row>
    <row r="622" spans="1:26">
      <c r="A622" s="121">
        <v>1039</v>
      </c>
      <c r="B622">
        <v>8056</v>
      </c>
      <c r="C622" t="s">
        <v>2268</v>
      </c>
      <c r="D622" t="s">
        <v>2374</v>
      </c>
      <c r="E622" t="s">
        <v>2375</v>
      </c>
      <c r="F622" t="s">
        <v>1979</v>
      </c>
      <c r="G622" t="s">
        <v>39</v>
      </c>
      <c r="H622" t="s">
        <v>39</v>
      </c>
      <c r="I622" t="s">
        <v>41</v>
      </c>
      <c r="J622" t="s">
        <v>2271</v>
      </c>
      <c r="K622" t="s">
        <v>171</v>
      </c>
      <c r="L622" t="s">
        <v>46</v>
      </c>
      <c r="M622" s="150">
        <v>4.7910000000000004</v>
      </c>
      <c r="N622" t="s">
        <v>2376</v>
      </c>
      <c r="O622" s="131">
        <v>0.02</v>
      </c>
      <c r="P622" s="131">
        <v>2.0559999999999998E-2</v>
      </c>
      <c r="R622" s="127">
        <v>6356286</v>
      </c>
      <c r="S622" s="129">
        <v>1</v>
      </c>
      <c r="T622" s="133">
        <v>103.04</v>
      </c>
      <c r="U622" s="127">
        <v>6549.5169999999998</v>
      </c>
      <c r="W622" t="s">
        <v>275</v>
      </c>
      <c r="X622" s="131">
        <v>4.1599999999999997E-4</v>
      </c>
      <c r="Y622" s="131">
        <v>4.8310804267124897E-2</v>
      </c>
      <c r="Z622" s="131">
        <v>1.9803688352203499E-2</v>
      </c>
    </row>
    <row r="623" spans="1:26">
      <c r="A623" s="121">
        <v>1039</v>
      </c>
      <c r="B623">
        <v>8056</v>
      </c>
      <c r="C623" t="s">
        <v>2268</v>
      </c>
      <c r="D623" t="s">
        <v>2269</v>
      </c>
      <c r="E623" t="s">
        <v>2270</v>
      </c>
      <c r="F623" t="s">
        <v>1986</v>
      </c>
      <c r="G623" t="s">
        <v>39</v>
      </c>
      <c r="H623" t="s">
        <v>39</v>
      </c>
      <c r="I623" t="s">
        <v>41</v>
      </c>
      <c r="J623" t="s">
        <v>2271</v>
      </c>
      <c r="K623" t="s">
        <v>171</v>
      </c>
      <c r="L623" t="s">
        <v>46</v>
      </c>
      <c r="M623" s="150">
        <v>0.159</v>
      </c>
      <c r="N623" t="s">
        <v>53</v>
      </c>
      <c r="O623" s="131">
        <v>0</v>
      </c>
      <c r="P623" s="131">
        <v>4.0570000000000002E-2</v>
      </c>
      <c r="R623" s="127">
        <v>5270234</v>
      </c>
      <c r="S623" s="129">
        <v>1</v>
      </c>
      <c r="T623" s="133">
        <v>99.37</v>
      </c>
      <c r="U623" s="127">
        <v>5237.0320000000002</v>
      </c>
      <c r="W623" t="s">
        <v>275</v>
      </c>
      <c r="X623" s="131">
        <v>1.3569999999999999E-3</v>
      </c>
      <c r="Y623" s="131">
        <v>3.8629596859898599E-2</v>
      </c>
      <c r="Z623" s="131">
        <v>1.58351430697516E-2</v>
      </c>
    </row>
    <row r="624" spans="1:26">
      <c r="A624" s="121">
        <v>1039</v>
      </c>
      <c r="B624">
        <v>8056</v>
      </c>
      <c r="C624" t="s">
        <v>2268</v>
      </c>
      <c r="D624" t="s">
        <v>2377</v>
      </c>
      <c r="E624" t="s">
        <v>2378</v>
      </c>
      <c r="F624" t="s">
        <v>1982</v>
      </c>
      <c r="G624" t="s">
        <v>39</v>
      </c>
      <c r="H624" t="s">
        <v>39</v>
      </c>
      <c r="I624" t="s">
        <v>41</v>
      </c>
      <c r="J624" t="s">
        <v>2271</v>
      </c>
      <c r="K624" t="s">
        <v>171</v>
      </c>
      <c r="L624" t="s">
        <v>46</v>
      </c>
      <c r="M624" s="150">
        <v>2.2130000000000001</v>
      </c>
      <c r="N624" t="s">
        <v>2379</v>
      </c>
      <c r="O624" s="131">
        <v>4.1000000000000002E-2</v>
      </c>
      <c r="P624" s="131">
        <v>3.9170000000000003E-2</v>
      </c>
      <c r="R624" s="127">
        <v>2744784</v>
      </c>
      <c r="S624" s="129">
        <v>1</v>
      </c>
      <c r="T624" s="133">
        <v>103.09</v>
      </c>
      <c r="U624" s="127">
        <v>2829.598</v>
      </c>
      <c r="W624" t="s">
        <v>275</v>
      </c>
      <c r="X624" s="131">
        <v>1.75E-4</v>
      </c>
      <c r="Y624" s="131">
        <v>2.08717902002464E-2</v>
      </c>
      <c r="Z624" s="131">
        <v>8.5558175805308702E-3</v>
      </c>
    </row>
    <row r="625" spans="1:26">
      <c r="A625" s="121">
        <v>1039</v>
      </c>
      <c r="B625">
        <v>8056</v>
      </c>
      <c r="C625" t="s">
        <v>2268</v>
      </c>
      <c r="D625" t="s">
        <v>2380</v>
      </c>
      <c r="E625" t="s">
        <v>2381</v>
      </c>
      <c r="F625" t="s">
        <v>1982</v>
      </c>
      <c r="G625" t="s">
        <v>39</v>
      </c>
      <c r="H625" t="s">
        <v>39</v>
      </c>
      <c r="I625" t="s">
        <v>41</v>
      </c>
      <c r="J625" t="s">
        <v>2271</v>
      </c>
      <c r="K625" t="s">
        <v>171</v>
      </c>
      <c r="L625" t="s">
        <v>46</v>
      </c>
      <c r="M625" s="150">
        <v>7.97</v>
      </c>
      <c r="N625" t="s">
        <v>2382</v>
      </c>
      <c r="O625" s="131">
        <v>4.1500000000000002E-2</v>
      </c>
      <c r="P625" s="131">
        <v>4.1029999999999997E-2</v>
      </c>
      <c r="R625" s="127">
        <v>5121986</v>
      </c>
      <c r="S625" s="129">
        <v>1</v>
      </c>
      <c r="T625" s="133">
        <v>102.1</v>
      </c>
      <c r="U625" s="127">
        <v>5229.5479999999998</v>
      </c>
      <c r="W625" t="s">
        <v>275</v>
      </c>
      <c r="X625" s="131">
        <v>4.4499999999999997E-4</v>
      </c>
      <c r="Y625" s="131">
        <v>3.8574394415456202E-2</v>
      </c>
      <c r="Z625" s="131">
        <v>1.5812514342645901E-2</v>
      </c>
    </row>
    <row r="626" spans="1:26">
      <c r="A626" s="121">
        <v>1039</v>
      </c>
      <c r="B626">
        <v>8056</v>
      </c>
      <c r="C626" t="s">
        <v>2268</v>
      </c>
      <c r="D626" t="s">
        <v>2383</v>
      </c>
      <c r="E626" t="s">
        <v>2384</v>
      </c>
      <c r="F626" t="s">
        <v>1979</v>
      </c>
      <c r="G626" t="s">
        <v>39</v>
      </c>
      <c r="H626" t="s">
        <v>39</v>
      </c>
      <c r="I626" t="s">
        <v>41</v>
      </c>
      <c r="J626" t="s">
        <v>2271</v>
      </c>
      <c r="K626" t="s">
        <v>171</v>
      </c>
      <c r="L626" t="s">
        <v>46</v>
      </c>
      <c r="M626" s="150">
        <v>22.341999999999999</v>
      </c>
      <c r="N626" t="s">
        <v>2385</v>
      </c>
      <c r="O626" s="131">
        <v>0.02</v>
      </c>
      <c r="P626" s="131">
        <v>2.3699999999999999E-2</v>
      </c>
      <c r="R626" s="127">
        <v>891314</v>
      </c>
      <c r="S626" s="129">
        <v>1</v>
      </c>
      <c r="T626" s="133">
        <v>92.83</v>
      </c>
      <c r="U626" s="127">
        <v>827.40700000000004</v>
      </c>
      <c r="W626" t="s">
        <v>275</v>
      </c>
      <c r="X626" s="131">
        <v>1.7200000000000001E-4</v>
      </c>
      <c r="Y626" s="131">
        <v>6.1031503118873804E-3</v>
      </c>
      <c r="Z626" s="131">
        <v>2.5018189735565698E-3</v>
      </c>
    </row>
    <row r="627" spans="1:26">
      <c r="A627" s="121">
        <v>1039</v>
      </c>
      <c r="B627">
        <v>8056</v>
      </c>
      <c r="C627" t="s">
        <v>2268</v>
      </c>
      <c r="D627" t="s">
        <v>2386</v>
      </c>
      <c r="E627" t="s">
        <v>2387</v>
      </c>
      <c r="F627" t="s">
        <v>1982</v>
      </c>
      <c r="G627" t="s">
        <v>39</v>
      </c>
      <c r="H627" t="s">
        <v>39</v>
      </c>
      <c r="I627" t="s">
        <v>41</v>
      </c>
      <c r="J627" t="s">
        <v>2271</v>
      </c>
      <c r="K627" t="s">
        <v>171</v>
      </c>
      <c r="L627" t="s">
        <v>46</v>
      </c>
      <c r="M627" s="150">
        <v>4.8810000000000002</v>
      </c>
      <c r="N627" t="s">
        <v>2388</v>
      </c>
      <c r="O627" s="131">
        <v>3.7499999999999999E-2</v>
      </c>
      <c r="P627" s="131">
        <v>3.9120000000000002E-2</v>
      </c>
      <c r="R627" s="127">
        <v>229755</v>
      </c>
      <c r="S627" s="129">
        <v>1</v>
      </c>
      <c r="T627" s="133">
        <v>100.13</v>
      </c>
      <c r="U627" s="127">
        <v>230.054</v>
      </c>
      <c r="W627" t="s">
        <v>275</v>
      </c>
      <c r="X627" s="131">
        <v>3.0000000000000001E-5</v>
      </c>
      <c r="Y627" s="131">
        <v>1.6969309672282299E-3</v>
      </c>
      <c r="Z627" s="131">
        <v>6.9561027890109497E-4</v>
      </c>
    </row>
    <row r="628" spans="1:26">
      <c r="A628" s="121">
        <v>1039</v>
      </c>
      <c r="B628">
        <v>8056</v>
      </c>
      <c r="C628" t="s">
        <v>2268</v>
      </c>
      <c r="D628" t="s">
        <v>2389</v>
      </c>
      <c r="E628" t="s">
        <v>2325</v>
      </c>
      <c r="F628" t="s">
        <v>1979</v>
      </c>
      <c r="G628" t="s">
        <v>39</v>
      </c>
      <c r="H628" t="s">
        <v>39</v>
      </c>
      <c r="I628" t="s">
        <v>41</v>
      </c>
      <c r="J628" t="s">
        <v>2271</v>
      </c>
      <c r="K628" t="s">
        <v>171</v>
      </c>
      <c r="L628" t="s">
        <v>46</v>
      </c>
      <c r="M628" s="150">
        <v>10.361000000000001</v>
      </c>
      <c r="N628" t="s">
        <v>2390</v>
      </c>
      <c r="O628" s="131">
        <v>1.8550000000000001E-2</v>
      </c>
      <c r="P628" s="131">
        <v>2.1899999999999999E-2</v>
      </c>
      <c r="R628" s="127">
        <v>1123476</v>
      </c>
      <c r="S628" s="129">
        <v>1</v>
      </c>
      <c r="T628" s="133">
        <v>96.9</v>
      </c>
      <c r="U628" s="127">
        <v>1088.6479999999999</v>
      </c>
      <c r="W628" t="s">
        <v>275</v>
      </c>
      <c r="X628" s="131">
        <v>4.44E-4</v>
      </c>
      <c r="Y628" s="131">
        <v>8.0301297750031003E-3</v>
      </c>
      <c r="Z628" s="131">
        <v>3.29173131982253E-3</v>
      </c>
    </row>
    <row r="629" spans="1:26">
      <c r="A629" s="121">
        <v>1039</v>
      </c>
      <c r="B629">
        <v>8056</v>
      </c>
      <c r="C629" t="s">
        <v>2268</v>
      </c>
      <c r="D629" t="s">
        <v>2274</v>
      </c>
      <c r="E629" t="s">
        <v>2275</v>
      </c>
      <c r="F629" t="s">
        <v>1986</v>
      </c>
      <c r="G629" t="s">
        <v>39</v>
      </c>
      <c r="H629" t="s">
        <v>39</v>
      </c>
      <c r="I629" t="s">
        <v>41</v>
      </c>
      <c r="J629" t="s">
        <v>2271</v>
      </c>
      <c r="K629" t="s">
        <v>171</v>
      </c>
      <c r="L629" t="s">
        <v>46</v>
      </c>
      <c r="M629" s="150">
        <v>0.09</v>
      </c>
      <c r="N629" t="s">
        <v>2276</v>
      </c>
      <c r="O629" s="131">
        <v>0</v>
      </c>
      <c r="P629" s="131">
        <v>4.07E-2</v>
      </c>
      <c r="R629" s="127">
        <v>4294115</v>
      </c>
      <c r="S629" s="129">
        <v>1</v>
      </c>
      <c r="T629" s="133">
        <v>99.64</v>
      </c>
      <c r="U629" s="127">
        <v>4278.6559999999999</v>
      </c>
      <c r="W629" t="s">
        <v>275</v>
      </c>
      <c r="X629" s="131">
        <v>1.26E-4</v>
      </c>
      <c r="Y629" s="131">
        <v>3.1560391178291201E-2</v>
      </c>
      <c r="Z629" s="131">
        <v>1.29373162101097E-2</v>
      </c>
    </row>
    <row r="630" spans="1:26">
      <c r="A630" s="121">
        <v>1039</v>
      </c>
      <c r="B630">
        <v>8056</v>
      </c>
      <c r="C630" t="s">
        <v>2268</v>
      </c>
      <c r="D630" t="s">
        <v>2277</v>
      </c>
      <c r="E630" t="s">
        <v>2278</v>
      </c>
      <c r="F630" t="s">
        <v>1986</v>
      </c>
      <c r="G630" t="s">
        <v>39</v>
      </c>
      <c r="H630" t="s">
        <v>39</v>
      </c>
      <c r="I630" t="s">
        <v>41</v>
      </c>
      <c r="J630" t="s">
        <v>2271</v>
      </c>
      <c r="K630" t="s">
        <v>171</v>
      </c>
      <c r="L630" t="s">
        <v>46</v>
      </c>
      <c r="M630" s="150">
        <v>0.16700000000000001</v>
      </c>
      <c r="N630" t="s">
        <v>998</v>
      </c>
      <c r="O630" s="131">
        <v>0</v>
      </c>
      <c r="P630" s="131">
        <v>3.9789999999999999E-2</v>
      </c>
      <c r="R630" s="127">
        <v>7739765</v>
      </c>
      <c r="S630" s="129">
        <v>1</v>
      </c>
      <c r="T630" s="133">
        <v>99.35</v>
      </c>
      <c r="U630" s="127">
        <v>7689.4570000000003</v>
      </c>
      <c r="W630" t="s">
        <v>275</v>
      </c>
      <c r="X630" s="131">
        <v>2.2800000000000001E-4</v>
      </c>
      <c r="Y630" s="131">
        <v>5.6719270118135302E-2</v>
      </c>
      <c r="Z630" s="131">
        <v>2.32505081632094E-2</v>
      </c>
    </row>
    <row r="631" spans="1:26">
      <c r="A631" s="121">
        <v>1039</v>
      </c>
      <c r="B631">
        <v>8056</v>
      </c>
      <c r="C631" t="s">
        <v>2268</v>
      </c>
      <c r="D631" t="s">
        <v>2279</v>
      </c>
      <c r="E631" t="s">
        <v>2280</v>
      </c>
      <c r="F631" t="s">
        <v>1986</v>
      </c>
      <c r="G631" t="s">
        <v>39</v>
      </c>
      <c r="H631" t="s">
        <v>39</v>
      </c>
      <c r="I631" t="s">
        <v>41</v>
      </c>
      <c r="J631" t="s">
        <v>2271</v>
      </c>
      <c r="K631" t="s">
        <v>171</v>
      </c>
      <c r="L631" t="s">
        <v>46</v>
      </c>
      <c r="M631" s="150">
        <v>0.26300000000000001</v>
      </c>
      <c r="N631" t="s">
        <v>904</v>
      </c>
      <c r="O631" s="131">
        <v>0</v>
      </c>
      <c r="P631" s="131">
        <v>3.9750000000000001E-2</v>
      </c>
      <c r="R631" s="127">
        <v>3734318</v>
      </c>
      <c r="S631" s="129">
        <v>1</v>
      </c>
      <c r="T631" s="133">
        <v>98.98</v>
      </c>
      <c r="U631" s="127">
        <v>3696.2280000000001</v>
      </c>
      <c r="W631" t="s">
        <v>275</v>
      </c>
      <c r="X631" s="131">
        <v>1.1E-4</v>
      </c>
      <c r="Y631" s="131">
        <v>2.72642612813386E-2</v>
      </c>
      <c r="Z631" s="131">
        <v>1.11762356632116E-2</v>
      </c>
    </row>
    <row r="632" spans="1:26">
      <c r="A632" s="121">
        <v>1039</v>
      </c>
      <c r="B632">
        <v>8056</v>
      </c>
      <c r="C632" t="s">
        <v>2268</v>
      </c>
      <c r="D632" t="s">
        <v>2281</v>
      </c>
      <c r="E632" t="s">
        <v>2282</v>
      </c>
      <c r="F632" t="s">
        <v>1986</v>
      </c>
      <c r="G632" t="s">
        <v>39</v>
      </c>
      <c r="H632" t="s">
        <v>39</v>
      </c>
      <c r="I632" t="s">
        <v>41</v>
      </c>
      <c r="J632" t="s">
        <v>2271</v>
      </c>
      <c r="K632" t="s">
        <v>171</v>
      </c>
      <c r="L632" t="s">
        <v>46</v>
      </c>
      <c r="M632" s="150">
        <v>0.34</v>
      </c>
      <c r="N632" t="s">
        <v>2283</v>
      </c>
      <c r="O632" s="131">
        <v>0</v>
      </c>
      <c r="P632" s="131">
        <v>3.9269999999999999E-2</v>
      </c>
      <c r="R632" s="127">
        <v>996247</v>
      </c>
      <c r="S632" s="129">
        <v>1</v>
      </c>
      <c r="T632" s="133">
        <v>98.7</v>
      </c>
      <c r="U632" s="127">
        <v>983.29600000000005</v>
      </c>
      <c r="W632" t="s">
        <v>275</v>
      </c>
      <c r="X632" s="131">
        <v>5.5000000000000002E-5</v>
      </c>
      <c r="Y632" s="131">
        <v>7.2530248741062304E-3</v>
      </c>
      <c r="Z632" s="131">
        <v>2.97317849281435E-3</v>
      </c>
    </row>
    <row r="633" spans="1:26">
      <c r="A633" s="121">
        <v>1039</v>
      </c>
      <c r="B633">
        <v>8056</v>
      </c>
      <c r="C633" t="s">
        <v>2268</v>
      </c>
      <c r="D633" t="s">
        <v>2284</v>
      </c>
      <c r="E633" t="s">
        <v>2285</v>
      </c>
      <c r="F633" t="s">
        <v>1986</v>
      </c>
      <c r="G633" t="s">
        <v>39</v>
      </c>
      <c r="H633" t="s">
        <v>39</v>
      </c>
      <c r="I633" t="s">
        <v>41</v>
      </c>
      <c r="J633" t="s">
        <v>2271</v>
      </c>
      <c r="K633" t="s">
        <v>171</v>
      </c>
      <c r="L633" t="s">
        <v>46</v>
      </c>
      <c r="M633" s="150">
        <v>0.41599999999999998</v>
      </c>
      <c r="N633" t="s">
        <v>2286</v>
      </c>
      <c r="O633" s="131">
        <v>0</v>
      </c>
      <c r="P633" s="131">
        <v>3.9239999999999997E-2</v>
      </c>
      <c r="R633" s="127">
        <v>9642489</v>
      </c>
      <c r="S633" s="129">
        <v>1</v>
      </c>
      <c r="T633" s="133">
        <v>98.41</v>
      </c>
      <c r="U633" s="127">
        <v>9489.1730000000007</v>
      </c>
      <c r="W633" t="s">
        <v>275</v>
      </c>
      <c r="X633" s="131">
        <v>5.3600000000000002E-4</v>
      </c>
      <c r="Y633" s="131">
        <v>6.9994412317683094E-2</v>
      </c>
      <c r="Z633" s="131">
        <v>2.8692288380681899E-2</v>
      </c>
    </row>
    <row r="634" spans="1:26">
      <c r="A634" s="121">
        <v>1039</v>
      </c>
      <c r="B634">
        <v>8056</v>
      </c>
      <c r="C634" t="s">
        <v>2268</v>
      </c>
      <c r="D634" t="s">
        <v>2287</v>
      </c>
      <c r="E634" t="s">
        <v>2288</v>
      </c>
      <c r="F634" t="s">
        <v>1986</v>
      </c>
      <c r="G634" t="s">
        <v>39</v>
      </c>
      <c r="H634" t="s">
        <v>39</v>
      </c>
      <c r="I634" t="s">
        <v>41</v>
      </c>
      <c r="J634" t="s">
        <v>2271</v>
      </c>
      <c r="K634" t="s">
        <v>171</v>
      </c>
      <c r="L634" t="s">
        <v>46</v>
      </c>
      <c r="M634" s="150">
        <v>0.51200000000000001</v>
      </c>
      <c r="N634" t="s">
        <v>2289</v>
      </c>
      <c r="O634" s="131">
        <v>0</v>
      </c>
      <c r="P634" s="131">
        <v>3.8980000000000001E-2</v>
      </c>
      <c r="R634" s="127">
        <v>3223264</v>
      </c>
      <c r="S634" s="129">
        <v>1</v>
      </c>
      <c r="T634" s="133">
        <v>98.06</v>
      </c>
      <c r="U634" s="127">
        <v>3160.7330000000002</v>
      </c>
      <c r="W634" t="s">
        <v>275</v>
      </c>
      <c r="X634" s="131">
        <v>1.7899999999999999E-4</v>
      </c>
      <c r="Y634" s="131">
        <v>2.3314320058412899E-2</v>
      </c>
      <c r="Z634" s="131">
        <v>9.5570656623185993E-3</v>
      </c>
    </row>
    <row r="635" spans="1:26">
      <c r="A635" s="121">
        <v>1039</v>
      </c>
      <c r="B635">
        <v>8056</v>
      </c>
      <c r="C635" t="s">
        <v>2268</v>
      </c>
      <c r="D635" t="s">
        <v>2290</v>
      </c>
      <c r="E635" t="s">
        <v>2291</v>
      </c>
      <c r="F635" t="s">
        <v>1986</v>
      </c>
      <c r="G635" t="s">
        <v>39</v>
      </c>
      <c r="H635" t="s">
        <v>39</v>
      </c>
      <c r="I635" t="s">
        <v>41</v>
      </c>
      <c r="J635" t="s">
        <v>2271</v>
      </c>
      <c r="K635" t="s">
        <v>171</v>
      </c>
      <c r="L635" t="s">
        <v>46</v>
      </c>
      <c r="M635" s="150">
        <v>0.66600000000000004</v>
      </c>
      <c r="N635" t="s">
        <v>923</v>
      </c>
      <c r="O635" s="131">
        <v>0</v>
      </c>
      <c r="P635" s="131">
        <v>3.9079999999999997E-2</v>
      </c>
      <c r="R635" s="127">
        <v>3494825</v>
      </c>
      <c r="S635" s="129">
        <v>1</v>
      </c>
      <c r="T635" s="133">
        <v>97.48</v>
      </c>
      <c r="U635" s="127">
        <v>3406.7550000000001</v>
      </c>
      <c r="W635" t="s">
        <v>275</v>
      </c>
      <c r="X635" s="131">
        <v>1.94E-4</v>
      </c>
      <c r="Y635" s="131">
        <v>2.5129042557840101E-2</v>
      </c>
      <c r="Z635" s="131">
        <v>1.03009613471363E-2</v>
      </c>
    </row>
    <row r="636" spans="1:26">
      <c r="A636" s="121">
        <v>1039</v>
      </c>
      <c r="B636">
        <v>8056</v>
      </c>
      <c r="C636" t="s">
        <v>2268</v>
      </c>
      <c r="D636" t="s">
        <v>2292</v>
      </c>
      <c r="E636" t="s">
        <v>2293</v>
      </c>
      <c r="F636" t="s">
        <v>1986</v>
      </c>
      <c r="G636" t="s">
        <v>39</v>
      </c>
      <c r="H636" t="s">
        <v>39</v>
      </c>
      <c r="I636" t="s">
        <v>41</v>
      </c>
      <c r="J636" t="s">
        <v>2271</v>
      </c>
      <c r="K636" t="s">
        <v>171</v>
      </c>
      <c r="L636" t="s">
        <v>46</v>
      </c>
      <c r="M636" s="150">
        <v>0.91500000000000004</v>
      </c>
      <c r="N636" t="s">
        <v>2294</v>
      </c>
      <c r="O636" s="131">
        <v>0</v>
      </c>
      <c r="P636" s="131">
        <v>3.841E-2</v>
      </c>
      <c r="R636" s="127">
        <v>5201682</v>
      </c>
      <c r="S636" s="129">
        <v>1</v>
      </c>
      <c r="T636" s="133">
        <v>96.61</v>
      </c>
      <c r="U636" s="127">
        <v>5025.3450000000003</v>
      </c>
      <c r="W636" t="s">
        <v>275</v>
      </c>
      <c r="X636" s="131">
        <v>2.8899999999999998E-4</v>
      </c>
      <c r="Y636" s="131">
        <v>3.7068146279181799E-2</v>
      </c>
      <c r="Z636" s="131">
        <v>1.5195069257134E-2</v>
      </c>
    </row>
    <row r="637" spans="1:26">
      <c r="A637" s="121">
        <v>1039</v>
      </c>
      <c r="B637">
        <v>8056</v>
      </c>
      <c r="C637" t="s">
        <v>2268</v>
      </c>
      <c r="D637" t="s">
        <v>2368</v>
      </c>
      <c r="E637" t="s">
        <v>2369</v>
      </c>
      <c r="F637" t="s">
        <v>1979</v>
      </c>
      <c r="G637" t="s">
        <v>39</v>
      </c>
      <c r="H637" t="s">
        <v>39</v>
      </c>
      <c r="I637" t="s">
        <v>41</v>
      </c>
      <c r="J637" t="s">
        <v>2271</v>
      </c>
      <c r="K637" t="s">
        <v>171</v>
      </c>
      <c r="L637" t="s">
        <v>46</v>
      </c>
      <c r="M637" s="150">
        <v>7.1470000000000002</v>
      </c>
      <c r="N637" t="s">
        <v>2370</v>
      </c>
      <c r="O637" s="131">
        <v>1.6E-2</v>
      </c>
      <c r="P637" s="131">
        <v>2.0389999999999998E-2</v>
      </c>
      <c r="R637" s="127">
        <v>1000000</v>
      </c>
      <c r="S637" s="129">
        <v>1</v>
      </c>
      <c r="T637" s="133">
        <v>103.34</v>
      </c>
      <c r="U637" s="127">
        <v>1033.4000000000001</v>
      </c>
      <c r="W637" t="s">
        <v>275</v>
      </c>
      <c r="X637" s="131">
        <v>3.1000000000000001E-5</v>
      </c>
      <c r="Y637" s="131">
        <v>7.6226055158071801E-3</v>
      </c>
      <c r="Z637" s="131">
        <v>3.1246779339907799E-3</v>
      </c>
    </row>
    <row r="638" spans="1:26">
      <c r="A638" s="121">
        <v>1039</v>
      </c>
      <c r="B638">
        <v>8056</v>
      </c>
      <c r="C638" t="s">
        <v>2268</v>
      </c>
      <c r="D638" t="s">
        <v>2284</v>
      </c>
      <c r="E638" t="s">
        <v>2285</v>
      </c>
      <c r="F638" t="s">
        <v>1986</v>
      </c>
      <c r="G638" t="s">
        <v>39</v>
      </c>
      <c r="H638" t="s">
        <v>39</v>
      </c>
      <c r="I638" t="s">
        <v>41</v>
      </c>
      <c r="J638" t="s">
        <v>2271</v>
      </c>
      <c r="K638" t="s">
        <v>171</v>
      </c>
      <c r="L638" t="s">
        <v>46</v>
      </c>
      <c r="M638" s="150">
        <v>0.41599999999999998</v>
      </c>
      <c r="N638" t="s">
        <v>2286</v>
      </c>
      <c r="O638" s="131">
        <v>0</v>
      </c>
      <c r="P638" s="131">
        <v>3.9239999999999997E-2</v>
      </c>
      <c r="R638" s="127">
        <v>1500000</v>
      </c>
      <c r="S638" s="129">
        <v>1</v>
      </c>
      <c r="T638" s="133">
        <v>98.41</v>
      </c>
      <c r="U638" s="127">
        <v>1476.15</v>
      </c>
      <c r="W638" t="s">
        <v>275</v>
      </c>
      <c r="X638" s="131">
        <v>8.2999999999999998E-5</v>
      </c>
      <c r="Y638" s="131">
        <v>1.0888435390128501E-2</v>
      </c>
      <c r="Z638" s="131">
        <v>4.4634152624932104E-3</v>
      </c>
    </row>
    <row r="639" spans="1:26">
      <c r="A639" s="121">
        <v>1039</v>
      </c>
      <c r="B639">
        <v>8056</v>
      </c>
      <c r="C639" t="s">
        <v>2295</v>
      </c>
      <c r="D639" t="s">
        <v>2296</v>
      </c>
      <c r="E639" t="s">
        <v>2297</v>
      </c>
      <c r="F639" t="s">
        <v>1287</v>
      </c>
      <c r="G639" t="s">
        <v>175</v>
      </c>
      <c r="H639" t="s">
        <v>181</v>
      </c>
      <c r="I639" t="s">
        <v>1513</v>
      </c>
      <c r="J639" t="s">
        <v>2298</v>
      </c>
      <c r="K639" t="s">
        <v>1535</v>
      </c>
      <c r="L639" t="s">
        <v>178</v>
      </c>
      <c r="M639" s="150">
        <v>0.24</v>
      </c>
      <c r="N639" t="s">
        <v>2299</v>
      </c>
      <c r="O639" s="131">
        <v>7.4999999999999997E-3</v>
      </c>
      <c r="P639" s="131">
        <v>3.696E-2</v>
      </c>
      <c r="R639" s="127">
        <v>177000</v>
      </c>
      <c r="S639" s="129">
        <v>3.165</v>
      </c>
      <c r="T639" s="133">
        <v>100.06699999999999</v>
      </c>
      <c r="U639" s="127">
        <v>560.58199999999999</v>
      </c>
      <c r="W639" t="s">
        <v>275</v>
      </c>
      <c r="X639" s="131">
        <v>1.9999999999999999E-6</v>
      </c>
      <c r="Y639" s="131">
        <v>4.1349836750886699E-3</v>
      </c>
      <c r="Z639" s="131">
        <v>1.69502307579319E-3</v>
      </c>
    </row>
    <row r="640" spans="1:26">
      <c r="A640" s="121">
        <v>1039</v>
      </c>
      <c r="B640">
        <v>8056</v>
      </c>
      <c r="C640" t="s">
        <v>2304</v>
      </c>
      <c r="D640" t="s">
        <v>2427</v>
      </c>
      <c r="E640" t="s">
        <v>2428</v>
      </c>
      <c r="F640" t="s">
        <v>1287</v>
      </c>
      <c r="G640" t="s">
        <v>175</v>
      </c>
      <c r="H640" t="s">
        <v>181</v>
      </c>
      <c r="I640" t="s">
        <v>1513</v>
      </c>
      <c r="J640" t="s">
        <v>2298</v>
      </c>
      <c r="K640" t="s">
        <v>1535</v>
      </c>
      <c r="L640" t="s">
        <v>178</v>
      </c>
      <c r="M640" s="150">
        <v>14.15</v>
      </c>
      <c r="N640" t="s">
        <v>2429</v>
      </c>
      <c r="O640" s="131">
        <v>2.5000000000000001E-2</v>
      </c>
      <c r="P640" s="131">
        <v>4.895E-2</v>
      </c>
      <c r="R640" s="127">
        <v>90000</v>
      </c>
      <c r="S640" s="129">
        <v>3.165</v>
      </c>
      <c r="T640" s="133">
        <v>70.477999999999994</v>
      </c>
      <c r="U640" s="127">
        <v>200.75700000000001</v>
      </c>
      <c r="W640" t="s">
        <v>275</v>
      </c>
      <c r="X640" s="131">
        <v>1.9999999999999999E-6</v>
      </c>
      <c r="Y640" s="131">
        <v>1.4808321324815701E-3</v>
      </c>
      <c r="Z640" s="131">
        <v>6.0702649228197602E-4</v>
      </c>
    </row>
    <row r="641" spans="1:26">
      <c r="A641" s="121">
        <v>1039</v>
      </c>
      <c r="B641">
        <v>8056</v>
      </c>
      <c r="C641" t="s">
        <v>2295</v>
      </c>
      <c r="D641" t="s">
        <v>2407</v>
      </c>
      <c r="E641" t="s">
        <v>2408</v>
      </c>
      <c r="F641" t="s">
        <v>1287</v>
      </c>
      <c r="G641" t="s">
        <v>175</v>
      </c>
      <c r="H641" t="s">
        <v>181</v>
      </c>
      <c r="I641" t="s">
        <v>1513</v>
      </c>
      <c r="J641" t="s">
        <v>2298</v>
      </c>
      <c r="K641" t="s">
        <v>1535</v>
      </c>
      <c r="L641" t="s">
        <v>178</v>
      </c>
      <c r="M641" s="150">
        <v>12.340999999999999</v>
      </c>
      <c r="N641" t="s">
        <v>2409</v>
      </c>
      <c r="O641" s="131">
        <v>3.875E-2</v>
      </c>
      <c r="P641" s="131">
        <v>4.7849999999999997E-2</v>
      </c>
      <c r="R641" s="127">
        <v>209000</v>
      </c>
      <c r="S641" s="129">
        <v>3.165</v>
      </c>
      <c r="T641" s="133">
        <v>90.161000000000001</v>
      </c>
      <c r="U641" s="127">
        <v>596.404</v>
      </c>
      <c r="W641" t="s">
        <v>275</v>
      </c>
      <c r="X641" s="131">
        <v>5.0000000000000004E-6</v>
      </c>
      <c r="Y641" s="131">
        <v>4.3992207514145102E-3</v>
      </c>
      <c r="Z641" s="131">
        <v>1.80333981342646E-3</v>
      </c>
    </row>
    <row r="642" spans="1:26">
      <c r="A642" s="121">
        <v>1039</v>
      </c>
      <c r="B642">
        <v>8056</v>
      </c>
      <c r="C642" t="s">
        <v>2268</v>
      </c>
      <c r="D642" t="s">
        <v>2412</v>
      </c>
      <c r="E642" t="s">
        <v>2413</v>
      </c>
      <c r="F642" t="s">
        <v>1287</v>
      </c>
      <c r="G642" t="s">
        <v>175</v>
      </c>
      <c r="H642" t="s">
        <v>39</v>
      </c>
      <c r="I642" t="s">
        <v>166</v>
      </c>
      <c r="J642" t="s">
        <v>2393</v>
      </c>
      <c r="K642" t="s">
        <v>1535</v>
      </c>
      <c r="L642" t="s">
        <v>178</v>
      </c>
      <c r="M642" s="150">
        <v>6.5439999999999996</v>
      </c>
      <c r="N642" t="s">
        <v>2414</v>
      </c>
      <c r="O642" s="131">
        <v>5.5E-2</v>
      </c>
      <c r="P642" s="131">
        <v>5.0590000000000003E-2</v>
      </c>
      <c r="R642" s="127">
        <v>553000</v>
      </c>
      <c r="S642" s="129">
        <v>3.165</v>
      </c>
      <c r="T642" s="133">
        <v>101.452</v>
      </c>
      <c r="U642" s="127">
        <v>1775.653</v>
      </c>
      <c r="W642" t="s">
        <v>275</v>
      </c>
      <c r="X642" s="131">
        <v>1.84E-4</v>
      </c>
      <c r="Y642" s="131">
        <v>1.3097643399986401E-2</v>
      </c>
      <c r="Z642" s="131">
        <v>5.3690194559259602E-3</v>
      </c>
    </row>
    <row r="643" spans="1:26">
      <c r="A643" s="121">
        <v>1039</v>
      </c>
      <c r="B643">
        <v>8056</v>
      </c>
      <c r="C643" t="s">
        <v>2268</v>
      </c>
      <c r="D643" t="s">
        <v>2430</v>
      </c>
      <c r="E643" t="s">
        <v>2431</v>
      </c>
      <c r="F643" t="s">
        <v>1287</v>
      </c>
      <c r="G643" t="s">
        <v>175</v>
      </c>
      <c r="H643" t="s">
        <v>39</v>
      </c>
      <c r="I643" t="s">
        <v>166</v>
      </c>
      <c r="J643" t="s">
        <v>2393</v>
      </c>
      <c r="K643" t="s">
        <v>1535</v>
      </c>
      <c r="L643" t="s">
        <v>178</v>
      </c>
      <c r="M643" s="150">
        <v>7.077</v>
      </c>
      <c r="N643" t="s">
        <v>2432</v>
      </c>
      <c r="O643" s="131">
        <v>5.6250000000000001E-2</v>
      </c>
      <c r="P643" s="131">
        <v>5.169E-2</v>
      </c>
      <c r="R643" s="127">
        <v>298000</v>
      </c>
      <c r="S643" s="129">
        <v>3.165</v>
      </c>
      <c r="T643" s="133">
        <v>102.233</v>
      </c>
      <c r="U643" s="127">
        <v>964.23500000000001</v>
      </c>
      <c r="W643" t="s">
        <v>275</v>
      </c>
      <c r="X643" s="131">
        <v>1.1900000000000001E-4</v>
      </c>
      <c r="Y643" s="131">
        <v>7.1124278964221502E-3</v>
      </c>
      <c r="Z643" s="131">
        <v>2.91554462040101E-3</v>
      </c>
    </row>
    <row r="644" spans="1:26">
      <c r="A644" s="121">
        <v>1039</v>
      </c>
      <c r="B644">
        <v>8056</v>
      </c>
      <c r="C644" t="s">
        <v>2304</v>
      </c>
      <c r="D644" t="s">
        <v>2433</v>
      </c>
      <c r="E644" t="s">
        <v>2434</v>
      </c>
      <c r="F644" t="s">
        <v>1287</v>
      </c>
      <c r="G644" t="s">
        <v>175</v>
      </c>
      <c r="H644" t="s">
        <v>181</v>
      </c>
      <c r="I644" t="s">
        <v>1513</v>
      </c>
      <c r="J644" t="s">
        <v>2298</v>
      </c>
      <c r="K644" t="s">
        <v>1535</v>
      </c>
      <c r="L644" t="s">
        <v>178</v>
      </c>
      <c r="M644" s="150">
        <v>12.712</v>
      </c>
      <c r="N644" t="s">
        <v>2435</v>
      </c>
      <c r="O644" s="131">
        <v>3.6249999999999998E-2</v>
      </c>
      <c r="P644" s="131">
        <v>4.8280000000000003E-2</v>
      </c>
      <c r="R644" s="127">
        <v>206000</v>
      </c>
      <c r="S644" s="129">
        <v>3.165</v>
      </c>
      <c r="T644" s="133">
        <v>85.472999999999999</v>
      </c>
      <c r="U644" s="127">
        <v>557.27700000000004</v>
      </c>
      <c r="W644" t="s">
        <v>275</v>
      </c>
      <c r="X644" s="131">
        <v>5.0000000000000004E-6</v>
      </c>
      <c r="Y644" s="131">
        <v>4.1106104740836497E-3</v>
      </c>
      <c r="Z644" s="131">
        <v>1.68503195094708E-3</v>
      </c>
    </row>
    <row r="645" spans="1:26">
      <c r="A645" s="121">
        <v>1039</v>
      </c>
      <c r="B645">
        <v>8056</v>
      </c>
      <c r="C645" t="s">
        <v>2304</v>
      </c>
      <c r="D645" t="s">
        <v>2436</v>
      </c>
      <c r="E645" t="s">
        <v>2437</v>
      </c>
      <c r="F645" t="s">
        <v>1287</v>
      </c>
      <c r="G645" t="s">
        <v>175</v>
      </c>
      <c r="H645" t="s">
        <v>181</v>
      </c>
      <c r="I645" t="s">
        <v>1513</v>
      </c>
      <c r="J645" t="s">
        <v>2298</v>
      </c>
      <c r="K645" t="s">
        <v>1535</v>
      </c>
      <c r="L645" t="s">
        <v>178</v>
      </c>
      <c r="M645" s="150">
        <v>17.411000000000001</v>
      </c>
      <c r="N645" t="s">
        <v>2429</v>
      </c>
      <c r="O645" s="131">
        <v>7.4999999999999997E-3</v>
      </c>
      <c r="P645" s="131">
        <v>2.5520000000000001E-2</v>
      </c>
      <c r="R645" s="127">
        <v>160000</v>
      </c>
      <c r="S645" s="129">
        <v>3.165</v>
      </c>
      <c r="T645" s="133">
        <v>97.665999999999997</v>
      </c>
      <c r="U645" s="127">
        <v>494.58</v>
      </c>
      <c r="W645" t="s">
        <v>275</v>
      </c>
      <c r="X645" s="131">
        <v>6.9999999999999999E-6</v>
      </c>
      <c r="Y645" s="131">
        <v>3.6481368077775E-3</v>
      </c>
      <c r="Z645" s="131">
        <v>1.49545356371952E-3</v>
      </c>
    </row>
    <row r="646" spans="1:26">
      <c r="A646" s="121">
        <v>1039</v>
      </c>
      <c r="B646">
        <v>8056</v>
      </c>
      <c r="C646" t="s">
        <v>2268</v>
      </c>
      <c r="D646" t="s">
        <v>2421</v>
      </c>
      <c r="E646" t="s">
        <v>2422</v>
      </c>
      <c r="F646" t="s">
        <v>1287</v>
      </c>
      <c r="G646" t="s">
        <v>175</v>
      </c>
      <c r="H646" t="s">
        <v>39</v>
      </c>
      <c r="I646" t="s">
        <v>166</v>
      </c>
      <c r="J646" t="s">
        <v>2393</v>
      </c>
      <c r="K646" t="s">
        <v>1535</v>
      </c>
      <c r="L646" t="s">
        <v>178</v>
      </c>
      <c r="M646" s="150">
        <v>7.92</v>
      </c>
      <c r="N646" t="s">
        <v>2423</v>
      </c>
      <c r="O646" s="131">
        <v>0.05</v>
      </c>
      <c r="P646" s="131">
        <v>5.219E-2</v>
      </c>
      <c r="R646" s="127">
        <v>33000</v>
      </c>
      <c r="S646" s="129">
        <v>3.165</v>
      </c>
      <c r="T646" s="133">
        <v>97.405000000000001</v>
      </c>
      <c r="U646" s="127">
        <v>101.73399999999999</v>
      </c>
      <c r="W646" t="s">
        <v>275</v>
      </c>
      <c r="X646" s="131">
        <v>1.7E-5</v>
      </c>
      <c r="Y646" s="131">
        <v>7.5041676943535197E-4</v>
      </c>
      <c r="Z646" s="131">
        <v>3.07612759953115E-4</v>
      </c>
    </row>
    <row r="647" spans="1:26">
      <c r="A647" s="121">
        <v>1039</v>
      </c>
      <c r="B647">
        <v>8056</v>
      </c>
      <c r="C647" t="s">
        <v>2268</v>
      </c>
      <c r="D647" t="s">
        <v>2424</v>
      </c>
      <c r="E647" t="s">
        <v>2425</v>
      </c>
      <c r="F647" t="s">
        <v>1287</v>
      </c>
      <c r="G647" t="s">
        <v>175</v>
      </c>
      <c r="H647" t="s">
        <v>39</v>
      </c>
      <c r="I647" t="s">
        <v>166</v>
      </c>
      <c r="J647" t="s">
        <v>2393</v>
      </c>
      <c r="K647" t="s">
        <v>1535</v>
      </c>
      <c r="L647" t="s">
        <v>178</v>
      </c>
      <c r="M647" s="150">
        <v>13.808</v>
      </c>
      <c r="N647" t="s">
        <v>2426</v>
      </c>
      <c r="O647" s="131">
        <v>5.8749999999999997E-2</v>
      </c>
      <c r="P647" s="131">
        <v>6.0310000000000002E-2</v>
      </c>
      <c r="R647" s="127">
        <v>12000</v>
      </c>
      <c r="S647" s="129">
        <v>3.165</v>
      </c>
      <c r="T647" s="133">
        <v>95.781000000000006</v>
      </c>
      <c r="U647" s="127">
        <v>36.378</v>
      </c>
      <c r="W647" t="s">
        <v>275</v>
      </c>
      <c r="X647" s="131">
        <v>6.9999999999999999E-6</v>
      </c>
      <c r="Y647" s="131">
        <v>2.6833004508629299E-4</v>
      </c>
      <c r="Z647" s="131">
        <v>1.09994537847877E-4</v>
      </c>
    </row>
    <row r="648" spans="1:26">
      <c r="A648" s="121">
        <v>1039</v>
      </c>
      <c r="B648">
        <v>8056</v>
      </c>
      <c r="C648" t="s">
        <v>2304</v>
      </c>
      <c r="D648" t="s">
        <v>2308</v>
      </c>
      <c r="E648" t="s">
        <v>2309</v>
      </c>
      <c r="F648" t="s">
        <v>1287</v>
      </c>
      <c r="G648" t="s">
        <v>175</v>
      </c>
      <c r="H648" t="s">
        <v>181</v>
      </c>
      <c r="I648" t="s">
        <v>1513</v>
      </c>
      <c r="J648" t="s">
        <v>2298</v>
      </c>
      <c r="K648" t="s">
        <v>1535</v>
      </c>
      <c r="L648" t="s">
        <v>178</v>
      </c>
      <c r="M648" s="150">
        <v>0.29299999999999998</v>
      </c>
      <c r="N648" t="s">
        <v>1001</v>
      </c>
      <c r="O648" s="131">
        <v>0</v>
      </c>
      <c r="P648" s="131">
        <v>3.6630000000000003E-2</v>
      </c>
      <c r="R648" s="127">
        <v>115000</v>
      </c>
      <c r="S648" s="129">
        <v>3.165</v>
      </c>
      <c r="T648" s="133">
        <v>99.516999999999996</v>
      </c>
      <c r="U648" s="127">
        <v>362.21600000000001</v>
      </c>
      <c r="W648" t="s">
        <v>275</v>
      </c>
      <c r="X648" s="131">
        <v>1.9999999999999999E-6</v>
      </c>
      <c r="Y648" s="131">
        <v>2.6717884750190801E-3</v>
      </c>
      <c r="Z648" s="131">
        <v>1.09522635991992E-3</v>
      </c>
    </row>
    <row r="649" spans="1:26">
      <c r="A649" s="121">
        <v>11389</v>
      </c>
      <c r="B649">
        <v>11390</v>
      </c>
      <c r="C649" t="s">
        <v>2268</v>
      </c>
      <c r="D649" t="s">
        <v>2316</v>
      </c>
      <c r="E649" t="s">
        <v>2317</v>
      </c>
      <c r="F649" t="s">
        <v>1982</v>
      </c>
      <c r="G649" t="s">
        <v>39</v>
      </c>
      <c r="H649" t="s">
        <v>39</v>
      </c>
      <c r="I649" t="s">
        <v>41</v>
      </c>
      <c r="J649" t="s">
        <v>2271</v>
      </c>
      <c r="K649" t="s">
        <v>171</v>
      </c>
      <c r="L649" t="s">
        <v>46</v>
      </c>
      <c r="M649" s="150">
        <v>11.221</v>
      </c>
      <c r="N649" t="s">
        <v>2318</v>
      </c>
      <c r="O649" s="131">
        <v>5.5E-2</v>
      </c>
      <c r="P649" s="131">
        <v>4.2549999999999998E-2</v>
      </c>
      <c r="R649" s="127">
        <v>38123180</v>
      </c>
      <c r="S649" s="129">
        <v>1</v>
      </c>
      <c r="T649" s="133">
        <v>115.07</v>
      </c>
      <c r="U649" s="127">
        <v>43868.343000000001</v>
      </c>
      <c r="W649" t="s">
        <v>275</v>
      </c>
      <c r="X649" s="131">
        <v>1.096E-3</v>
      </c>
      <c r="Y649" s="131">
        <v>3.0673726795762999E-2</v>
      </c>
      <c r="Z649" s="131">
        <v>1.23263571231714E-2</v>
      </c>
    </row>
    <row r="650" spans="1:26">
      <c r="A650" s="121">
        <v>11389</v>
      </c>
      <c r="B650">
        <v>11390</v>
      </c>
      <c r="C650" t="s">
        <v>2268</v>
      </c>
      <c r="D650" t="s">
        <v>2319</v>
      </c>
      <c r="E650" t="s">
        <v>2320</v>
      </c>
      <c r="F650" t="s">
        <v>1982</v>
      </c>
      <c r="G650" t="s">
        <v>39</v>
      </c>
      <c r="H650" t="s">
        <v>39</v>
      </c>
      <c r="I650" t="s">
        <v>41</v>
      </c>
      <c r="J650" t="s">
        <v>2271</v>
      </c>
      <c r="K650" t="s">
        <v>171</v>
      </c>
      <c r="L650" t="s">
        <v>46</v>
      </c>
      <c r="M650" s="150">
        <v>0.99199999999999999</v>
      </c>
      <c r="N650" t="s">
        <v>151</v>
      </c>
      <c r="O650" s="131">
        <v>0.02</v>
      </c>
      <c r="P650" s="131">
        <v>3.7850000000000002E-2</v>
      </c>
      <c r="R650" s="127">
        <v>46401684</v>
      </c>
      <c r="S650" s="129">
        <v>1</v>
      </c>
      <c r="T650" s="133">
        <v>98.31</v>
      </c>
      <c r="U650" s="127">
        <v>45617.495999999999</v>
      </c>
      <c r="W650" t="s">
        <v>275</v>
      </c>
      <c r="X650" s="131">
        <v>1.6440000000000001E-3</v>
      </c>
      <c r="Y650" s="131">
        <v>3.1896773217636697E-2</v>
      </c>
      <c r="Z650" s="131">
        <v>1.2817843112944099E-2</v>
      </c>
    </row>
    <row r="651" spans="1:26">
      <c r="A651" s="121">
        <v>11389</v>
      </c>
      <c r="B651">
        <v>11390</v>
      </c>
      <c r="C651" t="s">
        <v>2268</v>
      </c>
      <c r="D651" t="s">
        <v>2321</v>
      </c>
      <c r="E651" t="s">
        <v>2322</v>
      </c>
      <c r="F651" t="s">
        <v>1982</v>
      </c>
      <c r="G651" t="s">
        <v>39</v>
      </c>
      <c r="H651" t="s">
        <v>39</v>
      </c>
      <c r="I651" t="s">
        <v>41</v>
      </c>
      <c r="J651" t="s">
        <v>2271</v>
      </c>
      <c r="K651" t="s">
        <v>171</v>
      </c>
      <c r="L651" t="s">
        <v>46</v>
      </c>
      <c r="M651" s="150">
        <v>14.563000000000001</v>
      </c>
      <c r="N651" t="s">
        <v>2323</v>
      </c>
      <c r="O651" s="131">
        <v>3.7499999999999999E-2</v>
      </c>
      <c r="P651" s="131">
        <v>4.4139999999999999E-2</v>
      </c>
      <c r="R651" s="127">
        <v>11906101</v>
      </c>
      <c r="S651" s="129">
        <v>1</v>
      </c>
      <c r="T651" s="133">
        <v>91.06</v>
      </c>
      <c r="U651" s="127">
        <v>10841.696</v>
      </c>
      <c r="W651" t="s">
        <v>275</v>
      </c>
      <c r="X651" s="131">
        <v>4.3899999999999999E-4</v>
      </c>
      <c r="Y651" s="131">
        <v>7.5807560413706102E-3</v>
      </c>
      <c r="Z651" s="131">
        <v>3.0463564747691698E-3</v>
      </c>
    </row>
    <row r="652" spans="1:26">
      <c r="A652" s="121">
        <v>11389</v>
      </c>
      <c r="B652">
        <v>11390</v>
      </c>
      <c r="C652" t="s">
        <v>2268</v>
      </c>
      <c r="D652" t="s">
        <v>2324</v>
      </c>
      <c r="E652" t="s">
        <v>2325</v>
      </c>
      <c r="F652" t="s">
        <v>1979</v>
      </c>
      <c r="G652" t="s">
        <v>39</v>
      </c>
      <c r="H652" t="s">
        <v>39</v>
      </c>
      <c r="I652" t="s">
        <v>41</v>
      </c>
      <c r="J652" t="s">
        <v>2271</v>
      </c>
      <c r="K652" t="s">
        <v>171</v>
      </c>
      <c r="L652" t="s">
        <v>46</v>
      </c>
      <c r="M652" s="150">
        <v>1.151</v>
      </c>
      <c r="N652" t="s">
        <v>2326</v>
      </c>
      <c r="O652" s="131">
        <v>7.4999999999999997E-3</v>
      </c>
      <c r="P652" s="131">
        <v>1.069E-2</v>
      </c>
      <c r="R652" s="127">
        <v>9917845</v>
      </c>
      <c r="S652" s="129">
        <v>1</v>
      </c>
      <c r="T652" s="133">
        <v>119.45</v>
      </c>
      <c r="U652" s="127">
        <v>11846.866</v>
      </c>
      <c r="W652" t="s">
        <v>275</v>
      </c>
      <c r="X652" s="131">
        <v>4.0700000000000003E-4</v>
      </c>
      <c r="Y652" s="131">
        <v>8.2835935853229608E-3</v>
      </c>
      <c r="Z652" s="131">
        <v>3.3287944916431502E-3</v>
      </c>
    </row>
    <row r="653" spans="1:26">
      <c r="A653" s="121">
        <v>11389</v>
      </c>
      <c r="B653">
        <v>11390</v>
      </c>
      <c r="C653" t="s">
        <v>2268</v>
      </c>
      <c r="D653" t="s">
        <v>2327</v>
      </c>
      <c r="E653" t="s">
        <v>2328</v>
      </c>
      <c r="F653" t="s">
        <v>1983</v>
      </c>
      <c r="G653" t="s">
        <v>39</v>
      </c>
      <c r="H653" t="s">
        <v>39</v>
      </c>
      <c r="I653" t="s">
        <v>41</v>
      </c>
      <c r="J653" t="s">
        <v>2271</v>
      </c>
      <c r="K653" t="s">
        <v>171</v>
      </c>
      <c r="L653" t="s">
        <v>46</v>
      </c>
      <c r="M653" s="150">
        <v>0.159</v>
      </c>
      <c r="N653" t="s">
        <v>53</v>
      </c>
      <c r="O653" s="131">
        <v>4.3200000000000002E-2</v>
      </c>
      <c r="P653" s="131">
        <v>4.113E-2</v>
      </c>
      <c r="R653" s="127">
        <v>11080993</v>
      </c>
      <c r="S653" s="129">
        <v>1</v>
      </c>
      <c r="T653" s="133">
        <v>100.24</v>
      </c>
      <c r="U653" s="127">
        <v>11107.587</v>
      </c>
      <c r="W653" t="s">
        <v>275</v>
      </c>
      <c r="X653" s="131">
        <v>7.6000000000000004E-4</v>
      </c>
      <c r="Y653" s="131">
        <v>7.7666735439967096E-3</v>
      </c>
      <c r="Z653" s="131">
        <v>3.12106815059769E-3</v>
      </c>
    </row>
    <row r="654" spans="1:26">
      <c r="A654" s="121">
        <v>11389</v>
      </c>
      <c r="B654">
        <v>11390</v>
      </c>
      <c r="C654" t="s">
        <v>2268</v>
      </c>
      <c r="D654" t="s">
        <v>2329</v>
      </c>
      <c r="E654" t="s">
        <v>2330</v>
      </c>
      <c r="F654" t="s">
        <v>1982</v>
      </c>
      <c r="G654" t="s">
        <v>39</v>
      </c>
      <c r="H654" t="s">
        <v>39</v>
      </c>
      <c r="I654" t="s">
        <v>41</v>
      </c>
      <c r="J654" t="s">
        <v>2271</v>
      </c>
      <c r="K654" t="s">
        <v>171</v>
      </c>
      <c r="L654" t="s">
        <v>46</v>
      </c>
      <c r="M654" s="150">
        <v>2.423</v>
      </c>
      <c r="N654" t="s">
        <v>2331</v>
      </c>
      <c r="O654" s="131">
        <v>2.2499999999999999E-2</v>
      </c>
      <c r="P654" s="131">
        <v>3.9239999999999997E-2</v>
      </c>
      <c r="R654" s="127">
        <v>8667610</v>
      </c>
      <c r="S654" s="129">
        <v>1</v>
      </c>
      <c r="T654" s="133">
        <v>97.23</v>
      </c>
      <c r="U654" s="127">
        <v>8427.5169999999998</v>
      </c>
      <c r="W654" t="s">
        <v>275</v>
      </c>
      <c r="X654" s="131">
        <v>2.5000000000000001E-4</v>
      </c>
      <c r="Y654" s="131">
        <v>5.8927085283267504E-3</v>
      </c>
      <c r="Z654" s="131">
        <v>2.3680079772030399E-3</v>
      </c>
    </row>
    <row r="655" spans="1:26">
      <c r="A655" s="121">
        <v>11389</v>
      </c>
      <c r="B655">
        <v>11390</v>
      </c>
      <c r="C655" t="s">
        <v>2268</v>
      </c>
      <c r="D655" t="s">
        <v>2332</v>
      </c>
      <c r="E655" t="s">
        <v>2333</v>
      </c>
      <c r="F655" t="s">
        <v>1979</v>
      </c>
      <c r="G655" t="s">
        <v>39</v>
      </c>
      <c r="H655" t="s">
        <v>39</v>
      </c>
      <c r="I655" t="s">
        <v>41</v>
      </c>
      <c r="J655" t="s">
        <v>2271</v>
      </c>
      <c r="K655" t="s">
        <v>171</v>
      </c>
      <c r="L655" t="s">
        <v>46</v>
      </c>
      <c r="M655" s="150">
        <v>3.1309999999999998</v>
      </c>
      <c r="N655" t="s">
        <v>2334</v>
      </c>
      <c r="O655" s="131">
        <v>5.0000000000000001E-3</v>
      </c>
      <c r="P655" s="131">
        <v>1.8280000000000001E-2</v>
      </c>
      <c r="R655" s="127">
        <v>2668427</v>
      </c>
      <c r="S655" s="129">
        <v>1</v>
      </c>
      <c r="T655" s="133">
        <v>113.68</v>
      </c>
      <c r="U655" s="127">
        <v>3033.4679999999998</v>
      </c>
      <c r="W655" t="s">
        <v>275</v>
      </c>
      <c r="X655" s="131">
        <v>8.8999999999999995E-5</v>
      </c>
      <c r="Y655" s="131">
        <v>2.1210685454598902E-3</v>
      </c>
      <c r="Z655" s="131">
        <v>8.5235969362796205E-4</v>
      </c>
    </row>
    <row r="656" spans="1:26">
      <c r="A656" s="121">
        <v>11389</v>
      </c>
      <c r="B656">
        <v>11390</v>
      </c>
      <c r="C656" t="s">
        <v>2268</v>
      </c>
      <c r="D656" t="s">
        <v>2335</v>
      </c>
      <c r="E656" t="s">
        <v>2336</v>
      </c>
      <c r="F656" t="s">
        <v>1982</v>
      </c>
      <c r="G656" t="s">
        <v>39</v>
      </c>
      <c r="H656" t="s">
        <v>39</v>
      </c>
      <c r="I656" t="s">
        <v>41</v>
      </c>
      <c r="J656" t="s">
        <v>2271</v>
      </c>
      <c r="K656" t="s">
        <v>171</v>
      </c>
      <c r="L656" t="s">
        <v>46</v>
      </c>
      <c r="M656" s="150">
        <v>3.931</v>
      </c>
      <c r="N656" t="s">
        <v>2337</v>
      </c>
      <c r="O656" s="131">
        <v>0.01</v>
      </c>
      <c r="P656" s="131">
        <v>3.9210000000000002E-2</v>
      </c>
      <c r="R656" s="127">
        <v>12281115</v>
      </c>
      <c r="S656" s="129">
        <v>1</v>
      </c>
      <c r="T656" s="133">
        <v>89.4</v>
      </c>
      <c r="U656" s="127">
        <v>10979.316999999999</v>
      </c>
      <c r="W656" t="s">
        <v>275</v>
      </c>
      <c r="X656" s="131">
        <v>3.2499999999999999E-4</v>
      </c>
      <c r="Y656" s="131">
        <v>7.6769838901612998E-3</v>
      </c>
      <c r="Z656" s="131">
        <v>3.0850260122951001E-3</v>
      </c>
    </row>
    <row r="657" spans="1:26">
      <c r="A657" s="121">
        <v>11389</v>
      </c>
      <c r="B657">
        <v>11390</v>
      </c>
      <c r="C657" t="s">
        <v>2268</v>
      </c>
      <c r="D657" t="s">
        <v>2338</v>
      </c>
      <c r="E657" t="s">
        <v>2339</v>
      </c>
      <c r="F657" t="s">
        <v>1982</v>
      </c>
      <c r="G657" t="s">
        <v>39</v>
      </c>
      <c r="H657" t="s">
        <v>39</v>
      </c>
      <c r="I657" t="s">
        <v>41</v>
      </c>
      <c r="J657" t="s">
        <v>2271</v>
      </c>
      <c r="K657" t="s">
        <v>171</v>
      </c>
      <c r="L657" t="s">
        <v>46</v>
      </c>
      <c r="M657" s="150">
        <v>10.055999999999999</v>
      </c>
      <c r="N657" t="s">
        <v>2340</v>
      </c>
      <c r="O657" s="131">
        <v>1.4999999999999999E-2</v>
      </c>
      <c r="P657" s="131">
        <v>4.165E-2</v>
      </c>
      <c r="R657" s="127">
        <v>27410880</v>
      </c>
      <c r="S657" s="129">
        <v>1</v>
      </c>
      <c r="T657" s="133">
        <v>77.84</v>
      </c>
      <c r="U657" s="127">
        <v>21336.629000000001</v>
      </c>
      <c r="W657" t="s">
        <v>275</v>
      </c>
      <c r="X657" s="131">
        <v>6.5399999999999996E-4</v>
      </c>
      <c r="Y657" s="131">
        <v>1.4919048231921099E-2</v>
      </c>
      <c r="Z657" s="131">
        <v>5.9952779024517204E-3</v>
      </c>
    </row>
    <row r="658" spans="1:26">
      <c r="A658" s="121">
        <v>11389</v>
      </c>
      <c r="B658">
        <v>11390</v>
      </c>
      <c r="C658" t="s">
        <v>2268</v>
      </c>
      <c r="D658" t="s">
        <v>2341</v>
      </c>
      <c r="E658" t="s">
        <v>2342</v>
      </c>
      <c r="F658" t="s">
        <v>1983</v>
      </c>
      <c r="G658" t="s">
        <v>39</v>
      </c>
      <c r="H658" t="s">
        <v>39</v>
      </c>
      <c r="I658" t="s">
        <v>41</v>
      </c>
      <c r="J658" t="s">
        <v>2271</v>
      </c>
      <c r="K658" t="s">
        <v>171</v>
      </c>
      <c r="L658" t="s">
        <v>46</v>
      </c>
      <c r="M658" s="150">
        <v>4.2750000000000004</v>
      </c>
      <c r="N658" t="s">
        <v>2343</v>
      </c>
      <c r="O658" s="131">
        <v>4.3200000000000002E-2</v>
      </c>
      <c r="P658" s="131">
        <v>4.2340000000000003E-2</v>
      </c>
      <c r="R658" s="127">
        <v>1042097</v>
      </c>
      <c r="S658" s="129">
        <v>1</v>
      </c>
      <c r="T658" s="133">
        <v>98.85</v>
      </c>
      <c r="U658" s="127">
        <v>1030.1130000000001</v>
      </c>
      <c r="W658" t="s">
        <v>275</v>
      </c>
      <c r="X658" s="131">
        <v>2.8E-5</v>
      </c>
      <c r="Y658" s="131">
        <v>7.2027796958653299E-4</v>
      </c>
      <c r="Z658" s="131">
        <v>2.8944652015035801E-4</v>
      </c>
    </row>
    <row r="659" spans="1:26">
      <c r="A659" s="121">
        <v>11389</v>
      </c>
      <c r="B659">
        <v>11390</v>
      </c>
      <c r="C659" t="s">
        <v>2268</v>
      </c>
      <c r="D659" t="s">
        <v>2344</v>
      </c>
      <c r="E659" t="s">
        <v>2345</v>
      </c>
      <c r="F659" t="s">
        <v>1979</v>
      </c>
      <c r="G659" t="s">
        <v>39</v>
      </c>
      <c r="H659" t="s">
        <v>39</v>
      </c>
      <c r="I659" t="s">
        <v>41</v>
      </c>
      <c r="J659" t="s">
        <v>2271</v>
      </c>
      <c r="K659" t="s">
        <v>171</v>
      </c>
      <c r="L659" t="s">
        <v>46</v>
      </c>
      <c r="M659" s="150">
        <v>0.32600000000000001</v>
      </c>
      <c r="N659" t="s">
        <v>2346</v>
      </c>
      <c r="O659" s="131">
        <v>1E-3</v>
      </c>
      <c r="P659" s="131">
        <v>-4.3800000000000002E-3</v>
      </c>
      <c r="R659" s="127">
        <v>35188412</v>
      </c>
      <c r="S659" s="129">
        <v>1</v>
      </c>
      <c r="T659" s="133">
        <v>118.24</v>
      </c>
      <c r="U659" s="127">
        <v>41606.777999999998</v>
      </c>
      <c r="W659" t="s">
        <v>275</v>
      </c>
      <c r="X659" s="131">
        <v>1.9949999999999998E-3</v>
      </c>
      <c r="Y659" s="131">
        <v>2.90923900487438E-2</v>
      </c>
      <c r="Z659" s="131">
        <v>1.1690890764435901E-2</v>
      </c>
    </row>
    <row r="660" spans="1:26">
      <c r="A660" s="121">
        <v>11389</v>
      </c>
      <c r="B660">
        <v>11390</v>
      </c>
      <c r="C660" t="s">
        <v>2268</v>
      </c>
      <c r="D660" t="s">
        <v>2347</v>
      </c>
      <c r="E660" t="s">
        <v>2348</v>
      </c>
      <c r="F660" t="s">
        <v>1979</v>
      </c>
      <c r="G660" t="s">
        <v>39</v>
      </c>
      <c r="H660" t="s">
        <v>39</v>
      </c>
      <c r="I660" t="s">
        <v>41</v>
      </c>
      <c r="J660" t="s">
        <v>2271</v>
      </c>
      <c r="K660" t="s">
        <v>171</v>
      </c>
      <c r="L660" t="s">
        <v>46</v>
      </c>
      <c r="M660" s="150">
        <v>5.6470000000000002</v>
      </c>
      <c r="N660" t="s">
        <v>2349</v>
      </c>
      <c r="O660" s="131">
        <v>1E-3</v>
      </c>
      <c r="P660" s="131">
        <v>1.9359999999999999E-2</v>
      </c>
      <c r="R660" s="127">
        <v>23592329</v>
      </c>
      <c r="S660" s="129">
        <v>1</v>
      </c>
      <c r="T660" s="133">
        <v>106.48</v>
      </c>
      <c r="U660" s="127">
        <v>25121.112000000001</v>
      </c>
      <c r="W660" t="s">
        <v>275</v>
      </c>
      <c r="X660" s="131">
        <v>6.8900000000000005E-4</v>
      </c>
      <c r="Y660" s="131">
        <v>1.75652433429178E-2</v>
      </c>
      <c r="Z660" s="131">
        <v>7.05866176098696E-3</v>
      </c>
    </row>
    <row r="661" spans="1:26">
      <c r="A661" s="121">
        <v>11389</v>
      </c>
      <c r="B661">
        <v>11390</v>
      </c>
      <c r="C661" t="s">
        <v>2268</v>
      </c>
      <c r="D661" t="s">
        <v>2350</v>
      </c>
      <c r="E661" t="s">
        <v>2351</v>
      </c>
      <c r="F661" t="s">
        <v>1982</v>
      </c>
      <c r="G661" t="s">
        <v>39</v>
      </c>
      <c r="H661" t="s">
        <v>39</v>
      </c>
      <c r="I661" t="s">
        <v>41</v>
      </c>
      <c r="J661" t="s">
        <v>2271</v>
      </c>
      <c r="K661" t="s">
        <v>171</v>
      </c>
      <c r="L661" t="s">
        <v>46</v>
      </c>
      <c r="M661" s="150">
        <v>5.7850000000000001</v>
      </c>
      <c r="N661" t="s">
        <v>2352</v>
      </c>
      <c r="O661" s="131">
        <v>1.2999999999999999E-2</v>
      </c>
      <c r="P661" s="131">
        <v>3.9649999999999998E-2</v>
      </c>
      <c r="R661" s="127">
        <v>69528524</v>
      </c>
      <c r="S661" s="129">
        <v>1</v>
      </c>
      <c r="T661" s="133">
        <v>87.05</v>
      </c>
      <c r="U661" s="127">
        <v>60524.58</v>
      </c>
      <c r="W661" t="s">
        <v>275</v>
      </c>
      <c r="X661" s="131">
        <v>1.6919999999999999E-3</v>
      </c>
      <c r="Y661" s="131">
        <v>4.2320140200864699E-2</v>
      </c>
      <c r="Z661" s="131">
        <v>1.7006513916352599E-2</v>
      </c>
    </row>
    <row r="662" spans="1:26">
      <c r="A662" s="121">
        <v>11389</v>
      </c>
      <c r="B662">
        <v>11390</v>
      </c>
      <c r="C662" t="s">
        <v>2268</v>
      </c>
      <c r="D662" t="s">
        <v>2353</v>
      </c>
      <c r="E662" t="s">
        <v>2354</v>
      </c>
      <c r="F662" t="s">
        <v>1982</v>
      </c>
      <c r="G662" t="s">
        <v>39</v>
      </c>
      <c r="H662" t="s">
        <v>39</v>
      </c>
      <c r="I662" t="s">
        <v>41</v>
      </c>
      <c r="J662" t="s">
        <v>2271</v>
      </c>
      <c r="K662" t="s">
        <v>171</v>
      </c>
      <c r="L662" t="s">
        <v>46</v>
      </c>
      <c r="M662" s="150">
        <v>17.443999999999999</v>
      </c>
      <c r="N662" t="s">
        <v>2355</v>
      </c>
      <c r="O662" s="131">
        <v>2.8000000000000001E-2</v>
      </c>
      <c r="P662" s="131">
        <v>4.5719999999999997E-2</v>
      </c>
      <c r="R662" s="127">
        <v>64922108</v>
      </c>
      <c r="S662" s="129">
        <v>1</v>
      </c>
      <c r="T662" s="133">
        <v>73.94</v>
      </c>
      <c r="U662" s="127">
        <v>48003.406999999999</v>
      </c>
      <c r="W662" t="s">
        <v>275</v>
      </c>
      <c r="X662" s="131">
        <v>1.9170000000000001E-3</v>
      </c>
      <c r="Y662" s="131">
        <v>3.3565055635263401E-2</v>
      </c>
      <c r="Z662" s="131">
        <v>1.34882489295863E-2</v>
      </c>
    </row>
    <row r="663" spans="1:26">
      <c r="A663" s="121">
        <v>11389</v>
      </c>
      <c r="B663">
        <v>11390</v>
      </c>
      <c r="C663" t="s">
        <v>2268</v>
      </c>
      <c r="D663" t="s">
        <v>2356</v>
      </c>
      <c r="E663" t="s">
        <v>2357</v>
      </c>
      <c r="F663" t="s">
        <v>1982</v>
      </c>
      <c r="G663" t="s">
        <v>39</v>
      </c>
      <c r="H663" t="s">
        <v>39</v>
      </c>
      <c r="I663" t="s">
        <v>41</v>
      </c>
      <c r="J663" t="s">
        <v>2271</v>
      </c>
      <c r="K663" t="s">
        <v>171</v>
      </c>
      <c r="L663" t="s">
        <v>46</v>
      </c>
      <c r="M663" s="150">
        <v>2.802</v>
      </c>
      <c r="N663" t="s">
        <v>2358</v>
      </c>
      <c r="O663" s="131">
        <v>3.7499999999999999E-2</v>
      </c>
      <c r="P663" s="131">
        <v>3.9359999999999999E-2</v>
      </c>
      <c r="R663" s="127">
        <v>13706792</v>
      </c>
      <c r="S663" s="129">
        <v>1</v>
      </c>
      <c r="T663" s="133">
        <v>99.85</v>
      </c>
      <c r="U663" s="127">
        <v>13686.232</v>
      </c>
      <c r="W663" t="s">
        <v>275</v>
      </c>
      <c r="X663" s="131">
        <v>3.9100000000000002E-4</v>
      </c>
      <c r="Y663" s="131">
        <v>9.5697194056774005E-3</v>
      </c>
      <c r="Z663" s="131">
        <v>3.8456291844920902E-3</v>
      </c>
    </row>
    <row r="664" spans="1:26">
      <c r="A664" s="121">
        <v>11389</v>
      </c>
      <c r="B664">
        <v>11390</v>
      </c>
      <c r="C664" t="s">
        <v>2268</v>
      </c>
      <c r="D664" t="s">
        <v>2359</v>
      </c>
      <c r="E664" t="s">
        <v>2360</v>
      </c>
      <c r="F664" t="s">
        <v>1979</v>
      </c>
      <c r="G664" t="s">
        <v>39</v>
      </c>
      <c r="H664" t="s">
        <v>39</v>
      </c>
      <c r="I664" t="s">
        <v>41</v>
      </c>
      <c r="J664" t="s">
        <v>2271</v>
      </c>
      <c r="K664" t="s">
        <v>171</v>
      </c>
      <c r="L664" t="s">
        <v>46</v>
      </c>
      <c r="M664" s="150">
        <v>2.548</v>
      </c>
      <c r="N664" t="s">
        <v>2361</v>
      </c>
      <c r="O664" s="131">
        <v>1.0999999999999999E-2</v>
      </c>
      <c r="P664" s="131">
        <v>1.7829999999999999E-2</v>
      </c>
      <c r="R664" s="127">
        <v>109578590</v>
      </c>
      <c r="S664" s="129">
        <v>1</v>
      </c>
      <c r="T664" s="133">
        <v>105.35</v>
      </c>
      <c r="U664" s="127">
        <v>115441.045</v>
      </c>
      <c r="W664" t="s">
        <v>275</v>
      </c>
      <c r="X664" s="131">
        <v>3.2520000000000001E-3</v>
      </c>
      <c r="Y664" s="131">
        <v>8.0718960453141197E-2</v>
      </c>
      <c r="Z664" s="131">
        <v>3.2437230069285401E-2</v>
      </c>
    </row>
    <row r="665" spans="1:26">
      <c r="A665" s="121">
        <v>11389</v>
      </c>
      <c r="B665">
        <v>11390</v>
      </c>
      <c r="C665" t="s">
        <v>2268</v>
      </c>
      <c r="D665" t="s">
        <v>2362</v>
      </c>
      <c r="E665" t="s">
        <v>2363</v>
      </c>
      <c r="F665" t="s">
        <v>1982</v>
      </c>
      <c r="G665" t="s">
        <v>39</v>
      </c>
      <c r="H665" t="s">
        <v>39</v>
      </c>
      <c r="I665" t="s">
        <v>41</v>
      </c>
      <c r="J665" t="s">
        <v>2271</v>
      </c>
      <c r="K665" t="s">
        <v>171</v>
      </c>
      <c r="L665" t="s">
        <v>46</v>
      </c>
      <c r="M665" s="150">
        <v>7.7229999999999999</v>
      </c>
      <c r="N665" t="s">
        <v>2364</v>
      </c>
      <c r="O665" s="131">
        <v>0.04</v>
      </c>
      <c r="P665" s="131">
        <v>4.07E-2</v>
      </c>
      <c r="R665" s="127">
        <v>10114394</v>
      </c>
      <c r="S665" s="129">
        <v>1</v>
      </c>
      <c r="T665" s="133">
        <v>99.51</v>
      </c>
      <c r="U665" s="127">
        <v>10064.833000000001</v>
      </c>
      <c r="W665" t="s">
        <v>275</v>
      </c>
      <c r="X665" s="131">
        <v>2.5900000000000001E-4</v>
      </c>
      <c r="Y665" s="131">
        <v>7.0375566839791497E-3</v>
      </c>
      <c r="Z665" s="131">
        <v>2.8280696877456498E-3</v>
      </c>
    </row>
    <row r="666" spans="1:26">
      <c r="A666" s="121">
        <v>11389</v>
      </c>
      <c r="B666">
        <v>11390</v>
      </c>
      <c r="C666" t="s">
        <v>2268</v>
      </c>
      <c r="D666" t="s">
        <v>2365</v>
      </c>
      <c r="E666" t="s">
        <v>2366</v>
      </c>
      <c r="F666" t="s">
        <v>1982</v>
      </c>
      <c r="G666" t="s">
        <v>39</v>
      </c>
      <c r="H666" t="s">
        <v>39</v>
      </c>
      <c r="I666" t="s">
        <v>41</v>
      </c>
      <c r="J666" t="s">
        <v>2271</v>
      </c>
      <c r="K666" t="s">
        <v>171</v>
      </c>
      <c r="L666" t="s">
        <v>46</v>
      </c>
      <c r="M666" s="150">
        <v>1.4570000000000001</v>
      </c>
      <c r="N666" t="s">
        <v>2367</v>
      </c>
      <c r="O666" s="131">
        <v>3.7499999999999999E-2</v>
      </c>
      <c r="P666" s="131">
        <v>3.85E-2</v>
      </c>
      <c r="R666" s="127">
        <v>63923003</v>
      </c>
      <c r="S666" s="129">
        <v>1</v>
      </c>
      <c r="T666" s="133">
        <v>101.74</v>
      </c>
      <c r="U666" s="127">
        <v>65035.262999999999</v>
      </c>
      <c r="W666" t="s">
        <v>275</v>
      </c>
      <c r="X666" s="131">
        <v>1.763E-3</v>
      </c>
      <c r="Y666" s="131">
        <v>4.5474110722881898E-2</v>
      </c>
      <c r="Z666" s="131">
        <v>1.8273949310466799E-2</v>
      </c>
    </row>
    <row r="667" spans="1:26">
      <c r="A667" s="121">
        <v>11389</v>
      </c>
      <c r="B667">
        <v>11390</v>
      </c>
      <c r="C667" t="s">
        <v>2268</v>
      </c>
      <c r="D667" t="s">
        <v>2368</v>
      </c>
      <c r="E667" t="s">
        <v>2369</v>
      </c>
      <c r="F667" t="s">
        <v>1979</v>
      </c>
      <c r="G667" t="s">
        <v>39</v>
      </c>
      <c r="H667" t="s">
        <v>39</v>
      </c>
      <c r="I667" t="s">
        <v>41</v>
      </c>
      <c r="J667" t="s">
        <v>2271</v>
      </c>
      <c r="K667" t="s">
        <v>171</v>
      </c>
      <c r="L667" t="s">
        <v>46</v>
      </c>
      <c r="M667" s="150">
        <v>7.1470000000000002</v>
      </c>
      <c r="N667" t="s">
        <v>2370</v>
      </c>
      <c r="O667" s="131">
        <v>1.6E-2</v>
      </c>
      <c r="P667" s="131">
        <v>2.0389999999999998E-2</v>
      </c>
      <c r="R667" s="127">
        <v>59438934</v>
      </c>
      <c r="S667" s="129">
        <v>1</v>
      </c>
      <c r="T667" s="133">
        <v>103.34</v>
      </c>
      <c r="U667" s="127">
        <v>61424.194000000003</v>
      </c>
      <c r="W667" t="s">
        <v>275</v>
      </c>
      <c r="X667" s="131">
        <v>1.853E-3</v>
      </c>
      <c r="Y667" s="131">
        <v>4.2949170608836601E-2</v>
      </c>
      <c r="Z667" s="131">
        <v>1.7259292246864E-2</v>
      </c>
    </row>
    <row r="668" spans="1:26">
      <c r="A668" s="121">
        <v>11389</v>
      </c>
      <c r="B668">
        <v>11390</v>
      </c>
      <c r="C668" t="s">
        <v>2268</v>
      </c>
      <c r="D668" t="s">
        <v>2371</v>
      </c>
      <c r="E668" t="s">
        <v>2372</v>
      </c>
      <c r="F668" t="s">
        <v>1982</v>
      </c>
      <c r="G668" t="s">
        <v>39</v>
      </c>
      <c r="H668" t="s">
        <v>39</v>
      </c>
      <c r="I668" t="s">
        <v>41</v>
      </c>
      <c r="J668" t="s">
        <v>2271</v>
      </c>
      <c r="K668" t="s">
        <v>171</v>
      </c>
      <c r="L668" t="s">
        <v>46</v>
      </c>
      <c r="M668" s="150">
        <v>3.161</v>
      </c>
      <c r="N668" t="s">
        <v>2373</v>
      </c>
      <c r="O668" s="131">
        <v>4.5999999999999999E-2</v>
      </c>
      <c r="P668" s="131">
        <v>3.9359999999999999E-2</v>
      </c>
      <c r="R668" s="127">
        <v>76898889</v>
      </c>
      <c r="S668" s="129">
        <v>1</v>
      </c>
      <c r="T668" s="133">
        <v>104.77</v>
      </c>
      <c r="U668" s="127">
        <v>80566.966</v>
      </c>
      <c r="W668" t="s">
        <v>275</v>
      </c>
      <c r="X668" s="131">
        <v>3.009E-3</v>
      </c>
      <c r="Y668" s="131">
        <v>5.6334224688599902E-2</v>
      </c>
      <c r="Z668" s="131">
        <v>2.2638128597552098E-2</v>
      </c>
    </row>
    <row r="669" spans="1:26">
      <c r="A669" s="121">
        <v>11389</v>
      </c>
      <c r="B669">
        <v>11390</v>
      </c>
      <c r="C669" t="s">
        <v>2268</v>
      </c>
      <c r="D669" t="s">
        <v>2374</v>
      </c>
      <c r="E669" t="s">
        <v>2375</v>
      </c>
      <c r="F669" t="s">
        <v>1979</v>
      </c>
      <c r="G669" t="s">
        <v>39</v>
      </c>
      <c r="H669" t="s">
        <v>39</v>
      </c>
      <c r="I669" t="s">
        <v>41</v>
      </c>
      <c r="J669" t="s">
        <v>2271</v>
      </c>
      <c r="K669" t="s">
        <v>171</v>
      </c>
      <c r="L669" t="s">
        <v>46</v>
      </c>
      <c r="M669" s="150">
        <v>4.7910000000000004</v>
      </c>
      <c r="N669" t="s">
        <v>2376</v>
      </c>
      <c r="O669" s="131">
        <v>0.02</v>
      </c>
      <c r="P669" s="131">
        <v>2.0559999999999998E-2</v>
      </c>
      <c r="R669" s="127">
        <v>50811717</v>
      </c>
      <c r="S669" s="129">
        <v>1</v>
      </c>
      <c r="T669" s="133">
        <v>103.04</v>
      </c>
      <c r="U669" s="127">
        <v>52356.392999999996</v>
      </c>
      <c r="W669" t="s">
        <v>275</v>
      </c>
      <c r="X669" s="131">
        <v>3.3279999999999998E-3</v>
      </c>
      <c r="Y669" s="131">
        <v>3.66087611892843E-2</v>
      </c>
      <c r="Z669" s="131">
        <v>1.4711373914901901E-2</v>
      </c>
    </row>
    <row r="670" spans="1:26">
      <c r="A670" s="121">
        <v>11389</v>
      </c>
      <c r="B670">
        <v>11390</v>
      </c>
      <c r="C670" t="s">
        <v>2268</v>
      </c>
      <c r="D670" t="s">
        <v>2269</v>
      </c>
      <c r="E670" t="s">
        <v>2270</v>
      </c>
      <c r="F670" t="s">
        <v>1986</v>
      </c>
      <c r="G670" t="s">
        <v>39</v>
      </c>
      <c r="H670" t="s">
        <v>39</v>
      </c>
      <c r="I670" t="s">
        <v>41</v>
      </c>
      <c r="J670" t="s">
        <v>2271</v>
      </c>
      <c r="K670" t="s">
        <v>171</v>
      </c>
      <c r="L670" t="s">
        <v>46</v>
      </c>
      <c r="M670" s="150">
        <v>0.159</v>
      </c>
      <c r="N670" t="s">
        <v>53</v>
      </c>
      <c r="O670" s="131">
        <v>0</v>
      </c>
      <c r="P670" s="131">
        <v>4.0570000000000002E-2</v>
      </c>
      <c r="R670" s="127">
        <v>59626727</v>
      </c>
      <c r="S670" s="129">
        <v>1</v>
      </c>
      <c r="T670" s="133">
        <v>99.37</v>
      </c>
      <c r="U670" s="127">
        <v>59251.078999999998</v>
      </c>
      <c r="W670" t="s">
        <v>275</v>
      </c>
      <c r="X670" s="131">
        <v>1.5348000000000001E-2</v>
      </c>
      <c r="Y670" s="131">
        <v>4.1429679451945201E-2</v>
      </c>
      <c r="Z670" s="131">
        <v>1.6648678780490801E-2</v>
      </c>
    </row>
    <row r="671" spans="1:26">
      <c r="A671" s="121">
        <v>11389</v>
      </c>
      <c r="B671">
        <v>11390</v>
      </c>
      <c r="C671" t="s">
        <v>2268</v>
      </c>
      <c r="D671" t="s">
        <v>2377</v>
      </c>
      <c r="E671" t="s">
        <v>2378</v>
      </c>
      <c r="F671" t="s">
        <v>1982</v>
      </c>
      <c r="G671" t="s">
        <v>39</v>
      </c>
      <c r="H671" t="s">
        <v>39</v>
      </c>
      <c r="I671" t="s">
        <v>41</v>
      </c>
      <c r="J671" t="s">
        <v>2271</v>
      </c>
      <c r="K671" t="s">
        <v>171</v>
      </c>
      <c r="L671" t="s">
        <v>46</v>
      </c>
      <c r="M671" s="150">
        <v>2.2130000000000001</v>
      </c>
      <c r="N671" t="s">
        <v>2379</v>
      </c>
      <c r="O671" s="131">
        <v>4.1000000000000002E-2</v>
      </c>
      <c r="P671" s="131">
        <v>3.9170000000000003E-2</v>
      </c>
      <c r="R671" s="127">
        <v>51688401</v>
      </c>
      <c r="S671" s="129">
        <v>1</v>
      </c>
      <c r="T671" s="133">
        <v>103.09</v>
      </c>
      <c r="U671" s="127">
        <v>53285.572999999997</v>
      </c>
      <c r="W671" t="s">
        <v>275</v>
      </c>
      <c r="X671" s="131">
        <v>3.2929999999999999E-3</v>
      </c>
      <c r="Y671" s="131">
        <v>3.7258464204783202E-2</v>
      </c>
      <c r="Z671" s="131">
        <v>1.49724596136292E-2</v>
      </c>
    </row>
    <row r="672" spans="1:26">
      <c r="A672" s="121">
        <v>11389</v>
      </c>
      <c r="B672">
        <v>11390</v>
      </c>
      <c r="C672" t="s">
        <v>2268</v>
      </c>
      <c r="D672" t="s">
        <v>2380</v>
      </c>
      <c r="E672" t="s">
        <v>2381</v>
      </c>
      <c r="F672" t="s">
        <v>1982</v>
      </c>
      <c r="G672" t="s">
        <v>39</v>
      </c>
      <c r="H672" t="s">
        <v>39</v>
      </c>
      <c r="I672" t="s">
        <v>41</v>
      </c>
      <c r="J672" t="s">
        <v>2271</v>
      </c>
      <c r="K672" t="s">
        <v>171</v>
      </c>
      <c r="L672" t="s">
        <v>46</v>
      </c>
      <c r="M672" s="150">
        <v>7.97</v>
      </c>
      <c r="N672" t="s">
        <v>2382</v>
      </c>
      <c r="O672" s="131">
        <v>4.1500000000000002E-2</v>
      </c>
      <c r="P672" s="131">
        <v>4.1029999999999997E-2</v>
      </c>
      <c r="R672" s="127">
        <v>31773149</v>
      </c>
      <c r="S672" s="129">
        <v>1</v>
      </c>
      <c r="T672" s="133">
        <v>102.1</v>
      </c>
      <c r="U672" s="127">
        <v>32440.384999999998</v>
      </c>
      <c r="W672" t="s">
        <v>275</v>
      </c>
      <c r="X672" s="131">
        <v>2.7590000000000002E-3</v>
      </c>
      <c r="Y672" s="131">
        <v>2.2683042882880599E-2</v>
      </c>
      <c r="Z672" s="131">
        <v>9.1152695294012594E-3</v>
      </c>
    </row>
    <row r="673" spans="1:26">
      <c r="A673" s="121">
        <v>11389</v>
      </c>
      <c r="B673">
        <v>11390</v>
      </c>
      <c r="C673" t="s">
        <v>2268</v>
      </c>
      <c r="D673" t="s">
        <v>2383</v>
      </c>
      <c r="E673" t="s">
        <v>2384</v>
      </c>
      <c r="F673" t="s">
        <v>1979</v>
      </c>
      <c r="G673" t="s">
        <v>39</v>
      </c>
      <c r="H673" t="s">
        <v>39</v>
      </c>
      <c r="I673" t="s">
        <v>41</v>
      </c>
      <c r="J673" t="s">
        <v>2271</v>
      </c>
      <c r="K673" t="s">
        <v>171</v>
      </c>
      <c r="L673" t="s">
        <v>46</v>
      </c>
      <c r="M673" s="150">
        <v>22.341999999999999</v>
      </c>
      <c r="N673" t="s">
        <v>2385</v>
      </c>
      <c r="O673" s="131">
        <v>0.02</v>
      </c>
      <c r="P673" s="131">
        <v>2.3699999999999999E-2</v>
      </c>
      <c r="R673" s="127">
        <v>16977298</v>
      </c>
      <c r="S673" s="129">
        <v>1</v>
      </c>
      <c r="T673" s="133">
        <v>92.83</v>
      </c>
      <c r="U673" s="127">
        <v>15760.026</v>
      </c>
      <c r="W673" t="s">
        <v>275</v>
      </c>
      <c r="X673" s="131">
        <v>3.2820000000000002E-3</v>
      </c>
      <c r="Y673" s="131">
        <v>1.10197625004902E-2</v>
      </c>
      <c r="Z673" s="131">
        <v>4.4283346754049203E-3</v>
      </c>
    </row>
    <row r="674" spans="1:26">
      <c r="A674" s="121">
        <v>11389</v>
      </c>
      <c r="B674">
        <v>11390</v>
      </c>
      <c r="C674" t="s">
        <v>2268</v>
      </c>
      <c r="D674" t="s">
        <v>2386</v>
      </c>
      <c r="E674" t="s">
        <v>2387</v>
      </c>
      <c r="F674" t="s">
        <v>1982</v>
      </c>
      <c r="G674" t="s">
        <v>39</v>
      </c>
      <c r="H674" t="s">
        <v>39</v>
      </c>
      <c r="I674" t="s">
        <v>41</v>
      </c>
      <c r="J674" t="s">
        <v>2271</v>
      </c>
      <c r="K674" t="s">
        <v>171</v>
      </c>
      <c r="L674" t="s">
        <v>46</v>
      </c>
      <c r="M674" s="150">
        <v>4.8810000000000002</v>
      </c>
      <c r="N674" t="s">
        <v>2388</v>
      </c>
      <c r="O674" s="131">
        <v>3.7499999999999999E-2</v>
      </c>
      <c r="P674" s="131">
        <v>3.9120000000000002E-2</v>
      </c>
      <c r="R674" s="127">
        <v>6076653</v>
      </c>
      <c r="S674" s="129">
        <v>1</v>
      </c>
      <c r="T674" s="133">
        <v>100.13</v>
      </c>
      <c r="U674" s="127">
        <v>6084.5529999999999</v>
      </c>
      <c r="W674" t="s">
        <v>275</v>
      </c>
      <c r="X674" s="131">
        <v>8.03E-4</v>
      </c>
      <c r="Y674" s="131">
        <v>4.2544553065359198E-3</v>
      </c>
      <c r="Z674" s="131">
        <v>1.70966951039602E-3</v>
      </c>
    </row>
    <row r="675" spans="1:26">
      <c r="A675" s="121">
        <v>11389</v>
      </c>
      <c r="B675">
        <v>11390</v>
      </c>
      <c r="C675" t="s">
        <v>2268</v>
      </c>
      <c r="D675" t="s">
        <v>2389</v>
      </c>
      <c r="E675" t="s">
        <v>2325</v>
      </c>
      <c r="F675" t="s">
        <v>1979</v>
      </c>
      <c r="G675" t="s">
        <v>39</v>
      </c>
      <c r="H675" t="s">
        <v>39</v>
      </c>
      <c r="I675" t="s">
        <v>41</v>
      </c>
      <c r="J675" t="s">
        <v>2271</v>
      </c>
      <c r="K675" t="s">
        <v>171</v>
      </c>
      <c r="L675" t="s">
        <v>46</v>
      </c>
      <c r="M675" s="150">
        <v>10.361000000000001</v>
      </c>
      <c r="N675" t="s">
        <v>2390</v>
      </c>
      <c r="O675" s="131">
        <v>1.8550000000000001E-2</v>
      </c>
      <c r="P675" s="131">
        <v>2.1899999999999999E-2</v>
      </c>
      <c r="R675" s="127">
        <v>1272109</v>
      </c>
      <c r="S675" s="129">
        <v>1</v>
      </c>
      <c r="T675" s="133">
        <v>96.9</v>
      </c>
      <c r="U675" s="127">
        <v>1232.674</v>
      </c>
      <c r="W675" t="s">
        <v>275</v>
      </c>
      <c r="X675" s="131">
        <v>5.0299999999999997E-4</v>
      </c>
      <c r="Y675" s="131">
        <v>8.6191296726447202E-4</v>
      </c>
      <c r="Z675" s="131">
        <v>3.4636309811110998E-4</v>
      </c>
    </row>
    <row r="676" spans="1:26">
      <c r="A676" s="121">
        <v>11389</v>
      </c>
      <c r="B676">
        <v>11390</v>
      </c>
      <c r="C676" t="s">
        <v>2268</v>
      </c>
      <c r="D676" t="s">
        <v>2274</v>
      </c>
      <c r="E676" t="s">
        <v>2275</v>
      </c>
      <c r="F676" t="s">
        <v>1986</v>
      </c>
      <c r="G676" t="s">
        <v>39</v>
      </c>
      <c r="H676" t="s">
        <v>39</v>
      </c>
      <c r="I676" t="s">
        <v>41</v>
      </c>
      <c r="J676" t="s">
        <v>2271</v>
      </c>
      <c r="K676" t="s">
        <v>171</v>
      </c>
      <c r="L676" t="s">
        <v>46</v>
      </c>
      <c r="M676" s="150">
        <v>0.09</v>
      </c>
      <c r="N676" t="s">
        <v>2276</v>
      </c>
      <c r="O676" s="131">
        <v>0</v>
      </c>
      <c r="P676" s="131">
        <v>4.07E-2</v>
      </c>
      <c r="R676" s="127">
        <v>39979159</v>
      </c>
      <c r="S676" s="129">
        <v>1</v>
      </c>
      <c r="T676" s="133">
        <v>99.64</v>
      </c>
      <c r="U676" s="127">
        <v>39835.233999999997</v>
      </c>
      <c r="W676" t="s">
        <v>275</v>
      </c>
      <c r="X676" s="131">
        <v>1.176E-3</v>
      </c>
      <c r="Y676" s="131">
        <v>2.7853686634869101E-2</v>
      </c>
      <c r="Z676" s="131">
        <v>1.11931129511699E-2</v>
      </c>
    </row>
    <row r="677" spans="1:26">
      <c r="A677" s="121">
        <v>11389</v>
      </c>
      <c r="B677">
        <v>11390</v>
      </c>
      <c r="C677" t="s">
        <v>2268</v>
      </c>
      <c r="D677" t="s">
        <v>2277</v>
      </c>
      <c r="E677" t="s">
        <v>2278</v>
      </c>
      <c r="F677" t="s">
        <v>1986</v>
      </c>
      <c r="G677" t="s">
        <v>39</v>
      </c>
      <c r="H677" t="s">
        <v>39</v>
      </c>
      <c r="I677" t="s">
        <v>41</v>
      </c>
      <c r="J677" t="s">
        <v>2271</v>
      </c>
      <c r="K677" t="s">
        <v>171</v>
      </c>
      <c r="L677" t="s">
        <v>46</v>
      </c>
      <c r="M677" s="150">
        <v>0.16700000000000001</v>
      </c>
      <c r="N677" t="s">
        <v>998</v>
      </c>
      <c r="O677" s="131">
        <v>0</v>
      </c>
      <c r="P677" s="131">
        <v>3.9789999999999999E-2</v>
      </c>
      <c r="R677" s="127">
        <v>46910354</v>
      </c>
      <c r="S677" s="129">
        <v>1</v>
      </c>
      <c r="T677" s="133">
        <v>99.35</v>
      </c>
      <c r="U677" s="127">
        <v>46605.436999999998</v>
      </c>
      <c r="W677" t="s">
        <v>275</v>
      </c>
      <c r="X677" s="131">
        <v>1.3799999999999999E-3</v>
      </c>
      <c r="Y677" s="131">
        <v>3.2587563773210301E-2</v>
      </c>
      <c r="Z677" s="131">
        <v>1.3095440000404499E-2</v>
      </c>
    </row>
    <row r="678" spans="1:26">
      <c r="A678" s="121">
        <v>11389</v>
      </c>
      <c r="B678">
        <v>11390</v>
      </c>
      <c r="C678" t="s">
        <v>2268</v>
      </c>
      <c r="D678" t="s">
        <v>2279</v>
      </c>
      <c r="E678" t="s">
        <v>2280</v>
      </c>
      <c r="F678" t="s">
        <v>1986</v>
      </c>
      <c r="G678" t="s">
        <v>39</v>
      </c>
      <c r="H678" t="s">
        <v>39</v>
      </c>
      <c r="I678" t="s">
        <v>41</v>
      </c>
      <c r="J678" t="s">
        <v>2271</v>
      </c>
      <c r="K678" t="s">
        <v>171</v>
      </c>
      <c r="L678" t="s">
        <v>46</v>
      </c>
      <c r="M678" s="150">
        <v>0.26300000000000001</v>
      </c>
      <c r="N678" t="s">
        <v>904</v>
      </c>
      <c r="O678" s="131">
        <v>0</v>
      </c>
      <c r="P678" s="131">
        <v>3.9750000000000001E-2</v>
      </c>
      <c r="R678" s="127">
        <v>25504400</v>
      </c>
      <c r="S678" s="129">
        <v>1</v>
      </c>
      <c r="T678" s="133">
        <v>98.98</v>
      </c>
      <c r="U678" s="127">
        <v>25244.255000000001</v>
      </c>
      <c r="W678" t="s">
        <v>275</v>
      </c>
      <c r="X678" s="131">
        <v>7.5000000000000002E-4</v>
      </c>
      <c r="Y678" s="131">
        <v>1.76513478232861E-2</v>
      </c>
      <c r="Z678" s="131">
        <v>7.0932631833048997E-3</v>
      </c>
    </row>
    <row r="679" spans="1:26">
      <c r="A679" s="121">
        <v>11389</v>
      </c>
      <c r="B679">
        <v>11390</v>
      </c>
      <c r="C679" t="s">
        <v>2268</v>
      </c>
      <c r="D679" t="s">
        <v>2281</v>
      </c>
      <c r="E679" t="s">
        <v>2282</v>
      </c>
      <c r="F679" t="s">
        <v>1986</v>
      </c>
      <c r="G679" t="s">
        <v>39</v>
      </c>
      <c r="H679" t="s">
        <v>39</v>
      </c>
      <c r="I679" t="s">
        <v>41</v>
      </c>
      <c r="J679" t="s">
        <v>2271</v>
      </c>
      <c r="K679" t="s">
        <v>171</v>
      </c>
      <c r="L679" t="s">
        <v>46</v>
      </c>
      <c r="M679" s="150">
        <v>0.34</v>
      </c>
      <c r="N679" t="s">
        <v>2283</v>
      </c>
      <c r="O679" s="131">
        <v>0</v>
      </c>
      <c r="P679" s="131">
        <v>3.9269999999999999E-2</v>
      </c>
      <c r="R679" s="127">
        <v>5983476</v>
      </c>
      <c r="S679" s="129">
        <v>1</v>
      </c>
      <c r="T679" s="133">
        <v>98.7</v>
      </c>
      <c r="U679" s="127">
        <v>5905.6909999999998</v>
      </c>
      <c r="W679" t="s">
        <v>275</v>
      </c>
      <c r="X679" s="131">
        <v>3.3199999999999999E-4</v>
      </c>
      <c r="Y679" s="131">
        <v>4.1293911095364099E-3</v>
      </c>
      <c r="Z679" s="131">
        <v>1.6594119735208E-3</v>
      </c>
    </row>
    <row r="680" spans="1:26">
      <c r="A680" s="121">
        <v>11389</v>
      </c>
      <c r="B680">
        <v>11390</v>
      </c>
      <c r="C680" t="s">
        <v>2268</v>
      </c>
      <c r="D680" t="s">
        <v>2284</v>
      </c>
      <c r="E680" t="s">
        <v>2285</v>
      </c>
      <c r="F680" t="s">
        <v>1986</v>
      </c>
      <c r="G680" t="s">
        <v>39</v>
      </c>
      <c r="H680" t="s">
        <v>39</v>
      </c>
      <c r="I680" t="s">
        <v>41</v>
      </c>
      <c r="J680" t="s">
        <v>2271</v>
      </c>
      <c r="K680" t="s">
        <v>171</v>
      </c>
      <c r="L680" t="s">
        <v>46</v>
      </c>
      <c r="M680" s="150">
        <v>0.41599999999999998</v>
      </c>
      <c r="N680" t="s">
        <v>2286</v>
      </c>
      <c r="O680" s="131">
        <v>0</v>
      </c>
      <c r="P680" s="131">
        <v>3.9239999999999997E-2</v>
      </c>
      <c r="R680" s="127">
        <v>86644805</v>
      </c>
      <c r="S680" s="129">
        <v>1</v>
      </c>
      <c r="T680" s="133">
        <v>98.41</v>
      </c>
      <c r="U680" s="127">
        <v>85267.153000000006</v>
      </c>
      <c r="W680" t="s">
        <v>275</v>
      </c>
      <c r="X680" s="131">
        <v>4.8139999999999997E-3</v>
      </c>
      <c r="Y680" s="131">
        <v>5.9620700285992E-2</v>
      </c>
      <c r="Z680" s="131">
        <v>2.3958811674628998E-2</v>
      </c>
    </row>
    <row r="681" spans="1:26">
      <c r="A681" s="121">
        <v>11389</v>
      </c>
      <c r="B681">
        <v>11390</v>
      </c>
      <c r="C681" t="s">
        <v>2268</v>
      </c>
      <c r="D681" t="s">
        <v>2287</v>
      </c>
      <c r="E681" t="s">
        <v>2288</v>
      </c>
      <c r="F681" t="s">
        <v>1986</v>
      </c>
      <c r="G681" t="s">
        <v>39</v>
      </c>
      <c r="H681" t="s">
        <v>39</v>
      </c>
      <c r="I681" t="s">
        <v>41</v>
      </c>
      <c r="J681" t="s">
        <v>2271</v>
      </c>
      <c r="K681" t="s">
        <v>171</v>
      </c>
      <c r="L681" t="s">
        <v>46</v>
      </c>
      <c r="M681" s="150">
        <v>0.51200000000000001</v>
      </c>
      <c r="N681" t="s">
        <v>2289</v>
      </c>
      <c r="O681" s="131">
        <v>0</v>
      </c>
      <c r="P681" s="131">
        <v>3.8980000000000001E-2</v>
      </c>
      <c r="R681" s="127">
        <v>35814198</v>
      </c>
      <c r="S681" s="129">
        <v>1</v>
      </c>
      <c r="T681" s="133">
        <v>98.06</v>
      </c>
      <c r="U681" s="127">
        <v>35119.402999999998</v>
      </c>
      <c r="W681" t="s">
        <v>275</v>
      </c>
      <c r="X681" s="131">
        <v>1.99E-3</v>
      </c>
      <c r="Y681" s="131">
        <v>2.4556271791923798E-2</v>
      </c>
      <c r="Z681" s="131">
        <v>9.8680338954679394E-3</v>
      </c>
    </row>
    <row r="682" spans="1:26">
      <c r="A682" s="121">
        <v>11389</v>
      </c>
      <c r="B682">
        <v>11390</v>
      </c>
      <c r="C682" t="s">
        <v>2268</v>
      </c>
      <c r="D682" t="s">
        <v>2290</v>
      </c>
      <c r="E682" t="s">
        <v>2291</v>
      </c>
      <c r="F682" t="s">
        <v>1986</v>
      </c>
      <c r="G682" t="s">
        <v>39</v>
      </c>
      <c r="H682" t="s">
        <v>39</v>
      </c>
      <c r="I682" t="s">
        <v>41</v>
      </c>
      <c r="J682" t="s">
        <v>2271</v>
      </c>
      <c r="K682" t="s">
        <v>171</v>
      </c>
      <c r="L682" t="s">
        <v>46</v>
      </c>
      <c r="M682" s="150">
        <v>0.66600000000000004</v>
      </c>
      <c r="N682" t="s">
        <v>923</v>
      </c>
      <c r="O682" s="131">
        <v>0</v>
      </c>
      <c r="P682" s="131">
        <v>3.9079999999999997E-2</v>
      </c>
      <c r="R682" s="127">
        <v>36574001</v>
      </c>
      <c r="S682" s="129">
        <v>1</v>
      </c>
      <c r="T682" s="133">
        <v>97.48</v>
      </c>
      <c r="U682" s="127">
        <v>35652.336000000003</v>
      </c>
      <c r="W682" t="s">
        <v>275</v>
      </c>
      <c r="X682" s="131">
        <v>2.032E-3</v>
      </c>
      <c r="Y682" s="131">
        <v>2.49289108964654E-2</v>
      </c>
      <c r="Z682" s="131">
        <v>1.00177803775705E-2</v>
      </c>
    </row>
    <row r="683" spans="1:26">
      <c r="A683" s="121">
        <v>11389</v>
      </c>
      <c r="B683">
        <v>11390</v>
      </c>
      <c r="C683" t="s">
        <v>2268</v>
      </c>
      <c r="D683" t="s">
        <v>2292</v>
      </c>
      <c r="E683" t="s">
        <v>2293</v>
      </c>
      <c r="F683" t="s">
        <v>1986</v>
      </c>
      <c r="G683" t="s">
        <v>39</v>
      </c>
      <c r="H683" t="s">
        <v>39</v>
      </c>
      <c r="I683" t="s">
        <v>41</v>
      </c>
      <c r="J683" t="s">
        <v>2271</v>
      </c>
      <c r="K683" t="s">
        <v>171</v>
      </c>
      <c r="L683" t="s">
        <v>46</v>
      </c>
      <c r="M683" s="150">
        <v>0.91500000000000004</v>
      </c>
      <c r="N683" t="s">
        <v>2294</v>
      </c>
      <c r="O683" s="131">
        <v>0</v>
      </c>
      <c r="P683" s="131">
        <v>3.841E-2</v>
      </c>
      <c r="R683" s="127">
        <v>23878455</v>
      </c>
      <c r="S683" s="129">
        <v>1</v>
      </c>
      <c r="T683" s="133">
        <v>96.61</v>
      </c>
      <c r="U683" s="127">
        <v>23068.974999999999</v>
      </c>
      <c r="W683" t="s">
        <v>275</v>
      </c>
      <c r="X683" s="131">
        <v>1.3270000000000001E-3</v>
      </c>
      <c r="Y683" s="131">
        <v>1.6130343571007798E-2</v>
      </c>
      <c r="Z683" s="131">
        <v>6.4820416736305602E-3</v>
      </c>
    </row>
    <row r="684" spans="1:26">
      <c r="A684" s="121">
        <v>11389</v>
      </c>
      <c r="B684">
        <v>11390</v>
      </c>
      <c r="C684" t="s">
        <v>2268</v>
      </c>
      <c r="D684" t="s">
        <v>2277</v>
      </c>
      <c r="E684" t="s">
        <v>2278</v>
      </c>
      <c r="F684" t="s">
        <v>1986</v>
      </c>
      <c r="G684" t="s">
        <v>39</v>
      </c>
      <c r="H684" t="s">
        <v>39</v>
      </c>
      <c r="I684" t="s">
        <v>41</v>
      </c>
      <c r="J684" t="s">
        <v>2271</v>
      </c>
      <c r="K684" t="s">
        <v>171</v>
      </c>
      <c r="L684" t="s">
        <v>46</v>
      </c>
      <c r="M684" s="150">
        <v>0.16700000000000001</v>
      </c>
      <c r="N684" t="s">
        <v>998</v>
      </c>
      <c r="O684" s="131">
        <v>0</v>
      </c>
      <c r="P684" s="131">
        <v>3.9789999999999999E-2</v>
      </c>
      <c r="R684" s="127">
        <v>1000000</v>
      </c>
      <c r="S684" s="129">
        <v>1</v>
      </c>
      <c r="T684" s="133">
        <v>99.35</v>
      </c>
      <c r="U684" s="127">
        <v>993.5</v>
      </c>
      <c r="W684" t="s">
        <v>275</v>
      </c>
      <c r="X684" s="131">
        <v>2.9E-5</v>
      </c>
      <c r="Y684" s="131">
        <v>6.94677421816308E-4</v>
      </c>
      <c r="Z684" s="131">
        <v>2.7915883986730298E-4</v>
      </c>
    </row>
    <row r="685" spans="1:26">
      <c r="A685" s="121">
        <v>11389</v>
      </c>
      <c r="B685">
        <v>11390</v>
      </c>
      <c r="C685" t="s">
        <v>2268</v>
      </c>
      <c r="D685" t="s">
        <v>2279</v>
      </c>
      <c r="E685" t="s">
        <v>2280</v>
      </c>
      <c r="F685" t="s">
        <v>1986</v>
      </c>
      <c r="G685" t="s">
        <v>39</v>
      </c>
      <c r="H685" t="s">
        <v>39</v>
      </c>
      <c r="I685" t="s">
        <v>41</v>
      </c>
      <c r="J685" t="s">
        <v>2271</v>
      </c>
      <c r="K685" t="s">
        <v>171</v>
      </c>
      <c r="L685" t="s">
        <v>46</v>
      </c>
      <c r="M685" s="150">
        <v>0.26300000000000001</v>
      </c>
      <c r="N685" t="s">
        <v>904</v>
      </c>
      <c r="O685" s="131">
        <v>0</v>
      </c>
      <c r="P685" s="131">
        <v>3.9750000000000001E-2</v>
      </c>
      <c r="R685" s="127">
        <v>1000000</v>
      </c>
      <c r="S685" s="129">
        <v>1</v>
      </c>
      <c r="T685" s="133">
        <v>98.98</v>
      </c>
      <c r="U685" s="127">
        <v>989.8</v>
      </c>
      <c r="W685" t="s">
        <v>275</v>
      </c>
      <c r="X685" s="131">
        <v>2.9E-5</v>
      </c>
      <c r="Y685" s="131">
        <v>6.9209029905765702E-4</v>
      </c>
      <c r="Z685" s="131">
        <v>2.7811919446467701E-4</v>
      </c>
    </row>
    <row r="686" spans="1:26">
      <c r="A686" s="121">
        <v>11389</v>
      </c>
      <c r="B686">
        <v>11390</v>
      </c>
      <c r="C686" t="s">
        <v>2268</v>
      </c>
      <c r="D686" t="s">
        <v>2284</v>
      </c>
      <c r="E686" t="s">
        <v>2285</v>
      </c>
      <c r="F686" t="s">
        <v>1986</v>
      </c>
      <c r="G686" t="s">
        <v>39</v>
      </c>
      <c r="H686" t="s">
        <v>39</v>
      </c>
      <c r="I686" t="s">
        <v>41</v>
      </c>
      <c r="J686" t="s">
        <v>2271</v>
      </c>
      <c r="K686" t="s">
        <v>171</v>
      </c>
      <c r="L686" t="s">
        <v>46</v>
      </c>
      <c r="M686" s="150">
        <v>0.41599999999999998</v>
      </c>
      <c r="N686" t="s">
        <v>2286</v>
      </c>
      <c r="O686" s="131">
        <v>0</v>
      </c>
      <c r="P686" s="131">
        <v>3.9239999999999997E-2</v>
      </c>
      <c r="R686" s="127">
        <v>2000000</v>
      </c>
      <c r="S686" s="129">
        <v>1</v>
      </c>
      <c r="T686" s="133">
        <v>98.41</v>
      </c>
      <c r="U686" s="127">
        <v>1968.2</v>
      </c>
      <c r="W686" t="s">
        <v>275</v>
      </c>
      <c r="X686" s="131">
        <v>1.11E-4</v>
      </c>
      <c r="Y686" s="131">
        <v>1.3762094631291999E-3</v>
      </c>
      <c r="Z686" s="131">
        <v>5.5303515714829005E-4</v>
      </c>
    </row>
    <row r="687" spans="1:26">
      <c r="A687" s="121">
        <v>11389</v>
      </c>
      <c r="B687">
        <v>11390</v>
      </c>
      <c r="C687" t="s">
        <v>2268</v>
      </c>
      <c r="D687" t="s">
        <v>2287</v>
      </c>
      <c r="E687" t="s">
        <v>2288</v>
      </c>
      <c r="F687" t="s">
        <v>1986</v>
      </c>
      <c r="G687" t="s">
        <v>39</v>
      </c>
      <c r="H687" t="s">
        <v>39</v>
      </c>
      <c r="I687" t="s">
        <v>41</v>
      </c>
      <c r="J687" t="s">
        <v>2271</v>
      </c>
      <c r="K687" t="s">
        <v>171</v>
      </c>
      <c r="L687" t="s">
        <v>46</v>
      </c>
      <c r="M687" s="150">
        <v>0.51200000000000001</v>
      </c>
      <c r="N687" t="s">
        <v>2289</v>
      </c>
      <c r="O687" s="131">
        <v>0</v>
      </c>
      <c r="P687" s="131">
        <v>3.8980000000000001E-2</v>
      </c>
      <c r="R687" s="127">
        <v>1000000</v>
      </c>
      <c r="S687" s="129">
        <v>1</v>
      </c>
      <c r="T687" s="133">
        <v>98.06</v>
      </c>
      <c r="U687" s="127">
        <v>980.6</v>
      </c>
      <c r="W687" t="s">
        <v>275</v>
      </c>
      <c r="X687" s="131">
        <v>5.5999999999999999E-5</v>
      </c>
      <c r="Y687" s="131">
        <v>6.8565745327938798E-4</v>
      </c>
      <c r="Z687" s="131">
        <v>2.75534130220309E-4</v>
      </c>
    </row>
    <row r="688" spans="1:26">
      <c r="A688" s="121">
        <v>11389</v>
      </c>
      <c r="B688">
        <v>11390</v>
      </c>
      <c r="C688" t="s">
        <v>2268</v>
      </c>
      <c r="D688" t="s">
        <v>2290</v>
      </c>
      <c r="E688" t="s">
        <v>2291</v>
      </c>
      <c r="F688" t="s">
        <v>1986</v>
      </c>
      <c r="G688" t="s">
        <v>39</v>
      </c>
      <c r="H688" t="s">
        <v>39</v>
      </c>
      <c r="I688" t="s">
        <v>41</v>
      </c>
      <c r="J688" t="s">
        <v>2271</v>
      </c>
      <c r="K688" t="s">
        <v>171</v>
      </c>
      <c r="L688" t="s">
        <v>46</v>
      </c>
      <c r="M688" s="150">
        <v>0.66600000000000004</v>
      </c>
      <c r="N688" t="s">
        <v>923</v>
      </c>
      <c r="O688" s="131">
        <v>0</v>
      </c>
      <c r="P688" s="131">
        <v>3.9079999999999997E-2</v>
      </c>
      <c r="R688" s="127">
        <v>5000000</v>
      </c>
      <c r="S688" s="129">
        <v>1</v>
      </c>
      <c r="T688" s="133">
        <v>97.48</v>
      </c>
      <c r="U688" s="127">
        <v>4874</v>
      </c>
      <c r="W688" t="s">
        <v>275</v>
      </c>
      <c r="X688" s="131">
        <v>2.7799999999999998E-4</v>
      </c>
      <c r="Y688" s="131">
        <v>3.4080098177480499E-3</v>
      </c>
      <c r="Z688" s="131">
        <v>1.36952207902691E-3</v>
      </c>
    </row>
    <row r="689" spans="1:26">
      <c r="A689" s="121">
        <v>11389</v>
      </c>
      <c r="B689">
        <v>11390</v>
      </c>
      <c r="C689" t="s">
        <v>2268</v>
      </c>
      <c r="D689" t="s">
        <v>2368</v>
      </c>
      <c r="E689" t="s">
        <v>2369</v>
      </c>
      <c r="F689" t="s">
        <v>1979</v>
      </c>
      <c r="G689" t="s">
        <v>39</v>
      </c>
      <c r="H689" t="s">
        <v>39</v>
      </c>
      <c r="I689" t="s">
        <v>41</v>
      </c>
      <c r="J689" t="s">
        <v>2271</v>
      </c>
      <c r="K689" t="s">
        <v>171</v>
      </c>
      <c r="L689" t="s">
        <v>46</v>
      </c>
      <c r="M689" s="150">
        <v>7.1470000000000002</v>
      </c>
      <c r="N689" t="s">
        <v>2370</v>
      </c>
      <c r="O689" s="131">
        <v>1.6E-2</v>
      </c>
      <c r="P689" s="131">
        <v>2.0389999999999998E-2</v>
      </c>
      <c r="R689" s="127">
        <v>15000000</v>
      </c>
      <c r="S689" s="129">
        <v>1</v>
      </c>
      <c r="T689" s="133">
        <v>103.34</v>
      </c>
      <c r="U689" s="127">
        <v>15501</v>
      </c>
      <c r="W689" t="s">
        <v>275</v>
      </c>
      <c r="X689" s="131">
        <v>4.6799999999999999E-4</v>
      </c>
      <c r="Y689" s="131">
        <v>1.0838645914015701E-2</v>
      </c>
      <c r="Z689" s="131">
        <v>4.3555522665154099E-3</v>
      </c>
    </row>
    <row r="690" spans="1:26">
      <c r="A690" s="121">
        <v>11389</v>
      </c>
      <c r="B690">
        <v>11390</v>
      </c>
      <c r="C690" t="s">
        <v>2268</v>
      </c>
      <c r="D690" t="s">
        <v>2284</v>
      </c>
      <c r="E690" t="s">
        <v>2285</v>
      </c>
      <c r="F690" t="s">
        <v>1986</v>
      </c>
      <c r="G690" t="s">
        <v>39</v>
      </c>
      <c r="H690" t="s">
        <v>39</v>
      </c>
      <c r="I690" t="s">
        <v>41</v>
      </c>
      <c r="J690" t="s">
        <v>2271</v>
      </c>
      <c r="K690" t="s">
        <v>171</v>
      </c>
      <c r="L690" t="s">
        <v>46</v>
      </c>
      <c r="M690" s="150">
        <v>0.41599999999999998</v>
      </c>
      <c r="N690" t="s">
        <v>2286</v>
      </c>
      <c r="O690" s="131">
        <v>0</v>
      </c>
      <c r="P690" s="131">
        <v>3.9239999999999997E-2</v>
      </c>
      <c r="R690" s="127">
        <v>26000000</v>
      </c>
      <c r="S690" s="129">
        <v>1</v>
      </c>
      <c r="T690" s="133">
        <v>98.41</v>
      </c>
      <c r="U690" s="127">
        <v>25586.6</v>
      </c>
      <c r="W690" t="s">
        <v>275</v>
      </c>
      <c r="X690" s="131">
        <v>1.444E-3</v>
      </c>
      <c r="Y690" s="131">
        <v>1.7890723020679601E-2</v>
      </c>
      <c r="Z690" s="131">
        <v>7.1894570429277601E-3</v>
      </c>
    </row>
    <row r="691" spans="1:26">
      <c r="A691" s="121">
        <v>11389</v>
      </c>
      <c r="B691">
        <v>11390</v>
      </c>
      <c r="C691" t="s">
        <v>2268</v>
      </c>
      <c r="D691" t="s">
        <v>2292</v>
      </c>
      <c r="E691" t="s">
        <v>2293</v>
      </c>
      <c r="F691" t="s">
        <v>1986</v>
      </c>
      <c r="G691" t="s">
        <v>39</v>
      </c>
      <c r="H691" t="s">
        <v>39</v>
      </c>
      <c r="I691" t="s">
        <v>41</v>
      </c>
      <c r="J691" t="s">
        <v>2271</v>
      </c>
      <c r="K691" t="s">
        <v>171</v>
      </c>
      <c r="L691" t="s">
        <v>46</v>
      </c>
      <c r="M691" s="150">
        <v>0.91500000000000004</v>
      </c>
      <c r="N691" t="s">
        <v>2294</v>
      </c>
      <c r="O691" s="131">
        <v>0</v>
      </c>
      <c r="P691" s="131">
        <v>3.841E-2</v>
      </c>
      <c r="R691" s="127">
        <v>8000000</v>
      </c>
      <c r="S691" s="129">
        <v>1</v>
      </c>
      <c r="T691" s="133">
        <v>96.61</v>
      </c>
      <c r="U691" s="127">
        <v>7728.8</v>
      </c>
      <c r="W691" t="s">
        <v>275</v>
      </c>
      <c r="X691" s="131">
        <v>4.44E-4</v>
      </c>
      <c r="Y691" s="131">
        <v>5.4041498316395398E-3</v>
      </c>
      <c r="Z691" s="131">
        <v>2.1716787534639299E-3</v>
      </c>
    </row>
    <row r="692" spans="1:26">
      <c r="A692" s="121">
        <v>11389</v>
      </c>
      <c r="B692">
        <v>11390</v>
      </c>
      <c r="C692" t="s">
        <v>2295</v>
      </c>
      <c r="D692" t="s">
        <v>2296</v>
      </c>
      <c r="E692" t="s">
        <v>2297</v>
      </c>
      <c r="F692" t="s">
        <v>1287</v>
      </c>
      <c r="G692" t="s">
        <v>175</v>
      </c>
      <c r="H692" t="s">
        <v>181</v>
      </c>
      <c r="I692" t="s">
        <v>1513</v>
      </c>
      <c r="J692" t="s">
        <v>2298</v>
      </c>
      <c r="K692" t="s">
        <v>1535</v>
      </c>
      <c r="L692" t="s">
        <v>178</v>
      </c>
      <c r="M692" s="150">
        <v>0.24</v>
      </c>
      <c r="N692" t="s">
        <v>2299</v>
      </c>
      <c r="O692" s="131">
        <v>7.4999999999999997E-3</v>
      </c>
      <c r="P692" s="131">
        <v>3.696E-2</v>
      </c>
      <c r="R692" s="127">
        <v>1765000</v>
      </c>
      <c r="S692" s="129">
        <v>3.165</v>
      </c>
      <c r="T692" s="133">
        <v>100.06699999999999</v>
      </c>
      <c r="U692" s="127">
        <v>5589.98</v>
      </c>
      <c r="W692" t="s">
        <v>275</v>
      </c>
      <c r="X692" s="131">
        <v>2.4000000000000001E-5</v>
      </c>
      <c r="Y692" s="131">
        <v>3.9086390583935801E-3</v>
      </c>
      <c r="Z692" s="131">
        <v>1.5707018980814101E-3</v>
      </c>
    </row>
    <row r="693" spans="1:26">
      <c r="A693" s="121">
        <v>11389</v>
      </c>
      <c r="B693">
        <v>11390</v>
      </c>
      <c r="C693" t="s">
        <v>2300</v>
      </c>
      <c r="D693" t="s">
        <v>2301</v>
      </c>
      <c r="E693" t="s">
        <v>2302</v>
      </c>
      <c r="F693" t="s">
        <v>1287</v>
      </c>
      <c r="G693" t="s">
        <v>175</v>
      </c>
      <c r="H693" t="s">
        <v>194</v>
      </c>
      <c r="I693" t="s">
        <v>1513</v>
      </c>
      <c r="J693" t="s">
        <v>233</v>
      </c>
      <c r="K693" t="s">
        <v>1535</v>
      </c>
      <c r="L693" t="s">
        <v>188</v>
      </c>
      <c r="M693" s="150">
        <v>0.67900000000000005</v>
      </c>
      <c r="N693" t="s">
        <v>2303</v>
      </c>
      <c r="O693" s="131">
        <v>0</v>
      </c>
      <c r="P693" s="131">
        <v>1.9990000000000001E-2</v>
      </c>
      <c r="R693" s="127">
        <v>1114000</v>
      </c>
      <c r="S693" s="129">
        <v>3.6360000000000001</v>
      </c>
      <c r="T693" s="133">
        <v>98.796000000000006</v>
      </c>
      <c r="U693" s="127">
        <v>4001.7159999999999</v>
      </c>
      <c r="W693" t="s">
        <v>275</v>
      </c>
      <c r="X693" s="131">
        <v>4.6E-5</v>
      </c>
      <c r="Y693" s="131">
        <v>2.7980891101680098E-3</v>
      </c>
      <c r="Z693" s="131">
        <v>1.1244230563842699E-3</v>
      </c>
    </row>
    <row r="694" spans="1:26">
      <c r="A694" s="121">
        <v>11389</v>
      </c>
      <c r="B694">
        <v>11390</v>
      </c>
      <c r="C694" t="s">
        <v>2295</v>
      </c>
      <c r="D694" t="s">
        <v>2398</v>
      </c>
      <c r="E694" t="s">
        <v>2399</v>
      </c>
      <c r="F694" t="s">
        <v>1287</v>
      </c>
      <c r="G694" t="s">
        <v>175</v>
      </c>
      <c r="H694" t="s">
        <v>181</v>
      </c>
      <c r="I694" t="s">
        <v>1513</v>
      </c>
      <c r="J694" t="s">
        <v>2298</v>
      </c>
      <c r="K694" t="s">
        <v>1535</v>
      </c>
      <c r="L694" t="s">
        <v>178</v>
      </c>
      <c r="M694" s="150">
        <v>12.034000000000001</v>
      </c>
      <c r="N694" t="s">
        <v>2400</v>
      </c>
      <c r="O694" s="131">
        <v>0.04</v>
      </c>
      <c r="P694" s="131">
        <v>4.7629999999999999E-2</v>
      </c>
      <c r="R694" s="127">
        <v>2178000</v>
      </c>
      <c r="S694" s="129">
        <v>3.165</v>
      </c>
      <c r="T694" s="133">
        <v>92.04</v>
      </c>
      <c r="U694" s="127">
        <v>6344.665</v>
      </c>
      <c r="W694" t="s">
        <v>275</v>
      </c>
      <c r="X694" s="131">
        <v>5.3999999999999998E-5</v>
      </c>
      <c r="Y694" s="131">
        <v>4.4363314296487202E-3</v>
      </c>
      <c r="Z694" s="131">
        <v>1.7827571420553101E-3</v>
      </c>
    </row>
    <row r="695" spans="1:26">
      <c r="A695" s="121">
        <v>11389</v>
      </c>
      <c r="B695">
        <v>11390</v>
      </c>
      <c r="C695" t="s">
        <v>2304</v>
      </c>
      <c r="D695" t="s">
        <v>2401</v>
      </c>
      <c r="E695" t="s">
        <v>2402</v>
      </c>
      <c r="F695" t="s">
        <v>1287</v>
      </c>
      <c r="G695" t="s">
        <v>175</v>
      </c>
      <c r="H695" t="s">
        <v>181</v>
      </c>
      <c r="I695" t="s">
        <v>1513</v>
      </c>
      <c r="J695" t="s">
        <v>2298</v>
      </c>
      <c r="K695" t="s">
        <v>1535</v>
      </c>
      <c r="L695" t="s">
        <v>178</v>
      </c>
      <c r="M695" s="150">
        <v>12.099</v>
      </c>
      <c r="N695" t="s">
        <v>2403</v>
      </c>
      <c r="O695" s="131">
        <v>3.875E-2</v>
      </c>
      <c r="P695" s="131">
        <v>4.7699999999999999E-2</v>
      </c>
      <c r="R695" s="127">
        <v>414000</v>
      </c>
      <c r="S695" s="129">
        <v>3.165</v>
      </c>
      <c r="T695" s="133">
        <v>89.388999999999996</v>
      </c>
      <c r="U695" s="127">
        <v>1171.271</v>
      </c>
      <c r="W695" t="s">
        <v>275</v>
      </c>
      <c r="X695" s="131">
        <v>1.0000000000000001E-5</v>
      </c>
      <c r="Y695" s="131">
        <v>8.1897881547528402E-4</v>
      </c>
      <c r="Z695" s="131">
        <v>3.2910984123568198E-4</v>
      </c>
    </row>
    <row r="696" spans="1:26">
      <c r="A696" s="121">
        <v>11389</v>
      </c>
      <c r="B696">
        <v>11390</v>
      </c>
      <c r="C696" t="s">
        <v>2268</v>
      </c>
      <c r="D696" t="s">
        <v>2404</v>
      </c>
      <c r="E696" t="s">
        <v>2405</v>
      </c>
      <c r="F696" t="s">
        <v>1287</v>
      </c>
      <c r="G696" t="s">
        <v>175</v>
      </c>
      <c r="H696" t="s">
        <v>39</v>
      </c>
      <c r="I696" t="s">
        <v>166</v>
      </c>
      <c r="J696" t="s">
        <v>2393</v>
      </c>
      <c r="K696" t="s">
        <v>1535</v>
      </c>
      <c r="L696" t="s">
        <v>188</v>
      </c>
      <c r="M696" s="150">
        <v>0.95599999999999996</v>
      </c>
      <c r="N696" t="s">
        <v>2406</v>
      </c>
      <c r="O696" s="131">
        <v>1.4999999999999999E-2</v>
      </c>
      <c r="P696" s="131">
        <v>2.8680000000000001E-2</v>
      </c>
      <c r="R696" s="127">
        <v>1899000</v>
      </c>
      <c r="S696" s="129">
        <v>3.6360000000000001</v>
      </c>
      <c r="T696" s="133">
        <v>98.632999999999996</v>
      </c>
      <c r="U696" s="127">
        <v>6810.3829999999998</v>
      </c>
      <c r="W696" t="s">
        <v>275</v>
      </c>
      <c r="X696" s="131">
        <v>9.2000000000000003E-4</v>
      </c>
      <c r="Y696" s="131">
        <v>4.7619724325751699E-3</v>
      </c>
      <c r="Z696" s="131">
        <v>1.9136172531446999E-3</v>
      </c>
    </row>
    <row r="697" spans="1:26">
      <c r="A697" s="121">
        <v>11389</v>
      </c>
      <c r="B697">
        <v>11390</v>
      </c>
      <c r="C697" t="s">
        <v>2304</v>
      </c>
      <c r="D697" t="s">
        <v>2427</v>
      </c>
      <c r="E697" t="s">
        <v>2428</v>
      </c>
      <c r="F697" t="s">
        <v>1287</v>
      </c>
      <c r="G697" t="s">
        <v>175</v>
      </c>
      <c r="H697" t="s">
        <v>181</v>
      </c>
      <c r="I697" t="s">
        <v>1513</v>
      </c>
      <c r="J697" t="s">
        <v>2298</v>
      </c>
      <c r="K697" t="s">
        <v>1535</v>
      </c>
      <c r="L697" t="s">
        <v>178</v>
      </c>
      <c r="M697" s="150">
        <v>14.15</v>
      </c>
      <c r="N697" t="s">
        <v>2429</v>
      </c>
      <c r="O697" s="131">
        <v>2.5000000000000001E-2</v>
      </c>
      <c r="P697" s="131">
        <v>4.895E-2</v>
      </c>
      <c r="R697" s="127">
        <v>407000</v>
      </c>
      <c r="S697" s="129">
        <v>3.165</v>
      </c>
      <c r="T697" s="133">
        <v>70.477999999999994</v>
      </c>
      <c r="U697" s="127">
        <v>907.86800000000005</v>
      </c>
      <c r="W697" t="s">
        <v>275</v>
      </c>
      <c r="X697" s="131">
        <v>1.0000000000000001E-5</v>
      </c>
      <c r="Y697" s="131">
        <v>6.3480166021956895E-4</v>
      </c>
      <c r="Z697" s="131">
        <v>2.5509753080702803E-4</v>
      </c>
    </row>
    <row r="698" spans="1:26">
      <c r="A698" s="121">
        <v>11389</v>
      </c>
      <c r="B698">
        <v>11390</v>
      </c>
      <c r="C698" t="s">
        <v>2295</v>
      </c>
      <c r="D698" t="s">
        <v>2407</v>
      </c>
      <c r="E698" t="s">
        <v>2408</v>
      </c>
      <c r="F698" t="s">
        <v>1287</v>
      </c>
      <c r="G698" t="s">
        <v>175</v>
      </c>
      <c r="H698" t="s">
        <v>181</v>
      </c>
      <c r="I698" t="s">
        <v>1513</v>
      </c>
      <c r="J698" t="s">
        <v>2298</v>
      </c>
      <c r="K698" t="s">
        <v>1535</v>
      </c>
      <c r="L698" t="s">
        <v>178</v>
      </c>
      <c r="M698" s="150">
        <v>12.340999999999999</v>
      </c>
      <c r="N698" t="s">
        <v>2409</v>
      </c>
      <c r="O698" s="131">
        <v>3.875E-2</v>
      </c>
      <c r="P698" s="131">
        <v>4.7849999999999997E-2</v>
      </c>
      <c r="R698" s="127">
        <v>859000</v>
      </c>
      <c r="S698" s="129">
        <v>3.165</v>
      </c>
      <c r="T698" s="133">
        <v>90.161000000000001</v>
      </c>
      <c r="U698" s="127">
        <v>2451.25</v>
      </c>
      <c r="W698" t="s">
        <v>275</v>
      </c>
      <c r="X698" s="131">
        <v>2.0999999999999999E-5</v>
      </c>
      <c r="Y698" s="131">
        <v>1.71396898012944E-3</v>
      </c>
      <c r="Z698" s="131">
        <v>6.8876514053165796E-4</v>
      </c>
    </row>
    <row r="699" spans="1:26">
      <c r="A699" s="121">
        <v>11389</v>
      </c>
      <c r="B699">
        <v>11390</v>
      </c>
      <c r="C699" t="s">
        <v>2268</v>
      </c>
      <c r="D699" t="s">
        <v>2410</v>
      </c>
      <c r="E699" t="s">
        <v>2411</v>
      </c>
      <c r="F699" t="s">
        <v>1287</v>
      </c>
      <c r="G699" t="s">
        <v>175</v>
      </c>
      <c r="H699" t="s">
        <v>39</v>
      </c>
      <c r="I699" t="s">
        <v>166</v>
      </c>
      <c r="J699" t="s">
        <v>2393</v>
      </c>
      <c r="K699" t="s">
        <v>1535</v>
      </c>
      <c r="L699" t="s">
        <v>188</v>
      </c>
      <c r="M699" s="150">
        <v>0.73699999999999999</v>
      </c>
      <c r="N699" t="s">
        <v>1297</v>
      </c>
      <c r="O699" s="131">
        <v>0.05</v>
      </c>
      <c r="P699" s="131">
        <v>2.7459999999999998E-2</v>
      </c>
      <c r="R699" s="127">
        <v>710000</v>
      </c>
      <c r="S699" s="129">
        <v>3.6360000000000001</v>
      </c>
      <c r="T699" s="133">
        <v>102.914</v>
      </c>
      <c r="U699" s="127">
        <v>2656.779</v>
      </c>
      <c r="W699" t="s">
        <v>275</v>
      </c>
      <c r="X699" s="131">
        <v>3.9399999999999998E-4</v>
      </c>
      <c r="Y699" s="131">
        <v>1.8576790927121E-3</v>
      </c>
      <c r="Z699" s="131">
        <v>7.4651561153571302E-4</v>
      </c>
    </row>
    <row r="700" spans="1:26">
      <c r="A700" s="121">
        <v>11389</v>
      </c>
      <c r="B700">
        <v>11390</v>
      </c>
      <c r="C700" t="s">
        <v>2268</v>
      </c>
      <c r="D700" t="s">
        <v>2412</v>
      </c>
      <c r="E700" t="s">
        <v>2413</v>
      </c>
      <c r="F700" t="s">
        <v>1287</v>
      </c>
      <c r="G700" t="s">
        <v>175</v>
      </c>
      <c r="H700" t="s">
        <v>39</v>
      </c>
      <c r="I700" t="s">
        <v>166</v>
      </c>
      <c r="J700" t="s">
        <v>2393</v>
      </c>
      <c r="K700" t="s">
        <v>1535</v>
      </c>
      <c r="L700" t="s">
        <v>178</v>
      </c>
      <c r="M700" s="150">
        <v>6.5439999999999996</v>
      </c>
      <c r="N700" t="s">
        <v>2414</v>
      </c>
      <c r="O700" s="131">
        <v>5.5E-2</v>
      </c>
      <c r="P700" s="131">
        <v>5.0590000000000003E-2</v>
      </c>
      <c r="R700" s="127">
        <v>1866000</v>
      </c>
      <c r="S700" s="129">
        <v>3.165</v>
      </c>
      <c r="T700" s="133">
        <v>101.452</v>
      </c>
      <c r="U700" s="127">
        <v>5991.6260000000002</v>
      </c>
      <c r="W700" t="s">
        <v>275</v>
      </c>
      <c r="X700" s="131">
        <v>6.2200000000000005E-4</v>
      </c>
      <c r="Y700" s="131">
        <v>4.1894787788583502E-3</v>
      </c>
      <c r="Z700" s="131">
        <v>1.6835584385295299E-3</v>
      </c>
    </row>
    <row r="701" spans="1:26">
      <c r="A701" s="121">
        <v>11389</v>
      </c>
      <c r="B701">
        <v>11390</v>
      </c>
      <c r="C701" t="s">
        <v>2268</v>
      </c>
      <c r="D701" t="s">
        <v>2415</v>
      </c>
      <c r="E701" t="s">
        <v>2416</v>
      </c>
      <c r="F701" t="s">
        <v>1287</v>
      </c>
      <c r="G701" t="s">
        <v>175</v>
      </c>
      <c r="H701" t="s">
        <v>39</v>
      </c>
      <c r="I701" t="s">
        <v>166</v>
      </c>
      <c r="J701" t="s">
        <v>2393</v>
      </c>
      <c r="K701" t="s">
        <v>1535</v>
      </c>
      <c r="L701" t="s">
        <v>178</v>
      </c>
      <c r="M701" s="150">
        <v>13.673</v>
      </c>
      <c r="N701" t="s">
        <v>2417</v>
      </c>
      <c r="O701" s="131">
        <v>5.7500000000000002E-2</v>
      </c>
      <c r="P701" s="131">
        <v>6.0839999999999998E-2</v>
      </c>
      <c r="R701" s="127">
        <v>1402000</v>
      </c>
      <c r="S701" s="129">
        <v>3.165</v>
      </c>
      <c r="T701" s="133">
        <v>93.305999999999997</v>
      </c>
      <c r="U701" s="127">
        <v>4140.308</v>
      </c>
      <c r="W701" t="s">
        <v>275</v>
      </c>
      <c r="X701" s="131">
        <v>4.6700000000000002E-4</v>
      </c>
      <c r="Y701" s="131">
        <v>2.8949962696194998E-3</v>
      </c>
      <c r="Z701" s="131">
        <v>1.16336557755702E-3</v>
      </c>
    </row>
    <row r="702" spans="1:26">
      <c r="A702" s="121">
        <v>11389</v>
      </c>
      <c r="B702">
        <v>11390</v>
      </c>
      <c r="C702" t="s">
        <v>2268</v>
      </c>
      <c r="D702" t="s">
        <v>2430</v>
      </c>
      <c r="E702" t="s">
        <v>2431</v>
      </c>
      <c r="F702" t="s">
        <v>1287</v>
      </c>
      <c r="G702" t="s">
        <v>175</v>
      </c>
      <c r="H702" t="s">
        <v>39</v>
      </c>
      <c r="I702" t="s">
        <v>166</v>
      </c>
      <c r="J702" t="s">
        <v>2393</v>
      </c>
      <c r="K702" t="s">
        <v>1535</v>
      </c>
      <c r="L702" t="s">
        <v>178</v>
      </c>
      <c r="M702" s="150">
        <v>7.077</v>
      </c>
      <c r="N702" t="s">
        <v>2432</v>
      </c>
      <c r="O702" s="131">
        <v>5.6250000000000001E-2</v>
      </c>
      <c r="P702" s="131">
        <v>5.169E-2</v>
      </c>
      <c r="R702" s="127">
        <v>1338000</v>
      </c>
      <c r="S702" s="129">
        <v>3.165</v>
      </c>
      <c r="T702" s="133">
        <v>102.233</v>
      </c>
      <c r="U702" s="127">
        <v>4329.3500000000004</v>
      </c>
      <c r="W702" t="s">
        <v>275</v>
      </c>
      <c r="X702" s="131">
        <v>5.3499999999999999E-4</v>
      </c>
      <c r="Y702" s="131">
        <v>3.0271786434413299E-3</v>
      </c>
      <c r="Z702" s="131">
        <v>1.2164835816380001E-3</v>
      </c>
    </row>
    <row r="703" spans="1:26">
      <c r="A703" s="121">
        <v>11389</v>
      </c>
      <c r="B703">
        <v>11390</v>
      </c>
      <c r="C703" t="s">
        <v>2304</v>
      </c>
      <c r="D703" t="s">
        <v>2433</v>
      </c>
      <c r="E703" t="s">
        <v>2434</v>
      </c>
      <c r="F703" t="s">
        <v>1287</v>
      </c>
      <c r="G703" t="s">
        <v>175</v>
      </c>
      <c r="H703" t="s">
        <v>181</v>
      </c>
      <c r="I703" t="s">
        <v>1513</v>
      </c>
      <c r="J703" t="s">
        <v>2298</v>
      </c>
      <c r="K703" t="s">
        <v>1535</v>
      </c>
      <c r="L703" t="s">
        <v>178</v>
      </c>
      <c r="M703" s="150">
        <v>12.712</v>
      </c>
      <c r="N703" t="s">
        <v>2435</v>
      </c>
      <c r="O703" s="131">
        <v>3.6249999999999998E-2</v>
      </c>
      <c r="P703" s="131">
        <v>4.8280000000000003E-2</v>
      </c>
      <c r="R703" s="127">
        <v>774000</v>
      </c>
      <c r="S703" s="129">
        <v>3.165</v>
      </c>
      <c r="T703" s="133">
        <v>85.472999999999999</v>
      </c>
      <c r="U703" s="127">
        <v>2093.848</v>
      </c>
      <c r="W703" t="s">
        <v>275</v>
      </c>
      <c r="X703" s="131">
        <v>1.8E-5</v>
      </c>
      <c r="Y703" s="131">
        <v>1.4640651047599801E-3</v>
      </c>
      <c r="Z703" s="131">
        <v>5.8834029047091904E-4</v>
      </c>
    </row>
    <row r="704" spans="1:26">
      <c r="A704" s="121">
        <v>11389</v>
      </c>
      <c r="B704">
        <v>11390</v>
      </c>
      <c r="C704" t="s">
        <v>2304</v>
      </c>
      <c r="D704" t="s">
        <v>2436</v>
      </c>
      <c r="E704" t="s">
        <v>2437</v>
      </c>
      <c r="F704" t="s">
        <v>1287</v>
      </c>
      <c r="G704" t="s">
        <v>175</v>
      </c>
      <c r="H704" t="s">
        <v>181</v>
      </c>
      <c r="I704" t="s">
        <v>1513</v>
      </c>
      <c r="J704" t="s">
        <v>2298</v>
      </c>
      <c r="K704" t="s">
        <v>1535</v>
      </c>
      <c r="L704" t="s">
        <v>178</v>
      </c>
      <c r="M704" s="150">
        <v>17.411000000000001</v>
      </c>
      <c r="N704" t="s">
        <v>2429</v>
      </c>
      <c r="O704" s="131">
        <v>7.4999999999999997E-3</v>
      </c>
      <c r="P704" s="131">
        <v>2.5520000000000001E-2</v>
      </c>
      <c r="R704" s="127">
        <v>1085000</v>
      </c>
      <c r="S704" s="129">
        <v>3.165</v>
      </c>
      <c r="T704" s="133">
        <v>97.665999999999997</v>
      </c>
      <c r="U704" s="127">
        <v>3353.8670000000002</v>
      </c>
      <c r="W704" t="s">
        <v>275</v>
      </c>
      <c r="X704" s="131">
        <v>4.6999999999999997E-5</v>
      </c>
      <c r="Y704" s="131">
        <v>2.34509908173673E-3</v>
      </c>
      <c r="Z704" s="131">
        <v>9.4238724114544805E-4</v>
      </c>
    </row>
    <row r="705" spans="1:26">
      <c r="A705" s="121">
        <v>11389</v>
      </c>
      <c r="B705">
        <v>11390</v>
      </c>
      <c r="C705" t="s">
        <v>2304</v>
      </c>
      <c r="D705" t="s">
        <v>2305</v>
      </c>
      <c r="E705" t="s">
        <v>2306</v>
      </c>
      <c r="F705" t="s">
        <v>1287</v>
      </c>
      <c r="G705" t="s">
        <v>175</v>
      </c>
      <c r="H705" t="s">
        <v>181</v>
      </c>
      <c r="I705" t="s">
        <v>1513</v>
      </c>
      <c r="J705" t="s">
        <v>2298</v>
      </c>
      <c r="K705" t="s">
        <v>1535</v>
      </c>
      <c r="L705" t="s">
        <v>178</v>
      </c>
      <c r="M705" s="202" t="s">
        <v>4493</v>
      </c>
      <c r="N705" t="s">
        <v>2307</v>
      </c>
      <c r="O705" s="131">
        <v>0</v>
      </c>
      <c r="P705" s="167">
        <v>3.669E-2</v>
      </c>
      <c r="R705" s="127">
        <v>13907000</v>
      </c>
      <c r="S705" s="129">
        <v>3.165</v>
      </c>
      <c r="T705" s="133">
        <v>99.01</v>
      </c>
      <c r="U705" s="127">
        <v>43579.856</v>
      </c>
      <c r="W705" t="s">
        <v>275</v>
      </c>
      <c r="X705" s="131">
        <v>1.0399999999999999E-4</v>
      </c>
      <c r="Y705" s="131">
        <v>3.0472010074583101E-2</v>
      </c>
      <c r="Z705" s="131">
        <v>1.2245296469552899E-2</v>
      </c>
    </row>
    <row r="706" spans="1:26">
      <c r="A706" s="121">
        <v>11389</v>
      </c>
      <c r="B706">
        <v>11390</v>
      </c>
      <c r="C706" t="s">
        <v>2268</v>
      </c>
      <c r="D706" t="s">
        <v>2421</v>
      </c>
      <c r="E706" t="s">
        <v>2422</v>
      </c>
      <c r="F706" t="s">
        <v>1287</v>
      </c>
      <c r="G706" t="s">
        <v>175</v>
      </c>
      <c r="H706" t="s">
        <v>39</v>
      </c>
      <c r="I706" t="s">
        <v>166</v>
      </c>
      <c r="J706" t="s">
        <v>2393</v>
      </c>
      <c r="K706" t="s">
        <v>1535</v>
      </c>
      <c r="L706" t="s">
        <v>178</v>
      </c>
      <c r="M706" s="150">
        <v>7.92</v>
      </c>
      <c r="N706" t="s">
        <v>2423</v>
      </c>
      <c r="O706" s="131">
        <v>0.05</v>
      </c>
      <c r="P706" s="131">
        <v>5.219E-2</v>
      </c>
      <c r="R706" s="127">
        <v>645000</v>
      </c>
      <c r="S706" s="129">
        <v>3.165</v>
      </c>
      <c r="T706" s="133">
        <v>97.405000000000001</v>
      </c>
      <c r="U706" s="127">
        <v>1988.444</v>
      </c>
      <c r="W706" t="s">
        <v>275</v>
      </c>
      <c r="X706" s="131">
        <v>3.2200000000000002E-4</v>
      </c>
      <c r="Y706" s="131">
        <v>1.3903643705732E-3</v>
      </c>
      <c r="Z706" s="131">
        <v>5.5872336208543304E-4</v>
      </c>
    </row>
    <row r="707" spans="1:26">
      <c r="A707" s="121">
        <v>11389</v>
      </c>
      <c r="B707">
        <v>11390</v>
      </c>
      <c r="C707" t="s">
        <v>2268</v>
      </c>
      <c r="D707" t="s">
        <v>2424</v>
      </c>
      <c r="E707" t="s">
        <v>2425</v>
      </c>
      <c r="F707" t="s">
        <v>1287</v>
      </c>
      <c r="G707" t="s">
        <v>175</v>
      </c>
      <c r="H707" t="s">
        <v>39</v>
      </c>
      <c r="I707" t="s">
        <v>166</v>
      </c>
      <c r="J707" t="s">
        <v>2393</v>
      </c>
      <c r="K707" t="s">
        <v>1535</v>
      </c>
      <c r="L707" t="s">
        <v>178</v>
      </c>
      <c r="M707" s="150">
        <v>13.808</v>
      </c>
      <c r="N707" t="s">
        <v>2426</v>
      </c>
      <c r="O707" s="131">
        <v>5.8749999999999997E-2</v>
      </c>
      <c r="P707" s="131">
        <v>6.0310000000000002E-2</v>
      </c>
      <c r="R707" s="127">
        <v>303000</v>
      </c>
      <c r="S707" s="129">
        <v>3.165</v>
      </c>
      <c r="T707" s="133">
        <v>95.781000000000006</v>
      </c>
      <c r="U707" s="127">
        <v>918.53499999999997</v>
      </c>
      <c r="W707" t="s">
        <v>275</v>
      </c>
      <c r="X707" s="131">
        <v>1.73E-4</v>
      </c>
      <c r="Y707" s="131">
        <v>6.4226019913366102E-4</v>
      </c>
      <c r="Z707" s="131">
        <v>2.5809477385102899E-4</v>
      </c>
    </row>
    <row r="708" spans="1:26">
      <c r="A708" s="121">
        <v>11389</v>
      </c>
      <c r="B708">
        <v>11390</v>
      </c>
      <c r="C708" t="s">
        <v>2268</v>
      </c>
      <c r="D708" t="s">
        <v>2438</v>
      </c>
      <c r="E708" t="s">
        <v>2439</v>
      </c>
      <c r="F708" t="s">
        <v>1287</v>
      </c>
      <c r="G708" t="s">
        <v>175</v>
      </c>
      <c r="H708" t="s">
        <v>39</v>
      </c>
      <c r="I708" t="s">
        <v>166</v>
      </c>
      <c r="J708" t="s">
        <v>2393</v>
      </c>
      <c r="K708" t="s">
        <v>1535</v>
      </c>
      <c r="L708" t="s">
        <v>178</v>
      </c>
      <c r="M708" s="150">
        <v>4.4790000000000001</v>
      </c>
      <c r="N708" t="s">
        <v>2440</v>
      </c>
      <c r="O708" s="131">
        <v>4.4999999999999998E-2</v>
      </c>
      <c r="P708" s="131">
        <v>4.6350000000000002E-2</v>
      </c>
      <c r="R708" s="127">
        <v>17000</v>
      </c>
      <c r="S708" s="129">
        <v>3.165</v>
      </c>
      <c r="T708" s="133">
        <v>98.900999999999996</v>
      </c>
      <c r="U708" s="127">
        <v>53.213999999999999</v>
      </c>
      <c r="W708" t="s">
        <v>275</v>
      </c>
      <c r="X708" s="131">
        <v>7.9999999999999996E-6</v>
      </c>
      <c r="Y708" s="131">
        <v>3.7208084564839601E-5</v>
      </c>
      <c r="Z708" s="131">
        <v>1.4952214358208599E-5</v>
      </c>
    </row>
    <row r="709" spans="1:26">
      <c r="A709" s="121">
        <v>11389</v>
      </c>
      <c r="B709">
        <v>11390</v>
      </c>
      <c r="C709" t="s">
        <v>2304</v>
      </c>
      <c r="D709" t="s">
        <v>2308</v>
      </c>
      <c r="E709" t="s">
        <v>2309</v>
      </c>
      <c r="F709" t="s">
        <v>1287</v>
      </c>
      <c r="G709" t="s">
        <v>175</v>
      </c>
      <c r="H709" t="s">
        <v>181</v>
      </c>
      <c r="I709" t="s">
        <v>1513</v>
      </c>
      <c r="J709" t="s">
        <v>2298</v>
      </c>
      <c r="K709" t="s">
        <v>1535</v>
      </c>
      <c r="L709" t="s">
        <v>178</v>
      </c>
      <c r="M709" s="150">
        <v>0.29299999999999998</v>
      </c>
      <c r="N709" t="s">
        <v>1001</v>
      </c>
      <c r="O709" s="131">
        <v>0</v>
      </c>
      <c r="P709" s="131">
        <v>3.6630000000000003E-2</v>
      </c>
      <c r="R709" s="127">
        <v>500000</v>
      </c>
      <c r="S709" s="129">
        <v>3.165</v>
      </c>
      <c r="T709" s="133">
        <v>99.516999999999996</v>
      </c>
      <c r="U709" s="127">
        <v>1574.85</v>
      </c>
      <c r="W709" t="s">
        <v>275</v>
      </c>
      <c r="X709" s="131">
        <v>6.9999999999999999E-6</v>
      </c>
      <c r="Y709" s="131">
        <v>1.10117048133821E-3</v>
      </c>
      <c r="Z709" s="131">
        <v>4.4250966623150101E-4</v>
      </c>
    </row>
    <row r="710" spans="1:26">
      <c r="A710" s="121">
        <v>11389</v>
      </c>
      <c r="B710">
        <v>11390</v>
      </c>
      <c r="C710" t="s">
        <v>2304</v>
      </c>
      <c r="D710" t="s">
        <v>2310</v>
      </c>
      <c r="E710" t="s">
        <v>2311</v>
      </c>
      <c r="F710" t="s">
        <v>1287</v>
      </c>
      <c r="G710" t="s">
        <v>175</v>
      </c>
      <c r="H710" t="s">
        <v>181</v>
      </c>
      <c r="I710" t="s">
        <v>1513</v>
      </c>
      <c r="J710" t="s">
        <v>2298</v>
      </c>
      <c r="K710" t="s">
        <v>1535</v>
      </c>
      <c r="L710" t="s">
        <v>178</v>
      </c>
      <c r="M710" s="202" t="s">
        <v>4494</v>
      </c>
      <c r="N710" t="s">
        <v>2312</v>
      </c>
      <c r="O710" s="131">
        <v>0</v>
      </c>
      <c r="P710" s="167">
        <v>3.6659999999999998E-2</v>
      </c>
      <c r="R710" s="127">
        <v>4300000</v>
      </c>
      <c r="S710" s="129">
        <v>3.165</v>
      </c>
      <c r="T710" s="133">
        <v>99.379000000000005</v>
      </c>
      <c r="U710" s="127">
        <v>13524.999</v>
      </c>
      <c r="W710" t="s">
        <v>275</v>
      </c>
      <c r="X710" s="131">
        <v>0</v>
      </c>
      <c r="Y710" s="131">
        <v>9.4569815476497204E-3</v>
      </c>
      <c r="Z710" s="131">
        <v>3.8003250351592299E-3</v>
      </c>
    </row>
    <row r="711" spans="1:26">
      <c r="A711" s="121">
        <v>11389</v>
      </c>
      <c r="B711">
        <v>11390</v>
      </c>
      <c r="C711" t="s">
        <v>2304</v>
      </c>
      <c r="D711" t="s">
        <v>2313</v>
      </c>
      <c r="E711" t="s">
        <v>2314</v>
      </c>
      <c r="F711" t="s">
        <v>1287</v>
      </c>
      <c r="G711" t="s">
        <v>175</v>
      </c>
      <c r="H711" t="s">
        <v>181</v>
      </c>
      <c r="I711" t="s">
        <v>1513</v>
      </c>
      <c r="J711" t="s">
        <v>2298</v>
      </c>
      <c r="K711" t="s">
        <v>1535</v>
      </c>
      <c r="L711" t="s">
        <v>178</v>
      </c>
      <c r="M711" s="202" t="s">
        <v>4495</v>
      </c>
      <c r="N711" t="s">
        <v>2315</v>
      </c>
      <c r="O711" s="131">
        <v>1.125E-2</v>
      </c>
      <c r="P711" s="167">
        <v>3.7539999999999997E-2</v>
      </c>
      <c r="R711" s="127">
        <v>6314000</v>
      </c>
      <c r="S711" s="129">
        <v>3.165</v>
      </c>
      <c r="T711" s="133">
        <v>97.774000000000001</v>
      </c>
      <c r="U711" s="127">
        <v>19538.900000000001</v>
      </c>
      <c r="W711" t="s">
        <v>275</v>
      </c>
      <c r="X711" s="131">
        <v>0</v>
      </c>
      <c r="Y711" s="131">
        <v>1.36620359354127E-2</v>
      </c>
      <c r="Z711" s="131">
        <v>5.49014259306632E-3</v>
      </c>
    </row>
    <row r="712" spans="1:26">
      <c r="A712" s="121">
        <v>11389</v>
      </c>
      <c r="B712">
        <v>11390</v>
      </c>
      <c r="C712" t="s">
        <v>2304</v>
      </c>
      <c r="D712" t="s">
        <v>2444</v>
      </c>
      <c r="E712" t="s">
        <v>2445</v>
      </c>
      <c r="F712" t="s">
        <v>1287</v>
      </c>
      <c r="G712" t="s">
        <v>175</v>
      </c>
      <c r="H712" t="s">
        <v>181</v>
      </c>
      <c r="I712" t="s">
        <v>1513</v>
      </c>
      <c r="J712" t="s">
        <v>2298</v>
      </c>
      <c r="K712" t="s">
        <v>1535</v>
      </c>
      <c r="L712" t="s">
        <v>178</v>
      </c>
      <c r="M712" s="150">
        <v>12.645</v>
      </c>
      <c r="N712" t="s">
        <v>2446</v>
      </c>
      <c r="O712" s="131">
        <v>3.7499999999999999E-2</v>
      </c>
      <c r="P712" s="131">
        <v>4.8169999999999998E-2</v>
      </c>
      <c r="R712" s="127">
        <v>1995000</v>
      </c>
      <c r="S712" s="129">
        <v>3.165</v>
      </c>
      <c r="T712" s="133">
        <v>88.126999999999995</v>
      </c>
      <c r="U712" s="127">
        <v>5564.4669999999996</v>
      </c>
      <c r="W712" t="s">
        <v>275</v>
      </c>
      <c r="X712" s="131">
        <v>4.8000000000000001E-5</v>
      </c>
      <c r="Y712" s="131">
        <v>3.8907997044454199E-3</v>
      </c>
      <c r="Z712" s="131">
        <v>1.5635330839012601E-3</v>
      </c>
    </row>
    <row r="713" spans="1:26">
      <c r="A713" s="121">
        <v>11389</v>
      </c>
      <c r="B713">
        <v>11390</v>
      </c>
      <c r="C713" t="s">
        <v>2304</v>
      </c>
      <c r="D713" t="s">
        <v>2441</v>
      </c>
      <c r="E713" t="s">
        <v>2442</v>
      </c>
      <c r="F713" t="s">
        <v>1287</v>
      </c>
      <c r="G713" t="s">
        <v>175</v>
      </c>
      <c r="H713" t="s">
        <v>181</v>
      </c>
      <c r="I713" t="s">
        <v>1513</v>
      </c>
      <c r="J713" t="s">
        <v>2298</v>
      </c>
      <c r="K713" t="s">
        <v>1535</v>
      </c>
      <c r="L713" t="s">
        <v>178</v>
      </c>
      <c r="M713" s="150">
        <v>15.161</v>
      </c>
      <c r="N713" t="s">
        <v>2443</v>
      </c>
      <c r="O713" s="131">
        <v>2.2499999999999999E-2</v>
      </c>
      <c r="P713" s="131">
        <v>4.929E-2</v>
      </c>
      <c r="R713" s="127">
        <v>13645000</v>
      </c>
      <c r="S713" s="129">
        <v>3.165</v>
      </c>
      <c r="T713" s="133">
        <v>65.480999999999995</v>
      </c>
      <c r="U713" s="127">
        <v>28278.917000000001</v>
      </c>
      <c r="W713" t="s">
        <v>275</v>
      </c>
      <c r="X713" s="131">
        <v>3.3700000000000001E-4</v>
      </c>
      <c r="Y713" s="131">
        <v>1.97732513932703E-2</v>
      </c>
      <c r="Z713" s="131">
        <v>7.9459584348049606E-3</v>
      </c>
    </row>
    <row r="714" spans="1:26">
      <c r="A714" s="121">
        <v>11389</v>
      </c>
      <c r="B714">
        <v>11391</v>
      </c>
      <c r="C714" t="s">
        <v>2268</v>
      </c>
      <c r="D714" t="s">
        <v>2316</v>
      </c>
      <c r="E714" t="s">
        <v>2317</v>
      </c>
      <c r="F714" t="s">
        <v>1982</v>
      </c>
      <c r="G714" t="s">
        <v>39</v>
      </c>
      <c r="H714" t="s">
        <v>39</v>
      </c>
      <c r="I714" t="s">
        <v>41</v>
      </c>
      <c r="J714" t="s">
        <v>2271</v>
      </c>
      <c r="K714" t="s">
        <v>171</v>
      </c>
      <c r="L714" t="s">
        <v>46</v>
      </c>
      <c r="M714" s="150">
        <v>11.221</v>
      </c>
      <c r="N714" t="s">
        <v>2318</v>
      </c>
      <c r="O714" s="131">
        <v>5.5E-2</v>
      </c>
      <c r="P714" s="131">
        <v>4.2549999999999998E-2</v>
      </c>
      <c r="R714" s="127">
        <v>1579940</v>
      </c>
      <c r="S714" s="129">
        <v>1</v>
      </c>
      <c r="T714" s="133">
        <v>115.07</v>
      </c>
      <c r="U714" s="127">
        <v>1818.037</v>
      </c>
      <c r="W714" t="s">
        <v>275</v>
      </c>
      <c r="X714" s="131">
        <v>4.5000000000000003E-5</v>
      </c>
      <c r="Y714" s="131">
        <v>3.7663578178441397E-2</v>
      </c>
      <c r="Z714" s="131">
        <v>1.6903873119180301E-2</v>
      </c>
    </row>
    <row r="715" spans="1:26">
      <c r="A715" s="121">
        <v>11389</v>
      </c>
      <c r="B715">
        <v>11391</v>
      </c>
      <c r="C715" t="s">
        <v>2268</v>
      </c>
      <c r="D715" t="s">
        <v>2319</v>
      </c>
      <c r="E715" t="s">
        <v>2320</v>
      </c>
      <c r="F715" t="s">
        <v>1982</v>
      </c>
      <c r="G715" t="s">
        <v>39</v>
      </c>
      <c r="H715" t="s">
        <v>39</v>
      </c>
      <c r="I715" t="s">
        <v>41</v>
      </c>
      <c r="J715" t="s">
        <v>2271</v>
      </c>
      <c r="K715" t="s">
        <v>171</v>
      </c>
      <c r="L715" t="s">
        <v>46</v>
      </c>
      <c r="M715" s="150">
        <v>0.99199999999999999</v>
      </c>
      <c r="N715" t="s">
        <v>151</v>
      </c>
      <c r="O715" s="131">
        <v>0.02</v>
      </c>
      <c r="P715" s="131">
        <v>3.7850000000000002E-2</v>
      </c>
      <c r="R715" s="127">
        <v>662524</v>
      </c>
      <c r="S715" s="129">
        <v>1</v>
      </c>
      <c r="T715" s="133">
        <v>98.31</v>
      </c>
      <c r="U715" s="127">
        <v>651.327</v>
      </c>
      <c r="W715" t="s">
        <v>275</v>
      </c>
      <c r="X715" s="131">
        <v>2.3E-5</v>
      </c>
      <c r="Y715" s="131">
        <v>1.3493300148613401E-2</v>
      </c>
      <c r="Z715" s="131">
        <v>6.0559576307525403E-3</v>
      </c>
    </row>
    <row r="716" spans="1:26">
      <c r="A716" s="121">
        <v>11389</v>
      </c>
      <c r="B716">
        <v>11391</v>
      </c>
      <c r="C716" t="s">
        <v>2268</v>
      </c>
      <c r="D716" t="s">
        <v>2321</v>
      </c>
      <c r="E716" t="s">
        <v>2322</v>
      </c>
      <c r="F716" t="s">
        <v>1982</v>
      </c>
      <c r="G716" t="s">
        <v>39</v>
      </c>
      <c r="H716" t="s">
        <v>39</v>
      </c>
      <c r="I716" t="s">
        <v>41</v>
      </c>
      <c r="J716" t="s">
        <v>2271</v>
      </c>
      <c r="K716" t="s">
        <v>171</v>
      </c>
      <c r="L716" t="s">
        <v>46</v>
      </c>
      <c r="M716" s="150">
        <v>14.563000000000001</v>
      </c>
      <c r="N716" t="s">
        <v>2323</v>
      </c>
      <c r="O716" s="131">
        <v>3.7499999999999999E-2</v>
      </c>
      <c r="P716" s="131">
        <v>4.4139999999999999E-2</v>
      </c>
      <c r="R716" s="127">
        <v>314999</v>
      </c>
      <c r="S716" s="129">
        <v>1</v>
      </c>
      <c r="T716" s="133">
        <v>91.06</v>
      </c>
      <c r="U716" s="127">
        <v>286.83800000000002</v>
      </c>
      <c r="W716" t="s">
        <v>275</v>
      </c>
      <c r="X716" s="131">
        <v>1.2E-5</v>
      </c>
      <c r="Y716" s="131">
        <v>5.9423152852493702E-3</v>
      </c>
      <c r="Z716" s="131">
        <v>2.6669835547785902E-3</v>
      </c>
    </row>
    <row r="717" spans="1:26">
      <c r="A717" s="121">
        <v>11389</v>
      </c>
      <c r="B717">
        <v>11391</v>
      </c>
      <c r="C717" t="s">
        <v>2268</v>
      </c>
      <c r="D717" t="s">
        <v>2327</v>
      </c>
      <c r="E717" t="s">
        <v>2328</v>
      </c>
      <c r="F717" t="s">
        <v>1983</v>
      </c>
      <c r="G717" t="s">
        <v>39</v>
      </c>
      <c r="H717" t="s">
        <v>39</v>
      </c>
      <c r="I717" t="s">
        <v>41</v>
      </c>
      <c r="J717" t="s">
        <v>2271</v>
      </c>
      <c r="K717" t="s">
        <v>171</v>
      </c>
      <c r="L717" t="s">
        <v>46</v>
      </c>
      <c r="M717" s="150">
        <v>0.159</v>
      </c>
      <c r="N717" t="s">
        <v>53</v>
      </c>
      <c r="O717" s="131">
        <v>4.3200000000000002E-2</v>
      </c>
      <c r="P717" s="131">
        <v>4.113E-2</v>
      </c>
      <c r="R717" s="127">
        <v>230396</v>
      </c>
      <c r="S717" s="129">
        <v>1</v>
      </c>
      <c r="T717" s="133">
        <v>100.24</v>
      </c>
      <c r="U717" s="127">
        <v>230.94900000000001</v>
      </c>
      <c r="W717" t="s">
        <v>275</v>
      </c>
      <c r="X717" s="131">
        <v>1.5999999999999999E-5</v>
      </c>
      <c r="Y717" s="131">
        <v>4.78448131119862E-3</v>
      </c>
      <c r="Z717" s="131">
        <v>2.14733354973384E-3</v>
      </c>
    </row>
    <row r="718" spans="1:26">
      <c r="A718" s="121">
        <v>11389</v>
      </c>
      <c r="B718">
        <v>11391</v>
      </c>
      <c r="C718" t="s">
        <v>2268</v>
      </c>
      <c r="D718" t="s">
        <v>2329</v>
      </c>
      <c r="E718" t="s">
        <v>2330</v>
      </c>
      <c r="F718" t="s">
        <v>1982</v>
      </c>
      <c r="G718" t="s">
        <v>39</v>
      </c>
      <c r="H718" t="s">
        <v>39</v>
      </c>
      <c r="I718" t="s">
        <v>41</v>
      </c>
      <c r="J718" t="s">
        <v>2271</v>
      </c>
      <c r="K718" t="s">
        <v>171</v>
      </c>
      <c r="L718" t="s">
        <v>46</v>
      </c>
      <c r="M718" s="150">
        <v>2.423</v>
      </c>
      <c r="N718" t="s">
        <v>2331</v>
      </c>
      <c r="O718" s="131">
        <v>2.2499999999999999E-2</v>
      </c>
      <c r="P718" s="131">
        <v>3.9239999999999997E-2</v>
      </c>
      <c r="R718" s="127">
        <v>679837</v>
      </c>
      <c r="S718" s="129">
        <v>1</v>
      </c>
      <c r="T718" s="133">
        <v>97.23</v>
      </c>
      <c r="U718" s="127">
        <v>661.00599999999997</v>
      </c>
      <c r="W718" t="s">
        <v>275</v>
      </c>
      <c r="X718" s="131">
        <v>2.0000000000000002E-5</v>
      </c>
      <c r="Y718" s="131">
        <v>1.3693799119319E-2</v>
      </c>
      <c r="Z718" s="131">
        <v>6.1459440134928201E-3</v>
      </c>
    </row>
    <row r="719" spans="1:26">
      <c r="A719" s="121">
        <v>11389</v>
      </c>
      <c r="B719">
        <v>11391</v>
      </c>
      <c r="C719" t="s">
        <v>2268</v>
      </c>
      <c r="D719" t="s">
        <v>2332</v>
      </c>
      <c r="E719" t="s">
        <v>2333</v>
      </c>
      <c r="F719" t="s">
        <v>1979</v>
      </c>
      <c r="G719" t="s">
        <v>39</v>
      </c>
      <c r="H719" t="s">
        <v>39</v>
      </c>
      <c r="I719" t="s">
        <v>41</v>
      </c>
      <c r="J719" t="s">
        <v>2271</v>
      </c>
      <c r="K719" t="s">
        <v>171</v>
      </c>
      <c r="L719" t="s">
        <v>46</v>
      </c>
      <c r="M719" s="150">
        <v>3.1309999999999998</v>
      </c>
      <c r="N719" t="s">
        <v>2334</v>
      </c>
      <c r="O719" s="131">
        <v>5.0000000000000001E-3</v>
      </c>
      <c r="P719" s="131">
        <v>1.8280000000000001E-2</v>
      </c>
      <c r="R719" s="127">
        <v>706067</v>
      </c>
      <c r="S719" s="129">
        <v>1</v>
      </c>
      <c r="T719" s="133">
        <v>113.68</v>
      </c>
      <c r="U719" s="127">
        <v>802.65700000000004</v>
      </c>
      <c r="W719" t="s">
        <v>275</v>
      </c>
      <c r="X719" s="131">
        <v>2.3E-5</v>
      </c>
      <c r="Y719" s="131">
        <v>1.66283381871416E-2</v>
      </c>
      <c r="Z719" s="131">
        <v>7.4630009280200003E-3</v>
      </c>
    </row>
    <row r="720" spans="1:26">
      <c r="A720" s="121">
        <v>11389</v>
      </c>
      <c r="B720">
        <v>11391</v>
      </c>
      <c r="C720" t="s">
        <v>2268</v>
      </c>
      <c r="D720" t="s">
        <v>2335</v>
      </c>
      <c r="E720" t="s">
        <v>2336</v>
      </c>
      <c r="F720" t="s">
        <v>1982</v>
      </c>
      <c r="G720" t="s">
        <v>39</v>
      </c>
      <c r="H720" t="s">
        <v>39</v>
      </c>
      <c r="I720" t="s">
        <v>41</v>
      </c>
      <c r="J720" t="s">
        <v>2271</v>
      </c>
      <c r="K720" t="s">
        <v>171</v>
      </c>
      <c r="L720" t="s">
        <v>46</v>
      </c>
      <c r="M720" s="150">
        <v>3.931</v>
      </c>
      <c r="N720" t="s">
        <v>2337</v>
      </c>
      <c r="O720" s="131">
        <v>0.01</v>
      </c>
      <c r="P720" s="131">
        <v>3.9210000000000002E-2</v>
      </c>
      <c r="R720" s="127">
        <v>77328</v>
      </c>
      <c r="S720" s="129">
        <v>1</v>
      </c>
      <c r="T720" s="133">
        <v>89.4</v>
      </c>
      <c r="U720" s="127">
        <v>69.131</v>
      </c>
      <c r="W720" t="s">
        <v>275</v>
      </c>
      <c r="X720" s="131">
        <v>1.9999999999999999E-6</v>
      </c>
      <c r="Y720" s="131">
        <v>1.43216536360641E-3</v>
      </c>
      <c r="Z720" s="131">
        <v>6.4277327760496204E-4</v>
      </c>
    </row>
    <row r="721" spans="1:26">
      <c r="A721" s="121">
        <v>11389</v>
      </c>
      <c r="B721">
        <v>11391</v>
      </c>
      <c r="C721" t="s">
        <v>2268</v>
      </c>
      <c r="D721" t="s">
        <v>2338</v>
      </c>
      <c r="E721" t="s">
        <v>2339</v>
      </c>
      <c r="F721" t="s">
        <v>1982</v>
      </c>
      <c r="G721" t="s">
        <v>39</v>
      </c>
      <c r="H721" t="s">
        <v>39</v>
      </c>
      <c r="I721" t="s">
        <v>41</v>
      </c>
      <c r="J721" t="s">
        <v>2271</v>
      </c>
      <c r="K721" t="s">
        <v>171</v>
      </c>
      <c r="L721" t="s">
        <v>46</v>
      </c>
      <c r="M721" s="150">
        <v>10.055999999999999</v>
      </c>
      <c r="N721" t="s">
        <v>2340</v>
      </c>
      <c r="O721" s="131">
        <v>1.4999999999999999E-2</v>
      </c>
      <c r="P721" s="131">
        <v>4.165E-2</v>
      </c>
      <c r="R721" s="127">
        <v>4431516</v>
      </c>
      <c r="S721" s="129">
        <v>1</v>
      </c>
      <c r="T721" s="133">
        <v>77.84</v>
      </c>
      <c r="U721" s="127">
        <v>3449.4920000000002</v>
      </c>
      <c r="W721" t="s">
        <v>275</v>
      </c>
      <c r="X721" s="131">
        <v>1.06E-4</v>
      </c>
      <c r="Y721" s="131">
        <v>7.1461811100765799E-2</v>
      </c>
      <c r="Z721" s="131">
        <v>3.2072932157190003E-2</v>
      </c>
    </row>
    <row r="722" spans="1:26">
      <c r="A722" s="121">
        <v>11389</v>
      </c>
      <c r="B722">
        <v>11391</v>
      </c>
      <c r="C722" t="s">
        <v>2268</v>
      </c>
      <c r="D722" t="s">
        <v>2341</v>
      </c>
      <c r="E722" t="s">
        <v>2342</v>
      </c>
      <c r="F722" t="s">
        <v>1983</v>
      </c>
      <c r="G722" t="s">
        <v>39</v>
      </c>
      <c r="H722" t="s">
        <v>39</v>
      </c>
      <c r="I722" t="s">
        <v>41</v>
      </c>
      <c r="J722" t="s">
        <v>2271</v>
      </c>
      <c r="K722" t="s">
        <v>171</v>
      </c>
      <c r="L722" t="s">
        <v>46</v>
      </c>
      <c r="M722" s="150">
        <v>4.2750000000000004</v>
      </c>
      <c r="N722" t="s">
        <v>2343</v>
      </c>
      <c r="O722" s="131">
        <v>4.3200000000000002E-2</v>
      </c>
      <c r="P722" s="131">
        <v>4.2340000000000003E-2</v>
      </c>
      <c r="R722" s="127">
        <v>65606</v>
      </c>
      <c r="S722" s="129">
        <v>1</v>
      </c>
      <c r="T722" s="133">
        <v>98.85</v>
      </c>
      <c r="U722" s="127">
        <v>64.852000000000004</v>
      </c>
      <c r="W722" t="s">
        <v>275</v>
      </c>
      <c r="X722" s="131">
        <v>1.9999999999999999E-6</v>
      </c>
      <c r="Y722" s="131">
        <v>1.3435044304584E-3</v>
      </c>
      <c r="Z722" s="131">
        <v>6.0298116976375898E-4</v>
      </c>
    </row>
    <row r="723" spans="1:26">
      <c r="A723" s="121">
        <v>11389</v>
      </c>
      <c r="B723">
        <v>11391</v>
      </c>
      <c r="C723" t="s">
        <v>2268</v>
      </c>
      <c r="D723" t="s">
        <v>2344</v>
      </c>
      <c r="E723" t="s">
        <v>2345</v>
      </c>
      <c r="F723" t="s">
        <v>1979</v>
      </c>
      <c r="G723" t="s">
        <v>39</v>
      </c>
      <c r="H723" t="s">
        <v>39</v>
      </c>
      <c r="I723" t="s">
        <v>41</v>
      </c>
      <c r="J723" t="s">
        <v>2271</v>
      </c>
      <c r="K723" t="s">
        <v>171</v>
      </c>
      <c r="L723" t="s">
        <v>46</v>
      </c>
      <c r="M723" s="150">
        <v>0.32600000000000001</v>
      </c>
      <c r="N723" t="s">
        <v>2346</v>
      </c>
      <c r="O723" s="131">
        <v>1E-3</v>
      </c>
      <c r="P723" s="131">
        <v>-4.3800000000000002E-3</v>
      </c>
      <c r="R723" s="127">
        <v>3297627</v>
      </c>
      <c r="S723" s="129">
        <v>1</v>
      </c>
      <c r="T723" s="133">
        <v>118.24</v>
      </c>
      <c r="U723" s="127">
        <v>3899.114</v>
      </c>
      <c r="W723" t="s">
        <v>275</v>
      </c>
      <c r="X723" s="131">
        <v>1.8699999999999999E-4</v>
      </c>
      <c r="Y723" s="131">
        <v>8.07764608559806E-2</v>
      </c>
      <c r="Z723" s="131">
        <v>3.6253460541024803E-2</v>
      </c>
    </row>
    <row r="724" spans="1:26">
      <c r="A724" s="121">
        <v>11389</v>
      </c>
      <c r="B724">
        <v>11391</v>
      </c>
      <c r="C724" t="s">
        <v>2268</v>
      </c>
      <c r="D724" t="s">
        <v>2347</v>
      </c>
      <c r="E724" t="s">
        <v>2348</v>
      </c>
      <c r="F724" t="s">
        <v>1979</v>
      </c>
      <c r="G724" t="s">
        <v>39</v>
      </c>
      <c r="H724" t="s">
        <v>39</v>
      </c>
      <c r="I724" t="s">
        <v>41</v>
      </c>
      <c r="J724" t="s">
        <v>2271</v>
      </c>
      <c r="K724" t="s">
        <v>171</v>
      </c>
      <c r="L724" t="s">
        <v>46</v>
      </c>
      <c r="M724" s="150">
        <v>5.6470000000000002</v>
      </c>
      <c r="N724" t="s">
        <v>2349</v>
      </c>
      <c r="O724" s="131">
        <v>1E-3</v>
      </c>
      <c r="P724" s="131">
        <v>1.9359999999999999E-2</v>
      </c>
      <c r="R724" s="127">
        <v>753714</v>
      </c>
      <c r="S724" s="129">
        <v>1</v>
      </c>
      <c r="T724" s="133">
        <v>106.48</v>
      </c>
      <c r="U724" s="127">
        <v>802.55499999999995</v>
      </c>
      <c r="W724" t="s">
        <v>275</v>
      </c>
      <c r="X724" s="131">
        <v>2.1999999999999999E-5</v>
      </c>
      <c r="Y724" s="131">
        <v>1.6626218910209999E-2</v>
      </c>
      <c r="Z724" s="131">
        <v>7.4620497706926999E-3</v>
      </c>
    </row>
    <row r="725" spans="1:26">
      <c r="A725" s="121">
        <v>11389</v>
      </c>
      <c r="B725">
        <v>11391</v>
      </c>
      <c r="C725" t="s">
        <v>2268</v>
      </c>
      <c r="D725" t="s">
        <v>2350</v>
      </c>
      <c r="E725" t="s">
        <v>2351</v>
      </c>
      <c r="F725" t="s">
        <v>1982</v>
      </c>
      <c r="G725" t="s">
        <v>39</v>
      </c>
      <c r="H725" t="s">
        <v>39</v>
      </c>
      <c r="I725" t="s">
        <v>41</v>
      </c>
      <c r="J725" t="s">
        <v>2271</v>
      </c>
      <c r="K725" t="s">
        <v>171</v>
      </c>
      <c r="L725" t="s">
        <v>46</v>
      </c>
      <c r="M725" s="150">
        <v>5.7850000000000001</v>
      </c>
      <c r="N725" t="s">
        <v>2352</v>
      </c>
      <c r="O725" s="131">
        <v>1.2999999999999999E-2</v>
      </c>
      <c r="P725" s="131">
        <v>3.9649999999999998E-2</v>
      </c>
      <c r="R725" s="127">
        <v>1124629</v>
      </c>
      <c r="S725" s="129">
        <v>1</v>
      </c>
      <c r="T725" s="133">
        <v>87.05</v>
      </c>
      <c r="U725" s="127">
        <v>978.99</v>
      </c>
      <c r="W725" t="s">
        <v>275</v>
      </c>
      <c r="X725" s="131">
        <v>2.6999999999999999E-5</v>
      </c>
      <c r="Y725" s="131">
        <v>2.0281352963096601E-2</v>
      </c>
      <c r="Z725" s="131">
        <v>9.1025185007444099E-3</v>
      </c>
    </row>
    <row r="726" spans="1:26">
      <c r="A726" s="121">
        <v>11389</v>
      </c>
      <c r="B726">
        <v>11391</v>
      </c>
      <c r="C726" t="s">
        <v>2268</v>
      </c>
      <c r="D726" t="s">
        <v>2353</v>
      </c>
      <c r="E726" t="s">
        <v>2354</v>
      </c>
      <c r="F726" t="s">
        <v>1982</v>
      </c>
      <c r="G726" t="s">
        <v>39</v>
      </c>
      <c r="H726" t="s">
        <v>39</v>
      </c>
      <c r="I726" t="s">
        <v>41</v>
      </c>
      <c r="J726" t="s">
        <v>2271</v>
      </c>
      <c r="K726" t="s">
        <v>171</v>
      </c>
      <c r="L726" t="s">
        <v>46</v>
      </c>
      <c r="M726" s="150">
        <v>17.443999999999999</v>
      </c>
      <c r="N726" t="s">
        <v>2355</v>
      </c>
      <c r="O726" s="131">
        <v>2.8000000000000001E-2</v>
      </c>
      <c r="P726" s="131">
        <v>4.5719999999999997E-2</v>
      </c>
      <c r="R726" s="127">
        <v>3143114</v>
      </c>
      <c r="S726" s="129">
        <v>1</v>
      </c>
      <c r="T726" s="133">
        <v>73.94</v>
      </c>
      <c r="U726" s="127">
        <v>2324.018</v>
      </c>
      <c r="W726" t="s">
        <v>275</v>
      </c>
      <c r="X726" s="131">
        <v>9.2999999999999997E-5</v>
      </c>
      <c r="Y726" s="131">
        <v>4.8145804606090997E-2</v>
      </c>
      <c r="Z726" s="131">
        <v>2.1608424149887499E-2</v>
      </c>
    </row>
    <row r="727" spans="1:26">
      <c r="A727" s="121">
        <v>11389</v>
      </c>
      <c r="B727">
        <v>11391</v>
      </c>
      <c r="C727" t="s">
        <v>2268</v>
      </c>
      <c r="D727" t="s">
        <v>2359</v>
      </c>
      <c r="E727" t="s">
        <v>2360</v>
      </c>
      <c r="F727" t="s">
        <v>1979</v>
      </c>
      <c r="G727" t="s">
        <v>39</v>
      </c>
      <c r="H727" t="s">
        <v>39</v>
      </c>
      <c r="I727" t="s">
        <v>41</v>
      </c>
      <c r="J727" t="s">
        <v>2271</v>
      </c>
      <c r="K727" t="s">
        <v>171</v>
      </c>
      <c r="L727" t="s">
        <v>46</v>
      </c>
      <c r="M727" s="150">
        <v>2.548</v>
      </c>
      <c r="N727" t="s">
        <v>2361</v>
      </c>
      <c r="O727" s="131">
        <v>1.0999999999999999E-2</v>
      </c>
      <c r="P727" s="131">
        <v>1.7829999999999999E-2</v>
      </c>
      <c r="R727" s="127">
        <v>2000245</v>
      </c>
      <c r="S727" s="129">
        <v>1</v>
      </c>
      <c r="T727" s="133">
        <v>105.35</v>
      </c>
      <c r="U727" s="127">
        <v>2107.2579999999998</v>
      </c>
      <c r="W727" t="s">
        <v>275</v>
      </c>
      <c r="X727" s="131">
        <v>5.8999999999999998E-5</v>
      </c>
      <c r="Y727" s="131">
        <v>4.3655262410777003E-2</v>
      </c>
      <c r="Z727" s="131">
        <v>1.95930140593676E-2</v>
      </c>
    </row>
    <row r="728" spans="1:26">
      <c r="A728" s="121">
        <v>11389</v>
      </c>
      <c r="B728">
        <v>11391</v>
      </c>
      <c r="C728" t="s">
        <v>2268</v>
      </c>
      <c r="D728" t="s">
        <v>2362</v>
      </c>
      <c r="E728" t="s">
        <v>2363</v>
      </c>
      <c r="F728" t="s">
        <v>1982</v>
      </c>
      <c r="G728" t="s">
        <v>39</v>
      </c>
      <c r="H728" t="s">
        <v>39</v>
      </c>
      <c r="I728" t="s">
        <v>41</v>
      </c>
      <c r="J728" t="s">
        <v>2271</v>
      </c>
      <c r="K728" t="s">
        <v>171</v>
      </c>
      <c r="L728" t="s">
        <v>46</v>
      </c>
      <c r="M728" s="150">
        <v>7.7229999999999999</v>
      </c>
      <c r="N728" t="s">
        <v>2364</v>
      </c>
      <c r="O728" s="131">
        <v>0.04</v>
      </c>
      <c r="P728" s="131">
        <v>4.07E-2</v>
      </c>
      <c r="R728" s="127">
        <v>967391</v>
      </c>
      <c r="S728" s="129">
        <v>1</v>
      </c>
      <c r="T728" s="133">
        <v>99.51</v>
      </c>
      <c r="U728" s="127">
        <v>962.65099999999995</v>
      </c>
      <c r="W728" t="s">
        <v>275</v>
      </c>
      <c r="X728" s="131">
        <v>2.5000000000000001E-5</v>
      </c>
      <c r="Y728" s="131">
        <v>1.9942869096222299E-2</v>
      </c>
      <c r="Z728" s="131">
        <v>8.9506028141512605E-3</v>
      </c>
    </row>
    <row r="729" spans="1:26">
      <c r="A729" s="121">
        <v>11389</v>
      </c>
      <c r="B729">
        <v>11391</v>
      </c>
      <c r="C729" t="s">
        <v>2268</v>
      </c>
      <c r="D729" t="s">
        <v>2365</v>
      </c>
      <c r="E729" t="s">
        <v>2366</v>
      </c>
      <c r="F729" t="s">
        <v>1982</v>
      </c>
      <c r="G729" t="s">
        <v>39</v>
      </c>
      <c r="H729" t="s">
        <v>39</v>
      </c>
      <c r="I729" t="s">
        <v>41</v>
      </c>
      <c r="J729" t="s">
        <v>2271</v>
      </c>
      <c r="K729" t="s">
        <v>171</v>
      </c>
      <c r="L729" t="s">
        <v>46</v>
      </c>
      <c r="M729" s="150">
        <v>1.4570000000000001</v>
      </c>
      <c r="N729" t="s">
        <v>2367</v>
      </c>
      <c r="O729" s="131">
        <v>3.7499999999999999E-2</v>
      </c>
      <c r="P729" s="131">
        <v>3.85E-2</v>
      </c>
      <c r="R729" s="127">
        <v>680025</v>
      </c>
      <c r="S729" s="129">
        <v>1</v>
      </c>
      <c r="T729" s="133">
        <v>101.74</v>
      </c>
      <c r="U729" s="127">
        <v>691.85699999999997</v>
      </c>
      <c r="W729" t="s">
        <v>275</v>
      </c>
      <c r="X729" s="131">
        <v>1.9000000000000001E-5</v>
      </c>
      <c r="Y729" s="131">
        <v>1.4332946575588E-2</v>
      </c>
      <c r="Z729" s="131">
        <v>6.4328011850029202E-3</v>
      </c>
    </row>
    <row r="730" spans="1:26">
      <c r="A730" s="121">
        <v>11389</v>
      </c>
      <c r="B730">
        <v>11391</v>
      </c>
      <c r="C730" t="s">
        <v>2268</v>
      </c>
      <c r="D730" t="s">
        <v>2368</v>
      </c>
      <c r="E730" t="s">
        <v>2369</v>
      </c>
      <c r="F730" t="s">
        <v>1979</v>
      </c>
      <c r="G730" t="s">
        <v>39</v>
      </c>
      <c r="H730" t="s">
        <v>39</v>
      </c>
      <c r="I730" t="s">
        <v>41</v>
      </c>
      <c r="J730" t="s">
        <v>2271</v>
      </c>
      <c r="K730" t="s">
        <v>171</v>
      </c>
      <c r="L730" t="s">
        <v>46</v>
      </c>
      <c r="M730" s="150">
        <v>7.1470000000000002</v>
      </c>
      <c r="N730" t="s">
        <v>2370</v>
      </c>
      <c r="O730" s="131">
        <v>1.6E-2</v>
      </c>
      <c r="P730" s="131">
        <v>2.0389999999999998E-2</v>
      </c>
      <c r="R730" s="127">
        <v>5492333</v>
      </c>
      <c r="S730" s="129">
        <v>1</v>
      </c>
      <c r="T730" s="133">
        <v>103.34</v>
      </c>
      <c r="U730" s="127">
        <v>5675.777</v>
      </c>
      <c r="W730" t="s">
        <v>275</v>
      </c>
      <c r="X730" s="131">
        <v>1.7100000000000001E-4</v>
      </c>
      <c r="Y730" s="131">
        <v>0.117582905502559</v>
      </c>
      <c r="Z730" s="131">
        <v>5.2772641680060003E-2</v>
      </c>
    </row>
    <row r="731" spans="1:26">
      <c r="A731" s="121">
        <v>11389</v>
      </c>
      <c r="B731">
        <v>11391</v>
      </c>
      <c r="C731" t="s">
        <v>2268</v>
      </c>
      <c r="D731" t="s">
        <v>2371</v>
      </c>
      <c r="E731" t="s">
        <v>2372</v>
      </c>
      <c r="F731" t="s">
        <v>1982</v>
      </c>
      <c r="G731" t="s">
        <v>39</v>
      </c>
      <c r="H731" t="s">
        <v>39</v>
      </c>
      <c r="I731" t="s">
        <v>41</v>
      </c>
      <c r="J731" t="s">
        <v>2271</v>
      </c>
      <c r="K731" t="s">
        <v>171</v>
      </c>
      <c r="L731" t="s">
        <v>46</v>
      </c>
      <c r="M731" s="150">
        <v>3.161</v>
      </c>
      <c r="N731" t="s">
        <v>2373</v>
      </c>
      <c r="O731" s="131">
        <v>4.5999999999999999E-2</v>
      </c>
      <c r="P731" s="131">
        <v>3.9359999999999999E-2</v>
      </c>
      <c r="R731" s="127">
        <v>2477807</v>
      </c>
      <c r="S731" s="129">
        <v>1</v>
      </c>
      <c r="T731" s="133">
        <v>104.77</v>
      </c>
      <c r="U731" s="127">
        <v>2595.998</v>
      </c>
      <c r="W731" t="s">
        <v>275</v>
      </c>
      <c r="X731" s="131">
        <v>9.7E-5</v>
      </c>
      <c r="Y731" s="131">
        <v>5.3780308496765399E-2</v>
      </c>
      <c r="Z731" s="131">
        <v>2.4137258197630899E-2</v>
      </c>
    </row>
    <row r="732" spans="1:26">
      <c r="A732" s="121">
        <v>11389</v>
      </c>
      <c r="B732">
        <v>11391</v>
      </c>
      <c r="C732" t="s">
        <v>2268</v>
      </c>
      <c r="D732" t="s">
        <v>2374</v>
      </c>
      <c r="E732" t="s">
        <v>2375</v>
      </c>
      <c r="F732" t="s">
        <v>1979</v>
      </c>
      <c r="G732" t="s">
        <v>39</v>
      </c>
      <c r="H732" t="s">
        <v>39</v>
      </c>
      <c r="I732" t="s">
        <v>41</v>
      </c>
      <c r="J732" t="s">
        <v>2271</v>
      </c>
      <c r="K732" t="s">
        <v>171</v>
      </c>
      <c r="L732" t="s">
        <v>46</v>
      </c>
      <c r="M732" s="150">
        <v>4.7910000000000004</v>
      </c>
      <c r="N732" t="s">
        <v>2376</v>
      </c>
      <c r="O732" s="131">
        <v>0.02</v>
      </c>
      <c r="P732" s="131">
        <v>2.0559999999999998E-2</v>
      </c>
      <c r="R732" s="127">
        <v>4134675</v>
      </c>
      <c r="S732" s="129">
        <v>1</v>
      </c>
      <c r="T732" s="133">
        <v>103.04</v>
      </c>
      <c r="U732" s="127">
        <v>4260.3689999999997</v>
      </c>
      <c r="W732" t="s">
        <v>275</v>
      </c>
      <c r="X732" s="131">
        <v>2.7099999999999997E-4</v>
      </c>
      <c r="Y732" s="131">
        <v>8.8260441964094397E-2</v>
      </c>
      <c r="Z732" s="131">
        <v>3.96123625146644E-2</v>
      </c>
    </row>
    <row r="733" spans="1:26">
      <c r="A733" s="121">
        <v>11389</v>
      </c>
      <c r="B733">
        <v>11391</v>
      </c>
      <c r="C733" t="s">
        <v>2268</v>
      </c>
      <c r="D733" t="s">
        <v>2269</v>
      </c>
      <c r="E733" t="s">
        <v>2270</v>
      </c>
      <c r="F733" t="s">
        <v>1986</v>
      </c>
      <c r="G733" t="s">
        <v>39</v>
      </c>
      <c r="H733" t="s">
        <v>39</v>
      </c>
      <c r="I733" t="s">
        <v>41</v>
      </c>
      <c r="J733" t="s">
        <v>2271</v>
      </c>
      <c r="K733" t="s">
        <v>171</v>
      </c>
      <c r="L733" t="s">
        <v>46</v>
      </c>
      <c r="M733" s="150">
        <v>0.159</v>
      </c>
      <c r="N733" t="s">
        <v>53</v>
      </c>
      <c r="O733" s="131">
        <v>0</v>
      </c>
      <c r="P733" s="131">
        <v>4.0570000000000002E-2</v>
      </c>
      <c r="R733" s="127">
        <v>104866</v>
      </c>
      <c r="S733" s="129">
        <v>1</v>
      </c>
      <c r="T733" s="133">
        <v>99.37</v>
      </c>
      <c r="U733" s="127">
        <v>104.205</v>
      </c>
      <c r="W733" t="s">
        <v>275</v>
      </c>
      <c r="X733" s="131">
        <v>2.6999999999999999E-5</v>
      </c>
      <c r="Y733" s="131">
        <v>2.1587823672218698E-3</v>
      </c>
      <c r="Z733" s="131">
        <v>9.68887848481961E-4</v>
      </c>
    </row>
    <row r="734" spans="1:26">
      <c r="A734" s="121">
        <v>11389</v>
      </c>
      <c r="B734">
        <v>11391</v>
      </c>
      <c r="C734" t="s">
        <v>2268</v>
      </c>
      <c r="D734" t="s">
        <v>2377</v>
      </c>
      <c r="E734" t="s">
        <v>2378</v>
      </c>
      <c r="F734" t="s">
        <v>1982</v>
      </c>
      <c r="G734" t="s">
        <v>39</v>
      </c>
      <c r="H734" t="s">
        <v>39</v>
      </c>
      <c r="I734" t="s">
        <v>41</v>
      </c>
      <c r="J734" t="s">
        <v>2271</v>
      </c>
      <c r="K734" t="s">
        <v>171</v>
      </c>
      <c r="L734" t="s">
        <v>46</v>
      </c>
      <c r="M734" s="150">
        <v>2.2130000000000001</v>
      </c>
      <c r="N734" t="s">
        <v>2379</v>
      </c>
      <c r="O734" s="131">
        <v>4.1000000000000002E-2</v>
      </c>
      <c r="P734" s="131">
        <v>3.9170000000000003E-2</v>
      </c>
      <c r="R734" s="127">
        <v>5370395</v>
      </c>
      <c r="S734" s="129">
        <v>1</v>
      </c>
      <c r="T734" s="133">
        <v>103.09</v>
      </c>
      <c r="U734" s="127">
        <v>5536.34</v>
      </c>
      <c r="W734" t="s">
        <v>275</v>
      </c>
      <c r="X734" s="131">
        <v>3.4200000000000002E-4</v>
      </c>
      <c r="Y734" s="131">
        <v>0.114694248230072</v>
      </c>
      <c r="Z734" s="131">
        <v>5.1476177074717397E-2</v>
      </c>
    </row>
    <row r="735" spans="1:26">
      <c r="A735" s="121">
        <v>11389</v>
      </c>
      <c r="B735">
        <v>11391</v>
      </c>
      <c r="C735" t="s">
        <v>2268</v>
      </c>
      <c r="D735" t="s">
        <v>2380</v>
      </c>
      <c r="E735" t="s">
        <v>2381</v>
      </c>
      <c r="F735" t="s">
        <v>1982</v>
      </c>
      <c r="G735" t="s">
        <v>39</v>
      </c>
      <c r="H735" t="s">
        <v>39</v>
      </c>
      <c r="I735" t="s">
        <v>41</v>
      </c>
      <c r="J735" t="s">
        <v>2271</v>
      </c>
      <c r="K735" t="s">
        <v>171</v>
      </c>
      <c r="L735" t="s">
        <v>46</v>
      </c>
      <c r="M735" s="150">
        <v>7.97</v>
      </c>
      <c r="N735" t="s">
        <v>2382</v>
      </c>
      <c r="O735" s="131">
        <v>4.1500000000000002E-2</v>
      </c>
      <c r="P735" s="131">
        <v>4.1029999999999997E-2</v>
      </c>
      <c r="R735" s="127">
        <v>4500353</v>
      </c>
      <c r="S735" s="129">
        <v>1</v>
      </c>
      <c r="T735" s="133">
        <v>102.1</v>
      </c>
      <c r="U735" s="127">
        <v>4594.8599999999997</v>
      </c>
      <c r="W735" t="s">
        <v>275</v>
      </c>
      <c r="X735" s="131">
        <v>3.9100000000000002E-4</v>
      </c>
      <c r="Y735" s="131">
        <v>9.5189970491265999E-2</v>
      </c>
      <c r="Z735" s="131">
        <v>4.2722419409526799E-2</v>
      </c>
    </row>
    <row r="736" spans="1:26">
      <c r="A736" s="121">
        <v>11389</v>
      </c>
      <c r="B736">
        <v>11391</v>
      </c>
      <c r="C736" t="s">
        <v>2268</v>
      </c>
      <c r="D736" t="s">
        <v>2383</v>
      </c>
      <c r="E736" t="s">
        <v>2384</v>
      </c>
      <c r="F736" t="s">
        <v>1979</v>
      </c>
      <c r="G736" t="s">
        <v>39</v>
      </c>
      <c r="H736" t="s">
        <v>39</v>
      </c>
      <c r="I736" t="s">
        <v>41</v>
      </c>
      <c r="J736" t="s">
        <v>2271</v>
      </c>
      <c r="K736" t="s">
        <v>171</v>
      </c>
      <c r="L736" t="s">
        <v>46</v>
      </c>
      <c r="M736" s="150">
        <v>22.341999999999999</v>
      </c>
      <c r="N736" t="s">
        <v>2385</v>
      </c>
      <c r="O736" s="131">
        <v>0.02</v>
      </c>
      <c r="P736" s="131">
        <v>2.3699999999999999E-2</v>
      </c>
      <c r="R736" s="127">
        <v>1436908</v>
      </c>
      <c r="S736" s="129">
        <v>1</v>
      </c>
      <c r="T736" s="133">
        <v>92.83</v>
      </c>
      <c r="U736" s="127">
        <v>1333.8820000000001</v>
      </c>
      <c r="W736" t="s">
        <v>275</v>
      </c>
      <c r="X736" s="131">
        <v>2.7799999999999998E-4</v>
      </c>
      <c r="Y736" s="131">
        <v>2.7633518302301398E-2</v>
      </c>
      <c r="Z736" s="131">
        <v>1.24022599500656E-2</v>
      </c>
    </row>
    <row r="737" spans="1:26">
      <c r="A737" s="121">
        <v>11389</v>
      </c>
      <c r="B737">
        <v>11391</v>
      </c>
      <c r="C737" t="s">
        <v>2268</v>
      </c>
      <c r="D737" t="s">
        <v>2386</v>
      </c>
      <c r="E737" t="s">
        <v>2387</v>
      </c>
      <c r="F737" t="s">
        <v>1982</v>
      </c>
      <c r="G737" t="s">
        <v>39</v>
      </c>
      <c r="H737" t="s">
        <v>39</v>
      </c>
      <c r="I737" t="s">
        <v>41</v>
      </c>
      <c r="J737" t="s">
        <v>2271</v>
      </c>
      <c r="K737" t="s">
        <v>171</v>
      </c>
      <c r="L737" t="s">
        <v>46</v>
      </c>
      <c r="M737" s="150">
        <v>4.8810000000000002</v>
      </c>
      <c r="N737" t="s">
        <v>2388</v>
      </c>
      <c r="O737" s="131">
        <v>3.7499999999999999E-2</v>
      </c>
      <c r="P737" s="131">
        <v>3.9120000000000002E-2</v>
      </c>
      <c r="R737" s="127">
        <v>352370</v>
      </c>
      <c r="S737" s="129">
        <v>1</v>
      </c>
      <c r="T737" s="133">
        <v>100.13</v>
      </c>
      <c r="U737" s="127">
        <v>352.82799999999997</v>
      </c>
      <c r="W737" t="s">
        <v>275</v>
      </c>
      <c r="X737" s="131">
        <v>4.6999999999999997E-5</v>
      </c>
      <c r="Y737" s="131">
        <v>7.3094047696982802E-3</v>
      </c>
      <c r="Z737" s="131">
        <v>3.2805499843462801E-3</v>
      </c>
    </row>
    <row r="738" spans="1:26">
      <c r="A738" s="121">
        <v>11389</v>
      </c>
      <c r="B738">
        <v>11391</v>
      </c>
      <c r="C738" t="s">
        <v>2268</v>
      </c>
      <c r="D738" t="s">
        <v>2389</v>
      </c>
      <c r="E738" t="s">
        <v>2325</v>
      </c>
      <c r="F738" t="s">
        <v>1979</v>
      </c>
      <c r="G738" t="s">
        <v>39</v>
      </c>
      <c r="H738" t="s">
        <v>39</v>
      </c>
      <c r="I738" t="s">
        <v>41</v>
      </c>
      <c r="J738" t="s">
        <v>2271</v>
      </c>
      <c r="K738" t="s">
        <v>171</v>
      </c>
      <c r="L738" t="s">
        <v>46</v>
      </c>
      <c r="M738" s="150">
        <v>10.361000000000001</v>
      </c>
      <c r="N738" t="s">
        <v>2390</v>
      </c>
      <c r="O738" s="131">
        <v>1.8550000000000001E-2</v>
      </c>
      <c r="P738" s="131">
        <v>2.1899999999999999E-2</v>
      </c>
      <c r="R738" s="127">
        <v>561403</v>
      </c>
      <c r="S738" s="129">
        <v>1</v>
      </c>
      <c r="T738" s="133">
        <v>96.9</v>
      </c>
      <c r="U738" s="127">
        <v>544</v>
      </c>
      <c r="W738" t="s">
        <v>275</v>
      </c>
      <c r="X738" s="131">
        <v>2.22E-4</v>
      </c>
      <c r="Y738" s="131">
        <v>1.1269830280825399E-2</v>
      </c>
      <c r="Z738" s="131">
        <v>5.0580372432806296E-3</v>
      </c>
    </row>
    <row r="739" spans="1:26">
      <c r="A739" s="121">
        <v>11389</v>
      </c>
      <c r="B739">
        <v>11391</v>
      </c>
      <c r="C739" t="s">
        <v>2268</v>
      </c>
      <c r="D739" t="s">
        <v>2277</v>
      </c>
      <c r="E739" t="s">
        <v>2278</v>
      </c>
      <c r="F739" t="s">
        <v>1986</v>
      </c>
      <c r="G739" t="s">
        <v>39</v>
      </c>
      <c r="H739" t="s">
        <v>39</v>
      </c>
      <c r="I739" t="s">
        <v>41</v>
      </c>
      <c r="J739" t="s">
        <v>2271</v>
      </c>
      <c r="K739" t="s">
        <v>171</v>
      </c>
      <c r="L739" t="s">
        <v>46</v>
      </c>
      <c r="M739" s="150">
        <v>0.16700000000000001</v>
      </c>
      <c r="N739" t="s">
        <v>998</v>
      </c>
      <c r="O739" s="131">
        <v>0</v>
      </c>
      <c r="P739" s="131">
        <v>3.9789999999999999E-2</v>
      </c>
      <c r="R739" s="127">
        <v>375960</v>
      </c>
      <c r="S739" s="129">
        <v>1</v>
      </c>
      <c r="T739" s="133">
        <v>99.35</v>
      </c>
      <c r="U739" s="127">
        <v>373.51600000000002</v>
      </c>
      <c r="W739" t="s">
        <v>275</v>
      </c>
      <c r="X739" s="131">
        <v>1.1E-5</v>
      </c>
      <c r="Y739" s="131">
        <v>7.7379938826463799E-3</v>
      </c>
      <c r="Z739" s="131">
        <v>3.4729060040322602E-3</v>
      </c>
    </row>
    <row r="740" spans="1:26">
      <c r="A740" s="121">
        <v>11389</v>
      </c>
      <c r="B740">
        <v>11391</v>
      </c>
      <c r="C740" t="s">
        <v>2268</v>
      </c>
      <c r="D740" t="s">
        <v>2279</v>
      </c>
      <c r="E740" t="s">
        <v>2280</v>
      </c>
      <c r="F740" t="s">
        <v>1986</v>
      </c>
      <c r="G740" t="s">
        <v>39</v>
      </c>
      <c r="H740" t="s">
        <v>39</v>
      </c>
      <c r="I740" t="s">
        <v>41</v>
      </c>
      <c r="J740" t="s">
        <v>2271</v>
      </c>
      <c r="K740" t="s">
        <v>171</v>
      </c>
      <c r="L740" t="s">
        <v>46</v>
      </c>
      <c r="M740" s="150">
        <v>0.26300000000000001</v>
      </c>
      <c r="N740" t="s">
        <v>904</v>
      </c>
      <c r="O740" s="131">
        <v>0</v>
      </c>
      <c r="P740" s="131">
        <v>3.9750000000000001E-2</v>
      </c>
      <c r="R740" s="127">
        <v>137217</v>
      </c>
      <c r="S740" s="129">
        <v>1</v>
      </c>
      <c r="T740" s="133">
        <v>98.98</v>
      </c>
      <c r="U740" s="127">
        <v>135.81700000000001</v>
      </c>
      <c r="W740" t="s">
        <v>275</v>
      </c>
      <c r="X740" s="131">
        <v>3.9999999999999998E-6</v>
      </c>
      <c r="Y740" s="131">
        <v>2.8136769913786898E-3</v>
      </c>
      <c r="Z740" s="131">
        <v>1.2628125409456399E-3</v>
      </c>
    </row>
    <row r="741" spans="1:26">
      <c r="A741" s="121">
        <v>11389</v>
      </c>
      <c r="B741">
        <v>11391</v>
      </c>
      <c r="C741" t="s">
        <v>2268</v>
      </c>
      <c r="D741" t="s">
        <v>2292</v>
      </c>
      <c r="E741" t="s">
        <v>2293</v>
      </c>
      <c r="F741" t="s">
        <v>1986</v>
      </c>
      <c r="G741" t="s">
        <v>39</v>
      </c>
      <c r="H741" t="s">
        <v>39</v>
      </c>
      <c r="I741" t="s">
        <v>41</v>
      </c>
      <c r="J741" t="s">
        <v>2271</v>
      </c>
      <c r="K741" t="s">
        <v>171</v>
      </c>
      <c r="L741" t="s">
        <v>46</v>
      </c>
      <c r="M741" s="150">
        <v>0.91500000000000004</v>
      </c>
      <c r="N741" t="s">
        <v>2294</v>
      </c>
      <c r="O741" s="131">
        <v>0</v>
      </c>
      <c r="P741" s="131">
        <v>3.841E-2</v>
      </c>
      <c r="R741" s="127">
        <v>1510676</v>
      </c>
      <c r="S741" s="129">
        <v>1</v>
      </c>
      <c r="T741" s="133">
        <v>96.61</v>
      </c>
      <c r="U741" s="127">
        <v>1459.4639999999999</v>
      </c>
      <c r="W741" t="s">
        <v>275</v>
      </c>
      <c r="X741" s="131">
        <v>8.3999999999999995E-5</v>
      </c>
      <c r="Y741" s="131">
        <v>3.0235160715196E-2</v>
      </c>
      <c r="Z741" s="131">
        <v>1.3569908786846101E-2</v>
      </c>
    </row>
    <row r="742" spans="1:26">
      <c r="A742" s="121">
        <v>11389</v>
      </c>
      <c r="B742">
        <v>11391</v>
      </c>
      <c r="C742" t="s">
        <v>2304</v>
      </c>
      <c r="D742" t="s">
        <v>2401</v>
      </c>
      <c r="E742" t="s">
        <v>2402</v>
      </c>
      <c r="F742" t="s">
        <v>1287</v>
      </c>
      <c r="G742" t="s">
        <v>175</v>
      </c>
      <c r="H742" t="s">
        <v>181</v>
      </c>
      <c r="I742" t="s">
        <v>1513</v>
      </c>
      <c r="J742" t="s">
        <v>2298</v>
      </c>
      <c r="K742" t="s">
        <v>1535</v>
      </c>
      <c r="L742" t="s">
        <v>178</v>
      </c>
      <c r="M742" s="150">
        <v>12.099</v>
      </c>
      <c r="N742" t="s">
        <v>2403</v>
      </c>
      <c r="O742" s="131">
        <v>3.875E-2</v>
      </c>
      <c r="P742" s="131">
        <v>4.7699999999999999E-2</v>
      </c>
      <c r="R742" s="127">
        <v>33000</v>
      </c>
      <c r="S742" s="129">
        <v>3.165</v>
      </c>
      <c r="T742" s="133">
        <v>89.388999999999996</v>
      </c>
      <c r="U742" s="127">
        <v>93.361999999999995</v>
      </c>
      <c r="W742" t="s">
        <v>275</v>
      </c>
      <c r="X742" s="131">
        <v>9.9999999999999995E-7</v>
      </c>
      <c r="Y742" s="131">
        <v>1.9341485384163401E-3</v>
      </c>
      <c r="Z742" s="131">
        <v>8.6806944714966296E-4</v>
      </c>
    </row>
    <row r="743" spans="1:26">
      <c r="A743" s="121">
        <v>11389</v>
      </c>
      <c r="B743">
        <v>11391</v>
      </c>
      <c r="C743" t="s">
        <v>2268</v>
      </c>
      <c r="D743" t="s">
        <v>2404</v>
      </c>
      <c r="E743" t="s">
        <v>2405</v>
      </c>
      <c r="F743" t="s">
        <v>1287</v>
      </c>
      <c r="G743" t="s">
        <v>175</v>
      </c>
      <c r="H743" t="s">
        <v>39</v>
      </c>
      <c r="I743" t="s">
        <v>166</v>
      </c>
      <c r="J743" t="s">
        <v>2393</v>
      </c>
      <c r="K743" t="s">
        <v>1535</v>
      </c>
      <c r="L743" t="s">
        <v>188</v>
      </c>
      <c r="M743" s="150">
        <v>0.95599999999999996</v>
      </c>
      <c r="N743" t="s">
        <v>2406</v>
      </c>
      <c r="O743" s="131">
        <v>1.4999999999999999E-2</v>
      </c>
      <c r="P743" s="131">
        <v>2.8680000000000001E-2</v>
      </c>
      <c r="R743" s="127">
        <v>152000</v>
      </c>
      <c r="S743" s="129">
        <v>3.6360000000000001</v>
      </c>
      <c r="T743" s="133">
        <v>98.632999999999996</v>
      </c>
      <c r="U743" s="127">
        <v>545.11800000000005</v>
      </c>
      <c r="W743" t="s">
        <v>275</v>
      </c>
      <c r="X743" s="131">
        <v>7.3999999999999996E-5</v>
      </c>
      <c r="Y743" s="131">
        <v>1.12929929626897E-2</v>
      </c>
      <c r="Z743" s="131">
        <v>5.0684329373243599E-3</v>
      </c>
    </row>
    <row r="744" spans="1:26">
      <c r="A744" s="121">
        <v>11389</v>
      </c>
      <c r="B744">
        <v>11391</v>
      </c>
      <c r="C744" t="s">
        <v>2295</v>
      </c>
      <c r="D744" t="s">
        <v>2407</v>
      </c>
      <c r="E744" t="s">
        <v>2408</v>
      </c>
      <c r="F744" t="s">
        <v>1287</v>
      </c>
      <c r="G744" t="s">
        <v>175</v>
      </c>
      <c r="H744" t="s">
        <v>181</v>
      </c>
      <c r="I744" t="s">
        <v>1513</v>
      </c>
      <c r="J744" t="s">
        <v>2298</v>
      </c>
      <c r="K744" t="s">
        <v>1535</v>
      </c>
      <c r="L744" t="s">
        <v>178</v>
      </c>
      <c r="M744" s="150">
        <v>12.340999999999999</v>
      </c>
      <c r="N744" t="s">
        <v>2409</v>
      </c>
      <c r="O744" s="131">
        <v>3.875E-2</v>
      </c>
      <c r="P744" s="131">
        <v>4.7849999999999997E-2</v>
      </c>
      <c r="R744" s="127">
        <v>106000</v>
      </c>
      <c r="S744" s="129">
        <v>3.165</v>
      </c>
      <c r="T744" s="133">
        <v>90.161000000000001</v>
      </c>
      <c r="U744" s="127">
        <v>302.483</v>
      </c>
      <c r="W744" t="s">
        <v>275</v>
      </c>
      <c r="X744" s="131">
        <v>3.0000000000000001E-6</v>
      </c>
      <c r="Y744" s="131">
        <v>6.2664159132115801E-3</v>
      </c>
      <c r="Z744" s="131">
        <v>2.8124438683729E-3</v>
      </c>
    </row>
    <row r="745" spans="1:26">
      <c r="A745" s="121">
        <v>11389</v>
      </c>
      <c r="B745">
        <v>11391</v>
      </c>
      <c r="C745" t="s">
        <v>2268</v>
      </c>
      <c r="D745" t="s">
        <v>2410</v>
      </c>
      <c r="E745" t="s">
        <v>2411</v>
      </c>
      <c r="F745" t="s">
        <v>1287</v>
      </c>
      <c r="G745" t="s">
        <v>175</v>
      </c>
      <c r="H745" t="s">
        <v>39</v>
      </c>
      <c r="I745" t="s">
        <v>166</v>
      </c>
      <c r="J745" t="s">
        <v>2393</v>
      </c>
      <c r="K745" t="s">
        <v>1535</v>
      </c>
      <c r="L745" t="s">
        <v>188</v>
      </c>
      <c r="M745" s="150">
        <v>0.73699999999999999</v>
      </c>
      <c r="N745" t="s">
        <v>1297</v>
      </c>
      <c r="O745" s="131">
        <v>0.05</v>
      </c>
      <c r="P745" s="131">
        <v>2.7459999999999998E-2</v>
      </c>
      <c r="R745" s="127">
        <v>10000</v>
      </c>
      <c r="S745" s="129">
        <v>3.6360000000000001</v>
      </c>
      <c r="T745" s="133">
        <v>102.914</v>
      </c>
      <c r="U745" s="127">
        <v>37.418999999999997</v>
      </c>
      <c r="W745" t="s">
        <v>275</v>
      </c>
      <c r="X745" s="131">
        <v>6.0000000000000002E-6</v>
      </c>
      <c r="Y745" s="131">
        <v>7.7520381778841698E-4</v>
      </c>
      <c r="Z745" s="131">
        <v>3.4792092549773302E-4</v>
      </c>
    </row>
    <row r="746" spans="1:26">
      <c r="A746" s="121">
        <v>11389</v>
      </c>
      <c r="B746">
        <v>11391</v>
      </c>
      <c r="C746" t="s">
        <v>2268</v>
      </c>
      <c r="D746" t="s">
        <v>2412</v>
      </c>
      <c r="E746" t="s">
        <v>2413</v>
      </c>
      <c r="F746" t="s">
        <v>1287</v>
      </c>
      <c r="G746" t="s">
        <v>175</v>
      </c>
      <c r="H746" t="s">
        <v>39</v>
      </c>
      <c r="I746" t="s">
        <v>166</v>
      </c>
      <c r="J746" t="s">
        <v>2393</v>
      </c>
      <c r="K746" t="s">
        <v>1535</v>
      </c>
      <c r="L746" t="s">
        <v>178</v>
      </c>
      <c r="M746" s="150">
        <v>6.5439999999999996</v>
      </c>
      <c r="N746" t="s">
        <v>2414</v>
      </c>
      <c r="O746" s="131">
        <v>5.5E-2</v>
      </c>
      <c r="P746" s="131">
        <v>5.0590000000000003E-2</v>
      </c>
      <c r="R746" s="127">
        <v>43000</v>
      </c>
      <c r="S746" s="129">
        <v>3.165</v>
      </c>
      <c r="T746" s="133">
        <v>101.452</v>
      </c>
      <c r="U746" s="127">
        <v>138.071</v>
      </c>
      <c r="W746" t="s">
        <v>275</v>
      </c>
      <c r="X746" s="131">
        <v>1.4E-5</v>
      </c>
      <c r="Y746" s="131">
        <v>2.8603578415050202E-3</v>
      </c>
      <c r="Z746" s="131">
        <v>1.28376347566279E-3</v>
      </c>
    </row>
    <row r="747" spans="1:26">
      <c r="A747" s="121">
        <v>11389</v>
      </c>
      <c r="B747">
        <v>11391</v>
      </c>
      <c r="C747" t="s">
        <v>2268</v>
      </c>
      <c r="D747" t="s">
        <v>2415</v>
      </c>
      <c r="E747" t="s">
        <v>2416</v>
      </c>
      <c r="F747" t="s">
        <v>1287</v>
      </c>
      <c r="G747" t="s">
        <v>175</v>
      </c>
      <c r="H747" t="s">
        <v>39</v>
      </c>
      <c r="I747" t="s">
        <v>166</v>
      </c>
      <c r="J747" t="s">
        <v>2393</v>
      </c>
      <c r="K747" t="s">
        <v>1535</v>
      </c>
      <c r="L747" t="s">
        <v>178</v>
      </c>
      <c r="M747" s="150">
        <v>13.673</v>
      </c>
      <c r="N747" t="s">
        <v>2417</v>
      </c>
      <c r="O747" s="131">
        <v>5.7500000000000002E-2</v>
      </c>
      <c r="P747" s="131">
        <v>6.0839999999999998E-2</v>
      </c>
      <c r="R747" s="127">
        <v>29000</v>
      </c>
      <c r="S747" s="129">
        <v>3.165</v>
      </c>
      <c r="T747" s="133">
        <v>93.305999999999997</v>
      </c>
      <c r="U747" s="127">
        <v>85.641000000000005</v>
      </c>
      <c r="W747" t="s">
        <v>275</v>
      </c>
      <c r="X747" s="131">
        <v>1.0000000000000001E-5</v>
      </c>
      <c r="Y747" s="131">
        <v>1.77419581313371E-3</v>
      </c>
      <c r="Z747" s="131">
        <v>7.9628071373632299E-4</v>
      </c>
    </row>
    <row r="748" spans="1:26">
      <c r="A748" s="121">
        <v>11389</v>
      </c>
      <c r="B748">
        <v>11391</v>
      </c>
      <c r="C748" t="s">
        <v>2304</v>
      </c>
      <c r="D748" t="s">
        <v>2433</v>
      </c>
      <c r="E748" t="s">
        <v>2434</v>
      </c>
      <c r="F748" t="s">
        <v>1287</v>
      </c>
      <c r="G748" t="s">
        <v>175</v>
      </c>
      <c r="H748" t="s">
        <v>181</v>
      </c>
      <c r="I748" t="s">
        <v>1513</v>
      </c>
      <c r="J748" t="s">
        <v>2298</v>
      </c>
      <c r="K748" t="s">
        <v>1535</v>
      </c>
      <c r="L748" t="s">
        <v>178</v>
      </c>
      <c r="M748" s="150">
        <v>12.712</v>
      </c>
      <c r="N748" t="s">
        <v>2435</v>
      </c>
      <c r="O748" s="131">
        <v>3.6249999999999998E-2</v>
      </c>
      <c r="P748" s="131">
        <v>4.8280000000000003E-2</v>
      </c>
      <c r="R748" s="127">
        <v>48000</v>
      </c>
      <c r="S748" s="129">
        <v>3.165</v>
      </c>
      <c r="T748" s="133">
        <v>85.472999999999999</v>
      </c>
      <c r="U748" s="127">
        <v>129.851</v>
      </c>
      <c r="W748" t="s">
        <v>275</v>
      </c>
      <c r="X748" s="131">
        <v>9.9999999999999995E-7</v>
      </c>
      <c r="Y748" s="131">
        <v>2.6900739772560702E-3</v>
      </c>
      <c r="Z748" s="131">
        <v>1.2073380011136E-3</v>
      </c>
    </row>
    <row r="749" spans="1:26">
      <c r="A749" s="121">
        <v>11389</v>
      </c>
      <c r="B749">
        <v>11391</v>
      </c>
      <c r="C749" t="s">
        <v>2304</v>
      </c>
      <c r="D749" t="s">
        <v>2418</v>
      </c>
      <c r="E749" t="s">
        <v>2419</v>
      </c>
      <c r="F749" t="s">
        <v>1287</v>
      </c>
      <c r="G749" t="s">
        <v>175</v>
      </c>
      <c r="H749" t="s">
        <v>181</v>
      </c>
      <c r="I749" t="s">
        <v>1513</v>
      </c>
      <c r="J749" t="s">
        <v>2298</v>
      </c>
      <c r="K749" t="s">
        <v>1535</v>
      </c>
      <c r="L749" t="s">
        <v>178</v>
      </c>
      <c r="M749" s="150">
        <v>12.935</v>
      </c>
      <c r="N749" t="s">
        <v>2420</v>
      </c>
      <c r="O749" s="131">
        <v>1.375E-2</v>
      </c>
      <c r="P749" s="131">
        <v>4.7239999999999997E-2</v>
      </c>
      <c r="R749" s="127">
        <v>32000</v>
      </c>
      <c r="S749" s="129">
        <v>3.165</v>
      </c>
      <c r="T749" s="133">
        <v>64.991</v>
      </c>
      <c r="U749" s="127">
        <v>65.822999999999993</v>
      </c>
      <c r="W749" t="s">
        <v>275</v>
      </c>
      <c r="X749" s="131">
        <v>0</v>
      </c>
      <c r="Y749" s="131">
        <v>1.36363098648596E-3</v>
      </c>
      <c r="Z749" s="131">
        <v>6.1201421351239204E-4</v>
      </c>
    </row>
    <row r="750" spans="1:26">
      <c r="A750" s="121">
        <v>11389</v>
      </c>
      <c r="B750">
        <v>11391</v>
      </c>
      <c r="C750" t="s">
        <v>2268</v>
      </c>
      <c r="D750" t="s">
        <v>2421</v>
      </c>
      <c r="E750" t="s">
        <v>2422</v>
      </c>
      <c r="F750" t="s">
        <v>1287</v>
      </c>
      <c r="G750" t="s">
        <v>175</v>
      </c>
      <c r="H750" t="s">
        <v>39</v>
      </c>
      <c r="I750" t="s">
        <v>166</v>
      </c>
      <c r="J750" t="s">
        <v>2393</v>
      </c>
      <c r="K750" t="s">
        <v>1535</v>
      </c>
      <c r="L750" t="s">
        <v>178</v>
      </c>
      <c r="M750" s="150">
        <v>7.92</v>
      </c>
      <c r="N750" t="s">
        <v>2423</v>
      </c>
      <c r="O750" s="131">
        <v>0.05</v>
      </c>
      <c r="P750" s="131">
        <v>5.219E-2</v>
      </c>
      <c r="R750" s="127">
        <v>12000</v>
      </c>
      <c r="S750" s="129">
        <v>3.165</v>
      </c>
      <c r="T750" s="133">
        <v>97.405000000000001</v>
      </c>
      <c r="U750" s="127">
        <v>36.994</v>
      </c>
      <c r="W750" t="s">
        <v>275</v>
      </c>
      <c r="X750" s="131">
        <v>6.0000000000000002E-6</v>
      </c>
      <c r="Y750" s="131">
        <v>7.6639686075114595E-4</v>
      </c>
      <c r="Z750" s="131">
        <v>3.4396825579601799E-4</v>
      </c>
    </row>
    <row r="751" spans="1:26">
      <c r="A751" s="121">
        <v>11389</v>
      </c>
      <c r="B751">
        <v>11391</v>
      </c>
      <c r="C751" t="s">
        <v>2268</v>
      </c>
      <c r="D751" t="s">
        <v>2424</v>
      </c>
      <c r="E751" t="s">
        <v>2425</v>
      </c>
      <c r="F751" t="s">
        <v>1287</v>
      </c>
      <c r="G751" t="s">
        <v>175</v>
      </c>
      <c r="H751" t="s">
        <v>39</v>
      </c>
      <c r="I751" t="s">
        <v>166</v>
      </c>
      <c r="J751" t="s">
        <v>2393</v>
      </c>
      <c r="K751" t="s">
        <v>1535</v>
      </c>
      <c r="L751" t="s">
        <v>178</v>
      </c>
      <c r="M751" s="150">
        <v>13.808</v>
      </c>
      <c r="N751" t="s">
        <v>2426</v>
      </c>
      <c r="O751" s="131">
        <v>5.8749999999999997E-2</v>
      </c>
      <c r="P751" s="131">
        <v>6.0310000000000002E-2</v>
      </c>
      <c r="R751" s="127">
        <v>12000</v>
      </c>
      <c r="S751" s="129">
        <v>3.165</v>
      </c>
      <c r="T751" s="133">
        <v>95.781000000000006</v>
      </c>
      <c r="U751" s="127">
        <v>36.378</v>
      </c>
      <c r="W751" t="s">
        <v>275</v>
      </c>
      <c r="X751" s="131">
        <v>6.9999999999999999E-6</v>
      </c>
      <c r="Y751" s="131">
        <v>7.5362133654472395E-4</v>
      </c>
      <c r="Z751" s="131">
        <v>3.38234444759976E-4</v>
      </c>
    </row>
    <row r="752" spans="1:26">
      <c r="A752" s="121">
        <v>11389</v>
      </c>
      <c r="B752">
        <v>11391</v>
      </c>
      <c r="C752" t="s">
        <v>2304</v>
      </c>
      <c r="D752" t="s">
        <v>2308</v>
      </c>
      <c r="E752" t="s">
        <v>2309</v>
      </c>
      <c r="F752" t="s">
        <v>1287</v>
      </c>
      <c r="G752" t="s">
        <v>175</v>
      </c>
      <c r="H752" t="s">
        <v>181</v>
      </c>
      <c r="I752" t="s">
        <v>1513</v>
      </c>
      <c r="J752" t="s">
        <v>2298</v>
      </c>
      <c r="K752" t="s">
        <v>1535</v>
      </c>
      <c r="L752" t="s">
        <v>178</v>
      </c>
      <c r="M752" s="150">
        <v>0.29299999999999998</v>
      </c>
      <c r="N752" t="s">
        <v>1001</v>
      </c>
      <c r="O752" s="131">
        <v>0</v>
      </c>
      <c r="P752" s="131">
        <v>3.6630000000000003E-2</v>
      </c>
      <c r="R752" s="127">
        <v>10000</v>
      </c>
      <c r="S752" s="129">
        <v>3.165</v>
      </c>
      <c r="T752" s="133">
        <v>99.516999999999996</v>
      </c>
      <c r="U752" s="127">
        <v>31.497</v>
      </c>
      <c r="W752" t="s">
        <v>275</v>
      </c>
      <c r="X752" s="131">
        <v>0</v>
      </c>
      <c r="Y752" s="131">
        <v>6.5251141543313097E-4</v>
      </c>
      <c r="Z752" s="131">
        <v>2.9285507932997999E-4</v>
      </c>
    </row>
    <row r="753" spans="1:26">
      <c r="A753" s="121">
        <v>11389</v>
      </c>
      <c r="B753">
        <v>11392</v>
      </c>
      <c r="C753" t="s">
        <v>2268</v>
      </c>
      <c r="D753" t="s">
        <v>2316</v>
      </c>
      <c r="E753" t="s">
        <v>2317</v>
      </c>
      <c r="F753" t="s">
        <v>1982</v>
      </c>
      <c r="G753" t="s">
        <v>39</v>
      </c>
      <c r="H753" t="s">
        <v>39</v>
      </c>
      <c r="I753" t="s">
        <v>41</v>
      </c>
      <c r="J753" t="s">
        <v>2271</v>
      </c>
      <c r="K753" t="s">
        <v>171</v>
      </c>
      <c r="L753" t="s">
        <v>46</v>
      </c>
      <c r="M753" s="150">
        <v>11.221</v>
      </c>
      <c r="N753" t="s">
        <v>2318</v>
      </c>
      <c r="O753" s="131">
        <v>5.5E-2</v>
      </c>
      <c r="P753" s="131">
        <v>4.2549999999999998E-2</v>
      </c>
      <c r="R753" s="127">
        <v>5878868</v>
      </c>
      <c r="S753" s="129">
        <v>1</v>
      </c>
      <c r="T753" s="133">
        <v>115.07</v>
      </c>
      <c r="U753" s="127">
        <v>6764.8130000000001</v>
      </c>
      <c r="W753" t="s">
        <v>275</v>
      </c>
      <c r="X753" s="131">
        <v>1.6899999999999999E-4</v>
      </c>
      <c r="Y753" s="131">
        <v>4.5691253799390201E-2</v>
      </c>
      <c r="Z753" s="131">
        <v>2.03814967120079E-2</v>
      </c>
    </row>
    <row r="754" spans="1:26">
      <c r="A754" s="121">
        <v>11389</v>
      </c>
      <c r="B754">
        <v>11392</v>
      </c>
      <c r="C754" t="s">
        <v>2268</v>
      </c>
      <c r="D754" t="s">
        <v>2319</v>
      </c>
      <c r="E754" t="s">
        <v>2320</v>
      </c>
      <c r="F754" t="s">
        <v>1982</v>
      </c>
      <c r="G754" t="s">
        <v>39</v>
      </c>
      <c r="H754" t="s">
        <v>39</v>
      </c>
      <c r="I754" t="s">
        <v>41</v>
      </c>
      <c r="J754" t="s">
        <v>2271</v>
      </c>
      <c r="K754" t="s">
        <v>171</v>
      </c>
      <c r="L754" t="s">
        <v>46</v>
      </c>
      <c r="M754" s="150">
        <v>0.99199999999999999</v>
      </c>
      <c r="N754" t="s">
        <v>151</v>
      </c>
      <c r="O754" s="131">
        <v>0.02</v>
      </c>
      <c r="P754" s="131">
        <v>3.7850000000000002E-2</v>
      </c>
      <c r="R754" s="127">
        <v>3099293</v>
      </c>
      <c r="S754" s="129">
        <v>1</v>
      </c>
      <c r="T754" s="133">
        <v>98.31</v>
      </c>
      <c r="U754" s="127">
        <v>3046.915</v>
      </c>
      <c r="W754" t="s">
        <v>275</v>
      </c>
      <c r="X754" s="131">
        <v>1.1E-4</v>
      </c>
      <c r="Y754" s="131">
        <v>2.05796310732719E-2</v>
      </c>
      <c r="Z754" s="131">
        <v>9.17995564087201E-3</v>
      </c>
    </row>
    <row r="755" spans="1:26">
      <c r="A755" s="121">
        <v>11389</v>
      </c>
      <c r="B755">
        <v>11392</v>
      </c>
      <c r="C755" t="s">
        <v>2268</v>
      </c>
      <c r="D755" t="s">
        <v>2321</v>
      </c>
      <c r="E755" t="s">
        <v>2322</v>
      </c>
      <c r="F755" t="s">
        <v>1982</v>
      </c>
      <c r="G755" t="s">
        <v>39</v>
      </c>
      <c r="H755" t="s">
        <v>39</v>
      </c>
      <c r="I755" t="s">
        <v>41</v>
      </c>
      <c r="J755" t="s">
        <v>2271</v>
      </c>
      <c r="K755" t="s">
        <v>171</v>
      </c>
      <c r="L755" t="s">
        <v>46</v>
      </c>
      <c r="M755" s="150">
        <v>14.563000000000001</v>
      </c>
      <c r="N755" t="s">
        <v>2323</v>
      </c>
      <c r="O755" s="131">
        <v>3.7499999999999999E-2</v>
      </c>
      <c r="P755" s="131">
        <v>4.4139999999999999E-2</v>
      </c>
      <c r="R755" s="127">
        <v>1885533</v>
      </c>
      <c r="S755" s="129">
        <v>1</v>
      </c>
      <c r="T755" s="133">
        <v>91.06</v>
      </c>
      <c r="U755" s="127">
        <v>1716.9659999999999</v>
      </c>
      <c r="W755" t="s">
        <v>275</v>
      </c>
      <c r="X755" s="131">
        <v>6.9999999999999994E-5</v>
      </c>
      <c r="Y755" s="131">
        <v>1.1596823227317501E-2</v>
      </c>
      <c r="Z755" s="131">
        <v>5.1729947161236103E-3</v>
      </c>
    </row>
    <row r="756" spans="1:26">
      <c r="A756" s="121">
        <v>11389</v>
      </c>
      <c r="B756">
        <v>11392</v>
      </c>
      <c r="C756" t="s">
        <v>2268</v>
      </c>
      <c r="D756" t="s">
        <v>2324</v>
      </c>
      <c r="E756" t="s">
        <v>2325</v>
      </c>
      <c r="F756" t="s">
        <v>1979</v>
      </c>
      <c r="G756" t="s">
        <v>39</v>
      </c>
      <c r="H756" t="s">
        <v>39</v>
      </c>
      <c r="I756" t="s">
        <v>41</v>
      </c>
      <c r="J756" t="s">
        <v>2271</v>
      </c>
      <c r="K756" t="s">
        <v>171</v>
      </c>
      <c r="L756" t="s">
        <v>46</v>
      </c>
      <c r="M756" s="150">
        <v>1.151</v>
      </c>
      <c r="N756" t="s">
        <v>2326</v>
      </c>
      <c r="O756" s="131">
        <v>7.4999999999999997E-3</v>
      </c>
      <c r="P756" s="131">
        <v>1.069E-2</v>
      </c>
      <c r="R756" s="127">
        <v>1383672</v>
      </c>
      <c r="S756" s="129">
        <v>1</v>
      </c>
      <c r="T756" s="133">
        <v>119.45</v>
      </c>
      <c r="U756" s="127">
        <v>1652.796</v>
      </c>
      <c r="W756" t="s">
        <v>275</v>
      </c>
      <c r="X756" s="131">
        <v>5.7000000000000003E-5</v>
      </c>
      <c r="Y756" s="131">
        <v>1.11634018982387E-2</v>
      </c>
      <c r="Z756" s="131">
        <v>4.97965847211688E-3</v>
      </c>
    </row>
    <row r="757" spans="1:26">
      <c r="A757" s="121">
        <v>11389</v>
      </c>
      <c r="B757">
        <v>11392</v>
      </c>
      <c r="C757" t="s">
        <v>2268</v>
      </c>
      <c r="D757" t="s">
        <v>2327</v>
      </c>
      <c r="E757" t="s">
        <v>2328</v>
      </c>
      <c r="F757" t="s">
        <v>1983</v>
      </c>
      <c r="G757" t="s">
        <v>39</v>
      </c>
      <c r="H757" t="s">
        <v>39</v>
      </c>
      <c r="I757" t="s">
        <v>41</v>
      </c>
      <c r="J757" t="s">
        <v>2271</v>
      </c>
      <c r="K757" t="s">
        <v>171</v>
      </c>
      <c r="L757" t="s">
        <v>46</v>
      </c>
      <c r="M757" s="150">
        <v>0.159</v>
      </c>
      <c r="N757" t="s">
        <v>53</v>
      </c>
      <c r="O757" s="131">
        <v>4.3200000000000002E-2</v>
      </c>
      <c r="P757" s="131">
        <v>4.113E-2</v>
      </c>
      <c r="R757" s="127">
        <v>168228</v>
      </c>
      <c r="S757" s="129">
        <v>1</v>
      </c>
      <c r="T757" s="133">
        <v>100.24</v>
      </c>
      <c r="U757" s="127">
        <v>168.63200000000001</v>
      </c>
      <c r="W757" t="s">
        <v>275</v>
      </c>
      <c r="X757" s="131">
        <v>1.2E-5</v>
      </c>
      <c r="Y757" s="131">
        <v>1.13898129862585E-3</v>
      </c>
      <c r="Z757" s="131">
        <v>5.0806536618373701E-4</v>
      </c>
    </row>
    <row r="758" spans="1:26">
      <c r="A758" s="121">
        <v>11389</v>
      </c>
      <c r="B758">
        <v>11392</v>
      </c>
      <c r="C758" t="s">
        <v>2268</v>
      </c>
      <c r="D758" t="s">
        <v>2329</v>
      </c>
      <c r="E758" t="s">
        <v>2330</v>
      </c>
      <c r="F758" t="s">
        <v>1982</v>
      </c>
      <c r="G758" t="s">
        <v>39</v>
      </c>
      <c r="H758" t="s">
        <v>39</v>
      </c>
      <c r="I758" t="s">
        <v>41</v>
      </c>
      <c r="J758" t="s">
        <v>2271</v>
      </c>
      <c r="K758" t="s">
        <v>171</v>
      </c>
      <c r="L758" t="s">
        <v>46</v>
      </c>
      <c r="M758" s="150">
        <v>2.423</v>
      </c>
      <c r="N758" t="s">
        <v>2331</v>
      </c>
      <c r="O758" s="131">
        <v>2.2499999999999999E-2</v>
      </c>
      <c r="P758" s="131">
        <v>3.9239999999999997E-2</v>
      </c>
      <c r="R758" s="127">
        <v>1308028</v>
      </c>
      <c r="S758" s="129">
        <v>1</v>
      </c>
      <c r="T758" s="133">
        <v>97.23</v>
      </c>
      <c r="U758" s="127">
        <v>1271.796</v>
      </c>
      <c r="W758" t="s">
        <v>275</v>
      </c>
      <c r="X758" s="131">
        <v>3.8000000000000002E-5</v>
      </c>
      <c r="Y758" s="131">
        <v>8.5900280102523107E-3</v>
      </c>
      <c r="Z758" s="131">
        <v>3.8317536309180901E-3</v>
      </c>
    </row>
    <row r="759" spans="1:26">
      <c r="A759" s="121">
        <v>11389</v>
      </c>
      <c r="B759">
        <v>11392</v>
      </c>
      <c r="C759" t="s">
        <v>2268</v>
      </c>
      <c r="D759" t="s">
        <v>2332</v>
      </c>
      <c r="E759" t="s">
        <v>2333</v>
      </c>
      <c r="F759" t="s">
        <v>1979</v>
      </c>
      <c r="G759" t="s">
        <v>39</v>
      </c>
      <c r="H759" t="s">
        <v>39</v>
      </c>
      <c r="I759" t="s">
        <v>41</v>
      </c>
      <c r="J759" t="s">
        <v>2271</v>
      </c>
      <c r="K759" t="s">
        <v>171</v>
      </c>
      <c r="L759" t="s">
        <v>46</v>
      </c>
      <c r="M759" s="150">
        <v>3.1309999999999998</v>
      </c>
      <c r="N759" t="s">
        <v>2334</v>
      </c>
      <c r="O759" s="131">
        <v>5.0000000000000001E-3</v>
      </c>
      <c r="P759" s="131">
        <v>1.8280000000000001E-2</v>
      </c>
      <c r="R759" s="127">
        <v>367192</v>
      </c>
      <c r="S759" s="129">
        <v>1</v>
      </c>
      <c r="T759" s="133">
        <v>113.68</v>
      </c>
      <c r="U759" s="127">
        <v>417.42399999999998</v>
      </c>
      <c r="W759" t="s">
        <v>275</v>
      </c>
      <c r="X759" s="131">
        <v>1.2E-5</v>
      </c>
      <c r="Y759" s="131">
        <v>2.8193859365913598E-3</v>
      </c>
      <c r="Z759" s="131">
        <v>1.2576434310341701E-3</v>
      </c>
    </row>
    <row r="760" spans="1:26">
      <c r="A760" s="121">
        <v>11389</v>
      </c>
      <c r="B760">
        <v>11392</v>
      </c>
      <c r="C760" t="s">
        <v>2268</v>
      </c>
      <c r="D760" t="s">
        <v>2335</v>
      </c>
      <c r="E760" t="s">
        <v>2336</v>
      </c>
      <c r="F760" t="s">
        <v>1982</v>
      </c>
      <c r="G760" t="s">
        <v>39</v>
      </c>
      <c r="H760" t="s">
        <v>39</v>
      </c>
      <c r="I760" t="s">
        <v>41</v>
      </c>
      <c r="J760" t="s">
        <v>2271</v>
      </c>
      <c r="K760" t="s">
        <v>171</v>
      </c>
      <c r="L760" t="s">
        <v>46</v>
      </c>
      <c r="M760" s="150">
        <v>3.931</v>
      </c>
      <c r="N760" t="s">
        <v>2337</v>
      </c>
      <c r="O760" s="131">
        <v>0.01</v>
      </c>
      <c r="P760" s="131">
        <v>3.9210000000000002E-2</v>
      </c>
      <c r="R760" s="127">
        <v>2898145</v>
      </c>
      <c r="S760" s="129">
        <v>1</v>
      </c>
      <c r="T760" s="133">
        <v>89.4</v>
      </c>
      <c r="U760" s="127">
        <v>2590.942</v>
      </c>
      <c r="W760" t="s">
        <v>275</v>
      </c>
      <c r="X760" s="131">
        <v>7.7000000000000001E-5</v>
      </c>
      <c r="Y760" s="131">
        <v>1.74998724226062E-2</v>
      </c>
      <c r="Z760" s="131">
        <v>7.8061677582300501E-3</v>
      </c>
    </row>
    <row r="761" spans="1:26">
      <c r="A761" s="121">
        <v>11389</v>
      </c>
      <c r="B761">
        <v>11392</v>
      </c>
      <c r="C761" t="s">
        <v>2268</v>
      </c>
      <c r="D761" t="s">
        <v>2338</v>
      </c>
      <c r="E761" t="s">
        <v>2339</v>
      </c>
      <c r="F761" t="s">
        <v>1982</v>
      </c>
      <c r="G761" t="s">
        <v>39</v>
      </c>
      <c r="H761" t="s">
        <v>39</v>
      </c>
      <c r="I761" t="s">
        <v>41</v>
      </c>
      <c r="J761" t="s">
        <v>2271</v>
      </c>
      <c r="K761" t="s">
        <v>171</v>
      </c>
      <c r="L761" t="s">
        <v>46</v>
      </c>
      <c r="M761" s="150">
        <v>10.055999999999999</v>
      </c>
      <c r="N761" t="s">
        <v>2340</v>
      </c>
      <c r="O761" s="131">
        <v>1.4999999999999999E-2</v>
      </c>
      <c r="P761" s="131">
        <v>4.165E-2</v>
      </c>
      <c r="R761" s="127">
        <v>11046070</v>
      </c>
      <c r="S761" s="129">
        <v>1</v>
      </c>
      <c r="T761" s="133">
        <v>77.84</v>
      </c>
      <c r="U761" s="127">
        <v>8598.2610000000004</v>
      </c>
      <c r="W761" t="s">
        <v>275</v>
      </c>
      <c r="X761" s="131">
        <v>2.6400000000000002E-4</v>
      </c>
      <c r="Y761" s="131">
        <v>5.8074819924169602E-2</v>
      </c>
      <c r="Z761" s="131">
        <v>2.5905433817417198E-2</v>
      </c>
    </row>
    <row r="762" spans="1:26">
      <c r="A762" s="121">
        <v>11389</v>
      </c>
      <c r="B762">
        <v>11392</v>
      </c>
      <c r="C762" t="s">
        <v>2268</v>
      </c>
      <c r="D762" t="s">
        <v>2341</v>
      </c>
      <c r="E762" t="s">
        <v>2342</v>
      </c>
      <c r="F762" t="s">
        <v>1983</v>
      </c>
      <c r="G762" t="s">
        <v>39</v>
      </c>
      <c r="H762" t="s">
        <v>39</v>
      </c>
      <c r="I762" t="s">
        <v>41</v>
      </c>
      <c r="J762" t="s">
        <v>2271</v>
      </c>
      <c r="K762" t="s">
        <v>171</v>
      </c>
      <c r="L762" t="s">
        <v>46</v>
      </c>
      <c r="M762" s="150">
        <v>4.2750000000000004</v>
      </c>
      <c r="N762" t="s">
        <v>2343</v>
      </c>
      <c r="O762" s="131">
        <v>4.3200000000000002E-2</v>
      </c>
      <c r="P762" s="131">
        <v>4.2340000000000003E-2</v>
      </c>
      <c r="R762" s="127">
        <v>233940</v>
      </c>
      <c r="S762" s="129">
        <v>1</v>
      </c>
      <c r="T762" s="133">
        <v>98.85</v>
      </c>
      <c r="U762" s="127">
        <v>231.25</v>
      </c>
      <c r="W762" t="s">
        <v>275</v>
      </c>
      <c r="X762" s="131">
        <v>6.0000000000000002E-6</v>
      </c>
      <c r="Y762" s="131">
        <v>1.5619186576454199E-3</v>
      </c>
      <c r="Z762" s="131">
        <v>6.9672502586586396E-4</v>
      </c>
    </row>
    <row r="763" spans="1:26">
      <c r="A763" s="121">
        <v>11389</v>
      </c>
      <c r="B763">
        <v>11392</v>
      </c>
      <c r="C763" t="s">
        <v>2268</v>
      </c>
      <c r="D763" t="s">
        <v>2344</v>
      </c>
      <c r="E763" t="s">
        <v>2345</v>
      </c>
      <c r="F763" t="s">
        <v>1979</v>
      </c>
      <c r="G763" t="s">
        <v>39</v>
      </c>
      <c r="H763" t="s">
        <v>39</v>
      </c>
      <c r="I763" t="s">
        <v>41</v>
      </c>
      <c r="J763" t="s">
        <v>2271</v>
      </c>
      <c r="K763" t="s">
        <v>171</v>
      </c>
      <c r="L763" t="s">
        <v>46</v>
      </c>
      <c r="M763" s="150">
        <v>0.32600000000000001</v>
      </c>
      <c r="N763" t="s">
        <v>2346</v>
      </c>
      <c r="O763" s="131">
        <v>1E-3</v>
      </c>
      <c r="P763" s="131">
        <v>-4.3800000000000002E-3</v>
      </c>
      <c r="R763" s="127">
        <v>6458677</v>
      </c>
      <c r="S763" s="129">
        <v>1</v>
      </c>
      <c r="T763" s="133">
        <v>118.24</v>
      </c>
      <c r="U763" s="127">
        <v>7636.74</v>
      </c>
      <c r="W763" t="s">
        <v>275</v>
      </c>
      <c r="X763" s="131">
        <v>3.6600000000000001E-4</v>
      </c>
      <c r="Y763" s="131">
        <v>5.15804635122767E-2</v>
      </c>
      <c r="Z763" s="131">
        <v>2.3008496376462802E-2</v>
      </c>
    </row>
    <row r="764" spans="1:26">
      <c r="A764" s="121">
        <v>11389</v>
      </c>
      <c r="B764">
        <v>11392</v>
      </c>
      <c r="C764" t="s">
        <v>2268</v>
      </c>
      <c r="D764" t="s">
        <v>2347</v>
      </c>
      <c r="E764" t="s">
        <v>2348</v>
      </c>
      <c r="F764" t="s">
        <v>1979</v>
      </c>
      <c r="G764" t="s">
        <v>39</v>
      </c>
      <c r="H764" t="s">
        <v>39</v>
      </c>
      <c r="I764" t="s">
        <v>41</v>
      </c>
      <c r="J764" t="s">
        <v>2271</v>
      </c>
      <c r="K764" t="s">
        <v>171</v>
      </c>
      <c r="L764" t="s">
        <v>46</v>
      </c>
      <c r="M764" s="150">
        <v>5.6470000000000002</v>
      </c>
      <c r="N764" t="s">
        <v>2349</v>
      </c>
      <c r="O764" s="131">
        <v>1E-3</v>
      </c>
      <c r="P764" s="131">
        <v>1.9359999999999999E-2</v>
      </c>
      <c r="R764" s="127">
        <v>5948316</v>
      </c>
      <c r="S764" s="129">
        <v>1</v>
      </c>
      <c r="T764" s="133">
        <v>106.48</v>
      </c>
      <c r="U764" s="127">
        <v>6333.7669999999998</v>
      </c>
      <c r="W764" t="s">
        <v>275</v>
      </c>
      <c r="X764" s="131">
        <v>1.74E-4</v>
      </c>
      <c r="Y764" s="131">
        <v>4.2779856950512903E-2</v>
      </c>
      <c r="Z764" s="131">
        <v>1.9082809975082899E-2</v>
      </c>
    </row>
    <row r="765" spans="1:26">
      <c r="A765" s="121">
        <v>11389</v>
      </c>
      <c r="B765">
        <v>11392</v>
      </c>
      <c r="C765" t="s">
        <v>2268</v>
      </c>
      <c r="D765" t="s">
        <v>2350</v>
      </c>
      <c r="E765" t="s">
        <v>2351</v>
      </c>
      <c r="F765" t="s">
        <v>1982</v>
      </c>
      <c r="G765" t="s">
        <v>39</v>
      </c>
      <c r="H765" t="s">
        <v>39</v>
      </c>
      <c r="I765" t="s">
        <v>41</v>
      </c>
      <c r="J765" t="s">
        <v>2271</v>
      </c>
      <c r="K765" t="s">
        <v>171</v>
      </c>
      <c r="L765" t="s">
        <v>46</v>
      </c>
      <c r="M765" s="150">
        <v>5.7850000000000001</v>
      </c>
      <c r="N765" t="s">
        <v>2352</v>
      </c>
      <c r="O765" s="131">
        <v>1.2999999999999999E-2</v>
      </c>
      <c r="P765" s="131">
        <v>3.9649999999999998E-2</v>
      </c>
      <c r="R765" s="127">
        <v>5667569</v>
      </c>
      <c r="S765" s="129">
        <v>1</v>
      </c>
      <c r="T765" s="133">
        <v>87.05</v>
      </c>
      <c r="U765" s="127">
        <v>4933.6189999999997</v>
      </c>
      <c r="W765" t="s">
        <v>275</v>
      </c>
      <c r="X765" s="131">
        <v>1.3799999999999999E-4</v>
      </c>
      <c r="Y765" s="131">
        <v>3.3322904242933299E-2</v>
      </c>
      <c r="Z765" s="131">
        <v>1.4864347260940399E-2</v>
      </c>
    </row>
    <row r="766" spans="1:26">
      <c r="A766" s="121">
        <v>11389</v>
      </c>
      <c r="B766">
        <v>11392</v>
      </c>
      <c r="C766" t="s">
        <v>2268</v>
      </c>
      <c r="D766" t="s">
        <v>2353</v>
      </c>
      <c r="E766" t="s">
        <v>2354</v>
      </c>
      <c r="F766" t="s">
        <v>1982</v>
      </c>
      <c r="G766" t="s">
        <v>39</v>
      </c>
      <c r="H766" t="s">
        <v>39</v>
      </c>
      <c r="I766" t="s">
        <v>41</v>
      </c>
      <c r="J766" t="s">
        <v>2271</v>
      </c>
      <c r="K766" t="s">
        <v>171</v>
      </c>
      <c r="L766" t="s">
        <v>46</v>
      </c>
      <c r="M766" s="150">
        <v>17.443999999999999</v>
      </c>
      <c r="N766" t="s">
        <v>2355</v>
      </c>
      <c r="O766" s="131">
        <v>2.8000000000000001E-2</v>
      </c>
      <c r="P766" s="131">
        <v>4.5719999999999997E-2</v>
      </c>
      <c r="R766" s="127">
        <v>6704916</v>
      </c>
      <c r="S766" s="129">
        <v>1</v>
      </c>
      <c r="T766" s="133">
        <v>73.94</v>
      </c>
      <c r="U766" s="127">
        <v>4957.6149999999998</v>
      </c>
      <c r="W766" t="s">
        <v>275</v>
      </c>
      <c r="X766" s="131">
        <v>1.9799999999999999E-4</v>
      </c>
      <c r="Y766" s="131">
        <v>3.3484979784130703E-2</v>
      </c>
      <c r="Z766" s="131">
        <v>1.49366442945153E-2</v>
      </c>
    </row>
    <row r="767" spans="1:26">
      <c r="A767" s="121">
        <v>11389</v>
      </c>
      <c r="B767">
        <v>11392</v>
      </c>
      <c r="C767" t="s">
        <v>2268</v>
      </c>
      <c r="D767" t="s">
        <v>2356</v>
      </c>
      <c r="E767" t="s">
        <v>2357</v>
      </c>
      <c r="F767" t="s">
        <v>1982</v>
      </c>
      <c r="G767" t="s">
        <v>39</v>
      </c>
      <c r="H767" t="s">
        <v>39</v>
      </c>
      <c r="I767" t="s">
        <v>41</v>
      </c>
      <c r="J767" t="s">
        <v>2271</v>
      </c>
      <c r="K767" t="s">
        <v>171</v>
      </c>
      <c r="L767" t="s">
        <v>46</v>
      </c>
      <c r="M767" s="150">
        <v>2.802</v>
      </c>
      <c r="N767" t="s">
        <v>2358</v>
      </c>
      <c r="O767" s="131">
        <v>3.7499999999999999E-2</v>
      </c>
      <c r="P767" s="131">
        <v>3.9359999999999999E-2</v>
      </c>
      <c r="R767" s="127">
        <v>1276195</v>
      </c>
      <c r="S767" s="129">
        <v>1</v>
      </c>
      <c r="T767" s="133">
        <v>99.85</v>
      </c>
      <c r="U767" s="127">
        <v>1274.2809999999999</v>
      </c>
      <c r="W767" t="s">
        <v>275</v>
      </c>
      <c r="X767" s="131">
        <v>3.6000000000000001E-5</v>
      </c>
      <c r="Y767" s="131">
        <v>8.6068128874977091E-3</v>
      </c>
      <c r="Z767" s="131">
        <v>3.8392408607912502E-3</v>
      </c>
    </row>
    <row r="768" spans="1:26">
      <c r="A768" s="121">
        <v>11389</v>
      </c>
      <c r="B768">
        <v>11392</v>
      </c>
      <c r="C768" t="s">
        <v>2268</v>
      </c>
      <c r="D768" t="s">
        <v>2359</v>
      </c>
      <c r="E768" t="s">
        <v>2360</v>
      </c>
      <c r="F768" t="s">
        <v>1979</v>
      </c>
      <c r="G768" t="s">
        <v>39</v>
      </c>
      <c r="H768" t="s">
        <v>39</v>
      </c>
      <c r="I768" t="s">
        <v>41</v>
      </c>
      <c r="J768" t="s">
        <v>2271</v>
      </c>
      <c r="K768" t="s">
        <v>171</v>
      </c>
      <c r="L768" t="s">
        <v>46</v>
      </c>
      <c r="M768" s="150">
        <v>2.548</v>
      </c>
      <c r="N768" t="s">
        <v>2361</v>
      </c>
      <c r="O768" s="131">
        <v>1.0999999999999999E-2</v>
      </c>
      <c r="P768" s="131">
        <v>1.7829999999999999E-2</v>
      </c>
      <c r="R768" s="127">
        <v>6199950</v>
      </c>
      <c r="S768" s="129">
        <v>1</v>
      </c>
      <c r="T768" s="133">
        <v>105.35</v>
      </c>
      <c r="U768" s="127">
        <v>6531.6469999999999</v>
      </c>
      <c r="W768" t="s">
        <v>275</v>
      </c>
      <c r="X768" s="131">
        <v>1.84E-4</v>
      </c>
      <c r="Y768" s="131">
        <v>4.4116391343388503E-2</v>
      </c>
      <c r="Z768" s="131">
        <v>1.9678997846255802E-2</v>
      </c>
    </row>
    <row r="769" spans="1:26">
      <c r="A769" s="121">
        <v>11389</v>
      </c>
      <c r="B769">
        <v>11392</v>
      </c>
      <c r="C769" t="s">
        <v>2268</v>
      </c>
      <c r="D769" t="s">
        <v>2362</v>
      </c>
      <c r="E769" t="s">
        <v>2363</v>
      </c>
      <c r="F769" t="s">
        <v>1982</v>
      </c>
      <c r="G769" t="s">
        <v>39</v>
      </c>
      <c r="H769" t="s">
        <v>39</v>
      </c>
      <c r="I769" t="s">
        <v>41</v>
      </c>
      <c r="J769" t="s">
        <v>2271</v>
      </c>
      <c r="K769" t="s">
        <v>171</v>
      </c>
      <c r="L769" t="s">
        <v>46</v>
      </c>
      <c r="M769" s="150">
        <v>7.7229999999999999</v>
      </c>
      <c r="N769" t="s">
        <v>2364</v>
      </c>
      <c r="O769" s="131">
        <v>0.04</v>
      </c>
      <c r="P769" s="131">
        <v>4.07E-2</v>
      </c>
      <c r="R769" s="127">
        <v>2072157</v>
      </c>
      <c r="S769" s="129">
        <v>1</v>
      </c>
      <c r="T769" s="133">
        <v>99.51</v>
      </c>
      <c r="U769" s="127">
        <v>2062.0030000000002</v>
      </c>
      <c r="W769" t="s">
        <v>275</v>
      </c>
      <c r="X769" s="131">
        <v>5.3000000000000001E-5</v>
      </c>
      <c r="Y769" s="131">
        <v>1.39272905859428E-2</v>
      </c>
      <c r="Z769" s="131">
        <v>6.2125462463969404E-3</v>
      </c>
    </row>
    <row r="770" spans="1:26">
      <c r="A770" s="121">
        <v>11389</v>
      </c>
      <c r="B770">
        <v>11392</v>
      </c>
      <c r="C770" t="s">
        <v>2268</v>
      </c>
      <c r="D770" t="s">
        <v>2365</v>
      </c>
      <c r="E770" t="s">
        <v>2366</v>
      </c>
      <c r="F770" t="s">
        <v>1982</v>
      </c>
      <c r="G770" t="s">
        <v>39</v>
      </c>
      <c r="H770" t="s">
        <v>39</v>
      </c>
      <c r="I770" t="s">
        <v>41</v>
      </c>
      <c r="J770" t="s">
        <v>2271</v>
      </c>
      <c r="K770" t="s">
        <v>171</v>
      </c>
      <c r="L770" t="s">
        <v>46</v>
      </c>
      <c r="M770" s="150">
        <v>1.4570000000000001</v>
      </c>
      <c r="N770" t="s">
        <v>2367</v>
      </c>
      <c r="O770" s="131">
        <v>3.7499999999999999E-2</v>
      </c>
      <c r="P770" s="131">
        <v>3.85E-2</v>
      </c>
      <c r="R770" s="127">
        <v>2198683</v>
      </c>
      <c r="S770" s="129">
        <v>1</v>
      </c>
      <c r="T770" s="133">
        <v>101.74</v>
      </c>
      <c r="U770" s="127">
        <v>2236.94</v>
      </c>
      <c r="W770" t="s">
        <v>275</v>
      </c>
      <c r="X770" s="131">
        <v>6.0999999999999999E-5</v>
      </c>
      <c r="Y770" s="131">
        <v>1.5108856809913499E-2</v>
      </c>
      <c r="Z770" s="131">
        <v>6.7396074694181501E-3</v>
      </c>
    </row>
    <row r="771" spans="1:26">
      <c r="A771" s="121">
        <v>11389</v>
      </c>
      <c r="B771">
        <v>11392</v>
      </c>
      <c r="C771" t="s">
        <v>2268</v>
      </c>
      <c r="D771" t="s">
        <v>2368</v>
      </c>
      <c r="E771" t="s">
        <v>2369</v>
      </c>
      <c r="F771" t="s">
        <v>1979</v>
      </c>
      <c r="G771" t="s">
        <v>39</v>
      </c>
      <c r="H771" t="s">
        <v>39</v>
      </c>
      <c r="I771" t="s">
        <v>41</v>
      </c>
      <c r="J771" t="s">
        <v>2271</v>
      </c>
      <c r="K771" t="s">
        <v>171</v>
      </c>
      <c r="L771" t="s">
        <v>46</v>
      </c>
      <c r="M771" s="150">
        <v>7.1470000000000002</v>
      </c>
      <c r="N771" t="s">
        <v>2370</v>
      </c>
      <c r="O771" s="131">
        <v>1.6E-2</v>
      </c>
      <c r="P771" s="131">
        <v>2.0389999999999998E-2</v>
      </c>
      <c r="R771" s="127">
        <v>11076483</v>
      </c>
      <c r="S771" s="129">
        <v>1</v>
      </c>
      <c r="T771" s="133">
        <v>103.34</v>
      </c>
      <c r="U771" s="127">
        <v>11446.438</v>
      </c>
      <c r="W771" t="s">
        <v>275</v>
      </c>
      <c r="X771" s="131">
        <v>3.4499999999999998E-4</v>
      </c>
      <c r="Y771" s="131">
        <v>7.7312122429724905E-2</v>
      </c>
      <c r="Z771" s="131">
        <v>3.4486616979655403E-2</v>
      </c>
    </row>
    <row r="772" spans="1:26">
      <c r="A772" s="121">
        <v>11389</v>
      </c>
      <c r="B772">
        <v>11392</v>
      </c>
      <c r="C772" t="s">
        <v>2268</v>
      </c>
      <c r="D772" t="s">
        <v>2371</v>
      </c>
      <c r="E772" t="s">
        <v>2372</v>
      </c>
      <c r="F772" t="s">
        <v>1982</v>
      </c>
      <c r="G772" t="s">
        <v>39</v>
      </c>
      <c r="H772" t="s">
        <v>39</v>
      </c>
      <c r="I772" t="s">
        <v>41</v>
      </c>
      <c r="J772" t="s">
        <v>2271</v>
      </c>
      <c r="K772" t="s">
        <v>171</v>
      </c>
      <c r="L772" t="s">
        <v>46</v>
      </c>
      <c r="M772" s="150">
        <v>3.161</v>
      </c>
      <c r="N772" t="s">
        <v>2373</v>
      </c>
      <c r="O772" s="131">
        <v>4.5999999999999999E-2</v>
      </c>
      <c r="P772" s="131">
        <v>3.9359999999999999E-2</v>
      </c>
      <c r="R772" s="127">
        <v>7090287</v>
      </c>
      <c r="S772" s="129">
        <v>1</v>
      </c>
      <c r="T772" s="133">
        <v>104.77</v>
      </c>
      <c r="U772" s="127">
        <v>7428.4939999999997</v>
      </c>
      <c r="W772" t="s">
        <v>275</v>
      </c>
      <c r="X772" s="131">
        <v>2.7700000000000001E-4</v>
      </c>
      <c r="Y772" s="131">
        <v>5.0173917605926502E-2</v>
      </c>
      <c r="Z772" s="131">
        <v>2.2381078470807801E-2</v>
      </c>
    </row>
    <row r="773" spans="1:26">
      <c r="A773" s="121">
        <v>11389</v>
      </c>
      <c r="B773">
        <v>11392</v>
      </c>
      <c r="C773" t="s">
        <v>2268</v>
      </c>
      <c r="D773" t="s">
        <v>2374</v>
      </c>
      <c r="E773" t="s">
        <v>2375</v>
      </c>
      <c r="F773" t="s">
        <v>1979</v>
      </c>
      <c r="G773" t="s">
        <v>39</v>
      </c>
      <c r="H773" t="s">
        <v>39</v>
      </c>
      <c r="I773" t="s">
        <v>41</v>
      </c>
      <c r="J773" t="s">
        <v>2271</v>
      </c>
      <c r="K773" t="s">
        <v>171</v>
      </c>
      <c r="L773" t="s">
        <v>46</v>
      </c>
      <c r="M773" s="150">
        <v>4.7910000000000004</v>
      </c>
      <c r="N773" t="s">
        <v>2376</v>
      </c>
      <c r="O773" s="131">
        <v>0.02</v>
      </c>
      <c r="P773" s="131">
        <v>2.0559999999999998E-2</v>
      </c>
      <c r="R773" s="127">
        <v>11263096</v>
      </c>
      <c r="S773" s="129">
        <v>1</v>
      </c>
      <c r="T773" s="133">
        <v>103.04</v>
      </c>
      <c r="U773" s="127">
        <v>11605.494000000001</v>
      </c>
      <c r="W773" t="s">
        <v>275</v>
      </c>
      <c r="X773" s="131">
        <v>7.3800000000000005E-4</v>
      </c>
      <c r="Y773" s="131">
        <v>7.8386430678990801E-2</v>
      </c>
      <c r="Z773" s="131">
        <v>3.4965833639942899E-2</v>
      </c>
    </row>
    <row r="774" spans="1:26">
      <c r="A774" s="121">
        <v>11389</v>
      </c>
      <c r="B774">
        <v>11392</v>
      </c>
      <c r="C774" t="s">
        <v>2268</v>
      </c>
      <c r="D774" t="s">
        <v>2269</v>
      </c>
      <c r="E774" t="s">
        <v>2270</v>
      </c>
      <c r="F774" t="s">
        <v>1986</v>
      </c>
      <c r="G774" t="s">
        <v>39</v>
      </c>
      <c r="H774" t="s">
        <v>39</v>
      </c>
      <c r="I774" t="s">
        <v>41</v>
      </c>
      <c r="J774" t="s">
        <v>2271</v>
      </c>
      <c r="K774" t="s">
        <v>171</v>
      </c>
      <c r="L774" t="s">
        <v>46</v>
      </c>
      <c r="M774" s="150">
        <v>0.159</v>
      </c>
      <c r="N774" t="s">
        <v>53</v>
      </c>
      <c r="O774" s="131">
        <v>0</v>
      </c>
      <c r="P774" s="131">
        <v>4.0570000000000002E-2</v>
      </c>
      <c r="R774" s="127">
        <v>1750672</v>
      </c>
      <c r="S774" s="129">
        <v>1</v>
      </c>
      <c r="T774" s="133">
        <v>99.37</v>
      </c>
      <c r="U774" s="127">
        <v>1739.643</v>
      </c>
      <c r="W774" t="s">
        <v>275</v>
      </c>
      <c r="X774" s="131">
        <v>4.5100000000000001E-4</v>
      </c>
      <c r="Y774" s="131">
        <v>1.17499854571829E-2</v>
      </c>
      <c r="Z774" s="131">
        <v>5.2413157890823696E-3</v>
      </c>
    </row>
    <row r="775" spans="1:26">
      <c r="A775" s="121">
        <v>11389</v>
      </c>
      <c r="B775">
        <v>11392</v>
      </c>
      <c r="C775" t="s">
        <v>2268</v>
      </c>
      <c r="D775" t="s">
        <v>2377</v>
      </c>
      <c r="E775" t="s">
        <v>2378</v>
      </c>
      <c r="F775" t="s">
        <v>1982</v>
      </c>
      <c r="G775" t="s">
        <v>39</v>
      </c>
      <c r="H775" t="s">
        <v>39</v>
      </c>
      <c r="I775" t="s">
        <v>41</v>
      </c>
      <c r="J775" t="s">
        <v>2271</v>
      </c>
      <c r="K775" t="s">
        <v>171</v>
      </c>
      <c r="L775" t="s">
        <v>46</v>
      </c>
      <c r="M775" s="150">
        <v>2.2130000000000001</v>
      </c>
      <c r="N775" t="s">
        <v>2379</v>
      </c>
      <c r="O775" s="131">
        <v>4.1000000000000002E-2</v>
      </c>
      <c r="P775" s="131">
        <v>3.9170000000000003E-2</v>
      </c>
      <c r="R775" s="127">
        <v>7325416</v>
      </c>
      <c r="S775" s="129">
        <v>1</v>
      </c>
      <c r="T775" s="133">
        <v>103.09</v>
      </c>
      <c r="U775" s="127">
        <v>7551.7709999999997</v>
      </c>
      <c r="W775" t="s">
        <v>275</v>
      </c>
      <c r="X775" s="131">
        <v>4.6700000000000002E-4</v>
      </c>
      <c r="Y775" s="131">
        <v>5.1006566005383898E-2</v>
      </c>
      <c r="Z775" s="131">
        <v>2.2752497926494201E-2</v>
      </c>
    </row>
    <row r="776" spans="1:26">
      <c r="A776" s="121">
        <v>11389</v>
      </c>
      <c r="B776">
        <v>11392</v>
      </c>
      <c r="C776" t="s">
        <v>2268</v>
      </c>
      <c r="D776" t="s">
        <v>2380</v>
      </c>
      <c r="E776" t="s">
        <v>2381</v>
      </c>
      <c r="F776" t="s">
        <v>1982</v>
      </c>
      <c r="G776" t="s">
        <v>39</v>
      </c>
      <c r="H776" t="s">
        <v>39</v>
      </c>
      <c r="I776" t="s">
        <v>41</v>
      </c>
      <c r="J776" t="s">
        <v>2271</v>
      </c>
      <c r="K776" t="s">
        <v>171</v>
      </c>
      <c r="L776" t="s">
        <v>46</v>
      </c>
      <c r="M776" s="150">
        <v>7.97</v>
      </c>
      <c r="N776" t="s">
        <v>2382</v>
      </c>
      <c r="O776" s="131">
        <v>4.1500000000000002E-2</v>
      </c>
      <c r="P776" s="131">
        <v>4.1029999999999997E-2</v>
      </c>
      <c r="R776" s="127">
        <v>6429088</v>
      </c>
      <c r="S776" s="129">
        <v>1</v>
      </c>
      <c r="T776" s="133">
        <v>102.1</v>
      </c>
      <c r="U776" s="127">
        <v>6564.0990000000002</v>
      </c>
      <c r="W776" t="s">
        <v>275</v>
      </c>
      <c r="X776" s="131">
        <v>5.5800000000000001E-4</v>
      </c>
      <c r="Y776" s="131">
        <v>4.4335577104211397E-2</v>
      </c>
      <c r="Z776" s="131">
        <v>1.9776770034411199E-2</v>
      </c>
    </row>
    <row r="777" spans="1:26">
      <c r="A777" s="121">
        <v>11389</v>
      </c>
      <c r="B777">
        <v>11392</v>
      </c>
      <c r="C777" t="s">
        <v>2268</v>
      </c>
      <c r="D777" t="s">
        <v>2383</v>
      </c>
      <c r="E777" t="s">
        <v>2384</v>
      </c>
      <c r="F777" t="s">
        <v>1979</v>
      </c>
      <c r="G777" t="s">
        <v>39</v>
      </c>
      <c r="H777" t="s">
        <v>39</v>
      </c>
      <c r="I777" t="s">
        <v>41</v>
      </c>
      <c r="J777" t="s">
        <v>2271</v>
      </c>
      <c r="K777" t="s">
        <v>171</v>
      </c>
      <c r="L777" t="s">
        <v>46</v>
      </c>
      <c r="M777" s="150">
        <v>22.341999999999999</v>
      </c>
      <c r="N777" t="s">
        <v>2385</v>
      </c>
      <c r="O777" s="131">
        <v>0.02</v>
      </c>
      <c r="P777" s="131">
        <v>2.3699999999999999E-2</v>
      </c>
      <c r="R777" s="127">
        <v>3056879</v>
      </c>
      <c r="S777" s="129">
        <v>1</v>
      </c>
      <c r="T777" s="133">
        <v>92.83</v>
      </c>
      <c r="U777" s="127">
        <v>2837.701</v>
      </c>
      <c r="W777" t="s">
        <v>275</v>
      </c>
      <c r="X777" s="131">
        <v>5.9100000000000005E-4</v>
      </c>
      <c r="Y777" s="131">
        <v>1.91665458508537E-2</v>
      </c>
      <c r="Z777" s="131">
        <v>8.5496207426231097E-3</v>
      </c>
    </row>
    <row r="778" spans="1:26">
      <c r="A778" s="121">
        <v>11389</v>
      </c>
      <c r="B778">
        <v>11392</v>
      </c>
      <c r="C778" t="s">
        <v>2268</v>
      </c>
      <c r="D778" t="s">
        <v>2386</v>
      </c>
      <c r="E778" t="s">
        <v>2387</v>
      </c>
      <c r="F778" t="s">
        <v>1982</v>
      </c>
      <c r="G778" t="s">
        <v>39</v>
      </c>
      <c r="H778" t="s">
        <v>39</v>
      </c>
      <c r="I778" t="s">
        <v>41</v>
      </c>
      <c r="J778" t="s">
        <v>2271</v>
      </c>
      <c r="K778" t="s">
        <v>171</v>
      </c>
      <c r="L778" t="s">
        <v>46</v>
      </c>
      <c r="M778" s="150">
        <v>4.8810000000000002</v>
      </c>
      <c r="N778" t="s">
        <v>2388</v>
      </c>
      <c r="O778" s="131">
        <v>3.7499999999999999E-2</v>
      </c>
      <c r="P778" s="131">
        <v>3.9120000000000002E-2</v>
      </c>
      <c r="R778" s="127">
        <v>2342887</v>
      </c>
      <c r="S778" s="129">
        <v>1</v>
      </c>
      <c r="T778" s="133">
        <v>100.13</v>
      </c>
      <c r="U778" s="127">
        <v>2345.933</v>
      </c>
      <c r="W778" t="s">
        <v>275</v>
      </c>
      <c r="X778" s="131">
        <v>3.1E-4</v>
      </c>
      <c r="Y778" s="131">
        <v>1.5845020750723499E-2</v>
      </c>
      <c r="Z778" s="131">
        <v>7.0679881044734601E-3</v>
      </c>
    </row>
    <row r="779" spans="1:26">
      <c r="A779" s="121">
        <v>11389</v>
      </c>
      <c r="B779">
        <v>11392</v>
      </c>
      <c r="C779" t="s">
        <v>2268</v>
      </c>
      <c r="D779" t="s">
        <v>2389</v>
      </c>
      <c r="E779" t="s">
        <v>2325</v>
      </c>
      <c r="F779" t="s">
        <v>1979</v>
      </c>
      <c r="G779" t="s">
        <v>39</v>
      </c>
      <c r="H779" t="s">
        <v>39</v>
      </c>
      <c r="I779" t="s">
        <v>41</v>
      </c>
      <c r="J779" t="s">
        <v>2271</v>
      </c>
      <c r="K779" t="s">
        <v>171</v>
      </c>
      <c r="L779" t="s">
        <v>46</v>
      </c>
      <c r="M779" s="150">
        <v>10.361000000000001</v>
      </c>
      <c r="N779" t="s">
        <v>2390</v>
      </c>
      <c r="O779" s="131">
        <v>1.8550000000000001E-2</v>
      </c>
      <c r="P779" s="131">
        <v>2.1899999999999999E-2</v>
      </c>
      <c r="R779" s="127">
        <v>137736</v>
      </c>
      <c r="S779" s="129">
        <v>1</v>
      </c>
      <c r="T779" s="133">
        <v>96.9</v>
      </c>
      <c r="U779" s="127">
        <v>133.46600000000001</v>
      </c>
      <c r="W779" t="s">
        <v>275</v>
      </c>
      <c r="X779" s="131">
        <v>5.3999999999999998E-5</v>
      </c>
      <c r="Y779" s="131">
        <v>9.0146422663025497E-4</v>
      </c>
      <c r="Z779" s="131">
        <v>4.0211613040267498E-4</v>
      </c>
    </row>
    <row r="780" spans="1:26">
      <c r="A780" s="121">
        <v>11389</v>
      </c>
      <c r="B780">
        <v>11392</v>
      </c>
      <c r="C780" t="s">
        <v>2268</v>
      </c>
      <c r="D780" t="s">
        <v>2277</v>
      </c>
      <c r="E780" t="s">
        <v>2278</v>
      </c>
      <c r="F780" t="s">
        <v>1986</v>
      </c>
      <c r="G780" t="s">
        <v>39</v>
      </c>
      <c r="H780" t="s">
        <v>39</v>
      </c>
      <c r="I780" t="s">
        <v>41</v>
      </c>
      <c r="J780" t="s">
        <v>2271</v>
      </c>
      <c r="K780" t="s">
        <v>171</v>
      </c>
      <c r="L780" t="s">
        <v>46</v>
      </c>
      <c r="M780" s="150">
        <v>0.16700000000000001</v>
      </c>
      <c r="N780" t="s">
        <v>998</v>
      </c>
      <c r="O780" s="131">
        <v>0</v>
      </c>
      <c r="P780" s="131">
        <v>3.9789999999999999E-2</v>
      </c>
      <c r="R780" s="127">
        <v>1289662</v>
      </c>
      <c r="S780" s="129">
        <v>1</v>
      </c>
      <c r="T780" s="133">
        <v>99.35</v>
      </c>
      <c r="U780" s="127">
        <v>1281.279</v>
      </c>
      <c r="W780" t="s">
        <v>275</v>
      </c>
      <c r="X780" s="131">
        <v>3.8000000000000002E-5</v>
      </c>
      <c r="Y780" s="131">
        <v>8.6540824484877595E-3</v>
      </c>
      <c r="Z780" s="131">
        <v>3.8603263929617299E-3</v>
      </c>
    </row>
    <row r="781" spans="1:26">
      <c r="A781" s="121">
        <v>11389</v>
      </c>
      <c r="B781">
        <v>11392</v>
      </c>
      <c r="C781" t="s">
        <v>2268</v>
      </c>
      <c r="D781" t="s">
        <v>2279</v>
      </c>
      <c r="E781" t="s">
        <v>2280</v>
      </c>
      <c r="F781" t="s">
        <v>1986</v>
      </c>
      <c r="G781" t="s">
        <v>39</v>
      </c>
      <c r="H781" t="s">
        <v>39</v>
      </c>
      <c r="I781" t="s">
        <v>41</v>
      </c>
      <c r="J781" t="s">
        <v>2271</v>
      </c>
      <c r="K781" t="s">
        <v>171</v>
      </c>
      <c r="L781" t="s">
        <v>46</v>
      </c>
      <c r="M781" s="150">
        <v>0.26300000000000001</v>
      </c>
      <c r="N781" t="s">
        <v>904</v>
      </c>
      <c r="O781" s="131">
        <v>0</v>
      </c>
      <c r="P781" s="131">
        <v>3.9750000000000001E-2</v>
      </c>
      <c r="R781" s="127">
        <v>1746387</v>
      </c>
      <c r="S781" s="129">
        <v>1</v>
      </c>
      <c r="T781" s="133">
        <v>98.98</v>
      </c>
      <c r="U781" s="127">
        <v>1728.5740000000001</v>
      </c>
      <c r="W781" t="s">
        <v>275</v>
      </c>
      <c r="X781" s="131">
        <v>5.1E-5</v>
      </c>
      <c r="Y781" s="131">
        <v>1.1675223225138E-2</v>
      </c>
      <c r="Z781" s="131">
        <v>5.2079666016581101E-3</v>
      </c>
    </row>
    <row r="782" spans="1:26">
      <c r="A782" s="121">
        <v>11389</v>
      </c>
      <c r="B782">
        <v>11392</v>
      </c>
      <c r="C782" t="s">
        <v>2268</v>
      </c>
      <c r="D782" t="s">
        <v>2281</v>
      </c>
      <c r="E782" t="s">
        <v>2282</v>
      </c>
      <c r="F782" t="s">
        <v>1986</v>
      </c>
      <c r="G782" t="s">
        <v>39</v>
      </c>
      <c r="H782" t="s">
        <v>39</v>
      </c>
      <c r="I782" t="s">
        <v>41</v>
      </c>
      <c r="J782" t="s">
        <v>2271</v>
      </c>
      <c r="K782" t="s">
        <v>171</v>
      </c>
      <c r="L782" t="s">
        <v>46</v>
      </c>
      <c r="M782" s="150">
        <v>0.34</v>
      </c>
      <c r="N782" t="s">
        <v>2283</v>
      </c>
      <c r="O782" s="131">
        <v>0</v>
      </c>
      <c r="P782" s="131">
        <v>3.9269999999999999E-2</v>
      </c>
      <c r="R782" s="127">
        <v>303491</v>
      </c>
      <c r="S782" s="129">
        <v>1</v>
      </c>
      <c r="T782" s="133">
        <v>98.7</v>
      </c>
      <c r="U782" s="127">
        <v>299.54599999999999</v>
      </c>
      <c r="W782" t="s">
        <v>275</v>
      </c>
      <c r="X782" s="131">
        <v>1.7E-5</v>
      </c>
      <c r="Y782" s="131">
        <v>2.0232065522259E-3</v>
      </c>
      <c r="Z782" s="131">
        <v>9.02491708215181E-4</v>
      </c>
    </row>
    <row r="783" spans="1:26">
      <c r="A783" s="121">
        <v>11389</v>
      </c>
      <c r="B783">
        <v>11392</v>
      </c>
      <c r="C783" t="s">
        <v>2268</v>
      </c>
      <c r="D783" t="s">
        <v>2284</v>
      </c>
      <c r="E783" t="s">
        <v>2285</v>
      </c>
      <c r="F783" t="s">
        <v>1986</v>
      </c>
      <c r="G783" t="s">
        <v>39</v>
      </c>
      <c r="H783" t="s">
        <v>39</v>
      </c>
      <c r="I783" t="s">
        <v>41</v>
      </c>
      <c r="J783" t="s">
        <v>2271</v>
      </c>
      <c r="K783" t="s">
        <v>171</v>
      </c>
      <c r="L783" t="s">
        <v>46</v>
      </c>
      <c r="M783" s="150">
        <v>0.41599999999999998</v>
      </c>
      <c r="N783" t="s">
        <v>2286</v>
      </c>
      <c r="O783" s="131">
        <v>0</v>
      </c>
      <c r="P783" s="131">
        <v>3.9239999999999997E-2</v>
      </c>
      <c r="R783" s="127">
        <v>6343639</v>
      </c>
      <c r="S783" s="129">
        <v>1</v>
      </c>
      <c r="T783" s="133">
        <v>98.41</v>
      </c>
      <c r="U783" s="127">
        <v>6242.7749999999996</v>
      </c>
      <c r="W783" t="s">
        <v>275</v>
      </c>
      <c r="X783" s="131">
        <v>3.5199999999999999E-4</v>
      </c>
      <c r="Y783" s="131">
        <v>4.2165275838833699E-2</v>
      </c>
      <c r="Z783" s="131">
        <v>1.8808663790302198E-2</v>
      </c>
    </row>
    <row r="784" spans="1:26">
      <c r="A784" s="121">
        <v>11389</v>
      </c>
      <c r="B784">
        <v>11392</v>
      </c>
      <c r="C784" t="s">
        <v>2268</v>
      </c>
      <c r="D784" t="s">
        <v>2287</v>
      </c>
      <c r="E784" t="s">
        <v>2288</v>
      </c>
      <c r="F784" t="s">
        <v>1986</v>
      </c>
      <c r="G784" t="s">
        <v>39</v>
      </c>
      <c r="H784" t="s">
        <v>39</v>
      </c>
      <c r="I784" t="s">
        <v>41</v>
      </c>
      <c r="J784" t="s">
        <v>2271</v>
      </c>
      <c r="K784" t="s">
        <v>171</v>
      </c>
      <c r="L784" t="s">
        <v>46</v>
      </c>
      <c r="M784" s="150">
        <v>0.51200000000000001</v>
      </c>
      <c r="N784" t="s">
        <v>2289</v>
      </c>
      <c r="O784" s="131">
        <v>0</v>
      </c>
      <c r="P784" s="131">
        <v>3.8980000000000001E-2</v>
      </c>
      <c r="R784" s="127">
        <v>2460828</v>
      </c>
      <c r="S784" s="129">
        <v>1</v>
      </c>
      <c r="T784" s="133">
        <v>98.06</v>
      </c>
      <c r="U784" s="127">
        <v>2413.0880000000002</v>
      </c>
      <c r="W784" t="s">
        <v>275</v>
      </c>
      <c r="X784" s="131">
        <v>1.37E-4</v>
      </c>
      <c r="Y784" s="131">
        <v>1.62986037777045E-2</v>
      </c>
      <c r="Z784" s="131">
        <v>7.27031787667946E-3</v>
      </c>
    </row>
    <row r="785" spans="1:26">
      <c r="A785" s="121">
        <v>11389</v>
      </c>
      <c r="B785">
        <v>11392</v>
      </c>
      <c r="C785" t="s">
        <v>2268</v>
      </c>
      <c r="D785" t="s">
        <v>2290</v>
      </c>
      <c r="E785" t="s">
        <v>2291</v>
      </c>
      <c r="F785" t="s">
        <v>1986</v>
      </c>
      <c r="G785" t="s">
        <v>39</v>
      </c>
      <c r="H785" t="s">
        <v>39</v>
      </c>
      <c r="I785" t="s">
        <v>41</v>
      </c>
      <c r="J785" t="s">
        <v>2271</v>
      </c>
      <c r="K785" t="s">
        <v>171</v>
      </c>
      <c r="L785" t="s">
        <v>46</v>
      </c>
      <c r="M785" s="150">
        <v>0.66600000000000004</v>
      </c>
      <c r="N785" t="s">
        <v>923</v>
      </c>
      <c r="O785" s="131">
        <v>0</v>
      </c>
      <c r="P785" s="131">
        <v>3.9079999999999997E-2</v>
      </c>
      <c r="R785" s="127">
        <v>3453672</v>
      </c>
      <c r="S785" s="129">
        <v>1</v>
      </c>
      <c r="T785" s="133">
        <v>97.48</v>
      </c>
      <c r="U785" s="127">
        <v>3366.6390000000001</v>
      </c>
      <c r="W785" t="s">
        <v>275</v>
      </c>
      <c r="X785" s="131">
        <v>1.92E-4</v>
      </c>
      <c r="Y785" s="131">
        <v>2.2739131001153101E-2</v>
      </c>
      <c r="Z785" s="131">
        <v>1.01432437325698E-2</v>
      </c>
    </row>
    <row r="786" spans="1:26">
      <c r="A786" s="121">
        <v>11389</v>
      </c>
      <c r="B786">
        <v>11392</v>
      </c>
      <c r="C786" t="s">
        <v>2268</v>
      </c>
      <c r="D786" t="s">
        <v>2292</v>
      </c>
      <c r="E786" t="s">
        <v>2293</v>
      </c>
      <c r="F786" t="s">
        <v>1986</v>
      </c>
      <c r="G786" t="s">
        <v>39</v>
      </c>
      <c r="H786" t="s">
        <v>39</v>
      </c>
      <c r="I786" t="s">
        <v>41</v>
      </c>
      <c r="J786" t="s">
        <v>2271</v>
      </c>
      <c r="K786" t="s">
        <v>171</v>
      </c>
      <c r="L786" t="s">
        <v>46</v>
      </c>
      <c r="M786" s="150">
        <v>0.91500000000000004</v>
      </c>
      <c r="N786" t="s">
        <v>2294</v>
      </c>
      <c r="O786" s="131">
        <v>0</v>
      </c>
      <c r="P786" s="131">
        <v>3.841E-2</v>
      </c>
      <c r="R786" s="127">
        <v>5214659</v>
      </c>
      <c r="S786" s="129">
        <v>1</v>
      </c>
      <c r="T786" s="133">
        <v>96.61</v>
      </c>
      <c r="U786" s="127">
        <v>5037.8819999999996</v>
      </c>
      <c r="W786" t="s">
        <v>275</v>
      </c>
      <c r="X786" s="131">
        <v>2.9E-4</v>
      </c>
      <c r="Y786" s="131">
        <v>3.4027124466090901E-2</v>
      </c>
      <c r="Z786" s="131">
        <v>1.5178478762471E-2</v>
      </c>
    </row>
    <row r="787" spans="1:26">
      <c r="A787" s="121">
        <v>11389</v>
      </c>
      <c r="B787">
        <v>11392</v>
      </c>
      <c r="C787" t="s">
        <v>2268</v>
      </c>
      <c r="D787" t="s">
        <v>2368</v>
      </c>
      <c r="E787" t="s">
        <v>2369</v>
      </c>
      <c r="F787" t="s">
        <v>1979</v>
      </c>
      <c r="G787" t="s">
        <v>39</v>
      </c>
      <c r="H787" t="s">
        <v>39</v>
      </c>
      <c r="I787" t="s">
        <v>41</v>
      </c>
      <c r="J787" t="s">
        <v>2271</v>
      </c>
      <c r="K787" t="s">
        <v>171</v>
      </c>
      <c r="L787" t="s">
        <v>46</v>
      </c>
      <c r="M787" s="150">
        <v>7.1470000000000002</v>
      </c>
      <c r="N787" t="s">
        <v>2370</v>
      </c>
      <c r="O787" s="131">
        <v>1.6E-2</v>
      </c>
      <c r="P787" s="131">
        <v>2.0389999999999998E-2</v>
      </c>
      <c r="R787" s="127">
        <v>2000000</v>
      </c>
      <c r="S787" s="129">
        <v>1</v>
      </c>
      <c r="T787" s="133">
        <v>103.34</v>
      </c>
      <c r="U787" s="127">
        <v>2066.8000000000002</v>
      </c>
      <c r="W787" t="s">
        <v>275</v>
      </c>
      <c r="X787" s="131">
        <v>6.2000000000000003E-5</v>
      </c>
      <c r="Y787" s="131">
        <v>1.3959687823242301E-2</v>
      </c>
      <c r="Z787" s="131">
        <v>6.2269976814220496E-3</v>
      </c>
    </row>
    <row r="788" spans="1:26">
      <c r="A788" s="121">
        <v>11389</v>
      </c>
      <c r="B788">
        <v>11392</v>
      </c>
      <c r="C788" t="s">
        <v>2268</v>
      </c>
      <c r="D788" t="s">
        <v>2284</v>
      </c>
      <c r="E788" t="s">
        <v>2285</v>
      </c>
      <c r="F788" t="s">
        <v>1986</v>
      </c>
      <c r="G788" t="s">
        <v>39</v>
      </c>
      <c r="H788" t="s">
        <v>39</v>
      </c>
      <c r="I788" t="s">
        <v>41</v>
      </c>
      <c r="J788" t="s">
        <v>2271</v>
      </c>
      <c r="K788" t="s">
        <v>171</v>
      </c>
      <c r="L788" t="s">
        <v>46</v>
      </c>
      <c r="M788" s="150">
        <v>0.41599999999999998</v>
      </c>
      <c r="N788" t="s">
        <v>2286</v>
      </c>
      <c r="O788" s="131">
        <v>0</v>
      </c>
      <c r="P788" s="131">
        <v>3.9239999999999997E-2</v>
      </c>
      <c r="R788" s="127">
        <v>1000000</v>
      </c>
      <c r="S788" s="129">
        <v>1</v>
      </c>
      <c r="T788" s="133">
        <v>98.41</v>
      </c>
      <c r="U788" s="127">
        <v>984.1</v>
      </c>
      <c r="W788" t="s">
        <v>275</v>
      </c>
      <c r="X788" s="131">
        <v>5.5999999999999999E-5</v>
      </c>
      <c r="Y788" s="131">
        <v>6.6468592930388499E-3</v>
      </c>
      <c r="Z788" s="131">
        <v>2.96496439824242E-3</v>
      </c>
    </row>
    <row r="789" spans="1:26">
      <c r="A789" s="121">
        <v>11389</v>
      </c>
      <c r="B789">
        <v>11392</v>
      </c>
      <c r="C789" t="s">
        <v>2295</v>
      </c>
      <c r="D789" t="s">
        <v>2296</v>
      </c>
      <c r="E789" t="s">
        <v>2297</v>
      </c>
      <c r="F789" t="s">
        <v>1287</v>
      </c>
      <c r="G789" t="s">
        <v>175</v>
      </c>
      <c r="H789" t="s">
        <v>181</v>
      </c>
      <c r="I789" t="s">
        <v>1513</v>
      </c>
      <c r="J789" t="s">
        <v>2298</v>
      </c>
      <c r="K789" t="s">
        <v>1535</v>
      </c>
      <c r="L789" t="s">
        <v>178</v>
      </c>
      <c r="M789" s="150">
        <v>0.24</v>
      </c>
      <c r="N789" t="s">
        <v>2299</v>
      </c>
      <c r="O789" s="131">
        <v>7.4999999999999997E-3</v>
      </c>
      <c r="P789" s="131">
        <v>3.696E-2</v>
      </c>
      <c r="R789" s="127">
        <v>99000</v>
      </c>
      <c r="S789" s="129">
        <v>3.165</v>
      </c>
      <c r="T789" s="133">
        <v>100.06699999999999</v>
      </c>
      <c r="U789" s="127">
        <v>313.54599999999999</v>
      </c>
      <c r="W789" t="s">
        <v>275</v>
      </c>
      <c r="X789" s="131">
        <v>9.9999999999999995E-7</v>
      </c>
      <c r="Y789" s="131">
        <v>2.11776610754033E-3</v>
      </c>
      <c r="Z789" s="131">
        <v>9.4467188725320299E-4</v>
      </c>
    </row>
    <row r="790" spans="1:26">
      <c r="A790" s="121">
        <v>11389</v>
      </c>
      <c r="B790">
        <v>11392</v>
      </c>
      <c r="C790" t="s">
        <v>2300</v>
      </c>
      <c r="D790" t="s">
        <v>2301</v>
      </c>
      <c r="E790" t="s">
        <v>2302</v>
      </c>
      <c r="F790" t="s">
        <v>1287</v>
      </c>
      <c r="G790" t="s">
        <v>175</v>
      </c>
      <c r="H790" t="s">
        <v>194</v>
      </c>
      <c r="I790" t="s">
        <v>1513</v>
      </c>
      <c r="J790" t="s">
        <v>233</v>
      </c>
      <c r="K790" t="s">
        <v>1535</v>
      </c>
      <c r="L790" t="s">
        <v>188</v>
      </c>
      <c r="M790" s="150">
        <v>0.67900000000000005</v>
      </c>
      <c r="N790" t="s">
        <v>2303</v>
      </c>
      <c r="O790" s="131">
        <v>0</v>
      </c>
      <c r="P790" s="131">
        <v>1.9990000000000001E-2</v>
      </c>
      <c r="R790" s="127">
        <v>88000</v>
      </c>
      <c r="S790" s="129">
        <v>3.6360000000000001</v>
      </c>
      <c r="T790" s="133">
        <v>98.796000000000006</v>
      </c>
      <c r="U790" s="127">
        <v>316.11399999999998</v>
      </c>
      <c r="W790" t="s">
        <v>275</v>
      </c>
      <c r="X790" s="131">
        <v>3.9999999999999998E-6</v>
      </c>
      <c r="Y790" s="131">
        <v>2.13511348621219E-3</v>
      </c>
      <c r="Z790" s="131">
        <v>9.5241003212694195E-4</v>
      </c>
    </row>
    <row r="791" spans="1:26">
      <c r="A791" s="121">
        <v>11389</v>
      </c>
      <c r="B791">
        <v>11392</v>
      </c>
      <c r="C791" t="s">
        <v>2304</v>
      </c>
      <c r="D791" t="s">
        <v>2401</v>
      </c>
      <c r="E791" t="s">
        <v>2402</v>
      </c>
      <c r="F791" t="s">
        <v>1287</v>
      </c>
      <c r="G791" t="s">
        <v>175</v>
      </c>
      <c r="H791" t="s">
        <v>181</v>
      </c>
      <c r="I791" t="s">
        <v>1513</v>
      </c>
      <c r="J791" t="s">
        <v>2298</v>
      </c>
      <c r="K791" t="s">
        <v>1535</v>
      </c>
      <c r="L791" t="s">
        <v>178</v>
      </c>
      <c r="M791" s="150">
        <v>12.099</v>
      </c>
      <c r="N791" t="s">
        <v>2403</v>
      </c>
      <c r="O791" s="131">
        <v>3.875E-2</v>
      </c>
      <c r="P791" s="131">
        <v>4.7699999999999999E-2</v>
      </c>
      <c r="R791" s="127">
        <v>81000</v>
      </c>
      <c r="S791" s="129">
        <v>3.165</v>
      </c>
      <c r="T791" s="133">
        <v>89.388999999999996</v>
      </c>
      <c r="U791" s="127">
        <v>229.16200000000001</v>
      </c>
      <c r="W791" t="s">
        <v>275</v>
      </c>
      <c r="X791" s="131">
        <v>1.9999999999999999E-6</v>
      </c>
      <c r="Y791" s="131">
        <v>1.5478158406930899E-3</v>
      </c>
      <c r="Z791" s="131">
        <v>6.9043418257655703E-4</v>
      </c>
    </row>
    <row r="792" spans="1:26">
      <c r="A792" s="121">
        <v>11389</v>
      </c>
      <c r="B792">
        <v>11392</v>
      </c>
      <c r="C792" t="s">
        <v>2268</v>
      </c>
      <c r="D792" t="s">
        <v>2404</v>
      </c>
      <c r="E792" t="s">
        <v>2405</v>
      </c>
      <c r="F792" t="s">
        <v>1287</v>
      </c>
      <c r="G792" t="s">
        <v>175</v>
      </c>
      <c r="H792" t="s">
        <v>39</v>
      </c>
      <c r="I792" t="s">
        <v>166</v>
      </c>
      <c r="J792" t="s">
        <v>2393</v>
      </c>
      <c r="K792" t="s">
        <v>1535</v>
      </c>
      <c r="L792" t="s">
        <v>188</v>
      </c>
      <c r="M792" s="150">
        <v>0.95599999999999996</v>
      </c>
      <c r="N792" t="s">
        <v>2406</v>
      </c>
      <c r="O792" s="131">
        <v>1.4999999999999999E-2</v>
      </c>
      <c r="P792" s="131">
        <v>2.8680000000000001E-2</v>
      </c>
      <c r="R792" s="127">
        <v>442000</v>
      </c>
      <c r="S792" s="129">
        <v>3.6360000000000001</v>
      </c>
      <c r="T792" s="133">
        <v>98.632999999999996</v>
      </c>
      <c r="U792" s="127">
        <v>1585.145</v>
      </c>
      <c r="W792" t="s">
        <v>275</v>
      </c>
      <c r="X792" s="131">
        <v>2.14E-4</v>
      </c>
      <c r="Y792" s="131">
        <v>1.0706465519859199E-2</v>
      </c>
      <c r="Z792" s="131">
        <v>4.7758328705164201E-3</v>
      </c>
    </row>
    <row r="793" spans="1:26">
      <c r="A793" s="121">
        <v>11389</v>
      </c>
      <c r="B793">
        <v>11392</v>
      </c>
      <c r="C793" t="s">
        <v>2304</v>
      </c>
      <c r="D793" t="s">
        <v>2427</v>
      </c>
      <c r="E793" t="s">
        <v>2428</v>
      </c>
      <c r="F793" t="s">
        <v>1287</v>
      </c>
      <c r="G793" t="s">
        <v>175</v>
      </c>
      <c r="H793" t="s">
        <v>181</v>
      </c>
      <c r="I793" t="s">
        <v>1513</v>
      </c>
      <c r="J793" t="s">
        <v>2298</v>
      </c>
      <c r="K793" t="s">
        <v>1535</v>
      </c>
      <c r="L793" t="s">
        <v>178</v>
      </c>
      <c r="M793" s="150">
        <v>14.15</v>
      </c>
      <c r="N793" t="s">
        <v>2429</v>
      </c>
      <c r="O793" s="131">
        <v>2.5000000000000001E-2</v>
      </c>
      <c r="P793" s="131">
        <v>4.895E-2</v>
      </c>
      <c r="R793" s="127">
        <v>119000</v>
      </c>
      <c r="S793" s="129">
        <v>3.165</v>
      </c>
      <c r="T793" s="133">
        <v>70.477999999999994</v>
      </c>
      <c r="U793" s="127">
        <v>265.44499999999999</v>
      </c>
      <c r="W793" t="s">
        <v>275</v>
      </c>
      <c r="X793" s="131">
        <v>3.0000000000000001E-6</v>
      </c>
      <c r="Y793" s="131">
        <v>1.79288546794642E-3</v>
      </c>
      <c r="Z793" s="131">
        <v>7.9975238653758301E-4</v>
      </c>
    </row>
    <row r="794" spans="1:26">
      <c r="A794" s="121">
        <v>11389</v>
      </c>
      <c r="B794">
        <v>11392</v>
      </c>
      <c r="C794" t="s">
        <v>2295</v>
      </c>
      <c r="D794" t="s">
        <v>2407</v>
      </c>
      <c r="E794" t="s">
        <v>2408</v>
      </c>
      <c r="F794" t="s">
        <v>1287</v>
      </c>
      <c r="G794" t="s">
        <v>175</v>
      </c>
      <c r="H794" t="s">
        <v>181</v>
      </c>
      <c r="I794" t="s">
        <v>1513</v>
      </c>
      <c r="J794" t="s">
        <v>2298</v>
      </c>
      <c r="K794" t="s">
        <v>1535</v>
      </c>
      <c r="L794" t="s">
        <v>178</v>
      </c>
      <c r="M794" s="150">
        <v>12.340999999999999</v>
      </c>
      <c r="N794" t="s">
        <v>2409</v>
      </c>
      <c r="O794" s="131">
        <v>3.875E-2</v>
      </c>
      <c r="P794" s="131">
        <v>4.7849999999999997E-2</v>
      </c>
      <c r="R794" s="127">
        <v>244000</v>
      </c>
      <c r="S794" s="129">
        <v>3.165</v>
      </c>
      <c r="T794" s="133">
        <v>90.161000000000001</v>
      </c>
      <c r="U794" s="127">
        <v>696.28099999999995</v>
      </c>
      <c r="W794" t="s">
        <v>275</v>
      </c>
      <c r="X794" s="131">
        <v>6.0000000000000002E-6</v>
      </c>
      <c r="Y794" s="131">
        <v>4.7028547040909403E-3</v>
      </c>
      <c r="Z794" s="131">
        <v>2.0978023082780799E-3</v>
      </c>
    </row>
    <row r="795" spans="1:26">
      <c r="A795" s="121">
        <v>11389</v>
      </c>
      <c r="B795">
        <v>11392</v>
      </c>
      <c r="C795" t="s">
        <v>2268</v>
      </c>
      <c r="D795" t="s">
        <v>2410</v>
      </c>
      <c r="E795" t="s">
        <v>2411</v>
      </c>
      <c r="F795" t="s">
        <v>1287</v>
      </c>
      <c r="G795" t="s">
        <v>175</v>
      </c>
      <c r="H795" t="s">
        <v>39</v>
      </c>
      <c r="I795" t="s">
        <v>166</v>
      </c>
      <c r="J795" t="s">
        <v>2393</v>
      </c>
      <c r="K795" t="s">
        <v>1535</v>
      </c>
      <c r="L795" t="s">
        <v>188</v>
      </c>
      <c r="M795" s="150">
        <v>0.73699999999999999</v>
      </c>
      <c r="N795" t="s">
        <v>1297</v>
      </c>
      <c r="O795" s="131">
        <v>0.05</v>
      </c>
      <c r="P795" s="131">
        <v>2.7459999999999998E-2</v>
      </c>
      <c r="R795" s="127">
        <v>30000</v>
      </c>
      <c r="S795" s="129">
        <v>3.6360000000000001</v>
      </c>
      <c r="T795" s="133">
        <v>102.914</v>
      </c>
      <c r="U795" s="127">
        <v>112.258</v>
      </c>
      <c r="W795" t="s">
        <v>275</v>
      </c>
      <c r="X795" s="131">
        <v>1.7E-5</v>
      </c>
      <c r="Y795" s="131">
        <v>7.5822053104662496E-4</v>
      </c>
      <c r="Z795" s="131">
        <v>3.3821941784206299E-4</v>
      </c>
    </row>
    <row r="796" spans="1:26">
      <c r="A796" s="121">
        <v>11389</v>
      </c>
      <c r="B796">
        <v>11392</v>
      </c>
      <c r="C796" t="s">
        <v>2268</v>
      </c>
      <c r="D796" t="s">
        <v>2412</v>
      </c>
      <c r="E796" t="s">
        <v>2413</v>
      </c>
      <c r="F796" t="s">
        <v>1287</v>
      </c>
      <c r="G796" t="s">
        <v>175</v>
      </c>
      <c r="H796" t="s">
        <v>39</v>
      </c>
      <c r="I796" t="s">
        <v>166</v>
      </c>
      <c r="J796" t="s">
        <v>2393</v>
      </c>
      <c r="K796" t="s">
        <v>1535</v>
      </c>
      <c r="L796" t="s">
        <v>178</v>
      </c>
      <c r="M796" s="150">
        <v>6.5439999999999996</v>
      </c>
      <c r="N796" t="s">
        <v>2414</v>
      </c>
      <c r="O796" s="131">
        <v>5.5E-2</v>
      </c>
      <c r="P796" s="131">
        <v>5.0590000000000003E-2</v>
      </c>
      <c r="R796" s="127">
        <v>260000</v>
      </c>
      <c r="S796" s="129">
        <v>3.165</v>
      </c>
      <c r="T796" s="133">
        <v>101.452</v>
      </c>
      <c r="U796" s="127">
        <v>834.846</v>
      </c>
      <c r="W796" t="s">
        <v>275</v>
      </c>
      <c r="X796" s="131">
        <v>8.7000000000000001E-5</v>
      </c>
      <c r="Y796" s="131">
        <v>5.6387604456639403E-3</v>
      </c>
      <c r="Z796" s="131">
        <v>2.5152817645952598E-3</v>
      </c>
    </row>
    <row r="797" spans="1:26">
      <c r="A797" s="121">
        <v>11389</v>
      </c>
      <c r="B797">
        <v>11392</v>
      </c>
      <c r="C797" t="s">
        <v>2268</v>
      </c>
      <c r="D797" t="s">
        <v>2415</v>
      </c>
      <c r="E797" t="s">
        <v>2416</v>
      </c>
      <c r="F797" t="s">
        <v>1287</v>
      </c>
      <c r="G797" t="s">
        <v>175</v>
      </c>
      <c r="H797" t="s">
        <v>39</v>
      </c>
      <c r="I797" t="s">
        <v>166</v>
      </c>
      <c r="J797" t="s">
        <v>2393</v>
      </c>
      <c r="K797" t="s">
        <v>1535</v>
      </c>
      <c r="L797" t="s">
        <v>178</v>
      </c>
      <c r="M797" s="150">
        <v>13.673</v>
      </c>
      <c r="N797" t="s">
        <v>2417</v>
      </c>
      <c r="O797" s="131">
        <v>5.7500000000000002E-2</v>
      </c>
      <c r="P797" s="131">
        <v>6.0839999999999998E-2</v>
      </c>
      <c r="R797" s="127">
        <v>110000</v>
      </c>
      <c r="S797" s="129">
        <v>3.165</v>
      </c>
      <c r="T797" s="133">
        <v>93.305999999999997</v>
      </c>
      <c r="U797" s="127">
        <v>324.846</v>
      </c>
      <c r="W797" t="s">
        <v>275</v>
      </c>
      <c r="X797" s="131">
        <v>3.6999999999999998E-5</v>
      </c>
      <c r="Y797" s="131">
        <v>2.1940909249212998E-3</v>
      </c>
      <c r="Z797" s="131">
        <v>9.78718097088565E-4</v>
      </c>
    </row>
    <row r="798" spans="1:26">
      <c r="A798" s="121">
        <v>11389</v>
      </c>
      <c r="B798">
        <v>11392</v>
      </c>
      <c r="C798" t="s">
        <v>2268</v>
      </c>
      <c r="D798" t="s">
        <v>2430</v>
      </c>
      <c r="E798" t="s">
        <v>2431</v>
      </c>
      <c r="F798" t="s">
        <v>1287</v>
      </c>
      <c r="G798" t="s">
        <v>175</v>
      </c>
      <c r="H798" t="s">
        <v>39</v>
      </c>
      <c r="I798" t="s">
        <v>166</v>
      </c>
      <c r="J798" t="s">
        <v>2393</v>
      </c>
      <c r="K798" t="s">
        <v>1535</v>
      </c>
      <c r="L798" t="s">
        <v>178</v>
      </c>
      <c r="M798" s="150">
        <v>7.077</v>
      </c>
      <c r="N798" t="s">
        <v>2432</v>
      </c>
      <c r="O798" s="131">
        <v>5.6250000000000001E-2</v>
      </c>
      <c r="P798" s="131">
        <v>5.169E-2</v>
      </c>
      <c r="R798" s="127">
        <v>147000</v>
      </c>
      <c r="S798" s="129">
        <v>3.165</v>
      </c>
      <c r="T798" s="133">
        <v>102.233</v>
      </c>
      <c r="U798" s="127">
        <v>475.64600000000002</v>
      </c>
      <c r="W798" t="s">
        <v>275</v>
      </c>
      <c r="X798" s="131">
        <v>5.8999999999999998E-5</v>
      </c>
      <c r="Y798" s="131">
        <v>3.2126337199817299E-3</v>
      </c>
      <c r="Z798" s="131">
        <v>1.43305946228088E-3</v>
      </c>
    </row>
    <row r="799" spans="1:26">
      <c r="A799" s="121">
        <v>11389</v>
      </c>
      <c r="B799">
        <v>11392</v>
      </c>
      <c r="C799" t="s">
        <v>2304</v>
      </c>
      <c r="D799" t="s">
        <v>2433</v>
      </c>
      <c r="E799" t="s">
        <v>2434</v>
      </c>
      <c r="F799" t="s">
        <v>1287</v>
      </c>
      <c r="G799" t="s">
        <v>175</v>
      </c>
      <c r="H799" t="s">
        <v>181</v>
      </c>
      <c r="I799" t="s">
        <v>1513</v>
      </c>
      <c r="J799" t="s">
        <v>2298</v>
      </c>
      <c r="K799" t="s">
        <v>1535</v>
      </c>
      <c r="L799" t="s">
        <v>178</v>
      </c>
      <c r="M799" s="150">
        <v>12.712</v>
      </c>
      <c r="N799" t="s">
        <v>2435</v>
      </c>
      <c r="O799" s="131">
        <v>3.6249999999999998E-2</v>
      </c>
      <c r="P799" s="131">
        <v>4.8280000000000003E-2</v>
      </c>
      <c r="R799" s="127">
        <v>267000</v>
      </c>
      <c r="S799" s="129">
        <v>3.165</v>
      </c>
      <c r="T799" s="133">
        <v>85.472999999999999</v>
      </c>
      <c r="U799" s="127">
        <v>722.29600000000005</v>
      </c>
      <c r="W799" t="s">
        <v>275</v>
      </c>
      <c r="X799" s="131">
        <v>6.0000000000000002E-6</v>
      </c>
      <c r="Y799" s="131">
        <v>4.8785710167284198E-3</v>
      </c>
      <c r="Z799" s="131">
        <v>2.1761840805094002E-3</v>
      </c>
    </row>
    <row r="800" spans="1:26">
      <c r="A800" s="121">
        <v>11389</v>
      </c>
      <c r="B800">
        <v>11392</v>
      </c>
      <c r="C800" t="s">
        <v>2304</v>
      </c>
      <c r="D800" t="s">
        <v>2436</v>
      </c>
      <c r="E800" t="s">
        <v>2437</v>
      </c>
      <c r="F800" t="s">
        <v>1287</v>
      </c>
      <c r="G800" t="s">
        <v>175</v>
      </c>
      <c r="H800" t="s">
        <v>181</v>
      </c>
      <c r="I800" t="s">
        <v>1513</v>
      </c>
      <c r="J800" t="s">
        <v>2298</v>
      </c>
      <c r="K800" t="s">
        <v>1535</v>
      </c>
      <c r="L800" t="s">
        <v>178</v>
      </c>
      <c r="M800" s="150">
        <v>17.411000000000001</v>
      </c>
      <c r="N800" t="s">
        <v>2429</v>
      </c>
      <c r="O800" s="131">
        <v>7.4999999999999997E-3</v>
      </c>
      <c r="P800" s="131">
        <v>2.5520000000000001E-2</v>
      </c>
      <c r="R800" s="127">
        <v>70000</v>
      </c>
      <c r="S800" s="129">
        <v>3.165</v>
      </c>
      <c r="T800" s="133">
        <v>97.665999999999997</v>
      </c>
      <c r="U800" s="127">
        <v>216.37899999999999</v>
      </c>
      <c r="W800" t="s">
        <v>275</v>
      </c>
      <c r="X800" s="131">
        <v>3.0000000000000001E-6</v>
      </c>
      <c r="Y800" s="131">
        <v>1.46147516452919E-3</v>
      </c>
      <c r="Z800" s="131">
        <v>6.5192019880466799E-4</v>
      </c>
    </row>
    <row r="801" spans="1:26">
      <c r="A801" s="121">
        <v>11389</v>
      </c>
      <c r="B801">
        <v>11392</v>
      </c>
      <c r="C801" t="s">
        <v>2304</v>
      </c>
      <c r="D801" t="s">
        <v>2305</v>
      </c>
      <c r="E801" t="s">
        <v>2306</v>
      </c>
      <c r="F801" t="s">
        <v>1287</v>
      </c>
      <c r="G801" t="s">
        <v>175</v>
      </c>
      <c r="H801" t="s">
        <v>181</v>
      </c>
      <c r="I801" t="s">
        <v>1513</v>
      </c>
      <c r="J801" t="s">
        <v>2298</v>
      </c>
      <c r="K801" t="s">
        <v>1535</v>
      </c>
      <c r="L801" t="s">
        <v>178</v>
      </c>
      <c r="M801" s="202" t="s">
        <v>4493</v>
      </c>
      <c r="N801" t="s">
        <v>2307</v>
      </c>
      <c r="O801" s="131">
        <v>0</v>
      </c>
      <c r="P801" s="167">
        <v>3.669E-2</v>
      </c>
      <c r="R801" s="127">
        <v>80000</v>
      </c>
      <c r="S801" s="129">
        <v>3.165</v>
      </c>
      <c r="T801" s="133">
        <v>99.01</v>
      </c>
      <c r="U801" s="127">
        <v>250.69300000000001</v>
      </c>
      <c r="W801" t="s">
        <v>275</v>
      </c>
      <c r="X801" s="131">
        <v>9.9999999999999995E-7</v>
      </c>
      <c r="Y801" s="131">
        <v>1.69324412230463E-3</v>
      </c>
      <c r="Z801" s="131">
        <v>7.5530537338503096E-4</v>
      </c>
    </row>
    <row r="802" spans="1:26">
      <c r="A802" s="121">
        <v>11389</v>
      </c>
      <c r="B802">
        <v>11392</v>
      </c>
      <c r="C802" t="s">
        <v>2304</v>
      </c>
      <c r="D802" t="s">
        <v>2418</v>
      </c>
      <c r="E802" t="s">
        <v>2419</v>
      </c>
      <c r="F802" t="s">
        <v>1287</v>
      </c>
      <c r="G802" t="s">
        <v>175</v>
      </c>
      <c r="H802" t="s">
        <v>181</v>
      </c>
      <c r="I802" t="s">
        <v>1513</v>
      </c>
      <c r="J802" t="s">
        <v>2298</v>
      </c>
      <c r="K802" t="s">
        <v>1535</v>
      </c>
      <c r="L802" t="s">
        <v>178</v>
      </c>
      <c r="M802" s="150">
        <v>12.935</v>
      </c>
      <c r="N802" t="s">
        <v>2420</v>
      </c>
      <c r="O802" s="131">
        <v>1.375E-2</v>
      </c>
      <c r="P802" s="131">
        <v>4.7239999999999997E-2</v>
      </c>
      <c r="R802" s="127">
        <v>342000</v>
      </c>
      <c r="S802" s="129">
        <v>3.165</v>
      </c>
      <c r="T802" s="133">
        <v>64.991</v>
      </c>
      <c r="U802" s="127">
        <v>703.48400000000004</v>
      </c>
      <c r="W802" t="s">
        <v>275</v>
      </c>
      <c r="X802" s="131">
        <v>3.9999999999999998E-6</v>
      </c>
      <c r="Y802" s="131">
        <v>4.7515070003048502E-3</v>
      </c>
      <c r="Z802" s="131">
        <v>2.11950463712354E-3</v>
      </c>
    </row>
    <row r="803" spans="1:26">
      <c r="A803" s="121">
        <v>11389</v>
      </c>
      <c r="B803">
        <v>11392</v>
      </c>
      <c r="C803" t="s">
        <v>2268</v>
      </c>
      <c r="D803" t="s">
        <v>2424</v>
      </c>
      <c r="E803" t="s">
        <v>2425</v>
      </c>
      <c r="F803" t="s">
        <v>1287</v>
      </c>
      <c r="G803" t="s">
        <v>175</v>
      </c>
      <c r="H803" t="s">
        <v>39</v>
      </c>
      <c r="I803" t="s">
        <v>166</v>
      </c>
      <c r="J803" t="s">
        <v>2393</v>
      </c>
      <c r="K803" t="s">
        <v>1535</v>
      </c>
      <c r="L803" t="s">
        <v>178</v>
      </c>
      <c r="M803" s="150">
        <v>13.808</v>
      </c>
      <c r="N803" t="s">
        <v>2426</v>
      </c>
      <c r="O803" s="131">
        <v>5.8749999999999997E-2</v>
      </c>
      <c r="P803" s="131">
        <v>6.0310000000000002E-2</v>
      </c>
      <c r="R803" s="127">
        <v>17000</v>
      </c>
      <c r="S803" s="129">
        <v>3.165</v>
      </c>
      <c r="T803" s="133">
        <v>95.781000000000006</v>
      </c>
      <c r="U803" s="127">
        <v>51.534999999999997</v>
      </c>
      <c r="W803" t="s">
        <v>275</v>
      </c>
      <c r="X803" s="131">
        <v>1.0000000000000001E-5</v>
      </c>
      <c r="Y803" s="131">
        <v>3.4808013833359302E-4</v>
      </c>
      <c r="Z803" s="131">
        <v>1.5526810067654701E-4</v>
      </c>
    </row>
    <row r="804" spans="1:26">
      <c r="A804" s="121">
        <v>11389</v>
      </c>
      <c r="B804">
        <v>11392</v>
      </c>
      <c r="C804" t="s">
        <v>2304</v>
      </c>
      <c r="D804" t="s">
        <v>2308</v>
      </c>
      <c r="E804" t="s">
        <v>2309</v>
      </c>
      <c r="F804" t="s">
        <v>1287</v>
      </c>
      <c r="G804" t="s">
        <v>175</v>
      </c>
      <c r="H804" t="s">
        <v>181</v>
      </c>
      <c r="I804" t="s">
        <v>1513</v>
      </c>
      <c r="J804" t="s">
        <v>2298</v>
      </c>
      <c r="K804" t="s">
        <v>1535</v>
      </c>
      <c r="L804" t="s">
        <v>178</v>
      </c>
      <c r="M804" s="150">
        <v>0.29299999999999998</v>
      </c>
      <c r="N804" t="s">
        <v>1001</v>
      </c>
      <c r="O804" s="131">
        <v>0</v>
      </c>
      <c r="P804" s="131">
        <v>3.6630000000000003E-2</v>
      </c>
      <c r="R804" s="127">
        <v>25000</v>
      </c>
      <c r="S804" s="129">
        <v>3.165</v>
      </c>
      <c r="T804" s="133">
        <v>99.516999999999996</v>
      </c>
      <c r="U804" s="127">
        <v>78.742999999999995</v>
      </c>
      <c r="W804" t="s">
        <v>275</v>
      </c>
      <c r="X804" s="131">
        <v>0</v>
      </c>
      <c r="Y804" s="131">
        <v>5.3184674594958898E-4</v>
      </c>
      <c r="Z804" s="131">
        <v>2.3724086783559299E-4</v>
      </c>
    </row>
    <row r="805" spans="1:26">
      <c r="A805" s="121">
        <v>11389</v>
      </c>
      <c r="B805">
        <v>11392</v>
      </c>
      <c r="C805" t="s">
        <v>2304</v>
      </c>
      <c r="D805" t="s">
        <v>2313</v>
      </c>
      <c r="E805" t="s">
        <v>2314</v>
      </c>
      <c r="F805" t="s">
        <v>1287</v>
      </c>
      <c r="G805" t="s">
        <v>175</v>
      </c>
      <c r="H805" t="s">
        <v>181</v>
      </c>
      <c r="I805" t="s">
        <v>1513</v>
      </c>
      <c r="J805" t="s">
        <v>2298</v>
      </c>
      <c r="K805" t="s">
        <v>1535</v>
      </c>
      <c r="L805" t="s">
        <v>178</v>
      </c>
      <c r="M805" s="202" t="s">
        <v>4495</v>
      </c>
      <c r="N805" t="s">
        <v>2315</v>
      </c>
      <c r="O805" s="131">
        <v>1.125E-2</v>
      </c>
      <c r="P805" s="167">
        <v>3.7539999999999997E-2</v>
      </c>
      <c r="R805" s="127">
        <v>497000</v>
      </c>
      <c r="S805" s="129">
        <v>3.165</v>
      </c>
      <c r="T805" s="133">
        <v>97.774000000000001</v>
      </c>
      <c r="U805" s="127">
        <v>1537.9839999999999</v>
      </c>
      <c r="W805" t="s">
        <v>275</v>
      </c>
      <c r="X805" s="131">
        <v>0</v>
      </c>
      <c r="Y805" s="131">
        <v>1.03879338565815E-2</v>
      </c>
      <c r="Z805" s="131">
        <v>4.6337454575452602E-3</v>
      </c>
    </row>
    <row r="806" spans="1:26">
      <c r="A806" s="121">
        <v>11389</v>
      </c>
      <c r="B806">
        <v>11392</v>
      </c>
      <c r="C806" t="s">
        <v>2304</v>
      </c>
      <c r="D806" t="s">
        <v>2441</v>
      </c>
      <c r="E806" t="s">
        <v>2442</v>
      </c>
      <c r="F806" t="s">
        <v>1287</v>
      </c>
      <c r="G806" t="s">
        <v>175</v>
      </c>
      <c r="H806" t="s">
        <v>181</v>
      </c>
      <c r="I806" t="s">
        <v>1513</v>
      </c>
      <c r="J806" t="s">
        <v>2298</v>
      </c>
      <c r="K806" t="s">
        <v>1535</v>
      </c>
      <c r="L806" t="s">
        <v>178</v>
      </c>
      <c r="M806" s="150">
        <v>15.161</v>
      </c>
      <c r="N806" t="s">
        <v>2443</v>
      </c>
      <c r="O806" s="131">
        <v>2.2499999999999999E-2</v>
      </c>
      <c r="P806" s="131">
        <v>4.929E-2</v>
      </c>
      <c r="R806" s="127">
        <v>888000</v>
      </c>
      <c r="S806" s="129">
        <v>3.165</v>
      </c>
      <c r="T806" s="133">
        <v>65.480999999999995</v>
      </c>
      <c r="U806" s="127">
        <v>1840.3579999999999</v>
      </c>
      <c r="W806" t="s">
        <v>275</v>
      </c>
      <c r="X806" s="131">
        <v>2.1999999999999999E-5</v>
      </c>
      <c r="Y806" s="131">
        <v>1.2430238307064599E-2</v>
      </c>
      <c r="Z806" s="131">
        <v>5.5447561648722804E-3</v>
      </c>
    </row>
    <row r="807" spans="1:26">
      <c r="A807" s="121">
        <v>11389</v>
      </c>
      <c r="B807">
        <v>11393</v>
      </c>
      <c r="C807" t="s">
        <v>2268</v>
      </c>
      <c r="D807" t="s">
        <v>2316</v>
      </c>
      <c r="E807" t="s">
        <v>2317</v>
      </c>
      <c r="F807" t="s">
        <v>1982</v>
      </c>
      <c r="G807" t="s">
        <v>39</v>
      </c>
      <c r="H807" t="s">
        <v>39</v>
      </c>
      <c r="I807" t="s">
        <v>41</v>
      </c>
      <c r="J807" t="s">
        <v>2271</v>
      </c>
      <c r="K807" t="s">
        <v>171</v>
      </c>
      <c r="L807" t="s">
        <v>46</v>
      </c>
      <c r="M807" s="150">
        <v>11.221</v>
      </c>
      <c r="N807" t="s">
        <v>2318</v>
      </c>
      <c r="O807" s="131">
        <v>5.5E-2</v>
      </c>
      <c r="P807" s="131">
        <v>4.2549999999999998E-2</v>
      </c>
      <c r="R807" s="127">
        <v>635041</v>
      </c>
      <c r="S807" s="129">
        <v>1</v>
      </c>
      <c r="T807" s="133">
        <v>115.07</v>
      </c>
      <c r="U807" s="127">
        <v>730.74199999999996</v>
      </c>
      <c r="W807" t="s">
        <v>275</v>
      </c>
      <c r="X807" s="131">
        <v>1.8E-5</v>
      </c>
      <c r="Y807" s="131">
        <v>3.1944948583021597E-2</v>
      </c>
      <c r="Z807" s="131">
        <v>2.68268425159735E-2</v>
      </c>
    </row>
    <row r="808" spans="1:26">
      <c r="A808" s="121">
        <v>11389</v>
      </c>
      <c r="B808">
        <v>11393</v>
      </c>
      <c r="C808" t="s">
        <v>2268</v>
      </c>
      <c r="D808" t="s">
        <v>2319</v>
      </c>
      <c r="E808" t="s">
        <v>2320</v>
      </c>
      <c r="F808" t="s">
        <v>1982</v>
      </c>
      <c r="G808" t="s">
        <v>39</v>
      </c>
      <c r="H808" t="s">
        <v>39</v>
      </c>
      <c r="I808" t="s">
        <v>41</v>
      </c>
      <c r="J808" t="s">
        <v>2271</v>
      </c>
      <c r="K808" t="s">
        <v>171</v>
      </c>
      <c r="L808" t="s">
        <v>46</v>
      </c>
      <c r="M808" s="150">
        <v>0.99199999999999999</v>
      </c>
      <c r="N808" t="s">
        <v>151</v>
      </c>
      <c r="O808" s="131">
        <v>0.02</v>
      </c>
      <c r="P808" s="131">
        <v>3.7850000000000002E-2</v>
      </c>
      <c r="R808" s="127">
        <v>650000</v>
      </c>
      <c r="S808" s="129">
        <v>1</v>
      </c>
      <c r="T808" s="133">
        <v>98.31</v>
      </c>
      <c r="U808" s="127">
        <v>639.01499999999999</v>
      </c>
      <c r="W808" t="s">
        <v>275</v>
      </c>
      <c r="X808" s="131">
        <v>2.3E-5</v>
      </c>
      <c r="Y808" s="131">
        <v>2.79350445086082E-2</v>
      </c>
      <c r="Z808" s="131">
        <v>2.34593910133085E-2</v>
      </c>
    </row>
    <row r="809" spans="1:26">
      <c r="A809" s="121">
        <v>11389</v>
      </c>
      <c r="B809">
        <v>11393</v>
      </c>
      <c r="C809" t="s">
        <v>2268</v>
      </c>
      <c r="D809" t="s">
        <v>2324</v>
      </c>
      <c r="E809" t="s">
        <v>2325</v>
      </c>
      <c r="F809" t="s">
        <v>1979</v>
      </c>
      <c r="G809" t="s">
        <v>39</v>
      </c>
      <c r="H809" t="s">
        <v>39</v>
      </c>
      <c r="I809" t="s">
        <v>41</v>
      </c>
      <c r="J809" t="s">
        <v>2271</v>
      </c>
      <c r="K809" t="s">
        <v>171</v>
      </c>
      <c r="L809" t="s">
        <v>46</v>
      </c>
      <c r="M809" s="150">
        <v>1.151</v>
      </c>
      <c r="N809" t="s">
        <v>2326</v>
      </c>
      <c r="O809" s="131">
        <v>7.4999999999999997E-3</v>
      </c>
      <c r="P809" s="131">
        <v>1.069E-2</v>
      </c>
      <c r="R809" s="127">
        <v>1859759</v>
      </c>
      <c r="S809" s="129">
        <v>1</v>
      </c>
      <c r="T809" s="133">
        <v>119.45</v>
      </c>
      <c r="U809" s="127">
        <v>2221.482</v>
      </c>
      <c r="W809" t="s">
        <v>275</v>
      </c>
      <c r="X809" s="131">
        <v>7.6000000000000004E-5</v>
      </c>
      <c r="Y809" s="131">
        <v>9.71138424777509E-2</v>
      </c>
      <c r="Z809" s="131">
        <v>8.15546079687961E-2</v>
      </c>
    </row>
    <row r="810" spans="1:26">
      <c r="A810" s="121">
        <v>11389</v>
      </c>
      <c r="B810">
        <v>11393</v>
      </c>
      <c r="C810" t="s">
        <v>2268</v>
      </c>
      <c r="D810" t="s">
        <v>2327</v>
      </c>
      <c r="E810" t="s">
        <v>2328</v>
      </c>
      <c r="F810" t="s">
        <v>1983</v>
      </c>
      <c r="G810" t="s">
        <v>39</v>
      </c>
      <c r="H810" t="s">
        <v>39</v>
      </c>
      <c r="I810" t="s">
        <v>41</v>
      </c>
      <c r="J810" t="s">
        <v>2271</v>
      </c>
      <c r="K810" t="s">
        <v>171</v>
      </c>
      <c r="L810" t="s">
        <v>46</v>
      </c>
      <c r="M810" s="150">
        <v>0.159</v>
      </c>
      <c r="N810" t="s">
        <v>53</v>
      </c>
      <c r="O810" s="131">
        <v>4.3200000000000002E-2</v>
      </c>
      <c r="P810" s="131">
        <v>4.113E-2</v>
      </c>
      <c r="R810" s="127">
        <v>67443</v>
      </c>
      <c r="S810" s="129">
        <v>1</v>
      </c>
      <c r="T810" s="133">
        <v>100.24</v>
      </c>
      <c r="U810" s="127">
        <v>67.605000000000004</v>
      </c>
      <c r="W810" t="s">
        <v>275</v>
      </c>
      <c r="X810" s="131">
        <v>5.0000000000000004E-6</v>
      </c>
      <c r="Y810" s="131">
        <v>2.9553998927886898E-3</v>
      </c>
      <c r="Z810" s="131">
        <v>2.48189623124658E-3</v>
      </c>
    </row>
    <row r="811" spans="1:26">
      <c r="A811" s="121">
        <v>11389</v>
      </c>
      <c r="B811">
        <v>11393</v>
      </c>
      <c r="C811" t="s">
        <v>2268</v>
      </c>
      <c r="D811" t="s">
        <v>2329</v>
      </c>
      <c r="E811" t="s">
        <v>2330</v>
      </c>
      <c r="F811" t="s">
        <v>1982</v>
      </c>
      <c r="G811" t="s">
        <v>39</v>
      </c>
      <c r="H811" t="s">
        <v>39</v>
      </c>
      <c r="I811" t="s">
        <v>41</v>
      </c>
      <c r="J811" t="s">
        <v>2271</v>
      </c>
      <c r="K811" t="s">
        <v>171</v>
      </c>
      <c r="L811" t="s">
        <v>46</v>
      </c>
      <c r="M811" s="150">
        <v>2.423</v>
      </c>
      <c r="N811" t="s">
        <v>2331</v>
      </c>
      <c r="O811" s="131">
        <v>2.2499999999999999E-2</v>
      </c>
      <c r="P811" s="131">
        <v>3.9239999999999997E-2</v>
      </c>
      <c r="R811" s="127">
        <v>762582</v>
      </c>
      <c r="S811" s="129">
        <v>1</v>
      </c>
      <c r="T811" s="133">
        <v>97.23</v>
      </c>
      <c r="U811" s="127">
        <v>741.45799999999997</v>
      </c>
      <c r="W811" t="s">
        <v>275</v>
      </c>
      <c r="X811" s="131">
        <v>2.1999999999999999E-5</v>
      </c>
      <c r="Y811" s="131">
        <v>3.2413441939509902E-2</v>
      </c>
      <c r="Z811" s="131">
        <v>2.7220275532828301E-2</v>
      </c>
    </row>
    <row r="812" spans="1:26">
      <c r="A812" s="121">
        <v>11389</v>
      </c>
      <c r="B812">
        <v>11393</v>
      </c>
      <c r="C812" t="s">
        <v>2268</v>
      </c>
      <c r="D812" t="s">
        <v>2332</v>
      </c>
      <c r="E812" t="s">
        <v>2333</v>
      </c>
      <c r="F812" t="s">
        <v>1979</v>
      </c>
      <c r="G812" t="s">
        <v>39</v>
      </c>
      <c r="H812" t="s">
        <v>39</v>
      </c>
      <c r="I812" t="s">
        <v>41</v>
      </c>
      <c r="J812" t="s">
        <v>2271</v>
      </c>
      <c r="K812" t="s">
        <v>171</v>
      </c>
      <c r="L812" t="s">
        <v>46</v>
      </c>
      <c r="M812" s="150">
        <v>3.1309999999999998</v>
      </c>
      <c r="N812" t="s">
        <v>2334</v>
      </c>
      <c r="O812" s="131">
        <v>5.0000000000000001E-3</v>
      </c>
      <c r="P812" s="131">
        <v>1.8280000000000001E-2</v>
      </c>
      <c r="R812" s="127">
        <v>348845</v>
      </c>
      <c r="S812" s="129">
        <v>1</v>
      </c>
      <c r="T812" s="133">
        <v>113.68</v>
      </c>
      <c r="U812" s="127">
        <v>396.56700000000001</v>
      </c>
      <c r="W812" t="s">
        <v>275</v>
      </c>
      <c r="X812" s="131">
        <v>1.2E-5</v>
      </c>
      <c r="Y812" s="131">
        <v>1.73362388737433E-2</v>
      </c>
      <c r="Z812" s="131">
        <v>1.4558688328344701E-2</v>
      </c>
    </row>
    <row r="813" spans="1:26">
      <c r="A813" s="121">
        <v>11389</v>
      </c>
      <c r="B813">
        <v>11393</v>
      </c>
      <c r="C813" t="s">
        <v>2268</v>
      </c>
      <c r="D813" t="s">
        <v>2335</v>
      </c>
      <c r="E813" t="s">
        <v>2336</v>
      </c>
      <c r="F813" t="s">
        <v>1982</v>
      </c>
      <c r="G813" t="s">
        <v>39</v>
      </c>
      <c r="H813" t="s">
        <v>39</v>
      </c>
      <c r="I813" t="s">
        <v>41</v>
      </c>
      <c r="J813" t="s">
        <v>2271</v>
      </c>
      <c r="K813" t="s">
        <v>171</v>
      </c>
      <c r="L813" t="s">
        <v>46</v>
      </c>
      <c r="M813" s="150">
        <v>3.931</v>
      </c>
      <c r="N813" t="s">
        <v>2337</v>
      </c>
      <c r="O813" s="131">
        <v>0.01</v>
      </c>
      <c r="P813" s="131">
        <v>3.9210000000000002E-2</v>
      </c>
      <c r="R813" s="127">
        <v>2304267</v>
      </c>
      <c r="S813" s="129">
        <v>1</v>
      </c>
      <c r="T813" s="133">
        <v>89.4</v>
      </c>
      <c r="U813" s="127">
        <v>2060.0149999999999</v>
      </c>
      <c r="W813" t="s">
        <v>275</v>
      </c>
      <c r="X813" s="131">
        <v>6.0999999999999999E-5</v>
      </c>
      <c r="Y813" s="131">
        <v>9.0055166587665506E-2</v>
      </c>
      <c r="Z813" s="131">
        <v>7.5626848029459001E-2</v>
      </c>
    </row>
    <row r="814" spans="1:26">
      <c r="A814" s="121">
        <v>11389</v>
      </c>
      <c r="B814">
        <v>11393</v>
      </c>
      <c r="C814" t="s">
        <v>2268</v>
      </c>
      <c r="D814" t="s">
        <v>2338</v>
      </c>
      <c r="E814" t="s">
        <v>2339</v>
      </c>
      <c r="F814" t="s">
        <v>1982</v>
      </c>
      <c r="G814" t="s">
        <v>39</v>
      </c>
      <c r="H814" t="s">
        <v>39</v>
      </c>
      <c r="I814" t="s">
        <v>41</v>
      </c>
      <c r="J814" t="s">
        <v>2271</v>
      </c>
      <c r="K814" t="s">
        <v>171</v>
      </c>
      <c r="L814" t="s">
        <v>46</v>
      </c>
      <c r="M814" s="150">
        <v>10.055999999999999</v>
      </c>
      <c r="N814" t="s">
        <v>2340</v>
      </c>
      <c r="O814" s="131">
        <v>1.4999999999999999E-2</v>
      </c>
      <c r="P814" s="131">
        <v>4.165E-2</v>
      </c>
      <c r="R814" s="127">
        <v>857697</v>
      </c>
      <c r="S814" s="129">
        <v>1</v>
      </c>
      <c r="T814" s="133">
        <v>77.84</v>
      </c>
      <c r="U814" s="127">
        <v>667.63099999999997</v>
      </c>
      <c r="W814" t="s">
        <v>275</v>
      </c>
      <c r="X814" s="131">
        <v>2.0000000000000002E-5</v>
      </c>
      <c r="Y814" s="131">
        <v>2.9186030581958101E-2</v>
      </c>
      <c r="Z814" s="131">
        <v>2.4509948546441399E-2</v>
      </c>
    </row>
    <row r="815" spans="1:26">
      <c r="A815" s="121">
        <v>11389</v>
      </c>
      <c r="B815">
        <v>11393</v>
      </c>
      <c r="C815" t="s">
        <v>2268</v>
      </c>
      <c r="D815" t="s">
        <v>2344</v>
      </c>
      <c r="E815" t="s">
        <v>2345</v>
      </c>
      <c r="F815" t="s">
        <v>1979</v>
      </c>
      <c r="G815" t="s">
        <v>39</v>
      </c>
      <c r="H815" t="s">
        <v>39</v>
      </c>
      <c r="I815" t="s">
        <v>41</v>
      </c>
      <c r="J815" t="s">
        <v>2271</v>
      </c>
      <c r="K815" t="s">
        <v>171</v>
      </c>
      <c r="L815" t="s">
        <v>46</v>
      </c>
      <c r="M815" s="150">
        <v>0.32600000000000001</v>
      </c>
      <c r="N815" t="s">
        <v>2346</v>
      </c>
      <c r="O815" s="131">
        <v>1E-3</v>
      </c>
      <c r="P815" s="131">
        <v>-4.3800000000000002E-3</v>
      </c>
      <c r="R815" s="127">
        <v>2100000</v>
      </c>
      <c r="S815" s="129">
        <v>1</v>
      </c>
      <c r="T815" s="133">
        <v>118.24</v>
      </c>
      <c r="U815" s="127">
        <v>2483.04</v>
      </c>
      <c r="W815" t="s">
        <v>275</v>
      </c>
      <c r="X815" s="131">
        <v>1.1900000000000001E-4</v>
      </c>
      <c r="Y815" s="131">
        <v>0.10854805116727199</v>
      </c>
      <c r="Z815" s="131">
        <v>9.1156868401658195E-2</v>
      </c>
    </row>
    <row r="816" spans="1:26">
      <c r="A816" s="121">
        <v>11389</v>
      </c>
      <c r="B816">
        <v>11393</v>
      </c>
      <c r="C816" t="s">
        <v>2268</v>
      </c>
      <c r="D816" t="s">
        <v>2350</v>
      </c>
      <c r="E816" t="s">
        <v>2351</v>
      </c>
      <c r="F816" t="s">
        <v>1982</v>
      </c>
      <c r="G816" t="s">
        <v>39</v>
      </c>
      <c r="H816" t="s">
        <v>39</v>
      </c>
      <c r="I816" t="s">
        <v>41</v>
      </c>
      <c r="J816" t="s">
        <v>2271</v>
      </c>
      <c r="K816" t="s">
        <v>171</v>
      </c>
      <c r="L816" t="s">
        <v>46</v>
      </c>
      <c r="M816" s="150">
        <v>5.7850000000000001</v>
      </c>
      <c r="N816" t="s">
        <v>2352</v>
      </c>
      <c r="O816" s="131">
        <v>1.2999999999999999E-2</v>
      </c>
      <c r="P816" s="131">
        <v>3.9649999999999998E-2</v>
      </c>
      <c r="R816" s="127">
        <v>1680796</v>
      </c>
      <c r="S816" s="129">
        <v>1</v>
      </c>
      <c r="T816" s="133">
        <v>87.05</v>
      </c>
      <c r="U816" s="127">
        <v>1463.133</v>
      </c>
      <c r="W816" t="s">
        <v>275</v>
      </c>
      <c r="X816" s="131">
        <v>4.1E-5</v>
      </c>
      <c r="Y816" s="131">
        <v>6.3962009008144999E-2</v>
      </c>
      <c r="Z816" s="131">
        <v>5.3714243371133903E-2</v>
      </c>
    </row>
    <row r="817" spans="1:26">
      <c r="A817" s="121">
        <v>11389</v>
      </c>
      <c r="B817">
        <v>11393</v>
      </c>
      <c r="C817" t="s">
        <v>2268</v>
      </c>
      <c r="D817" t="s">
        <v>2353</v>
      </c>
      <c r="E817" t="s">
        <v>2354</v>
      </c>
      <c r="F817" t="s">
        <v>1982</v>
      </c>
      <c r="G817" t="s">
        <v>39</v>
      </c>
      <c r="H817" t="s">
        <v>39</v>
      </c>
      <c r="I817" t="s">
        <v>41</v>
      </c>
      <c r="J817" t="s">
        <v>2271</v>
      </c>
      <c r="K817" t="s">
        <v>171</v>
      </c>
      <c r="L817" t="s">
        <v>46</v>
      </c>
      <c r="M817" s="150">
        <v>17.443999999999999</v>
      </c>
      <c r="N817" t="s">
        <v>2355</v>
      </c>
      <c r="O817" s="131">
        <v>2.8000000000000001E-2</v>
      </c>
      <c r="P817" s="131">
        <v>4.5719999999999997E-2</v>
      </c>
      <c r="R817" s="127">
        <v>418461</v>
      </c>
      <c r="S817" s="129">
        <v>1</v>
      </c>
      <c r="T817" s="133">
        <v>73.94</v>
      </c>
      <c r="U817" s="127">
        <v>309.41000000000003</v>
      </c>
      <c r="W817" t="s">
        <v>275</v>
      </c>
      <c r="X817" s="131">
        <v>1.2E-5</v>
      </c>
      <c r="Y817" s="131">
        <v>1.3526104852766001E-2</v>
      </c>
      <c r="Z817" s="131">
        <v>1.13590004315285E-2</v>
      </c>
    </row>
    <row r="818" spans="1:26">
      <c r="A818" s="121">
        <v>11389</v>
      </c>
      <c r="B818">
        <v>11393</v>
      </c>
      <c r="C818" t="s">
        <v>2268</v>
      </c>
      <c r="D818" t="s">
        <v>2365</v>
      </c>
      <c r="E818" t="s">
        <v>2366</v>
      </c>
      <c r="F818" t="s">
        <v>1982</v>
      </c>
      <c r="G818" t="s">
        <v>39</v>
      </c>
      <c r="H818" t="s">
        <v>39</v>
      </c>
      <c r="I818" t="s">
        <v>41</v>
      </c>
      <c r="J818" t="s">
        <v>2271</v>
      </c>
      <c r="K818" t="s">
        <v>171</v>
      </c>
      <c r="L818" t="s">
        <v>46</v>
      </c>
      <c r="M818" s="150">
        <v>1.4570000000000001</v>
      </c>
      <c r="N818" t="s">
        <v>2367</v>
      </c>
      <c r="O818" s="131">
        <v>3.7499999999999999E-2</v>
      </c>
      <c r="P818" s="131">
        <v>3.85E-2</v>
      </c>
      <c r="R818" s="127">
        <v>1508074</v>
      </c>
      <c r="S818" s="129">
        <v>1</v>
      </c>
      <c r="T818" s="133">
        <v>101.74</v>
      </c>
      <c r="U818" s="127">
        <v>1534.3140000000001</v>
      </c>
      <c r="W818" t="s">
        <v>275</v>
      </c>
      <c r="X818" s="131">
        <v>4.1999999999999998E-5</v>
      </c>
      <c r="Y818" s="131">
        <v>6.7073767440996496E-2</v>
      </c>
      <c r="Z818" s="131">
        <v>5.6327446933158901E-2</v>
      </c>
    </row>
    <row r="819" spans="1:26">
      <c r="A819" s="121">
        <v>11389</v>
      </c>
      <c r="B819">
        <v>11393</v>
      </c>
      <c r="C819" t="s">
        <v>2268</v>
      </c>
      <c r="D819" t="s">
        <v>2368</v>
      </c>
      <c r="E819" t="s">
        <v>2369</v>
      </c>
      <c r="F819" t="s">
        <v>1979</v>
      </c>
      <c r="G819" t="s">
        <v>39</v>
      </c>
      <c r="H819" t="s">
        <v>39</v>
      </c>
      <c r="I819" t="s">
        <v>41</v>
      </c>
      <c r="J819" t="s">
        <v>2271</v>
      </c>
      <c r="K819" t="s">
        <v>171</v>
      </c>
      <c r="L819" t="s">
        <v>46</v>
      </c>
      <c r="M819" s="150">
        <v>7.1470000000000002</v>
      </c>
      <c r="N819" t="s">
        <v>2370</v>
      </c>
      <c r="O819" s="131">
        <v>1.6E-2</v>
      </c>
      <c r="P819" s="131">
        <v>2.0389999999999998E-2</v>
      </c>
      <c r="R819" s="127">
        <v>2549001</v>
      </c>
      <c r="S819" s="129">
        <v>1</v>
      </c>
      <c r="T819" s="133">
        <v>103.34</v>
      </c>
      <c r="U819" s="127">
        <v>2634.1379999999999</v>
      </c>
      <c r="W819" t="s">
        <v>275</v>
      </c>
      <c r="X819" s="131">
        <v>7.8999999999999996E-5</v>
      </c>
      <c r="Y819" s="131">
        <v>0.115153403332987</v>
      </c>
      <c r="Z819" s="131">
        <v>9.6703934531743099E-2</v>
      </c>
    </row>
    <row r="820" spans="1:26">
      <c r="A820" s="121">
        <v>11389</v>
      </c>
      <c r="B820">
        <v>11393</v>
      </c>
      <c r="C820" t="s">
        <v>2268</v>
      </c>
      <c r="D820" t="s">
        <v>2371</v>
      </c>
      <c r="E820" t="s">
        <v>2372</v>
      </c>
      <c r="F820" t="s">
        <v>1982</v>
      </c>
      <c r="G820" t="s">
        <v>39</v>
      </c>
      <c r="H820" t="s">
        <v>39</v>
      </c>
      <c r="I820" t="s">
        <v>41</v>
      </c>
      <c r="J820" t="s">
        <v>2271</v>
      </c>
      <c r="K820" t="s">
        <v>171</v>
      </c>
      <c r="L820" t="s">
        <v>46</v>
      </c>
      <c r="M820" s="150">
        <v>3.161</v>
      </c>
      <c r="N820" t="s">
        <v>2373</v>
      </c>
      <c r="O820" s="131">
        <v>4.5999999999999999E-2</v>
      </c>
      <c r="P820" s="131">
        <v>3.9359999999999999E-2</v>
      </c>
      <c r="R820" s="127">
        <v>1701444</v>
      </c>
      <c r="S820" s="129">
        <v>1</v>
      </c>
      <c r="T820" s="133">
        <v>104.77</v>
      </c>
      <c r="U820" s="127">
        <v>1782.6030000000001</v>
      </c>
      <c r="W820" t="s">
        <v>275</v>
      </c>
      <c r="X820" s="131">
        <v>6.7000000000000002E-5</v>
      </c>
      <c r="Y820" s="131">
        <v>7.7927890206726094E-2</v>
      </c>
      <c r="Z820" s="131">
        <v>6.5442560746177603E-2</v>
      </c>
    </row>
    <row r="821" spans="1:26">
      <c r="A821" s="121">
        <v>11389</v>
      </c>
      <c r="B821">
        <v>11393</v>
      </c>
      <c r="C821" t="s">
        <v>2268</v>
      </c>
      <c r="D821" t="s">
        <v>2374</v>
      </c>
      <c r="E821" t="s">
        <v>2375</v>
      </c>
      <c r="F821" t="s">
        <v>1979</v>
      </c>
      <c r="G821" t="s">
        <v>39</v>
      </c>
      <c r="H821" t="s">
        <v>39</v>
      </c>
      <c r="I821" t="s">
        <v>41</v>
      </c>
      <c r="J821" t="s">
        <v>2271</v>
      </c>
      <c r="K821" t="s">
        <v>171</v>
      </c>
      <c r="L821" t="s">
        <v>46</v>
      </c>
      <c r="M821" s="150">
        <v>4.7910000000000004</v>
      </c>
      <c r="N821" t="s">
        <v>2376</v>
      </c>
      <c r="O821" s="131">
        <v>0.02</v>
      </c>
      <c r="P821" s="131">
        <v>2.0559999999999998E-2</v>
      </c>
      <c r="R821" s="127">
        <v>440000</v>
      </c>
      <c r="S821" s="129">
        <v>1</v>
      </c>
      <c r="T821" s="133">
        <v>103.04</v>
      </c>
      <c r="U821" s="127">
        <v>453.37599999999998</v>
      </c>
      <c r="W821" t="s">
        <v>275</v>
      </c>
      <c r="X821" s="131">
        <v>2.9E-5</v>
      </c>
      <c r="Y821" s="131">
        <v>1.9819689270415799E-2</v>
      </c>
      <c r="Z821" s="131">
        <v>1.66442491335098E-2</v>
      </c>
    </row>
    <row r="822" spans="1:26">
      <c r="A822" s="121">
        <v>11389</v>
      </c>
      <c r="B822">
        <v>11393</v>
      </c>
      <c r="C822" t="s">
        <v>2268</v>
      </c>
      <c r="D822" t="s">
        <v>2269</v>
      </c>
      <c r="E822" t="s">
        <v>2270</v>
      </c>
      <c r="F822" t="s">
        <v>1986</v>
      </c>
      <c r="G822" t="s">
        <v>39</v>
      </c>
      <c r="H822" t="s">
        <v>39</v>
      </c>
      <c r="I822" t="s">
        <v>41</v>
      </c>
      <c r="J822" t="s">
        <v>2271</v>
      </c>
      <c r="K822" t="s">
        <v>171</v>
      </c>
      <c r="L822" t="s">
        <v>46</v>
      </c>
      <c r="M822" s="150">
        <v>0.159</v>
      </c>
      <c r="N822" t="s">
        <v>53</v>
      </c>
      <c r="O822" s="131">
        <v>0</v>
      </c>
      <c r="P822" s="131">
        <v>4.0570000000000002E-2</v>
      </c>
      <c r="R822" s="127">
        <v>93224</v>
      </c>
      <c r="S822" s="129">
        <v>1</v>
      </c>
      <c r="T822" s="133">
        <v>99.37</v>
      </c>
      <c r="U822" s="127">
        <v>92.637</v>
      </c>
      <c r="W822" t="s">
        <v>275</v>
      </c>
      <c r="X822" s="131">
        <v>2.4000000000000001E-5</v>
      </c>
      <c r="Y822" s="131">
        <v>4.0496858833643703E-3</v>
      </c>
      <c r="Z822" s="131">
        <v>3.4008596116482099E-3</v>
      </c>
    </row>
    <row r="823" spans="1:26">
      <c r="A823" s="121">
        <v>11389</v>
      </c>
      <c r="B823">
        <v>11393</v>
      </c>
      <c r="C823" t="s">
        <v>2268</v>
      </c>
      <c r="D823" t="s">
        <v>2377</v>
      </c>
      <c r="E823" t="s">
        <v>2378</v>
      </c>
      <c r="F823" t="s">
        <v>1982</v>
      </c>
      <c r="G823" t="s">
        <v>39</v>
      </c>
      <c r="H823" t="s">
        <v>39</v>
      </c>
      <c r="I823" t="s">
        <v>41</v>
      </c>
      <c r="J823" t="s">
        <v>2271</v>
      </c>
      <c r="K823" t="s">
        <v>171</v>
      </c>
      <c r="L823" t="s">
        <v>46</v>
      </c>
      <c r="M823" s="150">
        <v>2.2130000000000001</v>
      </c>
      <c r="N823" t="s">
        <v>2379</v>
      </c>
      <c r="O823" s="131">
        <v>4.1000000000000002E-2</v>
      </c>
      <c r="P823" s="131">
        <v>3.9170000000000003E-2</v>
      </c>
      <c r="R823" s="127">
        <v>3422895</v>
      </c>
      <c r="S823" s="129">
        <v>1</v>
      </c>
      <c r="T823" s="133">
        <v>103.09</v>
      </c>
      <c r="U823" s="127">
        <v>3528.6619999999998</v>
      </c>
      <c r="W823" t="s">
        <v>275</v>
      </c>
      <c r="X823" s="131">
        <v>2.1800000000000001E-4</v>
      </c>
      <c r="Y823" s="131">
        <v>0.154258261152316</v>
      </c>
      <c r="Z823" s="131">
        <v>0.12954355108652499</v>
      </c>
    </row>
    <row r="824" spans="1:26">
      <c r="A824" s="121">
        <v>11389</v>
      </c>
      <c r="B824">
        <v>11393</v>
      </c>
      <c r="C824" t="s">
        <v>2268</v>
      </c>
      <c r="D824" t="s">
        <v>2380</v>
      </c>
      <c r="E824" t="s">
        <v>2381</v>
      </c>
      <c r="F824" t="s">
        <v>1982</v>
      </c>
      <c r="G824" t="s">
        <v>39</v>
      </c>
      <c r="H824" t="s">
        <v>39</v>
      </c>
      <c r="I824" t="s">
        <v>41</v>
      </c>
      <c r="J824" t="s">
        <v>2271</v>
      </c>
      <c r="K824" t="s">
        <v>171</v>
      </c>
      <c r="L824" t="s">
        <v>46</v>
      </c>
      <c r="M824" s="150">
        <v>7.97</v>
      </c>
      <c r="N824" t="s">
        <v>2382</v>
      </c>
      <c r="O824" s="131">
        <v>4.1500000000000002E-2</v>
      </c>
      <c r="P824" s="131">
        <v>4.1029999999999997E-2</v>
      </c>
      <c r="R824" s="127">
        <v>352561</v>
      </c>
      <c r="S824" s="129">
        <v>1</v>
      </c>
      <c r="T824" s="133">
        <v>102.1</v>
      </c>
      <c r="U824" s="127">
        <v>359.96499999999997</v>
      </c>
      <c r="W824" t="s">
        <v>275</v>
      </c>
      <c r="X824" s="131">
        <v>3.1000000000000001E-5</v>
      </c>
      <c r="Y824" s="131">
        <v>1.5736144188738001E-2</v>
      </c>
      <c r="Z824" s="131">
        <v>1.32149551239E-2</v>
      </c>
    </row>
    <row r="825" spans="1:26">
      <c r="A825" s="121">
        <v>11389</v>
      </c>
      <c r="B825">
        <v>11393</v>
      </c>
      <c r="C825" t="s">
        <v>2268</v>
      </c>
      <c r="D825" t="s">
        <v>2383</v>
      </c>
      <c r="E825" t="s">
        <v>2384</v>
      </c>
      <c r="F825" t="s">
        <v>1979</v>
      </c>
      <c r="G825" t="s">
        <v>39</v>
      </c>
      <c r="H825" t="s">
        <v>39</v>
      </c>
      <c r="I825" t="s">
        <v>41</v>
      </c>
      <c r="J825" t="s">
        <v>2271</v>
      </c>
      <c r="K825" t="s">
        <v>171</v>
      </c>
      <c r="L825" t="s">
        <v>46</v>
      </c>
      <c r="M825" s="150">
        <v>22.341999999999999</v>
      </c>
      <c r="N825" t="s">
        <v>2385</v>
      </c>
      <c r="O825" s="131">
        <v>0.02</v>
      </c>
      <c r="P825" s="131">
        <v>2.3699999999999999E-2</v>
      </c>
      <c r="R825" s="127">
        <v>357504</v>
      </c>
      <c r="S825" s="129">
        <v>1</v>
      </c>
      <c r="T825" s="133">
        <v>92.83</v>
      </c>
      <c r="U825" s="127">
        <v>331.87099999999998</v>
      </c>
      <c r="W825" t="s">
        <v>275</v>
      </c>
      <c r="X825" s="131">
        <v>6.8999999999999997E-5</v>
      </c>
      <c r="Y825" s="131">
        <v>1.45080007951404E-2</v>
      </c>
      <c r="Z825" s="131">
        <v>1.21835804975973E-2</v>
      </c>
    </row>
    <row r="826" spans="1:26">
      <c r="A826" s="121">
        <v>11389</v>
      </c>
      <c r="B826">
        <v>11393</v>
      </c>
      <c r="C826" t="s">
        <v>2268</v>
      </c>
      <c r="D826" t="s">
        <v>2281</v>
      </c>
      <c r="E826" t="s">
        <v>2282</v>
      </c>
      <c r="F826" t="s">
        <v>1986</v>
      </c>
      <c r="G826" t="s">
        <v>39</v>
      </c>
      <c r="H826" t="s">
        <v>39</v>
      </c>
      <c r="I826" t="s">
        <v>41</v>
      </c>
      <c r="J826" t="s">
        <v>2271</v>
      </c>
      <c r="K826" t="s">
        <v>171</v>
      </c>
      <c r="L826" t="s">
        <v>46</v>
      </c>
      <c r="M826" s="150">
        <v>0.34</v>
      </c>
      <c r="N826" t="s">
        <v>2283</v>
      </c>
      <c r="O826" s="131">
        <v>0</v>
      </c>
      <c r="P826" s="131">
        <v>3.9269999999999999E-2</v>
      </c>
      <c r="R826" s="127">
        <v>382337</v>
      </c>
      <c r="S826" s="129">
        <v>1</v>
      </c>
      <c r="T826" s="133">
        <v>98.7</v>
      </c>
      <c r="U826" s="127">
        <v>377.36700000000002</v>
      </c>
      <c r="W826" t="s">
        <v>275</v>
      </c>
      <c r="X826" s="131">
        <v>2.0999999999999999E-5</v>
      </c>
      <c r="Y826" s="131">
        <v>1.64968792560863E-2</v>
      </c>
      <c r="Z826" s="131">
        <v>1.38538079239004E-2</v>
      </c>
    </row>
    <row r="827" spans="1:26">
      <c r="A827" s="121">
        <v>11389</v>
      </c>
      <c r="B827">
        <v>11394</v>
      </c>
      <c r="C827" t="s">
        <v>2268</v>
      </c>
      <c r="D827" t="s">
        <v>2269</v>
      </c>
      <c r="E827" t="s">
        <v>2270</v>
      </c>
      <c r="F827" t="s">
        <v>1986</v>
      </c>
      <c r="G827" t="s">
        <v>39</v>
      </c>
      <c r="H827" t="s">
        <v>39</v>
      </c>
      <c r="I827" t="s">
        <v>41</v>
      </c>
      <c r="J827" t="s">
        <v>2271</v>
      </c>
      <c r="K827" t="s">
        <v>171</v>
      </c>
      <c r="L827" t="s">
        <v>46</v>
      </c>
      <c r="M827" s="150">
        <v>0.159</v>
      </c>
      <c r="N827" t="s">
        <v>53</v>
      </c>
      <c r="O827" s="131">
        <v>0</v>
      </c>
      <c r="P827" s="131">
        <v>4.0570000000000002E-2</v>
      </c>
      <c r="R827" s="127">
        <v>118747747</v>
      </c>
      <c r="S827" s="129">
        <v>1</v>
      </c>
      <c r="T827" s="133">
        <v>99.37</v>
      </c>
      <c r="U827" s="127">
        <v>117999.636</v>
      </c>
      <c r="W827" t="s">
        <v>275</v>
      </c>
      <c r="X827" s="131">
        <v>3.0564999999999998E-2</v>
      </c>
      <c r="Y827" s="131">
        <v>0.12881039284408799</v>
      </c>
      <c r="Z827" s="131">
        <v>3.4931535643003803E-2</v>
      </c>
    </row>
    <row r="828" spans="1:26">
      <c r="A828" s="121">
        <v>11389</v>
      </c>
      <c r="B828">
        <v>11394</v>
      </c>
      <c r="C828" t="s">
        <v>2268</v>
      </c>
      <c r="D828" t="s">
        <v>2272</v>
      </c>
      <c r="E828" t="s">
        <v>2273</v>
      </c>
      <c r="F828" t="s">
        <v>1986</v>
      </c>
      <c r="G828" t="s">
        <v>39</v>
      </c>
      <c r="H828" t="s">
        <v>39</v>
      </c>
      <c r="I828" t="s">
        <v>41</v>
      </c>
      <c r="J828" t="s">
        <v>2271</v>
      </c>
      <c r="K828" t="s">
        <v>171</v>
      </c>
      <c r="L828" t="s">
        <v>46</v>
      </c>
      <c r="M828" s="150">
        <v>1.4E-2</v>
      </c>
      <c r="N828" t="s">
        <v>995</v>
      </c>
      <c r="O828" s="131">
        <v>0</v>
      </c>
      <c r="P828" s="131">
        <v>5.2449999999999997E-2</v>
      </c>
      <c r="Q828" s="127">
        <v>7727.9369999999999</v>
      </c>
      <c r="R828" s="127">
        <v>0</v>
      </c>
      <c r="S828" s="129">
        <v>1</v>
      </c>
      <c r="T828" s="133">
        <v>0</v>
      </c>
      <c r="U828" s="127">
        <v>7727.9369999999999</v>
      </c>
      <c r="W828" t="s">
        <v>275</v>
      </c>
      <c r="X828" s="131">
        <v>0</v>
      </c>
      <c r="Y828" s="131">
        <v>8.4359463550263206E-3</v>
      </c>
      <c r="Z828" s="131">
        <v>2.2877079580042202E-3</v>
      </c>
    </row>
    <row r="829" spans="1:26">
      <c r="A829" s="121">
        <v>11389</v>
      </c>
      <c r="B829">
        <v>11394</v>
      </c>
      <c r="C829" t="s">
        <v>2268</v>
      </c>
      <c r="D829" t="s">
        <v>2274</v>
      </c>
      <c r="E829" t="s">
        <v>2275</v>
      </c>
      <c r="F829" t="s">
        <v>1986</v>
      </c>
      <c r="G829" t="s">
        <v>39</v>
      </c>
      <c r="H829" t="s">
        <v>39</v>
      </c>
      <c r="I829" t="s">
        <v>41</v>
      </c>
      <c r="J829" t="s">
        <v>2271</v>
      </c>
      <c r="K829" t="s">
        <v>171</v>
      </c>
      <c r="L829" t="s">
        <v>46</v>
      </c>
      <c r="M829" s="150">
        <v>0.09</v>
      </c>
      <c r="N829" t="s">
        <v>2276</v>
      </c>
      <c r="O829" s="131">
        <v>0</v>
      </c>
      <c r="P829" s="131">
        <v>4.07E-2</v>
      </c>
      <c r="R829" s="127">
        <v>66382091</v>
      </c>
      <c r="S829" s="129">
        <v>1</v>
      </c>
      <c r="T829" s="133">
        <v>99.64</v>
      </c>
      <c r="U829" s="127">
        <v>66143.115000000005</v>
      </c>
      <c r="W829" t="s">
        <v>275</v>
      </c>
      <c r="X829" s="131">
        <v>1.952E-3</v>
      </c>
      <c r="Y829" s="131">
        <v>7.2202940303405405E-2</v>
      </c>
      <c r="Z829" s="131">
        <v>1.9580404399440799E-2</v>
      </c>
    </row>
    <row r="830" spans="1:26">
      <c r="A830" s="121">
        <v>11389</v>
      </c>
      <c r="B830">
        <v>11394</v>
      </c>
      <c r="C830" t="s">
        <v>2268</v>
      </c>
      <c r="D830" t="s">
        <v>2277</v>
      </c>
      <c r="E830" t="s">
        <v>2278</v>
      </c>
      <c r="F830" t="s">
        <v>1986</v>
      </c>
      <c r="G830" t="s">
        <v>39</v>
      </c>
      <c r="H830" t="s">
        <v>39</v>
      </c>
      <c r="I830" t="s">
        <v>41</v>
      </c>
      <c r="J830" t="s">
        <v>2271</v>
      </c>
      <c r="K830" t="s">
        <v>171</v>
      </c>
      <c r="L830" t="s">
        <v>46</v>
      </c>
      <c r="M830" s="150">
        <v>0.16700000000000001</v>
      </c>
      <c r="N830" t="s">
        <v>998</v>
      </c>
      <c r="O830" s="131">
        <v>0</v>
      </c>
      <c r="P830" s="131">
        <v>3.9789999999999999E-2</v>
      </c>
      <c r="R830" s="127">
        <v>146813088</v>
      </c>
      <c r="S830" s="129">
        <v>1</v>
      </c>
      <c r="T830" s="133">
        <v>99.35</v>
      </c>
      <c r="U830" s="127">
        <v>145858.80300000001</v>
      </c>
      <c r="W830" t="s">
        <v>275</v>
      </c>
      <c r="X830" s="131">
        <v>4.3179999999999998E-3</v>
      </c>
      <c r="Y830" s="131">
        <v>0.15922192907485699</v>
      </c>
      <c r="Z830" s="131">
        <v>4.3178709169517701E-2</v>
      </c>
    </row>
    <row r="831" spans="1:26">
      <c r="A831" s="121">
        <v>11389</v>
      </c>
      <c r="B831">
        <v>11394</v>
      </c>
      <c r="C831" t="s">
        <v>2268</v>
      </c>
      <c r="D831" t="s">
        <v>2279</v>
      </c>
      <c r="E831" t="s">
        <v>2280</v>
      </c>
      <c r="F831" t="s">
        <v>1986</v>
      </c>
      <c r="G831" t="s">
        <v>39</v>
      </c>
      <c r="H831" t="s">
        <v>39</v>
      </c>
      <c r="I831" t="s">
        <v>41</v>
      </c>
      <c r="J831" t="s">
        <v>2271</v>
      </c>
      <c r="K831" t="s">
        <v>171</v>
      </c>
      <c r="L831" t="s">
        <v>46</v>
      </c>
      <c r="M831" s="150">
        <v>0.26300000000000001</v>
      </c>
      <c r="N831" t="s">
        <v>904</v>
      </c>
      <c r="O831" s="131">
        <v>0</v>
      </c>
      <c r="P831" s="131">
        <v>3.9750000000000001E-2</v>
      </c>
      <c r="R831" s="127">
        <v>66165266</v>
      </c>
      <c r="S831" s="129">
        <v>1</v>
      </c>
      <c r="T831" s="133">
        <v>98.98</v>
      </c>
      <c r="U831" s="127">
        <v>65490.38</v>
      </c>
      <c r="W831" t="s">
        <v>275</v>
      </c>
      <c r="X831" s="131">
        <v>1.946E-3</v>
      </c>
      <c r="Y831" s="131">
        <v>7.1490403566918007E-2</v>
      </c>
      <c r="Z831" s="131">
        <v>1.93871746308019E-2</v>
      </c>
    </row>
    <row r="832" spans="1:26">
      <c r="A832" s="121">
        <v>11389</v>
      </c>
      <c r="B832">
        <v>11394</v>
      </c>
      <c r="C832" t="s">
        <v>2268</v>
      </c>
      <c r="D832" t="s">
        <v>2281</v>
      </c>
      <c r="E832" t="s">
        <v>2282</v>
      </c>
      <c r="F832" t="s">
        <v>1986</v>
      </c>
      <c r="G832" t="s">
        <v>39</v>
      </c>
      <c r="H832" t="s">
        <v>39</v>
      </c>
      <c r="I832" t="s">
        <v>41</v>
      </c>
      <c r="J832" t="s">
        <v>2271</v>
      </c>
      <c r="K832" t="s">
        <v>171</v>
      </c>
      <c r="L832" t="s">
        <v>46</v>
      </c>
      <c r="M832" s="150">
        <v>0.34</v>
      </c>
      <c r="N832" t="s">
        <v>2283</v>
      </c>
      <c r="O832" s="131">
        <v>0</v>
      </c>
      <c r="P832" s="131">
        <v>3.9269999999999999E-2</v>
      </c>
      <c r="R832" s="127">
        <v>27693218</v>
      </c>
      <c r="S832" s="129">
        <v>1</v>
      </c>
      <c r="T832" s="133">
        <v>98.7</v>
      </c>
      <c r="U832" s="127">
        <v>27333.205999999998</v>
      </c>
      <c r="W832" t="s">
        <v>275</v>
      </c>
      <c r="X832" s="131">
        <v>1.539E-3</v>
      </c>
      <c r="Y832" s="131">
        <v>2.9837388804703099E-2</v>
      </c>
      <c r="Z832" s="131">
        <v>8.0914729589188199E-3</v>
      </c>
    </row>
    <row r="833" spans="1:26">
      <c r="A833" s="121">
        <v>11389</v>
      </c>
      <c r="B833">
        <v>11394</v>
      </c>
      <c r="C833" t="s">
        <v>2268</v>
      </c>
      <c r="D833" t="s">
        <v>2284</v>
      </c>
      <c r="E833" t="s">
        <v>2285</v>
      </c>
      <c r="F833" t="s">
        <v>1986</v>
      </c>
      <c r="G833" t="s">
        <v>39</v>
      </c>
      <c r="H833" t="s">
        <v>39</v>
      </c>
      <c r="I833" t="s">
        <v>41</v>
      </c>
      <c r="J833" t="s">
        <v>2271</v>
      </c>
      <c r="K833" t="s">
        <v>171</v>
      </c>
      <c r="L833" t="s">
        <v>46</v>
      </c>
      <c r="M833" s="150">
        <v>0.41599999999999998</v>
      </c>
      <c r="N833" t="s">
        <v>2286</v>
      </c>
      <c r="O833" s="131">
        <v>0</v>
      </c>
      <c r="P833" s="131">
        <v>3.9239999999999997E-2</v>
      </c>
      <c r="R833" s="127">
        <v>89218139</v>
      </c>
      <c r="S833" s="129">
        <v>1</v>
      </c>
      <c r="T833" s="133">
        <v>98.41</v>
      </c>
      <c r="U833" s="127">
        <v>87799.570999999996</v>
      </c>
      <c r="W833" t="s">
        <v>275</v>
      </c>
      <c r="X833" s="131">
        <v>4.9569999999999996E-3</v>
      </c>
      <c r="Y833" s="131">
        <v>9.5843491929442803E-2</v>
      </c>
      <c r="Z833" s="131">
        <v>2.59913837739448E-2</v>
      </c>
    </row>
    <row r="834" spans="1:26">
      <c r="A834" s="121">
        <v>11389</v>
      </c>
      <c r="B834">
        <v>11394</v>
      </c>
      <c r="C834" t="s">
        <v>2268</v>
      </c>
      <c r="D834" t="s">
        <v>2287</v>
      </c>
      <c r="E834" t="s">
        <v>2288</v>
      </c>
      <c r="F834" t="s">
        <v>1986</v>
      </c>
      <c r="G834" t="s">
        <v>39</v>
      </c>
      <c r="H834" t="s">
        <v>39</v>
      </c>
      <c r="I834" t="s">
        <v>41</v>
      </c>
      <c r="J834" t="s">
        <v>2271</v>
      </c>
      <c r="K834" t="s">
        <v>171</v>
      </c>
      <c r="L834" t="s">
        <v>46</v>
      </c>
      <c r="M834" s="150">
        <v>0.51200000000000001</v>
      </c>
      <c r="N834" t="s">
        <v>2289</v>
      </c>
      <c r="O834" s="131">
        <v>0</v>
      </c>
      <c r="P834" s="131">
        <v>3.8980000000000001E-2</v>
      </c>
      <c r="R834" s="127">
        <v>49965144</v>
      </c>
      <c r="S834" s="129">
        <v>1</v>
      </c>
      <c r="T834" s="133">
        <v>98.06</v>
      </c>
      <c r="U834" s="127">
        <v>48995.82</v>
      </c>
      <c r="W834" t="s">
        <v>275</v>
      </c>
      <c r="X834" s="131">
        <v>2.7759999999999998E-3</v>
      </c>
      <c r="Y834" s="131">
        <v>5.3484663614843803E-2</v>
      </c>
      <c r="Z834" s="131">
        <v>1.4504275564762701E-2</v>
      </c>
    </row>
    <row r="835" spans="1:26">
      <c r="A835" s="121">
        <v>11389</v>
      </c>
      <c r="B835">
        <v>11394</v>
      </c>
      <c r="C835" t="s">
        <v>2268</v>
      </c>
      <c r="D835" t="s">
        <v>2290</v>
      </c>
      <c r="E835" t="s">
        <v>2291</v>
      </c>
      <c r="F835" t="s">
        <v>1986</v>
      </c>
      <c r="G835" t="s">
        <v>39</v>
      </c>
      <c r="H835" t="s">
        <v>39</v>
      </c>
      <c r="I835" t="s">
        <v>41</v>
      </c>
      <c r="J835" t="s">
        <v>2271</v>
      </c>
      <c r="K835" t="s">
        <v>171</v>
      </c>
      <c r="L835" t="s">
        <v>46</v>
      </c>
      <c r="M835" s="150">
        <v>0.66600000000000004</v>
      </c>
      <c r="N835" t="s">
        <v>923</v>
      </c>
      <c r="O835" s="131">
        <v>0</v>
      </c>
      <c r="P835" s="131">
        <v>3.9079999999999997E-2</v>
      </c>
      <c r="R835" s="127">
        <v>81896853</v>
      </c>
      <c r="S835" s="129">
        <v>1</v>
      </c>
      <c r="T835" s="133">
        <v>97.48</v>
      </c>
      <c r="U835" s="127">
        <v>79833.051999999996</v>
      </c>
      <c r="W835" t="s">
        <v>275</v>
      </c>
      <c r="X835" s="131">
        <v>4.5500000000000002E-3</v>
      </c>
      <c r="Y835" s="131">
        <v>8.7147106219671394E-2</v>
      </c>
      <c r="Z835" s="131">
        <v>2.3633048389051701E-2</v>
      </c>
    </row>
    <row r="836" spans="1:26">
      <c r="A836" s="121">
        <v>11389</v>
      </c>
      <c r="B836">
        <v>11394</v>
      </c>
      <c r="C836" t="s">
        <v>2268</v>
      </c>
      <c r="D836" t="s">
        <v>2292</v>
      </c>
      <c r="E836" t="s">
        <v>2293</v>
      </c>
      <c r="F836" t="s">
        <v>1986</v>
      </c>
      <c r="G836" t="s">
        <v>39</v>
      </c>
      <c r="H836" t="s">
        <v>39</v>
      </c>
      <c r="I836" t="s">
        <v>41</v>
      </c>
      <c r="J836" t="s">
        <v>2271</v>
      </c>
      <c r="K836" t="s">
        <v>171</v>
      </c>
      <c r="L836" t="s">
        <v>46</v>
      </c>
      <c r="M836" s="150">
        <v>0.91500000000000004</v>
      </c>
      <c r="N836" t="s">
        <v>2294</v>
      </c>
      <c r="O836" s="131">
        <v>0</v>
      </c>
      <c r="P836" s="131">
        <v>3.841E-2</v>
      </c>
      <c r="R836" s="127">
        <v>98506528</v>
      </c>
      <c r="S836" s="129">
        <v>1</v>
      </c>
      <c r="T836" s="133">
        <v>96.61</v>
      </c>
      <c r="U836" s="127">
        <v>95167.157000000007</v>
      </c>
      <c r="W836" t="s">
        <v>275</v>
      </c>
      <c r="X836" s="131">
        <v>5.4730000000000004E-3</v>
      </c>
      <c r="Y836" s="131">
        <v>0.103886073176882</v>
      </c>
      <c r="Z836" s="131">
        <v>2.81724167426643E-2</v>
      </c>
    </row>
    <row r="837" spans="1:26">
      <c r="A837" s="121">
        <v>11389</v>
      </c>
      <c r="B837">
        <v>11394</v>
      </c>
      <c r="C837" t="s">
        <v>2268</v>
      </c>
      <c r="D837" t="s">
        <v>2277</v>
      </c>
      <c r="E837" t="s">
        <v>2278</v>
      </c>
      <c r="F837" t="s">
        <v>1986</v>
      </c>
      <c r="G837" t="s">
        <v>39</v>
      </c>
      <c r="H837" t="s">
        <v>39</v>
      </c>
      <c r="I837" t="s">
        <v>41</v>
      </c>
      <c r="J837" t="s">
        <v>2271</v>
      </c>
      <c r="K837" t="s">
        <v>171</v>
      </c>
      <c r="L837" t="s">
        <v>46</v>
      </c>
      <c r="M837" s="150">
        <v>0.16700000000000001</v>
      </c>
      <c r="N837" t="s">
        <v>998</v>
      </c>
      <c r="O837" s="131">
        <v>0</v>
      </c>
      <c r="P837" s="131">
        <v>3.9789999999999999E-2</v>
      </c>
      <c r="R837" s="127">
        <v>1000000</v>
      </c>
      <c r="S837" s="129">
        <v>1</v>
      </c>
      <c r="T837" s="133">
        <v>99.35</v>
      </c>
      <c r="U837" s="127">
        <v>993.5</v>
      </c>
      <c r="W837" t="s">
        <v>275</v>
      </c>
      <c r="X837" s="131">
        <v>2.9E-5</v>
      </c>
      <c r="Y837" s="131">
        <v>1.0845213546278401E-3</v>
      </c>
      <c r="Z837" s="131">
        <v>2.9410667507734502E-4</v>
      </c>
    </row>
    <row r="838" spans="1:26">
      <c r="A838" s="121">
        <v>11389</v>
      </c>
      <c r="B838">
        <v>11394</v>
      </c>
      <c r="C838" t="s">
        <v>2268</v>
      </c>
      <c r="D838" t="s">
        <v>2279</v>
      </c>
      <c r="E838" t="s">
        <v>2280</v>
      </c>
      <c r="F838" t="s">
        <v>1986</v>
      </c>
      <c r="G838" t="s">
        <v>39</v>
      </c>
      <c r="H838" t="s">
        <v>39</v>
      </c>
      <c r="I838" t="s">
        <v>41</v>
      </c>
      <c r="J838" t="s">
        <v>2271</v>
      </c>
      <c r="K838" t="s">
        <v>171</v>
      </c>
      <c r="L838" t="s">
        <v>46</v>
      </c>
      <c r="M838" s="150">
        <v>0.26300000000000001</v>
      </c>
      <c r="N838" t="s">
        <v>904</v>
      </c>
      <c r="O838" s="131">
        <v>0</v>
      </c>
      <c r="P838" s="131">
        <v>3.9750000000000001E-2</v>
      </c>
      <c r="R838" s="127">
        <v>1000000</v>
      </c>
      <c r="S838" s="129">
        <v>1</v>
      </c>
      <c r="T838" s="133">
        <v>98.98</v>
      </c>
      <c r="U838" s="127">
        <v>989.8</v>
      </c>
      <c r="W838" t="s">
        <v>275</v>
      </c>
      <c r="X838" s="131">
        <v>2.9E-5</v>
      </c>
      <c r="Y838" s="131">
        <v>1.08048237223014E-3</v>
      </c>
      <c r="Z838" s="131">
        <v>2.9301136083699698E-4</v>
      </c>
    </row>
    <row r="839" spans="1:26">
      <c r="A839" s="121">
        <v>11389</v>
      </c>
      <c r="B839">
        <v>11394</v>
      </c>
      <c r="C839" t="s">
        <v>2268</v>
      </c>
      <c r="D839" t="s">
        <v>2284</v>
      </c>
      <c r="E839" t="s">
        <v>2285</v>
      </c>
      <c r="F839" t="s">
        <v>1986</v>
      </c>
      <c r="G839" t="s">
        <v>39</v>
      </c>
      <c r="H839" t="s">
        <v>39</v>
      </c>
      <c r="I839" t="s">
        <v>41</v>
      </c>
      <c r="J839" t="s">
        <v>2271</v>
      </c>
      <c r="K839" t="s">
        <v>171</v>
      </c>
      <c r="L839" t="s">
        <v>46</v>
      </c>
      <c r="M839" s="150">
        <v>0.41599999999999998</v>
      </c>
      <c r="N839" t="s">
        <v>2286</v>
      </c>
      <c r="O839" s="131">
        <v>0</v>
      </c>
      <c r="P839" s="131">
        <v>3.9239999999999997E-2</v>
      </c>
      <c r="R839" s="127">
        <v>2000000</v>
      </c>
      <c r="S839" s="129">
        <v>1</v>
      </c>
      <c r="T839" s="133">
        <v>98.41</v>
      </c>
      <c r="U839" s="127">
        <v>1968.2</v>
      </c>
      <c r="W839" t="s">
        <v>275</v>
      </c>
      <c r="X839" s="131">
        <v>1.11E-4</v>
      </c>
      <c r="Y839" s="131">
        <v>2.1485203122078799E-3</v>
      </c>
      <c r="Z839" s="131">
        <v>5.8264796969021695E-4</v>
      </c>
    </row>
    <row r="840" spans="1:26">
      <c r="A840" s="121">
        <v>11389</v>
      </c>
      <c r="B840">
        <v>11394</v>
      </c>
      <c r="C840" t="s">
        <v>2268</v>
      </c>
      <c r="D840" t="s">
        <v>2287</v>
      </c>
      <c r="E840" t="s">
        <v>2288</v>
      </c>
      <c r="F840" t="s">
        <v>1986</v>
      </c>
      <c r="G840" t="s">
        <v>39</v>
      </c>
      <c r="H840" t="s">
        <v>39</v>
      </c>
      <c r="I840" t="s">
        <v>41</v>
      </c>
      <c r="J840" t="s">
        <v>2271</v>
      </c>
      <c r="K840" t="s">
        <v>171</v>
      </c>
      <c r="L840" t="s">
        <v>46</v>
      </c>
      <c r="M840" s="150">
        <v>0.51200000000000001</v>
      </c>
      <c r="N840" t="s">
        <v>2289</v>
      </c>
      <c r="O840" s="131">
        <v>0</v>
      </c>
      <c r="P840" s="131">
        <v>3.8980000000000001E-2</v>
      </c>
      <c r="R840" s="127">
        <v>1000000</v>
      </c>
      <c r="S840" s="129">
        <v>1</v>
      </c>
      <c r="T840" s="133">
        <v>98.06</v>
      </c>
      <c r="U840" s="127">
        <v>980.6</v>
      </c>
      <c r="W840" t="s">
        <v>275</v>
      </c>
      <c r="X840" s="131">
        <v>5.5999999999999999E-5</v>
      </c>
      <c r="Y840" s="131">
        <v>1.07043949707908E-3</v>
      </c>
      <c r="Z840" s="131">
        <v>2.9028787677991399E-4</v>
      </c>
    </row>
    <row r="841" spans="1:26">
      <c r="A841" s="121">
        <v>11389</v>
      </c>
      <c r="B841">
        <v>11394</v>
      </c>
      <c r="C841" t="s">
        <v>2268</v>
      </c>
      <c r="D841" t="s">
        <v>2290</v>
      </c>
      <c r="E841" t="s">
        <v>2291</v>
      </c>
      <c r="F841" t="s">
        <v>1986</v>
      </c>
      <c r="G841" t="s">
        <v>39</v>
      </c>
      <c r="H841" t="s">
        <v>39</v>
      </c>
      <c r="I841" t="s">
        <v>41</v>
      </c>
      <c r="J841" t="s">
        <v>2271</v>
      </c>
      <c r="K841" t="s">
        <v>171</v>
      </c>
      <c r="L841" t="s">
        <v>46</v>
      </c>
      <c r="M841" s="150">
        <v>0.66600000000000004</v>
      </c>
      <c r="N841" t="s">
        <v>923</v>
      </c>
      <c r="O841" s="131">
        <v>0</v>
      </c>
      <c r="P841" s="131">
        <v>3.9079999999999997E-2</v>
      </c>
      <c r="R841" s="127">
        <v>5000000</v>
      </c>
      <c r="S841" s="129">
        <v>1</v>
      </c>
      <c r="T841" s="133">
        <v>97.48</v>
      </c>
      <c r="U841" s="127">
        <v>4874</v>
      </c>
      <c r="W841" t="s">
        <v>275</v>
      </c>
      <c r="X841" s="131">
        <v>2.7799999999999998E-4</v>
      </c>
      <c r="Y841" s="131">
        <v>5.3205405963322799E-3</v>
      </c>
      <c r="Z841" s="131">
        <v>1.4428544885022401E-3</v>
      </c>
    </row>
    <row r="842" spans="1:26">
      <c r="A842" s="121">
        <v>11389</v>
      </c>
      <c r="B842">
        <v>11394</v>
      </c>
      <c r="C842" t="s">
        <v>2268</v>
      </c>
      <c r="D842" t="s">
        <v>2284</v>
      </c>
      <c r="E842" t="s">
        <v>2285</v>
      </c>
      <c r="F842" t="s">
        <v>1986</v>
      </c>
      <c r="G842" t="s">
        <v>39</v>
      </c>
      <c r="H842" t="s">
        <v>39</v>
      </c>
      <c r="I842" t="s">
        <v>41</v>
      </c>
      <c r="J842" t="s">
        <v>2271</v>
      </c>
      <c r="K842" t="s">
        <v>171</v>
      </c>
      <c r="L842" t="s">
        <v>46</v>
      </c>
      <c r="M842" s="150">
        <v>0.41599999999999998</v>
      </c>
      <c r="N842" t="s">
        <v>2286</v>
      </c>
      <c r="O842" s="131">
        <v>0</v>
      </c>
      <c r="P842" s="131">
        <v>3.9239999999999997E-2</v>
      </c>
      <c r="R842" s="127">
        <v>26000000</v>
      </c>
      <c r="S842" s="129">
        <v>1</v>
      </c>
      <c r="T842" s="133">
        <v>98.41</v>
      </c>
      <c r="U842" s="127">
        <v>25586.6</v>
      </c>
      <c r="W842" t="s">
        <v>275</v>
      </c>
      <c r="X842" s="131">
        <v>1.444E-3</v>
      </c>
      <c r="Y842" s="131">
        <v>2.7930764058702401E-2</v>
      </c>
      <c r="Z842" s="131">
        <v>7.5744236059728199E-3</v>
      </c>
    </row>
    <row r="843" spans="1:26">
      <c r="A843" s="121">
        <v>11389</v>
      </c>
      <c r="B843">
        <v>11394</v>
      </c>
      <c r="C843" t="s">
        <v>2268</v>
      </c>
      <c r="D843" t="s">
        <v>2292</v>
      </c>
      <c r="E843" t="s">
        <v>2293</v>
      </c>
      <c r="F843" t="s">
        <v>1986</v>
      </c>
      <c r="G843" t="s">
        <v>39</v>
      </c>
      <c r="H843" t="s">
        <v>39</v>
      </c>
      <c r="I843" t="s">
        <v>41</v>
      </c>
      <c r="J843" t="s">
        <v>2271</v>
      </c>
      <c r="K843" t="s">
        <v>171</v>
      </c>
      <c r="L843" t="s">
        <v>46</v>
      </c>
      <c r="M843" s="150">
        <v>0.91500000000000004</v>
      </c>
      <c r="N843" t="s">
        <v>2294</v>
      </c>
      <c r="O843" s="131">
        <v>0</v>
      </c>
      <c r="P843" s="131">
        <v>3.841E-2</v>
      </c>
      <c r="R843" s="127">
        <v>31000000</v>
      </c>
      <c r="S843" s="129">
        <v>1</v>
      </c>
      <c r="T843" s="133">
        <v>96.61</v>
      </c>
      <c r="U843" s="127">
        <v>29949.1</v>
      </c>
      <c r="W843" t="s">
        <v>275</v>
      </c>
      <c r="X843" s="131">
        <v>1.722E-3</v>
      </c>
      <c r="Y843" s="131">
        <v>3.2692942628973098E-2</v>
      </c>
      <c r="Z843" s="131">
        <v>8.8658583015187899E-3</v>
      </c>
    </row>
    <row r="844" spans="1:26">
      <c r="A844" s="121">
        <v>11389</v>
      </c>
      <c r="B844">
        <v>11394</v>
      </c>
      <c r="C844" t="s">
        <v>2295</v>
      </c>
      <c r="D844" t="s">
        <v>2296</v>
      </c>
      <c r="E844" t="s">
        <v>2297</v>
      </c>
      <c r="F844" t="s">
        <v>1287</v>
      </c>
      <c r="G844" t="s">
        <v>175</v>
      </c>
      <c r="H844" t="s">
        <v>181</v>
      </c>
      <c r="I844" t="s">
        <v>1513</v>
      </c>
      <c r="J844" t="s">
        <v>2298</v>
      </c>
      <c r="K844" t="s">
        <v>1535</v>
      </c>
      <c r="L844" t="s">
        <v>178</v>
      </c>
      <c r="M844" s="150">
        <v>0.24</v>
      </c>
      <c r="N844" t="s">
        <v>2299</v>
      </c>
      <c r="O844" s="131">
        <v>7.4999999999999997E-3</v>
      </c>
      <c r="P844" s="131">
        <v>3.696E-2</v>
      </c>
      <c r="R844" s="127">
        <v>3022000</v>
      </c>
      <c r="S844" s="129">
        <v>3.165</v>
      </c>
      <c r="T844" s="133">
        <v>100.06699999999999</v>
      </c>
      <c r="U844" s="127">
        <v>9571.0589999999993</v>
      </c>
      <c r="W844" t="s">
        <v>275</v>
      </c>
      <c r="X844" s="131">
        <v>4.1999999999999998E-5</v>
      </c>
      <c r="Y844" s="131">
        <v>1.04479297032333E-2</v>
      </c>
      <c r="Z844" s="131">
        <v>2.8333290564981298E-3</v>
      </c>
    </row>
    <row r="845" spans="1:26">
      <c r="A845" s="121">
        <v>11389</v>
      </c>
      <c r="B845">
        <v>11394</v>
      </c>
      <c r="C845" t="s">
        <v>2300</v>
      </c>
      <c r="D845" t="s">
        <v>2301</v>
      </c>
      <c r="E845" t="s">
        <v>2302</v>
      </c>
      <c r="F845" t="s">
        <v>1287</v>
      </c>
      <c r="G845" t="s">
        <v>175</v>
      </c>
      <c r="H845" t="s">
        <v>194</v>
      </c>
      <c r="I845" t="s">
        <v>1513</v>
      </c>
      <c r="J845" t="s">
        <v>233</v>
      </c>
      <c r="K845" t="s">
        <v>1535</v>
      </c>
      <c r="L845" t="s">
        <v>188</v>
      </c>
      <c r="M845" s="150">
        <v>0.67900000000000005</v>
      </c>
      <c r="N845" t="s">
        <v>2303</v>
      </c>
      <c r="O845" s="131">
        <v>0</v>
      </c>
      <c r="P845" s="131">
        <v>1.9990000000000001E-2</v>
      </c>
      <c r="R845" s="127">
        <v>2479000</v>
      </c>
      <c r="S845" s="129">
        <v>3.6360000000000001</v>
      </c>
      <c r="T845" s="133">
        <v>98.796000000000006</v>
      </c>
      <c r="U845" s="127">
        <v>8905.0750000000007</v>
      </c>
      <c r="W845" t="s">
        <v>275</v>
      </c>
      <c r="X845" s="131">
        <v>1.03E-4</v>
      </c>
      <c r="Y845" s="131">
        <v>9.7209296740593306E-3</v>
      </c>
      <c r="Z845" s="131">
        <v>2.6361770498095501E-3</v>
      </c>
    </row>
    <row r="846" spans="1:26">
      <c r="A846" s="121">
        <v>11389</v>
      </c>
      <c r="B846">
        <v>11394</v>
      </c>
      <c r="C846" t="s">
        <v>2304</v>
      </c>
      <c r="D846" t="s">
        <v>2305</v>
      </c>
      <c r="E846" t="s">
        <v>2306</v>
      </c>
      <c r="F846" t="s">
        <v>1287</v>
      </c>
      <c r="G846" t="s">
        <v>175</v>
      </c>
      <c r="H846" t="s">
        <v>181</v>
      </c>
      <c r="I846" t="s">
        <v>1513</v>
      </c>
      <c r="J846" t="s">
        <v>2298</v>
      </c>
      <c r="K846" t="s">
        <v>1535</v>
      </c>
      <c r="L846" t="s">
        <v>178</v>
      </c>
      <c r="M846" s="202" t="s">
        <v>4493</v>
      </c>
      <c r="N846" t="s">
        <v>2307</v>
      </c>
      <c r="O846" s="131">
        <v>0</v>
      </c>
      <c r="P846" s="167">
        <v>3.669E-2</v>
      </c>
      <c r="R846" s="127">
        <v>4694000</v>
      </c>
      <c r="S846" s="129">
        <v>3.165</v>
      </c>
      <c r="T846" s="133">
        <v>99.01</v>
      </c>
      <c r="U846" s="127">
        <v>14709.415999999999</v>
      </c>
      <c r="W846" t="s">
        <v>275</v>
      </c>
      <c r="X846" s="131">
        <v>3.4999999999999997E-5</v>
      </c>
      <c r="Y846" s="131">
        <v>1.6057046235301801E-2</v>
      </c>
      <c r="Z846" s="131">
        <v>4.3544412101026398E-3</v>
      </c>
    </row>
    <row r="847" spans="1:26">
      <c r="A847" s="121">
        <v>11389</v>
      </c>
      <c r="B847">
        <v>11394</v>
      </c>
      <c r="C847" t="s">
        <v>2304</v>
      </c>
      <c r="D847" t="s">
        <v>2308</v>
      </c>
      <c r="E847" t="s">
        <v>2309</v>
      </c>
      <c r="F847" t="s">
        <v>1287</v>
      </c>
      <c r="G847" t="s">
        <v>175</v>
      </c>
      <c r="H847" t="s">
        <v>181</v>
      </c>
      <c r="I847" t="s">
        <v>1513</v>
      </c>
      <c r="J847" t="s">
        <v>2298</v>
      </c>
      <c r="K847" t="s">
        <v>1535</v>
      </c>
      <c r="L847" t="s">
        <v>178</v>
      </c>
      <c r="M847" s="150">
        <v>0.29299999999999998</v>
      </c>
      <c r="N847" t="s">
        <v>1001</v>
      </c>
      <c r="O847" s="131">
        <v>0</v>
      </c>
      <c r="P847" s="131">
        <v>3.6630000000000003E-2</v>
      </c>
      <c r="R847" s="127">
        <v>700000</v>
      </c>
      <c r="S847" s="129">
        <v>3.165</v>
      </c>
      <c r="T847" s="133">
        <v>99.516999999999996</v>
      </c>
      <c r="U847" s="127">
        <v>2204.79</v>
      </c>
      <c r="W847" t="s">
        <v>275</v>
      </c>
      <c r="X847" s="131">
        <v>1.0000000000000001E-5</v>
      </c>
      <c r="Y847" s="131">
        <v>2.40678624413111E-3</v>
      </c>
      <c r="Z847" s="131">
        <v>6.5268599540503505E-4</v>
      </c>
    </row>
    <row r="848" spans="1:26">
      <c r="A848" s="121">
        <v>11389</v>
      </c>
      <c r="B848">
        <v>11394</v>
      </c>
      <c r="C848" t="s">
        <v>2304</v>
      </c>
      <c r="D848" t="s">
        <v>2310</v>
      </c>
      <c r="E848" t="s">
        <v>2311</v>
      </c>
      <c r="F848" t="s">
        <v>1287</v>
      </c>
      <c r="G848" t="s">
        <v>175</v>
      </c>
      <c r="H848" t="s">
        <v>181</v>
      </c>
      <c r="I848" t="s">
        <v>1513</v>
      </c>
      <c r="J848" t="s">
        <v>2298</v>
      </c>
      <c r="K848" t="s">
        <v>1535</v>
      </c>
      <c r="L848" t="s">
        <v>178</v>
      </c>
      <c r="M848" s="202" t="s">
        <v>4494</v>
      </c>
      <c r="N848" t="s">
        <v>2312</v>
      </c>
      <c r="O848" s="131">
        <v>0</v>
      </c>
      <c r="P848" s="167">
        <v>3.6659999999999998E-2</v>
      </c>
      <c r="R848" s="127">
        <v>2815000</v>
      </c>
      <c r="S848" s="129">
        <v>3.165</v>
      </c>
      <c r="T848" s="133">
        <v>99.379000000000005</v>
      </c>
      <c r="U848" s="127">
        <v>8854.1560000000009</v>
      </c>
      <c r="W848" t="s">
        <v>275</v>
      </c>
      <c r="X848" s="131">
        <v>0</v>
      </c>
      <c r="Y848" s="131">
        <v>9.6653460843729392E-3</v>
      </c>
      <c r="Z848" s="131">
        <v>2.6211035755236201E-3</v>
      </c>
    </row>
    <row r="849" spans="1:26">
      <c r="A849" s="121">
        <v>11389</v>
      </c>
      <c r="B849">
        <v>11394</v>
      </c>
      <c r="C849" t="s">
        <v>2304</v>
      </c>
      <c r="D849" t="s">
        <v>2313</v>
      </c>
      <c r="E849" t="s">
        <v>2314</v>
      </c>
      <c r="F849" t="s">
        <v>1287</v>
      </c>
      <c r="G849" t="s">
        <v>175</v>
      </c>
      <c r="H849" t="s">
        <v>181</v>
      </c>
      <c r="I849" t="s">
        <v>1513</v>
      </c>
      <c r="J849" t="s">
        <v>2298</v>
      </c>
      <c r="K849" t="s">
        <v>1535</v>
      </c>
      <c r="L849" t="s">
        <v>178</v>
      </c>
      <c r="M849" s="202" t="s">
        <v>4495</v>
      </c>
      <c r="N849" t="s">
        <v>2315</v>
      </c>
      <c r="O849" s="131">
        <v>1.125E-2</v>
      </c>
      <c r="P849" s="167">
        <v>3.7539999999999997E-2</v>
      </c>
      <c r="R849" s="127">
        <v>20726000</v>
      </c>
      <c r="S849" s="129">
        <v>3.165</v>
      </c>
      <c r="T849" s="133">
        <v>97.774000000000001</v>
      </c>
      <c r="U849" s="127">
        <v>64137.351999999999</v>
      </c>
      <c r="W849" t="s">
        <v>275</v>
      </c>
      <c r="X849" s="131">
        <v>0</v>
      </c>
      <c r="Y849" s="131">
        <v>7.0013415348911298E-2</v>
      </c>
      <c r="Z849" s="131">
        <v>1.8986636557417901E-2</v>
      </c>
    </row>
    <row r="850" spans="1:26">
      <c r="A850" s="121">
        <v>11389</v>
      </c>
      <c r="B850">
        <v>14658</v>
      </c>
      <c r="C850" t="s">
        <v>2268</v>
      </c>
      <c r="D850" t="s">
        <v>2279</v>
      </c>
      <c r="E850" t="s">
        <v>2280</v>
      </c>
      <c r="F850" t="s">
        <v>1986</v>
      </c>
      <c r="G850" t="s">
        <v>39</v>
      </c>
      <c r="H850" t="s">
        <v>39</v>
      </c>
      <c r="I850" t="s">
        <v>41</v>
      </c>
      <c r="J850" t="s">
        <v>2271</v>
      </c>
      <c r="K850" t="s">
        <v>171</v>
      </c>
      <c r="L850" t="s">
        <v>46</v>
      </c>
      <c r="M850" s="150">
        <v>0.26300000000000001</v>
      </c>
      <c r="N850" t="s">
        <v>904</v>
      </c>
      <c r="O850" s="131">
        <v>0</v>
      </c>
      <c r="P850" s="131">
        <v>3.9750000000000001E-2</v>
      </c>
      <c r="R850" s="127">
        <v>4121354</v>
      </c>
      <c r="S850" s="129">
        <v>1</v>
      </c>
      <c r="T850" s="133">
        <v>98.98</v>
      </c>
      <c r="U850" s="127">
        <v>4079.3159999999998</v>
      </c>
      <c r="W850" t="s">
        <v>275</v>
      </c>
      <c r="X850" s="131">
        <v>1.21E-4</v>
      </c>
      <c r="Y850" s="131">
        <v>0.52060194333537102</v>
      </c>
      <c r="Z850" s="131">
        <v>4.80148206803147E-2</v>
      </c>
    </row>
    <row r="851" spans="1:26">
      <c r="A851" s="121">
        <v>11389</v>
      </c>
      <c r="B851">
        <v>14658</v>
      </c>
      <c r="C851" t="s">
        <v>2268</v>
      </c>
      <c r="D851" t="s">
        <v>2287</v>
      </c>
      <c r="E851" t="s">
        <v>2288</v>
      </c>
      <c r="F851" t="s">
        <v>1986</v>
      </c>
      <c r="G851" t="s">
        <v>39</v>
      </c>
      <c r="H851" t="s">
        <v>39</v>
      </c>
      <c r="I851" t="s">
        <v>41</v>
      </c>
      <c r="J851" t="s">
        <v>2271</v>
      </c>
      <c r="K851" t="s">
        <v>171</v>
      </c>
      <c r="L851" t="s">
        <v>46</v>
      </c>
      <c r="M851" s="150">
        <v>0.51200000000000001</v>
      </c>
      <c r="N851" t="s">
        <v>2289</v>
      </c>
      <c r="O851" s="131">
        <v>0</v>
      </c>
      <c r="P851" s="131">
        <v>3.8980000000000001E-2</v>
      </c>
      <c r="R851" s="127">
        <v>3830769</v>
      </c>
      <c r="S851" s="129">
        <v>1</v>
      </c>
      <c r="T851" s="133">
        <v>98.06</v>
      </c>
      <c r="U851" s="127">
        <v>3756.4520000000002</v>
      </c>
      <c r="W851" t="s">
        <v>275</v>
      </c>
      <c r="X851" s="131">
        <v>2.13E-4</v>
      </c>
      <c r="Y851" s="131">
        <v>0.47939805666462898</v>
      </c>
      <c r="Z851" s="131">
        <v>4.4214609683881197E-2</v>
      </c>
    </row>
  </sheetData>
  <sheetProtection formatColumns="0"/>
  <customSheetViews>
    <customSheetView guid="{AE318230-F718-49FC-82EB-7CAC3DCD05F1}" showGridLines="0" hiddenRows="1">
      <selection activeCell="E26" sqref="E26"/>
      <pageMargins left="0.7" right="0.7" top="0.75" bottom="0.75" header="0.3" footer="0.3"/>
    </customSheetView>
  </customSheetViews>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J1"/>
  <sheetViews>
    <sheetView rightToLeft="1" workbookViewId="0"/>
  </sheetViews>
  <sheetFormatPr defaultColWidth="0" defaultRowHeight="14.25"/>
  <cols>
    <col min="1" max="36" width="11.625" customWidth="1"/>
    <col min="37" max="37" width="11.625" hidden="1" customWidth="1"/>
    <col min="38" max="16384" width="11.625" hidden="1"/>
  </cols>
  <sheetData>
    <row r="1" spans="1:36" s="4" customFormat="1" ht="51">
      <c r="A1" s="12" t="s">
        <v>8</v>
      </c>
      <c r="B1" s="12" t="s">
        <v>9</v>
      </c>
      <c r="C1" s="12" t="s">
        <v>10</v>
      </c>
      <c r="D1" s="12" t="s">
        <v>11</v>
      </c>
      <c r="E1" s="12" t="s">
        <v>12</v>
      </c>
      <c r="F1" s="12" t="s">
        <v>13</v>
      </c>
      <c r="G1" s="12" t="s">
        <v>14</v>
      </c>
      <c r="H1" s="12" t="s">
        <v>15</v>
      </c>
      <c r="I1" s="12" t="s">
        <v>159</v>
      </c>
      <c r="J1" s="12" t="s">
        <v>16</v>
      </c>
      <c r="K1" s="12" t="s">
        <v>17</v>
      </c>
      <c r="L1" s="12" t="s">
        <v>19</v>
      </c>
      <c r="M1" s="12" t="s">
        <v>21</v>
      </c>
      <c r="N1" s="12" t="s">
        <v>23</v>
      </c>
      <c r="O1" s="12" t="s">
        <v>217</v>
      </c>
      <c r="P1" s="12" t="s">
        <v>218</v>
      </c>
      <c r="Q1" s="12" t="s">
        <v>219</v>
      </c>
      <c r="R1" s="12" t="s">
        <v>24</v>
      </c>
      <c r="S1" s="12" t="s">
        <v>214</v>
      </c>
      <c r="T1" s="12" t="s">
        <v>251</v>
      </c>
      <c r="U1" s="12" t="s">
        <v>243</v>
      </c>
      <c r="V1" s="12" t="s">
        <v>215</v>
      </c>
      <c r="W1" s="12" t="s">
        <v>216</v>
      </c>
      <c r="X1" s="12" t="s">
        <v>252</v>
      </c>
      <c r="Y1" s="12" t="s">
        <v>253</v>
      </c>
      <c r="Z1" s="12" t="s">
        <v>27</v>
      </c>
      <c r="AA1" s="12" t="s">
        <v>28</v>
      </c>
      <c r="AB1" s="12" t="s">
        <v>29</v>
      </c>
      <c r="AC1" s="12" t="s">
        <v>2115</v>
      </c>
      <c r="AD1" s="12" t="s">
        <v>30</v>
      </c>
      <c r="AE1" s="12" t="s">
        <v>244</v>
      </c>
      <c r="AF1" s="12" t="s">
        <v>259</v>
      </c>
      <c r="AG1" s="12" t="s">
        <v>245</v>
      </c>
      <c r="AH1" s="12" t="s">
        <v>2116</v>
      </c>
      <c r="AI1" s="12" t="s">
        <v>31</v>
      </c>
      <c r="AJ1" s="12" t="s">
        <v>32</v>
      </c>
    </row>
  </sheetData>
  <sheetProtection formatColumns="0"/>
  <customSheetViews>
    <customSheetView guid="{AE318230-F718-49FC-82EB-7CAC3DCD05F1}" showGridLines="0" hiddenRows="1">
      <selection sqref="A1:B1"/>
      <pageMargins left="0.7" right="0.7" top="0.75" bottom="0.75" header="0.3" footer="0.3"/>
      <pageSetup paperSize="9" orientation="portrait" verticalDpi="0"/>
    </customSheetView>
  </customSheetView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J3946"/>
  <sheetViews>
    <sheetView rightToLeft="1" topLeftCell="E1" workbookViewId="0">
      <selection activeCell="P5" sqref="P5"/>
    </sheetView>
  </sheetViews>
  <sheetFormatPr defaultColWidth="0" defaultRowHeight="14.25"/>
  <cols>
    <col min="1" max="36" width="11.625" customWidth="1"/>
    <col min="37" max="37" width="11.625" hidden="1" customWidth="1"/>
    <col min="38" max="16384" width="11.625" hidden="1"/>
  </cols>
  <sheetData>
    <row r="1" spans="1:36" s="2" customFormat="1" ht="51">
      <c r="A1" s="12" t="s">
        <v>8</v>
      </c>
      <c r="B1" s="12" t="s">
        <v>9</v>
      </c>
      <c r="C1" s="12" t="s">
        <v>10</v>
      </c>
      <c r="D1" s="12" t="s">
        <v>11</v>
      </c>
      <c r="E1" s="12" t="s">
        <v>12</v>
      </c>
      <c r="F1" s="12" t="s">
        <v>13</v>
      </c>
      <c r="G1" s="12" t="s">
        <v>14</v>
      </c>
      <c r="H1" s="12" t="s">
        <v>15</v>
      </c>
      <c r="I1" s="12" t="s">
        <v>159</v>
      </c>
      <c r="J1" s="12" t="s">
        <v>16</v>
      </c>
      <c r="K1" s="12" t="s">
        <v>17</v>
      </c>
      <c r="L1" s="12" t="s">
        <v>18</v>
      </c>
      <c r="M1" s="12" t="s">
        <v>19</v>
      </c>
      <c r="N1" s="12" t="s">
        <v>21</v>
      </c>
      <c r="O1" s="12" t="s">
        <v>23</v>
      </c>
      <c r="P1" s="12" t="s">
        <v>217</v>
      </c>
      <c r="Q1" s="12" t="s">
        <v>218</v>
      </c>
      <c r="R1" s="12" t="s">
        <v>219</v>
      </c>
      <c r="S1" s="12" t="s">
        <v>24</v>
      </c>
      <c r="T1" s="12" t="s">
        <v>214</v>
      </c>
      <c r="U1" s="12" t="s">
        <v>243</v>
      </c>
      <c r="V1" s="130" t="s">
        <v>215</v>
      </c>
      <c r="W1" s="130" t="s">
        <v>216</v>
      </c>
      <c r="X1" s="12" t="s">
        <v>252</v>
      </c>
      <c r="Y1" s="12" t="s">
        <v>253</v>
      </c>
      <c r="Z1" s="12" t="s">
        <v>27</v>
      </c>
      <c r="AA1" s="128" t="s">
        <v>28</v>
      </c>
      <c r="AB1" s="132" t="s">
        <v>29</v>
      </c>
      <c r="AC1" s="12" t="s">
        <v>2115</v>
      </c>
      <c r="AD1" s="12" t="s">
        <v>30</v>
      </c>
      <c r="AE1" s="12" t="s">
        <v>244</v>
      </c>
      <c r="AF1" s="12" t="s">
        <v>259</v>
      </c>
      <c r="AG1" s="12" t="s">
        <v>245</v>
      </c>
      <c r="AH1" s="130" t="s">
        <v>2116</v>
      </c>
      <c r="AI1" s="130" t="s">
        <v>31</v>
      </c>
      <c r="AJ1" s="130" t="s">
        <v>32</v>
      </c>
    </row>
    <row r="2" spans="1:36">
      <c r="A2" s="121">
        <v>1035</v>
      </c>
      <c r="B2">
        <v>1036</v>
      </c>
      <c r="C2" t="s">
        <v>2450</v>
      </c>
      <c r="D2" t="s">
        <v>2451</v>
      </c>
      <c r="E2" t="s">
        <v>338</v>
      </c>
      <c r="F2" t="s">
        <v>2452</v>
      </c>
      <c r="G2" t="s">
        <v>2453</v>
      </c>
      <c r="H2" t="s">
        <v>38</v>
      </c>
      <c r="I2" t="s">
        <v>353</v>
      </c>
      <c r="J2" t="s">
        <v>39</v>
      </c>
      <c r="K2" t="s">
        <v>39</v>
      </c>
      <c r="L2" t="s">
        <v>40</v>
      </c>
      <c r="M2" t="s">
        <v>41</v>
      </c>
      <c r="N2" t="s">
        <v>143</v>
      </c>
      <c r="O2" t="s">
        <v>45</v>
      </c>
      <c r="P2" t="s">
        <v>301</v>
      </c>
      <c r="Q2" t="s">
        <v>301</v>
      </c>
      <c r="R2" t="s">
        <v>301</v>
      </c>
      <c r="S2" t="s">
        <v>46</v>
      </c>
      <c r="T2" s="127" t="s">
        <v>896</v>
      </c>
      <c r="U2" t="s">
        <v>2454</v>
      </c>
      <c r="V2" s="131">
        <v>0.06</v>
      </c>
      <c r="W2" s="131">
        <v>1E-4</v>
      </c>
      <c r="X2" t="s">
        <v>270</v>
      </c>
      <c r="Z2" s="127">
        <v>1498817.51</v>
      </c>
      <c r="AA2" s="129">
        <v>1</v>
      </c>
      <c r="AB2" s="133">
        <v>7.53</v>
      </c>
      <c r="AD2" s="127">
        <v>112.861</v>
      </c>
      <c r="AG2" t="s">
        <v>275</v>
      </c>
      <c r="AH2" s="131">
        <v>1.2728E-2</v>
      </c>
      <c r="AI2" s="131">
        <v>1.6659227895642001E-3</v>
      </c>
      <c r="AJ2" s="131">
        <v>1.8083104520829399E-5</v>
      </c>
    </row>
    <row r="3" spans="1:36">
      <c r="A3" s="121">
        <v>1035</v>
      </c>
      <c r="B3">
        <v>1036</v>
      </c>
      <c r="C3" t="s">
        <v>2450</v>
      </c>
      <c r="D3" t="s">
        <v>2451</v>
      </c>
      <c r="E3" t="s">
        <v>338</v>
      </c>
      <c r="F3" t="s">
        <v>2455</v>
      </c>
      <c r="G3" t="s">
        <v>2456</v>
      </c>
      <c r="H3" t="s">
        <v>38</v>
      </c>
      <c r="I3" t="s">
        <v>353</v>
      </c>
      <c r="J3" t="s">
        <v>39</v>
      </c>
      <c r="K3" t="s">
        <v>39</v>
      </c>
      <c r="L3" t="s">
        <v>40</v>
      </c>
      <c r="M3" t="s">
        <v>41</v>
      </c>
      <c r="N3" t="s">
        <v>143</v>
      </c>
      <c r="O3" t="s">
        <v>45</v>
      </c>
      <c r="P3" t="s">
        <v>301</v>
      </c>
      <c r="Q3" t="s">
        <v>301</v>
      </c>
      <c r="R3" t="s">
        <v>301</v>
      </c>
      <c r="S3" t="s">
        <v>46</v>
      </c>
      <c r="T3" s="127" t="s">
        <v>896</v>
      </c>
      <c r="U3" t="s">
        <v>2454</v>
      </c>
      <c r="V3" s="131">
        <v>6.9000000000000006E-2</v>
      </c>
      <c r="W3" s="131">
        <v>1E-4</v>
      </c>
      <c r="X3" t="s">
        <v>270</v>
      </c>
      <c r="Z3" s="127">
        <v>421512.41</v>
      </c>
      <c r="AA3" s="129">
        <v>1</v>
      </c>
      <c r="AB3" s="133">
        <v>7</v>
      </c>
      <c r="AD3" s="127">
        <v>29.506</v>
      </c>
      <c r="AG3" t="s">
        <v>275</v>
      </c>
      <c r="AH3" s="131">
        <v>2.4399999999999999E-3</v>
      </c>
      <c r="AI3" s="131">
        <v>4.3553146938684299E-4</v>
      </c>
      <c r="AJ3" s="131">
        <v>4.7275666869849197E-6</v>
      </c>
    </row>
    <row r="4" spans="1:36">
      <c r="A4" s="121">
        <v>1035</v>
      </c>
      <c r="B4">
        <v>1036</v>
      </c>
      <c r="C4" t="s">
        <v>2457</v>
      </c>
      <c r="D4" t="s">
        <v>2458</v>
      </c>
      <c r="E4" t="s">
        <v>338</v>
      </c>
      <c r="F4" t="s">
        <v>2459</v>
      </c>
      <c r="G4" t="s">
        <v>2460</v>
      </c>
      <c r="H4" t="s">
        <v>38</v>
      </c>
      <c r="I4" t="s">
        <v>353</v>
      </c>
      <c r="J4" t="s">
        <v>39</v>
      </c>
      <c r="K4" t="s">
        <v>39</v>
      </c>
      <c r="L4" t="s">
        <v>40</v>
      </c>
      <c r="M4" t="s">
        <v>41</v>
      </c>
      <c r="N4" t="s">
        <v>347</v>
      </c>
      <c r="O4" t="s">
        <v>45</v>
      </c>
      <c r="P4" t="s">
        <v>301</v>
      </c>
      <c r="Q4" t="s">
        <v>301</v>
      </c>
      <c r="R4" t="s">
        <v>301</v>
      </c>
      <c r="S4" t="s">
        <v>46</v>
      </c>
      <c r="T4" s="127" t="s">
        <v>896</v>
      </c>
      <c r="U4" t="s">
        <v>1288</v>
      </c>
      <c r="V4" s="131">
        <v>6.8000000000000005E-2</v>
      </c>
      <c r="W4" s="131">
        <v>0</v>
      </c>
      <c r="X4" t="s">
        <v>270</v>
      </c>
      <c r="Z4" s="127">
        <v>31656.14</v>
      </c>
      <c r="AA4" s="129">
        <v>1</v>
      </c>
      <c r="AB4" s="133">
        <v>27.5</v>
      </c>
      <c r="AD4" s="127">
        <v>8.7050000000000001</v>
      </c>
      <c r="AG4" t="s">
        <v>275</v>
      </c>
      <c r="AH4" s="131">
        <v>6.9999999999999994E-5</v>
      </c>
      <c r="AI4" s="131">
        <v>1.2849960325221E-4</v>
      </c>
      <c r="AJ4" s="131">
        <v>1.3948256011928899E-6</v>
      </c>
    </row>
    <row r="5" spans="1:36">
      <c r="A5" s="121">
        <v>1035</v>
      </c>
      <c r="B5">
        <v>1036</v>
      </c>
      <c r="C5" t="s">
        <v>2461</v>
      </c>
      <c r="D5" t="s">
        <v>2462</v>
      </c>
      <c r="E5" t="s">
        <v>35</v>
      </c>
      <c r="F5" t="s">
        <v>2463</v>
      </c>
      <c r="G5" t="s">
        <v>2464</v>
      </c>
      <c r="H5" t="s">
        <v>38</v>
      </c>
      <c r="I5" t="s">
        <v>353</v>
      </c>
      <c r="J5" t="s">
        <v>39</v>
      </c>
      <c r="K5" t="s">
        <v>39</v>
      </c>
      <c r="L5" t="s">
        <v>40</v>
      </c>
      <c r="M5" t="s">
        <v>41</v>
      </c>
      <c r="N5" t="s">
        <v>72</v>
      </c>
      <c r="O5" t="s">
        <v>45</v>
      </c>
      <c r="P5" t="s">
        <v>301</v>
      </c>
      <c r="Q5" t="s">
        <v>301</v>
      </c>
      <c r="R5" t="s">
        <v>301</v>
      </c>
      <c r="S5" t="s">
        <v>46</v>
      </c>
      <c r="T5" s="127">
        <v>1.34</v>
      </c>
      <c r="U5" t="s">
        <v>414</v>
      </c>
      <c r="V5" s="131">
        <v>0.04</v>
      </c>
      <c r="W5" s="131">
        <v>3.3020000000000001E-2</v>
      </c>
      <c r="X5" t="s">
        <v>270</v>
      </c>
      <c r="Z5" s="127">
        <v>64346.18</v>
      </c>
      <c r="AA5" s="129">
        <v>1</v>
      </c>
      <c r="AB5" s="133">
        <v>117.02</v>
      </c>
      <c r="AD5" s="127">
        <v>75.298000000000002</v>
      </c>
      <c r="AG5" t="s">
        <v>275</v>
      </c>
      <c r="AH5" s="131">
        <v>9.9099999999999991E-4</v>
      </c>
      <c r="AI5" s="131">
        <v>1.11146041117293E-3</v>
      </c>
      <c r="AJ5" s="131">
        <v>1.2064577609423201E-5</v>
      </c>
    </row>
    <row r="6" spans="1:36">
      <c r="A6" s="121">
        <v>1035</v>
      </c>
      <c r="B6">
        <v>1036</v>
      </c>
      <c r="C6" t="s">
        <v>33</v>
      </c>
      <c r="D6" t="s">
        <v>34</v>
      </c>
      <c r="E6" t="s">
        <v>35</v>
      </c>
      <c r="F6" t="s">
        <v>2465</v>
      </c>
      <c r="G6" t="s">
        <v>2466</v>
      </c>
      <c r="H6" t="s">
        <v>38</v>
      </c>
      <c r="I6" t="s">
        <v>280</v>
      </c>
      <c r="J6" t="s">
        <v>39</v>
      </c>
      <c r="K6" t="s">
        <v>39</v>
      </c>
      <c r="L6" t="s">
        <v>40</v>
      </c>
      <c r="M6" t="s">
        <v>41</v>
      </c>
      <c r="N6" t="s">
        <v>43</v>
      </c>
      <c r="O6" t="s">
        <v>45</v>
      </c>
      <c r="P6" t="s">
        <v>301</v>
      </c>
      <c r="Q6" t="s">
        <v>301</v>
      </c>
      <c r="R6" t="s">
        <v>301</v>
      </c>
      <c r="S6" t="s">
        <v>46</v>
      </c>
      <c r="T6" s="127">
        <v>1.329</v>
      </c>
      <c r="U6" t="s">
        <v>2467</v>
      </c>
      <c r="V6" s="131">
        <v>0.10539999999999999</v>
      </c>
      <c r="W6" s="131">
        <v>-3.5860000000000003E-2</v>
      </c>
      <c r="X6" t="s">
        <v>270</v>
      </c>
      <c r="Z6" s="127">
        <v>1336235.01</v>
      </c>
      <c r="AA6" s="129">
        <v>1</v>
      </c>
      <c r="AB6" s="133">
        <v>158.97</v>
      </c>
      <c r="AD6" s="127">
        <v>2124.2130000000002</v>
      </c>
      <c r="AG6" t="s">
        <v>275</v>
      </c>
      <c r="AH6" s="131">
        <v>8.9460000000000008E-3</v>
      </c>
      <c r="AI6" s="131">
        <v>3.1355169694413598E-2</v>
      </c>
      <c r="AJ6" s="131">
        <v>3.4035119418754698E-4</v>
      </c>
    </row>
    <row r="7" spans="1:36">
      <c r="A7" s="121">
        <v>1035</v>
      </c>
      <c r="B7">
        <v>1036</v>
      </c>
      <c r="C7" t="s">
        <v>2468</v>
      </c>
      <c r="D7" t="s">
        <v>2469</v>
      </c>
      <c r="E7" t="s">
        <v>35</v>
      </c>
      <c r="F7" t="s">
        <v>2470</v>
      </c>
      <c r="G7" t="s">
        <v>2471</v>
      </c>
      <c r="H7" t="s">
        <v>38</v>
      </c>
      <c r="I7" t="s">
        <v>1990</v>
      </c>
      <c r="J7" t="s">
        <v>39</v>
      </c>
      <c r="K7" t="s">
        <v>39</v>
      </c>
      <c r="L7" t="s">
        <v>40</v>
      </c>
      <c r="M7" t="s">
        <v>41</v>
      </c>
      <c r="N7" t="s">
        <v>1545</v>
      </c>
      <c r="O7" t="s">
        <v>45</v>
      </c>
      <c r="P7" t="s">
        <v>435</v>
      </c>
      <c r="Q7" t="s">
        <v>227</v>
      </c>
      <c r="R7" t="s">
        <v>228</v>
      </c>
      <c r="S7" t="s">
        <v>46</v>
      </c>
      <c r="T7" s="127">
        <v>1.89</v>
      </c>
      <c r="U7" t="s">
        <v>2472</v>
      </c>
      <c r="V7" s="131">
        <v>2.8000000000000001E-2</v>
      </c>
      <c r="W7" s="131">
        <v>0</v>
      </c>
      <c r="X7" t="s">
        <v>270</v>
      </c>
      <c r="Z7" s="127">
        <v>1710223</v>
      </c>
      <c r="AA7" s="129">
        <v>1</v>
      </c>
      <c r="AB7" s="133">
        <v>266</v>
      </c>
      <c r="AD7" s="127">
        <v>4549.1930000000002</v>
      </c>
      <c r="AG7" t="s">
        <v>275</v>
      </c>
      <c r="AH7" s="131">
        <v>1.8862E-2</v>
      </c>
      <c r="AI7" s="131">
        <v>6.7149922286816197E-2</v>
      </c>
      <c r="AJ7" s="131">
        <v>7.2889276194830195E-4</v>
      </c>
    </row>
    <row r="8" spans="1:36">
      <c r="A8" s="121">
        <v>1035</v>
      </c>
      <c r="B8">
        <v>1036</v>
      </c>
      <c r="C8" t="s">
        <v>822</v>
      </c>
      <c r="D8" t="s">
        <v>823</v>
      </c>
      <c r="E8" t="s">
        <v>35</v>
      </c>
      <c r="F8" t="s">
        <v>2473</v>
      </c>
      <c r="G8" t="s">
        <v>2474</v>
      </c>
      <c r="H8" t="s">
        <v>38</v>
      </c>
      <c r="I8" t="s">
        <v>1990</v>
      </c>
      <c r="J8" t="s">
        <v>39</v>
      </c>
      <c r="K8" t="s">
        <v>39</v>
      </c>
      <c r="L8" t="s">
        <v>40</v>
      </c>
      <c r="M8" t="s">
        <v>41</v>
      </c>
      <c r="N8" t="s">
        <v>157</v>
      </c>
      <c r="O8" t="s">
        <v>45</v>
      </c>
      <c r="P8" t="s">
        <v>301</v>
      </c>
      <c r="Q8" t="s">
        <v>301</v>
      </c>
      <c r="R8" t="s">
        <v>301</v>
      </c>
      <c r="S8" t="s">
        <v>46</v>
      </c>
      <c r="T8" s="127">
        <v>2.137</v>
      </c>
      <c r="U8" t="s">
        <v>414</v>
      </c>
      <c r="V8" s="131">
        <v>4.8500000000000001E-2</v>
      </c>
      <c r="W8" s="131">
        <v>-7.7299999999999999E-3</v>
      </c>
      <c r="X8" t="s">
        <v>270</v>
      </c>
      <c r="Z8" s="127">
        <v>2150995</v>
      </c>
      <c r="AA8" s="129">
        <v>1</v>
      </c>
      <c r="AB8" s="133">
        <v>114</v>
      </c>
      <c r="AD8" s="127">
        <v>2452.134</v>
      </c>
      <c r="AG8" t="s">
        <v>275</v>
      </c>
      <c r="AH8" s="131">
        <v>7.1700000000000002E-3</v>
      </c>
      <c r="AI8" s="131">
        <v>3.6195567250418802E-2</v>
      </c>
      <c r="AJ8" s="131">
        <v>3.9289229361659397E-4</v>
      </c>
    </row>
    <row r="9" spans="1:36">
      <c r="A9" s="121">
        <v>1035</v>
      </c>
      <c r="B9">
        <v>1036</v>
      </c>
      <c r="C9" t="s">
        <v>2475</v>
      </c>
      <c r="D9" t="s">
        <v>2476</v>
      </c>
      <c r="E9" t="s">
        <v>35</v>
      </c>
      <c r="F9" t="s">
        <v>2477</v>
      </c>
      <c r="G9" t="s">
        <v>2478</v>
      </c>
      <c r="H9" t="s">
        <v>38</v>
      </c>
      <c r="I9" t="s">
        <v>1990</v>
      </c>
      <c r="J9" t="s">
        <v>39</v>
      </c>
      <c r="K9" t="s">
        <v>538</v>
      </c>
      <c r="L9" t="s">
        <v>40</v>
      </c>
      <c r="M9" t="s">
        <v>41</v>
      </c>
      <c r="N9" t="s">
        <v>281</v>
      </c>
      <c r="O9" t="s">
        <v>45</v>
      </c>
      <c r="P9" t="s">
        <v>430</v>
      </c>
      <c r="Q9" t="s">
        <v>227</v>
      </c>
      <c r="R9" t="s">
        <v>228</v>
      </c>
      <c r="S9" t="s">
        <v>46</v>
      </c>
      <c r="T9" s="127">
        <v>2.9390000000000001</v>
      </c>
      <c r="U9" t="s">
        <v>2479</v>
      </c>
      <c r="V9" s="131">
        <v>5.5E-2</v>
      </c>
      <c r="W9" s="131">
        <v>6.3829999999999998E-2</v>
      </c>
      <c r="X9" t="s">
        <v>270</v>
      </c>
      <c r="Z9" s="127">
        <v>8787348.9000000004</v>
      </c>
      <c r="AA9" s="129">
        <v>1</v>
      </c>
      <c r="AB9" s="133">
        <v>101.6</v>
      </c>
      <c r="AD9" s="127">
        <v>8927.9459999999999</v>
      </c>
      <c r="AG9" t="s">
        <v>275</v>
      </c>
      <c r="AH9" s="131">
        <v>1.7021000000000001E-2</v>
      </c>
      <c r="AI9" s="131">
        <v>0.13178400845004701</v>
      </c>
      <c r="AJ9" s="131">
        <v>1.4304768587741501E-3</v>
      </c>
    </row>
    <row r="10" spans="1:36">
      <c r="A10" s="121">
        <v>1035</v>
      </c>
      <c r="B10">
        <v>1036</v>
      </c>
      <c r="C10" t="s">
        <v>67</v>
      </c>
      <c r="D10" t="s">
        <v>68</v>
      </c>
      <c r="E10" t="s">
        <v>35</v>
      </c>
      <c r="F10" t="s">
        <v>2480</v>
      </c>
      <c r="G10" t="s">
        <v>2481</v>
      </c>
      <c r="H10" t="s">
        <v>38</v>
      </c>
      <c r="I10" t="s">
        <v>353</v>
      </c>
      <c r="J10" t="s">
        <v>39</v>
      </c>
      <c r="K10" t="s">
        <v>39</v>
      </c>
      <c r="L10" t="s">
        <v>40</v>
      </c>
      <c r="M10" t="s">
        <v>41</v>
      </c>
      <c r="N10" t="s">
        <v>72</v>
      </c>
      <c r="O10" t="s">
        <v>45</v>
      </c>
      <c r="P10" t="s">
        <v>301</v>
      </c>
      <c r="Q10" t="s">
        <v>301</v>
      </c>
      <c r="R10" t="s">
        <v>301</v>
      </c>
      <c r="S10" t="s">
        <v>46</v>
      </c>
      <c r="T10" s="127">
        <v>3.3370000000000002</v>
      </c>
      <c r="U10" t="s">
        <v>2482</v>
      </c>
      <c r="V10" s="131">
        <v>4.9000000000000002E-2</v>
      </c>
      <c r="W10" s="131">
        <v>3.7879999999999997E-2</v>
      </c>
      <c r="X10" t="s">
        <v>270</v>
      </c>
      <c r="Z10" s="127">
        <v>303546</v>
      </c>
      <c r="AA10" s="129">
        <v>1</v>
      </c>
      <c r="AB10" s="133">
        <v>107.48</v>
      </c>
      <c r="AD10" s="127">
        <v>326.25099999999998</v>
      </c>
      <c r="AG10" t="s">
        <v>275</v>
      </c>
      <c r="AH10" s="131">
        <v>4.6000000000000001E-4</v>
      </c>
      <c r="AI10" s="131">
        <v>4.8157430557163898E-3</v>
      </c>
      <c r="AJ10" s="131">
        <v>5.2273482041000702E-5</v>
      </c>
    </row>
    <row r="11" spans="1:36">
      <c r="A11" s="121">
        <v>1035</v>
      </c>
      <c r="B11">
        <v>1036</v>
      </c>
      <c r="C11" t="s">
        <v>828</v>
      </c>
      <c r="D11" t="s">
        <v>829</v>
      </c>
      <c r="E11" t="s">
        <v>35</v>
      </c>
      <c r="F11" t="s">
        <v>2483</v>
      </c>
      <c r="G11" t="s">
        <v>2484</v>
      </c>
      <c r="H11" t="s">
        <v>38</v>
      </c>
      <c r="I11" t="s">
        <v>1990</v>
      </c>
      <c r="J11" t="s">
        <v>39</v>
      </c>
      <c r="K11" t="s">
        <v>39</v>
      </c>
      <c r="L11" t="s">
        <v>40</v>
      </c>
      <c r="M11" t="s">
        <v>41</v>
      </c>
      <c r="N11" t="s">
        <v>347</v>
      </c>
      <c r="O11" t="s">
        <v>45</v>
      </c>
      <c r="P11" t="s">
        <v>448</v>
      </c>
      <c r="Q11" t="s">
        <v>227</v>
      </c>
      <c r="R11" t="s">
        <v>228</v>
      </c>
      <c r="S11" t="s">
        <v>46</v>
      </c>
      <c r="T11" s="127">
        <v>3.2360000000000002</v>
      </c>
      <c r="U11" t="s">
        <v>464</v>
      </c>
      <c r="V11" s="131">
        <v>0.04</v>
      </c>
      <c r="W11" s="131">
        <v>0</v>
      </c>
      <c r="X11" t="s">
        <v>270</v>
      </c>
      <c r="Z11" s="127">
        <v>10796905</v>
      </c>
      <c r="AA11" s="129">
        <v>1</v>
      </c>
      <c r="AB11" s="133">
        <v>300</v>
      </c>
      <c r="AD11" s="127">
        <v>32390.715</v>
      </c>
      <c r="AG11" t="s">
        <v>275</v>
      </c>
      <c r="AH11" s="131">
        <v>8.9506000000000002E-2</v>
      </c>
      <c r="AI11" s="131">
        <v>0.47811423015111698</v>
      </c>
      <c r="AJ11" s="131">
        <v>5.1897900976432699E-3</v>
      </c>
    </row>
    <row r="12" spans="1:36">
      <c r="A12" s="121">
        <v>1035</v>
      </c>
      <c r="B12">
        <v>1036</v>
      </c>
      <c r="C12" t="s">
        <v>2485</v>
      </c>
      <c r="D12" t="s">
        <v>2486</v>
      </c>
      <c r="E12" t="s">
        <v>35</v>
      </c>
      <c r="F12" t="s">
        <v>2487</v>
      </c>
      <c r="G12" t="s">
        <v>2488</v>
      </c>
      <c r="H12" t="s">
        <v>38</v>
      </c>
      <c r="I12" t="s">
        <v>1990</v>
      </c>
      <c r="J12" t="s">
        <v>39</v>
      </c>
      <c r="K12" t="s">
        <v>39</v>
      </c>
      <c r="L12" t="s">
        <v>40</v>
      </c>
      <c r="M12" t="s">
        <v>41</v>
      </c>
      <c r="N12" t="s">
        <v>72</v>
      </c>
      <c r="O12" t="s">
        <v>45</v>
      </c>
      <c r="P12" t="s">
        <v>412</v>
      </c>
      <c r="Q12" t="s">
        <v>227</v>
      </c>
      <c r="R12" t="s">
        <v>228</v>
      </c>
      <c r="S12" t="s">
        <v>46</v>
      </c>
      <c r="T12" s="127">
        <v>5.7560000000000002</v>
      </c>
      <c r="U12" t="s">
        <v>2489</v>
      </c>
      <c r="V12" s="131">
        <v>0.04</v>
      </c>
      <c r="W12" s="131">
        <v>-0.13002</v>
      </c>
      <c r="X12" t="s">
        <v>270</v>
      </c>
      <c r="Z12" s="127">
        <v>2275000</v>
      </c>
      <c r="AA12" s="129">
        <v>1</v>
      </c>
      <c r="AB12" s="133">
        <v>270</v>
      </c>
      <c r="AD12" s="127">
        <v>6142.5</v>
      </c>
      <c r="AG12" t="s">
        <v>275</v>
      </c>
      <c r="AH12" s="131">
        <v>5.7419999999999997E-3</v>
      </c>
      <c r="AI12" s="131">
        <v>9.0668472699760999E-2</v>
      </c>
      <c r="AJ12" s="131">
        <v>9.8417974641108697E-4</v>
      </c>
    </row>
    <row r="13" spans="1:36">
      <c r="A13" s="121">
        <v>1035</v>
      </c>
      <c r="B13">
        <v>1036</v>
      </c>
      <c r="C13" t="s">
        <v>2490</v>
      </c>
      <c r="D13" t="s">
        <v>2491</v>
      </c>
      <c r="E13" t="s">
        <v>35</v>
      </c>
      <c r="F13" t="s">
        <v>2492</v>
      </c>
      <c r="G13" t="s">
        <v>2493</v>
      </c>
      <c r="H13" t="s">
        <v>38</v>
      </c>
      <c r="I13" t="s">
        <v>1990</v>
      </c>
      <c r="J13" t="s">
        <v>39</v>
      </c>
      <c r="K13" t="s">
        <v>39</v>
      </c>
      <c r="L13" t="s">
        <v>40</v>
      </c>
      <c r="M13" t="s">
        <v>41</v>
      </c>
      <c r="N13" t="s">
        <v>1545</v>
      </c>
      <c r="O13" t="s">
        <v>45</v>
      </c>
      <c r="P13" t="s">
        <v>381</v>
      </c>
      <c r="Q13" t="s">
        <v>227</v>
      </c>
      <c r="R13" t="s">
        <v>228</v>
      </c>
      <c r="S13" t="s">
        <v>46</v>
      </c>
      <c r="T13" s="127">
        <v>2.1869999999999998</v>
      </c>
      <c r="U13" t="s">
        <v>414</v>
      </c>
      <c r="V13" s="131">
        <v>2.5000000000000001E-2</v>
      </c>
      <c r="W13" s="131">
        <v>4.0899999999999999E-3</v>
      </c>
      <c r="X13" t="s">
        <v>270</v>
      </c>
      <c r="Z13" s="127">
        <v>1755290</v>
      </c>
      <c r="AA13" s="129">
        <v>1</v>
      </c>
      <c r="AB13" s="133">
        <v>105.2</v>
      </c>
      <c r="AD13" s="127">
        <v>1846.5650000000001</v>
      </c>
      <c r="AG13" t="s">
        <v>275</v>
      </c>
      <c r="AH13" s="131">
        <v>4.4409999999999996E-3</v>
      </c>
      <c r="AI13" s="131">
        <v>2.7256855603469601E-2</v>
      </c>
      <c r="AJ13" s="131">
        <v>2.9586519367781399E-4</v>
      </c>
    </row>
    <row r="14" spans="1:36">
      <c r="A14" s="121">
        <v>1035</v>
      </c>
      <c r="B14">
        <v>1036</v>
      </c>
      <c r="C14" t="s">
        <v>2494</v>
      </c>
      <c r="D14" t="s">
        <v>2495</v>
      </c>
      <c r="E14" t="s">
        <v>35</v>
      </c>
      <c r="F14" t="s">
        <v>2496</v>
      </c>
      <c r="G14" t="s">
        <v>2497</v>
      </c>
      <c r="H14" t="s">
        <v>38</v>
      </c>
      <c r="I14" t="s">
        <v>1990</v>
      </c>
      <c r="J14" t="s">
        <v>39</v>
      </c>
      <c r="K14" t="s">
        <v>39</v>
      </c>
      <c r="L14" t="s">
        <v>40</v>
      </c>
      <c r="M14" t="s">
        <v>41</v>
      </c>
      <c r="N14" t="s">
        <v>1561</v>
      </c>
      <c r="O14" t="s">
        <v>45</v>
      </c>
      <c r="P14" t="s">
        <v>419</v>
      </c>
      <c r="Q14" t="s">
        <v>234</v>
      </c>
      <c r="R14" t="s">
        <v>228</v>
      </c>
      <c r="S14" t="s">
        <v>46</v>
      </c>
      <c r="T14" s="127">
        <v>4.7789999999999999</v>
      </c>
      <c r="U14" t="s">
        <v>2498</v>
      </c>
      <c r="V14" s="131">
        <v>5.0000000000000001E-3</v>
      </c>
      <c r="W14" s="131">
        <v>2.6370000000000001E-2</v>
      </c>
      <c r="X14" t="s">
        <v>270</v>
      </c>
      <c r="Z14" s="127">
        <v>1148780</v>
      </c>
      <c r="AA14" s="129">
        <v>1</v>
      </c>
      <c r="AB14" s="133">
        <v>90.5</v>
      </c>
      <c r="AD14" s="127">
        <v>1039.646</v>
      </c>
      <c r="AG14" t="s">
        <v>275</v>
      </c>
      <c r="AH14" s="131">
        <v>3.8679999999999999E-3</v>
      </c>
      <c r="AI14" s="131">
        <v>1.53460489868243E-2</v>
      </c>
      <c r="AJ14" s="131">
        <v>1.66576872318979E-4</v>
      </c>
    </row>
    <row r="15" spans="1:36">
      <c r="A15" s="121">
        <v>1035</v>
      </c>
      <c r="B15">
        <v>1036</v>
      </c>
      <c r="C15" t="s">
        <v>2499</v>
      </c>
      <c r="D15" t="s">
        <v>2500</v>
      </c>
      <c r="E15" t="s">
        <v>35</v>
      </c>
      <c r="F15" t="s">
        <v>2501</v>
      </c>
      <c r="G15" t="s">
        <v>2502</v>
      </c>
      <c r="H15" t="s">
        <v>38</v>
      </c>
      <c r="I15" t="s">
        <v>1990</v>
      </c>
      <c r="J15" t="s">
        <v>39</v>
      </c>
      <c r="K15" t="s">
        <v>39</v>
      </c>
      <c r="L15" t="s">
        <v>40</v>
      </c>
      <c r="M15" t="s">
        <v>41</v>
      </c>
      <c r="N15" t="s">
        <v>347</v>
      </c>
      <c r="O15" t="s">
        <v>45</v>
      </c>
      <c r="P15" t="s">
        <v>301</v>
      </c>
      <c r="Q15" t="s">
        <v>301</v>
      </c>
      <c r="R15" t="s">
        <v>301</v>
      </c>
      <c r="S15" t="s">
        <v>46</v>
      </c>
      <c r="T15" s="127">
        <v>4.4059999999999997</v>
      </c>
      <c r="U15" t="s">
        <v>2503</v>
      </c>
      <c r="V15" s="131">
        <v>4.5999999999999999E-2</v>
      </c>
      <c r="W15" s="131">
        <v>4.6609999999999999E-2</v>
      </c>
      <c r="X15" t="s">
        <v>270</v>
      </c>
      <c r="Z15" s="127">
        <v>1172000</v>
      </c>
      <c r="AA15" s="129">
        <v>1</v>
      </c>
      <c r="AB15" s="133">
        <v>100</v>
      </c>
      <c r="AD15" s="127">
        <v>1172</v>
      </c>
      <c r="AG15" t="s">
        <v>275</v>
      </c>
      <c r="AH15" s="131">
        <v>6.1679999999999999E-3</v>
      </c>
      <c r="AI15" s="131">
        <v>1.7299706960377699E-2</v>
      </c>
      <c r="AJ15" s="131">
        <v>1.87783258086088E-4</v>
      </c>
    </row>
    <row r="16" spans="1:36">
      <c r="A16" s="121">
        <v>1035</v>
      </c>
      <c r="B16">
        <v>1036</v>
      </c>
      <c r="C16" t="s">
        <v>2485</v>
      </c>
      <c r="D16" t="s">
        <v>2486</v>
      </c>
      <c r="E16" t="s">
        <v>35</v>
      </c>
      <c r="F16" t="s">
        <v>2504</v>
      </c>
      <c r="G16" t="s">
        <v>2505</v>
      </c>
      <c r="H16" t="s">
        <v>38</v>
      </c>
      <c r="I16" t="s">
        <v>1990</v>
      </c>
      <c r="J16" t="s">
        <v>39</v>
      </c>
      <c r="K16" t="s">
        <v>181</v>
      </c>
      <c r="L16" t="s">
        <v>40</v>
      </c>
      <c r="M16" t="s">
        <v>41</v>
      </c>
      <c r="N16" t="s">
        <v>72</v>
      </c>
      <c r="O16" t="s">
        <v>45</v>
      </c>
      <c r="P16" t="s">
        <v>412</v>
      </c>
      <c r="Q16" t="s">
        <v>227</v>
      </c>
      <c r="R16" t="s">
        <v>228</v>
      </c>
      <c r="S16" t="s">
        <v>46</v>
      </c>
      <c r="T16" s="127">
        <v>2.3980000000000001</v>
      </c>
      <c r="U16" t="s">
        <v>2506</v>
      </c>
      <c r="V16" s="131">
        <v>7.4999999999999997E-3</v>
      </c>
      <c r="W16" s="131">
        <v>-1.7569999999999999E-2</v>
      </c>
      <c r="X16" t="s">
        <v>270</v>
      </c>
      <c r="Z16" s="127">
        <v>407081</v>
      </c>
      <c r="AA16" s="129">
        <v>1</v>
      </c>
      <c r="AB16" s="133">
        <v>106.3</v>
      </c>
      <c r="AD16" s="127">
        <v>432.72699999999998</v>
      </c>
      <c r="AG16" t="s">
        <v>275</v>
      </c>
      <c r="AH16" s="131">
        <v>7.6599999999999997E-4</v>
      </c>
      <c r="AI16" s="131">
        <v>6.3874164468542402E-3</v>
      </c>
      <c r="AJ16" s="131">
        <v>6.9333536914244098E-5</v>
      </c>
    </row>
    <row r="17" spans="1:36">
      <c r="A17" s="121">
        <v>1035</v>
      </c>
      <c r="B17">
        <v>1036</v>
      </c>
      <c r="C17" t="s">
        <v>2507</v>
      </c>
      <c r="D17" t="s">
        <v>2508</v>
      </c>
      <c r="E17" t="s">
        <v>35</v>
      </c>
      <c r="F17" t="s">
        <v>2509</v>
      </c>
      <c r="G17" t="s">
        <v>2510</v>
      </c>
      <c r="H17" t="s">
        <v>38</v>
      </c>
      <c r="I17" t="s">
        <v>264</v>
      </c>
      <c r="J17" t="s">
        <v>175</v>
      </c>
      <c r="K17" t="s">
        <v>181</v>
      </c>
      <c r="L17" t="s">
        <v>40</v>
      </c>
      <c r="M17" t="s">
        <v>166</v>
      </c>
      <c r="N17" t="s">
        <v>1616</v>
      </c>
      <c r="O17" t="s">
        <v>45</v>
      </c>
      <c r="P17" t="s">
        <v>2511</v>
      </c>
      <c r="Q17" t="s">
        <v>413</v>
      </c>
      <c r="R17" t="s">
        <v>228</v>
      </c>
      <c r="S17" t="s">
        <v>188</v>
      </c>
      <c r="T17" s="127">
        <v>0.998</v>
      </c>
      <c r="U17" t="s">
        <v>2512</v>
      </c>
      <c r="V17" s="131">
        <v>3.7499999999999999E-2</v>
      </c>
      <c r="W17" s="131">
        <v>3.1280000000000002E-2</v>
      </c>
      <c r="X17" t="s">
        <v>270</v>
      </c>
      <c r="Z17" s="127">
        <v>27000</v>
      </c>
      <c r="AA17" s="129">
        <v>3.6360000000000001</v>
      </c>
      <c r="AB17" s="133">
        <v>101.053</v>
      </c>
      <c r="AD17" s="127">
        <v>99.206000000000003</v>
      </c>
      <c r="AG17" t="s">
        <v>275</v>
      </c>
      <c r="AH17" s="131">
        <v>2.5000000000000001E-5</v>
      </c>
      <c r="AI17" s="131">
        <v>1.4643568071544999E-3</v>
      </c>
      <c r="AJ17" s="131">
        <v>1.5895164749195802E-5</v>
      </c>
    </row>
    <row r="18" spans="1:36">
      <c r="A18" s="121">
        <v>1035</v>
      </c>
      <c r="B18">
        <v>1036</v>
      </c>
      <c r="C18" t="s">
        <v>260</v>
      </c>
      <c r="D18" t="s">
        <v>261</v>
      </c>
      <c r="E18" t="s">
        <v>189</v>
      </c>
      <c r="F18" t="s">
        <v>2513</v>
      </c>
      <c r="G18" t="s">
        <v>2514</v>
      </c>
      <c r="H18" t="s">
        <v>38</v>
      </c>
      <c r="I18" t="s">
        <v>264</v>
      </c>
      <c r="J18" t="s">
        <v>175</v>
      </c>
      <c r="K18" t="s">
        <v>181</v>
      </c>
      <c r="L18" t="s">
        <v>40</v>
      </c>
      <c r="M18" t="s">
        <v>166</v>
      </c>
      <c r="N18" t="s">
        <v>1636</v>
      </c>
      <c r="O18" t="s">
        <v>45</v>
      </c>
      <c r="P18" t="s">
        <v>301</v>
      </c>
      <c r="Q18" t="s">
        <v>301</v>
      </c>
      <c r="R18" t="s">
        <v>301</v>
      </c>
      <c r="S18" t="s">
        <v>178</v>
      </c>
      <c r="T18" s="127">
        <v>0</v>
      </c>
      <c r="U18" t="s">
        <v>2515</v>
      </c>
      <c r="V18" s="131">
        <v>1.4999999999999999E-2</v>
      </c>
      <c r="W18" s="131">
        <v>0</v>
      </c>
      <c r="X18" t="s">
        <v>270</v>
      </c>
      <c r="Z18" s="127">
        <v>1827000</v>
      </c>
      <c r="AA18" s="129">
        <v>3.165</v>
      </c>
      <c r="AB18" s="133">
        <v>104.062</v>
      </c>
      <c r="AD18" s="127">
        <v>6017.3459999999995</v>
      </c>
      <c r="AG18" t="s">
        <v>275</v>
      </c>
      <c r="AH18" s="131">
        <v>2.5200000000000001E-3</v>
      </c>
      <c r="AI18" s="131">
        <v>8.8821087333653695E-2</v>
      </c>
      <c r="AJ18" s="131">
        <v>9.64126918708126E-4</v>
      </c>
    </row>
    <row r="19" spans="1:36">
      <c r="A19" s="121">
        <v>1035</v>
      </c>
      <c r="B19">
        <v>1037</v>
      </c>
      <c r="C19" t="s">
        <v>2450</v>
      </c>
      <c r="D19" t="s">
        <v>2451</v>
      </c>
      <c r="E19" t="s">
        <v>338</v>
      </c>
      <c r="F19" t="s">
        <v>2455</v>
      </c>
      <c r="G19" t="s">
        <v>2456</v>
      </c>
      <c r="H19" t="s">
        <v>38</v>
      </c>
      <c r="I19" t="s">
        <v>353</v>
      </c>
      <c r="J19" t="s">
        <v>39</v>
      </c>
      <c r="K19" t="s">
        <v>39</v>
      </c>
      <c r="L19" t="s">
        <v>40</v>
      </c>
      <c r="M19" t="s">
        <v>41</v>
      </c>
      <c r="N19" t="s">
        <v>143</v>
      </c>
      <c r="O19" t="s">
        <v>45</v>
      </c>
      <c r="P19" t="s">
        <v>301</v>
      </c>
      <c r="Q19" t="s">
        <v>301</v>
      </c>
      <c r="R19" t="s">
        <v>301</v>
      </c>
      <c r="S19" t="s">
        <v>46</v>
      </c>
      <c r="T19" s="127" t="s">
        <v>896</v>
      </c>
      <c r="U19" t="s">
        <v>2454</v>
      </c>
      <c r="V19" s="131">
        <v>6.9000000000000006E-2</v>
      </c>
      <c r="W19" s="131">
        <v>1E-4</v>
      </c>
      <c r="X19" t="s">
        <v>270</v>
      </c>
      <c r="Z19" s="127">
        <v>184081.07</v>
      </c>
      <c r="AA19" s="129">
        <v>1</v>
      </c>
      <c r="AB19" s="133">
        <v>7</v>
      </c>
      <c r="AD19" s="127">
        <v>12.885999999999999</v>
      </c>
      <c r="AG19" t="s">
        <v>275</v>
      </c>
      <c r="AH19" s="131">
        <v>1.0660000000000001E-3</v>
      </c>
      <c r="AI19" s="131">
        <v>9.8172123633481404E-5</v>
      </c>
      <c r="AJ19" s="131">
        <v>2.87473941960397E-5</v>
      </c>
    </row>
    <row r="20" spans="1:36">
      <c r="A20" s="121">
        <v>1035</v>
      </c>
      <c r="B20">
        <v>1037</v>
      </c>
      <c r="C20" t="s">
        <v>2457</v>
      </c>
      <c r="D20" t="s">
        <v>2458</v>
      </c>
      <c r="E20" t="s">
        <v>338</v>
      </c>
      <c r="F20" t="s">
        <v>2459</v>
      </c>
      <c r="G20" t="s">
        <v>2460</v>
      </c>
      <c r="H20" t="s">
        <v>38</v>
      </c>
      <c r="I20" t="s">
        <v>353</v>
      </c>
      <c r="J20" t="s">
        <v>39</v>
      </c>
      <c r="K20" t="s">
        <v>39</v>
      </c>
      <c r="L20" t="s">
        <v>40</v>
      </c>
      <c r="M20" t="s">
        <v>41</v>
      </c>
      <c r="N20" t="s">
        <v>347</v>
      </c>
      <c r="O20" t="s">
        <v>45</v>
      </c>
      <c r="P20" t="s">
        <v>301</v>
      </c>
      <c r="Q20" t="s">
        <v>301</v>
      </c>
      <c r="R20" t="s">
        <v>301</v>
      </c>
      <c r="S20" t="s">
        <v>46</v>
      </c>
      <c r="T20" s="127" t="s">
        <v>896</v>
      </c>
      <c r="U20" t="s">
        <v>1288</v>
      </c>
      <c r="V20" s="131">
        <v>6.8000000000000005E-2</v>
      </c>
      <c r="W20" s="131">
        <v>0</v>
      </c>
      <c r="X20" t="s">
        <v>270</v>
      </c>
      <c r="Z20" s="127">
        <v>261489.44</v>
      </c>
      <c r="AA20" s="129">
        <v>1</v>
      </c>
      <c r="AB20" s="133">
        <v>27.5</v>
      </c>
      <c r="AD20" s="127">
        <v>71.91</v>
      </c>
      <c r="AG20" t="s">
        <v>275</v>
      </c>
      <c r="AH20" s="131">
        <v>5.7600000000000001E-4</v>
      </c>
      <c r="AI20" s="131">
        <v>5.4785781914657003E-4</v>
      </c>
      <c r="AJ20" s="131">
        <v>1.6042725885393599E-4</v>
      </c>
    </row>
    <row r="21" spans="1:36">
      <c r="A21" s="121">
        <v>1035</v>
      </c>
      <c r="B21">
        <v>1037</v>
      </c>
      <c r="C21" t="s">
        <v>2516</v>
      </c>
      <c r="D21" t="s">
        <v>2517</v>
      </c>
      <c r="E21" t="s">
        <v>35</v>
      </c>
      <c r="F21" t="s">
        <v>2518</v>
      </c>
      <c r="G21" t="s">
        <v>2519</v>
      </c>
      <c r="H21" t="s">
        <v>38</v>
      </c>
      <c r="I21" t="s">
        <v>280</v>
      </c>
      <c r="J21" t="s">
        <v>39</v>
      </c>
      <c r="K21" t="s">
        <v>39</v>
      </c>
      <c r="L21" t="s">
        <v>40</v>
      </c>
      <c r="M21" t="s">
        <v>41</v>
      </c>
      <c r="N21" t="s">
        <v>290</v>
      </c>
      <c r="O21" t="s">
        <v>45</v>
      </c>
      <c r="P21" t="s">
        <v>226</v>
      </c>
      <c r="Q21" t="s">
        <v>227</v>
      </c>
      <c r="R21" t="s">
        <v>228</v>
      </c>
      <c r="S21" t="s">
        <v>46</v>
      </c>
      <c r="T21" s="127">
        <v>0.65100000000000002</v>
      </c>
      <c r="U21" t="s">
        <v>2520</v>
      </c>
      <c r="V21" s="131">
        <v>4.9500000000000002E-2</v>
      </c>
      <c r="W21" s="131">
        <v>4.2410000000000003E-2</v>
      </c>
      <c r="X21" t="s">
        <v>270</v>
      </c>
      <c r="Z21" s="127">
        <v>36135.53</v>
      </c>
      <c r="AA21" s="129">
        <v>1</v>
      </c>
      <c r="AB21" s="133">
        <v>102.15</v>
      </c>
      <c r="AD21" s="127">
        <v>36.911999999999999</v>
      </c>
      <c r="AG21" t="s">
        <v>275</v>
      </c>
      <c r="AH21" s="131">
        <v>2.34E-4</v>
      </c>
      <c r="AI21" s="131">
        <v>2.8122492875199599E-4</v>
      </c>
      <c r="AJ21" s="131">
        <v>8.2350096803137903E-5</v>
      </c>
    </row>
    <row r="22" spans="1:36">
      <c r="A22" s="121">
        <v>1035</v>
      </c>
      <c r="B22">
        <v>1037</v>
      </c>
      <c r="C22" t="s">
        <v>2521</v>
      </c>
      <c r="D22" t="s">
        <v>2522</v>
      </c>
      <c r="E22" t="s">
        <v>35</v>
      </c>
      <c r="F22" t="s">
        <v>2523</v>
      </c>
      <c r="G22" t="s">
        <v>2524</v>
      </c>
      <c r="H22" t="s">
        <v>38</v>
      </c>
      <c r="I22" t="s">
        <v>280</v>
      </c>
      <c r="J22" t="s">
        <v>39</v>
      </c>
      <c r="K22" t="s">
        <v>39</v>
      </c>
      <c r="L22" t="s">
        <v>40</v>
      </c>
      <c r="M22" t="s">
        <v>41</v>
      </c>
      <c r="N22" t="s">
        <v>65</v>
      </c>
      <c r="O22" t="s">
        <v>45</v>
      </c>
      <c r="P22" t="s">
        <v>435</v>
      </c>
      <c r="Q22" t="s">
        <v>227</v>
      </c>
      <c r="R22" t="s">
        <v>228</v>
      </c>
      <c r="S22" t="s">
        <v>46</v>
      </c>
      <c r="T22" s="127">
        <v>0.41399999999999998</v>
      </c>
      <c r="U22" t="s">
        <v>2525</v>
      </c>
      <c r="V22" s="131">
        <v>2.75E-2</v>
      </c>
      <c r="W22" s="131">
        <v>5.024E-2</v>
      </c>
      <c r="X22" t="s">
        <v>270</v>
      </c>
      <c r="Z22" s="127">
        <v>45271.03</v>
      </c>
      <c r="AA22" s="129">
        <v>1</v>
      </c>
      <c r="AB22" s="133">
        <v>99.34</v>
      </c>
      <c r="AD22" s="127">
        <v>44.972000000000001</v>
      </c>
      <c r="AG22" t="s">
        <v>275</v>
      </c>
      <c r="AH22" s="131">
        <v>9.8400000000000007E-4</v>
      </c>
      <c r="AI22" s="131">
        <v>3.4263012668102398E-4</v>
      </c>
      <c r="AJ22" s="131">
        <v>1.00331162763797E-4</v>
      </c>
    </row>
    <row r="23" spans="1:36">
      <c r="A23" s="121">
        <v>1035</v>
      </c>
      <c r="B23">
        <v>1037</v>
      </c>
      <c r="C23" t="s">
        <v>2526</v>
      </c>
      <c r="D23" t="s">
        <v>2527</v>
      </c>
      <c r="E23" t="s">
        <v>35</v>
      </c>
      <c r="F23" t="s">
        <v>2528</v>
      </c>
      <c r="G23" t="s">
        <v>2529</v>
      </c>
      <c r="H23" t="s">
        <v>38</v>
      </c>
      <c r="I23" t="s">
        <v>353</v>
      </c>
      <c r="J23" t="s">
        <v>39</v>
      </c>
      <c r="K23" t="s">
        <v>39</v>
      </c>
      <c r="L23" t="s">
        <v>40</v>
      </c>
      <c r="M23" t="s">
        <v>41</v>
      </c>
      <c r="N23" t="s">
        <v>52</v>
      </c>
      <c r="O23" t="s">
        <v>45</v>
      </c>
      <c r="P23" t="s">
        <v>381</v>
      </c>
      <c r="Q23" t="s">
        <v>227</v>
      </c>
      <c r="R23" t="s">
        <v>228</v>
      </c>
      <c r="S23" t="s">
        <v>46</v>
      </c>
      <c r="T23" s="127">
        <v>2.8239999999999998</v>
      </c>
      <c r="U23" t="s">
        <v>2530</v>
      </c>
      <c r="V23" s="131">
        <v>3.5000000000000003E-2</v>
      </c>
      <c r="W23" s="131">
        <v>2.5870000000000001E-2</v>
      </c>
      <c r="X23" t="s">
        <v>270</v>
      </c>
      <c r="Z23" s="127">
        <v>1314415.73</v>
      </c>
      <c r="AA23" s="129">
        <v>1</v>
      </c>
      <c r="AB23" s="133">
        <v>123</v>
      </c>
      <c r="AD23" s="127">
        <v>1616.731</v>
      </c>
      <c r="AG23" t="s">
        <v>275</v>
      </c>
      <c r="AH23" s="131">
        <v>1.9430000000000001E-3</v>
      </c>
      <c r="AI23" s="131">
        <v>1.2317395169434499E-2</v>
      </c>
      <c r="AJ23" s="131">
        <v>3.60685906852857E-3</v>
      </c>
    </row>
    <row r="24" spans="1:36">
      <c r="A24" s="121">
        <v>1035</v>
      </c>
      <c r="B24">
        <v>1037</v>
      </c>
      <c r="C24" t="s">
        <v>2531</v>
      </c>
      <c r="D24" t="s">
        <v>2532</v>
      </c>
      <c r="E24" t="s">
        <v>35</v>
      </c>
      <c r="F24" t="s">
        <v>2533</v>
      </c>
      <c r="G24" t="s">
        <v>2534</v>
      </c>
      <c r="H24" t="s">
        <v>38</v>
      </c>
      <c r="I24" t="s">
        <v>353</v>
      </c>
      <c r="J24" t="s">
        <v>39</v>
      </c>
      <c r="K24" t="s">
        <v>39</v>
      </c>
      <c r="L24" t="s">
        <v>40</v>
      </c>
      <c r="M24" t="s">
        <v>41</v>
      </c>
      <c r="N24" t="s">
        <v>52</v>
      </c>
      <c r="O24" t="s">
        <v>45</v>
      </c>
      <c r="P24" t="s">
        <v>2535</v>
      </c>
      <c r="Q24" t="s">
        <v>227</v>
      </c>
      <c r="R24" t="s">
        <v>228</v>
      </c>
      <c r="S24" t="s">
        <v>46</v>
      </c>
      <c r="T24" s="127">
        <v>2.1960000000000002</v>
      </c>
      <c r="U24" t="s">
        <v>2536</v>
      </c>
      <c r="V24" s="131">
        <v>1.34E-2</v>
      </c>
      <c r="W24" s="131">
        <v>2.4719999999999999E-2</v>
      </c>
      <c r="X24" t="s">
        <v>270</v>
      </c>
      <c r="Z24" s="127">
        <v>1198885.6000000001</v>
      </c>
      <c r="AA24" s="129">
        <v>1</v>
      </c>
      <c r="AB24" s="133">
        <v>116.87</v>
      </c>
      <c r="AD24" s="127">
        <v>1401.1379999999999</v>
      </c>
      <c r="AG24" t="s">
        <v>275</v>
      </c>
      <c r="AH24" s="131">
        <v>6.0300000000000002E-4</v>
      </c>
      <c r="AI24" s="131">
        <v>1.06748505478284E-2</v>
      </c>
      <c r="AJ24" s="131">
        <v>3.12587856230884E-3</v>
      </c>
    </row>
    <row r="25" spans="1:36">
      <c r="A25" s="121">
        <v>1035</v>
      </c>
      <c r="B25">
        <v>1037</v>
      </c>
      <c r="C25" t="s">
        <v>2537</v>
      </c>
      <c r="D25" t="s">
        <v>2538</v>
      </c>
      <c r="E25" t="s">
        <v>35</v>
      </c>
      <c r="F25" t="s">
        <v>2539</v>
      </c>
      <c r="G25" t="s">
        <v>2540</v>
      </c>
      <c r="H25" t="s">
        <v>38</v>
      </c>
      <c r="I25" t="s">
        <v>353</v>
      </c>
      <c r="J25" t="s">
        <v>39</v>
      </c>
      <c r="K25" t="s">
        <v>39</v>
      </c>
      <c r="L25" t="s">
        <v>40</v>
      </c>
      <c r="M25" t="s">
        <v>41</v>
      </c>
      <c r="N25" t="s">
        <v>52</v>
      </c>
      <c r="O25" t="s">
        <v>45</v>
      </c>
      <c r="P25" t="s">
        <v>448</v>
      </c>
      <c r="Q25" t="s">
        <v>227</v>
      </c>
      <c r="R25" t="s">
        <v>228</v>
      </c>
      <c r="S25" t="s">
        <v>46</v>
      </c>
      <c r="T25" s="127">
        <v>0.24099999999999999</v>
      </c>
      <c r="U25" t="s">
        <v>431</v>
      </c>
      <c r="V25" s="131">
        <v>2.0500000000000001E-2</v>
      </c>
      <c r="W25" s="131">
        <v>1.57E-3</v>
      </c>
      <c r="X25" t="s">
        <v>270</v>
      </c>
      <c r="Z25" s="127">
        <v>137943.5</v>
      </c>
      <c r="AA25" s="129">
        <v>1</v>
      </c>
      <c r="AB25" s="133">
        <v>120.55</v>
      </c>
      <c r="AD25" s="127">
        <v>166.291</v>
      </c>
      <c r="AG25" t="s">
        <v>275</v>
      </c>
      <c r="AH25" s="131">
        <v>1.1180000000000001E-3</v>
      </c>
      <c r="AI25" s="131">
        <v>1.2669208144132601E-3</v>
      </c>
      <c r="AJ25" s="131">
        <v>3.7098792120541E-4</v>
      </c>
    </row>
    <row r="26" spans="1:36">
      <c r="A26" s="121">
        <v>1035</v>
      </c>
      <c r="B26">
        <v>1037</v>
      </c>
      <c r="C26" t="s">
        <v>54</v>
      </c>
      <c r="D26" t="s">
        <v>55</v>
      </c>
      <c r="E26" t="s">
        <v>35</v>
      </c>
      <c r="F26" t="s">
        <v>2541</v>
      </c>
      <c r="G26" t="s">
        <v>2542</v>
      </c>
      <c r="H26" t="s">
        <v>38</v>
      </c>
      <c r="I26" t="s">
        <v>353</v>
      </c>
      <c r="J26" t="s">
        <v>39</v>
      </c>
      <c r="K26" t="s">
        <v>39</v>
      </c>
      <c r="L26" t="s">
        <v>40</v>
      </c>
      <c r="M26" t="s">
        <v>41</v>
      </c>
      <c r="N26" t="s">
        <v>52</v>
      </c>
      <c r="O26" t="s">
        <v>45</v>
      </c>
      <c r="P26" t="s">
        <v>381</v>
      </c>
      <c r="Q26" t="s">
        <v>227</v>
      </c>
      <c r="R26" t="s">
        <v>228</v>
      </c>
      <c r="S26" t="s">
        <v>46</v>
      </c>
      <c r="T26" s="127">
        <v>2.5000000000000001E-2</v>
      </c>
      <c r="U26" t="s">
        <v>2543</v>
      </c>
      <c r="V26" s="131">
        <v>1.34E-2</v>
      </c>
      <c r="W26" s="131">
        <v>7.2980000000000003E-2</v>
      </c>
      <c r="X26" t="s">
        <v>270</v>
      </c>
      <c r="Z26" s="127">
        <v>184805.42</v>
      </c>
      <c r="AA26" s="129">
        <v>1</v>
      </c>
      <c r="AB26" s="133">
        <v>119.6</v>
      </c>
      <c r="AD26" s="127">
        <v>221.02699999999999</v>
      </c>
      <c r="AG26" t="s">
        <v>275</v>
      </c>
      <c r="AH26" s="131">
        <v>4.0999999999999999E-4</v>
      </c>
      <c r="AI26" s="131">
        <v>1.68394110938585E-3</v>
      </c>
      <c r="AJ26" s="131">
        <v>4.93102492670555E-4</v>
      </c>
    </row>
    <row r="27" spans="1:36">
      <c r="A27" s="121">
        <v>1035</v>
      </c>
      <c r="B27">
        <v>1037</v>
      </c>
      <c r="C27" t="s">
        <v>47</v>
      </c>
      <c r="D27" t="s">
        <v>48</v>
      </c>
      <c r="E27" t="s">
        <v>35</v>
      </c>
      <c r="F27" t="s">
        <v>2544</v>
      </c>
      <c r="G27" t="s">
        <v>2545</v>
      </c>
      <c r="H27" t="s">
        <v>38</v>
      </c>
      <c r="I27" t="s">
        <v>353</v>
      </c>
      <c r="J27" t="s">
        <v>39</v>
      </c>
      <c r="K27" t="s">
        <v>39</v>
      </c>
      <c r="L27" t="s">
        <v>40</v>
      </c>
      <c r="M27" t="s">
        <v>41</v>
      </c>
      <c r="N27" t="s">
        <v>52</v>
      </c>
      <c r="O27" t="s">
        <v>45</v>
      </c>
      <c r="P27" t="s">
        <v>2546</v>
      </c>
      <c r="Q27" t="s">
        <v>234</v>
      </c>
      <c r="R27" t="s">
        <v>228</v>
      </c>
      <c r="S27" t="s">
        <v>46</v>
      </c>
      <c r="T27" s="127">
        <v>1.4850000000000001</v>
      </c>
      <c r="U27" t="s">
        <v>2547</v>
      </c>
      <c r="V27" s="131">
        <v>1.9599999999999999E-2</v>
      </c>
      <c r="W27" s="131">
        <v>2.2380000000000001E-2</v>
      </c>
      <c r="X27" t="s">
        <v>270</v>
      </c>
      <c r="Z27" s="127">
        <v>1082033</v>
      </c>
      <c r="AA27" s="129">
        <v>1</v>
      </c>
      <c r="AB27" s="133">
        <v>119.16</v>
      </c>
      <c r="AD27" s="127">
        <v>1289.3510000000001</v>
      </c>
      <c r="AG27" t="s">
        <v>275</v>
      </c>
      <c r="AH27" s="131">
        <v>1.2600000000000001E-3</v>
      </c>
      <c r="AI27" s="131">
        <v>9.8231780573026402E-3</v>
      </c>
      <c r="AJ27" s="131">
        <v>2.8764863325708699E-3</v>
      </c>
    </row>
    <row r="28" spans="1:36">
      <c r="A28" s="121">
        <v>1035</v>
      </c>
      <c r="B28">
        <v>1037</v>
      </c>
      <c r="C28" t="s">
        <v>2548</v>
      </c>
      <c r="D28" t="s">
        <v>2549</v>
      </c>
      <c r="E28" t="s">
        <v>35</v>
      </c>
      <c r="F28" t="s">
        <v>2550</v>
      </c>
      <c r="G28" t="s">
        <v>2551</v>
      </c>
      <c r="H28" t="s">
        <v>38</v>
      </c>
      <c r="I28" t="s">
        <v>280</v>
      </c>
      <c r="J28" t="s">
        <v>39</v>
      </c>
      <c r="K28" t="s">
        <v>39</v>
      </c>
      <c r="L28" t="s">
        <v>40</v>
      </c>
      <c r="M28" t="s">
        <v>41</v>
      </c>
      <c r="N28" t="s">
        <v>599</v>
      </c>
      <c r="O28" t="s">
        <v>45</v>
      </c>
      <c r="P28" t="s">
        <v>435</v>
      </c>
      <c r="Q28" t="s">
        <v>227</v>
      </c>
      <c r="R28" t="s">
        <v>228</v>
      </c>
      <c r="S28" t="s">
        <v>46</v>
      </c>
      <c r="T28" s="127">
        <v>0.255</v>
      </c>
      <c r="U28" t="s">
        <v>2552</v>
      </c>
      <c r="V28" s="131">
        <v>3.5499999999999997E-2</v>
      </c>
      <c r="W28" s="131">
        <v>5.1130000000000002E-2</v>
      </c>
      <c r="X28" t="s">
        <v>270</v>
      </c>
      <c r="Z28" s="127">
        <v>296090.5</v>
      </c>
      <c r="AA28" s="129">
        <v>1</v>
      </c>
      <c r="AB28" s="133">
        <v>100.49</v>
      </c>
      <c r="AD28" s="127">
        <v>297.541</v>
      </c>
      <c r="AG28" t="s">
        <v>275</v>
      </c>
      <c r="AH28" s="131">
        <v>2.0830000000000002E-3</v>
      </c>
      <c r="AI28" s="131">
        <v>2.2668789785504802E-3</v>
      </c>
      <c r="AJ28" s="131">
        <v>6.6380211794543999E-4</v>
      </c>
    </row>
    <row r="29" spans="1:36">
      <c r="A29" s="121">
        <v>1035</v>
      </c>
      <c r="B29">
        <v>1037</v>
      </c>
      <c r="C29" t="s">
        <v>2553</v>
      </c>
      <c r="D29" t="s">
        <v>2554</v>
      </c>
      <c r="E29" t="s">
        <v>35</v>
      </c>
      <c r="F29" t="s">
        <v>2555</v>
      </c>
      <c r="G29" t="s">
        <v>2556</v>
      </c>
      <c r="H29" t="s">
        <v>38</v>
      </c>
      <c r="I29" t="s">
        <v>353</v>
      </c>
      <c r="J29" t="s">
        <v>39</v>
      </c>
      <c r="K29" t="s">
        <v>39</v>
      </c>
      <c r="L29" t="s">
        <v>40</v>
      </c>
      <c r="M29" t="s">
        <v>41</v>
      </c>
      <c r="N29" t="s">
        <v>52</v>
      </c>
      <c r="O29" t="s">
        <v>45</v>
      </c>
      <c r="P29" t="s">
        <v>448</v>
      </c>
      <c r="Q29" t="s">
        <v>227</v>
      </c>
      <c r="R29" t="s">
        <v>228</v>
      </c>
      <c r="S29" t="s">
        <v>46</v>
      </c>
      <c r="T29" s="127">
        <v>1.224</v>
      </c>
      <c r="U29" t="s">
        <v>840</v>
      </c>
      <c r="V29" s="131">
        <v>2.3E-2</v>
      </c>
      <c r="W29" s="131">
        <v>2.6620000000000001E-2</v>
      </c>
      <c r="X29" t="s">
        <v>270</v>
      </c>
      <c r="Z29" s="127">
        <v>195009</v>
      </c>
      <c r="AA29" s="129">
        <v>1</v>
      </c>
      <c r="AB29" s="133">
        <v>119.45</v>
      </c>
      <c r="AD29" s="127">
        <v>232.93799999999999</v>
      </c>
      <c r="AG29" t="s">
        <v>275</v>
      </c>
      <c r="AH29" s="131">
        <v>5.1830000000000001E-3</v>
      </c>
      <c r="AI29" s="131">
        <v>1.7746872324904701E-3</v>
      </c>
      <c r="AJ29" s="131">
        <v>5.1967535751343101E-4</v>
      </c>
    </row>
    <row r="30" spans="1:36">
      <c r="A30" s="121">
        <v>1035</v>
      </c>
      <c r="B30">
        <v>1037</v>
      </c>
      <c r="C30" t="s">
        <v>2557</v>
      </c>
      <c r="D30" t="s">
        <v>2558</v>
      </c>
      <c r="E30" t="s">
        <v>35</v>
      </c>
      <c r="F30" t="s">
        <v>2559</v>
      </c>
      <c r="G30" t="s">
        <v>2560</v>
      </c>
      <c r="H30" t="s">
        <v>38</v>
      </c>
      <c r="I30" t="s">
        <v>353</v>
      </c>
      <c r="J30" t="s">
        <v>39</v>
      </c>
      <c r="K30" t="s">
        <v>39</v>
      </c>
      <c r="L30" t="s">
        <v>40</v>
      </c>
      <c r="M30" t="s">
        <v>41</v>
      </c>
      <c r="N30" t="s">
        <v>52</v>
      </c>
      <c r="O30" t="s">
        <v>45</v>
      </c>
      <c r="P30" t="s">
        <v>381</v>
      </c>
      <c r="Q30" t="s">
        <v>227</v>
      </c>
      <c r="R30" t="s">
        <v>228</v>
      </c>
      <c r="S30" t="s">
        <v>46</v>
      </c>
      <c r="T30" s="127">
        <v>0.65500000000000003</v>
      </c>
      <c r="U30" t="s">
        <v>988</v>
      </c>
      <c r="V30" s="131">
        <v>2.1499999999999998E-2</v>
      </c>
      <c r="W30" s="131">
        <v>1.7250000000000001E-2</v>
      </c>
      <c r="X30" t="s">
        <v>270</v>
      </c>
      <c r="Z30" s="127">
        <v>304249.5</v>
      </c>
      <c r="AA30" s="129">
        <v>1</v>
      </c>
      <c r="AB30" s="133">
        <v>120.7</v>
      </c>
      <c r="AD30" s="127">
        <v>367.22899999999998</v>
      </c>
      <c r="AG30" t="s">
        <v>275</v>
      </c>
      <c r="AH30" s="131">
        <v>4.3399999999999998E-4</v>
      </c>
      <c r="AI30" s="131">
        <v>2.7978096181842898E-3</v>
      </c>
      <c r="AJ30" s="131">
        <v>8.1927265095836904E-4</v>
      </c>
    </row>
    <row r="31" spans="1:36">
      <c r="A31" s="121">
        <v>1035</v>
      </c>
      <c r="B31">
        <v>1037</v>
      </c>
      <c r="C31" t="s">
        <v>2557</v>
      </c>
      <c r="D31" t="s">
        <v>2558</v>
      </c>
      <c r="E31" t="s">
        <v>35</v>
      </c>
      <c r="F31" t="s">
        <v>2561</v>
      </c>
      <c r="G31" t="s">
        <v>2562</v>
      </c>
      <c r="H31" t="s">
        <v>38</v>
      </c>
      <c r="I31" t="s">
        <v>353</v>
      </c>
      <c r="J31" t="s">
        <v>39</v>
      </c>
      <c r="K31" t="s">
        <v>39</v>
      </c>
      <c r="L31" t="s">
        <v>40</v>
      </c>
      <c r="M31" t="s">
        <v>41</v>
      </c>
      <c r="N31" t="s">
        <v>52</v>
      </c>
      <c r="O31" t="s">
        <v>45</v>
      </c>
      <c r="P31" t="s">
        <v>381</v>
      </c>
      <c r="Q31" t="s">
        <v>227</v>
      </c>
      <c r="R31" t="s">
        <v>228</v>
      </c>
      <c r="S31" t="s">
        <v>46</v>
      </c>
      <c r="T31" s="127">
        <v>0.65600000000000003</v>
      </c>
      <c r="U31" t="s">
        <v>988</v>
      </c>
      <c r="V31" s="131">
        <v>1.6E-2</v>
      </c>
      <c r="W31" s="131">
        <v>2.0709999999999999E-2</v>
      </c>
      <c r="X31" t="s">
        <v>270</v>
      </c>
      <c r="Z31" s="127">
        <v>260062.02</v>
      </c>
      <c r="AA31" s="129">
        <v>1</v>
      </c>
      <c r="AB31" s="133">
        <v>119.78</v>
      </c>
      <c r="AD31" s="127">
        <v>311.50200000000001</v>
      </c>
      <c r="AG31" t="s">
        <v>275</v>
      </c>
      <c r="AH31" s="131">
        <v>1.792E-3</v>
      </c>
      <c r="AI31" s="131">
        <v>2.3732432583767802E-3</v>
      </c>
      <c r="AJ31" s="131">
        <v>6.9494839213586298E-4</v>
      </c>
    </row>
    <row r="32" spans="1:36">
      <c r="A32" s="121">
        <v>1035</v>
      </c>
      <c r="B32">
        <v>1037</v>
      </c>
      <c r="C32" t="s">
        <v>54</v>
      </c>
      <c r="D32" t="s">
        <v>55</v>
      </c>
      <c r="E32" t="s">
        <v>35</v>
      </c>
      <c r="F32" t="s">
        <v>2563</v>
      </c>
      <c r="G32" t="s">
        <v>2564</v>
      </c>
      <c r="H32" t="s">
        <v>38</v>
      </c>
      <c r="I32" t="s">
        <v>353</v>
      </c>
      <c r="J32" t="s">
        <v>39</v>
      </c>
      <c r="K32" t="s">
        <v>39</v>
      </c>
      <c r="L32" t="s">
        <v>40</v>
      </c>
      <c r="M32" t="s">
        <v>41</v>
      </c>
      <c r="N32" t="s">
        <v>52</v>
      </c>
      <c r="O32" t="s">
        <v>45</v>
      </c>
      <c r="P32" t="s">
        <v>435</v>
      </c>
      <c r="Q32" t="s">
        <v>227</v>
      </c>
      <c r="R32" t="s">
        <v>228</v>
      </c>
      <c r="S32" t="s">
        <v>46</v>
      </c>
      <c r="T32" s="127">
        <v>0.71</v>
      </c>
      <c r="U32" t="s">
        <v>2565</v>
      </c>
      <c r="V32" s="131">
        <v>1.95E-2</v>
      </c>
      <c r="W32" s="131">
        <v>2.0240000000000001E-2</v>
      </c>
      <c r="X32" t="s">
        <v>270</v>
      </c>
      <c r="Z32" s="127">
        <v>410405</v>
      </c>
      <c r="AA32" s="129">
        <v>1</v>
      </c>
      <c r="AB32" s="133">
        <v>119.5</v>
      </c>
      <c r="AD32" s="127">
        <v>490.43400000000003</v>
      </c>
      <c r="AG32" t="s">
        <v>275</v>
      </c>
      <c r="AH32" s="131">
        <v>2.4369999999999999E-3</v>
      </c>
      <c r="AI32" s="131">
        <v>3.7364705536502198E-3</v>
      </c>
      <c r="AJ32" s="131">
        <v>1.0941373979919101E-3</v>
      </c>
    </row>
    <row r="33" spans="1:36">
      <c r="A33" s="121">
        <v>1035</v>
      </c>
      <c r="B33">
        <v>1037</v>
      </c>
      <c r="C33" t="s">
        <v>2566</v>
      </c>
      <c r="D33" t="s">
        <v>2567</v>
      </c>
      <c r="E33" t="s">
        <v>35</v>
      </c>
      <c r="F33" t="s">
        <v>2568</v>
      </c>
      <c r="G33" t="s">
        <v>2569</v>
      </c>
      <c r="H33" t="s">
        <v>38</v>
      </c>
      <c r="I33" t="s">
        <v>264</v>
      </c>
      <c r="J33" t="s">
        <v>39</v>
      </c>
      <c r="K33" t="s">
        <v>39</v>
      </c>
      <c r="L33" t="s">
        <v>40</v>
      </c>
      <c r="M33" t="s">
        <v>41</v>
      </c>
      <c r="N33" t="s">
        <v>80</v>
      </c>
      <c r="O33" t="s">
        <v>45</v>
      </c>
      <c r="P33" t="s">
        <v>2570</v>
      </c>
      <c r="Q33" t="s">
        <v>234</v>
      </c>
      <c r="R33" t="s">
        <v>228</v>
      </c>
      <c r="S33" t="s">
        <v>46</v>
      </c>
      <c r="T33" s="127">
        <v>2.016</v>
      </c>
      <c r="U33" t="s">
        <v>2571</v>
      </c>
      <c r="V33" s="131">
        <v>4.6899999999999997E-2</v>
      </c>
      <c r="W33" s="131">
        <v>5.6849999999999998E-2</v>
      </c>
      <c r="X33" t="s">
        <v>270</v>
      </c>
      <c r="Z33" s="127">
        <v>1278144.6399999999</v>
      </c>
      <c r="AA33" s="129">
        <v>1</v>
      </c>
      <c r="AB33" s="133">
        <v>88.06</v>
      </c>
      <c r="AD33" s="127">
        <v>1125.5340000000001</v>
      </c>
      <c r="AG33" t="s">
        <v>275</v>
      </c>
      <c r="AH33" s="131">
        <v>9.4600000000000001E-4</v>
      </c>
      <c r="AI33" s="131">
        <v>8.5751099998167008E-3</v>
      </c>
      <c r="AJ33" s="131">
        <v>2.5110189971999401E-3</v>
      </c>
    </row>
    <row r="34" spans="1:36">
      <c r="A34" s="121">
        <v>1035</v>
      </c>
      <c r="B34">
        <v>1037</v>
      </c>
      <c r="C34" t="s">
        <v>2521</v>
      </c>
      <c r="D34" t="s">
        <v>2522</v>
      </c>
      <c r="E34" t="s">
        <v>35</v>
      </c>
      <c r="F34" t="s">
        <v>2572</v>
      </c>
      <c r="G34" t="s">
        <v>2573</v>
      </c>
      <c r="H34" t="s">
        <v>38</v>
      </c>
      <c r="I34" t="s">
        <v>280</v>
      </c>
      <c r="J34" t="s">
        <v>39</v>
      </c>
      <c r="K34" t="s">
        <v>39</v>
      </c>
      <c r="L34" t="s">
        <v>40</v>
      </c>
      <c r="M34" t="s">
        <v>41</v>
      </c>
      <c r="N34" t="s">
        <v>65</v>
      </c>
      <c r="O34" t="s">
        <v>45</v>
      </c>
      <c r="P34" t="s">
        <v>435</v>
      </c>
      <c r="Q34" t="s">
        <v>227</v>
      </c>
      <c r="R34" t="s">
        <v>228</v>
      </c>
      <c r="S34" t="s">
        <v>46</v>
      </c>
      <c r="T34" s="127">
        <v>0.89900000000000002</v>
      </c>
      <c r="U34" t="s">
        <v>2574</v>
      </c>
      <c r="V34" s="131">
        <v>2.3E-2</v>
      </c>
      <c r="W34" s="131">
        <v>4.895E-2</v>
      </c>
      <c r="X34" t="s">
        <v>270</v>
      </c>
      <c r="Z34" s="127">
        <v>45121.33</v>
      </c>
      <c r="AA34" s="129">
        <v>1</v>
      </c>
      <c r="AB34" s="133">
        <v>97.97</v>
      </c>
      <c r="AD34" s="127">
        <v>44.204999999999998</v>
      </c>
      <c r="AG34" t="s">
        <v>275</v>
      </c>
      <c r="AH34" s="131">
        <v>5.5000000000000002E-5</v>
      </c>
      <c r="AI34" s="131">
        <v>3.3678754028518802E-4</v>
      </c>
      <c r="AJ34" s="131">
        <v>9.8620298945952195E-5</v>
      </c>
    </row>
    <row r="35" spans="1:36">
      <c r="A35" s="121">
        <v>1035</v>
      </c>
      <c r="B35">
        <v>1037</v>
      </c>
      <c r="C35" t="s">
        <v>2575</v>
      </c>
      <c r="D35" t="s">
        <v>2576</v>
      </c>
      <c r="E35" t="s">
        <v>35</v>
      </c>
      <c r="F35" t="s">
        <v>2577</v>
      </c>
      <c r="G35" t="s">
        <v>2578</v>
      </c>
      <c r="H35" t="s">
        <v>38</v>
      </c>
      <c r="I35" t="s">
        <v>353</v>
      </c>
      <c r="J35" t="s">
        <v>39</v>
      </c>
      <c r="K35" t="s">
        <v>39</v>
      </c>
      <c r="L35" t="s">
        <v>40</v>
      </c>
      <c r="M35" t="s">
        <v>41</v>
      </c>
      <c r="N35" t="s">
        <v>281</v>
      </c>
      <c r="O35" t="s">
        <v>45</v>
      </c>
      <c r="P35" t="s">
        <v>448</v>
      </c>
      <c r="Q35" t="s">
        <v>227</v>
      </c>
      <c r="R35" t="s">
        <v>228</v>
      </c>
      <c r="S35" t="s">
        <v>46</v>
      </c>
      <c r="T35" s="127">
        <v>0.52800000000000002</v>
      </c>
      <c r="U35" t="s">
        <v>2579</v>
      </c>
      <c r="V35" s="131">
        <v>2.5700000000000001E-2</v>
      </c>
      <c r="W35" s="131">
        <v>1.0970000000000001E-2</v>
      </c>
      <c r="X35" t="s">
        <v>270</v>
      </c>
      <c r="Z35" s="127">
        <v>913977.71</v>
      </c>
      <c r="AA35" s="129">
        <v>1</v>
      </c>
      <c r="AB35" s="133">
        <v>121.25</v>
      </c>
      <c r="AD35" s="127">
        <v>1108.1980000000001</v>
      </c>
      <c r="AG35" t="s">
        <v>275</v>
      </c>
      <c r="AH35" s="131">
        <v>1.101E-3</v>
      </c>
      <c r="AI35" s="131">
        <v>8.4430306752923002E-3</v>
      </c>
      <c r="AJ35" s="131">
        <v>2.47234267782617E-3</v>
      </c>
    </row>
    <row r="36" spans="1:36">
      <c r="A36" s="121">
        <v>1035</v>
      </c>
      <c r="B36">
        <v>1037</v>
      </c>
      <c r="C36" t="s">
        <v>2580</v>
      </c>
      <c r="D36" t="s">
        <v>2581</v>
      </c>
      <c r="E36" t="s">
        <v>35</v>
      </c>
      <c r="F36" t="s">
        <v>2582</v>
      </c>
      <c r="G36" t="s">
        <v>2583</v>
      </c>
      <c r="H36" t="s">
        <v>38</v>
      </c>
      <c r="I36" t="s">
        <v>353</v>
      </c>
      <c r="J36" t="s">
        <v>39</v>
      </c>
      <c r="K36" t="s">
        <v>39</v>
      </c>
      <c r="L36" t="s">
        <v>40</v>
      </c>
      <c r="M36" t="s">
        <v>41</v>
      </c>
      <c r="N36" t="s">
        <v>281</v>
      </c>
      <c r="O36" t="s">
        <v>45</v>
      </c>
      <c r="P36" t="s">
        <v>2584</v>
      </c>
      <c r="Q36" t="s">
        <v>227</v>
      </c>
      <c r="R36" t="s">
        <v>228</v>
      </c>
      <c r="S36" t="s">
        <v>46</v>
      </c>
      <c r="T36" s="127">
        <v>0.32600000000000001</v>
      </c>
      <c r="U36" t="s">
        <v>2346</v>
      </c>
      <c r="V36" s="131">
        <v>0.03</v>
      </c>
      <c r="W36" s="131">
        <v>4.07E-2</v>
      </c>
      <c r="X36" t="s">
        <v>270</v>
      </c>
      <c r="Z36" s="127">
        <v>696712</v>
      </c>
      <c r="AA36" s="129">
        <v>1</v>
      </c>
      <c r="AB36" s="133">
        <v>119</v>
      </c>
      <c r="AD36" s="127">
        <v>829.08699999999999</v>
      </c>
      <c r="AG36" t="s">
        <v>275</v>
      </c>
      <c r="AH36" s="131">
        <v>1.7090000000000001E-2</v>
      </c>
      <c r="AI36" s="131">
        <v>6.3165693366287598E-3</v>
      </c>
      <c r="AJ36" s="131">
        <v>1.8496585585192999E-3</v>
      </c>
    </row>
    <row r="37" spans="1:36">
      <c r="A37" s="121">
        <v>1035</v>
      </c>
      <c r="B37">
        <v>1037</v>
      </c>
      <c r="C37" t="s">
        <v>2585</v>
      </c>
      <c r="D37" t="s">
        <v>2586</v>
      </c>
      <c r="E37" t="s">
        <v>35</v>
      </c>
      <c r="F37" t="s">
        <v>2587</v>
      </c>
      <c r="G37" t="s">
        <v>2588</v>
      </c>
      <c r="H37" t="s">
        <v>38</v>
      </c>
      <c r="I37" t="s">
        <v>280</v>
      </c>
      <c r="J37" t="s">
        <v>39</v>
      </c>
      <c r="K37" t="s">
        <v>39</v>
      </c>
      <c r="L37" t="s">
        <v>40</v>
      </c>
      <c r="M37" t="s">
        <v>41</v>
      </c>
      <c r="N37" t="s">
        <v>1562</v>
      </c>
      <c r="O37" t="s">
        <v>45</v>
      </c>
      <c r="P37" t="s">
        <v>430</v>
      </c>
      <c r="Q37" t="s">
        <v>227</v>
      </c>
      <c r="R37" t="s">
        <v>228</v>
      </c>
      <c r="S37" t="s">
        <v>46</v>
      </c>
      <c r="T37" s="127">
        <v>0.73699999999999999</v>
      </c>
      <c r="U37" t="s">
        <v>1288</v>
      </c>
      <c r="V37" s="131">
        <v>3.2500000000000001E-2</v>
      </c>
      <c r="W37" s="131">
        <v>3.2419999999999997E-2</v>
      </c>
      <c r="X37" t="s">
        <v>270</v>
      </c>
      <c r="Z37" s="127">
        <v>235878.91</v>
      </c>
      <c r="AA37" s="129">
        <v>1</v>
      </c>
      <c r="AB37" s="133">
        <v>100.85</v>
      </c>
      <c r="AD37" s="127">
        <v>237.88399999999999</v>
      </c>
      <c r="AG37" t="s">
        <v>275</v>
      </c>
      <c r="AH37" s="131">
        <v>1.0813E-2</v>
      </c>
      <c r="AI37" s="131">
        <v>1.8123665179484499E-3</v>
      </c>
      <c r="AJ37" s="131">
        <v>5.3070884881417798E-4</v>
      </c>
    </row>
    <row r="38" spans="1:36">
      <c r="A38" s="121">
        <v>1035</v>
      </c>
      <c r="B38">
        <v>1037</v>
      </c>
      <c r="C38" t="s">
        <v>2589</v>
      </c>
      <c r="D38" t="s">
        <v>2590</v>
      </c>
      <c r="E38" t="s">
        <v>35</v>
      </c>
      <c r="F38" t="s">
        <v>2591</v>
      </c>
      <c r="G38" t="s">
        <v>2592</v>
      </c>
      <c r="H38" t="s">
        <v>38</v>
      </c>
      <c r="I38" t="s">
        <v>280</v>
      </c>
      <c r="J38" t="s">
        <v>39</v>
      </c>
      <c r="K38" t="s">
        <v>39</v>
      </c>
      <c r="L38" t="s">
        <v>40</v>
      </c>
      <c r="M38" t="s">
        <v>41</v>
      </c>
      <c r="N38" t="s">
        <v>52</v>
      </c>
      <c r="O38" t="s">
        <v>45</v>
      </c>
      <c r="P38" t="s">
        <v>226</v>
      </c>
      <c r="Q38" t="s">
        <v>227</v>
      </c>
      <c r="R38" t="s">
        <v>228</v>
      </c>
      <c r="S38" t="s">
        <v>46</v>
      </c>
      <c r="T38" s="127">
        <v>1.226</v>
      </c>
      <c r="U38" t="s">
        <v>2593</v>
      </c>
      <c r="V38" s="131">
        <v>1.44E-2</v>
      </c>
      <c r="W38" s="131">
        <v>4.0489999999999998E-2</v>
      </c>
      <c r="X38" t="s">
        <v>270</v>
      </c>
      <c r="Z38" s="127">
        <v>427801.69</v>
      </c>
      <c r="AA38" s="129">
        <v>1</v>
      </c>
      <c r="AB38" s="133">
        <v>96.94</v>
      </c>
      <c r="AD38" s="127">
        <v>414.71100000000001</v>
      </c>
      <c r="AG38" t="s">
        <v>275</v>
      </c>
      <c r="AH38" s="131">
        <v>2.1389999999999998E-3</v>
      </c>
      <c r="AI38" s="131">
        <v>3.1595594165589802E-3</v>
      </c>
      <c r="AJ38" s="131">
        <v>9.2520255925943203E-4</v>
      </c>
    </row>
    <row r="39" spans="1:36">
      <c r="A39" s="121">
        <v>1035</v>
      </c>
      <c r="B39">
        <v>1037</v>
      </c>
      <c r="C39" t="s">
        <v>2594</v>
      </c>
      <c r="D39" t="s">
        <v>2595</v>
      </c>
      <c r="E39" t="s">
        <v>35</v>
      </c>
      <c r="F39" t="s">
        <v>2596</v>
      </c>
      <c r="G39" t="s">
        <v>2597</v>
      </c>
      <c r="H39" t="s">
        <v>38</v>
      </c>
      <c r="I39" t="s">
        <v>353</v>
      </c>
      <c r="J39" t="s">
        <v>39</v>
      </c>
      <c r="K39" t="s">
        <v>39</v>
      </c>
      <c r="L39" t="s">
        <v>40</v>
      </c>
      <c r="M39" t="s">
        <v>41</v>
      </c>
      <c r="N39" t="s">
        <v>52</v>
      </c>
      <c r="O39" t="s">
        <v>45</v>
      </c>
      <c r="P39" t="s">
        <v>226</v>
      </c>
      <c r="Q39" t="s">
        <v>227</v>
      </c>
      <c r="R39" t="s">
        <v>228</v>
      </c>
      <c r="S39" t="s">
        <v>46</v>
      </c>
      <c r="T39" s="127">
        <v>0.74299999999999999</v>
      </c>
      <c r="U39" t="s">
        <v>1288</v>
      </c>
      <c r="V39" s="131">
        <v>8.3000000000000001E-3</v>
      </c>
      <c r="W39" s="131">
        <v>2.2210000000000001E-2</v>
      </c>
      <c r="X39" t="s">
        <v>270</v>
      </c>
      <c r="Z39" s="127">
        <v>119390.28</v>
      </c>
      <c r="AA39" s="129">
        <v>1</v>
      </c>
      <c r="AB39" s="133">
        <v>117.94</v>
      </c>
      <c r="AD39" s="127">
        <v>140.809</v>
      </c>
      <c r="AG39" t="s">
        <v>275</v>
      </c>
      <c r="AH39" s="131">
        <v>5.4699999999999996E-4</v>
      </c>
      <c r="AI39" s="131">
        <v>1.0727810903860299E-3</v>
      </c>
      <c r="AJ39" s="131">
        <v>3.1413867552180401E-4</v>
      </c>
    </row>
    <row r="40" spans="1:36">
      <c r="A40" s="121">
        <v>1035</v>
      </c>
      <c r="B40">
        <v>1037</v>
      </c>
      <c r="C40" t="s">
        <v>2594</v>
      </c>
      <c r="D40" t="s">
        <v>2595</v>
      </c>
      <c r="E40" t="s">
        <v>35</v>
      </c>
      <c r="F40" t="s">
        <v>2598</v>
      </c>
      <c r="G40" t="s">
        <v>2599</v>
      </c>
      <c r="H40" t="s">
        <v>38</v>
      </c>
      <c r="I40" t="s">
        <v>353</v>
      </c>
      <c r="J40" t="s">
        <v>39</v>
      </c>
      <c r="K40" t="s">
        <v>39</v>
      </c>
      <c r="L40" t="s">
        <v>40</v>
      </c>
      <c r="M40" t="s">
        <v>41</v>
      </c>
      <c r="N40" t="s">
        <v>52</v>
      </c>
      <c r="O40" t="s">
        <v>45</v>
      </c>
      <c r="P40" t="s">
        <v>226</v>
      </c>
      <c r="Q40" t="s">
        <v>227</v>
      </c>
      <c r="R40" t="s">
        <v>228</v>
      </c>
      <c r="S40" t="s">
        <v>46</v>
      </c>
      <c r="T40" s="127">
        <v>3.6040000000000001</v>
      </c>
      <c r="U40" t="s">
        <v>455</v>
      </c>
      <c r="V40" s="131">
        <v>1.6500000000000001E-2</v>
      </c>
      <c r="W40" s="131">
        <v>2.358E-2</v>
      </c>
      <c r="X40" t="s">
        <v>270</v>
      </c>
      <c r="Z40" s="127">
        <v>333168</v>
      </c>
      <c r="AA40" s="129">
        <v>1</v>
      </c>
      <c r="AB40" s="133">
        <v>116.46</v>
      </c>
      <c r="AD40" s="127">
        <v>388.00700000000001</v>
      </c>
      <c r="AG40" t="s">
        <v>275</v>
      </c>
      <c r="AH40" s="131">
        <v>1.5699999999999999E-4</v>
      </c>
      <c r="AI40" s="131">
        <v>2.9561133524324602E-3</v>
      </c>
      <c r="AJ40" s="131">
        <v>8.6562817106637299E-4</v>
      </c>
    </row>
    <row r="41" spans="1:36">
      <c r="A41" s="121">
        <v>1035</v>
      </c>
      <c r="B41">
        <v>1037</v>
      </c>
      <c r="C41" t="s">
        <v>2600</v>
      </c>
      <c r="D41" t="s">
        <v>2601</v>
      </c>
      <c r="E41" t="s">
        <v>35</v>
      </c>
      <c r="F41" t="s">
        <v>2602</v>
      </c>
      <c r="G41" t="s">
        <v>2603</v>
      </c>
      <c r="H41" t="s">
        <v>38</v>
      </c>
      <c r="I41" t="s">
        <v>264</v>
      </c>
      <c r="J41" t="s">
        <v>39</v>
      </c>
      <c r="K41" t="s">
        <v>39</v>
      </c>
      <c r="L41" t="s">
        <v>40</v>
      </c>
      <c r="M41" t="s">
        <v>41</v>
      </c>
      <c r="N41" t="s">
        <v>80</v>
      </c>
      <c r="O41" t="s">
        <v>45</v>
      </c>
      <c r="P41" t="s">
        <v>2546</v>
      </c>
      <c r="Q41" t="s">
        <v>234</v>
      </c>
      <c r="R41" t="s">
        <v>228</v>
      </c>
      <c r="S41" t="s">
        <v>46</v>
      </c>
      <c r="T41" s="127">
        <v>1.891</v>
      </c>
      <c r="U41" t="s">
        <v>2571</v>
      </c>
      <c r="V41" s="131">
        <v>5.4800000000000001E-2</v>
      </c>
      <c r="W41" s="131">
        <v>4.929E-2</v>
      </c>
      <c r="X41" t="s">
        <v>270</v>
      </c>
      <c r="Z41" s="127">
        <v>140531.47</v>
      </c>
      <c r="AA41" s="129">
        <v>1</v>
      </c>
      <c r="AB41" s="133">
        <v>89.67</v>
      </c>
      <c r="AD41" s="127">
        <v>126.015</v>
      </c>
      <c r="AG41" t="s">
        <v>275</v>
      </c>
      <c r="AH41" s="131">
        <v>5.2300000000000003E-4</v>
      </c>
      <c r="AI41" s="131">
        <v>9.6006751358561099E-4</v>
      </c>
      <c r="AJ41" s="131">
        <v>2.81133159255043E-4</v>
      </c>
    </row>
    <row r="42" spans="1:36">
      <c r="A42" s="121">
        <v>1035</v>
      </c>
      <c r="B42">
        <v>1037</v>
      </c>
      <c r="C42" t="s">
        <v>2537</v>
      </c>
      <c r="D42" t="s">
        <v>2538</v>
      </c>
      <c r="E42" t="s">
        <v>35</v>
      </c>
      <c r="F42" t="s">
        <v>2604</v>
      </c>
      <c r="G42" t="s">
        <v>2605</v>
      </c>
      <c r="H42" t="s">
        <v>38</v>
      </c>
      <c r="I42" t="s">
        <v>353</v>
      </c>
      <c r="J42" t="s">
        <v>39</v>
      </c>
      <c r="K42" t="s">
        <v>39</v>
      </c>
      <c r="L42" t="s">
        <v>40</v>
      </c>
      <c r="M42" t="s">
        <v>41</v>
      </c>
      <c r="N42" t="s">
        <v>52</v>
      </c>
      <c r="O42" t="s">
        <v>45</v>
      </c>
      <c r="P42" t="s">
        <v>435</v>
      </c>
      <c r="Q42" t="s">
        <v>227</v>
      </c>
      <c r="R42" t="s">
        <v>228</v>
      </c>
      <c r="S42" t="s">
        <v>46</v>
      </c>
      <c r="T42" s="127">
        <v>0.98799999999999999</v>
      </c>
      <c r="U42" t="s">
        <v>151</v>
      </c>
      <c r="V42" s="131">
        <v>1.4E-2</v>
      </c>
      <c r="W42" s="131">
        <v>2.0729999999999998E-2</v>
      </c>
      <c r="X42" t="s">
        <v>270</v>
      </c>
      <c r="Z42" s="127">
        <v>317996.21999999997</v>
      </c>
      <c r="AA42" s="129">
        <v>1</v>
      </c>
      <c r="AB42" s="133">
        <v>117.67</v>
      </c>
      <c r="AD42" s="127">
        <v>374.18599999999998</v>
      </c>
      <c r="AG42" t="s">
        <v>275</v>
      </c>
      <c r="AH42" s="131">
        <v>7.8799999999999996E-4</v>
      </c>
      <c r="AI42" s="131">
        <v>2.8508129739751101E-3</v>
      </c>
      <c r="AJ42" s="131">
        <v>8.3479343533419004E-4</v>
      </c>
    </row>
    <row r="43" spans="1:36">
      <c r="A43" s="121">
        <v>1035</v>
      </c>
      <c r="B43">
        <v>1037</v>
      </c>
      <c r="C43" t="s">
        <v>2606</v>
      </c>
      <c r="D43" t="s">
        <v>2607</v>
      </c>
      <c r="E43" t="s">
        <v>35</v>
      </c>
      <c r="F43" t="s">
        <v>2608</v>
      </c>
      <c r="G43" t="s">
        <v>2609</v>
      </c>
      <c r="H43" t="s">
        <v>38</v>
      </c>
      <c r="I43" t="s">
        <v>353</v>
      </c>
      <c r="J43" t="s">
        <v>39</v>
      </c>
      <c r="K43" t="s">
        <v>39</v>
      </c>
      <c r="L43" t="s">
        <v>40</v>
      </c>
      <c r="M43" t="s">
        <v>41</v>
      </c>
      <c r="N43" t="s">
        <v>52</v>
      </c>
      <c r="O43" t="s">
        <v>45</v>
      </c>
      <c r="P43" t="s">
        <v>2546</v>
      </c>
      <c r="Q43" t="s">
        <v>234</v>
      </c>
      <c r="R43" t="s">
        <v>228</v>
      </c>
      <c r="S43" t="s">
        <v>46</v>
      </c>
      <c r="T43" s="127">
        <v>1.641</v>
      </c>
      <c r="U43" t="s">
        <v>840</v>
      </c>
      <c r="V43" s="131">
        <v>2.75E-2</v>
      </c>
      <c r="W43" s="131">
        <v>2.137E-2</v>
      </c>
      <c r="X43" t="s">
        <v>270</v>
      </c>
      <c r="Z43" s="127">
        <v>460908.09</v>
      </c>
      <c r="AA43" s="129">
        <v>1</v>
      </c>
      <c r="AB43" s="133">
        <v>119.16</v>
      </c>
      <c r="AD43" s="127">
        <v>549.21799999999996</v>
      </c>
      <c r="AG43" t="s">
        <v>275</v>
      </c>
      <c r="AH43" s="131">
        <v>1.4649999999999999E-3</v>
      </c>
      <c r="AI43" s="131">
        <v>4.18432916197683E-3</v>
      </c>
      <c r="AJ43" s="131">
        <v>1.2252822431999199E-3</v>
      </c>
    </row>
    <row r="44" spans="1:36">
      <c r="A44" s="121">
        <v>1035</v>
      </c>
      <c r="B44">
        <v>1037</v>
      </c>
      <c r="C44" t="s">
        <v>2610</v>
      </c>
      <c r="D44" t="s">
        <v>2611</v>
      </c>
      <c r="E44" t="s">
        <v>338</v>
      </c>
      <c r="F44" t="s">
        <v>2612</v>
      </c>
      <c r="G44" t="s">
        <v>2613</v>
      </c>
      <c r="H44" t="s">
        <v>38</v>
      </c>
      <c r="I44" t="s">
        <v>264</v>
      </c>
      <c r="J44" t="s">
        <v>39</v>
      </c>
      <c r="K44" t="s">
        <v>1372</v>
      </c>
      <c r="L44" t="s">
        <v>40</v>
      </c>
      <c r="M44" t="s">
        <v>41</v>
      </c>
      <c r="N44" t="s">
        <v>281</v>
      </c>
      <c r="O44" t="s">
        <v>45</v>
      </c>
      <c r="P44" t="s">
        <v>2546</v>
      </c>
      <c r="Q44" t="s">
        <v>234</v>
      </c>
      <c r="R44" t="s">
        <v>228</v>
      </c>
      <c r="S44" t="s">
        <v>46</v>
      </c>
      <c r="T44" s="127">
        <v>1.917</v>
      </c>
      <c r="U44" t="s">
        <v>2614</v>
      </c>
      <c r="V44" s="131">
        <v>4.2999999999999997E-2</v>
      </c>
      <c r="W44" s="131">
        <v>7.7920000000000003E-2</v>
      </c>
      <c r="X44" t="s">
        <v>270</v>
      </c>
      <c r="Z44" s="127">
        <v>1076444</v>
      </c>
      <c r="AA44" s="129">
        <v>1</v>
      </c>
      <c r="AB44" s="133">
        <v>83.19</v>
      </c>
      <c r="AD44" s="127">
        <v>895.49400000000003</v>
      </c>
      <c r="AG44" t="s">
        <v>275</v>
      </c>
      <c r="AH44" s="131">
        <v>1.005E-3</v>
      </c>
      <c r="AI44" s="131">
        <v>6.8225005795506102E-3</v>
      </c>
      <c r="AJ44" s="131">
        <v>1.9978086070062502E-3</v>
      </c>
    </row>
    <row r="45" spans="1:36">
      <c r="A45" s="121">
        <v>1035</v>
      </c>
      <c r="B45">
        <v>1037</v>
      </c>
      <c r="C45" t="s">
        <v>2531</v>
      </c>
      <c r="D45" t="s">
        <v>2532</v>
      </c>
      <c r="E45" t="s">
        <v>35</v>
      </c>
      <c r="F45" t="s">
        <v>2615</v>
      </c>
      <c r="G45" t="s">
        <v>2616</v>
      </c>
      <c r="H45" t="s">
        <v>38</v>
      </c>
      <c r="I45" t="s">
        <v>353</v>
      </c>
      <c r="J45" t="s">
        <v>39</v>
      </c>
      <c r="K45" t="s">
        <v>39</v>
      </c>
      <c r="L45" t="s">
        <v>40</v>
      </c>
      <c r="M45" t="s">
        <v>41</v>
      </c>
      <c r="N45" t="s">
        <v>52</v>
      </c>
      <c r="O45" t="s">
        <v>45</v>
      </c>
      <c r="P45" t="s">
        <v>2298</v>
      </c>
      <c r="Q45" t="s">
        <v>234</v>
      </c>
      <c r="R45" t="s">
        <v>228</v>
      </c>
      <c r="S45" t="s">
        <v>46</v>
      </c>
      <c r="T45" s="127">
        <v>1.2210000000000001</v>
      </c>
      <c r="U45" t="s">
        <v>414</v>
      </c>
      <c r="V45" s="131">
        <v>1.77E-2</v>
      </c>
      <c r="W45" s="131">
        <v>2.0840000000000001E-2</v>
      </c>
      <c r="X45" t="s">
        <v>270</v>
      </c>
      <c r="Z45" s="127">
        <v>242762.59</v>
      </c>
      <c r="AA45" s="129">
        <v>1</v>
      </c>
      <c r="AB45" s="133">
        <v>117.94</v>
      </c>
      <c r="AD45" s="127">
        <v>286.31400000000002</v>
      </c>
      <c r="AG45" t="s">
        <v>275</v>
      </c>
      <c r="AH45" s="131">
        <v>1E-4</v>
      </c>
      <c r="AI45" s="131">
        <v>2.1813427023132702E-3</v>
      </c>
      <c r="AJ45" s="131">
        <v>6.3875483405217601E-4</v>
      </c>
    </row>
    <row r="46" spans="1:36">
      <c r="A46" s="121">
        <v>1035</v>
      </c>
      <c r="B46">
        <v>1037</v>
      </c>
      <c r="C46" t="s">
        <v>2617</v>
      </c>
      <c r="D46" t="s">
        <v>2618</v>
      </c>
      <c r="E46" t="s">
        <v>35</v>
      </c>
      <c r="F46" t="s">
        <v>2619</v>
      </c>
      <c r="G46" t="s">
        <v>2620</v>
      </c>
      <c r="H46" t="s">
        <v>38</v>
      </c>
      <c r="I46" t="s">
        <v>280</v>
      </c>
      <c r="J46" t="s">
        <v>39</v>
      </c>
      <c r="K46" t="s">
        <v>39</v>
      </c>
      <c r="L46" t="s">
        <v>40</v>
      </c>
      <c r="M46" t="s">
        <v>41</v>
      </c>
      <c r="N46" t="s">
        <v>43</v>
      </c>
      <c r="O46" t="s">
        <v>45</v>
      </c>
      <c r="P46" t="s">
        <v>2621</v>
      </c>
      <c r="Q46" t="s">
        <v>234</v>
      </c>
      <c r="R46" t="s">
        <v>228</v>
      </c>
      <c r="S46" t="s">
        <v>46</v>
      </c>
      <c r="T46" s="127">
        <v>0.97699999999999998</v>
      </c>
      <c r="U46" t="s">
        <v>2367</v>
      </c>
      <c r="V46" s="131">
        <v>3.2899999999999999E-2</v>
      </c>
      <c r="W46" s="131">
        <v>4.8070000000000002E-2</v>
      </c>
      <c r="X46" t="s">
        <v>270</v>
      </c>
      <c r="Z46" s="127">
        <v>309947.02</v>
      </c>
      <c r="AA46" s="129">
        <v>1</v>
      </c>
      <c r="AB46" s="133">
        <v>98.63</v>
      </c>
      <c r="AD46" s="127">
        <v>305.70100000000002</v>
      </c>
      <c r="AG46" t="s">
        <v>275</v>
      </c>
      <c r="AH46" s="131">
        <v>6.4999999999999997E-4</v>
      </c>
      <c r="AI46" s="131">
        <v>2.3290430378681598E-3</v>
      </c>
      <c r="AJ46" s="131">
        <v>6.8200539859059799E-4</v>
      </c>
    </row>
    <row r="47" spans="1:36">
      <c r="A47" s="121">
        <v>1035</v>
      </c>
      <c r="B47">
        <v>1037</v>
      </c>
      <c r="C47" t="s">
        <v>383</v>
      </c>
      <c r="D47" t="s">
        <v>384</v>
      </c>
      <c r="E47" t="s">
        <v>35</v>
      </c>
      <c r="F47" t="s">
        <v>2622</v>
      </c>
      <c r="G47" t="s">
        <v>2623</v>
      </c>
      <c r="H47" t="s">
        <v>38</v>
      </c>
      <c r="I47" t="s">
        <v>353</v>
      </c>
      <c r="J47" t="s">
        <v>39</v>
      </c>
      <c r="K47" t="s">
        <v>39</v>
      </c>
      <c r="L47" t="s">
        <v>40</v>
      </c>
      <c r="M47" t="s">
        <v>41</v>
      </c>
      <c r="N47" t="s">
        <v>1562</v>
      </c>
      <c r="O47" t="s">
        <v>45</v>
      </c>
      <c r="P47" t="s">
        <v>226</v>
      </c>
      <c r="Q47" t="s">
        <v>227</v>
      </c>
      <c r="R47" t="s">
        <v>228</v>
      </c>
      <c r="S47" t="s">
        <v>46</v>
      </c>
      <c r="T47" s="127">
        <v>1.24</v>
      </c>
      <c r="U47" t="s">
        <v>840</v>
      </c>
      <c r="V47" s="131">
        <v>1E-3</v>
      </c>
      <c r="W47" s="131">
        <v>1.7440000000000001E-2</v>
      </c>
      <c r="X47" t="s">
        <v>270</v>
      </c>
      <c r="Z47" s="127">
        <v>2207853.34</v>
      </c>
      <c r="AA47" s="129">
        <v>1</v>
      </c>
      <c r="AB47" s="133">
        <v>113.8</v>
      </c>
      <c r="AD47" s="127">
        <v>2512.5369999999998</v>
      </c>
      <c r="AG47" t="s">
        <v>275</v>
      </c>
      <c r="AH47" s="131">
        <v>5.156E-3</v>
      </c>
      <c r="AI47" s="131">
        <v>1.9142272703560701E-2</v>
      </c>
      <c r="AJ47" s="131">
        <v>5.6053637106987702E-3</v>
      </c>
    </row>
    <row r="48" spans="1:36">
      <c r="A48" s="121">
        <v>1035</v>
      </c>
      <c r="B48">
        <v>1037</v>
      </c>
      <c r="C48" t="s">
        <v>383</v>
      </c>
      <c r="D48" t="s">
        <v>384</v>
      </c>
      <c r="E48" t="s">
        <v>35</v>
      </c>
      <c r="F48" t="s">
        <v>2624</v>
      </c>
      <c r="G48" t="s">
        <v>2625</v>
      </c>
      <c r="H48" t="s">
        <v>38</v>
      </c>
      <c r="I48" t="s">
        <v>353</v>
      </c>
      <c r="J48" t="s">
        <v>39</v>
      </c>
      <c r="K48" t="s">
        <v>39</v>
      </c>
      <c r="L48" t="s">
        <v>40</v>
      </c>
      <c r="M48" t="s">
        <v>41</v>
      </c>
      <c r="N48" t="s">
        <v>1562</v>
      </c>
      <c r="O48" t="s">
        <v>45</v>
      </c>
      <c r="P48" t="s">
        <v>226</v>
      </c>
      <c r="Q48" t="s">
        <v>227</v>
      </c>
      <c r="R48" t="s">
        <v>228</v>
      </c>
      <c r="S48" t="s">
        <v>46</v>
      </c>
      <c r="T48" s="127">
        <v>11.48</v>
      </c>
      <c r="U48" t="s">
        <v>2626</v>
      </c>
      <c r="V48" s="131">
        <v>2.07E-2</v>
      </c>
      <c r="W48" s="131">
        <v>2.8629999999999999E-2</v>
      </c>
      <c r="X48" t="s">
        <v>270</v>
      </c>
      <c r="Z48" s="127">
        <v>3972859.12</v>
      </c>
      <c r="AA48" s="129">
        <v>1</v>
      </c>
      <c r="AB48" s="133">
        <v>106.7</v>
      </c>
      <c r="AD48" s="127">
        <v>4239.0410000000002</v>
      </c>
      <c r="AG48" t="s">
        <v>275</v>
      </c>
      <c r="AH48" s="131">
        <v>6.02E-4</v>
      </c>
      <c r="AI48" s="131">
        <v>3.2295989853540097E-2</v>
      </c>
      <c r="AJ48" s="131">
        <v>9.4571199736620398E-3</v>
      </c>
    </row>
    <row r="49" spans="1:36">
      <c r="A49" s="121">
        <v>1035</v>
      </c>
      <c r="B49">
        <v>1037</v>
      </c>
      <c r="C49" t="s">
        <v>2627</v>
      </c>
      <c r="D49" t="s">
        <v>2628</v>
      </c>
      <c r="E49" t="s">
        <v>35</v>
      </c>
      <c r="F49" t="s">
        <v>2629</v>
      </c>
      <c r="G49" t="s">
        <v>2630</v>
      </c>
      <c r="H49" t="s">
        <v>38</v>
      </c>
      <c r="I49" t="s">
        <v>353</v>
      </c>
      <c r="J49" t="s">
        <v>39</v>
      </c>
      <c r="K49" t="s">
        <v>39</v>
      </c>
      <c r="L49" t="s">
        <v>40</v>
      </c>
      <c r="M49" t="s">
        <v>41</v>
      </c>
      <c r="N49" t="s">
        <v>1562</v>
      </c>
      <c r="O49" t="s">
        <v>45</v>
      </c>
      <c r="P49" t="s">
        <v>448</v>
      </c>
      <c r="Q49" t="s">
        <v>227</v>
      </c>
      <c r="R49" t="s">
        <v>228</v>
      </c>
      <c r="S49" t="s">
        <v>46</v>
      </c>
      <c r="T49" s="127">
        <v>0.42299999999999999</v>
      </c>
      <c r="U49" t="s">
        <v>2631</v>
      </c>
      <c r="V49" s="131">
        <v>1.8499999999999999E-2</v>
      </c>
      <c r="W49" s="131">
        <v>1.474E-2</v>
      </c>
      <c r="X49" t="s">
        <v>270</v>
      </c>
      <c r="Z49" s="127">
        <v>312981.82</v>
      </c>
      <c r="AA49" s="129">
        <v>1</v>
      </c>
      <c r="AB49" s="133">
        <v>116.72</v>
      </c>
      <c r="AD49" s="127">
        <v>365.31200000000001</v>
      </c>
      <c r="AG49" t="s">
        <v>275</v>
      </c>
      <c r="AH49" s="131">
        <v>1.407E-3</v>
      </c>
      <c r="AI49" s="131">
        <v>2.7832063467661799E-3</v>
      </c>
      <c r="AJ49" s="131">
        <v>8.1499642686877504E-4</v>
      </c>
    </row>
    <row r="50" spans="1:36">
      <c r="A50" s="121">
        <v>1035</v>
      </c>
      <c r="B50">
        <v>1037</v>
      </c>
      <c r="C50" t="s">
        <v>2627</v>
      </c>
      <c r="D50" t="s">
        <v>2628</v>
      </c>
      <c r="E50" t="s">
        <v>35</v>
      </c>
      <c r="F50" t="s">
        <v>2632</v>
      </c>
      <c r="G50" t="s">
        <v>2633</v>
      </c>
      <c r="H50" t="s">
        <v>38</v>
      </c>
      <c r="I50" t="s">
        <v>280</v>
      </c>
      <c r="J50" t="s">
        <v>39</v>
      </c>
      <c r="K50" t="s">
        <v>39</v>
      </c>
      <c r="L50" t="s">
        <v>40</v>
      </c>
      <c r="M50" t="s">
        <v>41</v>
      </c>
      <c r="N50" t="s">
        <v>1562</v>
      </c>
      <c r="O50" t="s">
        <v>45</v>
      </c>
      <c r="P50" t="s">
        <v>448</v>
      </c>
      <c r="Q50" t="s">
        <v>227</v>
      </c>
      <c r="R50" t="s">
        <v>228</v>
      </c>
      <c r="S50" t="s">
        <v>46</v>
      </c>
      <c r="T50" s="127">
        <v>0.39900000000000002</v>
      </c>
      <c r="U50" t="s">
        <v>2634</v>
      </c>
      <c r="V50" s="131">
        <v>3.2500000000000001E-2</v>
      </c>
      <c r="W50" s="131">
        <v>5.2630000000000003E-2</v>
      </c>
      <c r="X50" t="s">
        <v>270</v>
      </c>
      <c r="Z50" s="127">
        <v>32954.629999999997</v>
      </c>
      <c r="AA50" s="129">
        <v>1</v>
      </c>
      <c r="AB50" s="133">
        <v>99.96</v>
      </c>
      <c r="AD50" s="127">
        <v>32.941000000000003</v>
      </c>
      <c r="AG50" t="s">
        <v>275</v>
      </c>
      <c r="AH50" s="131">
        <v>2.6800000000000001E-4</v>
      </c>
      <c r="AI50" s="131">
        <v>2.5097109350875901E-4</v>
      </c>
      <c r="AJ50" s="131">
        <v>7.3490973709026199E-5</v>
      </c>
    </row>
    <row r="51" spans="1:36">
      <c r="A51" s="121">
        <v>1035</v>
      </c>
      <c r="B51">
        <v>1037</v>
      </c>
      <c r="C51" t="s">
        <v>2635</v>
      </c>
      <c r="D51" t="s">
        <v>2636</v>
      </c>
      <c r="E51" t="s">
        <v>35</v>
      </c>
      <c r="F51" t="s">
        <v>2637</v>
      </c>
      <c r="G51" t="s">
        <v>2638</v>
      </c>
      <c r="H51" t="s">
        <v>38</v>
      </c>
      <c r="I51" t="s">
        <v>353</v>
      </c>
      <c r="J51" t="s">
        <v>39</v>
      </c>
      <c r="K51" t="s">
        <v>39</v>
      </c>
      <c r="L51" t="s">
        <v>40</v>
      </c>
      <c r="M51" t="s">
        <v>41</v>
      </c>
      <c r="N51" t="s">
        <v>65</v>
      </c>
      <c r="O51" t="s">
        <v>45</v>
      </c>
      <c r="P51" t="s">
        <v>435</v>
      </c>
      <c r="Q51" t="s">
        <v>227</v>
      </c>
      <c r="R51" t="s">
        <v>228</v>
      </c>
      <c r="S51" t="s">
        <v>46</v>
      </c>
      <c r="T51" s="127">
        <v>0.72299999999999998</v>
      </c>
      <c r="U51" t="s">
        <v>2639</v>
      </c>
      <c r="V51" s="131">
        <v>1.0500000000000001E-2</v>
      </c>
      <c r="W51" s="131">
        <v>2.1870000000000001E-2</v>
      </c>
      <c r="X51" t="s">
        <v>270</v>
      </c>
      <c r="Z51" s="127">
        <v>492788.68</v>
      </c>
      <c r="AA51" s="129">
        <v>1</v>
      </c>
      <c r="AB51" s="133">
        <v>116.14</v>
      </c>
      <c r="AD51" s="127">
        <v>572.32500000000005</v>
      </c>
      <c r="AG51" t="s">
        <v>275</v>
      </c>
      <c r="AH51" s="131">
        <v>1.794E-3</v>
      </c>
      <c r="AI51" s="131">
        <v>4.3603721811069397E-3</v>
      </c>
      <c r="AJ51" s="131">
        <v>1.2768322950790899E-3</v>
      </c>
    </row>
    <row r="52" spans="1:36">
      <c r="A52" s="121">
        <v>1035</v>
      </c>
      <c r="B52">
        <v>1037</v>
      </c>
      <c r="C52" t="s">
        <v>2640</v>
      </c>
      <c r="D52" t="s">
        <v>2641</v>
      </c>
      <c r="E52" t="s">
        <v>35</v>
      </c>
      <c r="F52" t="s">
        <v>2642</v>
      </c>
      <c r="G52" t="s">
        <v>2643</v>
      </c>
      <c r="H52" t="s">
        <v>38</v>
      </c>
      <c r="I52" t="s">
        <v>280</v>
      </c>
      <c r="J52" t="s">
        <v>39</v>
      </c>
      <c r="K52" t="s">
        <v>39</v>
      </c>
      <c r="L52" t="s">
        <v>40</v>
      </c>
      <c r="M52" t="s">
        <v>41</v>
      </c>
      <c r="N52" t="s">
        <v>1560</v>
      </c>
      <c r="O52" t="s">
        <v>45</v>
      </c>
      <c r="P52" t="s">
        <v>2621</v>
      </c>
      <c r="Q52" t="s">
        <v>234</v>
      </c>
      <c r="R52" t="s">
        <v>228</v>
      </c>
      <c r="S52" t="s">
        <v>46</v>
      </c>
      <c r="T52" s="127">
        <v>0.247</v>
      </c>
      <c r="U52" t="s">
        <v>2644</v>
      </c>
      <c r="V52" s="131">
        <v>1.4999999999999999E-2</v>
      </c>
      <c r="W52" s="131">
        <v>4.7230000000000001E-2</v>
      </c>
      <c r="X52" t="s">
        <v>270</v>
      </c>
      <c r="Z52" s="127">
        <v>74051.649999999994</v>
      </c>
      <c r="AA52" s="129">
        <v>1</v>
      </c>
      <c r="AB52" s="133">
        <v>99.61</v>
      </c>
      <c r="AD52" s="127">
        <v>73.763000000000005</v>
      </c>
      <c r="AG52" t="s">
        <v>275</v>
      </c>
      <c r="AH52" s="131">
        <v>8.8819999999999993E-3</v>
      </c>
      <c r="AI52" s="131">
        <v>5.61977199105104E-4</v>
      </c>
      <c r="AJ52" s="131">
        <v>1.64561786726502E-4</v>
      </c>
    </row>
    <row r="53" spans="1:36">
      <c r="A53" s="121">
        <v>1035</v>
      </c>
      <c r="B53">
        <v>1037</v>
      </c>
      <c r="C53" t="s">
        <v>2645</v>
      </c>
      <c r="D53" t="s">
        <v>2646</v>
      </c>
      <c r="E53" t="s">
        <v>35</v>
      </c>
      <c r="F53" t="s">
        <v>2647</v>
      </c>
      <c r="G53" t="s">
        <v>2648</v>
      </c>
      <c r="H53" t="s">
        <v>38</v>
      </c>
      <c r="I53" t="s">
        <v>280</v>
      </c>
      <c r="J53" t="s">
        <v>39</v>
      </c>
      <c r="K53" t="s">
        <v>39</v>
      </c>
      <c r="L53" t="s">
        <v>40</v>
      </c>
      <c r="M53" t="s">
        <v>41</v>
      </c>
      <c r="N53" t="s">
        <v>1562</v>
      </c>
      <c r="O53" t="s">
        <v>45</v>
      </c>
      <c r="P53" t="s">
        <v>448</v>
      </c>
      <c r="Q53" t="s">
        <v>227</v>
      </c>
      <c r="R53" t="s">
        <v>228</v>
      </c>
      <c r="S53" t="s">
        <v>46</v>
      </c>
      <c r="T53" s="127">
        <v>0.73499999999999999</v>
      </c>
      <c r="U53" t="s">
        <v>2649</v>
      </c>
      <c r="V53" s="131">
        <v>2.8000000000000001E-2</v>
      </c>
      <c r="W53" s="131">
        <v>5.0380000000000001E-2</v>
      </c>
      <c r="X53" t="s">
        <v>270</v>
      </c>
      <c r="Z53" s="127">
        <v>68039.09</v>
      </c>
      <c r="AA53" s="129">
        <v>1</v>
      </c>
      <c r="AB53" s="133">
        <v>99.15</v>
      </c>
      <c r="AD53" s="127">
        <v>67.460999999999999</v>
      </c>
      <c r="AG53" t="s">
        <v>275</v>
      </c>
      <c r="AH53" s="131">
        <v>7.8700000000000005E-4</v>
      </c>
      <c r="AI53" s="131">
        <v>5.1396344391466499E-4</v>
      </c>
      <c r="AJ53" s="131">
        <v>1.50502089368371E-4</v>
      </c>
    </row>
    <row r="54" spans="1:36">
      <c r="A54" s="121">
        <v>1035</v>
      </c>
      <c r="B54">
        <v>1037</v>
      </c>
      <c r="C54" t="s">
        <v>81</v>
      </c>
      <c r="D54" t="s">
        <v>82</v>
      </c>
      <c r="E54" t="s">
        <v>35</v>
      </c>
      <c r="F54" t="s">
        <v>2650</v>
      </c>
      <c r="G54" t="s">
        <v>2651</v>
      </c>
      <c r="H54" t="s">
        <v>38</v>
      </c>
      <c r="I54" t="s">
        <v>280</v>
      </c>
      <c r="J54" t="s">
        <v>39</v>
      </c>
      <c r="K54" t="s">
        <v>39</v>
      </c>
      <c r="L54" t="s">
        <v>40</v>
      </c>
      <c r="M54" t="s">
        <v>41</v>
      </c>
      <c r="N54" t="s">
        <v>72</v>
      </c>
      <c r="O54" t="s">
        <v>45</v>
      </c>
      <c r="P54" t="s">
        <v>412</v>
      </c>
      <c r="Q54" t="s">
        <v>227</v>
      </c>
      <c r="R54" t="s">
        <v>228</v>
      </c>
      <c r="S54" t="s">
        <v>46</v>
      </c>
      <c r="T54" s="127">
        <v>2.2210000000000001</v>
      </c>
      <c r="U54" t="s">
        <v>2652</v>
      </c>
      <c r="V54" s="131">
        <v>2.0500000000000001E-2</v>
      </c>
      <c r="W54" s="131">
        <v>4.845E-2</v>
      </c>
      <c r="X54" t="s">
        <v>270</v>
      </c>
      <c r="Z54" s="127">
        <v>331729.84000000003</v>
      </c>
      <c r="AA54" s="129">
        <v>1</v>
      </c>
      <c r="AB54" s="133">
        <v>94.46</v>
      </c>
      <c r="AD54" s="127">
        <v>313.35199999999998</v>
      </c>
      <c r="AG54" t="s">
        <v>275</v>
      </c>
      <c r="AH54" s="131">
        <v>4.2299999999999998E-4</v>
      </c>
      <c r="AI54" s="131">
        <v>2.3873357195013599E-3</v>
      </c>
      <c r="AJ54" s="131">
        <v>6.9907503746191395E-4</v>
      </c>
    </row>
    <row r="55" spans="1:36">
      <c r="A55" s="121">
        <v>1035</v>
      </c>
      <c r="B55">
        <v>1037</v>
      </c>
      <c r="C55" t="s">
        <v>2653</v>
      </c>
      <c r="D55" t="s">
        <v>2654</v>
      </c>
      <c r="E55" t="s">
        <v>35</v>
      </c>
      <c r="F55" t="s">
        <v>2655</v>
      </c>
      <c r="G55" t="s">
        <v>2656</v>
      </c>
      <c r="H55" t="s">
        <v>38</v>
      </c>
      <c r="I55" t="s">
        <v>280</v>
      </c>
      <c r="J55" t="s">
        <v>39</v>
      </c>
      <c r="K55" t="s">
        <v>39</v>
      </c>
      <c r="L55" t="s">
        <v>40</v>
      </c>
      <c r="M55" t="s">
        <v>41</v>
      </c>
      <c r="N55" t="s">
        <v>143</v>
      </c>
      <c r="O55" t="s">
        <v>45</v>
      </c>
      <c r="P55" t="s">
        <v>2570</v>
      </c>
      <c r="Q55" t="s">
        <v>234</v>
      </c>
      <c r="R55" t="s">
        <v>228</v>
      </c>
      <c r="S55" t="s">
        <v>46</v>
      </c>
      <c r="T55" s="127">
        <v>0.98599999999999999</v>
      </c>
      <c r="U55" t="s">
        <v>151</v>
      </c>
      <c r="V55" s="131">
        <v>2.4E-2</v>
      </c>
      <c r="W55" s="131">
        <v>4.718E-2</v>
      </c>
      <c r="X55" t="s">
        <v>270</v>
      </c>
      <c r="Z55" s="127">
        <v>432148.5</v>
      </c>
      <c r="AA55" s="129">
        <v>1</v>
      </c>
      <c r="AB55" s="133">
        <v>97.85</v>
      </c>
      <c r="AD55" s="127">
        <v>422.85700000000003</v>
      </c>
      <c r="AG55" t="s">
        <v>275</v>
      </c>
      <c r="AH55" s="131">
        <v>4.0340000000000003E-3</v>
      </c>
      <c r="AI55" s="131">
        <v>3.2216240258139701E-3</v>
      </c>
      <c r="AJ55" s="131">
        <v>9.4337671829603799E-4</v>
      </c>
    </row>
    <row r="56" spans="1:36">
      <c r="A56" s="121">
        <v>1035</v>
      </c>
      <c r="B56">
        <v>1037</v>
      </c>
      <c r="C56" t="s">
        <v>47</v>
      </c>
      <c r="D56" t="s">
        <v>48</v>
      </c>
      <c r="E56" t="s">
        <v>35</v>
      </c>
      <c r="F56" t="s">
        <v>2657</v>
      </c>
      <c r="G56" t="s">
        <v>2658</v>
      </c>
      <c r="H56" t="s">
        <v>38</v>
      </c>
      <c r="I56" t="s">
        <v>353</v>
      </c>
      <c r="J56" t="s">
        <v>39</v>
      </c>
      <c r="K56" t="s">
        <v>39</v>
      </c>
      <c r="L56" t="s">
        <v>40</v>
      </c>
      <c r="M56" t="s">
        <v>41</v>
      </c>
      <c r="N56" t="s">
        <v>52</v>
      </c>
      <c r="O56" t="s">
        <v>45</v>
      </c>
      <c r="P56" t="s">
        <v>2546</v>
      </c>
      <c r="Q56" t="s">
        <v>234</v>
      </c>
      <c r="R56" t="s">
        <v>228</v>
      </c>
      <c r="S56" t="s">
        <v>46</v>
      </c>
      <c r="T56" s="127">
        <v>5.2439999999999998</v>
      </c>
      <c r="U56" t="s">
        <v>2659</v>
      </c>
      <c r="V56" s="131">
        <v>1.5800000000000002E-2</v>
      </c>
      <c r="W56" s="131">
        <v>2.8199999999999999E-2</v>
      </c>
      <c r="X56" t="s">
        <v>270</v>
      </c>
      <c r="Z56" s="127">
        <v>1317184.6499999999</v>
      </c>
      <c r="AA56" s="129">
        <v>1</v>
      </c>
      <c r="AB56" s="133">
        <v>110.73</v>
      </c>
      <c r="AD56" s="127">
        <v>1458.519</v>
      </c>
      <c r="AG56" t="s">
        <v>275</v>
      </c>
      <c r="AH56" s="131">
        <v>1.194E-3</v>
      </c>
      <c r="AI56" s="131">
        <v>1.1112019028445601E-2</v>
      </c>
      <c r="AJ56" s="131">
        <v>3.25389305539761E-3</v>
      </c>
    </row>
    <row r="57" spans="1:36">
      <c r="A57" s="121">
        <v>1035</v>
      </c>
      <c r="B57">
        <v>1037</v>
      </c>
      <c r="C57" t="s">
        <v>81</v>
      </c>
      <c r="D57" t="s">
        <v>82</v>
      </c>
      <c r="E57" t="s">
        <v>35</v>
      </c>
      <c r="F57" t="s">
        <v>2660</v>
      </c>
      <c r="G57" t="s">
        <v>2661</v>
      </c>
      <c r="H57" t="s">
        <v>38</v>
      </c>
      <c r="I57" t="s">
        <v>1990</v>
      </c>
      <c r="J57" t="s">
        <v>39</v>
      </c>
      <c r="K57" t="s">
        <v>538</v>
      </c>
      <c r="L57" t="s">
        <v>40</v>
      </c>
      <c r="M57" t="s">
        <v>41</v>
      </c>
      <c r="N57" t="s">
        <v>72</v>
      </c>
      <c r="O57" t="s">
        <v>45</v>
      </c>
      <c r="P57" t="s">
        <v>412</v>
      </c>
      <c r="Q57" t="s">
        <v>227</v>
      </c>
      <c r="R57" t="s">
        <v>228</v>
      </c>
      <c r="S57" t="s">
        <v>46</v>
      </c>
      <c r="T57" s="127">
        <v>1.327</v>
      </c>
      <c r="U57" t="s">
        <v>2467</v>
      </c>
      <c r="V57" s="131">
        <v>1.25E-3</v>
      </c>
      <c r="W57" s="131">
        <v>5.0700000000000002E-2</v>
      </c>
      <c r="X57" t="s">
        <v>270</v>
      </c>
      <c r="Z57" s="127">
        <v>1453897</v>
      </c>
      <c r="AA57" s="129">
        <v>1</v>
      </c>
      <c r="AB57" s="133">
        <v>94</v>
      </c>
      <c r="AD57" s="127">
        <v>1366.663</v>
      </c>
      <c r="AG57" t="s">
        <v>275</v>
      </c>
      <c r="AH57" s="131">
        <v>2.5660000000000001E-3</v>
      </c>
      <c r="AI57" s="131">
        <v>1.04122001923459E-2</v>
      </c>
      <c r="AJ57" s="131">
        <v>3.04896759180795E-3</v>
      </c>
    </row>
    <row r="58" spans="1:36">
      <c r="A58" s="121">
        <v>1035</v>
      </c>
      <c r="B58">
        <v>1037</v>
      </c>
      <c r="C58" t="s">
        <v>2662</v>
      </c>
      <c r="D58" t="s">
        <v>2663</v>
      </c>
      <c r="E58" t="s">
        <v>35</v>
      </c>
      <c r="F58" t="s">
        <v>2664</v>
      </c>
      <c r="G58" t="s">
        <v>2665</v>
      </c>
      <c r="H58" t="s">
        <v>38</v>
      </c>
      <c r="I58" t="s">
        <v>280</v>
      </c>
      <c r="J58" t="s">
        <v>39</v>
      </c>
      <c r="K58" t="s">
        <v>39</v>
      </c>
      <c r="L58" t="s">
        <v>40</v>
      </c>
      <c r="M58" t="s">
        <v>41</v>
      </c>
      <c r="N58" t="s">
        <v>347</v>
      </c>
      <c r="O58" t="s">
        <v>45</v>
      </c>
      <c r="P58" t="s">
        <v>435</v>
      </c>
      <c r="Q58" t="s">
        <v>227</v>
      </c>
      <c r="R58" t="s">
        <v>228</v>
      </c>
      <c r="S58" t="s">
        <v>46</v>
      </c>
      <c r="T58" s="127">
        <v>0.49299999999999999</v>
      </c>
      <c r="U58" t="s">
        <v>86</v>
      </c>
      <c r="V58" s="131">
        <v>3.9E-2</v>
      </c>
      <c r="W58" s="131">
        <v>5.0349999999999999E-2</v>
      </c>
      <c r="X58" t="s">
        <v>270</v>
      </c>
      <c r="Z58" s="127">
        <v>970578</v>
      </c>
      <c r="AA58" s="129">
        <v>1</v>
      </c>
      <c r="AB58" s="133">
        <v>99.51</v>
      </c>
      <c r="AD58" s="127">
        <v>965.822</v>
      </c>
      <c r="AG58" t="s">
        <v>275</v>
      </c>
      <c r="AH58" s="131">
        <v>3.369E-3</v>
      </c>
      <c r="AI58" s="131">
        <v>7.3583117687703401E-3</v>
      </c>
      <c r="AJ58" s="131">
        <v>2.1547082940157202E-3</v>
      </c>
    </row>
    <row r="59" spans="1:36">
      <c r="A59" s="121">
        <v>1035</v>
      </c>
      <c r="B59">
        <v>1037</v>
      </c>
      <c r="C59" t="s">
        <v>2666</v>
      </c>
      <c r="D59" t="s">
        <v>2667</v>
      </c>
      <c r="E59" t="s">
        <v>338</v>
      </c>
      <c r="F59" t="s">
        <v>2668</v>
      </c>
      <c r="G59" t="s">
        <v>2669</v>
      </c>
      <c r="H59" t="s">
        <v>38</v>
      </c>
      <c r="I59" t="s">
        <v>280</v>
      </c>
      <c r="J59" t="s">
        <v>39</v>
      </c>
      <c r="K59" t="s">
        <v>181</v>
      </c>
      <c r="L59" t="s">
        <v>40</v>
      </c>
      <c r="M59" t="s">
        <v>41</v>
      </c>
      <c r="N59" t="s">
        <v>281</v>
      </c>
      <c r="O59" t="s">
        <v>45</v>
      </c>
      <c r="P59" t="s">
        <v>301</v>
      </c>
      <c r="Q59" t="s">
        <v>301</v>
      </c>
      <c r="R59" t="s">
        <v>301</v>
      </c>
      <c r="S59" t="s">
        <v>46</v>
      </c>
      <c r="T59" s="127" t="s">
        <v>896</v>
      </c>
      <c r="U59" t="s">
        <v>1288</v>
      </c>
      <c r="V59" s="131">
        <v>2.6499999999999999E-2</v>
      </c>
      <c r="W59" s="131">
        <v>0</v>
      </c>
      <c r="X59" t="s">
        <v>270</v>
      </c>
      <c r="Z59" s="127">
        <v>1053547.98</v>
      </c>
      <c r="AA59" s="129">
        <v>1</v>
      </c>
      <c r="AB59" s="133">
        <v>64.319999999999993</v>
      </c>
      <c r="AD59" s="127">
        <v>677.64200000000005</v>
      </c>
      <c r="AG59" t="s">
        <v>275</v>
      </c>
      <c r="AH59" s="131">
        <v>3.8059999999999999E-3</v>
      </c>
      <c r="AI59" s="131">
        <v>5.16275326531959E-3</v>
      </c>
      <c r="AJ59" s="131">
        <v>1.5117906974197E-3</v>
      </c>
    </row>
    <row r="60" spans="1:36">
      <c r="A60" s="121">
        <v>1035</v>
      </c>
      <c r="B60">
        <v>1037</v>
      </c>
      <c r="C60" t="s">
        <v>2526</v>
      </c>
      <c r="D60" t="s">
        <v>2527</v>
      </c>
      <c r="E60" t="s">
        <v>35</v>
      </c>
      <c r="F60" t="s">
        <v>2670</v>
      </c>
      <c r="G60" t="s">
        <v>2671</v>
      </c>
      <c r="H60" t="s">
        <v>38</v>
      </c>
      <c r="I60" t="s">
        <v>353</v>
      </c>
      <c r="J60" t="s">
        <v>39</v>
      </c>
      <c r="K60" t="s">
        <v>39</v>
      </c>
      <c r="L60" t="s">
        <v>40</v>
      </c>
      <c r="M60" t="s">
        <v>41</v>
      </c>
      <c r="N60" t="s">
        <v>52</v>
      </c>
      <c r="O60" t="s">
        <v>45</v>
      </c>
      <c r="P60" t="s">
        <v>381</v>
      </c>
      <c r="Q60" t="s">
        <v>227</v>
      </c>
      <c r="R60" t="s">
        <v>228</v>
      </c>
      <c r="S60" t="s">
        <v>46</v>
      </c>
      <c r="T60" s="127">
        <v>5.3979999999999997</v>
      </c>
      <c r="U60" t="s">
        <v>2672</v>
      </c>
      <c r="V60" s="131">
        <v>2.5000000000000001E-2</v>
      </c>
      <c r="W60" s="131">
        <v>2.7720000000000002E-2</v>
      </c>
      <c r="X60" t="s">
        <v>270</v>
      </c>
      <c r="Z60" s="127">
        <v>0.89</v>
      </c>
      <c r="AA60" s="129">
        <v>1</v>
      </c>
      <c r="AB60" s="133">
        <v>116.35</v>
      </c>
      <c r="AD60" s="127">
        <v>1E-3</v>
      </c>
      <c r="AG60" t="s">
        <v>275</v>
      </c>
      <c r="AH60" s="131">
        <v>0</v>
      </c>
      <c r="AI60" s="131">
        <v>7.8892807240018504E-9</v>
      </c>
      <c r="AJ60" s="131">
        <v>2.31019004684901E-9</v>
      </c>
    </row>
    <row r="61" spans="1:36">
      <c r="A61" s="121">
        <v>1035</v>
      </c>
      <c r="B61">
        <v>1037</v>
      </c>
      <c r="C61" t="s">
        <v>2673</v>
      </c>
      <c r="D61" t="s">
        <v>2674</v>
      </c>
      <c r="E61" t="s">
        <v>35</v>
      </c>
      <c r="F61" t="s">
        <v>2675</v>
      </c>
      <c r="G61" t="s">
        <v>2676</v>
      </c>
      <c r="H61" t="s">
        <v>38</v>
      </c>
      <c r="I61" t="s">
        <v>353</v>
      </c>
      <c r="J61" t="s">
        <v>39</v>
      </c>
      <c r="K61" t="s">
        <v>39</v>
      </c>
      <c r="L61" t="s">
        <v>40</v>
      </c>
      <c r="M61" t="s">
        <v>41</v>
      </c>
      <c r="N61" t="s">
        <v>1546</v>
      </c>
      <c r="O61" t="s">
        <v>45</v>
      </c>
      <c r="P61" t="s">
        <v>226</v>
      </c>
      <c r="Q61" t="s">
        <v>227</v>
      </c>
      <c r="R61" t="s">
        <v>228</v>
      </c>
      <c r="S61" t="s">
        <v>46</v>
      </c>
      <c r="T61" s="127">
        <v>2.29</v>
      </c>
      <c r="U61" t="s">
        <v>2677</v>
      </c>
      <c r="V61" s="131">
        <v>1.4999999999999999E-2</v>
      </c>
      <c r="W61" s="131">
        <v>2.1600000000000001E-2</v>
      </c>
      <c r="X61" t="s">
        <v>270</v>
      </c>
      <c r="Z61" s="127">
        <v>485982.57</v>
      </c>
      <c r="AA61" s="129">
        <v>1</v>
      </c>
      <c r="AB61" s="133">
        <v>116.38</v>
      </c>
      <c r="AD61" s="127">
        <v>565.58699999999999</v>
      </c>
      <c r="AG61" t="s">
        <v>275</v>
      </c>
      <c r="AH61" s="131">
        <v>2.6080000000000001E-3</v>
      </c>
      <c r="AI61" s="131">
        <v>4.3090353981126801E-3</v>
      </c>
      <c r="AJ61" s="131">
        <v>1.2617995272946E-3</v>
      </c>
    </row>
    <row r="62" spans="1:36">
      <c r="A62" s="121">
        <v>1035</v>
      </c>
      <c r="B62">
        <v>1037</v>
      </c>
      <c r="C62" t="s">
        <v>2635</v>
      </c>
      <c r="D62" t="s">
        <v>2636</v>
      </c>
      <c r="E62" t="s">
        <v>35</v>
      </c>
      <c r="F62" t="s">
        <v>2678</v>
      </c>
      <c r="G62" t="s">
        <v>2679</v>
      </c>
      <c r="H62" t="s">
        <v>38</v>
      </c>
      <c r="I62" t="s">
        <v>280</v>
      </c>
      <c r="J62" t="s">
        <v>39</v>
      </c>
      <c r="K62" t="s">
        <v>39</v>
      </c>
      <c r="L62" t="s">
        <v>40</v>
      </c>
      <c r="M62" t="s">
        <v>41</v>
      </c>
      <c r="N62" t="s">
        <v>65</v>
      </c>
      <c r="O62" t="s">
        <v>45</v>
      </c>
      <c r="P62" t="s">
        <v>435</v>
      </c>
      <c r="Q62" t="s">
        <v>227</v>
      </c>
      <c r="R62" t="s">
        <v>228</v>
      </c>
      <c r="S62" t="s">
        <v>46</v>
      </c>
      <c r="T62" s="127">
        <v>1.429</v>
      </c>
      <c r="U62" t="s">
        <v>2680</v>
      </c>
      <c r="V62" s="131">
        <v>2.18E-2</v>
      </c>
      <c r="W62" s="131">
        <v>4.8599999999999997E-2</v>
      </c>
      <c r="X62" t="s">
        <v>270</v>
      </c>
      <c r="Z62" s="127">
        <v>0.47</v>
      </c>
      <c r="AA62" s="129">
        <v>1</v>
      </c>
      <c r="AB62" s="133">
        <v>96.67</v>
      </c>
      <c r="AD62" s="127">
        <v>0</v>
      </c>
      <c r="AG62" t="s">
        <v>275</v>
      </c>
      <c r="AH62" s="131">
        <v>0</v>
      </c>
      <c r="AI62" s="131">
        <v>3.4615498642410002E-9</v>
      </c>
      <c r="AJ62" s="131">
        <v>1.013633349199E-9</v>
      </c>
    </row>
    <row r="63" spans="1:36">
      <c r="A63" s="121">
        <v>1035</v>
      </c>
      <c r="B63">
        <v>1037</v>
      </c>
      <c r="C63" t="s">
        <v>108</v>
      </c>
      <c r="D63" t="s">
        <v>109</v>
      </c>
      <c r="E63" t="s">
        <v>35</v>
      </c>
      <c r="F63" t="s">
        <v>2681</v>
      </c>
      <c r="G63" t="s">
        <v>2682</v>
      </c>
      <c r="H63" t="s">
        <v>38</v>
      </c>
      <c r="I63" t="s">
        <v>1990</v>
      </c>
      <c r="J63" t="s">
        <v>39</v>
      </c>
      <c r="K63" t="s">
        <v>39</v>
      </c>
      <c r="L63" t="s">
        <v>40</v>
      </c>
      <c r="M63" t="s">
        <v>41</v>
      </c>
      <c r="N63" t="s">
        <v>72</v>
      </c>
      <c r="O63" t="s">
        <v>45</v>
      </c>
      <c r="P63" t="s">
        <v>301</v>
      </c>
      <c r="Q63" t="s">
        <v>301</v>
      </c>
      <c r="R63" t="s">
        <v>301</v>
      </c>
      <c r="S63" t="s">
        <v>46</v>
      </c>
      <c r="T63" s="127">
        <v>0.74199999999999999</v>
      </c>
      <c r="U63" t="s">
        <v>1288</v>
      </c>
      <c r="V63" s="131">
        <v>1.2E-2</v>
      </c>
      <c r="W63" s="131">
        <v>5.5840000000000001E-2</v>
      </c>
      <c r="X63" t="s">
        <v>270</v>
      </c>
      <c r="Z63" s="127">
        <v>610103</v>
      </c>
      <c r="AA63" s="129">
        <v>1</v>
      </c>
      <c r="AB63" s="133">
        <v>97.2</v>
      </c>
      <c r="AD63" s="127">
        <v>593.02</v>
      </c>
      <c r="AG63" t="s">
        <v>275</v>
      </c>
      <c r="AH63" s="131">
        <v>9.8399999999999998E-3</v>
      </c>
      <c r="AI63" s="131">
        <v>4.51804384301931E-3</v>
      </c>
      <c r="AJ63" s="131">
        <v>1.3230027276905101E-3</v>
      </c>
    </row>
    <row r="64" spans="1:36">
      <c r="A64" s="121">
        <v>1035</v>
      </c>
      <c r="B64">
        <v>1037</v>
      </c>
      <c r="C64" t="s">
        <v>2521</v>
      </c>
      <c r="D64" t="s">
        <v>2522</v>
      </c>
      <c r="E64" t="s">
        <v>35</v>
      </c>
      <c r="F64" t="s">
        <v>2683</v>
      </c>
      <c r="G64" t="s">
        <v>2684</v>
      </c>
      <c r="H64" t="s">
        <v>38</v>
      </c>
      <c r="I64" t="s">
        <v>280</v>
      </c>
      <c r="J64" t="s">
        <v>39</v>
      </c>
      <c r="K64" t="s">
        <v>39</v>
      </c>
      <c r="L64" t="s">
        <v>40</v>
      </c>
      <c r="M64" t="s">
        <v>41</v>
      </c>
      <c r="N64" t="s">
        <v>65</v>
      </c>
      <c r="O64" t="s">
        <v>45</v>
      </c>
      <c r="P64" t="s">
        <v>435</v>
      </c>
      <c r="Q64" t="s">
        <v>227</v>
      </c>
      <c r="R64" t="s">
        <v>228</v>
      </c>
      <c r="S64" t="s">
        <v>46</v>
      </c>
      <c r="T64" s="127">
        <v>1.34</v>
      </c>
      <c r="U64" t="s">
        <v>2685</v>
      </c>
      <c r="V64" s="131">
        <v>2.1499999999999998E-2</v>
      </c>
      <c r="W64" s="131">
        <v>4.7739999999999998E-2</v>
      </c>
      <c r="X64" t="s">
        <v>270</v>
      </c>
      <c r="Z64" s="127">
        <v>135233.66</v>
      </c>
      <c r="AA64" s="129">
        <v>1</v>
      </c>
      <c r="AB64" s="133">
        <v>96.67</v>
      </c>
      <c r="AC64" s="127">
        <v>14.282</v>
      </c>
      <c r="AD64" s="127">
        <v>145.01300000000001</v>
      </c>
      <c r="AG64" t="s">
        <v>275</v>
      </c>
      <c r="AH64" s="131">
        <v>2.4899999999999998E-4</v>
      </c>
      <c r="AI64" s="131">
        <v>1.1048079283095E-3</v>
      </c>
      <c r="AJ64" s="131">
        <v>3.2351698069197401E-4</v>
      </c>
    </row>
    <row r="65" spans="1:36">
      <c r="A65" s="121">
        <v>1035</v>
      </c>
      <c r="B65">
        <v>1037</v>
      </c>
      <c r="C65" t="s">
        <v>2575</v>
      </c>
      <c r="D65" t="s">
        <v>2576</v>
      </c>
      <c r="E65" t="s">
        <v>35</v>
      </c>
      <c r="F65" t="s">
        <v>2686</v>
      </c>
      <c r="G65" t="s">
        <v>2687</v>
      </c>
      <c r="H65" t="s">
        <v>38</v>
      </c>
      <c r="I65" t="s">
        <v>280</v>
      </c>
      <c r="J65" t="s">
        <v>39</v>
      </c>
      <c r="K65" t="s">
        <v>39</v>
      </c>
      <c r="L65" t="s">
        <v>40</v>
      </c>
      <c r="M65" t="s">
        <v>41</v>
      </c>
      <c r="N65" t="s">
        <v>281</v>
      </c>
      <c r="O65" t="s">
        <v>45</v>
      </c>
      <c r="P65" t="s">
        <v>448</v>
      </c>
      <c r="Q65" t="s">
        <v>227</v>
      </c>
      <c r="R65" t="s">
        <v>228</v>
      </c>
      <c r="S65" t="s">
        <v>46</v>
      </c>
      <c r="T65" s="127">
        <v>1.3879999999999999</v>
      </c>
      <c r="U65" t="s">
        <v>2688</v>
      </c>
      <c r="V65" s="131">
        <v>2.3E-2</v>
      </c>
      <c r="W65" s="131">
        <v>4.7750000000000001E-2</v>
      </c>
      <c r="X65" t="s">
        <v>270</v>
      </c>
      <c r="Z65" s="127">
        <v>1167688.6000000001</v>
      </c>
      <c r="AA65" s="129">
        <v>1</v>
      </c>
      <c r="AB65" s="133">
        <v>96.86</v>
      </c>
      <c r="AD65" s="127">
        <v>1131.0229999999999</v>
      </c>
      <c r="AG65" t="s">
        <v>275</v>
      </c>
      <c r="AH65" s="131">
        <v>1.72E-3</v>
      </c>
      <c r="AI65" s="131">
        <v>8.6169291186309598E-3</v>
      </c>
      <c r="AJ65" s="131">
        <v>2.5232647411951802E-3</v>
      </c>
    </row>
    <row r="66" spans="1:36">
      <c r="A66" s="121">
        <v>1035</v>
      </c>
      <c r="B66">
        <v>1037</v>
      </c>
      <c r="C66" t="s">
        <v>2594</v>
      </c>
      <c r="D66" t="s">
        <v>2595</v>
      </c>
      <c r="E66" t="s">
        <v>35</v>
      </c>
      <c r="F66" t="s">
        <v>2689</v>
      </c>
      <c r="G66" t="s">
        <v>2690</v>
      </c>
      <c r="H66" t="s">
        <v>38</v>
      </c>
      <c r="I66" t="s">
        <v>353</v>
      </c>
      <c r="J66" t="s">
        <v>39</v>
      </c>
      <c r="K66" t="s">
        <v>39</v>
      </c>
      <c r="L66" t="s">
        <v>40</v>
      </c>
      <c r="M66" t="s">
        <v>41</v>
      </c>
      <c r="N66" t="s">
        <v>52</v>
      </c>
      <c r="O66" t="s">
        <v>45</v>
      </c>
      <c r="P66" t="s">
        <v>226</v>
      </c>
      <c r="Q66" t="s">
        <v>227</v>
      </c>
      <c r="R66" t="s">
        <v>228</v>
      </c>
      <c r="S66" t="s">
        <v>46</v>
      </c>
      <c r="T66" s="127">
        <v>12.099</v>
      </c>
      <c r="U66" t="s">
        <v>2691</v>
      </c>
      <c r="V66" s="131">
        <v>9.5999999999999992E-3</v>
      </c>
      <c r="W66" s="131">
        <v>2.8199999999999999E-2</v>
      </c>
      <c r="X66" t="s">
        <v>270</v>
      </c>
      <c r="Z66" s="127">
        <v>282707</v>
      </c>
      <c r="AA66" s="129">
        <v>1</v>
      </c>
      <c r="AB66" s="133">
        <v>93.74</v>
      </c>
      <c r="AD66" s="127">
        <v>265.01</v>
      </c>
      <c r="AG66" t="s">
        <v>275</v>
      </c>
      <c r="AH66" s="131">
        <v>2.5900000000000001E-4</v>
      </c>
      <c r="AI66" s="131">
        <v>2.0190288598420101E-3</v>
      </c>
      <c r="AJ66" s="131">
        <v>5.9122504819956805E-4</v>
      </c>
    </row>
    <row r="67" spans="1:36">
      <c r="A67" s="121">
        <v>1035</v>
      </c>
      <c r="B67">
        <v>1037</v>
      </c>
      <c r="C67" t="s">
        <v>2692</v>
      </c>
      <c r="D67" t="s">
        <v>2693</v>
      </c>
      <c r="E67" t="s">
        <v>35</v>
      </c>
      <c r="F67" t="s">
        <v>2694</v>
      </c>
      <c r="G67" t="s">
        <v>2695</v>
      </c>
      <c r="H67" t="s">
        <v>38</v>
      </c>
      <c r="I67" t="s">
        <v>353</v>
      </c>
      <c r="J67" t="s">
        <v>39</v>
      </c>
      <c r="K67" t="s">
        <v>39</v>
      </c>
      <c r="L67" t="s">
        <v>40</v>
      </c>
      <c r="M67" t="s">
        <v>41</v>
      </c>
      <c r="N67" t="s">
        <v>52</v>
      </c>
      <c r="O67" t="s">
        <v>45</v>
      </c>
      <c r="P67" t="s">
        <v>430</v>
      </c>
      <c r="Q67" t="s">
        <v>227</v>
      </c>
      <c r="R67" t="s">
        <v>228</v>
      </c>
      <c r="S67" t="s">
        <v>46</v>
      </c>
      <c r="T67" s="127">
        <v>3.9809999999999999</v>
      </c>
      <c r="U67" t="s">
        <v>2482</v>
      </c>
      <c r="V67" s="131">
        <v>6.4000000000000003E-3</v>
      </c>
      <c r="W67" s="131">
        <v>3.1469999999999998E-2</v>
      </c>
      <c r="X67" t="s">
        <v>270</v>
      </c>
      <c r="Z67" s="127">
        <v>467366.53</v>
      </c>
      <c r="AA67" s="129">
        <v>1</v>
      </c>
      <c r="AB67" s="133">
        <v>105.94</v>
      </c>
      <c r="AD67" s="127">
        <v>495.12799999999999</v>
      </c>
      <c r="AG67" t="s">
        <v>275</v>
      </c>
      <c r="AH67" s="131">
        <v>1.547E-3</v>
      </c>
      <c r="AI67" s="131">
        <v>3.7722337098827999E-3</v>
      </c>
      <c r="AJ67" s="131">
        <v>1.10460979597885E-3</v>
      </c>
    </row>
    <row r="68" spans="1:36">
      <c r="A68" s="121">
        <v>1035</v>
      </c>
      <c r="B68">
        <v>1037</v>
      </c>
      <c r="C68" t="s">
        <v>2696</v>
      </c>
      <c r="D68" t="s">
        <v>2697</v>
      </c>
      <c r="E68" t="s">
        <v>35</v>
      </c>
      <c r="F68" t="s">
        <v>2698</v>
      </c>
      <c r="G68" t="s">
        <v>2699</v>
      </c>
      <c r="H68" t="s">
        <v>38</v>
      </c>
      <c r="I68" t="s">
        <v>353</v>
      </c>
      <c r="J68" t="s">
        <v>39</v>
      </c>
      <c r="K68" t="s">
        <v>39</v>
      </c>
      <c r="L68" t="s">
        <v>40</v>
      </c>
      <c r="M68" t="s">
        <v>41</v>
      </c>
      <c r="N68" t="s">
        <v>1562</v>
      </c>
      <c r="O68" t="s">
        <v>45</v>
      </c>
      <c r="P68" t="s">
        <v>226</v>
      </c>
      <c r="Q68" t="s">
        <v>227</v>
      </c>
      <c r="R68" t="s">
        <v>228</v>
      </c>
      <c r="S68" t="s">
        <v>46</v>
      </c>
      <c r="T68" s="127">
        <v>2.6560000000000001</v>
      </c>
      <c r="U68" t="s">
        <v>2503</v>
      </c>
      <c r="V68" s="131">
        <v>7.0000000000000001E-3</v>
      </c>
      <c r="W68" s="131">
        <v>2.341E-2</v>
      </c>
      <c r="X68" t="s">
        <v>270</v>
      </c>
      <c r="Z68" s="127">
        <v>148516.44</v>
      </c>
      <c r="AA68" s="129">
        <v>1</v>
      </c>
      <c r="AB68" s="133">
        <v>111.87</v>
      </c>
      <c r="AD68" s="127">
        <v>166.14500000000001</v>
      </c>
      <c r="AG68" t="s">
        <v>275</v>
      </c>
      <c r="AH68" s="131">
        <v>2.4750000000000002E-3</v>
      </c>
      <c r="AI68" s="131">
        <v>1.2658119288572599E-3</v>
      </c>
      <c r="AJ68" s="131">
        <v>3.7066321018748702E-4</v>
      </c>
    </row>
    <row r="69" spans="1:36">
      <c r="A69" s="121">
        <v>1035</v>
      </c>
      <c r="B69">
        <v>1037</v>
      </c>
      <c r="C69" t="s">
        <v>2606</v>
      </c>
      <c r="D69" t="s">
        <v>2607</v>
      </c>
      <c r="E69" t="s">
        <v>35</v>
      </c>
      <c r="F69" t="s">
        <v>2700</v>
      </c>
      <c r="G69" t="s">
        <v>2701</v>
      </c>
      <c r="H69" t="s">
        <v>38</v>
      </c>
      <c r="I69" t="s">
        <v>353</v>
      </c>
      <c r="J69" t="s">
        <v>39</v>
      </c>
      <c r="K69" t="s">
        <v>39</v>
      </c>
      <c r="L69" t="s">
        <v>40</v>
      </c>
      <c r="M69" t="s">
        <v>41</v>
      </c>
      <c r="N69" t="s">
        <v>52</v>
      </c>
      <c r="O69" t="s">
        <v>45</v>
      </c>
      <c r="P69" t="s">
        <v>2546</v>
      </c>
      <c r="Q69" t="s">
        <v>234</v>
      </c>
      <c r="R69" t="s">
        <v>228</v>
      </c>
      <c r="S69" t="s">
        <v>46</v>
      </c>
      <c r="T69" s="127">
        <v>3.1930000000000001</v>
      </c>
      <c r="U69" t="s">
        <v>464</v>
      </c>
      <c r="V69" s="131">
        <v>8.5000000000000006E-3</v>
      </c>
      <c r="W69" s="131">
        <v>2.5729999999999999E-2</v>
      </c>
      <c r="X69" t="s">
        <v>270</v>
      </c>
      <c r="Z69" s="127">
        <v>341719.39</v>
      </c>
      <c r="AA69" s="129">
        <v>1</v>
      </c>
      <c r="AB69" s="133">
        <v>110.31</v>
      </c>
      <c r="AD69" s="127">
        <v>376.95100000000002</v>
      </c>
      <c r="AG69" t="s">
        <v>275</v>
      </c>
      <c r="AH69" s="131">
        <v>5.7700000000000004E-4</v>
      </c>
      <c r="AI69" s="131">
        <v>2.8718749306465199E-3</v>
      </c>
      <c r="AJ69" s="131">
        <v>8.40960933281299E-4</v>
      </c>
    </row>
    <row r="70" spans="1:36">
      <c r="A70" s="121">
        <v>1035</v>
      </c>
      <c r="B70">
        <v>1037</v>
      </c>
      <c r="C70" t="s">
        <v>2702</v>
      </c>
      <c r="D70" t="s">
        <v>2703</v>
      </c>
      <c r="E70" t="s">
        <v>35</v>
      </c>
      <c r="F70" t="s">
        <v>2704</v>
      </c>
      <c r="G70" t="s">
        <v>2705</v>
      </c>
      <c r="H70" t="s">
        <v>38</v>
      </c>
      <c r="I70" t="s">
        <v>264</v>
      </c>
      <c r="J70" t="s">
        <v>39</v>
      </c>
      <c r="K70" t="s">
        <v>39</v>
      </c>
      <c r="L70" t="s">
        <v>40</v>
      </c>
      <c r="M70" t="s">
        <v>41</v>
      </c>
      <c r="N70" t="s">
        <v>290</v>
      </c>
      <c r="O70" t="s">
        <v>45</v>
      </c>
      <c r="P70" t="s">
        <v>2535</v>
      </c>
      <c r="Q70" t="s">
        <v>227</v>
      </c>
      <c r="R70" t="s">
        <v>228</v>
      </c>
      <c r="S70" t="s">
        <v>46</v>
      </c>
      <c r="T70" s="127">
        <v>4.26</v>
      </c>
      <c r="U70" t="s">
        <v>2706</v>
      </c>
      <c r="V70" s="131">
        <v>2.6700000000000002E-2</v>
      </c>
      <c r="W70" s="131">
        <v>4.0210000000000003E-2</v>
      </c>
      <c r="X70" t="s">
        <v>270</v>
      </c>
      <c r="Z70" s="127">
        <v>75556.91</v>
      </c>
      <c r="AA70" s="129">
        <v>1</v>
      </c>
      <c r="AB70" s="133">
        <v>91.5</v>
      </c>
      <c r="AD70" s="127">
        <v>69.135000000000005</v>
      </c>
      <c r="AG70" t="s">
        <v>275</v>
      </c>
      <c r="AH70" s="131">
        <v>4.8099999999999998E-4</v>
      </c>
      <c r="AI70" s="131">
        <v>5.2671574179973305E-4</v>
      </c>
      <c r="AJ70" s="131">
        <v>1.5423629945407799E-4</v>
      </c>
    </row>
    <row r="71" spans="1:36">
      <c r="A71" s="121">
        <v>1035</v>
      </c>
      <c r="B71">
        <v>1037</v>
      </c>
      <c r="C71" t="s">
        <v>2461</v>
      </c>
      <c r="D71" t="s">
        <v>2462</v>
      </c>
      <c r="E71" t="s">
        <v>35</v>
      </c>
      <c r="F71" t="s">
        <v>2707</v>
      </c>
      <c r="G71" t="s">
        <v>2708</v>
      </c>
      <c r="H71" t="s">
        <v>38</v>
      </c>
      <c r="I71" t="s">
        <v>1990</v>
      </c>
      <c r="J71" t="s">
        <v>39</v>
      </c>
      <c r="K71" t="s">
        <v>39</v>
      </c>
      <c r="L71" t="s">
        <v>40</v>
      </c>
      <c r="M71" t="s">
        <v>41</v>
      </c>
      <c r="N71" t="s">
        <v>72</v>
      </c>
      <c r="O71" t="s">
        <v>45</v>
      </c>
      <c r="P71" t="s">
        <v>301</v>
      </c>
      <c r="Q71" t="s">
        <v>301</v>
      </c>
      <c r="R71" t="s">
        <v>301</v>
      </c>
      <c r="S71" t="s">
        <v>46</v>
      </c>
      <c r="T71" s="127">
        <v>0.185</v>
      </c>
      <c r="U71" t="s">
        <v>431</v>
      </c>
      <c r="V71" s="131">
        <v>0.03</v>
      </c>
      <c r="W71" s="131">
        <v>0</v>
      </c>
      <c r="X71" t="s">
        <v>270</v>
      </c>
      <c r="Z71" s="127">
        <v>0.46</v>
      </c>
      <c r="AA71" s="129">
        <v>1</v>
      </c>
      <c r="AB71" s="133">
        <v>132.4</v>
      </c>
      <c r="AD71" s="127">
        <v>1E-3</v>
      </c>
      <c r="AG71" t="s">
        <v>275</v>
      </c>
      <c r="AH71" s="131">
        <v>0</v>
      </c>
      <c r="AI71" s="131">
        <v>4.6400945733727501E-9</v>
      </c>
      <c r="AJ71" s="131">
        <v>1.35874240946091E-9</v>
      </c>
    </row>
    <row r="72" spans="1:36">
      <c r="A72" s="121">
        <v>1035</v>
      </c>
      <c r="B72">
        <v>1037</v>
      </c>
      <c r="C72" t="s">
        <v>2709</v>
      </c>
      <c r="D72" t="s">
        <v>2710</v>
      </c>
      <c r="E72" t="s">
        <v>35</v>
      </c>
      <c r="F72" t="s">
        <v>2711</v>
      </c>
      <c r="G72" t="s">
        <v>2712</v>
      </c>
      <c r="H72" t="s">
        <v>38</v>
      </c>
      <c r="I72" t="s">
        <v>353</v>
      </c>
      <c r="J72" t="s">
        <v>39</v>
      </c>
      <c r="K72" t="s">
        <v>181</v>
      </c>
      <c r="L72" t="s">
        <v>40</v>
      </c>
      <c r="M72" t="s">
        <v>41</v>
      </c>
      <c r="N72" t="s">
        <v>72</v>
      </c>
      <c r="O72" t="s">
        <v>45</v>
      </c>
      <c r="P72" t="s">
        <v>2713</v>
      </c>
      <c r="Q72" t="s">
        <v>234</v>
      </c>
      <c r="R72" t="s">
        <v>228</v>
      </c>
      <c r="S72" t="s">
        <v>46</v>
      </c>
      <c r="T72" s="127">
        <v>1.53</v>
      </c>
      <c r="U72" t="s">
        <v>840</v>
      </c>
      <c r="V72" s="131">
        <v>1.4800000000000001E-2</v>
      </c>
      <c r="W72" s="131">
        <v>2.8039999999999999E-2</v>
      </c>
      <c r="X72" t="s">
        <v>270</v>
      </c>
      <c r="Z72" s="127">
        <v>119199.79</v>
      </c>
      <c r="AA72" s="129">
        <v>1</v>
      </c>
      <c r="AB72" s="133">
        <v>113.8</v>
      </c>
      <c r="AD72" s="127">
        <v>135.649</v>
      </c>
      <c r="AG72" t="s">
        <v>275</v>
      </c>
      <c r="AH72" s="131">
        <v>4.3600000000000003E-4</v>
      </c>
      <c r="AI72" s="131">
        <v>1.0334721265440399E-3</v>
      </c>
      <c r="AJ72" s="131">
        <v>3.0262797128948501E-4</v>
      </c>
    </row>
    <row r="73" spans="1:36">
      <c r="A73" s="121">
        <v>1035</v>
      </c>
      <c r="B73">
        <v>1037</v>
      </c>
      <c r="C73" t="s">
        <v>2714</v>
      </c>
      <c r="D73" t="s">
        <v>2715</v>
      </c>
      <c r="E73" t="s">
        <v>35</v>
      </c>
      <c r="F73" t="s">
        <v>2716</v>
      </c>
      <c r="G73" t="s">
        <v>2717</v>
      </c>
      <c r="H73" t="s">
        <v>38</v>
      </c>
      <c r="I73" t="s">
        <v>353</v>
      </c>
      <c r="J73" t="s">
        <v>39</v>
      </c>
      <c r="K73" t="s">
        <v>39</v>
      </c>
      <c r="L73" t="s">
        <v>40</v>
      </c>
      <c r="M73" t="s">
        <v>41</v>
      </c>
      <c r="N73" t="s">
        <v>1546</v>
      </c>
      <c r="O73" t="s">
        <v>45</v>
      </c>
      <c r="P73" t="s">
        <v>226</v>
      </c>
      <c r="Q73" t="s">
        <v>227</v>
      </c>
      <c r="R73" t="s">
        <v>228</v>
      </c>
      <c r="S73" t="s">
        <v>46</v>
      </c>
      <c r="T73" s="127">
        <v>1.175</v>
      </c>
      <c r="U73" t="s">
        <v>2718</v>
      </c>
      <c r="V73" s="131">
        <v>1E-3</v>
      </c>
      <c r="W73" s="131">
        <v>1.6910000000000001E-2</v>
      </c>
      <c r="X73" t="s">
        <v>270</v>
      </c>
      <c r="Z73" s="127">
        <v>8117</v>
      </c>
      <c r="AA73" s="129">
        <v>1</v>
      </c>
      <c r="AB73" s="133">
        <v>112.88</v>
      </c>
      <c r="AD73" s="127">
        <v>9.1620000000000008</v>
      </c>
      <c r="AG73" t="s">
        <v>275</v>
      </c>
      <c r="AH73" s="131">
        <v>2.5999999999999998E-5</v>
      </c>
      <c r="AI73" s="131">
        <v>6.9806130089407605E-5</v>
      </c>
      <c r="AJ73" s="131">
        <v>2.0441081079923099E-5</v>
      </c>
    </row>
    <row r="74" spans="1:36">
      <c r="A74" s="121">
        <v>1035</v>
      </c>
      <c r="B74">
        <v>1037</v>
      </c>
      <c r="C74" t="s">
        <v>67</v>
      </c>
      <c r="D74" t="s">
        <v>68</v>
      </c>
      <c r="E74" t="s">
        <v>35</v>
      </c>
      <c r="F74" t="s">
        <v>2719</v>
      </c>
      <c r="G74" t="s">
        <v>2720</v>
      </c>
      <c r="H74" t="s">
        <v>38</v>
      </c>
      <c r="I74" t="s">
        <v>353</v>
      </c>
      <c r="J74" t="s">
        <v>39</v>
      </c>
      <c r="K74" t="s">
        <v>39</v>
      </c>
      <c r="L74" t="s">
        <v>40</v>
      </c>
      <c r="M74" t="s">
        <v>41</v>
      </c>
      <c r="N74" t="s">
        <v>72</v>
      </c>
      <c r="O74" t="s">
        <v>45</v>
      </c>
      <c r="P74" t="s">
        <v>301</v>
      </c>
      <c r="Q74" t="s">
        <v>301</v>
      </c>
      <c r="R74" t="s">
        <v>301</v>
      </c>
      <c r="S74" t="s">
        <v>46</v>
      </c>
      <c r="T74" s="127">
        <v>1.3819999999999999</v>
      </c>
      <c r="U74" t="s">
        <v>840</v>
      </c>
      <c r="V74" s="131">
        <v>2.3E-2</v>
      </c>
      <c r="W74" s="131">
        <v>4.5499999999999999E-2</v>
      </c>
      <c r="X74" t="s">
        <v>270</v>
      </c>
      <c r="Z74" s="127">
        <v>774066.4</v>
      </c>
      <c r="AA74" s="129">
        <v>1</v>
      </c>
      <c r="AB74" s="133">
        <v>112</v>
      </c>
      <c r="AD74" s="127">
        <v>866.95399999999995</v>
      </c>
      <c r="AG74" t="s">
        <v>275</v>
      </c>
      <c r="AH74" s="131">
        <v>1.4271000000000001E-2</v>
      </c>
      <c r="AI74" s="131">
        <v>6.6050674148144702E-3</v>
      </c>
      <c r="AJ74" s="131">
        <v>1.93413842583243E-3</v>
      </c>
    </row>
    <row r="75" spans="1:36">
      <c r="A75" s="121">
        <v>1035</v>
      </c>
      <c r="B75">
        <v>1037</v>
      </c>
      <c r="C75" t="s">
        <v>2721</v>
      </c>
      <c r="D75" t="s">
        <v>2722</v>
      </c>
      <c r="E75" t="s">
        <v>35</v>
      </c>
      <c r="F75" t="s">
        <v>2723</v>
      </c>
      <c r="G75" t="s">
        <v>2724</v>
      </c>
      <c r="H75" t="s">
        <v>38</v>
      </c>
      <c r="I75" t="s">
        <v>353</v>
      </c>
      <c r="J75" t="s">
        <v>39</v>
      </c>
      <c r="K75" t="s">
        <v>39</v>
      </c>
      <c r="L75" t="s">
        <v>40</v>
      </c>
      <c r="M75" t="s">
        <v>41</v>
      </c>
      <c r="N75" t="s">
        <v>52</v>
      </c>
      <c r="O75" t="s">
        <v>45</v>
      </c>
      <c r="P75" t="s">
        <v>430</v>
      </c>
      <c r="Q75" t="s">
        <v>227</v>
      </c>
      <c r="R75" t="s">
        <v>228</v>
      </c>
      <c r="S75" t="s">
        <v>46</v>
      </c>
      <c r="T75" s="127">
        <v>0.99099999999999999</v>
      </c>
      <c r="U75" t="s">
        <v>151</v>
      </c>
      <c r="V75" s="131">
        <v>3.0000000000000001E-3</v>
      </c>
      <c r="W75" s="131">
        <v>2.63E-2</v>
      </c>
      <c r="X75" t="s">
        <v>270</v>
      </c>
      <c r="Z75" s="127">
        <v>264809</v>
      </c>
      <c r="AA75" s="129">
        <v>1</v>
      </c>
      <c r="AB75" s="133">
        <v>111.18</v>
      </c>
      <c r="AD75" s="127">
        <v>294.41500000000002</v>
      </c>
      <c r="AG75" t="s">
        <v>275</v>
      </c>
      <c r="AH75" s="131">
        <v>5.2099999999999998E-4</v>
      </c>
      <c r="AI75" s="131">
        <v>2.24305760238093E-3</v>
      </c>
      <c r="AJ75" s="131">
        <v>6.5682658898983802E-4</v>
      </c>
    </row>
    <row r="76" spans="1:36">
      <c r="A76" s="121">
        <v>1035</v>
      </c>
      <c r="B76">
        <v>1037</v>
      </c>
      <c r="C76" t="s">
        <v>2725</v>
      </c>
      <c r="D76" t="s">
        <v>2726</v>
      </c>
      <c r="E76" t="s">
        <v>35</v>
      </c>
      <c r="F76" t="s">
        <v>2727</v>
      </c>
      <c r="G76" t="s">
        <v>2728</v>
      </c>
      <c r="H76" t="s">
        <v>38</v>
      </c>
      <c r="I76" t="s">
        <v>353</v>
      </c>
      <c r="J76" t="s">
        <v>39</v>
      </c>
      <c r="K76" t="s">
        <v>39</v>
      </c>
      <c r="L76" t="s">
        <v>40</v>
      </c>
      <c r="M76" t="s">
        <v>41</v>
      </c>
      <c r="N76" t="s">
        <v>72</v>
      </c>
      <c r="O76" t="s">
        <v>45</v>
      </c>
      <c r="P76" t="s">
        <v>301</v>
      </c>
      <c r="Q76" t="s">
        <v>301</v>
      </c>
      <c r="R76" t="s">
        <v>301</v>
      </c>
      <c r="S76" t="s">
        <v>46</v>
      </c>
      <c r="T76" s="127">
        <v>1.33</v>
      </c>
      <c r="U76" t="s">
        <v>840</v>
      </c>
      <c r="V76" s="131">
        <v>2.9499999999999998E-2</v>
      </c>
      <c r="W76" s="131">
        <v>3.2570000000000002E-2</v>
      </c>
      <c r="X76" t="s">
        <v>270</v>
      </c>
      <c r="Z76" s="127">
        <v>123535.51</v>
      </c>
      <c r="AA76" s="129">
        <v>1</v>
      </c>
      <c r="AB76" s="133">
        <v>113.51</v>
      </c>
      <c r="AD76" s="127">
        <v>140.22499999999999</v>
      </c>
      <c r="AG76" t="s">
        <v>275</v>
      </c>
      <c r="AH76" s="131">
        <v>6.2399999999999999E-4</v>
      </c>
      <c r="AI76" s="131">
        <v>1.06833375789229E-3</v>
      </c>
      <c r="AJ76" s="131">
        <v>3.1283637894731199E-4</v>
      </c>
    </row>
    <row r="77" spans="1:36">
      <c r="A77" s="121">
        <v>1035</v>
      </c>
      <c r="B77">
        <v>1037</v>
      </c>
      <c r="C77" t="s">
        <v>2729</v>
      </c>
      <c r="D77" t="s">
        <v>2730</v>
      </c>
      <c r="E77" t="s">
        <v>35</v>
      </c>
      <c r="F77" t="s">
        <v>2731</v>
      </c>
      <c r="G77" t="s">
        <v>2732</v>
      </c>
      <c r="H77" t="s">
        <v>38</v>
      </c>
      <c r="I77" t="s">
        <v>280</v>
      </c>
      <c r="J77" t="s">
        <v>39</v>
      </c>
      <c r="K77" t="s">
        <v>39</v>
      </c>
      <c r="L77" t="s">
        <v>40</v>
      </c>
      <c r="M77" t="s">
        <v>41</v>
      </c>
      <c r="N77" t="s">
        <v>143</v>
      </c>
      <c r="O77" t="s">
        <v>45</v>
      </c>
      <c r="P77" t="s">
        <v>2713</v>
      </c>
      <c r="Q77" t="s">
        <v>234</v>
      </c>
      <c r="R77" t="s">
        <v>228</v>
      </c>
      <c r="S77" t="s">
        <v>46</v>
      </c>
      <c r="T77" s="127">
        <v>0.66</v>
      </c>
      <c r="U77" t="s">
        <v>2326</v>
      </c>
      <c r="V77" s="131">
        <v>0.06</v>
      </c>
      <c r="W77" s="131">
        <v>5.3629999999999997E-2</v>
      </c>
      <c r="X77" t="s">
        <v>270</v>
      </c>
      <c r="Z77" s="127">
        <v>49510</v>
      </c>
      <c r="AA77" s="129">
        <v>1</v>
      </c>
      <c r="AB77" s="133">
        <v>102.5</v>
      </c>
      <c r="AD77" s="127">
        <v>50.747999999999998</v>
      </c>
      <c r="AG77" t="s">
        <v>275</v>
      </c>
      <c r="AH77" s="131">
        <v>2.9300000000000002E-4</v>
      </c>
      <c r="AI77" s="131">
        <v>3.8663201002541201E-4</v>
      </c>
      <c r="AJ77" s="131">
        <v>1.13216077941876E-4</v>
      </c>
    </row>
    <row r="78" spans="1:36">
      <c r="A78" s="121">
        <v>1035</v>
      </c>
      <c r="B78">
        <v>1037</v>
      </c>
      <c r="C78" t="s">
        <v>2733</v>
      </c>
      <c r="D78" t="s">
        <v>2734</v>
      </c>
      <c r="E78" t="s">
        <v>35</v>
      </c>
      <c r="F78" t="s">
        <v>2735</v>
      </c>
      <c r="G78" t="s">
        <v>2736</v>
      </c>
      <c r="H78" t="s">
        <v>38</v>
      </c>
      <c r="I78" t="s">
        <v>280</v>
      </c>
      <c r="J78" t="s">
        <v>39</v>
      </c>
      <c r="K78" t="s">
        <v>39</v>
      </c>
      <c r="L78" t="s">
        <v>40</v>
      </c>
      <c r="M78" t="s">
        <v>41</v>
      </c>
      <c r="N78" t="s">
        <v>143</v>
      </c>
      <c r="O78" t="s">
        <v>45</v>
      </c>
      <c r="P78" t="s">
        <v>301</v>
      </c>
      <c r="Q78" t="s">
        <v>301</v>
      </c>
      <c r="R78" t="s">
        <v>301</v>
      </c>
      <c r="S78" t="s">
        <v>46</v>
      </c>
      <c r="T78" s="127">
        <v>1.33</v>
      </c>
      <c r="U78" t="s">
        <v>2737</v>
      </c>
      <c r="V78" s="131">
        <v>4.4999999999999998E-2</v>
      </c>
      <c r="W78" s="131">
        <v>7.0980000000000001E-2</v>
      </c>
      <c r="X78" t="s">
        <v>270</v>
      </c>
      <c r="Z78" s="127">
        <v>396214.62</v>
      </c>
      <c r="AA78" s="129">
        <v>1</v>
      </c>
      <c r="AB78" s="133">
        <v>98.3</v>
      </c>
      <c r="AD78" s="127">
        <v>389.47899999999998</v>
      </c>
      <c r="AG78" t="s">
        <v>275</v>
      </c>
      <c r="AH78" s="131">
        <v>3.3019999999999998E-3</v>
      </c>
      <c r="AI78" s="131">
        <v>2.9673244153328999E-3</v>
      </c>
      <c r="AJ78" s="131">
        <v>8.6891106678694196E-4</v>
      </c>
    </row>
    <row r="79" spans="1:36">
      <c r="A79" s="121">
        <v>1035</v>
      </c>
      <c r="B79">
        <v>1037</v>
      </c>
      <c r="C79" t="s">
        <v>33</v>
      </c>
      <c r="D79" t="s">
        <v>34</v>
      </c>
      <c r="E79" t="s">
        <v>35</v>
      </c>
      <c r="F79" t="s">
        <v>2738</v>
      </c>
      <c r="G79" t="s">
        <v>2739</v>
      </c>
      <c r="H79" t="s">
        <v>38</v>
      </c>
      <c r="I79" t="s">
        <v>280</v>
      </c>
      <c r="J79" t="s">
        <v>39</v>
      </c>
      <c r="K79" t="s">
        <v>39</v>
      </c>
      <c r="L79" t="s">
        <v>40</v>
      </c>
      <c r="M79" t="s">
        <v>41</v>
      </c>
      <c r="N79" t="s">
        <v>43</v>
      </c>
      <c r="O79" t="s">
        <v>45</v>
      </c>
      <c r="P79" t="s">
        <v>301</v>
      </c>
      <c r="Q79" t="s">
        <v>301</v>
      </c>
      <c r="R79" t="s">
        <v>301</v>
      </c>
      <c r="S79" t="s">
        <v>46</v>
      </c>
      <c r="T79" s="127">
        <v>0.438</v>
      </c>
      <c r="U79" t="s">
        <v>2740</v>
      </c>
      <c r="V79" s="131">
        <v>7.4999999999999997E-2</v>
      </c>
      <c r="W79" s="131">
        <v>5.2789999999999997E-2</v>
      </c>
      <c r="X79" t="s">
        <v>270</v>
      </c>
      <c r="Z79" s="127">
        <v>38771.4</v>
      </c>
      <c r="AA79" s="129">
        <v>1</v>
      </c>
      <c r="AB79" s="133">
        <v>126.86</v>
      </c>
      <c r="AD79" s="127">
        <v>49.185000000000002</v>
      </c>
      <c r="AG79" t="s">
        <v>275</v>
      </c>
      <c r="AH79" s="131">
        <v>1.3849999999999999E-3</v>
      </c>
      <c r="AI79" s="131">
        <v>3.7472891523476803E-4</v>
      </c>
      <c r="AJ79" s="131">
        <v>1.0973053698142E-4</v>
      </c>
    </row>
    <row r="80" spans="1:36">
      <c r="A80" s="121">
        <v>1035</v>
      </c>
      <c r="B80">
        <v>1037</v>
      </c>
      <c r="C80" t="s">
        <v>33</v>
      </c>
      <c r="D80" t="s">
        <v>34</v>
      </c>
      <c r="E80" t="s">
        <v>35</v>
      </c>
      <c r="F80" t="s">
        <v>2465</v>
      </c>
      <c r="G80" t="s">
        <v>2466</v>
      </c>
      <c r="H80" t="s">
        <v>38</v>
      </c>
      <c r="I80" t="s">
        <v>280</v>
      </c>
      <c r="J80" t="s">
        <v>39</v>
      </c>
      <c r="K80" t="s">
        <v>39</v>
      </c>
      <c r="L80" t="s">
        <v>40</v>
      </c>
      <c r="M80" t="s">
        <v>41</v>
      </c>
      <c r="N80" t="s">
        <v>43</v>
      </c>
      <c r="O80" t="s">
        <v>45</v>
      </c>
      <c r="P80" t="s">
        <v>301</v>
      </c>
      <c r="Q80" t="s">
        <v>301</v>
      </c>
      <c r="R80" t="s">
        <v>301</v>
      </c>
      <c r="S80" t="s">
        <v>46</v>
      </c>
      <c r="T80" s="127">
        <v>1.329</v>
      </c>
      <c r="U80" t="s">
        <v>2467</v>
      </c>
      <c r="V80" s="131">
        <v>0.10539999999999999</v>
      </c>
      <c r="W80" s="131">
        <v>-3.5860000000000003E-2</v>
      </c>
      <c r="X80" t="s">
        <v>270</v>
      </c>
      <c r="Z80" s="127">
        <v>147377</v>
      </c>
      <c r="AA80" s="129">
        <v>1</v>
      </c>
      <c r="AB80" s="133">
        <v>158.97</v>
      </c>
      <c r="AD80" s="127">
        <v>234.285</v>
      </c>
      <c r="AG80" t="s">
        <v>275</v>
      </c>
      <c r="AH80" s="131">
        <v>9.8700000000000003E-4</v>
      </c>
      <c r="AI80" s="131">
        <v>1.78494936877569E-3</v>
      </c>
      <c r="AJ80" s="131">
        <v>5.2268038242443704E-4</v>
      </c>
    </row>
    <row r="81" spans="1:36">
      <c r="A81" s="121">
        <v>1035</v>
      </c>
      <c r="B81">
        <v>1037</v>
      </c>
      <c r="C81" t="s">
        <v>2741</v>
      </c>
      <c r="D81" t="s">
        <v>2742</v>
      </c>
      <c r="E81" t="s">
        <v>35</v>
      </c>
      <c r="F81" t="s">
        <v>2743</v>
      </c>
      <c r="G81" t="s">
        <v>2744</v>
      </c>
      <c r="H81" t="s">
        <v>38</v>
      </c>
      <c r="I81" t="s">
        <v>280</v>
      </c>
      <c r="J81" t="s">
        <v>39</v>
      </c>
      <c r="K81" t="s">
        <v>39</v>
      </c>
      <c r="L81" t="s">
        <v>40</v>
      </c>
      <c r="M81" t="s">
        <v>41</v>
      </c>
      <c r="N81" t="s">
        <v>143</v>
      </c>
      <c r="O81" t="s">
        <v>45</v>
      </c>
      <c r="P81" t="s">
        <v>2745</v>
      </c>
      <c r="Q81" t="s">
        <v>234</v>
      </c>
      <c r="R81" t="s">
        <v>228</v>
      </c>
      <c r="S81" t="s">
        <v>46</v>
      </c>
      <c r="T81" s="127">
        <v>0.93100000000000005</v>
      </c>
      <c r="U81" t="s">
        <v>2688</v>
      </c>
      <c r="V81" s="131">
        <v>6.9000000000000006E-2</v>
      </c>
      <c r="W81" s="131">
        <v>5.2740000000000002E-2</v>
      </c>
      <c r="X81" t="s">
        <v>270</v>
      </c>
      <c r="Z81" s="127">
        <v>49683</v>
      </c>
      <c r="AA81" s="129">
        <v>1</v>
      </c>
      <c r="AB81" s="133">
        <v>102.11</v>
      </c>
      <c r="AD81" s="127">
        <v>50.731000000000002</v>
      </c>
      <c r="AG81" t="s">
        <v>275</v>
      </c>
      <c r="AH81" s="131">
        <v>4.4200000000000001E-4</v>
      </c>
      <c r="AI81" s="131">
        <v>3.86506768460551E-4</v>
      </c>
      <c r="AJ81" s="131">
        <v>1.13179403899372E-4</v>
      </c>
    </row>
    <row r="82" spans="1:36">
      <c r="A82" s="121">
        <v>1035</v>
      </c>
      <c r="B82">
        <v>1037</v>
      </c>
      <c r="C82" t="s">
        <v>1271</v>
      </c>
      <c r="D82" t="s">
        <v>1272</v>
      </c>
      <c r="E82" t="s">
        <v>35</v>
      </c>
      <c r="F82" t="s">
        <v>2746</v>
      </c>
      <c r="G82" t="s">
        <v>2747</v>
      </c>
      <c r="H82" t="s">
        <v>38</v>
      </c>
      <c r="I82" t="s">
        <v>353</v>
      </c>
      <c r="J82" t="s">
        <v>39</v>
      </c>
      <c r="K82" t="s">
        <v>39</v>
      </c>
      <c r="L82" t="s">
        <v>40</v>
      </c>
      <c r="M82" t="s">
        <v>41</v>
      </c>
      <c r="N82" t="s">
        <v>1546</v>
      </c>
      <c r="O82" t="s">
        <v>45</v>
      </c>
      <c r="P82" t="s">
        <v>226</v>
      </c>
      <c r="Q82" t="s">
        <v>227</v>
      </c>
      <c r="R82" t="s">
        <v>228</v>
      </c>
      <c r="S82" t="s">
        <v>46</v>
      </c>
      <c r="T82" s="127">
        <v>3.5110000000000001</v>
      </c>
      <c r="U82" t="s">
        <v>2748</v>
      </c>
      <c r="V82" s="131">
        <v>1.3899999999999999E-2</v>
      </c>
      <c r="W82" s="131">
        <v>2.4320000000000001E-2</v>
      </c>
      <c r="X82" t="s">
        <v>270</v>
      </c>
      <c r="Z82" s="127">
        <v>3801264.65</v>
      </c>
      <c r="AA82" s="129">
        <v>1</v>
      </c>
      <c r="AB82" s="133">
        <v>106.02</v>
      </c>
      <c r="AD82" s="127">
        <v>4030.1010000000001</v>
      </c>
      <c r="AG82" t="s">
        <v>275</v>
      </c>
      <c r="AH82" s="131">
        <v>1.2260000000000001E-3</v>
      </c>
      <c r="AI82" s="131">
        <v>3.07041389208897E-2</v>
      </c>
      <c r="AJ82" s="131">
        <v>8.9909839202841901E-3</v>
      </c>
    </row>
    <row r="83" spans="1:36">
      <c r="A83" s="121">
        <v>1035</v>
      </c>
      <c r="B83">
        <v>1037</v>
      </c>
      <c r="C83" t="s">
        <v>2749</v>
      </c>
      <c r="D83" t="s">
        <v>2750</v>
      </c>
      <c r="E83" t="s">
        <v>35</v>
      </c>
      <c r="F83" t="s">
        <v>2751</v>
      </c>
      <c r="G83" t="s">
        <v>2752</v>
      </c>
      <c r="H83" t="s">
        <v>38</v>
      </c>
      <c r="I83" t="s">
        <v>353</v>
      </c>
      <c r="J83" t="s">
        <v>39</v>
      </c>
      <c r="K83" t="s">
        <v>39</v>
      </c>
      <c r="L83" t="s">
        <v>40</v>
      </c>
      <c r="M83" t="s">
        <v>41</v>
      </c>
      <c r="N83" t="s">
        <v>1546</v>
      </c>
      <c r="O83" t="s">
        <v>45</v>
      </c>
      <c r="P83" t="s">
        <v>226</v>
      </c>
      <c r="Q83" t="s">
        <v>227</v>
      </c>
      <c r="R83" t="s">
        <v>228</v>
      </c>
      <c r="S83" t="s">
        <v>46</v>
      </c>
      <c r="T83" s="127">
        <v>3.0720000000000001</v>
      </c>
      <c r="U83" t="s">
        <v>2753</v>
      </c>
      <c r="V83" s="131">
        <v>1.6400000000000001E-2</v>
      </c>
      <c r="W83" s="131">
        <v>2.3439999999999999E-2</v>
      </c>
      <c r="X83" t="s">
        <v>270</v>
      </c>
      <c r="Z83" s="127">
        <v>919669.33</v>
      </c>
      <c r="AA83" s="129">
        <v>1</v>
      </c>
      <c r="AB83" s="133">
        <v>107.65</v>
      </c>
      <c r="AD83" s="127">
        <v>990.024</v>
      </c>
      <c r="AG83" t="s">
        <v>275</v>
      </c>
      <c r="AH83" s="131">
        <v>1.14E-3</v>
      </c>
      <c r="AI83" s="131">
        <v>7.5426985854603603E-3</v>
      </c>
      <c r="AJ83" s="131">
        <v>2.20870163049208E-3</v>
      </c>
    </row>
    <row r="84" spans="1:36">
      <c r="A84" s="121">
        <v>1035</v>
      </c>
      <c r="B84">
        <v>1037</v>
      </c>
      <c r="C84" t="s">
        <v>2627</v>
      </c>
      <c r="D84" t="s">
        <v>2628</v>
      </c>
      <c r="E84" t="s">
        <v>35</v>
      </c>
      <c r="F84" t="s">
        <v>2754</v>
      </c>
      <c r="G84" t="s">
        <v>2755</v>
      </c>
      <c r="H84" t="s">
        <v>38</v>
      </c>
      <c r="I84" t="s">
        <v>353</v>
      </c>
      <c r="J84" t="s">
        <v>39</v>
      </c>
      <c r="K84" t="s">
        <v>39</v>
      </c>
      <c r="L84" t="s">
        <v>40</v>
      </c>
      <c r="M84" t="s">
        <v>41</v>
      </c>
      <c r="N84" t="s">
        <v>1562</v>
      </c>
      <c r="O84" t="s">
        <v>45</v>
      </c>
      <c r="P84" t="s">
        <v>448</v>
      </c>
      <c r="Q84" t="s">
        <v>227</v>
      </c>
      <c r="R84" t="s">
        <v>228</v>
      </c>
      <c r="S84" t="s">
        <v>46</v>
      </c>
      <c r="T84" s="127">
        <v>1.097</v>
      </c>
      <c r="U84" t="s">
        <v>2756</v>
      </c>
      <c r="V84" s="131">
        <v>3.2000000000000001E-2</v>
      </c>
      <c r="W84" s="131">
        <v>2.1870000000000001E-2</v>
      </c>
      <c r="X84" t="s">
        <v>270</v>
      </c>
      <c r="Z84" s="127">
        <v>483454.09</v>
      </c>
      <c r="AA84" s="129">
        <v>1</v>
      </c>
      <c r="AB84" s="133">
        <v>111.1</v>
      </c>
      <c r="AD84" s="127">
        <v>537.11699999999996</v>
      </c>
      <c r="AG84" t="s">
        <v>275</v>
      </c>
      <c r="AH84" s="131">
        <v>9.7900000000000005E-4</v>
      </c>
      <c r="AI84" s="131">
        <v>4.0921383967006597E-3</v>
      </c>
      <c r="AJ84" s="131">
        <v>1.1982863489222099E-3</v>
      </c>
    </row>
    <row r="85" spans="1:36">
      <c r="A85" s="121">
        <v>1035</v>
      </c>
      <c r="B85">
        <v>1037</v>
      </c>
      <c r="C85" t="s">
        <v>2721</v>
      </c>
      <c r="D85" t="s">
        <v>2722</v>
      </c>
      <c r="E85" t="s">
        <v>35</v>
      </c>
      <c r="F85" t="s">
        <v>2757</v>
      </c>
      <c r="G85" t="s">
        <v>2758</v>
      </c>
      <c r="H85" t="s">
        <v>38</v>
      </c>
      <c r="I85" t="s">
        <v>353</v>
      </c>
      <c r="J85" t="s">
        <v>39</v>
      </c>
      <c r="K85" t="s">
        <v>39</v>
      </c>
      <c r="L85" t="s">
        <v>40</v>
      </c>
      <c r="M85" t="s">
        <v>41</v>
      </c>
      <c r="N85" t="s">
        <v>52</v>
      </c>
      <c r="O85" t="s">
        <v>45</v>
      </c>
      <c r="P85" t="s">
        <v>430</v>
      </c>
      <c r="Q85" t="s">
        <v>227</v>
      </c>
      <c r="R85" t="s">
        <v>228</v>
      </c>
      <c r="S85" t="s">
        <v>46</v>
      </c>
      <c r="T85" s="127">
        <v>0.49299999999999999</v>
      </c>
      <c r="U85" t="s">
        <v>86</v>
      </c>
      <c r="V85" s="131">
        <v>3.0000000000000001E-3</v>
      </c>
      <c r="W85" s="131">
        <v>9.2399999999999999E-3</v>
      </c>
      <c r="X85" t="s">
        <v>270</v>
      </c>
      <c r="Z85" s="127">
        <v>1160573</v>
      </c>
      <c r="AA85" s="129">
        <v>1</v>
      </c>
      <c r="AB85" s="133">
        <v>108.97</v>
      </c>
      <c r="AD85" s="127">
        <v>1264.6759999999999</v>
      </c>
      <c r="AG85" t="s">
        <v>275</v>
      </c>
      <c r="AH85" s="131">
        <v>2.5079999999999998E-3</v>
      </c>
      <c r="AI85" s="131">
        <v>9.6351932416531092E-3</v>
      </c>
      <c r="AJ85" s="131">
        <v>2.8214394068415E-3</v>
      </c>
    </row>
    <row r="86" spans="1:36">
      <c r="A86" s="121">
        <v>1035</v>
      </c>
      <c r="B86">
        <v>1037</v>
      </c>
      <c r="C86" t="s">
        <v>2635</v>
      </c>
      <c r="D86" t="s">
        <v>2636</v>
      </c>
      <c r="E86" t="s">
        <v>35</v>
      </c>
      <c r="F86" t="s">
        <v>2759</v>
      </c>
      <c r="G86" t="s">
        <v>2760</v>
      </c>
      <c r="H86" t="s">
        <v>38</v>
      </c>
      <c r="I86" t="s">
        <v>280</v>
      </c>
      <c r="J86" t="s">
        <v>39</v>
      </c>
      <c r="K86" t="s">
        <v>39</v>
      </c>
      <c r="L86" t="s">
        <v>40</v>
      </c>
      <c r="M86" t="s">
        <v>41</v>
      </c>
      <c r="N86" t="s">
        <v>65</v>
      </c>
      <c r="O86" t="s">
        <v>45</v>
      </c>
      <c r="P86" t="s">
        <v>435</v>
      </c>
      <c r="Q86" t="s">
        <v>227</v>
      </c>
      <c r="R86" t="s">
        <v>228</v>
      </c>
      <c r="S86" t="s">
        <v>46</v>
      </c>
      <c r="T86" s="127">
        <v>2.2959999999999998</v>
      </c>
      <c r="U86" t="s">
        <v>2761</v>
      </c>
      <c r="V86" s="131">
        <v>4.6800000000000001E-2</v>
      </c>
      <c r="W86" s="131">
        <v>4.8719999999999999E-2</v>
      </c>
      <c r="X86" t="s">
        <v>270</v>
      </c>
      <c r="Z86" s="127">
        <v>243591.88</v>
      </c>
      <c r="AA86" s="129">
        <v>1</v>
      </c>
      <c r="AB86" s="133">
        <v>100.43</v>
      </c>
      <c r="AD86" s="127">
        <v>244.63900000000001</v>
      </c>
      <c r="AG86" t="s">
        <v>275</v>
      </c>
      <c r="AH86" s="131">
        <v>7.5299999999999998E-4</v>
      </c>
      <c r="AI86" s="131">
        <v>1.86383423872954E-3</v>
      </c>
      <c r="AJ86" s="131">
        <v>5.4577995864561605E-4</v>
      </c>
    </row>
    <row r="87" spans="1:36">
      <c r="A87" s="121">
        <v>1035</v>
      </c>
      <c r="B87">
        <v>1037</v>
      </c>
      <c r="C87" t="s">
        <v>2762</v>
      </c>
      <c r="D87" t="s">
        <v>2763</v>
      </c>
      <c r="E87" t="s">
        <v>171</v>
      </c>
      <c r="F87" t="s">
        <v>2764</v>
      </c>
      <c r="G87" t="s">
        <v>2765</v>
      </c>
      <c r="H87" t="s">
        <v>38</v>
      </c>
      <c r="I87" t="s">
        <v>280</v>
      </c>
      <c r="J87" t="s">
        <v>39</v>
      </c>
      <c r="K87" t="s">
        <v>181</v>
      </c>
      <c r="L87" t="s">
        <v>40</v>
      </c>
      <c r="M87" t="s">
        <v>41</v>
      </c>
      <c r="N87" t="s">
        <v>281</v>
      </c>
      <c r="O87" t="s">
        <v>45</v>
      </c>
      <c r="P87" t="s">
        <v>412</v>
      </c>
      <c r="Q87" t="s">
        <v>227</v>
      </c>
      <c r="R87" t="s">
        <v>228</v>
      </c>
      <c r="S87" t="s">
        <v>46</v>
      </c>
      <c r="T87" s="127" t="s">
        <v>896</v>
      </c>
      <c r="U87" t="s">
        <v>1288</v>
      </c>
      <c r="V87" s="131">
        <v>6.8000000000000005E-2</v>
      </c>
      <c r="W87" s="131">
        <v>0.22922000000000001</v>
      </c>
      <c r="X87" t="s">
        <v>270</v>
      </c>
      <c r="Z87" s="127">
        <v>641555.96</v>
      </c>
      <c r="AA87" s="129">
        <v>1</v>
      </c>
      <c r="AB87" s="133">
        <v>92</v>
      </c>
      <c r="AD87" s="127">
        <v>590.23099999999999</v>
      </c>
      <c r="AG87" t="s">
        <v>275</v>
      </c>
      <c r="AH87" s="131">
        <v>2.137E-3</v>
      </c>
      <c r="AI87" s="131">
        <v>4.4967980793216697E-3</v>
      </c>
      <c r="AJ87" s="131">
        <v>1.3167814061849101E-3</v>
      </c>
    </row>
    <row r="88" spans="1:36">
      <c r="A88" s="121">
        <v>1035</v>
      </c>
      <c r="B88">
        <v>1037</v>
      </c>
      <c r="C88" t="s">
        <v>108</v>
      </c>
      <c r="D88" t="s">
        <v>109</v>
      </c>
      <c r="E88" t="s">
        <v>35</v>
      </c>
      <c r="F88" t="s">
        <v>2766</v>
      </c>
      <c r="G88" t="s">
        <v>2767</v>
      </c>
      <c r="H88" t="s">
        <v>38</v>
      </c>
      <c r="I88" t="s">
        <v>280</v>
      </c>
      <c r="J88" t="s">
        <v>39</v>
      </c>
      <c r="K88" t="s">
        <v>39</v>
      </c>
      <c r="L88" t="s">
        <v>40</v>
      </c>
      <c r="M88" t="s">
        <v>41</v>
      </c>
      <c r="N88" t="s">
        <v>72</v>
      </c>
      <c r="O88" t="s">
        <v>45</v>
      </c>
      <c r="P88" t="s">
        <v>301</v>
      </c>
      <c r="Q88" t="s">
        <v>301</v>
      </c>
      <c r="R88" t="s">
        <v>301</v>
      </c>
      <c r="S88" t="s">
        <v>46</v>
      </c>
      <c r="T88" s="127">
        <v>1.897</v>
      </c>
      <c r="U88" t="s">
        <v>2768</v>
      </c>
      <c r="V88" s="131">
        <v>6.0499999999999998E-2</v>
      </c>
      <c r="W88" s="131">
        <v>5.1429999999999997E-2</v>
      </c>
      <c r="X88" t="s">
        <v>270</v>
      </c>
      <c r="Z88" s="127">
        <v>245392.5</v>
      </c>
      <c r="AA88" s="129">
        <v>1</v>
      </c>
      <c r="AB88" s="133">
        <v>101.84</v>
      </c>
      <c r="AD88" s="127">
        <v>249.90799999999999</v>
      </c>
      <c r="AG88" t="s">
        <v>275</v>
      </c>
      <c r="AH88" s="131">
        <v>1.487E-3</v>
      </c>
      <c r="AI88" s="131">
        <v>1.90397258750845E-3</v>
      </c>
      <c r="AJ88" s="131">
        <v>5.5753352872252803E-4</v>
      </c>
    </row>
    <row r="89" spans="1:36">
      <c r="A89" s="121">
        <v>1035</v>
      </c>
      <c r="B89">
        <v>1037</v>
      </c>
      <c r="C89" t="s">
        <v>2468</v>
      </c>
      <c r="D89" t="s">
        <v>2469</v>
      </c>
      <c r="E89" t="s">
        <v>35</v>
      </c>
      <c r="F89" t="s">
        <v>2470</v>
      </c>
      <c r="G89" t="s">
        <v>2471</v>
      </c>
      <c r="H89" t="s">
        <v>38</v>
      </c>
      <c r="I89" t="s">
        <v>1990</v>
      </c>
      <c r="J89" t="s">
        <v>39</v>
      </c>
      <c r="K89" t="s">
        <v>39</v>
      </c>
      <c r="L89" t="s">
        <v>40</v>
      </c>
      <c r="M89" t="s">
        <v>41</v>
      </c>
      <c r="N89" t="s">
        <v>1545</v>
      </c>
      <c r="O89" t="s">
        <v>45</v>
      </c>
      <c r="P89" t="s">
        <v>435</v>
      </c>
      <c r="Q89" t="s">
        <v>227</v>
      </c>
      <c r="R89" t="s">
        <v>228</v>
      </c>
      <c r="S89" t="s">
        <v>46</v>
      </c>
      <c r="T89" s="127">
        <v>1.89</v>
      </c>
      <c r="U89" t="s">
        <v>2472</v>
      </c>
      <c r="V89" s="131">
        <v>2.8000000000000001E-2</v>
      </c>
      <c r="W89" s="131">
        <v>0</v>
      </c>
      <c r="X89" t="s">
        <v>270</v>
      </c>
      <c r="Z89" s="127">
        <v>94243</v>
      </c>
      <c r="AA89" s="129">
        <v>1</v>
      </c>
      <c r="AB89" s="133">
        <v>266</v>
      </c>
      <c r="AD89" s="127">
        <v>250.68600000000001</v>
      </c>
      <c r="AG89" t="s">
        <v>275</v>
      </c>
      <c r="AH89" s="131">
        <v>1.039E-3</v>
      </c>
      <c r="AI89" s="131">
        <v>1.90990495116324E-3</v>
      </c>
      <c r="AJ89" s="131">
        <v>5.59270681696168E-4</v>
      </c>
    </row>
    <row r="90" spans="1:36">
      <c r="A90" s="121">
        <v>1035</v>
      </c>
      <c r="B90">
        <v>1037</v>
      </c>
      <c r="C90" t="s">
        <v>2606</v>
      </c>
      <c r="D90" t="s">
        <v>2607</v>
      </c>
      <c r="E90" t="s">
        <v>35</v>
      </c>
      <c r="F90" t="s">
        <v>2769</v>
      </c>
      <c r="G90" t="s">
        <v>2770</v>
      </c>
      <c r="H90" t="s">
        <v>38</v>
      </c>
      <c r="I90" t="s">
        <v>353</v>
      </c>
      <c r="J90" t="s">
        <v>39</v>
      </c>
      <c r="K90" t="s">
        <v>39</v>
      </c>
      <c r="L90" t="s">
        <v>40</v>
      </c>
      <c r="M90" t="s">
        <v>41</v>
      </c>
      <c r="N90" t="s">
        <v>52</v>
      </c>
      <c r="O90" t="s">
        <v>45</v>
      </c>
      <c r="P90" t="s">
        <v>2546</v>
      </c>
      <c r="Q90" t="s">
        <v>234</v>
      </c>
      <c r="R90" t="s">
        <v>228</v>
      </c>
      <c r="S90" t="s">
        <v>46</v>
      </c>
      <c r="T90" s="127">
        <v>4.7949999999999999</v>
      </c>
      <c r="U90" t="s">
        <v>455</v>
      </c>
      <c r="V90" s="131">
        <v>3.1800000000000002E-2</v>
      </c>
      <c r="W90" s="131">
        <v>2.9069999999999999E-2</v>
      </c>
      <c r="X90" t="s">
        <v>270</v>
      </c>
      <c r="Z90" s="127">
        <v>260051.1</v>
      </c>
      <c r="AA90" s="129">
        <v>1</v>
      </c>
      <c r="AB90" s="133">
        <v>110.92</v>
      </c>
      <c r="AD90" s="127">
        <v>288.44900000000001</v>
      </c>
      <c r="AG90" t="s">
        <v>275</v>
      </c>
      <c r="AH90" s="131">
        <v>3.4400000000000001E-4</v>
      </c>
      <c r="AI90" s="131">
        <v>2.1976046816651498E-3</v>
      </c>
      <c r="AJ90" s="131">
        <v>6.4351677169326995E-4</v>
      </c>
    </row>
    <row r="91" spans="1:36">
      <c r="A91" s="121">
        <v>1035</v>
      </c>
      <c r="B91">
        <v>1037</v>
      </c>
      <c r="C91" t="s">
        <v>2771</v>
      </c>
      <c r="D91" t="s">
        <v>2772</v>
      </c>
      <c r="E91" t="s">
        <v>338</v>
      </c>
      <c r="F91" t="s">
        <v>2773</v>
      </c>
      <c r="G91" t="s">
        <v>2774</v>
      </c>
      <c r="H91" t="s">
        <v>38</v>
      </c>
      <c r="I91" t="s">
        <v>264</v>
      </c>
      <c r="J91" t="s">
        <v>39</v>
      </c>
      <c r="K91" t="s">
        <v>181</v>
      </c>
      <c r="L91" t="s">
        <v>40</v>
      </c>
      <c r="M91" t="s">
        <v>41</v>
      </c>
      <c r="N91" t="s">
        <v>1543</v>
      </c>
      <c r="O91" t="s">
        <v>45</v>
      </c>
      <c r="P91" t="s">
        <v>2570</v>
      </c>
      <c r="Q91" t="s">
        <v>234</v>
      </c>
      <c r="R91" t="s">
        <v>228</v>
      </c>
      <c r="S91" t="s">
        <v>46</v>
      </c>
      <c r="T91" s="127">
        <v>0.40600000000000003</v>
      </c>
      <c r="U91" t="s">
        <v>73</v>
      </c>
      <c r="V91" s="131">
        <v>7.2356000000000004E-2</v>
      </c>
      <c r="W91" s="131">
        <v>1.9140000000000001E-2</v>
      </c>
      <c r="X91" t="s">
        <v>270</v>
      </c>
      <c r="Z91" s="127">
        <v>377637</v>
      </c>
      <c r="AA91" s="129">
        <v>1</v>
      </c>
      <c r="AB91" s="133">
        <v>88.66</v>
      </c>
      <c r="AD91" s="127">
        <v>334.81299999999999</v>
      </c>
      <c r="AG91" t="s">
        <v>275</v>
      </c>
      <c r="AH91" s="131">
        <v>8.9700000000000001E-4</v>
      </c>
      <c r="AI91" s="131">
        <v>2.5508403689072398E-3</v>
      </c>
      <c r="AJ91" s="131">
        <v>7.4695352307871203E-4</v>
      </c>
    </row>
    <row r="92" spans="1:36">
      <c r="A92" s="121">
        <v>1035</v>
      </c>
      <c r="B92">
        <v>1037</v>
      </c>
      <c r="C92" t="s">
        <v>2749</v>
      </c>
      <c r="D92" t="s">
        <v>2750</v>
      </c>
      <c r="E92" t="s">
        <v>35</v>
      </c>
      <c r="F92" t="s">
        <v>2775</v>
      </c>
      <c r="G92" t="s">
        <v>2776</v>
      </c>
      <c r="H92" t="s">
        <v>38</v>
      </c>
      <c r="I92" t="s">
        <v>353</v>
      </c>
      <c r="J92" t="s">
        <v>39</v>
      </c>
      <c r="K92" t="s">
        <v>39</v>
      </c>
      <c r="L92" t="s">
        <v>40</v>
      </c>
      <c r="M92" t="s">
        <v>41</v>
      </c>
      <c r="N92" t="s">
        <v>1546</v>
      </c>
      <c r="O92" t="s">
        <v>45</v>
      </c>
      <c r="P92" t="s">
        <v>226</v>
      </c>
      <c r="Q92" t="s">
        <v>227</v>
      </c>
      <c r="R92" t="s">
        <v>228</v>
      </c>
      <c r="S92" t="s">
        <v>46</v>
      </c>
      <c r="T92" s="127">
        <v>3.4710000000000001</v>
      </c>
      <c r="U92" t="s">
        <v>2777</v>
      </c>
      <c r="V92" s="131">
        <v>2.06E-2</v>
      </c>
      <c r="W92" s="131">
        <v>2.4250000000000001E-2</v>
      </c>
      <c r="X92" t="s">
        <v>270</v>
      </c>
      <c r="Z92" s="127">
        <v>1109171.73</v>
      </c>
      <c r="AA92" s="129">
        <v>1</v>
      </c>
      <c r="AB92" s="133">
        <v>107.31</v>
      </c>
      <c r="AD92" s="127">
        <v>1190.252</v>
      </c>
      <c r="AG92" t="s">
        <v>275</v>
      </c>
      <c r="AH92" s="131">
        <v>6.9300000000000004E-4</v>
      </c>
      <c r="AI92" s="131">
        <v>9.0681772911988309E-3</v>
      </c>
      <c r="AJ92" s="131">
        <v>2.6554021404581502E-3</v>
      </c>
    </row>
    <row r="93" spans="1:36">
      <c r="A93" s="121">
        <v>1035</v>
      </c>
      <c r="B93">
        <v>1037</v>
      </c>
      <c r="C93" t="s">
        <v>822</v>
      </c>
      <c r="D93" t="s">
        <v>823</v>
      </c>
      <c r="E93" t="s">
        <v>35</v>
      </c>
      <c r="F93" t="s">
        <v>2473</v>
      </c>
      <c r="G93" t="s">
        <v>2474</v>
      </c>
      <c r="H93" t="s">
        <v>38</v>
      </c>
      <c r="I93" t="s">
        <v>1990</v>
      </c>
      <c r="J93" t="s">
        <v>39</v>
      </c>
      <c r="K93" t="s">
        <v>39</v>
      </c>
      <c r="L93" t="s">
        <v>40</v>
      </c>
      <c r="M93" t="s">
        <v>41</v>
      </c>
      <c r="N93" t="s">
        <v>157</v>
      </c>
      <c r="O93" t="s">
        <v>45</v>
      </c>
      <c r="P93" t="s">
        <v>301</v>
      </c>
      <c r="Q93" t="s">
        <v>301</v>
      </c>
      <c r="R93" t="s">
        <v>301</v>
      </c>
      <c r="S93" t="s">
        <v>46</v>
      </c>
      <c r="T93" s="127">
        <v>2.137</v>
      </c>
      <c r="U93" t="s">
        <v>414</v>
      </c>
      <c r="V93" s="131">
        <v>4.8500000000000001E-2</v>
      </c>
      <c r="W93" s="131">
        <v>-7.7299999999999999E-3</v>
      </c>
      <c r="X93" t="s">
        <v>270</v>
      </c>
      <c r="Z93" s="127">
        <v>741868</v>
      </c>
      <c r="AA93" s="129">
        <v>1</v>
      </c>
      <c r="AB93" s="133">
        <v>114</v>
      </c>
      <c r="AD93" s="127">
        <v>845.73</v>
      </c>
      <c r="AG93" t="s">
        <v>275</v>
      </c>
      <c r="AH93" s="131">
        <v>2.4729999999999999E-3</v>
      </c>
      <c r="AI93" s="131">
        <v>6.4433616121981202E-3</v>
      </c>
      <c r="AJ93" s="131">
        <v>1.88678669013041E-3</v>
      </c>
    </row>
    <row r="94" spans="1:36">
      <c r="A94" s="121">
        <v>1035</v>
      </c>
      <c r="B94">
        <v>1037</v>
      </c>
      <c r="C94" t="s">
        <v>2662</v>
      </c>
      <c r="D94" t="s">
        <v>2663</v>
      </c>
      <c r="E94" t="s">
        <v>35</v>
      </c>
      <c r="F94" t="s">
        <v>2778</v>
      </c>
      <c r="G94" t="s">
        <v>2779</v>
      </c>
      <c r="H94" t="s">
        <v>38</v>
      </c>
      <c r="I94" t="s">
        <v>280</v>
      </c>
      <c r="J94" t="s">
        <v>39</v>
      </c>
      <c r="K94" t="s">
        <v>39</v>
      </c>
      <c r="L94" t="s">
        <v>40</v>
      </c>
      <c r="M94" t="s">
        <v>41</v>
      </c>
      <c r="N94" t="s">
        <v>347</v>
      </c>
      <c r="O94" t="s">
        <v>45</v>
      </c>
      <c r="P94" t="s">
        <v>435</v>
      </c>
      <c r="Q94" t="s">
        <v>227</v>
      </c>
      <c r="R94" t="s">
        <v>228</v>
      </c>
      <c r="S94" t="s">
        <v>46</v>
      </c>
      <c r="T94" s="127">
        <v>2.6259999999999999</v>
      </c>
      <c r="U94" t="s">
        <v>2482</v>
      </c>
      <c r="V94" s="131">
        <v>5.5E-2</v>
      </c>
      <c r="W94" s="131">
        <v>4.9059999999999999E-2</v>
      </c>
      <c r="X94" t="s">
        <v>270</v>
      </c>
      <c r="Z94" s="127">
        <v>558446.35</v>
      </c>
      <c r="AA94" s="129">
        <v>1</v>
      </c>
      <c r="AB94" s="133">
        <v>103.1</v>
      </c>
      <c r="AD94" s="127">
        <v>575.75800000000004</v>
      </c>
      <c r="AG94" t="s">
        <v>275</v>
      </c>
      <c r="AH94" s="131">
        <v>3.7199999999999999E-4</v>
      </c>
      <c r="AI94" s="131">
        <v>4.3865303401707896E-3</v>
      </c>
      <c r="AJ94" s="131">
        <v>1.28449209586795E-3</v>
      </c>
    </row>
    <row r="95" spans="1:36">
      <c r="A95" s="121">
        <v>1035</v>
      </c>
      <c r="B95">
        <v>1037</v>
      </c>
      <c r="C95" t="s">
        <v>2662</v>
      </c>
      <c r="D95" t="s">
        <v>2663</v>
      </c>
      <c r="E95" t="s">
        <v>35</v>
      </c>
      <c r="F95" t="s">
        <v>2780</v>
      </c>
      <c r="G95" t="s">
        <v>2781</v>
      </c>
      <c r="H95" t="s">
        <v>38</v>
      </c>
      <c r="I95" t="s">
        <v>353</v>
      </c>
      <c r="J95" t="s">
        <v>39</v>
      </c>
      <c r="K95" t="s">
        <v>39</v>
      </c>
      <c r="L95" t="s">
        <v>40</v>
      </c>
      <c r="M95" t="s">
        <v>41</v>
      </c>
      <c r="N95" t="s">
        <v>347</v>
      </c>
      <c r="O95" t="s">
        <v>45</v>
      </c>
      <c r="P95" t="s">
        <v>435</v>
      </c>
      <c r="Q95" t="s">
        <v>227</v>
      </c>
      <c r="R95" t="s">
        <v>228</v>
      </c>
      <c r="S95" t="s">
        <v>46</v>
      </c>
      <c r="T95" s="127">
        <v>2.7229999999999999</v>
      </c>
      <c r="U95" t="s">
        <v>2482</v>
      </c>
      <c r="V95" s="131">
        <v>0.03</v>
      </c>
      <c r="W95" s="131">
        <v>2.7740000000000001E-2</v>
      </c>
      <c r="X95" t="s">
        <v>270</v>
      </c>
      <c r="Z95" s="127">
        <v>406933.08</v>
      </c>
      <c r="AA95" s="129">
        <v>1</v>
      </c>
      <c r="AB95" s="133">
        <v>108.2</v>
      </c>
      <c r="AD95" s="127">
        <v>440.30200000000002</v>
      </c>
      <c r="AG95" t="s">
        <v>275</v>
      </c>
      <c r="AH95" s="131">
        <v>3.0600000000000001E-4</v>
      </c>
      <c r="AI95" s="131">
        <v>3.3545268459954001E-3</v>
      </c>
      <c r="AJ95" s="131">
        <v>9.8229417897749307E-4</v>
      </c>
    </row>
    <row r="96" spans="1:36">
      <c r="A96" s="121">
        <v>1035</v>
      </c>
      <c r="B96">
        <v>1037</v>
      </c>
      <c r="C96" t="s">
        <v>2782</v>
      </c>
      <c r="D96" t="s">
        <v>2783</v>
      </c>
      <c r="E96" t="s">
        <v>35</v>
      </c>
      <c r="F96" t="s">
        <v>2784</v>
      </c>
      <c r="G96" t="s">
        <v>2785</v>
      </c>
      <c r="H96" t="s">
        <v>38</v>
      </c>
      <c r="I96" t="s">
        <v>1990</v>
      </c>
      <c r="J96" t="s">
        <v>39</v>
      </c>
      <c r="K96" t="s">
        <v>39</v>
      </c>
      <c r="L96" t="s">
        <v>40</v>
      </c>
      <c r="M96" t="s">
        <v>41</v>
      </c>
      <c r="N96" t="s">
        <v>143</v>
      </c>
      <c r="O96" t="s">
        <v>45</v>
      </c>
      <c r="P96" t="s">
        <v>301</v>
      </c>
      <c r="Q96" t="s">
        <v>301</v>
      </c>
      <c r="R96" t="s">
        <v>301</v>
      </c>
      <c r="S96" t="s">
        <v>46</v>
      </c>
      <c r="T96" s="127">
        <v>1.639</v>
      </c>
      <c r="U96" t="s">
        <v>2479</v>
      </c>
      <c r="V96" s="131">
        <v>5.5E-2</v>
      </c>
      <c r="W96" s="131">
        <v>5.0720000000000001E-2</v>
      </c>
      <c r="X96" t="s">
        <v>270</v>
      </c>
      <c r="Z96" s="127">
        <v>201120</v>
      </c>
      <c r="AA96" s="129">
        <v>1</v>
      </c>
      <c r="AB96" s="133">
        <v>102.2</v>
      </c>
      <c r="AD96" s="127">
        <v>205.54499999999999</v>
      </c>
      <c r="AG96" t="s">
        <v>275</v>
      </c>
      <c r="AH96" s="131">
        <v>3.7290000000000001E-3</v>
      </c>
      <c r="AI96" s="131">
        <v>1.5659834635653801E-3</v>
      </c>
      <c r="AJ96" s="131">
        <v>4.5856137430279797E-4</v>
      </c>
    </row>
    <row r="97" spans="1:36">
      <c r="A97" s="121">
        <v>1035</v>
      </c>
      <c r="B97">
        <v>1037</v>
      </c>
      <c r="C97" t="s">
        <v>2786</v>
      </c>
      <c r="D97" t="s">
        <v>2787</v>
      </c>
      <c r="E97" t="s">
        <v>35</v>
      </c>
      <c r="F97" t="s">
        <v>2788</v>
      </c>
      <c r="G97" t="s">
        <v>2789</v>
      </c>
      <c r="H97" t="s">
        <v>38</v>
      </c>
      <c r="I97" t="s">
        <v>280</v>
      </c>
      <c r="J97" t="s">
        <v>39</v>
      </c>
      <c r="K97" t="s">
        <v>39</v>
      </c>
      <c r="L97" t="s">
        <v>40</v>
      </c>
      <c r="M97" t="s">
        <v>41</v>
      </c>
      <c r="N97" t="s">
        <v>143</v>
      </c>
      <c r="O97" t="s">
        <v>45</v>
      </c>
      <c r="P97" t="s">
        <v>2393</v>
      </c>
      <c r="Q97" t="s">
        <v>234</v>
      </c>
      <c r="R97" t="s">
        <v>228</v>
      </c>
      <c r="S97" t="s">
        <v>46</v>
      </c>
      <c r="T97" s="127">
        <v>1.71</v>
      </c>
      <c r="U97" t="s">
        <v>2790</v>
      </c>
      <c r="V97" s="131">
        <v>0.08</v>
      </c>
      <c r="W97" s="131">
        <v>5.9580000000000001E-2</v>
      </c>
      <c r="X97" t="s">
        <v>270</v>
      </c>
      <c r="Z97" s="127">
        <v>92842.1</v>
      </c>
      <c r="AA97" s="129">
        <v>1</v>
      </c>
      <c r="AB97" s="133">
        <v>105.66</v>
      </c>
      <c r="AD97" s="127">
        <v>98.096999999999994</v>
      </c>
      <c r="AG97" t="s">
        <v>275</v>
      </c>
      <c r="AH97" s="131">
        <v>2.61E-4</v>
      </c>
      <c r="AI97" s="131">
        <v>7.4737157663049198E-4</v>
      </c>
      <c r="AJ97" s="131">
        <v>2.1885016366280399E-4</v>
      </c>
    </row>
    <row r="98" spans="1:36">
      <c r="A98" s="121">
        <v>1035</v>
      </c>
      <c r="B98">
        <v>1037</v>
      </c>
      <c r="C98" t="s">
        <v>2709</v>
      </c>
      <c r="D98" t="s">
        <v>2710</v>
      </c>
      <c r="E98" t="s">
        <v>35</v>
      </c>
      <c r="F98" t="s">
        <v>2791</v>
      </c>
      <c r="G98" t="s">
        <v>2792</v>
      </c>
      <c r="H98" t="s">
        <v>38</v>
      </c>
      <c r="I98" t="s">
        <v>280</v>
      </c>
      <c r="J98" t="s">
        <v>39</v>
      </c>
      <c r="K98" t="s">
        <v>181</v>
      </c>
      <c r="L98" t="s">
        <v>40</v>
      </c>
      <c r="M98" t="s">
        <v>41</v>
      </c>
      <c r="N98" t="s">
        <v>72</v>
      </c>
      <c r="O98" t="s">
        <v>45</v>
      </c>
      <c r="P98" t="s">
        <v>2713</v>
      </c>
      <c r="Q98" t="s">
        <v>234</v>
      </c>
      <c r="R98" t="s">
        <v>228</v>
      </c>
      <c r="S98" t="s">
        <v>46</v>
      </c>
      <c r="T98" s="127">
        <v>2.5880000000000001</v>
      </c>
      <c r="U98" t="s">
        <v>2482</v>
      </c>
      <c r="V98" s="131">
        <v>6.9500000000000006E-2</v>
      </c>
      <c r="W98" s="131">
        <v>5.6250000000000001E-2</v>
      </c>
      <c r="X98" t="s">
        <v>270</v>
      </c>
      <c r="Z98" s="127">
        <v>102902.1</v>
      </c>
      <c r="AA98" s="129">
        <v>1</v>
      </c>
      <c r="AB98" s="133">
        <v>105.39</v>
      </c>
      <c r="AD98" s="127">
        <v>108.449</v>
      </c>
      <c r="AG98" t="s">
        <v>275</v>
      </c>
      <c r="AH98" s="131">
        <v>1.2799999999999999E-4</v>
      </c>
      <c r="AI98" s="131">
        <v>8.2623703524269002E-4</v>
      </c>
      <c r="AJ98" s="131">
        <v>2.4194405572976901E-4</v>
      </c>
    </row>
    <row r="99" spans="1:36">
      <c r="A99" s="121">
        <v>1035</v>
      </c>
      <c r="B99">
        <v>1037</v>
      </c>
      <c r="C99" t="s">
        <v>2475</v>
      </c>
      <c r="D99" t="s">
        <v>2476</v>
      </c>
      <c r="E99" t="s">
        <v>35</v>
      </c>
      <c r="F99" t="s">
        <v>2477</v>
      </c>
      <c r="G99" t="s">
        <v>2478</v>
      </c>
      <c r="H99" t="s">
        <v>38</v>
      </c>
      <c r="I99" t="s">
        <v>1990</v>
      </c>
      <c r="J99" t="s">
        <v>39</v>
      </c>
      <c r="K99" t="s">
        <v>538</v>
      </c>
      <c r="L99" t="s">
        <v>40</v>
      </c>
      <c r="M99" t="s">
        <v>41</v>
      </c>
      <c r="N99" t="s">
        <v>281</v>
      </c>
      <c r="O99" t="s">
        <v>45</v>
      </c>
      <c r="P99" t="s">
        <v>430</v>
      </c>
      <c r="Q99" t="s">
        <v>227</v>
      </c>
      <c r="R99" t="s">
        <v>228</v>
      </c>
      <c r="S99" t="s">
        <v>46</v>
      </c>
      <c r="T99" s="127">
        <v>2.9390000000000001</v>
      </c>
      <c r="U99" t="s">
        <v>2479</v>
      </c>
      <c r="V99" s="131">
        <v>5.5E-2</v>
      </c>
      <c r="W99" s="131">
        <v>6.3829999999999998E-2</v>
      </c>
      <c r="X99" t="s">
        <v>270</v>
      </c>
      <c r="Z99" s="127">
        <v>437280.3</v>
      </c>
      <c r="AA99" s="129">
        <v>1</v>
      </c>
      <c r="AB99" s="133">
        <v>101.6</v>
      </c>
      <c r="AD99" s="127">
        <v>444.27699999999999</v>
      </c>
      <c r="AG99" t="s">
        <v>275</v>
      </c>
      <c r="AH99" s="131">
        <v>8.4699999999999999E-4</v>
      </c>
      <c r="AI99" s="131">
        <v>3.38481265307036E-3</v>
      </c>
      <c r="AJ99" s="131">
        <v>9.9116266426950601E-4</v>
      </c>
    </row>
    <row r="100" spans="1:36">
      <c r="A100" s="121">
        <v>1035</v>
      </c>
      <c r="B100">
        <v>1037</v>
      </c>
      <c r="C100" t="s">
        <v>2793</v>
      </c>
      <c r="D100" t="s">
        <v>2794</v>
      </c>
      <c r="E100" t="s">
        <v>35</v>
      </c>
      <c r="F100" t="s">
        <v>2795</v>
      </c>
      <c r="G100" t="s">
        <v>2796</v>
      </c>
      <c r="H100" t="s">
        <v>38</v>
      </c>
      <c r="I100" t="s">
        <v>353</v>
      </c>
      <c r="J100" t="s">
        <v>39</v>
      </c>
      <c r="K100" t="s">
        <v>39</v>
      </c>
      <c r="L100" t="s">
        <v>40</v>
      </c>
      <c r="M100" t="s">
        <v>41</v>
      </c>
      <c r="N100" t="s">
        <v>52</v>
      </c>
      <c r="O100" t="s">
        <v>45</v>
      </c>
      <c r="P100" t="s">
        <v>301</v>
      </c>
      <c r="Q100" t="s">
        <v>301</v>
      </c>
      <c r="R100" t="s">
        <v>301</v>
      </c>
      <c r="S100" t="s">
        <v>46</v>
      </c>
      <c r="T100" s="127">
        <v>1.802</v>
      </c>
      <c r="U100" t="s">
        <v>414</v>
      </c>
      <c r="V100" s="131">
        <v>0.06</v>
      </c>
      <c r="W100" s="131">
        <v>4.7E-2</v>
      </c>
      <c r="X100" t="s">
        <v>270</v>
      </c>
      <c r="Z100" s="127">
        <v>684969.6</v>
      </c>
      <c r="AA100" s="129">
        <v>1</v>
      </c>
      <c r="AB100" s="133">
        <v>110.91</v>
      </c>
      <c r="AD100" s="127">
        <v>759.7</v>
      </c>
      <c r="AG100" t="s">
        <v>275</v>
      </c>
      <c r="AH100" s="131">
        <v>9.1889999999999993E-3</v>
      </c>
      <c r="AI100" s="131">
        <v>5.7879266421929504E-3</v>
      </c>
      <c r="AJ100" s="131">
        <v>1.6948579963705201E-3</v>
      </c>
    </row>
    <row r="101" spans="1:36">
      <c r="A101" s="121">
        <v>1035</v>
      </c>
      <c r="B101">
        <v>1037</v>
      </c>
      <c r="C101" t="s">
        <v>2797</v>
      </c>
      <c r="D101" t="s">
        <v>2798</v>
      </c>
      <c r="E101" t="s">
        <v>35</v>
      </c>
      <c r="F101" t="s">
        <v>2799</v>
      </c>
      <c r="G101" t="s">
        <v>2800</v>
      </c>
      <c r="H101" t="s">
        <v>38</v>
      </c>
      <c r="I101" t="s">
        <v>353</v>
      </c>
      <c r="J101" t="s">
        <v>39</v>
      </c>
      <c r="K101" t="s">
        <v>39</v>
      </c>
      <c r="L101" t="s">
        <v>40</v>
      </c>
      <c r="M101" t="s">
        <v>41</v>
      </c>
      <c r="N101" t="s">
        <v>52</v>
      </c>
      <c r="O101" t="s">
        <v>45</v>
      </c>
      <c r="P101" t="s">
        <v>301</v>
      </c>
      <c r="Q101" t="s">
        <v>301</v>
      </c>
      <c r="R101" t="s">
        <v>301</v>
      </c>
      <c r="S101" t="s">
        <v>46</v>
      </c>
      <c r="T101" s="127">
        <v>1.2110000000000001</v>
      </c>
      <c r="U101" t="s">
        <v>420</v>
      </c>
      <c r="V101" s="131">
        <v>4.2000000000000003E-2</v>
      </c>
      <c r="W101" s="131">
        <v>3.2320000000000002E-2</v>
      </c>
      <c r="X101" t="s">
        <v>270</v>
      </c>
      <c r="Z101" s="127">
        <v>160000</v>
      </c>
      <c r="AA101" s="129">
        <v>1</v>
      </c>
      <c r="AB101" s="133">
        <v>108.8</v>
      </c>
      <c r="AD101" s="127">
        <v>174.08</v>
      </c>
      <c r="AG101" t="s">
        <v>275</v>
      </c>
      <c r="AH101" s="131">
        <v>1.6000000000000001E-3</v>
      </c>
      <c r="AI101" s="131">
        <v>1.32626373199253E-3</v>
      </c>
      <c r="AJ101" s="131">
        <v>3.8836509693773198E-4</v>
      </c>
    </row>
    <row r="102" spans="1:36">
      <c r="A102" s="121">
        <v>1035</v>
      </c>
      <c r="B102">
        <v>1037</v>
      </c>
      <c r="C102" t="s">
        <v>1271</v>
      </c>
      <c r="D102" t="s">
        <v>1272</v>
      </c>
      <c r="E102" t="s">
        <v>35</v>
      </c>
      <c r="F102" t="s">
        <v>2801</v>
      </c>
      <c r="G102" t="s">
        <v>2802</v>
      </c>
      <c r="H102" t="s">
        <v>38</v>
      </c>
      <c r="I102" t="s">
        <v>353</v>
      </c>
      <c r="J102" t="s">
        <v>39</v>
      </c>
      <c r="K102" t="s">
        <v>39</v>
      </c>
      <c r="L102" t="s">
        <v>40</v>
      </c>
      <c r="M102" t="s">
        <v>41</v>
      </c>
      <c r="N102" t="s">
        <v>1546</v>
      </c>
      <c r="O102" t="s">
        <v>45</v>
      </c>
      <c r="P102" t="s">
        <v>226</v>
      </c>
      <c r="Q102" t="s">
        <v>227</v>
      </c>
      <c r="R102" t="s">
        <v>228</v>
      </c>
      <c r="S102" t="s">
        <v>46</v>
      </c>
      <c r="T102" s="127">
        <v>1.0580000000000001</v>
      </c>
      <c r="U102" t="s">
        <v>2803</v>
      </c>
      <c r="V102" s="131">
        <v>6.0000000000000001E-3</v>
      </c>
      <c r="W102" s="131">
        <v>1.687E-2</v>
      </c>
      <c r="X102" t="s">
        <v>270</v>
      </c>
      <c r="Z102" s="127">
        <v>36822.879999999997</v>
      </c>
      <c r="AA102" s="129">
        <v>1</v>
      </c>
      <c r="AB102" s="133">
        <v>118.2</v>
      </c>
      <c r="AD102" s="127">
        <v>43.524999999999999</v>
      </c>
      <c r="AG102" t="s">
        <v>275</v>
      </c>
      <c r="AH102" s="131">
        <v>5.5000000000000002E-5</v>
      </c>
      <c r="AI102" s="131">
        <v>3.3160131547155502E-4</v>
      </c>
      <c r="AJ102" s="131">
        <v>9.7101635158425195E-5</v>
      </c>
    </row>
    <row r="103" spans="1:36">
      <c r="A103" s="121">
        <v>1035</v>
      </c>
      <c r="B103">
        <v>1037</v>
      </c>
      <c r="C103" t="s">
        <v>1271</v>
      </c>
      <c r="D103" t="s">
        <v>1272</v>
      </c>
      <c r="E103" t="s">
        <v>35</v>
      </c>
      <c r="F103" t="s">
        <v>2804</v>
      </c>
      <c r="G103" t="s">
        <v>2805</v>
      </c>
      <c r="H103" t="s">
        <v>38</v>
      </c>
      <c r="I103" t="s">
        <v>353</v>
      </c>
      <c r="J103" t="s">
        <v>39</v>
      </c>
      <c r="K103" t="s">
        <v>39</v>
      </c>
      <c r="L103" t="s">
        <v>40</v>
      </c>
      <c r="M103" t="s">
        <v>41</v>
      </c>
      <c r="N103" t="s">
        <v>1546</v>
      </c>
      <c r="O103" t="s">
        <v>45</v>
      </c>
      <c r="P103" t="s">
        <v>226</v>
      </c>
      <c r="Q103" t="s">
        <v>227</v>
      </c>
      <c r="R103" t="s">
        <v>228</v>
      </c>
      <c r="S103" t="s">
        <v>46</v>
      </c>
      <c r="T103" s="127">
        <v>2.59</v>
      </c>
      <c r="U103" t="s">
        <v>2806</v>
      </c>
      <c r="V103" s="131">
        <v>1.7500000000000002E-2</v>
      </c>
      <c r="W103" s="131">
        <v>2.359E-2</v>
      </c>
      <c r="X103" t="s">
        <v>270</v>
      </c>
      <c r="Z103" s="127">
        <v>630840.51</v>
      </c>
      <c r="AA103" s="129">
        <v>1</v>
      </c>
      <c r="AB103" s="133">
        <v>116.01</v>
      </c>
      <c r="AD103" s="127">
        <v>731.83799999999997</v>
      </c>
      <c r="AG103" t="s">
        <v>275</v>
      </c>
      <c r="AH103" s="131">
        <v>3.4000000000000002E-4</v>
      </c>
      <c r="AI103" s="131">
        <v>5.5756565798892703E-3</v>
      </c>
      <c r="AJ103" s="131">
        <v>1.6326997081395E-3</v>
      </c>
    </row>
    <row r="104" spans="1:36">
      <c r="A104" s="121">
        <v>1035</v>
      </c>
      <c r="B104">
        <v>1037</v>
      </c>
      <c r="C104" t="s">
        <v>2807</v>
      </c>
      <c r="D104" t="s">
        <v>2808</v>
      </c>
      <c r="E104" t="s">
        <v>35</v>
      </c>
      <c r="F104" t="s">
        <v>2809</v>
      </c>
      <c r="G104" t="s">
        <v>2810</v>
      </c>
      <c r="H104" t="s">
        <v>38</v>
      </c>
      <c r="I104" t="s">
        <v>280</v>
      </c>
      <c r="J104" t="s">
        <v>39</v>
      </c>
      <c r="K104" t="s">
        <v>39</v>
      </c>
      <c r="L104" t="s">
        <v>40</v>
      </c>
      <c r="M104" t="s">
        <v>41</v>
      </c>
      <c r="N104" t="s">
        <v>143</v>
      </c>
      <c r="O104" t="s">
        <v>45</v>
      </c>
      <c r="P104" t="s">
        <v>301</v>
      </c>
      <c r="Q104" t="s">
        <v>301</v>
      </c>
      <c r="R104" t="s">
        <v>301</v>
      </c>
      <c r="S104" t="s">
        <v>46</v>
      </c>
      <c r="T104" s="127">
        <v>0.24099999999999999</v>
      </c>
      <c r="U104" t="s">
        <v>431</v>
      </c>
      <c r="V104" s="131">
        <v>8.2000000000000003E-2</v>
      </c>
      <c r="W104" s="131">
        <v>6.2050000000000001E-2</v>
      </c>
      <c r="X104" t="s">
        <v>270</v>
      </c>
      <c r="Z104" s="127">
        <v>13343.5</v>
      </c>
      <c r="AA104" s="129">
        <v>1</v>
      </c>
      <c r="AB104" s="133">
        <v>102.6</v>
      </c>
      <c r="AD104" s="127">
        <v>13.69</v>
      </c>
      <c r="AG104" t="s">
        <v>275</v>
      </c>
      <c r="AH104" s="131">
        <v>2.5900000000000001E-4</v>
      </c>
      <c r="AI104" s="131">
        <v>1.04303320948105E-4</v>
      </c>
      <c r="AJ104" s="131">
        <v>3.0542770923910403E-5</v>
      </c>
    </row>
    <row r="105" spans="1:36">
      <c r="A105" s="121">
        <v>1035</v>
      </c>
      <c r="B105">
        <v>1037</v>
      </c>
      <c r="C105" t="s">
        <v>1256</v>
      </c>
      <c r="D105" t="s">
        <v>1257</v>
      </c>
      <c r="E105" t="s">
        <v>35</v>
      </c>
      <c r="F105" t="s">
        <v>2811</v>
      </c>
      <c r="G105" t="s">
        <v>2812</v>
      </c>
      <c r="H105" t="s">
        <v>38</v>
      </c>
      <c r="I105" t="s">
        <v>353</v>
      </c>
      <c r="J105" t="s">
        <v>39</v>
      </c>
      <c r="K105" t="s">
        <v>39</v>
      </c>
      <c r="L105" t="s">
        <v>40</v>
      </c>
      <c r="M105" t="s">
        <v>41</v>
      </c>
      <c r="N105" t="s">
        <v>1546</v>
      </c>
      <c r="O105" t="s">
        <v>45</v>
      </c>
      <c r="P105" t="s">
        <v>226</v>
      </c>
      <c r="Q105" t="s">
        <v>227</v>
      </c>
      <c r="R105" t="s">
        <v>228</v>
      </c>
      <c r="S105" t="s">
        <v>46</v>
      </c>
      <c r="T105" s="127">
        <v>1.8720000000000001</v>
      </c>
      <c r="U105" t="s">
        <v>2373</v>
      </c>
      <c r="V105" s="131">
        <v>1.8599999999999998E-2</v>
      </c>
      <c r="W105" s="131">
        <v>2.0230000000000001E-2</v>
      </c>
      <c r="X105" t="s">
        <v>270</v>
      </c>
      <c r="Z105" s="127">
        <v>512302.29</v>
      </c>
      <c r="AA105" s="129">
        <v>1</v>
      </c>
      <c r="AB105" s="133">
        <v>105.64</v>
      </c>
      <c r="AD105" s="127">
        <v>541.19600000000003</v>
      </c>
      <c r="AG105" t="s">
        <v>275</v>
      </c>
      <c r="AH105" s="131">
        <v>2.2900000000000001E-4</v>
      </c>
      <c r="AI105" s="131">
        <v>4.12321238084205E-3</v>
      </c>
      <c r="AJ105" s="131">
        <v>1.2073856333044901E-3</v>
      </c>
    </row>
    <row r="106" spans="1:36">
      <c r="A106" s="121">
        <v>1035</v>
      </c>
      <c r="B106">
        <v>1037</v>
      </c>
      <c r="C106" t="s">
        <v>1256</v>
      </c>
      <c r="D106" t="s">
        <v>1257</v>
      </c>
      <c r="E106" t="s">
        <v>35</v>
      </c>
      <c r="F106" t="s">
        <v>2813</v>
      </c>
      <c r="G106" t="s">
        <v>2814</v>
      </c>
      <c r="H106" t="s">
        <v>38</v>
      </c>
      <c r="I106" t="s">
        <v>353</v>
      </c>
      <c r="J106" t="s">
        <v>39</v>
      </c>
      <c r="K106" t="s">
        <v>39</v>
      </c>
      <c r="L106" t="s">
        <v>40</v>
      </c>
      <c r="M106" t="s">
        <v>41</v>
      </c>
      <c r="N106" t="s">
        <v>1546</v>
      </c>
      <c r="O106" t="s">
        <v>45</v>
      </c>
      <c r="P106" t="s">
        <v>226</v>
      </c>
      <c r="Q106" t="s">
        <v>227</v>
      </c>
      <c r="R106" t="s">
        <v>228</v>
      </c>
      <c r="S106" t="s">
        <v>46</v>
      </c>
      <c r="T106" s="127">
        <v>3.6850000000000001</v>
      </c>
      <c r="U106" t="s">
        <v>2815</v>
      </c>
      <c r="V106" s="131">
        <v>2.0199999999999999E-2</v>
      </c>
      <c r="W106" s="131">
        <v>2.4549999999999999E-2</v>
      </c>
      <c r="X106" t="s">
        <v>270</v>
      </c>
      <c r="Z106" s="127">
        <v>190432</v>
      </c>
      <c r="AA106" s="129">
        <v>1</v>
      </c>
      <c r="AB106" s="133">
        <v>104.86</v>
      </c>
      <c r="AD106" s="127">
        <v>199.68700000000001</v>
      </c>
      <c r="AG106" t="s">
        <v>275</v>
      </c>
      <c r="AH106" s="131">
        <v>3.4999999999999997E-5</v>
      </c>
      <c r="AI106" s="131">
        <v>1.5213558104568399E-3</v>
      </c>
      <c r="AJ106" s="131">
        <v>4.4549321718780099E-4</v>
      </c>
    </row>
    <row r="107" spans="1:36">
      <c r="A107" s="121">
        <v>1035</v>
      </c>
      <c r="B107">
        <v>1037</v>
      </c>
      <c r="C107" t="s">
        <v>2749</v>
      </c>
      <c r="D107" t="s">
        <v>2750</v>
      </c>
      <c r="E107" t="s">
        <v>35</v>
      </c>
      <c r="F107" t="s">
        <v>2816</v>
      </c>
      <c r="G107" t="s">
        <v>2817</v>
      </c>
      <c r="H107" t="s">
        <v>38</v>
      </c>
      <c r="I107" t="s">
        <v>353</v>
      </c>
      <c r="J107" t="s">
        <v>39</v>
      </c>
      <c r="K107" t="s">
        <v>39</v>
      </c>
      <c r="L107" t="s">
        <v>40</v>
      </c>
      <c r="M107" t="s">
        <v>41</v>
      </c>
      <c r="N107" t="s">
        <v>1546</v>
      </c>
      <c r="O107" t="s">
        <v>45</v>
      </c>
      <c r="P107" t="s">
        <v>226</v>
      </c>
      <c r="Q107" t="s">
        <v>227</v>
      </c>
      <c r="R107" t="s">
        <v>228</v>
      </c>
      <c r="S107" t="s">
        <v>46</v>
      </c>
      <c r="T107" s="127">
        <v>4.008</v>
      </c>
      <c r="U107" t="s">
        <v>2818</v>
      </c>
      <c r="V107" s="131">
        <v>1.9900000000000001E-2</v>
      </c>
      <c r="W107" s="131">
        <v>2.486E-2</v>
      </c>
      <c r="X107" t="s">
        <v>270</v>
      </c>
      <c r="Z107" s="127">
        <v>1221677.8600000001</v>
      </c>
      <c r="AA107" s="129">
        <v>1</v>
      </c>
      <c r="AB107" s="133">
        <v>104.27</v>
      </c>
      <c r="AD107" s="127">
        <v>1273.8440000000001</v>
      </c>
      <c r="AG107" t="s">
        <v>275</v>
      </c>
      <c r="AH107" s="131">
        <v>5.6599999999999999E-4</v>
      </c>
      <c r="AI107" s="131">
        <v>9.7050346990717705E-3</v>
      </c>
      <c r="AJ107" s="131">
        <v>2.8418908326977399E-3</v>
      </c>
    </row>
    <row r="108" spans="1:36">
      <c r="A108" s="121">
        <v>1035</v>
      </c>
      <c r="B108">
        <v>1037</v>
      </c>
      <c r="C108" t="s">
        <v>2521</v>
      </c>
      <c r="D108" t="s">
        <v>2522</v>
      </c>
      <c r="E108" t="s">
        <v>35</v>
      </c>
      <c r="F108" t="s">
        <v>2819</v>
      </c>
      <c r="G108" t="s">
        <v>2820</v>
      </c>
      <c r="H108" t="s">
        <v>38</v>
      </c>
      <c r="I108" t="s">
        <v>280</v>
      </c>
      <c r="J108" t="s">
        <v>39</v>
      </c>
      <c r="K108" t="s">
        <v>39</v>
      </c>
      <c r="L108" t="s">
        <v>40</v>
      </c>
      <c r="M108" t="s">
        <v>41</v>
      </c>
      <c r="N108" t="s">
        <v>65</v>
      </c>
      <c r="O108" t="s">
        <v>45</v>
      </c>
      <c r="P108" t="s">
        <v>435</v>
      </c>
      <c r="Q108" t="s">
        <v>227</v>
      </c>
      <c r="R108" t="s">
        <v>228</v>
      </c>
      <c r="S108" t="s">
        <v>46</v>
      </c>
      <c r="T108" s="127">
        <v>2.5110000000000001</v>
      </c>
      <c r="U108" t="s">
        <v>2821</v>
      </c>
      <c r="V108" s="131">
        <v>5.0500000000000003E-2</v>
      </c>
      <c r="W108" s="131">
        <v>4.8739999999999999E-2</v>
      </c>
      <c r="X108" t="s">
        <v>270</v>
      </c>
      <c r="Z108" s="127">
        <v>270404.58</v>
      </c>
      <c r="AA108" s="129">
        <v>1</v>
      </c>
      <c r="AB108" s="133">
        <v>101.91</v>
      </c>
      <c r="AD108" s="127">
        <v>275.56900000000002</v>
      </c>
      <c r="AG108" t="s">
        <v>275</v>
      </c>
      <c r="AH108" s="131">
        <v>1.439E-3</v>
      </c>
      <c r="AI108" s="131">
        <v>2.0994805730604801E-3</v>
      </c>
      <c r="AJ108" s="131">
        <v>6.1478343756753802E-4</v>
      </c>
    </row>
    <row r="109" spans="1:36">
      <c r="A109" s="121">
        <v>1035</v>
      </c>
      <c r="B109">
        <v>1037</v>
      </c>
      <c r="C109" t="s">
        <v>108</v>
      </c>
      <c r="D109" t="s">
        <v>109</v>
      </c>
      <c r="E109" t="s">
        <v>35</v>
      </c>
      <c r="F109" t="s">
        <v>2822</v>
      </c>
      <c r="G109" t="s">
        <v>2823</v>
      </c>
      <c r="H109" t="s">
        <v>38</v>
      </c>
      <c r="I109" t="s">
        <v>280</v>
      </c>
      <c r="J109" t="s">
        <v>39</v>
      </c>
      <c r="K109" t="s">
        <v>39</v>
      </c>
      <c r="L109" t="s">
        <v>40</v>
      </c>
      <c r="M109" t="s">
        <v>41</v>
      </c>
      <c r="N109" t="s">
        <v>72</v>
      </c>
      <c r="O109" t="s">
        <v>45</v>
      </c>
      <c r="P109" t="s">
        <v>301</v>
      </c>
      <c r="Q109" t="s">
        <v>301</v>
      </c>
      <c r="R109" t="s">
        <v>301</v>
      </c>
      <c r="S109" t="s">
        <v>46</v>
      </c>
      <c r="T109" s="127">
        <v>2.1080000000000001</v>
      </c>
      <c r="U109" t="s">
        <v>2337</v>
      </c>
      <c r="V109" s="131">
        <v>5.5E-2</v>
      </c>
      <c r="W109" s="131">
        <v>6.2269999999999999E-2</v>
      </c>
      <c r="X109" t="s">
        <v>270</v>
      </c>
      <c r="Z109" s="127">
        <v>642483</v>
      </c>
      <c r="AA109" s="129">
        <v>1</v>
      </c>
      <c r="AB109" s="133">
        <v>98.74</v>
      </c>
      <c r="AD109" s="127">
        <v>634.38800000000003</v>
      </c>
      <c r="AG109" t="s">
        <v>275</v>
      </c>
      <c r="AH109" s="131">
        <v>1.9580000000000001E-3</v>
      </c>
      <c r="AI109" s="131">
        <v>4.8332112670329804E-3</v>
      </c>
      <c r="AJ109" s="131">
        <v>1.41529208479658E-3</v>
      </c>
    </row>
    <row r="110" spans="1:36">
      <c r="A110" s="121">
        <v>1035</v>
      </c>
      <c r="B110">
        <v>1037</v>
      </c>
      <c r="C110" t="s">
        <v>2824</v>
      </c>
      <c r="D110" t="s">
        <v>2825</v>
      </c>
      <c r="E110" t="s">
        <v>35</v>
      </c>
      <c r="F110" t="s">
        <v>2826</v>
      </c>
      <c r="G110" t="s">
        <v>2827</v>
      </c>
      <c r="H110" t="s">
        <v>38</v>
      </c>
      <c r="I110" t="s">
        <v>353</v>
      </c>
      <c r="J110" t="s">
        <v>39</v>
      </c>
      <c r="K110" t="s">
        <v>39</v>
      </c>
      <c r="L110" t="s">
        <v>40</v>
      </c>
      <c r="M110" t="s">
        <v>41</v>
      </c>
      <c r="N110" t="s">
        <v>1546</v>
      </c>
      <c r="O110" t="s">
        <v>45</v>
      </c>
      <c r="P110" t="s">
        <v>226</v>
      </c>
      <c r="Q110" t="s">
        <v>227</v>
      </c>
      <c r="R110" t="s">
        <v>228</v>
      </c>
      <c r="S110" t="s">
        <v>46</v>
      </c>
      <c r="T110" s="127">
        <v>4.71</v>
      </c>
      <c r="U110" t="s">
        <v>2828</v>
      </c>
      <c r="V110" s="131">
        <v>2.47E-2</v>
      </c>
      <c r="W110" s="131">
        <v>2.615E-2</v>
      </c>
      <c r="X110" t="s">
        <v>270</v>
      </c>
      <c r="Z110" s="127">
        <v>605668.99</v>
      </c>
      <c r="AA110" s="129">
        <v>1</v>
      </c>
      <c r="AB110" s="133">
        <v>103.5</v>
      </c>
      <c r="AD110" s="127">
        <v>626.86699999999996</v>
      </c>
      <c r="AG110" t="s">
        <v>275</v>
      </c>
      <c r="AH110" s="131">
        <v>2.5799999999999998E-4</v>
      </c>
      <c r="AI110" s="131">
        <v>4.7759162658293801E-3</v>
      </c>
      <c r="AJ110" s="131">
        <v>1.3985145931410901E-3</v>
      </c>
    </row>
    <row r="111" spans="1:36">
      <c r="A111" s="121">
        <v>1035</v>
      </c>
      <c r="B111">
        <v>1037</v>
      </c>
      <c r="C111" t="s">
        <v>2721</v>
      </c>
      <c r="D111" t="s">
        <v>2722</v>
      </c>
      <c r="E111" t="s">
        <v>35</v>
      </c>
      <c r="F111" t="s">
        <v>2829</v>
      </c>
      <c r="G111" t="s">
        <v>2830</v>
      </c>
      <c r="H111" t="s">
        <v>38</v>
      </c>
      <c r="I111" t="s">
        <v>353</v>
      </c>
      <c r="J111" t="s">
        <v>39</v>
      </c>
      <c r="K111" t="s">
        <v>39</v>
      </c>
      <c r="L111" t="s">
        <v>40</v>
      </c>
      <c r="M111" t="s">
        <v>41</v>
      </c>
      <c r="N111" t="s">
        <v>52</v>
      </c>
      <c r="O111" t="s">
        <v>45</v>
      </c>
      <c r="P111" t="s">
        <v>430</v>
      </c>
      <c r="Q111" t="s">
        <v>227</v>
      </c>
      <c r="R111" t="s">
        <v>228</v>
      </c>
      <c r="S111" t="s">
        <v>46</v>
      </c>
      <c r="T111" s="127">
        <v>0.74399999999999999</v>
      </c>
      <c r="U111" t="s">
        <v>1288</v>
      </c>
      <c r="V111" s="131">
        <v>3.0000000000000001E-3</v>
      </c>
      <c r="W111" s="131">
        <v>2.8039999999999999E-2</v>
      </c>
      <c r="X111" t="s">
        <v>270</v>
      </c>
      <c r="Z111" s="127">
        <v>2365337</v>
      </c>
      <c r="AA111" s="129">
        <v>1</v>
      </c>
      <c r="AB111" s="133">
        <v>104.02</v>
      </c>
      <c r="AD111" s="127">
        <v>2460.424</v>
      </c>
      <c r="AG111" t="s">
        <v>275</v>
      </c>
      <c r="AH111" s="131">
        <v>6.5319999999999996E-3</v>
      </c>
      <c r="AI111" s="131">
        <v>1.8745235042836698E-2</v>
      </c>
      <c r="AJ111" s="131">
        <v>5.4891005830300897E-3</v>
      </c>
    </row>
    <row r="112" spans="1:36">
      <c r="A112" s="121">
        <v>1035</v>
      </c>
      <c r="B112">
        <v>1037</v>
      </c>
      <c r="C112" t="s">
        <v>2475</v>
      </c>
      <c r="D112" t="s">
        <v>2476</v>
      </c>
      <c r="E112" t="s">
        <v>35</v>
      </c>
      <c r="F112" t="s">
        <v>2831</v>
      </c>
      <c r="G112" t="s">
        <v>2832</v>
      </c>
      <c r="H112" t="s">
        <v>38</v>
      </c>
      <c r="I112" t="s">
        <v>353</v>
      </c>
      <c r="J112" t="s">
        <v>39</v>
      </c>
      <c r="K112" t="s">
        <v>538</v>
      </c>
      <c r="L112" t="s">
        <v>40</v>
      </c>
      <c r="M112" t="s">
        <v>41</v>
      </c>
      <c r="N112" t="s">
        <v>281</v>
      </c>
      <c r="O112" t="s">
        <v>45</v>
      </c>
      <c r="P112" t="s">
        <v>412</v>
      </c>
      <c r="Q112" t="s">
        <v>227</v>
      </c>
      <c r="R112" t="s">
        <v>228</v>
      </c>
      <c r="S112" t="s">
        <v>46</v>
      </c>
      <c r="T112" s="127">
        <v>3.5</v>
      </c>
      <c r="U112" t="s">
        <v>2833</v>
      </c>
      <c r="V112" s="131">
        <v>4.8300000000000003E-2</v>
      </c>
      <c r="W112" s="131">
        <v>4.5859999999999998E-2</v>
      </c>
      <c r="X112" t="s">
        <v>270</v>
      </c>
      <c r="Z112" s="127">
        <v>496060</v>
      </c>
      <c r="AA112" s="129">
        <v>1</v>
      </c>
      <c r="AB112" s="133">
        <v>106.96</v>
      </c>
      <c r="AD112" s="127">
        <v>530.58600000000001</v>
      </c>
      <c r="AG112" t="s">
        <v>275</v>
      </c>
      <c r="AH112" s="131">
        <v>1.2669999999999999E-3</v>
      </c>
      <c r="AI112" s="131">
        <v>4.04237518049122E-3</v>
      </c>
      <c r="AJ112" s="131">
        <v>1.18371436310904E-3</v>
      </c>
    </row>
    <row r="113" spans="1:36">
      <c r="A113" s="121">
        <v>1035</v>
      </c>
      <c r="B113">
        <v>1037</v>
      </c>
      <c r="C113" t="s">
        <v>2793</v>
      </c>
      <c r="D113" t="s">
        <v>2794</v>
      </c>
      <c r="E113" t="s">
        <v>35</v>
      </c>
      <c r="F113" t="s">
        <v>2834</v>
      </c>
      <c r="G113" t="s">
        <v>2835</v>
      </c>
      <c r="H113" t="s">
        <v>38</v>
      </c>
      <c r="I113" t="s">
        <v>353</v>
      </c>
      <c r="J113" t="s">
        <v>39</v>
      </c>
      <c r="K113" t="s">
        <v>39</v>
      </c>
      <c r="L113" t="s">
        <v>40</v>
      </c>
      <c r="M113" t="s">
        <v>41</v>
      </c>
      <c r="N113" t="s">
        <v>52</v>
      </c>
      <c r="O113" t="s">
        <v>45</v>
      </c>
      <c r="P113" t="s">
        <v>301</v>
      </c>
      <c r="Q113" t="s">
        <v>301</v>
      </c>
      <c r="R113" t="s">
        <v>301</v>
      </c>
      <c r="S113" t="s">
        <v>46</v>
      </c>
      <c r="T113" s="127">
        <v>1.6120000000000001</v>
      </c>
      <c r="U113" t="s">
        <v>840</v>
      </c>
      <c r="V113" s="131">
        <v>6.0999999999999999E-2</v>
      </c>
      <c r="W113" s="131">
        <v>4.1009999999999998E-2</v>
      </c>
      <c r="X113" t="s">
        <v>270</v>
      </c>
      <c r="Z113" s="127">
        <v>267019.3</v>
      </c>
      <c r="AA113" s="129">
        <v>1</v>
      </c>
      <c r="AB113" s="133">
        <v>111</v>
      </c>
      <c r="AD113" s="127">
        <v>296.39100000000002</v>
      </c>
      <c r="AG113" t="s">
        <v>275</v>
      </c>
      <c r="AH113" s="131">
        <v>2.9390000000000002E-3</v>
      </c>
      <c r="AI113" s="131">
        <v>2.2581180767380299E-3</v>
      </c>
      <c r="AJ113" s="131">
        <v>6.6123669419179199E-4</v>
      </c>
    </row>
    <row r="114" spans="1:36">
      <c r="A114" s="121">
        <v>1035</v>
      </c>
      <c r="B114">
        <v>1037</v>
      </c>
      <c r="C114" t="s">
        <v>2836</v>
      </c>
      <c r="D114" t="s">
        <v>2837</v>
      </c>
      <c r="E114" t="s">
        <v>35</v>
      </c>
      <c r="F114" t="s">
        <v>2838</v>
      </c>
      <c r="G114" t="s">
        <v>2839</v>
      </c>
      <c r="H114" t="s">
        <v>38</v>
      </c>
      <c r="I114" t="s">
        <v>280</v>
      </c>
      <c r="J114" t="s">
        <v>39</v>
      </c>
      <c r="K114" t="s">
        <v>39</v>
      </c>
      <c r="L114" t="s">
        <v>40</v>
      </c>
      <c r="M114" t="s">
        <v>41</v>
      </c>
      <c r="N114" t="s">
        <v>143</v>
      </c>
      <c r="O114" t="s">
        <v>45</v>
      </c>
      <c r="P114" t="s">
        <v>2713</v>
      </c>
      <c r="Q114" t="s">
        <v>234</v>
      </c>
      <c r="R114" t="s">
        <v>228</v>
      </c>
      <c r="S114" t="s">
        <v>46</v>
      </c>
      <c r="T114" s="127">
        <v>1.2290000000000001</v>
      </c>
      <c r="U114" t="s">
        <v>2840</v>
      </c>
      <c r="V114" s="131">
        <v>7.3300000000000004E-2</v>
      </c>
      <c r="W114" s="131">
        <v>5.1409999999999997E-2</v>
      </c>
      <c r="X114" t="s">
        <v>270</v>
      </c>
      <c r="Z114" s="127">
        <v>53840.03</v>
      </c>
      <c r="AA114" s="129">
        <v>1</v>
      </c>
      <c r="AB114" s="133">
        <v>104.33</v>
      </c>
      <c r="AD114" s="127">
        <v>56.170999999999999</v>
      </c>
      <c r="AG114" t="s">
        <v>275</v>
      </c>
      <c r="AH114" s="131">
        <v>5.3799999999999996E-4</v>
      </c>
      <c r="AI114" s="131">
        <v>4.2795244912807799E-4</v>
      </c>
      <c r="AJ114" s="131">
        <v>1.2531579532878501E-4</v>
      </c>
    </row>
    <row r="115" spans="1:36">
      <c r="A115" s="121">
        <v>1035</v>
      </c>
      <c r="B115">
        <v>1037</v>
      </c>
      <c r="C115" t="s">
        <v>2841</v>
      </c>
      <c r="D115" t="s">
        <v>2842</v>
      </c>
      <c r="E115" t="s">
        <v>338</v>
      </c>
      <c r="F115" t="s">
        <v>2843</v>
      </c>
      <c r="G115" t="s">
        <v>2844</v>
      </c>
      <c r="H115" t="s">
        <v>38</v>
      </c>
      <c r="I115" t="s">
        <v>280</v>
      </c>
      <c r="J115" t="s">
        <v>39</v>
      </c>
      <c r="K115" t="s">
        <v>181</v>
      </c>
      <c r="L115" t="s">
        <v>40</v>
      </c>
      <c r="M115" t="s">
        <v>41</v>
      </c>
      <c r="N115" t="s">
        <v>281</v>
      </c>
      <c r="O115" t="s">
        <v>45</v>
      </c>
      <c r="P115" t="s">
        <v>412</v>
      </c>
      <c r="Q115" t="s">
        <v>227</v>
      </c>
      <c r="R115" t="s">
        <v>228</v>
      </c>
      <c r="S115" t="s">
        <v>46</v>
      </c>
      <c r="T115" s="127">
        <v>0.28199999999999997</v>
      </c>
      <c r="U115" t="s">
        <v>2845</v>
      </c>
      <c r="V115" s="131">
        <v>7.2499999999999995E-2</v>
      </c>
      <c r="W115" s="131">
        <v>6.6100000000000006E-2</v>
      </c>
      <c r="X115" t="s">
        <v>270</v>
      </c>
      <c r="Z115" s="127">
        <v>82924</v>
      </c>
      <c r="AA115" s="129">
        <v>1</v>
      </c>
      <c r="AB115" s="133">
        <v>101.77</v>
      </c>
      <c r="AD115" s="127">
        <v>84.391999999999996</v>
      </c>
      <c r="AG115" t="s">
        <v>275</v>
      </c>
      <c r="AH115" s="131">
        <v>5.7399999999999997E-4</v>
      </c>
      <c r="AI115" s="131">
        <v>6.4295567365835399E-4</v>
      </c>
      <c r="AJ115" s="131">
        <v>1.8827442574475699E-4</v>
      </c>
    </row>
    <row r="116" spans="1:36">
      <c r="A116" s="121">
        <v>1035</v>
      </c>
      <c r="B116">
        <v>1037</v>
      </c>
      <c r="C116" t="s">
        <v>47</v>
      </c>
      <c r="D116" t="s">
        <v>48</v>
      </c>
      <c r="E116" t="s">
        <v>35</v>
      </c>
      <c r="F116" t="s">
        <v>2846</v>
      </c>
      <c r="G116" t="s">
        <v>2847</v>
      </c>
      <c r="H116" t="s">
        <v>38</v>
      </c>
      <c r="I116" t="s">
        <v>353</v>
      </c>
      <c r="J116" t="s">
        <v>39</v>
      </c>
      <c r="K116" t="s">
        <v>39</v>
      </c>
      <c r="L116" t="s">
        <v>40</v>
      </c>
      <c r="M116" t="s">
        <v>41</v>
      </c>
      <c r="N116" t="s">
        <v>52</v>
      </c>
      <c r="O116" t="s">
        <v>45</v>
      </c>
      <c r="P116" t="s">
        <v>381</v>
      </c>
      <c r="Q116" t="s">
        <v>227</v>
      </c>
      <c r="R116" t="s">
        <v>228</v>
      </c>
      <c r="S116" t="s">
        <v>46</v>
      </c>
      <c r="T116" s="127">
        <v>6.5789999999999997</v>
      </c>
      <c r="U116" t="s">
        <v>2848</v>
      </c>
      <c r="V116" s="131">
        <v>0.03</v>
      </c>
      <c r="W116" s="131">
        <v>2.9190000000000001E-2</v>
      </c>
      <c r="X116" t="s">
        <v>270</v>
      </c>
      <c r="Z116" s="127">
        <v>564421.68000000005</v>
      </c>
      <c r="AA116" s="129">
        <v>1</v>
      </c>
      <c r="AB116" s="133">
        <v>107.68</v>
      </c>
      <c r="AD116" s="127">
        <v>607.76900000000001</v>
      </c>
      <c r="AG116" t="s">
        <v>275</v>
      </c>
      <c r="AH116" s="131">
        <v>7.1199999999999996E-4</v>
      </c>
      <c r="AI116" s="131">
        <v>4.6304132216284802E-3</v>
      </c>
      <c r="AJ116" s="131">
        <v>1.3559074536237301E-3</v>
      </c>
    </row>
    <row r="117" spans="1:36">
      <c r="A117" s="121">
        <v>1035</v>
      </c>
      <c r="B117">
        <v>1037</v>
      </c>
      <c r="C117" t="s">
        <v>2849</v>
      </c>
      <c r="D117" t="s">
        <v>2850</v>
      </c>
      <c r="E117" t="s">
        <v>35</v>
      </c>
      <c r="F117" t="s">
        <v>2851</v>
      </c>
      <c r="G117" t="s">
        <v>2852</v>
      </c>
      <c r="H117" t="s">
        <v>38</v>
      </c>
      <c r="I117" t="s">
        <v>280</v>
      </c>
      <c r="J117" t="s">
        <v>39</v>
      </c>
      <c r="K117" t="s">
        <v>39</v>
      </c>
      <c r="L117" t="s">
        <v>40</v>
      </c>
      <c r="M117" t="s">
        <v>41</v>
      </c>
      <c r="N117" t="s">
        <v>1563</v>
      </c>
      <c r="O117" t="s">
        <v>45</v>
      </c>
      <c r="P117" t="s">
        <v>419</v>
      </c>
      <c r="Q117" t="s">
        <v>234</v>
      </c>
      <c r="R117" t="s">
        <v>228</v>
      </c>
      <c r="S117" t="s">
        <v>46</v>
      </c>
      <c r="T117" s="127">
        <v>1.456</v>
      </c>
      <c r="U117" t="s">
        <v>2593</v>
      </c>
      <c r="V117" s="131">
        <v>4.4499999999999998E-2</v>
      </c>
      <c r="W117" s="131">
        <v>4.3839999999999997E-2</v>
      </c>
      <c r="X117" t="s">
        <v>270</v>
      </c>
      <c r="Z117" s="127">
        <v>33724</v>
      </c>
      <c r="AA117" s="129">
        <v>1</v>
      </c>
      <c r="AB117" s="133">
        <v>100.22</v>
      </c>
      <c r="AD117" s="127">
        <v>33.798000000000002</v>
      </c>
      <c r="AG117" t="s">
        <v>275</v>
      </c>
      <c r="AH117" s="131">
        <v>1.4999999999999999E-4</v>
      </c>
      <c r="AI117" s="131">
        <v>2.5749837613471403E-4</v>
      </c>
      <c r="AJ117" s="131">
        <v>7.5402334691475998E-5</v>
      </c>
    </row>
    <row r="118" spans="1:36">
      <c r="A118" s="121">
        <v>1035</v>
      </c>
      <c r="B118">
        <v>1037</v>
      </c>
      <c r="C118" t="s">
        <v>2853</v>
      </c>
      <c r="D118" t="s">
        <v>2854</v>
      </c>
      <c r="E118" t="s">
        <v>35</v>
      </c>
      <c r="F118" t="s">
        <v>2855</v>
      </c>
      <c r="G118" t="s">
        <v>2856</v>
      </c>
      <c r="H118" t="s">
        <v>38</v>
      </c>
      <c r="I118" t="s">
        <v>353</v>
      </c>
      <c r="J118" t="s">
        <v>39</v>
      </c>
      <c r="K118" t="s">
        <v>39</v>
      </c>
      <c r="L118" t="s">
        <v>40</v>
      </c>
      <c r="M118" t="s">
        <v>41</v>
      </c>
      <c r="N118" t="s">
        <v>72</v>
      </c>
      <c r="O118" t="s">
        <v>45</v>
      </c>
      <c r="P118" t="s">
        <v>301</v>
      </c>
      <c r="Q118" t="s">
        <v>301</v>
      </c>
      <c r="R118" t="s">
        <v>301</v>
      </c>
      <c r="S118" t="s">
        <v>46</v>
      </c>
      <c r="T118" s="127">
        <v>3.2549999999999999</v>
      </c>
      <c r="U118" t="s">
        <v>2388</v>
      </c>
      <c r="V118" s="131">
        <v>4.7E-2</v>
      </c>
      <c r="W118" s="131">
        <v>3.279E-2</v>
      </c>
      <c r="X118" t="s">
        <v>270</v>
      </c>
      <c r="Z118" s="127">
        <v>1732488.3</v>
      </c>
      <c r="AA118" s="129">
        <v>1</v>
      </c>
      <c r="AB118" s="133">
        <v>111.3</v>
      </c>
      <c r="AD118" s="127">
        <v>1928.259</v>
      </c>
      <c r="AG118" t="s">
        <v>275</v>
      </c>
      <c r="AH118" s="131">
        <v>3.1580000000000002E-3</v>
      </c>
      <c r="AI118" s="131">
        <v>1.46908353137041E-2</v>
      </c>
      <c r="AJ118" s="131">
        <v>4.3018651140609701E-3</v>
      </c>
    </row>
    <row r="119" spans="1:36">
      <c r="A119" s="121">
        <v>1035</v>
      </c>
      <c r="B119">
        <v>1037</v>
      </c>
      <c r="C119" t="s">
        <v>2475</v>
      </c>
      <c r="D119" t="s">
        <v>2476</v>
      </c>
      <c r="E119" t="s">
        <v>35</v>
      </c>
      <c r="F119" t="s">
        <v>2857</v>
      </c>
      <c r="G119" t="s">
        <v>2858</v>
      </c>
      <c r="H119" t="s">
        <v>38</v>
      </c>
      <c r="I119" t="s">
        <v>353</v>
      </c>
      <c r="J119" t="s">
        <v>39</v>
      </c>
      <c r="K119" t="s">
        <v>538</v>
      </c>
      <c r="L119" t="s">
        <v>40</v>
      </c>
      <c r="M119" t="s">
        <v>41</v>
      </c>
      <c r="N119" t="s">
        <v>281</v>
      </c>
      <c r="O119" t="s">
        <v>45</v>
      </c>
      <c r="P119" t="s">
        <v>430</v>
      </c>
      <c r="Q119" t="s">
        <v>227</v>
      </c>
      <c r="R119" t="s">
        <v>228</v>
      </c>
      <c r="S119" t="s">
        <v>46</v>
      </c>
      <c r="T119" s="127">
        <v>4.7850000000000001</v>
      </c>
      <c r="U119" t="s">
        <v>2833</v>
      </c>
      <c r="V119" s="131">
        <v>4.1500000000000002E-2</v>
      </c>
      <c r="W119" s="131">
        <v>4.1770000000000002E-2</v>
      </c>
      <c r="X119" t="s">
        <v>270</v>
      </c>
      <c r="Z119" s="127">
        <v>197526.14</v>
      </c>
      <c r="AA119" s="129">
        <v>1</v>
      </c>
      <c r="AB119" s="133">
        <v>105.56</v>
      </c>
      <c r="AD119" s="127">
        <v>208.50899999999999</v>
      </c>
      <c r="AG119" t="s">
        <v>275</v>
      </c>
      <c r="AH119" s="131">
        <v>4.1100000000000002E-4</v>
      </c>
      <c r="AI119" s="131">
        <v>1.58856494263543E-3</v>
      </c>
      <c r="AJ119" s="131">
        <v>4.6517382859562998E-4</v>
      </c>
    </row>
    <row r="120" spans="1:36">
      <c r="A120" s="121">
        <v>1035</v>
      </c>
      <c r="B120">
        <v>1037</v>
      </c>
      <c r="C120" t="s">
        <v>2859</v>
      </c>
      <c r="D120" t="s">
        <v>2860</v>
      </c>
      <c r="E120" t="s">
        <v>35</v>
      </c>
      <c r="F120" t="s">
        <v>2861</v>
      </c>
      <c r="G120" t="s">
        <v>2862</v>
      </c>
      <c r="H120" t="s">
        <v>38</v>
      </c>
      <c r="I120" t="s">
        <v>280</v>
      </c>
      <c r="J120" t="s">
        <v>39</v>
      </c>
      <c r="K120" t="s">
        <v>39</v>
      </c>
      <c r="L120" t="s">
        <v>40</v>
      </c>
      <c r="M120" t="s">
        <v>41</v>
      </c>
      <c r="N120" t="s">
        <v>630</v>
      </c>
      <c r="O120" t="s">
        <v>45</v>
      </c>
      <c r="P120" t="s">
        <v>301</v>
      </c>
      <c r="Q120" t="s">
        <v>301</v>
      </c>
      <c r="R120" t="s">
        <v>301</v>
      </c>
      <c r="S120" t="s">
        <v>46</v>
      </c>
      <c r="T120" s="127">
        <v>2.4670000000000001</v>
      </c>
      <c r="U120" t="s">
        <v>2482</v>
      </c>
      <c r="V120" s="131">
        <v>7.5800000000000006E-2</v>
      </c>
      <c r="W120" s="131">
        <v>6.0830000000000002E-2</v>
      </c>
      <c r="X120" t="s">
        <v>270</v>
      </c>
      <c r="Z120" s="127">
        <v>25000</v>
      </c>
      <c r="AA120" s="129">
        <v>1</v>
      </c>
      <c r="AB120" s="133">
        <v>105.84</v>
      </c>
      <c r="AD120" s="127">
        <v>26.46</v>
      </c>
      <c r="AG120" t="s">
        <v>275</v>
      </c>
      <c r="AH120" s="131">
        <v>4.8099999999999998E-4</v>
      </c>
      <c r="AI120" s="131">
        <v>2.0159086827046299E-4</v>
      </c>
      <c r="AJ120" s="131">
        <v>5.9031137781321099E-5</v>
      </c>
    </row>
    <row r="121" spans="1:36">
      <c r="A121" s="121">
        <v>1035</v>
      </c>
      <c r="B121">
        <v>1037</v>
      </c>
      <c r="C121" t="s">
        <v>2863</v>
      </c>
      <c r="D121" t="s">
        <v>2864</v>
      </c>
      <c r="E121" t="s">
        <v>35</v>
      </c>
      <c r="F121" t="s">
        <v>2865</v>
      </c>
      <c r="G121" t="s">
        <v>2866</v>
      </c>
      <c r="H121" t="s">
        <v>38</v>
      </c>
      <c r="I121" t="s">
        <v>280</v>
      </c>
      <c r="J121" t="s">
        <v>39</v>
      </c>
      <c r="K121" t="s">
        <v>39</v>
      </c>
      <c r="L121" t="s">
        <v>40</v>
      </c>
      <c r="M121" t="s">
        <v>41</v>
      </c>
      <c r="N121" t="s">
        <v>143</v>
      </c>
      <c r="O121" t="s">
        <v>45</v>
      </c>
      <c r="P121" t="s">
        <v>301</v>
      </c>
      <c r="Q121" t="s">
        <v>301</v>
      </c>
      <c r="R121" t="s">
        <v>301</v>
      </c>
      <c r="S121" t="s">
        <v>46</v>
      </c>
      <c r="T121" s="127">
        <v>3.3959999999999999</v>
      </c>
      <c r="U121" t="s">
        <v>2867</v>
      </c>
      <c r="V121" s="131">
        <v>6.7299999999999999E-2</v>
      </c>
      <c r="W121" s="131">
        <v>4.8230000000000002E-2</v>
      </c>
      <c r="X121" t="s">
        <v>270</v>
      </c>
      <c r="Z121" s="127">
        <v>281528.87</v>
      </c>
      <c r="AA121" s="129">
        <v>1</v>
      </c>
      <c r="AB121" s="133">
        <v>108.99</v>
      </c>
      <c r="AD121" s="127">
        <v>306.83800000000002</v>
      </c>
      <c r="AG121" t="s">
        <v>275</v>
      </c>
      <c r="AH121" s="131">
        <v>1.088E-3</v>
      </c>
      <c r="AI121" s="131">
        <v>2.33770984212974E-3</v>
      </c>
      <c r="AJ121" s="131">
        <v>6.8454326809271602E-4</v>
      </c>
    </row>
    <row r="122" spans="1:36">
      <c r="A122" s="121">
        <v>1035</v>
      </c>
      <c r="B122">
        <v>1037</v>
      </c>
      <c r="C122" t="s">
        <v>2868</v>
      </c>
      <c r="D122" t="s">
        <v>2869</v>
      </c>
      <c r="E122" t="s">
        <v>338</v>
      </c>
      <c r="F122" t="s">
        <v>2870</v>
      </c>
      <c r="G122" t="s">
        <v>2871</v>
      </c>
      <c r="H122" t="s">
        <v>38</v>
      </c>
      <c r="I122" t="s">
        <v>280</v>
      </c>
      <c r="J122" t="s">
        <v>39</v>
      </c>
      <c r="K122" t="s">
        <v>181</v>
      </c>
      <c r="L122" t="s">
        <v>40</v>
      </c>
      <c r="M122" t="s">
        <v>41</v>
      </c>
      <c r="N122" t="s">
        <v>281</v>
      </c>
      <c r="O122" t="s">
        <v>45</v>
      </c>
      <c r="P122" t="s">
        <v>412</v>
      </c>
      <c r="Q122" t="s">
        <v>227</v>
      </c>
      <c r="R122" t="s">
        <v>228</v>
      </c>
      <c r="S122" t="s">
        <v>46</v>
      </c>
      <c r="T122" s="127">
        <v>2.3730000000000002</v>
      </c>
      <c r="U122" t="s">
        <v>449</v>
      </c>
      <c r="V122" s="131">
        <v>7.8799999999999995E-2</v>
      </c>
      <c r="W122" s="131">
        <v>7.5759999999999994E-2</v>
      </c>
      <c r="X122" t="s">
        <v>270</v>
      </c>
      <c r="Z122" s="127">
        <v>304132.24</v>
      </c>
      <c r="AA122" s="129">
        <v>1</v>
      </c>
      <c r="AB122" s="133">
        <v>101.22</v>
      </c>
      <c r="AD122" s="127">
        <v>307.84300000000002</v>
      </c>
      <c r="AG122" t="s">
        <v>275</v>
      </c>
      <c r="AH122" s="131">
        <v>8.4400000000000002E-4</v>
      </c>
      <c r="AI122" s="131">
        <v>2.3453615939181701E-3</v>
      </c>
      <c r="AJ122" s="131">
        <v>6.8678390338520903E-4</v>
      </c>
    </row>
    <row r="123" spans="1:36">
      <c r="A123" s="121">
        <v>1035</v>
      </c>
      <c r="B123">
        <v>1037</v>
      </c>
      <c r="C123" t="s">
        <v>2733</v>
      </c>
      <c r="D123" t="s">
        <v>2734</v>
      </c>
      <c r="E123" t="s">
        <v>35</v>
      </c>
      <c r="F123" t="s">
        <v>2872</v>
      </c>
      <c r="G123" t="s">
        <v>2873</v>
      </c>
      <c r="H123" t="s">
        <v>38</v>
      </c>
      <c r="I123" t="s">
        <v>280</v>
      </c>
      <c r="J123" t="s">
        <v>39</v>
      </c>
      <c r="K123" t="s">
        <v>39</v>
      </c>
      <c r="L123" t="s">
        <v>40</v>
      </c>
      <c r="M123" t="s">
        <v>41</v>
      </c>
      <c r="N123" t="s">
        <v>143</v>
      </c>
      <c r="O123" t="s">
        <v>45</v>
      </c>
      <c r="P123" t="s">
        <v>301</v>
      </c>
      <c r="Q123" t="s">
        <v>301</v>
      </c>
      <c r="R123" t="s">
        <v>301</v>
      </c>
      <c r="S123" t="s">
        <v>46</v>
      </c>
      <c r="T123" s="127">
        <v>2.073</v>
      </c>
      <c r="U123" t="s">
        <v>2479</v>
      </c>
      <c r="V123" s="131">
        <v>6.5000000000000002E-2</v>
      </c>
      <c r="W123" s="131">
        <v>7.5520000000000004E-2</v>
      </c>
      <c r="X123" t="s">
        <v>270</v>
      </c>
      <c r="Z123" s="127">
        <v>150000</v>
      </c>
      <c r="AA123" s="129">
        <v>1</v>
      </c>
      <c r="AB123" s="133">
        <v>99.8</v>
      </c>
      <c r="AD123" s="127">
        <v>149.69999999999999</v>
      </c>
      <c r="AG123" t="s">
        <v>275</v>
      </c>
      <c r="AH123" s="131">
        <v>8.1099999999999998E-4</v>
      </c>
      <c r="AI123" s="131">
        <v>1.14051976493153E-3</v>
      </c>
      <c r="AJ123" s="131">
        <v>3.3397435093967398E-4</v>
      </c>
    </row>
    <row r="124" spans="1:36">
      <c r="A124" s="121">
        <v>1035</v>
      </c>
      <c r="B124">
        <v>1037</v>
      </c>
      <c r="C124" t="s">
        <v>2874</v>
      </c>
      <c r="D124" t="s">
        <v>2875</v>
      </c>
      <c r="E124" t="s">
        <v>338</v>
      </c>
      <c r="F124" t="s">
        <v>2876</v>
      </c>
      <c r="G124" t="s">
        <v>2877</v>
      </c>
      <c r="H124" t="s">
        <v>38</v>
      </c>
      <c r="I124" t="s">
        <v>280</v>
      </c>
      <c r="J124" t="s">
        <v>39</v>
      </c>
      <c r="K124" t="s">
        <v>538</v>
      </c>
      <c r="L124" t="s">
        <v>40</v>
      </c>
      <c r="M124" t="s">
        <v>41</v>
      </c>
      <c r="N124" t="s">
        <v>281</v>
      </c>
      <c r="O124" t="s">
        <v>45</v>
      </c>
      <c r="P124" t="s">
        <v>2713</v>
      </c>
      <c r="Q124" t="s">
        <v>234</v>
      </c>
      <c r="R124" t="s">
        <v>228</v>
      </c>
      <c r="S124" t="s">
        <v>46</v>
      </c>
      <c r="T124" s="127">
        <v>1.6080000000000001</v>
      </c>
      <c r="U124" t="s">
        <v>840</v>
      </c>
      <c r="V124" s="131">
        <v>7.9500000000000001E-2</v>
      </c>
      <c r="W124" s="131">
        <v>6.1740000000000003E-2</v>
      </c>
      <c r="X124" t="s">
        <v>270</v>
      </c>
      <c r="Z124" s="127">
        <v>287680.65999999997</v>
      </c>
      <c r="AA124" s="129">
        <v>1</v>
      </c>
      <c r="AB124" s="133">
        <v>105.01</v>
      </c>
      <c r="AD124" s="127">
        <v>302.09300000000002</v>
      </c>
      <c r="AG124" t="s">
        <v>275</v>
      </c>
      <c r="AH124" s="131">
        <v>1.6659999999999999E-3</v>
      </c>
      <c r="AI124" s="131">
        <v>2.3015602084325202E-3</v>
      </c>
      <c r="AJ124" s="131">
        <v>6.7395769928281198E-4</v>
      </c>
    </row>
    <row r="125" spans="1:36">
      <c r="A125" s="121">
        <v>1035</v>
      </c>
      <c r="B125">
        <v>1037</v>
      </c>
      <c r="C125" t="s">
        <v>2878</v>
      </c>
      <c r="D125" t="s">
        <v>2879</v>
      </c>
      <c r="E125" t="s">
        <v>35</v>
      </c>
      <c r="F125" t="s">
        <v>2880</v>
      </c>
      <c r="G125" t="s">
        <v>2881</v>
      </c>
      <c r="H125" t="s">
        <v>38</v>
      </c>
      <c r="I125" t="s">
        <v>353</v>
      </c>
      <c r="J125" t="s">
        <v>39</v>
      </c>
      <c r="K125" t="s">
        <v>39</v>
      </c>
      <c r="L125" t="s">
        <v>40</v>
      </c>
      <c r="M125" t="s">
        <v>41</v>
      </c>
      <c r="N125" t="s">
        <v>1551</v>
      </c>
      <c r="O125" t="s">
        <v>45</v>
      </c>
      <c r="P125" t="s">
        <v>301</v>
      </c>
      <c r="Q125" t="s">
        <v>301</v>
      </c>
      <c r="R125" t="s">
        <v>301</v>
      </c>
      <c r="S125" t="s">
        <v>46</v>
      </c>
      <c r="T125" s="127">
        <v>3.2810000000000001</v>
      </c>
      <c r="U125" t="s">
        <v>2482</v>
      </c>
      <c r="V125" s="131">
        <v>4.0899999999999999E-2</v>
      </c>
      <c r="W125" s="131">
        <v>2.9420000000000002E-2</v>
      </c>
      <c r="X125" t="s">
        <v>270</v>
      </c>
      <c r="Z125" s="127">
        <v>201573</v>
      </c>
      <c r="AA125" s="129">
        <v>1</v>
      </c>
      <c r="AB125" s="133">
        <v>107.19</v>
      </c>
      <c r="AD125" s="127">
        <v>216.066</v>
      </c>
      <c r="AG125" t="s">
        <v>275</v>
      </c>
      <c r="AH125" s="131">
        <v>5.9599999999999996E-4</v>
      </c>
      <c r="AI125" s="131">
        <v>1.64614332731461E-3</v>
      </c>
      <c r="AJ125" s="131">
        <v>4.8203430242752199E-4</v>
      </c>
    </row>
    <row r="126" spans="1:36">
      <c r="A126" s="121">
        <v>1035</v>
      </c>
      <c r="B126">
        <v>1037</v>
      </c>
      <c r="C126" t="s">
        <v>60</v>
      </c>
      <c r="D126" t="s">
        <v>61</v>
      </c>
      <c r="E126" t="s">
        <v>35</v>
      </c>
      <c r="F126" t="s">
        <v>2882</v>
      </c>
      <c r="G126" t="s">
        <v>2883</v>
      </c>
      <c r="H126" t="s">
        <v>38</v>
      </c>
      <c r="I126" t="s">
        <v>353</v>
      </c>
      <c r="J126" t="s">
        <v>39</v>
      </c>
      <c r="K126" t="s">
        <v>39</v>
      </c>
      <c r="L126" t="s">
        <v>40</v>
      </c>
      <c r="M126" t="s">
        <v>41</v>
      </c>
      <c r="N126" t="s">
        <v>65</v>
      </c>
      <c r="O126" t="s">
        <v>45</v>
      </c>
      <c r="P126" t="s">
        <v>301</v>
      </c>
      <c r="Q126" t="s">
        <v>301</v>
      </c>
      <c r="R126" t="s">
        <v>301</v>
      </c>
      <c r="S126" t="s">
        <v>46</v>
      </c>
      <c r="T126" s="127">
        <v>3.2149999999999999</v>
      </c>
      <c r="U126" t="s">
        <v>2884</v>
      </c>
      <c r="V126" s="131">
        <v>4.2500000000000003E-2</v>
      </c>
      <c r="W126" s="131">
        <v>2.9319999999999999E-2</v>
      </c>
      <c r="X126" t="s">
        <v>270</v>
      </c>
      <c r="Z126" s="127">
        <v>520528</v>
      </c>
      <c r="AA126" s="129">
        <v>1</v>
      </c>
      <c r="AB126" s="133">
        <v>107.7</v>
      </c>
      <c r="AD126" s="127">
        <v>560.60900000000004</v>
      </c>
      <c r="AG126" t="s">
        <v>275</v>
      </c>
      <c r="AH126" s="131">
        <v>1.735E-3</v>
      </c>
      <c r="AI126" s="131">
        <v>4.2711105715410999E-3</v>
      </c>
      <c r="AJ126" s="131">
        <v>1.25069413506188E-3</v>
      </c>
    </row>
    <row r="127" spans="1:36">
      <c r="A127" s="121">
        <v>1035</v>
      </c>
      <c r="B127">
        <v>1037</v>
      </c>
      <c r="C127" t="s">
        <v>2836</v>
      </c>
      <c r="D127" t="s">
        <v>2837</v>
      </c>
      <c r="E127" t="s">
        <v>35</v>
      </c>
      <c r="F127" t="s">
        <v>2885</v>
      </c>
      <c r="G127" t="s">
        <v>2886</v>
      </c>
      <c r="H127" t="s">
        <v>38</v>
      </c>
      <c r="I127" t="s">
        <v>353</v>
      </c>
      <c r="J127" t="s">
        <v>39</v>
      </c>
      <c r="K127" t="s">
        <v>39</v>
      </c>
      <c r="L127" t="s">
        <v>40</v>
      </c>
      <c r="M127" t="s">
        <v>41</v>
      </c>
      <c r="N127" t="s">
        <v>143</v>
      </c>
      <c r="O127" t="s">
        <v>45</v>
      </c>
      <c r="P127" t="s">
        <v>2621</v>
      </c>
      <c r="Q127" t="s">
        <v>234</v>
      </c>
      <c r="R127" t="s">
        <v>228</v>
      </c>
      <c r="S127" t="s">
        <v>46</v>
      </c>
      <c r="T127" s="127">
        <v>3.427</v>
      </c>
      <c r="U127" t="s">
        <v>2887</v>
      </c>
      <c r="V127" s="131">
        <v>3.4500000000000003E-2</v>
      </c>
      <c r="W127" s="131">
        <v>2.4230000000000002E-2</v>
      </c>
      <c r="X127" t="s">
        <v>270</v>
      </c>
      <c r="Z127" s="127">
        <v>168000</v>
      </c>
      <c r="AA127" s="129">
        <v>1</v>
      </c>
      <c r="AB127" s="133">
        <v>106.6</v>
      </c>
      <c r="AD127" s="127">
        <v>179.08799999999999</v>
      </c>
      <c r="AG127" t="s">
        <v>275</v>
      </c>
      <c r="AH127" s="131">
        <v>1.854E-3</v>
      </c>
      <c r="AI127" s="131">
        <v>1.36441819413533E-3</v>
      </c>
      <c r="AJ127" s="131">
        <v>3.99537732538973E-4</v>
      </c>
    </row>
    <row r="128" spans="1:36">
      <c r="A128" s="121">
        <v>1035</v>
      </c>
      <c r="B128">
        <v>1037</v>
      </c>
      <c r="C128" t="s">
        <v>2888</v>
      </c>
      <c r="D128" t="s">
        <v>2889</v>
      </c>
      <c r="E128" t="s">
        <v>338</v>
      </c>
      <c r="F128" t="s">
        <v>2890</v>
      </c>
      <c r="G128" t="s">
        <v>2891</v>
      </c>
      <c r="H128" t="s">
        <v>38</v>
      </c>
      <c r="I128" t="s">
        <v>280</v>
      </c>
      <c r="J128" t="s">
        <v>39</v>
      </c>
      <c r="K128" t="s">
        <v>181</v>
      </c>
      <c r="L128" t="s">
        <v>40</v>
      </c>
      <c r="M128" t="s">
        <v>41</v>
      </c>
      <c r="N128" t="s">
        <v>281</v>
      </c>
      <c r="O128" t="s">
        <v>45</v>
      </c>
      <c r="P128" t="s">
        <v>448</v>
      </c>
      <c r="Q128" t="s">
        <v>227</v>
      </c>
      <c r="R128" t="s">
        <v>228</v>
      </c>
      <c r="S128" t="s">
        <v>46</v>
      </c>
      <c r="T128" s="127">
        <v>1.4470000000000001</v>
      </c>
      <c r="U128" t="s">
        <v>2367</v>
      </c>
      <c r="V128" s="131">
        <v>6.4399999999999999E-2</v>
      </c>
      <c r="W128" s="131">
        <v>6.3479999999999995E-2</v>
      </c>
      <c r="X128" t="s">
        <v>270</v>
      </c>
      <c r="Z128" s="127">
        <v>159625.42000000001</v>
      </c>
      <c r="AA128" s="129">
        <v>1</v>
      </c>
      <c r="AB128" s="133">
        <v>100.31</v>
      </c>
      <c r="AD128" s="127">
        <v>160.12</v>
      </c>
      <c r="AG128" t="s">
        <v>275</v>
      </c>
      <c r="AH128" s="131">
        <v>4.3399999999999998E-4</v>
      </c>
      <c r="AI128" s="131">
        <v>1.2199086167644199E-3</v>
      </c>
      <c r="AJ128" s="131">
        <v>3.5722150638403801E-4</v>
      </c>
    </row>
    <row r="129" spans="1:36">
      <c r="A129" s="121">
        <v>1035</v>
      </c>
      <c r="B129">
        <v>1037</v>
      </c>
      <c r="C129" t="s">
        <v>2749</v>
      </c>
      <c r="D129" t="s">
        <v>2750</v>
      </c>
      <c r="E129" t="s">
        <v>35</v>
      </c>
      <c r="F129" t="s">
        <v>2892</v>
      </c>
      <c r="G129" t="s">
        <v>2893</v>
      </c>
      <c r="H129" t="s">
        <v>38</v>
      </c>
      <c r="I129" t="s">
        <v>353</v>
      </c>
      <c r="J129" t="s">
        <v>39</v>
      </c>
      <c r="K129" t="s">
        <v>39</v>
      </c>
      <c r="L129" t="s">
        <v>40</v>
      </c>
      <c r="M129" t="s">
        <v>41</v>
      </c>
      <c r="N129" t="s">
        <v>1546</v>
      </c>
      <c r="O129" t="s">
        <v>45</v>
      </c>
      <c r="P129" t="s">
        <v>226</v>
      </c>
      <c r="Q129" t="s">
        <v>227</v>
      </c>
      <c r="R129" t="s">
        <v>228</v>
      </c>
      <c r="S129" t="s">
        <v>46</v>
      </c>
      <c r="T129" s="127">
        <v>5.1820000000000004</v>
      </c>
      <c r="U129" t="s">
        <v>2894</v>
      </c>
      <c r="V129" s="131">
        <v>2.6800000000000001E-2</v>
      </c>
      <c r="W129" s="131">
        <v>2.529E-2</v>
      </c>
      <c r="X129" t="s">
        <v>270</v>
      </c>
      <c r="Z129" s="127">
        <v>806171.92</v>
      </c>
      <c r="AA129" s="129">
        <v>1</v>
      </c>
      <c r="AB129" s="133">
        <v>103.6</v>
      </c>
      <c r="AD129" s="127">
        <v>835.19399999999996</v>
      </c>
      <c r="AG129" t="s">
        <v>275</v>
      </c>
      <c r="AH129" s="131">
        <v>3.1399999999999999E-4</v>
      </c>
      <c r="AI129" s="131">
        <v>6.3630954509401698E-3</v>
      </c>
      <c r="AJ129" s="131">
        <v>1.86328263528384E-3</v>
      </c>
    </row>
    <row r="130" spans="1:36">
      <c r="A130" s="121">
        <v>1035</v>
      </c>
      <c r="B130">
        <v>1037</v>
      </c>
      <c r="C130" t="s">
        <v>2895</v>
      </c>
      <c r="D130" t="s">
        <v>2896</v>
      </c>
      <c r="E130" t="s">
        <v>35</v>
      </c>
      <c r="F130" t="s">
        <v>2897</v>
      </c>
      <c r="G130" t="s">
        <v>2898</v>
      </c>
      <c r="H130" t="s">
        <v>38</v>
      </c>
      <c r="I130" t="s">
        <v>280</v>
      </c>
      <c r="J130" t="s">
        <v>39</v>
      </c>
      <c r="K130" t="s">
        <v>39</v>
      </c>
      <c r="L130" t="s">
        <v>40</v>
      </c>
      <c r="M130" t="s">
        <v>41</v>
      </c>
      <c r="N130" t="s">
        <v>72</v>
      </c>
      <c r="O130" t="s">
        <v>45</v>
      </c>
      <c r="P130" t="s">
        <v>2713</v>
      </c>
      <c r="Q130" t="s">
        <v>234</v>
      </c>
      <c r="R130" t="s">
        <v>228</v>
      </c>
      <c r="S130" t="s">
        <v>46</v>
      </c>
      <c r="T130" s="127">
        <v>3.6160000000000001</v>
      </c>
      <c r="U130" t="s">
        <v>2899</v>
      </c>
      <c r="V130" s="131">
        <v>6.9500000000000006E-2</v>
      </c>
      <c r="W130" s="131">
        <v>5.4059999999999997E-2</v>
      </c>
      <c r="X130" t="s">
        <v>270</v>
      </c>
      <c r="Z130" s="127">
        <v>365861</v>
      </c>
      <c r="AA130" s="129">
        <v>1</v>
      </c>
      <c r="AB130" s="133">
        <v>107.65</v>
      </c>
      <c r="AD130" s="127">
        <v>393.84899999999999</v>
      </c>
      <c r="AG130" t="s">
        <v>275</v>
      </c>
      <c r="AH130" s="131">
        <v>6.4199999999999999E-4</v>
      </c>
      <c r="AI130" s="131">
        <v>3.0006211549700301E-3</v>
      </c>
      <c r="AJ130" s="131">
        <v>8.78661232764457E-4</v>
      </c>
    </row>
    <row r="131" spans="1:36">
      <c r="A131" s="121">
        <v>1035</v>
      </c>
      <c r="B131">
        <v>1037</v>
      </c>
      <c r="C131" t="s">
        <v>67</v>
      </c>
      <c r="D131" t="s">
        <v>68</v>
      </c>
      <c r="E131" t="s">
        <v>35</v>
      </c>
      <c r="F131" t="s">
        <v>2480</v>
      </c>
      <c r="G131" t="s">
        <v>2481</v>
      </c>
      <c r="H131" t="s">
        <v>38</v>
      </c>
      <c r="I131" t="s">
        <v>353</v>
      </c>
      <c r="J131" t="s">
        <v>39</v>
      </c>
      <c r="K131" t="s">
        <v>39</v>
      </c>
      <c r="L131" t="s">
        <v>40</v>
      </c>
      <c r="M131" t="s">
        <v>41</v>
      </c>
      <c r="N131" t="s">
        <v>72</v>
      </c>
      <c r="O131" t="s">
        <v>45</v>
      </c>
      <c r="P131" t="s">
        <v>301</v>
      </c>
      <c r="Q131" t="s">
        <v>301</v>
      </c>
      <c r="R131" t="s">
        <v>301</v>
      </c>
      <c r="S131" t="s">
        <v>46</v>
      </c>
      <c r="T131" s="127">
        <v>3.3370000000000002</v>
      </c>
      <c r="U131" t="s">
        <v>2482</v>
      </c>
      <c r="V131" s="131">
        <v>4.9000000000000002E-2</v>
      </c>
      <c r="W131" s="131">
        <v>3.7879999999999997E-2</v>
      </c>
      <c r="X131" t="s">
        <v>270</v>
      </c>
      <c r="Z131" s="127">
        <v>768952.02</v>
      </c>
      <c r="AA131" s="129">
        <v>1</v>
      </c>
      <c r="AB131" s="133">
        <v>107.48</v>
      </c>
      <c r="AD131" s="127">
        <v>826.47</v>
      </c>
      <c r="AG131" t="s">
        <v>275</v>
      </c>
      <c r="AH131" s="131">
        <v>1.1659999999999999E-3</v>
      </c>
      <c r="AI131" s="131">
        <v>6.2966262483678103E-3</v>
      </c>
      <c r="AJ131" s="131">
        <v>1.8438186948339201E-3</v>
      </c>
    </row>
    <row r="132" spans="1:36">
      <c r="A132" s="121">
        <v>1035</v>
      </c>
      <c r="B132">
        <v>1037</v>
      </c>
      <c r="C132" t="s">
        <v>828</v>
      </c>
      <c r="D132" t="s">
        <v>829</v>
      </c>
      <c r="E132" t="s">
        <v>35</v>
      </c>
      <c r="F132" t="s">
        <v>2483</v>
      </c>
      <c r="G132" t="s">
        <v>2484</v>
      </c>
      <c r="H132" t="s">
        <v>38</v>
      </c>
      <c r="I132" t="s">
        <v>1990</v>
      </c>
      <c r="J132" t="s">
        <v>39</v>
      </c>
      <c r="K132" t="s">
        <v>39</v>
      </c>
      <c r="L132" t="s">
        <v>40</v>
      </c>
      <c r="M132" t="s">
        <v>41</v>
      </c>
      <c r="N132" t="s">
        <v>347</v>
      </c>
      <c r="O132" t="s">
        <v>45</v>
      </c>
      <c r="P132" t="s">
        <v>448</v>
      </c>
      <c r="Q132" t="s">
        <v>227</v>
      </c>
      <c r="R132" t="s">
        <v>228</v>
      </c>
      <c r="S132" t="s">
        <v>46</v>
      </c>
      <c r="T132" s="127">
        <v>3.2360000000000002</v>
      </c>
      <c r="U132" t="s">
        <v>464</v>
      </c>
      <c r="V132" s="131">
        <v>0.04</v>
      </c>
      <c r="W132" s="131">
        <v>0</v>
      </c>
      <c r="X132" t="s">
        <v>270</v>
      </c>
      <c r="Z132" s="127">
        <v>31800</v>
      </c>
      <c r="AA132" s="129">
        <v>1</v>
      </c>
      <c r="AB132" s="133">
        <v>300</v>
      </c>
      <c r="AD132" s="127">
        <v>95.4</v>
      </c>
      <c r="AG132" t="s">
        <v>275</v>
      </c>
      <c r="AH132" s="131">
        <v>2.6400000000000002E-4</v>
      </c>
      <c r="AI132" s="131">
        <v>7.2682421893432395E-4</v>
      </c>
      <c r="AJ132" s="131">
        <v>2.1283335390544301E-4</v>
      </c>
    </row>
    <row r="133" spans="1:36">
      <c r="A133" s="121">
        <v>1035</v>
      </c>
      <c r="B133">
        <v>1037</v>
      </c>
      <c r="C133" t="s">
        <v>2900</v>
      </c>
      <c r="D133" t="s">
        <v>2901</v>
      </c>
      <c r="E133" t="s">
        <v>35</v>
      </c>
      <c r="F133" t="s">
        <v>2902</v>
      </c>
      <c r="G133" t="s">
        <v>2903</v>
      </c>
      <c r="H133" t="s">
        <v>38</v>
      </c>
      <c r="I133" t="s">
        <v>280</v>
      </c>
      <c r="J133" t="s">
        <v>39</v>
      </c>
      <c r="K133" t="s">
        <v>39</v>
      </c>
      <c r="L133" t="s">
        <v>40</v>
      </c>
      <c r="M133" t="s">
        <v>41</v>
      </c>
      <c r="N133" t="s">
        <v>347</v>
      </c>
      <c r="O133" t="s">
        <v>45</v>
      </c>
      <c r="P133" t="s">
        <v>448</v>
      </c>
      <c r="Q133" t="s">
        <v>227</v>
      </c>
      <c r="R133" t="s">
        <v>228</v>
      </c>
      <c r="S133" t="s">
        <v>46</v>
      </c>
      <c r="T133" s="127">
        <v>4.4400000000000004</v>
      </c>
      <c r="U133" t="s">
        <v>2904</v>
      </c>
      <c r="V133" s="131">
        <v>5.8799999999999998E-2</v>
      </c>
      <c r="W133" s="131">
        <v>4.9430000000000002E-2</v>
      </c>
      <c r="X133" t="s">
        <v>270</v>
      </c>
      <c r="Z133" s="127">
        <v>563000</v>
      </c>
      <c r="AA133" s="129">
        <v>1</v>
      </c>
      <c r="AB133" s="133">
        <v>105.94</v>
      </c>
      <c r="AD133" s="127">
        <v>596.44200000000001</v>
      </c>
      <c r="AG133" t="s">
        <v>275</v>
      </c>
      <c r="AH133" s="131">
        <v>6.0499999999999996E-4</v>
      </c>
      <c r="AI133" s="131">
        <v>4.5441156829609001E-3</v>
      </c>
      <c r="AJ133" s="131">
        <v>1.3306372519574601E-3</v>
      </c>
    </row>
    <row r="134" spans="1:36">
      <c r="A134" s="121">
        <v>1035</v>
      </c>
      <c r="B134">
        <v>1037</v>
      </c>
      <c r="C134" t="s">
        <v>2824</v>
      </c>
      <c r="D134" t="s">
        <v>2825</v>
      </c>
      <c r="E134" t="s">
        <v>35</v>
      </c>
      <c r="F134" t="s">
        <v>2905</v>
      </c>
      <c r="G134" t="s">
        <v>2906</v>
      </c>
      <c r="H134" t="s">
        <v>38</v>
      </c>
      <c r="I134" t="s">
        <v>353</v>
      </c>
      <c r="J134" t="s">
        <v>39</v>
      </c>
      <c r="K134" t="s">
        <v>39</v>
      </c>
      <c r="L134" t="s">
        <v>40</v>
      </c>
      <c r="M134" t="s">
        <v>41</v>
      </c>
      <c r="N134" t="s">
        <v>1546</v>
      </c>
      <c r="O134" t="s">
        <v>45</v>
      </c>
      <c r="P134" t="s">
        <v>226</v>
      </c>
      <c r="Q134" t="s">
        <v>227</v>
      </c>
      <c r="R134" t="s">
        <v>228</v>
      </c>
      <c r="S134" t="s">
        <v>46</v>
      </c>
      <c r="T134" s="127">
        <v>4.6550000000000002</v>
      </c>
      <c r="U134" t="s">
        <v>2828</v>
      </c>
      <c r="V134" s="131">
        <v>2.4E-2</v>
      </c>
      <c r="W134" s="131">
        <v>2.563E-2</v>
      </c>
      <c r="X134" t="s">
        <v>270</v>
      </c>
      <c r="Z134" s="127">
        <v>751271.4</v>
      </c>
      <c r="AA134" s="129">
        <v>1</v>
      </c>
      <c r="AB134" s="133">
        <v>101.59</v>
      </c>
      <c r="AD134" s="127">
        <v>763.21699999999998</v>
      </c>
      <c r="AG134" t="s">
        <v>275</v>
      </c>
      <c r="AH134" s="131">
        <v>1.9900000000000001E-4</v>
      </c>
      <c r="AI134" s="131">
        <v>5.8147203381975704E-3</v>
      </c>
      <c r="AJ134" s="131">
        <v>1.7027038991839201E-3</v>
      </c>
    </row>
    <row r="135" spans="1:36">
      <c r="A135" s="121">
        <v>1035</v>
      </c>
      <c r="B135">
        <v>1037</v>
      </c>
      <c r="C135" t="s">
        <v>74</v>
      </c>
      <c r="D135" t="s">
        <v>75</v>
      </c>
      <c r="E135" t="s">
        <v>76</v>
      </c>
      <c r="F135" t="s">
        <v>2907</v>
      </c>
      <c r="G135" t="s">
        <v>2908</v>
      </c>
      <c r="H135" t="s">
        <v>38</v>
      </c>
      <c r="I135" t="s">
        <v>280</v>
      </c>
      <c r="J135" t="s">
        <v>39</v>
      </c>
      <c r="K135" t="s">
        <v>39</v>
      </c>
      <c r="L135" t="s">
        <v>40</v>
      </c>
      <c r="M135" t="s">
        <v>41</v>
      </c>
      <c r="N135" t="s">
        <v>80</v>
      </c>
      <c r="O135" t="s">
        <v>45</v>
      </c>
      <c r="P135" t="s">
        <v>2584</v>
      </c>
      <c r="Q135" t="s">
        <v>227</v>
      </c>
      <c r="R135" t="s">
        <v>228</v>
      </c>
      <c r="S135" t="s">
        <v>46</v>
      </c>
      <c r="T135" s="127">
        <v>3.3570000000000002</v>
      </c>
      <c r="U135" t="s">
        <v>2482</v>
      </c>
      <c r="V135" s="131">
        <v>0.06</v>
      </c>
      <c r="W135" s="131">
        <v>5.808E-2</v>
      </c>
      <c r="X135" t="s">
        <v>270</v>
      </c>
      <c r="Z135" s="127">
        <v>681570</v>
      </c>
      <c r="AA135" s="129">
        <v>1</v>
      </c>
      <c r="AB135" s="133">
        <v>102.43</v>
      </c>
      <c r="AD135" s="127">
        <v>698.13199999999995</v>
      </c>
      <c r="AG135" t="s">
        <v>275</v>
      </c>
      <c r="AH135" s="131">
        <v>6.8199999999999999E-4</v>
      </c>
      <c r="AI135" s="131">
        <v>5.3188611673324398E-3</v>
      </c>
      <c r="AJ135" s="131">
        <v>1.5575032197751701E-3</v>
      </c>
    </row>
    <row r="136" spans="1:36">
      <c r="A136" s="121">
        <v>1035</v>
      </c>
      <c r="B136">
        <v>1037</v>
      </c>
      <c r="C136" t="s">
        <v>815</v>
      </c>
      <c r="D136" t="s">
        <v>816</v>
      </c>
      <c r="E136" t="s">
        <v>35</v>
      </c>
      <c r="F136" t="s">
        <v>2909</v>
      </c>
      <c r="G136" t="s">
        <v>2910</v>
      </c>
      <c r="H136" t="s">
        <v>38</v>
      </c>
      <c r="I136" t="s">
        <v>280</v>
      </c>
      <c r="J136" t="s">
        <v>39</v>
      </c>
      <c r="K136" t="s">
        <v>39</v>
      </c>
      <c r="L136" t="s">
        <v>40</v>
      </c>
      <c r="M136" t="s">
        <v>41</v>
      </c>
      <c r="N136" t="s">
        <v>143</v>
      </c>
      <c r="O136" t="s">
        <v>45</v>
      </c>
      <c r="P136" t="s">
        <v>412</v>
      </c>
      <c r="Q136" t="s">
        <v>227</v>
      </c>
      <c r="R136" t="s">
        <v>228</v>
      </c>
      <c r="S136" t="s">
        <v>46</v>
      </c>
      <c r="T136" s="127">
        <v>4.5640000000000001</v>
      </c>
      <c r="U136" t="s">
        <v>2911</v>
      </c>
      <c r="V136" s="131">
        <v>5.74E-2</v>
      </c>
      <c r="W136" s="131">
        <v>5.1380000000000002E-2</v>
      </c>
      <c r="X136" t="s">
        <v>270</v>
      </c>
      <c r="Z136" s="127">
        <v>116797</v>
      </c>
      <c r="AA136" s="129">
        <v>1</v>
      </c>
      <c r="AB136" s="133">
        <v>104.48</v>
      </c>
      <c r="AD136" s="127">
        <v>122.03</v>
      </c>
      <c r="AG136" t="s">
        <v>275</v>
      </c>
      <c r="AH136" s="131">
        <v>1.6000000000000001E-4</v>
      </c>
      <c r="AI136" s="131">
        <v>9.2970649994404296E-4</v>
      </c>
      <c r="AJ136" s="131">
        <v>2.72242651491311E-4</v>
      </c>
    </row>
    <row r="137" spans="1:36">
      <c r="A137" s="121">
        <v>1035</v>
      </c>
      <c r="B137">
        <v>1037</v>
      </c>
      <c r="C137" t="s">
        <v>2721</v>
      </c>
      <c r="D137" t="s">
        <v>2722</v>
      </c>
      <c r="E137" t="s">
        <v>35</v>
      </c>
      <c r="F137" t="s">
        <v>2912</v>
      </c>
      <c r="G137" t="s">
        <v>2913</v>
      </c>
      <c r="H137" t="s">
        <v>38</v>
      </c>
      <c r="I137" t="s">
        <v>353</v>
      </c>
      <c r="J137" t="s">
        <v>39</v>
      </c>
      <c r="K137" t="s">
        <v>39</v>
      </c>
      <c r="L137" t="s">
        <v>40</v>
      </c>
      <c r="M137" t="s">
        <v>41</v>
      </c>
      <c r="N137" t="s">
        <v>52</v>
      </c>
      <c r="O137" t="s">
        <v>45</v>
      </c>
      <c r="P137" t="s">
        <v>430</v>
      </c>
      <c r="Q137" t="s">
        <v>227</v>
      </c>
      <c r="R137" t="s">
        <v>228</v>
      </c>
      <c r="S137" t="s">
        <v>46</v>
      </c>
      <c r="T137" s="127">
        <v>3.0179999999999998</v>
      </c>
      <c r="U137" t="s">
        <v>2790</v>
      </c>
      <c r="V137" s="131">
        <v>5.0000000000000001E-3</v>
      </c>
      <c r="W137" s="131">
        <v>2.93E-2</v>
      </c>
      <c r="X137" t="s">
        <v>270</v>
      </c>
      <c r="Z137" s="127">
        <v>236189</v>
      </c>
      <c r="AA137" s="129">
        <v>1</v>
      </c>
      <c r="AB137" s="133">
        <v>95.53</v>
      </c>
      <c r="AD137" s="127">
        <v>225.631</v>
      </c>
      <c r="AG137" t="s">
        <v>275</v>
      </c>
      <c r="AH137" s="131">
        <v>8.7500000000000002E-4</v>
      </c>
      <c r="AI137" s="131">
        <v>1.71901814430239E-3</v>
      </c>
      <c r="AJ137" s="131">
        <v>5.0337397619003798E-4</v>
      </c>
    </row>
    <row r="138" spans="1:36">
      <c r="A138" s="121">
        <v>1035</v>
      </c>
      <c r="B138">
        <v>1037</v>
      </c>
      <c r="C138" t="s">
        <v>138</v>
      </c>
      <c r="D138" t="s">
        <v>139</v>
      </c>
      <c r="E138" t="s">
        <v>35</v>
      </c>
      <c r="F138" t="s">
        <v>2914</v>
      </c>
      <c r="G138" t="s">
        <v>2915</v>
      </c>
      <c r="H138" t="s">
        <v>38</v>
      </c>
      <c r="I138" t="s">
        <v>280</v>
      </c>
      <c r="J138" t="s">
        <v>39</v>
      </c>
      <c r="K138" t="s">
        <v>39</v>
      </c>
      <c r="L138" t="s">
        <v>40</v>
      </c>
      <c r="M138" t="s">
        <v>41</v>
      </c>
      <c r="N138" t="s">
        <v>143</v>
      </c>
      <c r="O138" t="s">
        <v>45</v>
      </c>
      <c r="P138" t="s">
        <v>301</v>
      </c>
      <c r="Q138" t="s">
        <v>301</v>
      </c>
      <c r="R138" t="s">
        <v>301</v>
      </c>
      <c r="S138" t="s">
        <v>46</v>
      </c>
      <c r="T138" s="127">
        <v>2.87</v>
      </c>
      <c r="U138" t="s">
        <v>2884</v>
      </c>
      <c r="V138" s="131">
        <v>4.4999999999999998E-2</v>
      </c>
      <c r="W138" s="131">
        <v>7.0629999999999998E-2</v>
      </c>
      <c r="X138" t="s">
        <v>270</v>
      </c>
      <c r="Z138" s="127">
        <v>287028</v>
      </c>
      <c r="AA138" s="129">
        <v>1</v>
      </c>
      <c r="AB138" s="133">
        <v>94.41</v>
      </c>
      <c r="AD138" s="127">
        <v>270.983</v>
      </c>
      <c r="AG138" t="s">
        <v>275</v>
      </c>
      <c r="AH138" s="131">
        <v>6.9300000000000004E-4</v>
      </c>
      <c r="AI138" s="131">
        <v>2.06453988779229E-3</v>
      </c>
      <c r="AJ138" s="131">
        <v>6.04551880831183E-4</v>
      </c>
    </row>
    <row r="139" spans="1:36">
      <c r="A139" s="121">
        <v>1035</v>
      </c>
      <c r="B139">
        <v>1037</v>
      </c>
      <c r="C139" t="s">
        <v>2733</v>
      </c>
      <c r="D139" t="s">
        <v>2734</v>
      </c>
      <c r="E139" t="s">
        <v>35</v>
      </c>
      <c r="F139" t="s">
        <v>2916</v>
      </c>
      <c r="G139" t="s">
        <v>2917</v>
      </c>
      <c r="H139" t="s">
        <v>38</v>
      </c>
      <c r="I139" t="s">
        <v>280</v>
      </c>
      <c r="J139" t="s">
        <v>39</v>
      </c>
      <c r="K139" t="s">
        <v>39</v>
      </c>
      <c r="L139" t="s">
        <v>40</v>
      </c>
      <c r="M139" t="s">
        <v>41</v>
      </c>
      <c r="N139" t="s">
        <v>143</v>
      </c>
      <c r="O139" t="s">
        <v>45</v>
      </c>
      <c r="P139" t="s">
        <v>301</v>
      </c>
      <c r="Q139" t="s">
        <v>301</v>
      </c>
      <c r="R139" t="s">
        <v>301</v>
      </c>
      <c r="S139" t="s">
        <v>46</v>
      </c>
      <c r="T139" s="127">
        <v>3.0409999999999999</v>
      </c>
      <c r="U139" t="s">
        <v>2899</v>
      </c>
      <c r="V139" s="131">
        <v>6.5000000000000002E-2</v>
      </c>
      <c r="W139" s="131">
        <v>7.6619999999999994E-2</v>
      </c>
      <c r="X139" t="s">
        <v>270</v>
      </c>
      <c r="Z139" s="127">
        <v>624890</v>
      </c>
      <c r="AA139" s="129">
        <v>1</v>
      </c>
      <c r="AB139" s="133">
        <v>98.62</v>
      </c>
      <c r="AD139" s="127">
        <v>616.26700000000005</v>
      </c>
      <c r="AG139" t="s">
        <v>275</v>
      </c>
      <c r="AH139" s="131">
        <v>3.2049999999999999E-3</v>
      </c>
      <c r="AI139" s="131">
        <v>4.6951512641585499E-3</v>
      </c>
      <c r="AJ139" s="131">
        <v>1.3748644646286101E-3</v>
      </c>
    </row>
    <row r="140" spans="1:36">
      <c r="A140" s="121">
        <v>1035</v>
      </c>
      <c r="B140">
        <v>1037</v>
      </c>
      <c r="C140" t="s">
        <v>108</v>
      </c>
      <c r="D140" t="s">
        <v>109</v>
      </c>
      <c r="E140" t="s">
        <v>35</v>
      </c>
      <c r="F140" t="s">
        <v>2918</v>
      </c>
      <c r="G140" t="s">
        <v>2919</v>
      </c>
      <c r="H140" t="s">
        <v>38</v>
      </c>
      <c r="I140" t="s">
        <v>280</v>
      </c>
      <c r="J140" t="s">
        <v>39</v>
      </c>
      <c r="K140" t="s">
        <v>39</v>
      </c>
      <c r="L140" t="s">
        <v>40</v>
      </c>
      <c r="M140" t="s">
        <v>41</v>
      </c>
      <c r="N140" t="s">
        <v>72</v>
      </c>
      <c r="O140" t="s">
        <v>45</v>
      </c>
      <c r="P140" t="s">
        <v>301</v>
      </c>
      <c r="Q140" t="s">
        <v>301</v>
      </c>
      <c r="R140" t="s">
        <v>301</v>
      </c>
      <c r="S140" t="s">
        <v>46</v>
      </c>
      <c r="T140" s="127">
        <v>4.1360000000000001</v>
      </c>
      <c r="U140" t="s">
        <v>2911</v>
      </c>
      <c r="V140" s="131">
        <v>6.3399999999999998E-2</v>
      </c>
      <c r="W140" s="131">
        <v>6.1280000000000001E-2</v>
      </c>
      <c r="X140" t="s">
        <v>270</v>
      </c>
      <c r="Z140" s="127">
        <v>405378</v>
      </c>
      <c r="AA140" s="129">
        <v>1</v>
      </c>
      <c r="AB140" s="133">
        <v>102.83</v>
      </c>
      <c r="AD140" s="127">
        <v>416.85</v>
      </c>
      <c r="AG140" t="s">
        <v>275</v>
      </c>
      <c r="AH140" s="131">
        <v>1.1770000000000001E-3</v>
      </c>
      <c r="AI140" s="131">
        <v>3.1758576429546498E-3</v>
      </c>
      <c r="AJ140" s="131">
        <v>9.2997511099358605E-4</v>
      </c>
    </row>
    <row r="141" spans="1:36">
      <c r="A141" s="121">
        <v>1035</v>
      </c>
      <c r="B141">
        <v>1037</v>
      </c>
      <c r="C141" t="s">
        <v>2920</v>
      </c>
      <c r="D141" t="s">
        <v>2921</v>
      </c>
      <c r="E141" t="s">
        <v>35</v>
      </c>
      <c r="F141" t="s">
        <v>2922</v>
      </c>
      <c r="G141" t="s">
        <v>2923</v>
      </c>
      <c r="H141" t="s">
        <v>38</v>
      </c>
      <c r="I141" t="s">
        <v>353</v>
      </c>
      <c r="J141" t="s">
        <v>39</v>
      </c>
      <c r="K141" t="s">
        <v>39</v>
      </c>
      <c r="L141" t="s">
        <v>40</v>
      </c>
      <c r="M141" t="s">
        <v>41</v>
      </c>
      <c r="N141" t="s">
        <v>43</v>
      </c>
      <c r="O141" t="s">
        <v>45</v>
      </c>
      <c r="P141" t="s">
        <v>301</v>
      </c>
      <c r="Q141" t="s">
        <v>301</v>
      </c>
      <c r="R141" t="s">
        <v>301</v>
      </c>
      <c r="S141" t="s">
        <v>46</v>
      </c>
      <c r="T141" s="127">
        <v>3</v>
      </c>
      <c r="U141" t="s">
        <v>2899</v>
      </c>
      <c r="V141" s="131">
        <v>4.1799999999999997E-2</v>
      </c>
      <c r="W141" s="131">
        <v>3.7350000000000001E-2</v>
      </c>
      <c r="X141" t="s">
        <v>270</v>
      </c>
      <c r="Z141" s="127">
        <v>659136</v>
      </c>
      <c r="AA141" s="129">
        <v>1</v>
      </c>
      <c r="AB141" s="133">
        <v>105.1</v>
      </c>
      <c r="AD141" s="127">
        <v>692.75199999999995</v>
      </c>
      <c r="AG141" t="s">
        <v>275</v>
      </c>
      <c r="AH141" s="131">
        <v>1.8890000000000001E-3</v>
      </c>
      <c r="AI141" s="131">
        <v>5.2778709098368999E-3</v>
      </c>
      <c r="AJ141" s="131">
        <v>1.54550018829527E-3</v>
      </c>
    </row>
    <row r="142" spans="1:36">
      <c r="A142" s="121">
        <v>1035</v>
      </c>
      <c r="B142">
        <v>1037</v>
      </c>
      <c r="C142" t="s">
        <v>2461</v>
      </c>
      <c r="D142" t="s">
        <v>2462</v>
      </c>
      <c r="E142" t="s">
        <v>35</v>
      </c>
      <c r="F142" t="s">
        <v>2924</v>
      </c>
      <c r="G142" t="s">
        <v>2925</v>
      </c>
      <c r="H142" t="s">
        <v>38</v>
      </c>
      <c r="I142" t="s">
        <v>280</v>
      </c>
      <c r="J142" t="s">
        <v>39</v>
      </c>
      <c r="K142" t="s">
        <v>39</v>
      </c>
      <c r="L142" t="s">
        <v>40</v>
      </c>
      <c r="M142" t="s">
        <v>41</v>
      </c>
      <c r="N142" t="s">
        <v>72</v>
      </c>
      <c r="O142" t="s">
        <v>45</v>
      </c>
      <c r="P142" t="s">
        <v>301</v>
      </c>
      <c r="Q142" t="s">
        <v>301</v>
      </c>
      <c r="R142" t="s">
        <v>301</v>
      </c>
      <c r="S142" t="s">
        <v>46</v>
      </c>
      <c r="T142" s="127">
        <v>2.78</v>
      </c>
      <c r="U142" t="s">
        <v>2899</v>
      </c>
      <c r="V142" s="131">
        <v>7.3499999999999996E-2</v>
      </c>
      <c r="W142" s="131">
        <v>6.5769999999999995E-2</v>
      </c>
      <c r="X142" t="s">
        <v>270</v>
      </c>
      <c r="Z142" s="127">
        <v>122222</v>
      </c>
      <c r="AA142" s="129">
        <v>1</v>
      </c>
      <c r="AB142" s="133">
        <v>104.27</v>
      </c>
      <c r="AD142" s="127">
        <v>127.441</v>
      </c>
      <c r="AG142" t="s">
        <v>275</v>
      </c>
      <c r="AH142" s="131">
        <v>4.0700000000000003E-4</v>
      </c>
      <c r="AI142" s="131">
        <v>9.7093414706717399E-4</v>
      </c>
      <c r="AJ142" s="131">
        <v>2.8431519693250702E-4</v>
      </c>
    </row>
    <row r="143" spans="1:36">
      <c r="A143" s="121">
        <v>1035</v>
      </c>
      <c r="B143">
        <v>1037</v>
      </c>
      <c r="C143" t="s">
        <v>2874</v>
      </c>
      <c r="D143" t="s">
        <v>2875</v>
      </c>
      <c r="E143" t="s">
        <v>338</v>
      </c>
      <c r="F143" t="s">
        <v>2926</v>
      </c>
      <c r="G143" t="s">
        <v>2927</v>
      </c>
      <c r="H143" t="s">
        <v>38</v>
      </c>
      <c r="I143" t="s">
        <v>280</v>
      </c>
      <c r="J143" t="s">
        <v>39</v>
      </c>
      <c r="K143" t="s">
        <v>538</v>
      </c>
      <c r="L143" t="s">
        <v>40</v>
      </c>
      <c r="M143" t="s">
        <v>41</v>
      </c>
      <c r="N143" t="s">
        <v>281</v>
      </c>
      <c r="O143" t="s">
        <v>45</v>
      </c>
      <c r="P143" t="s">
        <v>2713</v>
      </c>
      <c r="Q143" t="s">
        <v>234</v>
      </c>
      <c r="R143" t="s">
        <v>228</v>
      </c>
      <c r="S143" t="s">
        <v>46</v>
      </c>
      <c r="T143" s="127">
        <v>1.821</v>
      </c>
      <c r="U143" t="s">
        <v>2472</v>
      </c>
      <c r="V143" s="131">
        <v>0.06</v>
      </c>
      <c r="W143" s="131">
        <v>6.7979999999999999E-2</v>
      </c>
      <c r="X143" t="s">
        <v>270</v>
      </c>
      <c r="Z143" s="127">
        <v>615362</v>
      </c>
      <c r="AA143" s="129">
        <v>1</v>
      </c>
      <c r="AB143" s="133">
        <v>99.34</v>
      </c>
      <c r="AD143" s="127">
        <v>611.30100000000004</v>
      </c>
      <c r="AG143" t="s">
        <v>275</v>
      </c>
      <c r="AH143" s="131">
        <v>2.2460000000000002E-3</v>
      </c>
      <c r="AI143" s="131">
        <v>4.65731749453653E-3</v>
      </c>
      <c r="AJ143" s="131">
        <v>1.3637857362789299E-3</v>
      </c>
    </row>
    <row r="144" spans="1:36">
      <c r="A144" s="121">
        <v>1035</v>
      </c>
      <c r="B144">
        <v>1037</v>
      </c>
      <c r="C144" t="s">
        <v>2485</v>
      </c>
      <c r="D144" t="s">
        <v>2486</v>
      </c>
      <c r="E144" t="s">
        <v>35</v>
      </c>
      <c r="F144" t="s">
        <v>2487</v>
      </c>
      <c r="G144" t="s">
        <v>2488</v>
      </c>
      <c r="H144" t="s">
        <v>38</v>
      </c>
      <c r="I144" t="s">
        <v>1990</v>
      </c>
      <c r="J144" t="s">
        <v>39</v>
      </c>
      <c r="K144" t="s">
        <v>39</v>
      </c>
      <c r="L144" t="s">
        <v>40</v>
      </c>
      <c r="M144" t="s">
        <v>41</v>
      </c>
      <c r="N144" t="s">
        <v>72</v>
      </c>
      <c r="O144" t="s">
        <v>45</v>
      </c>
      <c r="P144" t="s">
        <v>412</v>
      </c>
      <c r="Q144" t="s">
        <v>227</v>
      </c>
      <c r="R144" t="s">
        <v>228</v>
      </c>
      <c r="S144" t="s">
        <v>46</v>
      </c>
      <c r="T144" s="127">
        <v>5.7560000000000002</v>
      </c>
      <c r="U144" t="s">
        <v>2489</v>
      </c>
      <c r="V144" s="131">
        <v>0.04</v>
      </c>
      <c r="W144" s="131">
        <v>-0.13002</v>
      </c>
      <c r="X144" t="s">
        <v>270</v>
      </c>
      <c r="Z144" s="127">
        <v>208592</v>
      </c>
      <c r="AA144" s="129">
        <v>1</v>
      </c>
      <c r="AB144" s="133">
        <v>270</v>
      </c>
      <c r="AD144" s="127">
        <v>563.19799999999998</v>
      </c>
      <c r="AG144" t="s">
        <v>275</v>
      </c>
      <c r="AH144" s="131">
        <v>5.2599999999999999E-4</v>
      </c>
      <c r="AI144" s="131">
        <v>4.2908410606400504E-3</v>
      </c>
      <c r="AJ144" s="131">
        <v>1.25647174408993E-3</v>
      </c>
    </row>
    <row r="145" spans="1:36">
      <c r="A145" s="121">
        <v>1035</v>
      </c>
      <c r="B145">
        <v>1037</v>
      </c>
      <c r="C145" t="s">
        <v>145</v>
      </c>
      <c r="D145" t="s">
        <v>146</v>
      </c>
      <c r="E145" t="s">
        <v>35</v>
      </c>
      <c r="F145" t="s">
        <v>2928</v>
      </c>
      <c r="G145" t="s">
        <v>149</v>
      </c>
      <c r="H145" t="s">
        <v>38</v>
      </c>
      <c r="I145" t="s">
        <v>280</v>
      </c>
      <c r="J145" t="s">
        <v>39</v>
      </c>
      <c r="K145" t="s">
        <v>39</v>
      </c>
      <c r="L145" t="s">
        <v>40</v>
      </c>
      <c r="M145" t="s">
        <v>41</v>
      </c>
      <c r="N145" t="s">
        <v>150</v>
      </c>
      <c r="O145" t="s">
        <v>45</v>
      </c>
      <c r="P145" t="s">
        <v>301</v>
      </c>
      <c r="Q145" t="s">
        <v>301</v>
      </c>
      <c r="R145" t="s">
        <v>301</v>
      </c>
      <c r="S145" t="s">
        <v>46</v>
      </c>
      <c r="T145" s="127">
        <v>3.2789999999999999</v>
      </c>
      <c r="U145" t="s">
        <v>2929</v>
      </c>
      <c r="V145" s="131">
        <v>5.8999999999999997E-2</v>
      </c>
      <c r="W145" s="131">
        <v>5.2179999999999997E-2</v>
      </c>
      <c r="X145" t="s">
        <v>270</v>
      </c>
      <c r="Z145" s="127">
        <v>400322</v>
      </c>
      <c r="AA145" s="129">
        <v>1</v>
      </c>
      <c r="AB145" s="133">
        <v>102.44</v>
      </c>
      <c r="AD145" s="127">
        <v>410.09</v>
      </c>
      <c r="AG145" t="s">
        <v>275</v>
      </c>
      <c r="AH145" s="131">
        <v>3.9800000000000002E-4</v>
      </c>
      <c r="AI145" s="131">
        <v>3.1243526190938E-3</v>
      </c>
      <c r="AJ145" s="131">
        <v>9.1489307783382604E-4</v>
      </c>
    </row>
    <row r="146" spans="1:36">
      <c r="A146" s="121">
        <v>1035</v>
      </c>
      <c r="B146">
        <v>1037</v>
      </c>
      <c r="C146" t="s">
        <v>2499</v>
      </c>
      <c r="D146" t="s">
        <v>2500</v>
      </c>
      <c r="E146" t="s">
        <v>35</v>
      </c>
      <c r="F146" t="s">
        <v>2930</v>
      </c>
      <c r="G146" t="s">
        <v>2931</v>
      </c>
      <c r="H146" t="s">
        <v>38</v>
      </c>
      <c r="I146" t="s">
        <v>280</v>
      </c>
      <c r="J146" t="s">
        <v>39</v>
      </c>
      <c r="K146" t="s">
        <v>39</v>
      </c>
      <c r="L146" t="s">
        <v>40</v>
      </c>
      <c r="M146" t="s">
        <v>41</v>
      </c>
      <c r="N146" t="s">
        <v>347</v>
      </c>
      <c r="O146" t="s">
        <v>45</v>
      </c>
      <c r="P146" t="s">
        <v>301</v>
      </c>
      <c r="Q146" t="s">
        <v>301</v>
      </c>
      <c r="R146" t="s">
        <v>301</v>
      </c>
      <c r="S146" t="s">
        <v>46</v>
      </c>
      <c r="T146" s="127">
        <v>3.4769999999999999</v>
      </c>
      <c r="U146" t="s">
        <v>2899</v>
      </c>
      <c r="V146" s="131">
        <v>6.5600000000000006E-2</v>
      </c>
      <c r="W146" s="131">
        <v>5.3089999999999998E-2</v>
      </c>
      <c r="X146" t="s">
        <v>270</v>
      </c>
      <c r="Z146" s="127">
        <v>822096</v>
      </c>
      <c r="AA146" s="129">
        <v>1</v>
      </c>
      <c r="AB146" s="133">
        <v>106.26</v>
      </c>
      <c r="AD146" s="127">
        <v>873.55899999999997</v>
      </c>
      <c r="AG146" t="s">
        <v>275</v>
      </c>
      <c r="AH146" s="131">
        <v>6.764E-3</v>
      </c>
      <c r="AI146" s="131">
        <v>6.6553877380545598E-3</v>
      </c>
      <c r="AJ146" s="131">
        <v>1.9488735473181999E-3</v>
      </c>
    </row>
    <row r="147" spans="1:36">
      <c r="A147" s="121">
        <v>1035</v>
      </c>
      <c r="B147">
        <v>1037</v>
      </c>
      <c r="C147" t="s">
        <v>2853</v>
      </c>
      <c r="D147" t="s">
        <v>2854</v>
      </c>
      <c r="E147" t="s">
        <v>35</v>
      </c>
      <c r="F147" t="s">
        <v>2932</v>
      </c>
      <c r="G147" t="s">
        <v>2933</v>
      </c>
      <c r="H147" t="s">
        <v>38</v>
      </c>
      <c r="I147" t="s">
        <v>353</v>
      </c>
      <c r="J147" t="s">
        <v>39</v>
      </c>
      <c r="K147" t="s">
        <v>39</v>
      </c>
      <c r="L147" t="s">
        <v>40</v>
      </c>
      <c r="M147" t="s">
        <v>41</v>
      </c>
      <c r="N147" t="s">
        <v>72</v>
      </c>
      <c r="O147" t="s">
        <v>45</v>
      </c>
      <c r="P147" t="s">
        <v>301</v>
      </c>
      <c r="Q147" t="s">
        <v>301</v>
      </c>
      <c r="R147" t="s">
        <v>301</v>
      </c>
      <c r="S147" t="s">
        <v>46</v>
      </c>
      <c r="T147" s="127">
        <v>5.0110000000000001</v>
      </c>
      <c r="U147" t="s">
        <v>2904</v>
      </c>
      <c r="V147" s="131">
        <v>4.4400000000000002E-2</v>
      </c>
      <c r="W147" s="131">
        <v>3.5970000000000002E-2</v>
      </c>
      <c r="X147" t="s">
        <v>270</v>
      </c>
      <c r="Z147" s="127">
        <v>203546</v>
      </c>
      <c r="AA147" s="129">
        <v>1</v>
      </c>
      <c r="AB147" s="133">
        <v>107.63</v>
      </c>
      <c r="AD147" s="127">
        <v>219.077</v>
      </c>
      <c r="AG147" t="s">
        <v>275</v>
      </c>
      <c r="AH147" s="131">
        <v>2.6699999999999998E-4</v>
      </c>
      <c r="AI147" s="131">
        <v>1.6690791348370399E-3</v>
      </c>
      <c r="AJ147" s="131">
        <v>4.8875051346226905E-4</v>
      </c>
    </row>
    <row r="148" spans="1:36">
      <c r="A148" s="121">
        <v>1035</v>
      </c>
      <c r="B148">
        <v>1037</v>
      </c>
      <c r="C148" t="s">
        <v>2934</v>
      </c>
      <c r="D148" t="s">
        <v>2935</v>
      </c>
      <c r="E148" t="s">
        <v>35</v>
      </c>
      <c r="F148" t="s">
        <v>2936</v>
      </c>
      <c r="G148" t="s">
        <v>2937</v>
      </c>
      <c r="H148" t="s">
        <v>38</v>
      </c>
      <c r="I148" t="s">
        <v>280</v>
      </c>
      <c r="J148" t="s">
        <v>39</v>
      </c>
      <c r="K148" t="s">
        <v>39</v>
      </c>
      <c r="L148" t="s">
        <v>40</v>
      </c>
      <c r="M148" t="s">
        <v>41</v>
      </c>
      <c r="N148" t="s">
        <v>143</v>
      </c>
      <c r="O148" t="s">
        <v>45</v>
      </c>
      <c r="P148" t="s">
        <v>301</v>
      </c>
      <c r="Q148" t="s">
        <v>301</v>
      </c>
      <c r="R148" t="s">
        <v>301</v>
      </c>
      <c r="S148" t="s">
        <v>46</v>
      </c>
      <c r="T148" s="127">
        <v>1.919</v>
      </c>
      <c r="U148" t="s">
        <v>449</v>
      </c>
      <c r="V148" s="131">
        <v>6.0699999999999997E-2</v>
      </c>
      <c r="W148" s="131">
        <v>6.1850000000000002E-2</v>
      </c>
      <c r="X148" t="s">
        <v>270</v>
      </c>
      <c r="Z148" s="127">
        <v>102297</v>
      </c>
      <c r="AA148" s="129">
        <v>1</v>
      </c>
      <c r="AB148" s="133">
        <v>101.5</v>
      </c>
      <c r="AD148" s="127">
        <v>103.831</v>
      </c>
      <c r="AG148" t="s">
        <v>275</v>
      </c>
      <c r="AH148" s="131">
        <v>1.137E-3</v>
      </c>
      <c r="AI148" s="131">
        <v>7.9106096625984699E-4</v>
      </c>
      <c r="AJ148" s="131">
        <v>2.3164357241647901E-4</v>
      </c>
    </row>
    <row r="149" spans="1:36">
      <c r="A149" s="121">
        <v>1035</v>
      </c>
      <c r="B149">
        <v>1037</v>
      </c>
      <c r="C149" t="s">
        <v>1271</v>
      </c>
      <c r="D149" t="s">
        <v>1272</v>
      </c>
      <c r="E149" t="s">
        <v>35</v>
      </c>
      <c r="F149" t="s">
        <v>2938</v>
      </c>
      <c r="G149" t="s">
        <v>2939</v>
      </c>
      <c r="H149" t="s">
        <v>38</v>
      </c>
      <c r="I149" t="s">
        <v>280</v>
      </c>
      <c r="J149" t="s">
        <v>39</v>
      </c>
      <c r="K149" t="s">
        <v>39</v>
      </c>
      <c r="L149" t="s">
        <v>40</v>
      </c>
      <c r="M149" t="s">
        <v>41</v>
      </c>
      <c r="N149" t="s">
        <v>1546</v>
      </c>
      <c r="O149" t="s">
        <v>45</v>
      </c>
      <c r="P149" t="s">
        <v>226</v>
      </c>
      <c r="Q149" t="s">
        <v>227</v>
      </c>
      <c r="R149" t="s">
        <v>228</v>
      </c>
      <c r="S149" t="s">
        <v>46</v>
      </c>
      <c r="T149" s="127">
        <v>4.0439999999999996</v>
      </c>
      <c r="U149" t="s">
        <v>2940</v>
      </c>
      <c r="V149" s="131">
        <v>4.8800000000000003E-2</v>
      </c>
      <c r="W149" s="131">
        <v>4.4069999999999998E-2</v>
      </c>
      <c r="X149" t="s">
        <v>270</v>
      </c>
      <c r="Z149" s="127">
        <v>1625332</v>
      </c>
      <c r="AA149" s="129">
        <v>1</v>
      </c>
      <c r="AB149" s="133">
        <v>105.75</v>
      </c>
      <c r="AD149" s="127">
        <v>1718.789</v>
      </c>
      <c r="AG149" t="s">
        <v>275</v>
      </c>
      <c r="AH149" s="131">
        <v>3.6499999999999998E-4</v>
      </c>
      <c r="AI149" s="131">
        <v>1.30949389354295E-2</v>
      </c>
      <c r="AJ149" s="131">
        <v>3.8345444472128701E-3</v>
      </c>
    </row>
    <row r="150" spans="1:36">
      <c r="A150" s="121">
        <v>1035</v>
      </c>
      <c r="B150">
        <v>1037</v>
      </c>
      <c r="C150" t="s">
        <v>2920</v>
      </c>
      <c r="D150" t="s">
        <v>2921</v>
      </c>
      <c r="E150" t="s">
        <v>35</v>
      </c>
      <c r="F150" t="s">
        <v>2941</v>
      </c>
      <c r="G150" t="s">
        <v>2942</v>
      </c>
      <c r="H150" t="s">
        <v>38</v>
      </c>
      <c r="I150" t="s">
        <v>353</v>
      </c>
      <c r="J150" t="s">
        <v>39</v>
      </c>
      <c r="K150" t="s">
        <v>39</v>
      </c>
      <c r="L150" t="s">
        <v>40</v>
      </c>
      <c r="M150" t="s">
        <v>41</v>
      </c>
      <c r="N150" t="s">
        <v>43</v>
      </c>
      <c r="O150" t="s">
        <v>45</v>
      </c>
      <c r="P150" t="s">
        <v>301</v>
      </c>
      <c r="Q150" t="s">
        <v>301</v>
      </c>
      <c r="R150" t="s">
        <v>301</v>
      </c>
      <c r="S150" t="s">
        <v>46</v>
      </c>
      <c r="T150" s="127">
        <v>4.9459999999999997</v>
      </c>
      <c r="U150" t="s">
        <v>2911</v>
      </c>
      <c r="V150" s="131">
        <v>4.7800000000000002E-2</v>
      </c>
      <c r="W150" s="131">
        <v>3.9190000000000003E-2</v>
      </c>
      <c r="X150" t="s">
        <v>270</v>
      </c>
      <c r="Z150" s="127">
        <v>282172</v>
      </c>
      <c r="AA150" s="129">
        <v>1</v>
      </c>
      <c r="AB150" s="133">
        <v>106.4</v>
      </c>
      <c r="AD150" s="127">
        <v>300.23099999999999</v>
      </c>
      <c r="AG150" t="s">
        <v>275</v>
      </c>
      <c r="AH150" s="131">
        <v>7.4100000000000001E-4</v>
      </c>
      <c r="AI150" s="131">
        <v>2.2873707325939698E-3</v>
      </c>
      <c r="AJ150" s="131">
        <v>6.6980264548272602E-4</v>
      </c>
    </row>
    <row r="151" spans="1:36">
      <c r="A151" s="121">
        <v>1035</v>
      </c>
      <c r="B151">
        <v>1037</v>
      </c>
      <c r="C151" t="s">
        <v>2943</v>
      </c>
      <c r="D151" t="s">
        <v>2944</v>
      </c>
      <c r="E151" t="s">
        <v>35</v>
      </c>
      <c r="F151" t="s">
        <v>2945</v>
      </c>
      <c r="G151" t="s">
        <v>2946</v>
      </c>
      <c r="H151" t="s">
        <v>38</v>
      </c>
      <c r="I151" t="s">
        <v>280</v>
      </c>
      <c r="J151" t="s">
        <v>39</v>
      </c>
      <c r="K151" t="s">
        <v>39</v>
      </c>
      <c r="L151" t="s">
        <v>40</v>
      </c>
      <c r="M151" t="s">
        <v>41</v>
      </c>
      <c r="N151" t="s">
        <v>1563</v>
      </c>
      <c r="O151" t="s">
        <v>45</v>
      </c>
      <c r="P151" t="s">
        <v>381</v>
      </c>
      <c r="Q151" t="s">
        <v>227</v>
      </c>
      <c r="R151" t="s">
        <v>228</v>
      </c>
      <c r="S151" t="s">
        <v>46</v>
      </c>
      <c r="T151" s="127">
        <v>2.5870000000000002</v>
      </c>
      <c r="U151" t="s">
        <v>2947</v>
      </c>
      <c r="V151" s="131">
        <v>4.9599999999999998E-2</v>
      </c>
      <c r="W151" s="131">
        <v>4.8809999999999999E-2</v>
      </c>
      <c r="X151" t="s">
        <v>270</v>
      </c>
      <c r="Z151" s="127">
        <v>141000</v>
      </c>
      <c r="AA151" s="129">
        <v>1</v>
      </c>
      <c r="AB151" s="133">
        <v>101.47</v>
      </c>
      <c r="AD151" s="127">
        <v>143.07300000000001</v>
      </c>
      <c r="AG151" t="s">
        <v>275</v>
      </c>
      <c r="AH151" s="131">
        <v>4.6999999999999999E-4</v>
      </c>
      <c r="AI151" s="131">
        <v>1.09002833782311E-3</v>
      </c>
      <c r="AJ151" s="131">
        <v>3.1918912571601003E-4</v>
      </c>
    </row>
    <row r="152" spans="1:36">
      <c r="A152" s="121">
        <v>1035</v>
      </c>
      <c r="B152">
        <v>1037</v>
      </c>
      <c r="C152" t="s">
        <v>2948</v>
      </c>
      <c r="D152" t="s">
        <v>2949</v>
      </c>
      <c r="E152" t="s">
        <v>35</v>
      </c>
      <c r="F152" t="s">
        <v>2950</v>
      </c>
      <c r="G152" t="s">
        <v>2951</v>
      </c>
      <c r="H152" t="s">
        <v>38</v>
      </c>
      <c r="I152" t="s">
        <v>280</v>
      </c>
      <c r="J152" t="s">
        <v>39</v>
      </c>
      <c r="K152" t="s">
        <v>39</v>
      </c>
      <c r="L152" t="s">
        <v>40</v>
      </c>
      <c r="M152" t="s">
        <v>41</v>
      </c>
      <c r="N152" t="s">
        <v>1543</v>
      </c>
      <c r="O152" t="s">
        <v>45</v>
      </c>
      <c r="P152" t="s">
        <v>412</v>
      </c>
      <c r="Q152" t="s">
        <v>227</v>
      </c>
      <c r="R152" t="s">
        <v>228</v>
      </c>
      <c r="S152" t="s">
        <v>46</v>
      </c>
      <c r="T152" s="127">
        <v>2.0910000000000002</v>
      </c>
      <c r="U152" t="s">
        <v>2952</v>
      </c>
      <c r="V152" s="131">
        <v>5.3999999999999999E-2</v>
      </c>
      <c r="W152" s="131">
        <v>5.2659999999999998E-2</v>
      </c>
      <c r="X152" t="s">
        <v>270</v>
      </c>
      <c r="Z152" s="127">
        <v>92047</v>
      </c>
      <c r="AA152" s="129">
        <v>1</v>
      </c>
      <c r="AB152" s="133">
        <v>100.51</v>
      </c>
      <c r="AD152" s="127">
        <v>92.516000000000005</v>
      </c>
      <c r="AG152" t="s">
        <v>275</v>
      </c>
      <c r="AH152" s="131">
        <v>4.6000000000000001E-4</v>
      </c>
      <c r="AI152" s="131">
        <v>7.0485523085468498E-4</v>
      </c>
      <c r="AJ152" s="131">
        <v>2.0640025317339301E-4</v>
      </c>
    </row>
    <row r="153" spans="1:36">
      <c r="A153" s="121">
        <v>1035</v>
      </c>
      <c r="B153">
        <v>1037</v>
      </c>
      <c r="C153" t="s">
        <v>2526</v>
      </c>
      <c r="D153" t="s">
        <v>2527</v>
      </c>
      <c r="E153" t="s">
        <v>35</v>
      </c>
      <c r="F153" t="s">
        <v>2953</v>
      </c>
      <c r="G153" t="s">
        <v>2954</v>
      </c>
      <c r="H153" t="s">
        <v>38</v>
      </c>
      <c r="I153" t="s">
        <v>353</v>
      </c>
      <c r="J153" t="s">
        <v>39</v>
      </c>
      <c r="K153" t="s">
        <v>39</v>
      </c>
      <c r="L153" t="s">
        <v>40</v>
      </c>
      <c r="M153" t="s">
        <v>41</v>
      </c>
      <c r="N153" t="s">
        <v>52</v>
      </c>
      <c r="O153" t="s">
        <v>45</v>
      </c>
      <c r="P153" t="s">
        <v>381</v>
      </c>
      <c r="Q153" t="s">
        <v>227</v>
      </c>
      <c r="R153" t="s">
        <v>228</v>
      </c>
      <c r="S153" t="s">
        <v>46</v>
      </c>
      <c r="T153" s="127">
        <v>7.8120000000000003</v>
      </c>
      <c r="U153" t="s">
        <v>2955</v>
      </c>
      <c r="V153" s="131">
        <v>0.04</v>
      </c>
      <c r="W153" s="131">
        <v>2.947E-2</v>
      </c>
      <c r="X153" t="s">
        <v>270</v>
      </c>
      <c r="Z153" s="127">
        <v>274091</v>
      </c>
      <c r="AA153" s="129">
        <v>1</v>
      </c>
      <c r="AB153" s="133">
        <v>109.39</v>
      </c>
      <c r="AD153" s="127">
        <v>299.82799999999997</v>
      </c>
      <c r="AG153" t="s">
        <v>275</v>
      </c>
      <c r="AH153" s="131">
        <v>6.0899999999999995E-4</v>
      </c>
      <c r="AI153" s="131">
        <v>2.2843014384850099E-3</v>
      </c>
      <c r="AJ153" s="131">
        <v>6.6890387499281203E-4</v>
      </c>
    </row>
    <row r="154" spans="1:36">
      <c r="A154" s="121">
        <v>1035</v>
      </c>
      <c r="B154">
        <v>1037</v>
      </c>
      <c r="C154" t="s">
        <v>2956</v>
      </c>
      <c r="D154" t="s">
        <v>2957</v>
      </c>
      <c r="E154" t="s">
        <v>35</v>
      </c>
      <c r="F154" t="s">
        <v>2958</v>
      </c>
      <c r="G154" t="s">
        <v>2959</v>
      </c>
      <c r="H154" t="s">
        <v>38</v>
      </c>
      <c r="I154" t="s">
        <v>353</v>
      </c>
      <c r="J154" t="s">
        <v>39</v>
      </c>
      <c r="K154" t="s">
        <v>39</v>
      </c>
      <c r="L154" t="s">
        <v>40</v>
      </c>
      <c r="M154" t="s">
        <v>41</v>
      </c>
      <c r="N154" t="s">
        <v>52</v>
      </c>
      <c r="O154" t="s">
        <v>45</v>
      </c>
      <c r="P154" t="s">
        <v>301</v>
      </c>
      <c r="Q154" t="s">
        <v>301</v>
      </c>
      <c r="R154" t="s">
        <v>301</v>
      </c>
      <c r="S154" t="s">
        <v>46</v>
      </c>
      <c r="T154" s="127">
        <v>4.4080000000000004</v>
      </c>
      <c r="U154" t="s">
        <v>2503</v>
      </c>
      <c r="V154" s="131">
        <v>3.39E-2</v>
      </c>
      <c r="W154" s="131">
        <v>3.32E-2</v>
      </c>
      <c r="X154" t="s">
        <v>270</v>
      </c>
      <c r="Z154" s="127">
        <v>609941</v>
      </c>
      <c r="AA154" s="129">
        <v>1</v>
      </c>
      <c r="AB154" s="133">
        <v>101.98</v>
      </c>
      <c r="AD154" s="127">
        <v>622.01800000000003</v>
      </c>
      <c r="AG154" t="s">
        <v>275</v>
      </c>
      <c r="AH154" s="131">
        <v>2.7729999999999999E-3</v>
      </c>
      <c r="AI154" s="131">
        <v>4.73896881301108E-3</v>
      </c>
      <c r="AJ154" s="131">
        <v>1.3876954017923099E-3</v>
      </c>
    </row>
    <row r="155" spans="1:36">
      <c r="A155" s="121">
        <v>1035</v>
      </c>
      <c r="B155">
        <v>1037</v>
      </c>
      <c r="C155" t="s">
        <v>2960</v>
      </c>
      <c r="D155" t="s">
        <v>2961</v>
      </c>
      <c r="E155" t="s">
        <v>338</v>
      </c>
      <c r="F155" t="s">
        <v>2962</v>
      </c>
      <c r="G155" t="s">
        <v>2963</v>
      </c>
      <c r="H155" t="s">
        <v>38</v>
      </c>
      <c r="I155" t="s">
        <v>280</v>
      </c>
      <c r="J155" t="s">
        <v>39</v>
      </c>
      <c r="K155" t="s">
        <v>39</v>
      </c>
      <c r="L155" t="s">
        <v>40</v>
      </c>
      <c r="M155" t="s">
        <v>41</v>
      </c>
      <c r="N155" t="s">
        <v>1543</v>
      </c>
      <c r="O155" t="s">
        <v>45</v>
      </c>
      <c r="P155" t="s">
        <v>2570</v>
      </c>
      <c r="Q155" t="s">
        <v>234</v>
      </c>
      <c r="R155" t="s">
        <v>228</v>
      </c>
      <c r="S155" t="s">
        <v>46</v>
      </c>
      <c r="T155" s="127">
        <v>3.4830000000000001</v>
      </c>
      <c r="U155" t="s">
        <v>2964</v>
      </c>
      <c r="V155" s="131">
        <v>5.8500000000000003E-2</v>
      </c>
      <c r="W155" s="131">
        <v>6.5790000000000001E-2</v>
      </c>
      <c r="X155" t="s">
        <v>270</v>
      </c>
      <c r="Z155" s="127">
        <v>416963</v>
      </c>
      <c r="AA155" s="129">
        <v>1</v>
      </c>
      <c r="AB155" s="133">
        <v>99.35</v>
      </c>
      <c r="AD155" s="127">
        <v>414.25299999999999</v>
      </c>
      <c r="AG155" t="s">
        <v>275</v>
      </c>
      <c r="AH155" s="131">
        <v>1.573E-3</v>
      </c>
      <c r="AI155" s="131">
        <v>3.1560683915651498E-3</v>
      </c>
      <c r="AJ155" s="131">
        <v>9.2418029481274998E-4</v>
      </c>
    </row>
    <row r="156" spans="1:36">
      <c r="A156" s="121">
        <v>1035</v>
      </c>
      <c r="B156">
        <v>1037</v>
      </c>
      <c r="C156" t="s">
        <v>2965</v>
      </c>
      <c r="D156" t="s">
        <v>2966</v>
      </c>
      <c r="E156" t="s">
        <v>35</v>
      </c>
      <c r="F156" t="s">
        <v>2967</v>
      </c>
      <c r="G156" t="s">
        <v>2968</v>
      </c>
      <c r="H156" t="s">
        <v>38</v>
      </c>
      <c r="I156" t="s">
        <v>280</v>
      </c>
      <c r="J156" t="s">
        <v>39</v>
      </c>
      <c r="K156" t="s">
        <v>39</v>
      </c>
      <c r="L156" t="s">
        <v>40</v>
      </c>
      <c r="M156" t="s">
        <v>41</v>
      </c>
      <c r="N156" t="s">
        <v>1543</v>
      </c>
      <c r="O156" t="s">
        <v>45</v>
      </c>
      <c r="P156" t="s">
        <v>412</v>
      </c>
      <c r="Q156" t="s">
        <v>227</v>
      </c>
      <c r="R156" t="s">
        <v>228</v>
      </c>
      <c r="S156" t="s">
        <v>46</v>
      </c>
      <c r="T156" s="127">
        <v>2.5569999999999999</v>
      </c>
      <c r="U156" t="s">
        <v>2482</v>
      </c>
      <c r="V156" s="131">
        <v>5.2499999999999998E-2</v>
      </c>
      <c r="W156" s="131">
        <v>5.7570000000000003E-2</v>
      </c>
      <c r="X156" t="s">
        <v>270</v>
      </c>
      <c r="Z156" s="127">
        <v>284000</v>
      </c>
      <c r="AA156" s="129">
        <v>1</v>
      </c>
      <c r="AB156" s="133">
        <v>100.26</v>
      </c>
      <c r="AD156" s="127">
        <v>284.738</v>
      </c>
      <c r="AG156" t="s">
        <v>275</v>
      </c>
      <c r="AH156" s="131">
        <v>1.0089999999999999E-3</v>
      </c>
      <c r="AI156" s="131">
        <v>2.1693371612223201E-3</v>
      </c>
      <c r="AJ156" s="131">
        <v>6.3523929410555199E-4</v>
      </c>
    </row>
    <row r="157" spans="1:36">
      <c r="A157" s="121">
        <v>1035</v>
      </c>
      <c r="B157">
        <v>1037</v>
      </c>
      <c r="C157" t="s">
        <v>2969</v>
      </c>
      <c r="D157" t="s">
        <v>2970</v>
      </c>
      <c r="E157" t="s">
        <v>338</v>
      </c>
      <c r="F157" t="s">
        <v>2971</v>
      </c>
      <c r="G157" t="s">
        <v>2972</v>
      </c>
      <c r="H157" t="s">
        <v>38</v>
      </c>
      <c r="I157" t="s">
        <v>280</v>
      </c>
      <c r="J157" t="s">
        <v>39</v>
      </c>
      <c r="K157" t="s">
        <v>39</v>
      </c>
      <c r="L157" t="s">
        <v>40</v>
      </c>
      <c r="M157" t="s">
        <v>41</v>
      </c>
      <c r="N157" t="s">
        <v>281</v>
      </c>
      <c r="O157" t="s">
        <v>45</v>
      </c>
      <c r="P157" t="s">
        <v>2713</v>
      </c>
      <c r="Q157" t="s">
        <v>234</v>
      </c>
      <c r="R157" t="s">
        <v>228</v>
      </c>
      <c r="S157" t="s">
        <v>46</v>
      </c>
      <c r="T157" s="127">
        <v>2.9289999999999998</v>
      </c>
      <c r="U157" t="s">
        <v>2790</v>
      </c>
      <c r="V157" s="131">
        <v>6.6000000000000003E-2</v>
      </c>
      <c r="W157" s="131">
        <v>6.5670000000000006E-2</v>
      </c>
      <c r="X157" t="s">
        <v>270</v>
      </c>
      <c r="Z157" s="127">
        <v>694573</v>
      </c>
      <c r="AA157" s="129">
        <v>1</v>
      </c>
      <c r="AB157" s="133">
        <v>102.06</v>
      </c>
      <c r="AD157" s="127">
        <v>708.88099999999997</v>
      </c>
      <c r="AG157" t="s">
        <v>275</v>
      </c>
      <c r="AH157" s="131">
        <v>1.323E-3</v>
      </c>
      <c r="AI157" s="131">
        <v>5.40075500282137E-3</v>
      </c>
      <c r="AJ157" s="131">
        <v>1.5814839006843E-3</v>
      </c>
    </row>
    <row r="158" spans="1:36">
      <c r="A158" s="121">
        <v>1035</v>
      </c>
      <c r="B158">
        <v>1037</v>
      </c>
      <c r="C158" t="s">
        <v>2973</v>
      </c>
      <c r="D158" t="s">
        <v>2974</v>
      </c>
      <c r="E158" t="s">
        <v>35</v>
      </c>
      <c r="F158" t="s">
        <v>2975</v>
      </c>
      <c r="G158" t="s">
        <v>2976</v>
      </c>
      <c r="H158" t="s">
        <v>38</v>
      </c>
      <c r="I158" t="s">
        <v>280</v>
      </c>
      <c r="J158" t="s">
        <v>39</v>
      </c>
      <c r="K158" t="s">
        <v>39</v>
      </c>
      <c r="L158" t="s">
        <v>40</v>
      </c>
      <c r="M158" t="s">
        <v>41</v>
      </c>
      <c r="N158" t="s">
        <v>143</v>
      </c>
      <c r="O158" t="s">
        <v>45</v>
      </c>
      <c r="P158" t="s">
        <v>2713</v>
      </c>
      <c r="Q158" t="s">
        <v>234</v>
      </c>
      <c r="R158" t="s">
        <v>228</v>
      </c>
      <c r="S158" t="s">
        <v>46</v>
      </c>
      <c r="T158" s="127">
        <v>4.4560000000000004</v>
      </c>
      <c r="U158" t="s">
        <v>2911</v>
      </c>
      <c r="V158" s="131">
        <v>5.3800000000000001E-2</v>
      </c>
      <c r="W158" s="131">
        <v>5.8430000000000003E-2</v>
      </c>
      <c r="X158" t="s">
        <v>270</v>
      </c>
      <c r="Z158" s="127">
        <v>82157</v>
      </c>
      <c r="AA158" s="129">
        <v>1</v>
      </c>
      <c r="AB158" s="133">
        <v>99.69</v>
      </c>
      <c r="AD158" s="127">
        <v>81.902000000000001</v>
      </c>
      <c r="AG158" t="s">
        <v>275</v>
      </c>
      <c r="AH158" s="131">
        <v>3.2899999999999997E-4</v>
      </c>
      <c r="AI158" s="131">
        <v>6.2398935946736704E-4</v>
      </c>
      <c r="AJ158" s="131">
        <v>1.8272058734018201E-4</v>
      </c>
    </row>
    <row r="159" spans="1:36">
      <c r="A159" s="121">
        <v>1035</v>
      </c>
      <c r="B159">
        <v>1037</v>
      </c>
      <c r="C159" t="s">
        <v>2977</v>
      </c>
      <c r="D159" t="s">
        <v>2978</v>
      </c>
      <c r="E159" t="s">
        <v>35</v>
      </c>
      <c r="F159" t="s">
        <v>2979</v>
      </c>
      <c r="G159" t="s">
        <v>2980</v>
      </c>
      <c r="H159" t="s">
        <v>38</v>
      </c>
      <c r="I159" t="s">
        <v>353</v>
      </c>
      <c r="J159" t="s">
        <v>39</v>
      </c>
      <c r="K159" t="s">
        <v>39</v>
      </c>
      <c r="L159" t="s">
        <v>40</v>
      </c>
      <c r="M159" t="s">
        <v>41</v>
      </c>
      <c r="N159" t="s">
        <v>157</v>
      </c>
      <c r="O159" t="s">
        <v>45</v>
      </c>
      <c r="P159" t="s">
        <v>301</v>
      </c>
      <c r="Q159" t="s">
        <v>301</v>
      </c>
      <c r="R159" t="s">
        <v>301</v>
      </c>
      <c r="S159" t="s">
        <v>46</v>
      </c>
      <c r="T159" s="127">
        <v>4.6779999999999999</v>
      </c>
      <c r="U159" t="s">
        <v>2503</v>
      </c>
      <c r="V159" s="131">
        <v>3.4200000000000001E-2</v>
      </c>
      <c r="W159" s="131">
        <v>3.2849999999999997E-2</v>
      </c>
      <c r="X159" t="s">
        <v>270</v>
      </c>
      <c r="Z159" s="127">
        <v>211000</v>
      </c>
      <c r="AA159" s="129">
        <v>1</v>
      </c>
      <c r="AB159" s="133">
        <v>102.02</v>
      </c>
      <c r="AD159" s="127">
        <v>215.262</v>
      </c>
      <c r="AG159" t="s">
        <v>275</v>
      </c>
      <c r="AH159" s="131">
        <v>1.4760000000000001E-3</v>
      </c>
      <c r="AI159" s="131">
        <v>1.64001866227552E-3</v>
      </c>
      <c r="AJ159" s="131">
        <v>4.8024083852268699E-4</v>
      </c>
    </row>
    <row r="160" spans="1:36">
      <c r="A160" s="121">
        <v>1035</v>
      </c>
      <c r="B160">
        <v>1037</v>
      </c>
      <c r="C160" t="s">
        <v>1271</v>
      </c>
      <c r="D160" t="s">
        <v>1272</v>
      </c>
      <c r="E160" t="s">
        <v>35</v>
      </c>
      <c r="F160" t="s">
        <v>2981</v>
      </c>
      <c r="G160" t="s">
        <v>2982</v>
      </c>
      <c r="H160" t="s">
        <v>38</v>
      </c>
      <c r="I160" t="s">
        <v>353</v>
      </c>
      <c r="J160" t="s">
        <v>39</v>
      </c>
      <c r="K160" t="s">
        <v>39</v>
      </c>
      <c r="L160" t="s">
        <v>40</v>
      </c>
      <c r="M160" t="s">
        <v>41</v>
      </c>
      <c r="N160" t="s">
        <v>1546</v>
      </c>
      <c r="O160" t="s">
        <v>45</v>
      </c>
      <c r="P160" t="s">
        <v>226</v>
      </c>
      <c r="Q160" t="s">
        <v>227</v>
      </c>
      <c r="R160" t="s">
        <v>228</v>
      </c>
      <c r="S160" t="s">
        <v>46</v>
      </c>
      <c r="T160" s="127">
        <v>4.4950000000000001</v>
      </c>
      <c r="U160" t="s">
        <v>2983</v>
      </c>
      <c r="V160" s="131">
        <v>2.6100000000000002E-2</v>
      </c>
      <c r="W160" s="131">
        <v>2.5270000000000001E-2</v>
      </c>
      <c r="X160" t="s">
        <v>270</v>
      </c>
      <c r="Z160" s="127">
        <v>1118486</v>
      </c>
      <c r="AA160" s="129">
        <v>1</v>
      </c>
      <c r="AB160" s="133">
        <v>101.96</v>
      </c>
      <c r="AD160" s="127">
        <v>1140.4079999999999</v>
      </c>
      <c r="AG160" t="s">
        <v>275</v>
      </c>
      <c r="AH160" s="131">
        <v>3.2699999999999998E-4</v>
      </c>
      <c r="AI160" s="131">
        <v>8.6884317664614307E-3</v>
      </c>
      <c r="AJ160" s="131">
        <v>2.5442026075381402E-3</v>
      </c>
    </row>
    <row r="161" spans="1:36">
      <c r="A161" s="121">
        <v>1035</v>
      </c>
      <c r="B161">
        <v>1037</v>
      </c>
      <c r="C161" t="s">
        <v>2714</v>
      </c>
      <c r="D161" t="s">
        <v>2715</v>
      </c>
      <c r="E161" t="s">
        <v>35</v>
      </c>
      <c r="F161" t="s">
        <v>2984</v>
      </c>
      <c r="G161" t="s">
        <v>2985</v>
      </c>
      <c r="H161" t="s">
        <v>38</v>
      </c>
      <c r="I161" t="s">
        <v>353</v>
      </c>
      <c r="J161" t="s">
        <v>39</v>
      </c>
      <c r="K161" t="s">
        <v>39</v>
      </c>
      <c r="L161" t="s">
        <v>40</v>
      </c>
      <c r="M161" t="s">
        <v>41</v>
      </c>
      <c r="N161" t="s">
        <v>1546</v>
      </c>
      <c r="O161" t="s">
        <v>45</v>
      </c>
      <c r="P161" t="s">
        <v>226</v>
      </c>
      <c r="Q161" t="s">
        <v>227</v>
      </c>
      <c r="R161" t="s">
        <v>228</v>
      </c>
      <c r="S161" t="s">
        <v>46</v>
      </c>
      <c r="T161" s="127">
        <v>2.3519999999999999</v>
      </c>
      <c r="U161" t="s">
        <v>2986</v>
      </c>
      <c r="V161" s="131">
        <v>2.52E-2</v>
      </c>
      <c r="W161" s="131">
        <v>2.2169999999999999E-2</v>
      </c>
      <c r="X161" t="s">
        <v>270</v>
      </c>
      <c r="Z161" s="127">
        <v>891437</v>
      </c>
      <c r="AA161" s="129">
        <v>1</v>
      </c>
      <c r="AB161" s="133">
        <v>102.15</v>
      </c>
      <c r="AD161" s="127">
        <v>910.60299999999995</v>
      </c>
      <c r="AG161" t="s">
        <v>275</v>
      </c>
      <c r="AH161" s="131">
        <v>5.2400000000000005E-4</v>
      </c>
      <c r="AI161" s="131">
        <v>6.9376125605987602E-3</v>
      </c>
      <c r="AJ161" s="131">
        <v>2.0315164394682701E-3</v>
      </c>
    </row>
    <row r="162" spans="1:36">
      <c r="A162" s="121">
        <v>1035</v>
      </c>
      <c r="B162">
        <v>1037</v>
      </c>
      <c r="C162" t="s">
        <v>1256</v>
      </c>
      <c r="D162" t="s">
        <v>1257</v>
      </c>
      <c r="E162" t="s">
        <v>35</v>
      </c>
      <c r="F162" t="s">
        <v>2987</v>
      </c>
      <c r="G162" t="s">
        <v>2988</v>
      </c>
      <c r="H162" t="s">
        <v>38</v>
      </c>
      <c r="I162" t="s">
        <v>280</v>
      </c>
      <c r="J162" t="s">
        <v>39</v>
      </c>
      <c r="K162" t="s">
        <v>39</v>
      </c>
      <c r="L162" t="s">
        <v>40</v>
      </c>
      <c r="M162" t="s">
        <v>41</v>
      </c>
      <c r="N162" t="s">
        <v>1546</v>
      </c>
      <c r="O162" t="s">
        <v>45</v>
      </c>
      <c r="P162" t="s">
        <v>233</v>
      </c>
      <c r="Q162" t="s">
        <v>234</v>
      </c>
      <c r="R162" t="s">
        <v>228</v>
      </c>
      <c r="S162" t="s">
        <v>46</v>
      </c>
      <c r="T162" s="127">
        <v>5.2770000000000001</v>
      </c>
      <c r="U162" t="s">
        <v>2989</v>
      </c>
      <c r="V162" s="131">
        <v>4.5900000000000003E-2</v>
      </c>
      <c r="W162" s="131">
        <v>4.4519999999999997E-2</v>
      </c>
      <c r="X162" t="s">
        <v>270</v>
      </c>
      <c r="Z162" s="127">
        <v>1598391</v>
      </c>
      <c r="AA162" s="129">
        <v>1</v>
      </c>
      <c r="AB162" s="133">
        <v>103.3</v>
      </c>
      <c r="AD162" s="127">
        <v>1651.1379999999999</v>
      </c>
      <c r="AG162" t="s">
        <v>275</v>
      </c>
      <c r="AH162" s="131">
        <v>3.6400000000000001E-4</v>
      </c>
      <c r="AI162" s="131">
        <v>1.2579528476947901E-2</v>
      </c>
      <c r="AJ162" s="131">
        <v>3.6836186337095502E-3</v>
      </c>
    </row>
    <row r="163" spans="1:36">
      <c r="A163" s="121">
        <v>1035</v>
      </c>
      <c r="B163">
        <v>1037</v>
      </c>
      <c r="C163" t="s">
        <v>1256</v>
      </c>
      <c r="D163" t="s">
        <v>1257</v>
      </c>
      <c r="E163" t="s">
        <v>35</v>
      </c>
      <c r="F163" t="s">
        <v>2990</v>
      </c>
      <c r="G163" t="s">
        <v>2991</v>
      </c>
      <c r="H163" t="s">
        <v>38</v>
      </c>
      <c r="I163" t="s">
        <v>353</v>
      </c>
      <c r="J163" t="s">
        <v>39</v>
      </c>
      <c r="K163" t="s">
        <v>39</v>
      </c>
      <c r="L163" t="s">
        <v>40</v>
      </c>
      <c r="M163" t="s">
        <v>41</v>
      </c>
      <c r="N163" t="s">
        <v>1546</v>
      </c>
      <c r="O163" t="s">
        <v>45</v>
      </c>
      <c r="P163" t="s">
        <v>233</v>
      </c>
      <c r="Q163" t="s">
        <v>234</v>
      </c>
      <c r="R163" t="s">
        <v>228</v>
      </c>
      <c r="S163" t="s">
        <v>46</v>
      </c>
      <c r="T163" s="127">
        <v>6.2089999999999996</v>
      </c>
      <c r="U163" t="s">
        <v>2992</v>
      </c>
      <c r="V163" s="131">
        <v>2.5999999999999999E-2</v>
      </c>
      <c r="W163" s="131">
        <v>2.5020000000000001E-2</v>
      </c>
      <c r="X163" t="s">
        <v>270</v>
      </c>
      <c r="Z163" s="127">
        <v>821748</v>
      </c>
      <c r="AA163" s="129">
        <v>1</v>
      </c>
      <c r="AB163" s="133">
        <v>102.06</v>
      </c>
      <c r="AD163" s="127">
        <v>838.67600000000004</v>
      </c>
      <c r="AG163" t="s">
        <v>275</v>
      </c>
      <c r="AH163" s="131">
        <v>4.4700000000000002E-4</v>
      </c>
      <c r="AI163" s="131">
        <v>6.3896230087527898E-3</v>
      </c>
      <c r="AJ163" s="131">
        <v>1.87105060579597E-3</v>
      </c>
    </row>
    <row r="164" spans="1:36">
      <c r="A164" s="121">
        <v>1035</v>
      </c>
      <c r="B164">
        <v>1037</v>
      </c>
      <c r="C164" t="s">
        <v>2993</v>
      </c>
      <c r="D164" t="s">
        <v>2994</v>
      </c>
      <c r="E164" t="s">
        <v>35</v>
      </c>
      <c r="F164" t="s">
        <v>2995</v>
      </c>
      <c r="G164" t="s">
        <v>2996</v>
      </c>
      <c r="H164" t="s">
        <v>38</v>
      </c>
      <c r="I164" t="s">
        <v>353</v>
      </c>
      <c r="J164" t="s">
        <v>39</v>
      </c>
      <c r="K164" t="s">
        <v>39</v>
      </c>
      <c r="L164" t="s">
        <v>40</v>
      </c>
      <c r="M164" t="s">
        <v>41</v>
      </c>
      <c r="N164" t="s">
        <v>52</v>
      </c>
      <c r="O164" t="s">
        <v>45</v>
      </c>
      <c r="P164" t="s">
        <v>381</v>
      </c>
      <c r="Q164" t="s">
        <v>227</v>
      </c>
      <c r="R164" t="s">
        <v>228</v>
      </c>
      <c r="S164" t="s">
        <v>46</v>
      </c>
      <c r="T164" s="127">
        <v>4.8730000000000002</v>
      </c>
      <c r="U164" t="s">
        <v>2997</v>
      </c>
      <c r="V164" s="131">
        <v>3.32E-2</v>
      </c>
      <c r="W164" s="131">
        <v>2.8729999999999999E-2</v>
      </c>
      <c r="X164" t="s">
        <v>270</v>
      </c>
      <c r="Z164" s="127">
        <v>364285</v>
      </c>
      <c r="AA164" s="129">
        <v>1</v>
      </c>
      <c r="AB164" s="133">
        <v>102.42</v>
      </c>
      <c r="AD164" s="127">
        <v>373.101</v>
      </c>
      <c r="AG164" t="s">
        <v>275</v>
      </c>
      <c r="AH164" s="131">
        <v>2.0900000000000001E-4</v>
      </c>
      <c r="AI164" s="131">
        <v>2.8425432146842399E-3</v>
      </c>
      <c r="AJ164" s="131">
        <v>8.3237183110029995E-4</v>
      </c>
    </row>
    <row r="165" spans="1:36">
      <c r="A165" s="121">
        <v>1035</v>
      </c>
      <c r="B165">
        <v>1037</v>
      </c>
      <c r="C165" t="s">
        <v>2998</v>
      </c>
      <c r="D165" t="s">
        <v>2999</v>
      </c>
      <c r="E165" t="s">
        <v>35</v>
      </c>
      <c r="F165" t="s">
        <v>3000</v>
      </c>
      <c r="G165" t="s">
        <v>3001</v>
      </c>
      <c r="H165" t="s">
        <v>38</v>
      </c>
      <c r="I165" t="s">
        <v>280</v>
      </c>
      <c r="J165" t="s">
        <v>39</v>
      </c>
      <c r="K165" t="s">
        <v>39</v>
      </c>
      <c r="L165" t="s">
        <v>40</v>
      </c>
      <c r="M165" t="s">
        <v>41</v>
      </c>
      <c r="N165" t="s">
        <v>52</v>
      </c>
      <c r="O165" t="s">
        <v>45</v>
      </c>
      <c r="P165" t="s">
        <v>412</v>
      </c>
      <c r="Q165" t="s">
        <v>227</v>
      </c>
      <c r="R165" t="s">
        <v>228</v>
      </c>
      <c r="S165" t="s">
        <v>46</v>
      </c>
      <c r="T165" s="127">
        <v>1.6779999999999999</v>
      </c>
      <c r="U165" t="s">
        <v>449</v>
      </c>
      <c r="V165" s="131">
        <v>0.03</v>
      </c>
      <c r="W165" s="131">
        <v>5.2060000000000002E-2</v>
      </c>
      <c r="X165" t="s">
        <v>270</v>
      </c>
      <c r="Z165" s="127">
        <v>310416</v>
      </c>
      <c r="AA165" s="129">
        <v>1</v>
      </c>
      <c r="AB165" s="133">
        <v>97.26</v>
      </c>
      <c r="AD165" s="127">
        <v>301.911</v>
      </c>
      <c r="AG165" t="s">
        <v>275</v>
      </c>
      <c r="AH165" s="131">
        <v>3.4489999999999998E-3</v>
      </c>
      <c r="AI165" s="131">
        <v>2.3001670565609201E-3</v>
      </c>
      <c r="AJ165" s="131">
        <v>6.7354974756958204E-4</v>
      </c>
    </row>
    <row r="166" spans="1:36">
      <c r="A166" s="121">
        <v>1035</v>
      </c>
      <c r="B166">
        <v>1037</v>
      </c>
      <c r="C166" t="s">
        <v>2836</v>
      </c>
      <c r="D166" t="s">
        <v>2837</v>
      </c>
      <c r="E166" t="s">
        <v>35</v>
      </c>
      <c r="F166" t="s">
        <v>3002</v>
      </c>
      <c r="G166" t="s">
        <v>3003</v>
      </c>
      <c r="H166" t="s">
        <v>38</v>
      </c>
      <c r="I166" t="s">
        <v>280</v>
      </c>
      <c r="J166" t="s">
        <v>39</v>
      </c>
      <c r="K166" t="s">
        <v>39</v>
      </c>
      <c r="L166" t="s">
        <v>40</v>
      </c>
      <c r="M166" t="s">
        <v>41</v>
      </c>
      <c r="N166" t="s">
        <v>143</v>
      </c>
      <c r="O166" t="s">
        <v>45</v>
      </c>
      <c r="P166" t="s">
        <v>2713</v>
      </c>
      <c r="Q166" t="s">
        <v>234</v>
      </c>
      <c r="R166" t="s">
        <v>228</v>
      </c>
      <c r="S166" t="s">
        <v>46</v>
      </c>
      <c r="T166" s="127">
        <v>4.2050000000000001</v>
      </c>
      <c r="U166" t="s">
        <v>3004</v>
      </c>
      <c r="V166" s="131">
        <v>5.1900000000000002E-2</v>
      </c>
      <c r="W166" s="131">
        <v>5.5440000000000003E-2</v>
      </c>
      <c r="X166" t="s">
        <v>270</v>
      </c>
      <c r="Z166" s="127">
        <v>105976</v>
      </c>
      <c r="AA166" s="129">
        <v>1</v>
      </c>
      <c r="AB166" s="133">
        <v>99.95</v>
      </c>
      <c r="AD166" s="127">
        <v>105.923</v>
      </c>
      <c r="AG166" t="s">
        <v>275</v>
      </c>
      <c r="AH166" s="131">
        <v>5.9000000000000003E-4</v>
      </c>
      <c r="AI166" s="131">
        <v>8.0699591681416204E-4</v>
      </c>
      <c r="AJ166" s="131">
        <v>2.36309747376588E-4</v>
      </c>
    </row>
    <row r="167" spans="1:36">
      <c r="A167" s="121">
        <v>1035</v>
      </c>
      <c r="B167">
        <v>1037</v>
      </c>
      <c r="C167" t="s">
        <v>2797</v>
      </c>
      <c r="D167" t="s">
        <v>2798</v>
      </c>
      <c r="E167" t="s">
        <v>35</v>
      </c>
      <c r="F167" t="s">
        <v>3005</v>
      </c>
      <c r="G167" t="s">
        <v>3006</v>
      </c>
      <c r="H167" t="s">
        <v>38</v>
      </c>
      <c r="I167" t="s">
        <v>353</v>
      </c>
      <c r="J167" t="s">
        <v>39</v>
      </c>
      <c r="K167" t="s">
        <v>39</v>
      </c>
      <c r="L167" t="s">
        <v>40</v>
      </c>
      <c r="M167" t="s">
        <v>41</v>
      </c>
      <c r="N167" t="s">
        <v>52</v>
      </c>
      <c r="O167" t="s">
        <v>45</v>
      </c>
      <c r="P167" t="s">
        <v>301</v>
      </c>
      <c r="Q167" t="s">
        <v>301</v>
      </c>
      <c r="R167" t="s">
        <v>301</v>
      </c>
      <c r="S167" t="s">
        <v>46</v>
      </c>
      <c r="T167" s="127">
        <v>3.411</v>
      </c>
      <c r="U167" t="s">
        <v>3007</v>
      </c>
      <c r="V167" s="131">
        <v>2.5000000000000001E-2</v>
      </c>
      <c r="W167" s="131">
        <v>2.8070000000000001E-2</v>
      </c>
      <c r="X167" t="s">
        <v>270</v>
      </c>
      <c r="Z167" s="127">
        <v>238000</v>
      </c>
      <c r="AA167" s="129">
        <v>1</v>
      </c>
      <c r="AB167" s="133">
        <v>99.9</v>
      </c>
      <c r="AD167" s="127">
        <v>237.762</v>
      </c>
      <c r="AG167" t="s">
        <v>275</v>
      </c>
      <c r="AH167" s="131">
        <v>1.1039999999999999E-3</v>
      </c>
      <c r="AI167" s="131">
        <v>1.8114379448874499E-3</v>
      </c>
      <c r="AJ167" s="131">
        <v>5.3043693806358505E-4</v>
      </c>
    </row>
    <row r="168" spans="1:36">
      <c r="A168" s="121">
        <v>1035</v>
      </c>
      <c r="B168">
        <v>1037</v>
      </c>
      <c r="C168" t="s">
        <v>87</v>
      </c>
      <c r="D168" t="s">
        <v>88</v>
      </c>
      <c r="E168" t="s">
        <v>35</v>
      </c>
      <c r="F168" t="s">
        <v>3008</v>
      </c>
      <c r="G168" t="s">
        <v>3009</v>
      </c>
      <c r="H168" t="s">
        <v>38</v>
      </c>
      <c r="I168" t="s">
        <v>353</v>
      </c>
      <c r="J168" t="s">
        <v>39</v>
      </c>
      <c r="K168" t="s">
        <v>39</v>
      </c>
      <c r="L168" t="s">
        <v>40</v>
      </c>
      <c r="M168" t="s">
        <v>41</v>
      </c>
      <c r="N168" t="s">
        <v>52</v>
      </c>
      <c r="O168" t="s">
        <v>45</v>
      </c>
      <c r="P168" t="s">
        <v>301</v>
      </c>
      <c r="Q168" t="s">
        <v>301</v>
      </c>
      <c r="R168" t="s">
        <v>301</v>
      </c>
      <c r="S168" t="s">
        <v>46</v>
      </c>
      <c r="T168" s="127">
        <v>2.2570000000000001</v>
      </c>
      <c r="U168" t="s">
        <v>2506</v>
      </c>
      <c r="V168" s="131">
        <v>3.7400000000000003E-2</v>
      </c>
      <c r="W168" s="131">
        <v>3.1390000000000001E-2</v>
      </c>
      <c r="X168" t="s">
        <v>270</v>
      </c>
      <c r="Z168" s="127">
        <v>280000</v>
      </c>
      <c r="AA168" s="129">
        <v>1</v>
      </c>
      <c r="AB168" s="133">
        <v>105.47</v>
      </c>
      <c r="AD168" s="127">
        <v>295.31599999999997</v>
      </c>
      <c r="AG168" t="s">
        <v>275</v>
      </c>
      <c r="AH168" s="131">
        <v>1.047E-3</v>
      </c>
      <c r="AI168" s="131">
        <v>2.2499247488344701E-3</v>
      </c>
      <c r="AJ168" s="131">
        <v>6.5883747108951701E-4</v>
      </c>
    </row>
    <row r="169" spans="1:36">
      <c r="A169" s="121">
        <v>1035</v>
      </c>
      <c r="B169">
        <v>1037</v>
      </c>
      <c r="C169" t="s">
        <v>74</v>
      </c>
      <c r="D169" t="s">
        <v>75</v>
      </c>
      <c r="E169" t="s">
        <v>76</v>
      </c>
      <c r="F169" t="s">
        <v>3010</v>
      </c>
      <c r="G169" t="s">
        <v>3011</v>
      </c>
      <c r="H169" t="s">
        <v>38</v>
      </c>
      <c r="I169" t="s">
        <v>264</v>
      </c>
      <c r="J169" t="s">
        <v>39</v>
      </c>
      <c r="K169" t="s">
        <v>39</v>
      </c>
      <c r="L169" t="s">
        <v>40</v>
      </c>
      <c r="M169" t="s">
        <v>41</v>
      </c>
      <c r="N169" t="s">
        <v>80</v>
      </c>
      <c r="O169" t="s">
        <v>45</v>
      </c>
      <c r="P169" t="s">
        <v>2584</v>
      </c>
      <c r="Q169" t="s">
        <v>227</v>
      </c>
      <c r="R169" t="s">
        <v>228</v>
      </c>
      <c r="S169" t="s">
        <v>46</v>
      </c>
      <c r="T169" s="127">
        <v>4.2969999999999997</v>
      </c>
      <c r="U169" t="s">
        <v>455</v>
      </c>
      <c r="V169" s="131">
        <v>7.9500000000000001E-2</v>
      </c>
      <c r="W169" s="131">
        <v>6.9599999999999995E-2</v>
      </c>
      <c r="X169" t="s">
        <v>270</v>
      </c>
      <c r="Z169" s="127">
        <v>516537</v>
      </c>
      <c r="AA169" s="129">
        <v>1</v>
      </c>
      <c r="AB169" s="133">
        <v>103.65</v>
      </c>
      <c r="AD169" s="127">
        <v>535.39099999999996</v>
      </c>
      <c r="AG169" t="s">
        <v>275</v>
      </c>
      <c r="AH169" s="131">
        <v>0</v>
      </c>
      <c r="AI169" s="131">
        <v>4.0789817089432997E-3</v>
      </c>
      <c r="AJ169" s="131">
        <v>1.1944337227868401E-3</v>
      </c>
    </row>
    <row r="170" spans="1:36">
      <c r="A170" s="121">
        <v>1035</v>
      </c>
      <c r="B170">
        <v>1037</v>
      </c>
      <c r="C170" t="s">
        <v>3012</v>
      </c>
      <c r="D170" t="s">
        <v>3013</v>
      </c>
      <c r="E170" t="s">
        <v>338</v>
      </c>
      <c r="F170" t="s">
        <v>3014</v>
      </c>
      <c r="G170" t="s">
        <v>3015</v>
      </c>
      <c r="H170" t="s">
        <v>38</v>
      </c>
      <c r="I170" t="s">
        <v>280</v>
      </c>
      <c r="J170" t="s">
        <v>39</v>
      </c>
      <c r="K170" t="s">
        <v>39</v>
      </c>
      <c r="L170" t="s">
        <v>40</v>
      </c>
      <c r="M170" t="s">
        <v>41</v>
      </c>
      <c r="N170" t="s">
        <v>281</v>
      </c>
      <c r="O170" t="s">
        <v>45</v>
      </c>
      <c r="P170" t="s">
        <v>435</v>
      </c>
      <c r="Q170" t="s">
        <v>227</v>
      </c>
      <c r="R170" t="s">
        <v>228</v>
      </c>
      <c r="S170" t="s">
        <v>46</v>
      </c>
      <c r="T170" s="127">
        <v>3.6949999999999998</v>
      </c>
      <c r="U170" t="s">
        <v>3016</v>
      </c>
      <c r="V170" s="131">
        <v>5.6300000000000003E-2</v>
      </c>
      <c r="W170" s="131">
        <v>5.8189999999999999E-2</v>
      </c>
      <c r="X170" t="s">
        <v>270</v>
      </c>
      <c r="Z170" s="127">
        <v>241687</v>
      </c>
      <c r="AA170" s="129">
        <v>1</v>
      </c>
      <c r="AB170" s="133">
        <v>101.59</v>
      </c>
      <c r="AD170" s="127">
        <v>245.53</v>
      </c>
      <c r="AG170" t="s">
        <v>275</v>
      </c>
      <c r="AH170" s="131">
        <v>3.7199999999999999E-4</v>
      </c>
      <c r="AI170" s="131">
        <v>1.8706186797180801E-3</v>
      </c>
      <c r="AJ170" s="131">
        <v>5.47766622397798E-4</v>
      </c>
    </row>
    <row r="171" spans="1:36">
      <c r="A171" s="121">
        <v>1035</v>
      </c>
      <c r="B171">
        <v>1037</v>
      </c>
      <c r="C171" t="s">
        <v>3017</v>
      </c>
      <c r="D171" t="s">
        <v>3018</v>
      </c>
      <c r="E171" t="s">
        <v>35</v>
      </c>
      <c r="F171" t="s">
        <v>3019</v>
      </c>
      <c r="G171" t="s">
        <v>3020</v>
      </c>
      <c r="H171" t="s">
        <v>38</v>
      </c>
      <c r="I171" t="s">
        <v>353</v>
      </c>
      <c r="J171" t="s">
        <v>39</v>
      </c>
      <c r="K171" t="s">
        <v>39</v>
      </c>
      <c r="L171" t="s">
        <v>40</v>
      </c>
      <c r="M171" t="s">
        <v>41</v>
      </c>
      <c r="N171" t="s">
        <v>65</v>
      </c>
      <c r="O171" t="s">
        <v>45</v>
      </c>
      <c r="P171" t="s">
        <v>301</v>
      </c>
      <c r="Q171" t="s">
        <v>301</v>
      </c>
      <c r="R171" t="s">
        <v>301</v>
      </c>
      <c r="S171" t="s">
        <v>46</v>
      </c>
      <c r="T171" s="127">
        <v>3.2789999999999999</v>
      </c>
      <c r="U171" t="s">
        <v>3021</v>
      </c>
      <c r="V171" s="131">
        <v>4.3799999999999999E-2</v>
      </c>
      <c r="W171" s="131">
        <v>4.2500000000000003E-2</v>
      </c>
      <c r="X171" t="s">
        <v>270</v>
      </c>
      <c r="Z171" s="127">
        <v>1064667</v>
      </c>
      <c r="AA171" s="129">
        <v>1</v>
      </c>
      <c r="AB171" s="133">
        <v>100</v>
      </c>
      <c r="AD171" s="127">
        <v>1064.6669999999999</v>
      </c>
      <c r="AG171" t="s">
        <v>275</v>
      </c>
      <c r="AH171" s="131">
        <v>9.0200000000000002E-4</v>
      </c>
      <c r="AI171" s="131">
        <v>8.1113811394145693E-3</v>
      </c>
      <c r="AJ171" s="131">
        <v>2.3752269224575099E-3</v>
      </c>
    </row>
    <row r="172" spans="1:36">
      <c r="A172" s="121">
        <v>1035</v>
      </c>
      <c r="B172">
        <v>1037</v>
      </c>
      <c r="C172" t="s">
        <v>3017</v>
      </c>
      <c r="D172" t="s">
        <v>3018</v>
      </c>
      <c r="E172" t="s">
        <v>35</v>
      </c>
      <c r="F172" t="s">
        <v>3022</v>
      </c>
      <c r="G172" t="s">
        <v>3023</v>
      </c>
      <c r="H172" t="s">
        <v>38</v>
      </c>
      <c r="I172" t="s">
        <v>280</v>
      </c>
      <c r="J172" t="s">
        <v>39</v>
      </c>
      <c r="K172" t="s">
        <v>39</v>
      </c>
      <c r="L172" t="s">
        <v>40</v>
      </c>
      <c r="M172" t="s">
        <v>41</v>
      </c>
      <c r="N172" t="s">
        <v>65</v>
      </c>
      <c r="O172" t="s">
        <v>45</v>
      </c>
      <c r="P172" t="s">
        <v>301</v>
      </c>
      <c r="Q172" t="s">
        <v>301</v>
      </c>
      <c r="R172" t="s">
        <v>301</v>
      </c>
      <c r="S172" t="s">
        <v>46</v>
      </c>
      <c r="T172" s="127">
        <v>3.7490000000000001</v>
      </c>
      <c r="U172" t="s">
        <v>2482</v>
      </c>
      <c r="V172" s="131">
        <v>5.5E-2</v>
      </c>
      <c r="W172" s="131">
        <v>8.1589999999999996E-2</v>
      </c>
      <c r="X172" t="s">
        <v>270</v>
      </c>
      <c r="Z172" s="127">
        <v>119624</v>
      </c>
      <c r="AA172" s="129">
        <v>1</v>
      </c>
      <c r="AB172" s="133">
        <v>92.94</v>
      </c>
      <c r="AD172" s="127">
        <v>111.179</v>
      </c>
      <c r="AG172" t="s">
        <v>275</v>
      </c>
      <c r="AH172" s="131">
        <v>5.9800000000000001E-4</v>
      </c>
      <c r="AI172" s="131">
        <v>8.4703626381524202E-4</v>
      </c>
      <c r="AJ172" s="131">
        <v>2.4803461994106198E-4</v>
      </c>
    </row>
    <row r="173" spans="1:36">
      <c r="A173" s="121">
        <v>1035</v>
      </c>
      <c r="B173">
        <v>1037</v>
      </c>
      <c r="C173" t="s">
        <v>3024</v>
      </c>
      <c r="D173" t="s">
        <v>3025</v>
      </c>
      <c r="E173" t="s">
        <v>338</v>
      </c>
      <c r="F173" t="s">
        <v>3026</v>
      </c>
      <c r="G173" t="s">
        <v>3027</v>
      </c>
      <c r="H173" t="s">
        <v>38</v>
      </c>
      <c r="I173" t="s">
        <v>280</v>
      </c>
      <c r="J173" t="s">
        <v>39</v>
      </c>
      <c r="K173" t="s">
        <v>39</v>
      </c>
      <c r="L173" t="s">
        <v>40</v>
      </c>
      <c r="M173" t="s">
        <v>41</v>
      </c>
      <c r="N173" t="s">
        <v>157</v>
      </c>
      <c r="O173" t="s">
        <v>45</v>
      </c>
      <c r="P173" t="s">
        <v>2713</v>
      </c>
      <c r="Q173" t="s">
        <v>234</v>
      </c>
      <c r="R173" t="s">
        <v>228</v>
      </c>
      <c r="S173" t="s">
        <v>46</v>
      </c>
      <c r="T173" s="127">
        <v>3.7639999999999998</v>
      </c>
      <c r="U173" t="s">
        <v>3028</v>
      </c>
      <c r="V173" s="131">
        <v>7.0000000000000007E-2</v>
      </c>
      <c r="W173" s="131">
        <v>7.4050000000000005E-2</v>
      </c>
      <c r="X173" t="s">
        <v>270</v>
      </c>
      <c r="Z173" s="127">
        <v>296531</v>
      </c>
      <c r="AA173" s="129">
        <v>1</v>
      </c>
      <c r="AB173" s="133">
        <v>101.28</v>
      </c>
      <c r="AD173" s="127">
        <v>300.327</v>
      </c>
      <c r="AG173" t="s">
        <v>275</v>
      </c>
      <c r="AH173" s="131">
        <v>4.7800000000000002E-4</v>
      </c>
      <c r="AI173" s="131">
        <v>2.2880989952239398E-3</v>
      </c>
      <c r="AJ173" s="131">
        <v>6.7001590004142403E-4</v>
      </c>
    </row>
    <row r="174" spans="1:36">
      <c r="A174" s="121">
        <v>1035</v>
      </c>
      <c r="B174">
        <v>1037</v>
      </c>
      <c r="C174" t="s">
        <v>3029</v>
      </c>
      <c r="D174" t="s">
        <v>3030</v>
      </c>
      <c r="E174" t="s">
        <v>35</v>
      </c>
      <c r="F174" t="s">
        <v>3031</v>
      </c>
      <c r="G174" t="s">
        <v>3032</v>
      </c>
      <c r="H174" t="s">
        <v>38</v>
      </c>
      <c r="I174" t="s">
        <v>353</v>
      </c>
      <c r="J174" t="s">
        <v>39</v>
      </c>
      <c r="K174" t="s">
        <v>39</v>
      </c>
      <c r="L174" t="s">
        <v>40</v>
      </c>
      <c r="M174" t="s">
        <v>41</v>
      </c>
      <c r="N174" t="s">
        <v>52</v>
      </c>
      <c r="O174" t="s">
        <v>45</v>
      </c>
      <c r="P174" t="s">
        <v>301</v>
      </c>
      <c r="Q174" t="s">
        <v>301</v>
      </c>
      <c r="R174" t="s">
        <v>301</v>
      </c>
      <c r="S174" t="s">
        <v>46</v>
      </c>
      <c r="T174" s="127">
        <v>5.2610000000000001</v>
      </c>
      <c r="U174" t="s">
        <v>3033</v>
      </c>
      <c r="V174" s="131">
        <v>3.5799999999999998E-2</v>
      </c>
      <c r="W174" s="131">
        <v>3.4380000000000001E-2</v>
      </c>
      <c r="X174" t="s">
        <v>270</v>
      </c>
      <c r="Z174" s="127">
        <v>553731</v>
      </c>
      <c r="AA174" s="129">
        <v>1</v>
      </c>
      <c r="AB174" s="133">
        <v>100.32</v>
      </c>
      <c r="AD174" s="127">
        <v>555.50300000000004</v>
      </c>
      <c r="AG174" t="s">
        <v>275</v>
      </c>
      <c r="AH174" s="131">
        <v>7.2800000000000002E-4</v>
      </c>
      <c r="AI174" s="131">
        <v>4.2322116341693998E-3</v>
      </c>
      <c r="AJ174" s="131">
        <v>1.2393034974241899E-3</v>
      </c>
    </row>
    <row r="175" spans="1:36">
      <c r="A175" s="121">
        <v>1035</v>
      </c>
      <c r="B175">
        <v>1037</v>
      </c>
      <c r="C175" t="s">
        <v>3034</v>
      </c>
      <c r="D175" t="s">
        <v>3035</v>
      </c>
      <c r="E175" t="s">
        <v>35</v>
      </c>
      <c r="F175" t="s">
        <v>3036</v>
      </c>
      <c r="G175" t="s">
        <v>3037</v>
      </c>
      <c r="H175" t="s">
        <v>38</v>
      </c>
      <c r="I175" t="s">
        <v>280</v>
      </c>
      <c r="J175" t="s">
        <v>39</v>
      </c>
      <c r="K175" t="s">
        <v>39</v>
      </c>
      <c r="L175" t="s">
        <v>40</v>
      </c>
      <c r="M175" t="s">
        <v>41</v>
      </c>
      <c r="N175" t="s">
        <v>52</v>
      </c>
      <c r="O175" t="s">
        <v>45</v>
      </c>
      <c r="P175" t="s">
        <v>301</v>
      </c>
      <c r="Q175" t="s">
        <v>301</v>
      </c>
      <c r="R175" t="s">
        <v>301</v>
      </c>
      <c r="S175" t="s">
        <v>46</v>
      </c>
      <c r="T175" s="127">
        <v>3.24</v>
      </c>
      <c r="U175" t="s">
        <v>464</v>
      </c>
      <c r="V175" s="131">
        <v>5.4300000000000001E-2</v>
      </c>
      <c r="W175" s="131">
        <v>5.3850000000000002E-2</v>
      </c>
      <c r="X175" t="s">
        <v>270</v>
      </c>
      <c r="Z175" s="127">
        <v>856132</v>
      </c>
      <c r="AA175" s="129">
        <v>1</v>
      </c>
      <c r="AB175" s="133">
        <v>101.74</v>
      </c>
      <c r="AD175" s="127">
        <v>871.029</v>
      </c>
      <c r="AG175" t="s">
        <v>275</v>
      </c>
      <c r="AH175" s="131">
        <v>2.1649999999999998E-3</v>
      </c>
      <c r="AI175" s="131">
        <v>6.6361085138474003E-3</v>
      </c>
      <c r="AJ175" s="131">
        <v>1.9432280805852401E-3</v>
      </c>
    </row>
    <row r="176" spans="1:36">
      <c r="A176" s="121">
        <v>1035</v>
      </c>
      <c r="B176">
        <v>1037</v>
      </c>
      <c r="C176" t="s">
        <v>2824</v>
      </c>
      <c r="D176" t="s">
        <v>2825</v>
      </c>
      <c r="E176" t="s">
        <v>35</v>
      </c>
      <c r="F176" t="s">
        <v>3038</v>
      </c>
      <c r="G176" t="s">
        <v>3039</v>
      </c>
      <c r="H176" t="s">
        <v>38</v>
      </c>
      <c r="I176" t="s">
        <v>353</v>
      </c>
      <c r="J176" t="s">
        <v>39</v>
      </c>
      <c r="K176" t="s">
        <v>39</v>
      </c>
      <c r="L176" t="s">
        <v>40</v>
      </c>
      <c r="M176" t="s">
        <v>41</v>
      </c>
      <c r="N176" t="s">
        <v>1546</v>
      </c>
      <c r="O176" t="s">
        <v>45</v>
      </c>
      <c r="P176" t="s">
        <v>226</v>
      </c>
      <c r="Q176" t="s">
        <v>227</v>
      </c>
      <c r="R176" t="s">
        <v>228</v>
      </c>
      <c r="S176" t="s">
        <v>46</v>
      </c>
      <c r="T176" s="127">
        <v>4.931</v>
      </c>
      <c r="U176" t="s">
        <v>3040</v>
      </c>
      <c r="V176" s="131">
        <v>2.2200000000000001E-2</v>
      </c>
      <c r="W176" s="131">
        <v>2.5520000000000001E-2</v>
      </c>
      <c r="X176" t="s">
        <v>270</v>
      </c>
      <c r="Z176" s="127">
        <v>1311087</v>
      </c>
      <c r="AA176" s="129">
        <v>1</v>
      </c>
      <c r="AB176" s="133">
        <v>98.81</v>
      </c>
      <c r="AD176" s="127">
        <v>1295.4849999999999</v>
      </c>
      <c r="AG176" t="s">
        <v>275</v>
      </c>
      <c r="AH176" s="131">
        <v>5.3700000000000004E-4</v>
      </c>
      <c r="AI176" s="131">
        <v>9.8699153070404607E-3</v>
      </c>
      <c r="AJ176" s="131">
        <v>2.8901722353722398E-3</v>
      </c>
    </row>
    <row r="177" spans="1:36">
      <c r="A177" s="121">
        <v>1035</v>
      </c>
      <c r="B177">
        <v>1037</v>
      </c>
      <c r="C177" t="s">
        <v>2490</v>
      </c>
      <c r="D177" t="s">
        <v>2491</v>
      </c>
      <c r="E177" t="s">
        <v>35</v>
      </c>
      <c r="F177" t="s">
        <v>2492</v>
      </c>
      <c r="G177" t="s">
        <v>2493</v>
      </c>
      <c r="H177" t="s">
        <v>38</v>
      </c>
      <c r="I177" t="s">
        <v>1990</v>
      </c>
      <c r="J177" t="s">
        <v>39</v>
      </c>
      <c r="K177" t="s">
        <v>39</v>
      </c>
      <c r="L177" t="s">
        <v>40</v>
      </c>
      <c r="M177" t="s">
        <v>41</v>
      </c>
      <c r="N177" t="s">
        <v>1545</v>
      </c>
      <c r="O177" t="s">
        <v>45</v>
      </c>
      <c r="P177" t="s">
        <v>381</v>
      </c>
      <c r="Q177" t="s">
        <v>227</v>
      </c>
      <c r="R177" t="s">
        <v>228</v>
      </c>
      <c r="S177" t="s">
        <v>46</v>
      </c>
      <c r="T177" s="127">
        <v>2.1869999999999998</v>
      </c>
      <c r="U177" t="s">
        <v>414</v>
      </c>
      <c r="V177" s="131">
        <v>2.5000000000000001E-2</v>
      </c>
      <c r="W177" s="131">
        <v>4.0899999999999999E-3</v>
      </c>
      <c r="X177" t="s">
        <v>270</v>
      </c>
      <c r="Z177" s="127">
        <v>500283</v>
      </c>
      <c r="AA177" s="129">
        <v>1</v>
      </c>
      <c r="AB177" s="133">
        <v>105.2</v>
      </c>
      <c r="AD177" s="127">
        <v>526.298</v>
      </c>
      <c r="AG177" t="s">
        <v>275</v>
      </c>
      <c r="AH177" s="131">
        <v>1.266E-3</v>
      </c>
      <c r="AI177" s="131">
        <v>4.00970572702955E-3</v>
      </c>
      <c r="AJ177" s="131">
        <v>1.17414788311378E-3</v>
      </c>
    </row>
    <row r="178" spans="1:36">
      <c r="A178" s="121">
        <v>1035</v>
      </c>
      <c r="B178">
        <v>1037</v>
      </c>
      <c r="C178" t="s">
        <v>3041</v>
      </c>
      <c r="D178" t="s">
        <v>3042</v>
      </c>
      <c r="E178" t="s">
        <v>35</v>
      </c>
      <c r="F178" t="s">
        <v>3043</v>
      </c>
      <c r="G178" t="s">
        <v>3044</v>
      </c>
      <c r="H178" t="s">
        <v>38</v>
      </c>
      <c r="I178" t="s">
        <v>280</v>
      </c>
      <c r="J178" t="s">
        <v>39</v>
      </c>
      <c r="K178" t="s">
        <v>39</v>
      </c>
      <c r="L178" t="s">
        <v>40</v>
      </c>
      <c r="M178" t="s">
        <v>41</v>
      </c>
      <c r="N178" t="s">
        <v>143</v>
      </c>
      <c r="O178" t="s">
        <v>45</v>
      </c>
      <c r="P178" t="s">
        <v>430</v>
      </c>
      <c r="Q178" t="s">
        <v>227</v>
      </c>
      <c r="R178" t="s">
        <v>228</v>
      </c>
      <c r="S178" t="s">
        <v>46</v>
      </c>
      <c r="T178" s="127">
        <v>4.6050000000000004</v>
      </c>
      <c r="U178" t="s">
        <v>2911</v>
      </c>
      <c r="V178" s="131">
        <v>4.99E-2</v>
      </c>
      <c r="W178" s="131">
        <v>5.3429999999999998E-2</v>
      </c>
      <c r="X178" t="s">
        <v>270</v>
      </c>
      <c r="Z178" s="127">
        <v>65829</v>
      </c>
      <c r="AA178" s="129">
        <v>1</v>
      </c>
      <c r="AB178" s="133">
        <v>99.71</v>
      </c>
      <c r="AD178" s="127">
        <v>65.638000000000005</v>
      </c>
      <c r="AG178" t="s">
        <v>275</v>
      </c>
      <c r="AH178" s="131">
        <v>3.2899999999999997E-4</v>
      </c>
      <c r="AI178" s="131">
        <v>5.0007712562739795E-4</v>
      </c>
      <c r="AJ178" s="131">
        <v>1.46435808117024E-4</v>
      </c>
    </row>
    <row r="179" spans="1:36">
      <c r="A179" s="121">
        <v>1035</v>
      </c>
      <c r="B179">
        <v>1037</v>
      </c>
      <c r="C179" t="s">
        <v>2969</v>
      </c>
      <c r="D179" t="s">
        <v>2970</v>
      </c>
      <c r="E179" t="s">
        <v>338</v>
      </c>
      <c r="F179" t="s">
        <v>3045</v>
      </c>
      <c r="G179" t="s">
        <v>3046</v>
      </c>
      <c r="H179" t="s">
        <v>38</v>
      </c>
      <c r="I179" t="s">
        <v>280</v>
      </c>
      <c r="J179" t="s">
        <v>39</v>
      </c>
      <c r="K179" t="s">
        <v>39</v>
      </c>
      <c r="L179" t="s">
        <v>40</v>
      </c>
      <c r="M179" t="s">
        <v>41</v>
      </c>
      <c r="N179" t="s">
        <v>281</v>
      </c>
      <c r="O179" t="s">
        <v>45</v>
      </c>
      <c r="P179" t="s">
        <v>2713</v>
      </c>
      <c r="Q179" t="s">
        <v>234</v>
      </c>
      <c r="R179" t="s">
        <v>228</v>
      </c>
      <c r="S179" t="s">
        <v>46</v>
      </c>
      <c r="T179" s="127">
        <v>4.125</v>
      </c>
      <c r="U179" t="s">
        <v>2899</v>
      </c>
      <c r="V179" s="131">
        <v>6.3E-2</v>
      </c>
      <c r="W179" s="131">
        <v>6.447E-2</v>
      </c>
      <c r="X179" t="s">
        <v>270</v>
      </c>
      <c r="Z179" s="127">
        <v>454925</v>
      </c>
      <c r="AA179" s="129">
        <v>1</v>
      </c>
      <c r="AB179" s="133">
        <v>101.06</v>
      </c>
      <c r="AD179" s="127">
        <v>459.74700000000001</v>
      </c>
      <c r="AG179" t="s">
        <v>275</v>
      </c>
      <c r="AH179" s="131">
        <v>1.011E-3</v>
      </c>
      <c r="AI179" s="131">
        <v>3.5026771821945902E-3</v>
      </c>
      <c r="AJ179" s="131">
        <v>1.0256765156059101E-3</v>
      </c>
    </row>
    <row r="180" spans="1:36">
      <c r="A180" s="121">
        <v>1035</v>
      </c>
      <c r="B180">
        <v>1037</v>
      </c>
      <c r="C180" t="s">
        <v>3047</v>
      </c>
      <c r="D180" t="s">
        <v>3048</v>
      </c>
      <c r="E180" t="s">
        <v>35</v>
      </c>
      <c r="F180" t="s">
        <v>3049</v>
      </c>
      <c r="G180" t="s">
        <v>3050</v>
      </c>
      <c r="H180" t="s">
        <v>38</v>
      </c>
      <c r="I180" t="s">
        <v>280</v>
      </c>
      <c r="J180" t="s">
        <v>39</v>
      </c>
      <c r="K180" t="s">
        <v>39</v>
      </c>
      <c r="L180" t="s">
        <v>40</v>
      </c>
      <c r="M180" t="s">
        <v>41</v>
      </c>
      <c r="N180" t="s">
        <v>1543</v>
      </c>
      <c r="O180" t="s">
        <v>45</v>
      </c>
      <c r="P180" t="s">
        <v>2713</v>
      </c>
      <c r="Q180" t="s">
        <v>234</v>
      </c>
      <c r="R180" t="s">
        <v>228</v>
      </c>
      <c r="S180" t="s">
        <v>46</v>
      </c>
      <c r="T180" s="127">
        <v>4.4260000000000002</v>
      </c>
      <c r="U180" t="s">
        <v>3051</v>
      </c>
      <c r="V180" s="131">
        <v>5.3699999999999998E-2</v>
      </c>
      <c r="W180" s="131">
        <v>6.2120000000000002E-2</v>
      </c>
      <c r="X180" t="s">
        <v>270</v>
      </c>
      <c r="Z180" s="127">
        <v>158000</v>
      </c>
      <c r="AA180" s="129">
        <v>1</v>
      </c>
      <c r="AB180" s="133">
        <v>96.85</v>
      </c>
      <c r="AD180" s="127">
        <v>153.023</v>
      </c>
      <c r="AG180" t="s">
        <v>275</v>
      </c>
      <c r="AH180" s="131">
        <v>8.3500000000000002E-4</v>
      </c>
      <c r="AI180" s="131">
        <v>1.16583671335416E-3</v>
      </c>
      <c r="AJ180" s="131">
        <v>3.4138782300495403E-4</v>
      </c>
    </row>
    <row r="181" spans="1:36">
      <c r="A181" s="121">
        <v>1035</v>
      </c>
      <c r="B181">
        <v>1037</v>
      </c>
      <c r="C181" t="s">
        <v>2895</v>
      </c>
      <c r="D181" t="s">
        <v>2896</v>
      </c>
      <c r="E181" t="s">
        <v>35</v>
      </c>
      <c r="F181" t="s">
        <v>3052</v>
      </c>
      <c r="G181" t="s">
        <v>3053</v>
      </c>
      <c r="H181" t="s">
        <v>38</v>
      </c>
      <c r="I181" t="s">
        <v>280</v>
      </c>
      <c r="J181" t="s">
        <v>39</v>
      </c>
      <c r="K181" t="s">
        <v>39</v>
      </c>
      <c r="L181" t="s">
        <v>40</v>
      </c>
      <c r="M181" t="s">
        <v>41</v>
      </c>
      <c r="N181" t="s">
        <v>43</v>
      </c>
      <c r="O181" t="s">
        <v>45</v>
      </c>
      <c r="P181" t="s">
        <v>2713</v>
      </c>
      <c r="Q181" t="s">
        <v>234</v>
      </c>
      <c r="R181" t="s">
        <v>228</v>
      </c>
      <c r="S181" t="s">
        <v>46</v>
      </c>
      <c r="T181" s="127">
        <v>5.2610000000000001</v>
      </c>
      <c r="U181" t="s">
        <v>2911</v>
      </c>
      <c r="V181" s="131">
        <v>5.2499999999999998E-2</v>
      </c>
      <c r="W181" s="131">
        <v>5.5120000000000002E-2</v>
      </c>
      <c r="X181" t="s">
        <v>270</v>
      </c>
      <c r="Z181" s="127">
        <v>311700</v>
      </c>
      <c r="AA181" s="129">
        <v>1</v>
      </c>
      <c r="AB181" s="133">
        <v>99.91</v>
      </c>
      <c r="AD181" s="127">
        <v>311.41899999999998</v>
      </c>
      <c r="AG181" t="s">
        <v>275</v>
      </c>
      <c r="AH181" s="131">
        <v>6.2299999999999996E-4</v>
      </c>
      <c r="AI181" s="131">
        <v>2.3726122960554602E-3</v>
      </c>
      <c r="AJ181" s="131">
        <v>6.9476362968087595E-4</v>
      </c>
    </row>
    <row r="182" spans="1:36">
      <c r="A182" s="121">
        <v>1035</v>
      </c>
      <c r="B182">
        <v>1037</v>
      </c>
      <c r="C182" t="s">
        <v>2494</v>
      </c>
      <c r="D182" t="s">
        <v>2495</v>
      </c>
      <c r="E182" t="s">
        <v>35</v>
      </c>
      <c r="F182" t="s">
        <v>2496</v>
      </c>
      <c r="G182" t="s">
        <v>2497</v>
      </c>
      <c r="H182" t="s">
        <v>38</v>
      </c>
      <c r="I182" t="s">
        <v>1990</v>
      </c>
      <c r="J182" t="s">
        <v>39</v>
      </c>
      <c r="K182" t="s">
        <v>39</v>
      </c>
      <c r="L182" t="s">
        <v>40</v>
      </c>
      <c r="M182" t="s">
        <v>41</v>
      </c>
      <c r="N182" t="s">
        <v>1561</v>
      </c>
      <c r="O182" t="s">
        <v>45</v>
      </c>
      <c r="P182" t="s">
        <v>419</v>
      </c>
      <c r="Q182" t="s">
        <v>234</v>
      </c>
      <c r="R182" t="s">
        <v>228</v>
      </c>
      <c r="S182" t="s">
        <v>46</v>
      </c>
      <c r="T182" s="127">
        <v>4.7789999999999999</v>
      </c>
      <c r="U182" t="s">
        <v>2498</v>
      </c>
      <c r="V182" s="131">
        <v>5.0000000000000001E-3</v>
      </c>
      <c r="W182" s="131">
        <v>2.6370000000000001E-2</v>
      </c>
      <c r="X182" t="s">
        <v>270</v>
      </c>
      <c r="Z182" s="127">
        <v>166983</v>
      </c>
      <c r="AA182" s="129">
        <v>1</v>
      </c>
      <c r="AB182" s="133">
        <v>90.5</v>
      </c>
      <c r="AD182" s="127">
        <v>151.12</v>
      </c>
      <c r="AG182" t="s">
        <v>275</v>
      </c>
      <c r="AH182" s="131">
        <v>5.62E-4</v>
      </c>
      <c r="AI182" s="131">
        <v>1.15133538928753E-3</v>
      </c>
      <c r="AJ182" s="131">
        <v>3.3714145179611501E-4</v>
      </c>
    </row>
    <row r="183" spans="1:36">
      <c r="A183" s="121">
        <v>1035</v>
      </c>
      <c r="B183">
        <v>1037</v>
      </c>
      <c r="C183" t="s">
        <v>54</v>
      </c>
      <c r="D183" t="s">
        <v>55</v>
      </c>
      <c r="E183" t="s">
        <v>35</v>
      </c>
      <c r="F183" t="s">
        <v>3054</v>
      </c>
      <c r="G183" t="s">
        <v>3055</v>
      </c>
      <c r="H183" t="s">
        <v>38</v>
      </c>
      <c r="I183" t="s">
        <v>353</v>
      </c>
      <c r="J183" t="s">
        <v>39</v>
      </c>
      <c r="K183" t="s">
        <v>39</v>
      </c>
      <c r="L183" t="s">
        <v>40</v>
      </c>
      <c r="M183" t="s">
        <v>41</v>
      </c>
      <c r="N183" t="s">
        <v>52</v>
      </c>
      <c r="O183" t="s">
        <v>45</v>
      </c>
      <c r="P183" t="s">
        <v>381</v>
      </c>
      <c r="Q183" t="s">
        <v>227</v>
      </c>
      <c r="R183" t="s">
        <v>228</v>
      </c>
      <c r="S183" t="s">
        <v>46</v>
      </c>
      <c r="T183" s="127">
        <v>6.1589999999999998</v>
      </c>
      <c r="U183" t="s">
        <v>3056</v>
      </c>
      <c r="V183" s="131">
        <v>2.3699999999999999E-2</v>
      </c>
      <c r="W183" s="131">
        <v>2.6290000000000001E-2</v>
      </c>
      <c r="X183" t="s">
        <v>270</v>
      </c>
      <c r="Z183" s="127">
        <v>415000</v>
      </c>
      <c r="AA183" s="129">
        <v>1</v>
      </c>
      <c r="AB183" s="133">
        <v>98.75</v>
      </c>
      <c r="AD183" s="127">
        <v>409.81299999999999</v>
      </c>
      <c r="AG183" t="s">
        <v>275</v>
      </c>
      <c r="AH183" s="131">
        <v>4.15E-4</v>
      </c>
      <c r="AI183" s="131">
        <v>3.1222395201469899E-3</v>
      </c>
      <c r="AJ183" s="131">
        <v>9.1427430657625296E-4</v>
      </c>
    </row>
    <row r="184" spans="1:36">
      <c r="A184" s="121">
        <v>1035</v>
      </c>
      <c r="B184">
        <v>1037</v>
      </c>
      <c r="C184" t="s">
        <v>3057</v>
      </c>
      <c r="D184" t="s">
        <v>3058</v>
      </c>
      <c r="E184" t="s">
        <v>338</v>
      </c>
      <c r="F184" t="s">
        <v>3059</v>
      </c>
      <c r="G184" t="s">
        <v>3060</v>
      </c>
      <c r="H184" t="s">
        <v>38</v>
      </c>
      <c r="I184" t="s">
        <v>280</v>
      </c>
      <c r="J184" t="s">
        <v>39</v>
      </c>
      <c r="K184" t="s">
        <v>39</v>
      </c>
      <c r="L184" t="s">
        <v>40</v>
      </c>
      <c r="M184" t="s">
        <v>41</v>
      </c>
      <c r="N184" t="s">
        <v>80</v>
      </c>
      <c r="O184" t="s">
        <v>45</v>
      </c>
      <c r="P184" t="s">
        <v>2393</v>
      </c>
      <c r="Q184" t="s">
        <v>234</v>
      </c>
      <c r="R184" t="s">
        <v>228</v>
      </c>
      <c r="S184" t="s">
        <v>46</v>
      </c>
      <c r="T184" s="127">
        <v>3.8239999999999998</v>
      </c>
      <c r="U184" t="s">
        <v>3061</v>
      </c>
      <c r="V184" s="131">
        <v>6.2300000000000001E-2</v>
      </c>
      <c r="W184" s="131">
        <v>6.1330000000000003E-2</v>
      </c>
      <c r="X184" t="s">
        <v>270</v>
      </c>
      <c r="Z184" s="127">
        <v>363630</v>
      </c>
      <c r="AA184" s="129">
        <v>1</v>
      </c>
      <c r="AB184" s="133">
        <v>101.57</v>
      </c>
      <c r="AD184" s="127">
        <v>369.339</v>
      </c>
      <c r="AG184" t="s">
        <v>275</v>
      </c>
      <c r="AH184" s="131">
        <v>6.6100000000000002E-4</v>
      </c>
      <c r="AI184" s="131">
        <v>2.8138838957606502E-3</v>
      </c>
      <c r="AJ184" s="131">
        <v>8.2397962455537104E-4</v>
      </c>
    </row>
    <row r="185" spans="1:36">
      <c r="A185" s="121">
        <v>1035</v>
      </c>
      <c r="B185">
        <v>1037</v>
      </c>
      <c r="C185" t="s">
        <v>3062</v>
      </c>
      <c r="D185" t="s">
        <v>3063</v>
      </c>
      <c r="E185" t="s">
        <v>338</v>
      </c>
      <c r="F185" t="s">
        <v>3064</v>
      </c>
      <c r="G185" t="s">
        <v>3065</v>
      </c>
      <c r="H185" t="s">
        <v>38</v>
      </c>
      <c r="I185" t="s">
        <v>280</v>
      </c>
      <c r="J185" t="s">
        <v>39</v>
      </c>
      <c r="K185" t="s">
        <v>181</v>
      </c>
      <c r="L185" t="s">
        <v>40</v>
      </c>
      <c r="M185" t="s">
        <v>41</v>
      </c>
      <c r="N185" t="s">
        <v>281</v>
      </c>
      <c r="O185" t="s">
        <v>45</v>
      </c>
      <c r="P185" t="s">
        <v>301</v>
      </c>
      <c r="Q185" t="s">
        <v>301</v>
      </c>
      <c r="R185" t="s">
        <v>301</v>
      </c>
      <c r="S185" t="s">
        <v>46</v>
      </c>
      <c r="T185" s="127">
        <v>3.2349999999999999</v>
      </c>
      <c r="U185" t="s">
        <v>464</v>
      </c>
      <c r="V185" s="131">
        <v>7.6999999999999999E-2</v>
      </c>
      <c r="W185" s="131">
        <v>9.1990000000000002E-2</v>
      </c>
      <c r="X185" t="s">
        <v>270</v>
      </c>
      <c r="Z185" s="127">
        <v>539302</v>
      </c>
      <c r="AA185" s="129">
        <v>1</v>
      </c>
      <c r="AB185" s="133">
        <v>96.92</v>
      </c>
      <c r="AD185" s="127">
        <v>522.69100000000003</v>
      </c>
      <c r="AG185" t="s">
        <v>275</v>
      </c>
      <c r="AH185" s="131">
        <v>1.8469999999999999E-3</v>
      </c>
      <c r="AI185" s="131">
        <v>3.9822310279684602E-3</v>
      </c>
      <c r="AJ185" s="131">
        <v>1.16610256459469E-3</v>
      </c>
    </row>
    <row r="186" spans="1:36">
      <c r="A186" s="121">
        <v>1035</v>
      </c>
      <c r="B186">
        <v>1037</v>
      </c>
      <c r="C186" t="s">
        <v>3066</v>
      </c>
      <c r="D186" t="s">
        <v>3067</v>
      </c>
      <c r="E186" t="s">
        <v>35</v>
      </c>
      <c r="F186" t="s">
        <v>3068</v>
      </c>
      <c r="G186" t="s">
        <v>3069</v>
      </c>
      <c r="H186" t="s">
        <v>38</v>
      </c>
      <c r="I186" t="s">
        <v>353</v>
      </c>
      <c r="J186" t="s">
        <v>39</v>
      </c>
      <c r="K186" t="s">
        <v>39</v>
      </c>
      <c r="L186" t="s">
        <v>40</v>
      </c>
      <c r="M186" t="s">
        <v>41</v>
      </c>
      <c r="N186" t="s">
        <v>143</v>
      </c>
      <c r="O186" t="s">
        <v>45</v>
      </c>
      <c r="P186" t="s">
        <v>2570</v>
      </c>
      <c r="Q186" t="s">
        <v>234</v>
      </c>
      <c r="R186" t="s">
        <v>228</v>
      </c>
      <c r="S186" t="s">
        <v>46</v>
      </c>
      <c r="T186" s="127">
        <v>7.0270000000000001</v>
      </c>
      <c r="U186" t="s">
        <v>3070</v>
      </c>
      <c r="V186" s="131">
        <v>2.6700000000000002E-2</v>
      </c>
      <c r="W186" s="131">
        <v>2.8479999999999998E-2</v>
      </c>
      <c r="X186" t="s">
        <v>270</v>
      </c>
      <c r="Z186" s="127">
        <v>263000</v>
      </c>
      <c r="AA186" s="129">
        <v>1</v>
      </c>
      <c r="AB186" s="133">
        <v>99.11</v>
      </c>
      <c r="AD186" s="127">
        <v>260.65899999999999</v>
      </c>
      <c r="AG186" t="s">
        <v>275</v>
      </c>
      <c r="AH186" s="131">
        <v>6.5700000000000003E-4</v>
      </c>
      <c r="AI186" s="131">
        <v>1.9858856617449398E-3</v>
      </c>
      <c r="AJ186" s="131">
        <v>5.8151984324575595E-4</v>
      </c>
    </row>
    <row r="187" spans="1:36">
      <c r="A187" s="121">
        <v>1035</v>
      </c>
      <c r="B187">
        <v>1037</v>
      </c>
      <c r="C187" t="s">
        <v>2521</v>
      </c>
      <c r="D187" t="s">
        <v>2522</v>
      </c>
      <c r="E187" t="s">
        <v>35</v>
      </c>
      <c r="F187" t="s">
        <v>3071</v>
      </c>
      <c r="G187" t="s">
        <v>3072</v>
      </c>
      <c r="H187" t="s">
        <v>38</v>
      </c>
      <c r="I187" t="s">
        <v>353</v>
      </c>
      <c r="J187" t="s">
        <v>39</v>
      </c>
      <c r="K187" t="s">
        <v>39</v>
      </c>
      <c r="L187" t="s">
        <v>40</v>
      </c>
      <c r="M187" t="s">
        <v>41</v>
      </c>
      <c r="N187" t="s">
        <v>65</v>
      </c>
      <c r="O187" t="s">
        <v>45</v>
      </c>
      <c r="P187" t="s">
        <v>435</v>
      </c>
      <c r="Q187" t="s">
        <v>227</v>
      </c>
      <c r="R187" t="s">
        <v>228</v>
      </c>
      <c r="S187" t="s">
        <v>46</v>
      </c>
      <c r="T187" s="127">
        <v>3.4449999999999998</v>
      </c>
      <c r="U187" t="s">
        <v>3073</v>
      </c>
      <c r="V187" s="131">
        <v>2.41E-2</v>
      </c>
      <c r="W187" s="131">
        <v>2.8160000000000001E-2</v>
      </c>
      <c r="X187" t="s">
        <v>270</v>
      </c>
      <c r="Z187" s="127">
        <v>321000</v>
      </c>
      <c r="AA187" s="129">
        <v>1</v>
      </c>
      <c r="AB187" s="133">
        <v>99.15</v>
      </c>
      <c r="AD187" s="127">
        <v>318.27199999999999</v>
      </c>
      <c r="AG187" t="s">
        <v>275</v>
      </c>
      <c r="AH187" s="131">
        <v>6.4199999999999999E-4</v>
      </c>
      <c r="AI187" s="131">
        <v>2.4248158741777301E-3</v>
      </c>
      <c r="AJ187" s="131">
        <v>7.1005021800331597E-4</v>
      </c>
    </row>
    <row r="188" spans="1:36">
      <c r="A188" s="121">
        <v>1035</v>
      </c>
      <c r="B188">
        <v>1037</v>
      </c>
      <c r="C188" t="s">
        <v>2461</v>
      </c>
      <c r="D188" t="s">
        <v>2462</v>
      </c>
      <c r="E188" t="s">
        <v>35</v>
      </c>
      <c r="F188" t="s">
        <v>3074</v>
      </c>
      <c r="G188" t="s">
        <v>3075</v>
      </c>
      <c r="H188" t="s">
        <v>38</v>
      </c>
      <c r="I188" t="s">
        <v>280</v>
      </c>
      <c r="J188" t="s">
        <v>39</v>
      </c>
      <c r="K188" t="s">
        <v>39</v>
      </c>
      <c r="L188" t="s">
        <v>40</v>
      </c>
      <c r="M188" t="s">
        <v>41</v>
      </c>
      <c r="N188" t="s">
        <v>72</v>
      </c>
      <c r="O188" t="s">
        <v>45</v>
      </c>
      <c r="P188" t="s">
        <v>301</v>
      </c>
      <c r="Q188" t="s">
        <v>301</v>
      </c>
      <c r="R188" t="s">
        <v>301</v>
      </c>
      <c r="S188" t="s">
        <v>46</v>
      </c>
      <c r="T188" s="127">
        <v>4.2149999999999999</v>
      </c>
      <c r="U188" t="s">
        <v>2911</v>
      </c>
      <c r="V188" s="131">
        <v>6.3200000000000006E-2</v>
      </c>
      <c r="W188" s="131">
        <v>6.8309999999999996E-2</v>
      </c>
      <c r="X188" t="s">
        <v>270</v>
      </c>
      <c r="Z188" s="127">
        <v>213000</v>
      </c>
      <c r="AA188" s="129">
        <v>1</v>
      </c>
      <c r="AB188" s="133">
        <v>99.08</v>
      </c>
      <c r="AD188" s="127">
        <v>211.04</v>
      </c>
      <c r="AG188" t="s">
        <v>275</v>
      </c>
      <c r="AH188" s="131">
        <v>6.1399999999999996E-4</v>
      </c>
      <c r="AI188" s="131">
        <v>1.6078540240417999E-3</v>
      </c>
      <c r="AJ188" s="131">
        <v>4.70822181777215E-4</v>
      </c>
    </row>
    <row r="189" spans="1:36">
      <c r="A189" s="121">
        <v>1035</v>
      </c>
      <c r="B189">
        <v>1037</v>
      </c>
      <c r="C189" t="s">
        <v>2617</v>
      </c>
      <c r="D189" t="s">
        <v>2618</v>
      </c>
      <c r="E189" t="s">
        <v>35</v>
      </c>
      <c r="F189" t="s">
        <v>3076</v>
      </c>
      <c r="G189" t="s">
        <v>3077</v>
      </c>
      <c r="H189" t="s">
        <v>38</v>
      </c>
      <c r="I189" t="s">
        <v>280</v>
      </c>
      <c r="J189" t="s">
        <v>39</v>
      </c>
      <c r="K189" t="s">
        <v>39</v>
      </c>
      <c r="L189" t="s">
        <v>40</v>
      </c>
      <c r="M189" t="s">
        <v>41</v>
      </c>
      <c r="N189" t="s">
        <v>43</v>
      </c>
      <c r="O189" t="s">
        <v>45</v>
      </c>
      <c r="P189" t="s">
        <v>2621</v>
      </c>
      <c r="Q189" t="s">
        <v>234</v>
      </c>
      <c r="R189" t="s">
        <v>228</v>
      </c>
      <c r="S189" t="s">
        <v>46</v>
      </c>
      <c r="T189" s="127">
        <v>5.5570000000000004</v>
      </c>
      <c r="U189" t="s">
        <v>3078</v>
      </c>
      <c r="V189" s="131">
        <v>4.4999999999999998E-2</v>
      </c>
      <c r="W189" s="131">
        <v>4.9099999999999998E-2</v>
      </c>
      <c r="X189" t="s">
        <v>270</v>
      </c>
      <c r="Z189" s="127">
        <v>129000</v>
      </c>
      <c r="AA189" s="129">
        <v>1</v>
      </c>
      <c r="AB189" s="133">
        <v>98.53</v>
      </c>
      <c r="AD189" s="127">
        <v>127.104</v>
      </c>
      <c r="AG189" t="s">
        <v>275</v>
      </c>
      <c r="AH189" s="131">
        <v>3.8299999999999999E-4</v>
      </c>
      <c r="AI189" s="131">
        <v>9.6836527752791005E-4</v>
      </c>
      <c r="AJ189" s="131">
        <v>2.8356296399152301E-4</v>
      </c>
    </row>
    <row r="190" spans="1:36">
      <c r="A190" s="121">
        <v>1035</v>
      </c>
      <c r="B190">
        <v>1037</v>
      </c>
      <c r="C190" t="s">
        <v>3079</v>
      </c>
      <c r="D190" t="s">
        <v>3080</v>
      </c>
      <c r="E190" t="s">
        <v>338</v>
      </c>
      <c r="F190" t="s">
        <v>3081</v>
      </c>
      <c r="G190" t="s">
        <v>3082</v>
      </c>
      <c r="H190" t="s">
        <v>38</v>
      </c>
      <c r="I190" t="s">
        <v>280</v>
      </c>
      <c r="J190" t="s">
        <v>39</v>
      </c>
      <c r="K190" t="s">
        <v>181</v>
      </c>
      <c r="L190" t="s">
        <v>40</v>
      </c>
      <c r="M190" t="s">
        <v>166</v>
      </c>
      <c r="N190" t="s">
        <v>143</v>
      </c>
      <c r="O190" t="s">
        <v>45</v>
      </c>
      <c r="P190" t="s">
        <v>301</v>
      </c>
      <c r="Q190" t="s">
        <v>301</v>
      </c>
      <c r="R190" t="s">
        <v>301</v>
      </c>
      <c r="S190" t="s">
        <v>46</v>
      </c>
      <c r="T190" s="127">
        <v>3.5270000000000001</v>
      </c>
      <c r="U190" t="s">
        <v>3083</v>
      </c>
      <c r="V190" s="131">
        <v>7.7499999999999999E-2</v>
      </c>
      <c r="W190" s="131">
        <v>7.9560000000000006E-2</v>
      </c>
      <c r="X190" t="s">
        <v>270</v>
      </c>
      <c r="Z190" s="127">
        <v>236410</v>
      </c>
      <c r="AA190" s="129">
        <v>1</v>
      </c>
      <c r="AB190" s="133">
        <v>100.48</v>
      </c>
      <c r="AD190" s="127">
        <v>237.54499999999999</v>
      </c>
      <c r="AG190" t="s">
        <v>275</v>
      </c>
      <c r="AH190" s="131">
        <v>9.5600000000000004E-4</v>
      </c>
      <c r="AI190" s="131">
        <v>1.8097829189049799E-3</v>
      </c>
      <c r="AJ190" s="131">
        <v>5.2995230268480602E-4</v>
      </c>
    </row>
    <row r="191" spans="1:36">
      <c r="A191" s="121">
        <v>1035</v>
      </c>
      <c r="B191">
        <v>1037</v>
      </c>
      <c r="C191" t="s">
        <v>3084</v>
      </c>
      <c r="D191" t="s">
        <v>3085</v>
      </c>
      <c r="E191" t="s">
        <v>35</v>
      </c>
      <c r="F191" t="s">
        <v>3086</v>
      </c>
      <c r="G191" t="s">
        <v>3087</v>
      </c>
      <c r="H191" t="s">
        <v>38</v>
      </c>
      <c r="I191" t="s">
        <v>280</v>
      </c>
      <c r="J191" t="s">
        <v>39</v>
      </c>
      <c r="K191" t="s">
        <v>39</v>
      </c>
      <c r="L191" t="s">
        <v>40</v>
      </c>
      <c r="M191" t="s">
        <v>41</v>
      </c>
      <c r="N191" t="s">
        <v>143</v>
      </c>
      <c r="O191" t="s">
        <v>45</v>
      </c>
      <c r="P191" t="s">
        <v>301</v>
      </c>
      <c r="Q191" t="s">
        <v>301</v>
      </c>
      <c r="R191" t="s">
        <v>301</v>
      </c>
      <c r="S191" t="s">
        <v>46</v>
      </c>
      <c r="T191" s="127">
        <v>3.819</v>
      </c>
      <c r="U191" t="s">
        <v>2899</v>
      </c>
      <c r="V191" s="131">
        <v>4.9200000000000001E-2</v>
      </c>
      <c r="W191" s="131">
        <v>5.1279999999999999E-2</v>
      </c>
      <c r="X191" t="s">
        <v>270</v>
      </c>
      <c r="Z191" s="127">
        <v>200000</v>
      </c>
      <c r="AA191" s="129">
        <v>1</v>
      </c>
      <c r="AB191" s="133">
        <v>99.84</v>
      </c>
      <c r="AD191" s="127">
        <v>199.68</v>
      </c>
      <c r="AG191" t="s">
        <v>275</v>
      </c>
      <c r="AH191" s="131">
        <v>6.3500000000000004E-4</v>
      </c>
      <c r="AI191" s="131">
        <v>1.5213025161090799E-3</v>
      </c>
      <c r="AJ191" s="131">
        <v>4.4547761119328002E-4</v>
      </c>
    </row>
    <row r="192" spans="1:36">
      <c r="A192" s="121">
        <v>1035</v>
      </c>
      <c r="B192">
        <v>1037</v>
      </c>
      <c r="C192" t="s">
        <v>2714</v>
      </c>
      <c r="D192" t="s">
        <v>2715</v>
      </c>
      <c r="E192" t="s">
        <v>35</v>
      </c>
      <c r="F192" t="s">
        <v>3088</v>
      </c>
      <c r="G192" t="s">
        <v>3089</v>
      </c>
      <c r="H192" t="s">
        <v>38</v>
      </c>
      <c r="I192" t="s">
        <v>353</v>
      </c>
      <c r="J192" t="s">
        <v>39</v>
      </c>
      <c r="K192" t="s">
        <v>39</v>
      </c>
      <c r="L192" t="s">
        <v>40</v>
      </c>
      <c r="M192" t="s">
        <v>41</v>
      </c>
      <c r="N192" t="s">
        <v>1546</v>
      </c>
      <c r="O192" t="s">
        <v>45</v>
      </c>
      <c r="P192" t="s">
        <v>226</v>
      </c>
      <c r="Q192" t="s">
        <v>227</v>
      </c>
      <c r="R192" t="s">
        <v>228</v>
      </c>
      <c r="S192" t="s">
        <v>46</v>
      </c>
      <c r="T192" s="127">
        <v>3.383</v>
      </c>
      <c r="U192" t="s">
        <v>3090</v>
      </c>
      <c r="V192" s="131">
        <v>0</v>
      </c>
      <c r="W192" s="131">
        <v>2.3720000000000001E-2</v>
      </c>
      <c r="X192" t="s">
        <v>270</v>
      </c>
      <c r="Z192" s="127">
        <v>1181000</v>
      </c>
      <c r="AA192" s="129">
        <v>1</v>
      </c>
      <c r="AB192" s="133">
        <v>99.29</v>
      </c>
      <c r="AD192" s="127">
        <v>1172.615</v>
      </c>
      <c r="AG192" t="s">
        <v>275</v>
      </c>
      <c r="AH192" s="131">
        <v>6.4700000000000001E-4</v>
      </c>
      <c r="AI192" s="131">
        <v>8.9338040755057701E-3</v>
      </c>
      <c r="AJ192" s="131">
        <v>2.6160541090827702E-3</v>
      </c>
    </row>
    <row r="193" spans="1:36">
      <c r="A193" s="121">
        <v>1035</v>
      </c>
      <c r="B193">
        <v>1037</v>
      </c>
      <c r="C193" t="s">
        <v>2499</v>
      </c>
      <c r="D193" t="s">
        <v>2500</v>
      </c>
      <c r="E193" t="s">
        <v>35</v>
      </c>
      <c r="F193" t="s">
        <v>2501</v>
      </c>
      <c r="G193" t="s">
        <v>2502</v>
      </c>
      <c r="H193" t="s">
        <v>38</v>
      </c>
      <c r="I193" t="s">
        <v>1990</v>
      </c>
      <c r="J193" t="s">
        <v>39</v>
      </c>
      <c r="K193" t="s">
        <v>39</v>
      </c>
      <c r="L193" t="s">
        <v>40</v>
      </c>
      <c r="M193" t="s">
        <v>41</v>
      </c>
      <c r="N193" t="s">
        <v>347</v>
      </c>
      <c r="O193" t="s">
        <v>45</v>
      </c>
      <c r="P193" t="s">
        <v>301</v>
      </c>
      <c r="Q193" t="s">
        <v>301</v>
      </c>
      <c r="R193" t="s">
        <v>301</v>
      </c>
      <c r="S193" t="s">
        <v>46</v>
      </c>
      <c r="T193" s="127">
        <v>4.4059999999999997</v>
      </c>
      <c r="U193" t="s">
        <v>2503</v>
      </c>
      <c r="V193" s="131">
        <v>4.5999999999999999E-2</v>
      </c>
      <c r="W193" s="131">
        <v>4.6609999999999999E-2</v>
      </c>
      <c r="X193" t="s">
        <v>270</v>
      </c>
      <c r="Z193" s="127">
        <v>77562</v>
      </c>
      <c r="AA193" s="129">
        <v>1</v>
      </c>
      <c r="AB193" s="133">
        <v>100</v>
      </c>
      <c r="AD193" s="127">
        <v>77.561999999999998</v>
      </c>
      <c r="AG193" t="s">
        <v>275</v>
      </c>
      <c r="AH193" s="131">
        <v>4.08E-4</v>
      </c>
      <c r="AI193" s="131">
        <v>5.9092180365811402E-4</v>
      </c>
      <c r="AJ193" s="131">
        <v>1.73037532448784E-4</v>
      </c>
    </row>
    <row r="194" spans="1:36">
      <c r="A194" s="121">
        <v>1035</v>
      </c>
      <c r="B194">
        <v>1037</v>
      </c>
      <c r="C194" t="s">
        <v>3091</v>
      </c>
      <c r="D194" t="s">
        <v>3092</v>
      </c>
      <c r="E194" t="s">
        <v>35</v>
      </c>
      <c r="F194" t="s">
        <v>3093</v>
      </c>
      <c r="G194" t="s">
        <v>3094</v>
      </c>
      <c r="H194" t="s">
        <v>38</v>
      </c>
      <c r="I194" t="s">
        <v>280</v>
      </c>
      <c r="J194" t="s">
        <v>39</v>
      </c>
      <c r="K194" t="s">
        <v>39</v>
      </c>
      <c r="L194" t="s">
        <v>40</v>
      </c>
      <c r="M194" t="s">
        <v>41</v>
      </c>
      <c r="N194" t="s">
        <v>80</v>
      </c>
      <c r="O194" t="s">
        <v>45</v>
      </c>
      <c r="P194" t="s">
        <v>2621</v>
      </c>
      <c r="Q194" t="s">
        <v>234</v>
      </c>
      <c r="R194" t="s">
        <v>228</v>
      </c>
      <c r="S194" t="s">
        <v>46</v>
      </c>
      <c r="T194" s="127">
        <v>0</v>
      </c>
      <c r="U194" t="s">
        <v>3095</v>
      </c>
      <c r="V194" s="131">
        <v>5.0799999999999998E-2</v>
      </c>
      <c r="W194" s="131">
        <v>0</v>
      </c>
      <c r="X194" t="s">
        <v>270</v>
      </c>
      <c r="Z194" s="127">
        <v>788000</v>
      </c>
      <c r="AA194" s="129">
        <v>1</v>
      </c>
      <c r="AB194" s="133">
        <v>99.4</v>
      </c>
      <c r="AD194" s="127">
        <v>783.27200000000005</v>
      </c>
      <c r="AG194" t="s">
        <v>275</v>
      </c>
      <c r="AH194" s="131">
        <v>7.7200000000000001E-4</v>
      </c>
      <c r="AI194" s="131">
        <v>5.9675163481459704E-3</v>
      </c>
      <c r="AJ194" s="131">
        <v>1.74744661195204E-3</v>
      </c>
    </row>
    <row r="195" spans="1:36">
      <c r="A195" s="121">
        <v>1035</v>
      </c>
      <c r="B195">
        <v>1037</v>
      </c>
      <c r="C195" t="s">
        <v>2475</v>
      </c>
      <c r="D195" t="s">
        <v>2476</v>
      </c>
      <c r="E195" t="s">
        <v>35</v>
      </c>
      <c r="F195" t="s">
        <v>3096</v>
      </c>
      <c r="G195" t="s">
        <v>3097</v>
      </c>
      <c r="H195" t="s">
        <v>38</v>
      </c>
      <c r="I195" t="s">
        <v>353</v>
      </c>
      <c r="J195" t="s">
        <v>39</v>
      </c>
      <c r="K195" t="s">
        <v>538</v>
      </c>
      <c r="L195" t="s">
        <v>40</v>
      </c>
      <c r="M195" t="s">
        <v>41</v>
      </c>
      <c r="N195" t="s">
        <v>281</v>
      </c>
      <c r="O195" t="s">
        <v>45</v>
      </c>
      <c r="P195" t="s">
        <v>412</v>
      </c>
      <c r="Q195" t="s">
        <v>227</v>
      </c>
      <c r="R195" t="s">
        <v>228</v>
      </c>
      <c r="S195" t="s">
        <v>46</v>
      </c>
      <c r="T195" s="127">
        <v>1.587</v>
      </c>
      <c r="U195" t="s">
        <v>2593</v>
      </c>
      <c r="V195" s="131">
        <v>1.3299999999999999E-2</v>
      </c>
      <c r="W195" s="131">
        <v>2.6669999999999999E-2</v>
      </c>
      <c r="X195" t="s">
        <v>270</v>
      </c>
      <c r="Z195" s="127">
        <v>840394.86</v>
      </c>
      <c r="AA195" s="129">
        <v>1</v>
      </c>
      <c r="AB195" s="133">
        <v>115.54</v>
      </c>
      <c r="AD195" s="127">
        <v>970.99199999999996</v>
      </c>
      <c r="AG195" t="s">
        <v>275</v>
      </c>
      <c r="AH195" s="131">
        <v>2.908E-3</v>
      </c>
      <c r="AI195" s="131">
        <v>7.3977008678928202E-3</v>
      </c>
      <c r="AJ195" s="131">
        <v>2.1662424639775401E-3</v>
      </c>
    </row>
    <row r="196" spans="1:36">
      <c r="A196" s="121">
        <v>1035</v>
      </c>
      <c r="B196">
        <v>1037</v>
      </c>
      <c r="C196" t="s">
        <v>2475</v>
      </c>
      <c r="D196" t="s">
        <v>2476</v>
      </c>
      <c r="E196" t="s">
        <v>35</v>
      </c>
      <c r="F196" t="s">
        <v>3098</v>
      </c>
      <c r="G196" t="s">
        <v>3099</v>
      </c>
      <c r="H196" t="s">
        <v>38</v>
      </c>
      <c r="I196" t="s">
        <v>353</v>
      </c>
      <c r="J196" t="s">
        <v>39</v>
      </c>
      <c r="K196" t="s">
        <v>538</v>
      </c>
      <c r="L196" t="s">
        <v>40</v>
      </c>
      <c r="M196" t="s">
        <v>41</v>
      </c>
      <c r="N196" t="s">
        <v>281</v>
      </c>
      <c r="O196" t="s">
        <v>45</v>
      </c>
      <c r="P196" t="s">
        <v>430</v>
      </c>
      <c r="Q196" t="s">
        <v>227</v>
      </c>
      <c r="R196" t="s">
        <v>228</v>
      </c>
      <c r="S196" t="s">
        <v>46</v>
      </c>
      <c r="T196" s="127">
        <v>2.1280000000000001</v>
      </c>
      <c r="U196" t="s">
        <v>2768</v>
      </c>
      <c r="V196" s="131">
        <v>1.7500000000000002E-2</v>
      </c>
      <c r="W196" s="131">
        <v>5.6270000000000001E-2</v>
      </c>
      <c r="X196" t="s">
        <v>270</v>
      </c>
      <c r="Z196" s="127">
        <v>334977</v>
      </c>
      <c r="AA196" s="129">
        <v>1</v>
      </c>
      <c r="AB196" s="133">
        <v>106.76</v>
      </c>
      <c r="AD196" s="127">
        <v>357.62099999999998</v>
      </c>
      <c r="AG196" t="s">
        <v>275</v>
      </c>
      <c r="AH196" s="131">
        <v>1.9900000000000001E-4</v>
      </c>
      <c r="AI196" s="131">
        <v>2.7246114002269801E-3</v>
      </c>
      <c r="AJ196" s="131">
        <v>7.9783827683886502E-4</v>
      </c>
    </row>
    <row r="197" spans="1:36">
      <c r="A197" s="121">
        <v>1035</v>
      </c>
      <c r="B197">
        <v>1037</v>
      </c>
      <c r="C197" t="s">
        <v>3100</v>
      </c>
      <c r="D197" t="s">
        <v>3101</v>
      </c>
      <c r="E197" t="s">
        <v>35</v>
      </c>
      <c r="F197" t="s">
        <v>3102</v>
      </c>
      <c r="G197" t="s">
        <v>3103</v>
      </c>
      <c r="H197" t="s">
        <v>38</v>
      </c>
      <c r="I197" t="s">
        <v>353</v>
      </c>
      <c r="J197" t="s">
        <v>39</v>
      </c>
      <c r="K197" t="s">
        <v>39</v>
      </c>
      <c r="L197" t="s">
        <v>40</v>
      </c>
      <c r="M197" t="s">
        <v>41</v>
      </c>
      <c r="N197" t="s">
        <v>281</v>
      </c>
      <c r="O197" t="s">
        <v>45</v>
      </c>
      <c r="P197" t="s">
        <v>3104</v>
      </c>
      <c r="Q197" t="s">
        <v>227</v>
      </c>
      <c r="R197" t="s">
        <v>228</v>
      </c>
      <c r="S197" t="s">
        <v>46</v>
      </c>
      <c r="T197" s="127" t="s">
        <v>896</v>
      </c>
      <c r="U197" t="s">
        <v>3105</v>
      </c>
      <c r="V197" s="131">
        <v>6.2E-2</v>
      </c>
      <c r="W197" s="131">
        <v>0.30310999999999999</v>
      </c>
      <c r="X197" t="s">
        <v>270</v>
      </c>
      <c r="Z197" s="127">
        <v>93195.16</v>
      </c>
      <c r="AA197" s="129">
        <v>1</v>
      </c>
      <c r="AB197" s="133">
        <v>117</v>
      </c>
      <c r="AD197" s="127">
        <v>109.038</v>
      </c>
      <c r="AG197" t="s">
        <v>275</v>
      </c>
      <c r="AH197" s="131">
        <v>9.3300000000000002E-4</v>
      </c>
      <c r="AI197" s="131">
        <v>8.3073065271789797E-4</v>
      </c>
      <c r="AJ197" s="131">
        <v>2.4325990577095001E-4</v>
      </c>
    </row>
    <row r="198" spans="1:36">
      <c r="A198" s="121">
        <v>1035</v>
      </c>
      <c r="B198">
        <v>1037</v>
      </c>
      <c r="C198" t="s">
        <v>3106</v>
      </c>
      <c r="D198" t="s">
        <v>3107</v>
      </c>
      <c r="E198" t="s">
        <v>35</v>
      </c>
      <c r="F198" t="s">
        <v>3108</v>
      </c>
      <c r="G198" t="s">
        <v>3109</v>
      </c>
      <c r="H198" t="s">
        <v>38</v>
      </c>
      <c r="I198" t="s">
        <v>280</v>
      </c>
      <c r="J198" t="s">
        <v>39</v>
      </c>
      <c r="K198" t="s">
        <v>39</v>
      </c>
      <c r="L198" t="s">
        <v>40</v>
      </c>
      <c r="M198" t="s">
        <v>41</v>
      </c>
      <c r="N198" t="s">
        <v>1562</v>
      </c>
      <c r="O198" t="s">
        <v>45</v>
      </c>
      <c r="P198" t="s">
        <v>381</v>
      </c>
      <c r="Q198" t="s">
        <v>227</v>
      </c>
      <c r="R198" t="s">
        <v>228</v>
      </c>
      <c r="S198" t="s">
        <v>46</v>
      </c>
      <c r="T198" s="127">
        <v>0.216</v>
      </c>
      <c r="U198" t="s">
        <v>3110</v>
      </c>
      <c r="V198" s="131">
        <v>2.7E-2</v>
      </c>
      <c r="W198" s="131">
        <v>3.3480000000000003E-2</v>
      </c>
      <c r="X198" t="s">
        <v>270</v>
      </c>
      <c r="Z198" s="127">
        <v>2076.52</v>
      </c>
      <c r="AA198" s="129">
        <v>1</v>
      </c>
      <c r="AB198" s="133">
        <v>99.96</v>
      </c>
      <c r="AD198" s="127">
        <v>2.0760000000000001</v>
      </c>
      <c r="AG198" t="s">
        <v>275</v>
      </c>
      <c r="AH198" s="131">
        <v>1.3300000000000001E-4</v>
      </c>
      <c r="AI198" s="131">
        <v>1.5814059969503801E-5</v>
      </c>
      <c r="AJ198" s="131">
        <v>4.6307749996363803E-6</v>
      </c>
    </row>
    <row r="199" spans="1:36">
      <c r="A199" s="121">
        <v>1035</v>
      </c>
      <c r="B199">
        <v>1037</v>
      </c>
      <c r="C199" t="s">
        <v>3106</v>
      </c>
      <c r="D199" t="s">
        <v>3107</v>
      </c>
      <c r="E199" t="s">
        <v>35</v>
      </c>
      <c r="F199" t="s">
        <v>3111</v>
      </c>
      <c r="G199" t="s">
        <v>3112</v>
      </c>
      <c r="H199" t="s">
        <v>38</v>
      </c>
      <c r="I199" t="s">
        <v>353</v>
      </c>
      <c r="J199" t="s">
        <v>39</v>
      </c>
      <c r="K199" t="s">
        <v>39</v>
      </c>
      <c r="L199" t="s">
        <v>40</v>
      </c>
      <c r="M199" t="s">
        <v>41</v>
      </c>
      <c r="N199" t="s">
        <v>1562</v>
      </c>
      <c r="O199" t="s">
        <v>45</v>
      </c>
      <c r="P199" t="s">
        <v>381</v>
      </c>
      <c r="Q199" t="s">
        <v>227</v>
      </c>
      <c r="R199" t="s">
        <v>228</v>
      </c>
      <c r="S199" t="s">
        <v>46</v>
      </c>
      <c r="T199" s="127">
        <v>0.216</v>
      </c>
      <c r="U199" t="s">
        <v>3110</v>
      </c>
      <c r="V199" s="131">
        <v>1.7999999999999999E-2</v>
      </c>
      <c r="W199" s="131">
        <v>-1.5959999999999998E-2</v>
      </c>
      <c r="X199" t="s">
        <v>270</v>
      </c>
      <c r="Z199" s="127">
        <v>260411.48</v>
      </c>
      <c r="AA199" s="129">
        <v>1</v>
      </c>
      <c r="AB199" s="133">
        <v>119.37</v>
      </c>
      <c r="AD199" s="127">
        <v>310.85300000000001</v>
      </c>
      <c r="AG199" t="s">
        <v>275</v>
      </c>
      <c r="AH199" s="131">
        <v>3.215E-3</v>
      </c>
      <c r="AI199" s="131">
        <v>2.3682979290205099E-3</v>
      </c>
      <c r="AJ199" s="131">
        <v>6.9350026890930704E-4</v>
      </c>
    </row>
    <row r="200" spans="1:36">
      <c r="A200" s="121">
        <v>1035</v>
      </c>
      <c r="B200">
        <v>1037</v>
      </c>
      <c r="C200" t="s">
        <v>2749</v>
      </c>
      <c r="D200" t="s">
        <v>2750</v>
      </c>
      <c r="E200" t="s">
        <v>35</v>
      </c>
      <c r="F200" t="s">
        <v>3113</v>
      </c>
      <c r="G200" t="s">
        <v>3114</v>
      </c>
      <c r="H200" t="s">
        <v>38</v>
      </c>
      <c r="I200" t="s">
        <v>353</v>
      </c>
      <c r="J200" t="s">
        <v>39</v>
      </c>
      <c r="K200" t="s">
        <v>39</v>
      </c>
      <c r="L200" t="s">
        <v>40</v>
      </c>
      <c r="M200" t="s">
        <v>41</v>
      </c>
      <c r="N200" t="s">
        <v>1546</v>
      </c>
      <c r="O200" t="s">
        <v>45</v>
      </c>
      <c r="P200" t="s">
        <v>226</v>
      </c>
      <c r="Q200" t="s">
        <v>227</v>
      </c>
      <c r="R200" t="s">
        <v>228</v>
      </c>
      <c r="S200" t="s">
        <v>46</v>
      </c>
      <c r="T200" s="127">
        <v>3.875</v>
      </c>
      <c r="U200" t="s">
        <v>3115</v>
      </c>
      <c r="V200" s="131">
        <v>2.2013000000000001E-2</v>
      </c>
      <c r="W200" s="131">
        <v>2.4799999999999999E-2</v>
      </c>
      <c r="X200" t="s">
        <v>270</v>
      </c>
      <c r="Z200" s="127">
        <v>548613</v>
      </c>
      <c r="AA200" s="129">
        <v>1</v>
      </c>
      <c r="AB200" s="133">
        <v>126.24</v>
      </c>
      <c r="AD200" s="127">
        <v>692.56899999999996</v>
      </c>
      <c r="AG200" t="s">
        <v>275</v>
      </c>
      <c r="AH200" s="131">
        <v>7.8200000000000003E-4</v>
      </c>
      <c r="AI200" s="131">
        <v>5.2764775649530998E-3</v>
      </c>
      <c r="AJ200" s="131">
        <v>1.5450921800629601E-3</v>
      </c>
    </row>
    <row r="201" spans="1:36">
      <c r="A201" s="121">
        <v>1035</v>
      </c>
      <c r="B201">
        <v>1037</v>
      </c>
      <c r="C201" t="s">
        <v>2749</v>
      </c>
      <c r="D201" t="s">
        <v>2750</v>
      </c>
      <c r="E201" t="s">
        <v>35</v>
      </c>
      <c r="F201" t="s">
        <v>3116</v>
      </c>
      <c r="G201" t="s">
        <v>3117</v>
      </c>
      <c r="H201" t="s">
        <v>38</v>
      </c>
      <c r="I201" t="s">
        <v>353</v>
      </c>
      <c r="J201" t="s">
        <v>39</v>
      </c>
      <c r="K201" t="s">
        <v>39</v>
      </c>
      <c r="L201" t="s">
        <v>40</v>
      </c>
      <c r="M201" t="s">
        <v>41</v>
      </c>
      <c r="N201" t="s">
        <v>1546</v>
      </c>
      <c r="O201" t="s">
        <v>45</v>
      </c>
      <c r="P201" t="s">
        <v>226</v>
      </c>
      <c r="Q201" t="s">
        <v>227</v>
      </c>
      <c r="R201" t="s">
        <v>228</v>
      </c>
      <c r="S201" t="s">
        <v>46</v>
      </c>
      <c r="T201" s="127">
        <v>1.476</v>
      </c>
      <c r="U201" t="s">
        <v>3118</v>
      </c>
      <c r="V201" s="131">
        <v>1.2200000000000001E-2</v>
      </c>
      <c r="W201" s="131">
        <v>1.7590000000000001E-2</v>
      </c>
      <c r="X201" t="s">
        <v>270</v>
      </c>
      <c r="Z201" s="127">
        <v>94139</v>
      </c>
      <c r="AA201" s="129">
        <v>1</v>
      </c>
      <c r="AB201" s="133">
        <v>118.82</v>
      </c>
      <c r="AD201" s="127">
        <v>111.85599999999999</v>
      </c>
      <c r="AG201" t="s">
        <v>275</v>
      </c>
      <c r="AH201" s="131">
        <v>3.1000000000000001E-5</v>
      </c>
      <c r="AI201" s="131">
        <v>8.5219728107740198E-4</v>
      </c>
      <c r="AJ201" s="131">
        <v>2.49545902290843E-4</v>
      </c>
    </row>
    <row r="202" spans="1:36">
      <c r="A202" s="121">
        <v>1035</v>
      </c>
      <c r="B202">
        <v>1037</v>
      </c>
      <c r="C202" t="s">
        <v>2749</v>
      </c>
      <c r="D202" t="s">
        <v>2750</v>
      </c>
      <c r="E202" t="s">
        <v>35</v>
      </c>
      <c r="F202" t="s">
        <v>3119</v>
      </c>
      <c r="G202" t="s">
        <v>3120</v>
      </c>
      <c r="H202" t="s">
        <v>38</v>
      </c>
      <c r="I202" t="s">
        <v>353</v>
      </c>
      <c r="J202" t="s">
        <v>39</v>
      </c>
      <c r="K202" t="s">
        <v>39</v>
      </c>
      <c r="L202" t="s">
        <v>40</v>
      </c>
      <c r="M202" t="s">
        <v>41</v>
      </c>
      <c r="N202" t="s">
        <v>1546</v>
      </c>
      <c r="O202" t="s">
        <v>45</v>
      </c>
      <c r="P202" t="s">
        <v>226</v>
      </c>
      <c r="Q202" t="s">
        <v>227</v>
      </c>
      <c r="R202" t="s">
        <v>228</v>
      </c>
      <c r="S202" t="s">
        <v>46</v>
      </c>
      <c r="T202" s="127">
        <v>0.222</v>
      </c>
      <c r="U202" t="s">
        <v>3121</v>
      </c>
      <c r="V202" s="131">
        <v>3.8E-3</v>
      </c>
      <c r="W202" s="131">
        <v>-1.274E-2</v>
      </c>
      <c r="X202" t="s">
        <v>270</v>
      </c>
      <c r="Z202" s="127">
        <v>998587</v>
      </c>
      <c r="AA202" s="129">
        <v>1</v>
      </c>
      <c r="AB202" s="133">
        <v>116.87</v>
      </c>
      <c r="AD202" s="127">
        <v>1167.049</v>
      </c>
      <c r="AG202" t="s">
        <v>275</v>
      </c>
      <c r="AH202" s="131">
        <v>3.3300000000000002E-4</v>
      </c>
      <c r="AI202" s="131">
        <v>8.8913962966977803E-3</v>
      </c>
      <c r="AJ202" s="131">
        <v>2.6036359898728499E-3</v>
      </c>
    </row>
    <row r="203" spans="1:36">
      <c r="A203" s="121">
        <v>1035</v>
      </c>
      <c r="B203">
        <v>1037</v>
      </c>
      <c r="C203" t="s">
        <v>2749</v>
      </c>
      <c r="D203" t="s">
        <v>2750</v>
      </c>
      <c r="E203" t="s">
        <v>35</v>
      </c>
      <c r="F203" t="s">
        <v>3122</v>
      </c>
      <c r="G203" t="s">
        <v>3123</v>
      </c>
      <c r="H203" t="s">
        <v>38</v>
      </c>
      <c r="I203" t="s">
        <v>353</v>
      </c>
      <c r="J203" t="s">
        <v>39</v>
      </c>
      <c r="K203" t="s">
        <v>39</v>
      </c>
      <c r="L203" t="s">
        <v>40</v>
      </c>
      <c r="M203" t="s">
        <v>41</v>
      </c>
      <c r="N203" t="s">
        <v>1546</v>
      </c>
      <c r="O203" t="s">
        <v>45</v>
      </c>
      <c r="P203" t="s">
        <v>226</v>
      </c>
      <c r="Q203" t="s">
        <v>227</v>
      </c>
      <c r="R203" t="s">
        <v>228</v>
      </c>
      <c r="S203" t="s">
        <v>46</v>
      </c>
      <c r="T203" s="127">
        <v>4.2249999999999996</v>
      </c>
      <c r="U203" t="s">
        <v>2964</v>
      </c>
      <c r="V203" s="131">
        <v>2E-3</v>
      </c>
      <c r="W203" s="131">
        <v>2.495E-2</v>
      </c>
      <c r="X203" t="s">
        <v>270</v>
      </c>
      <c r="Z203" s="127">
        <v>2290209</v>
      </c>
      <c r="AA203" s="129">
        <v>1</v>
      </c>
      <c r="AB203" s="133">
        <v>107.35</v>
      </c>
      <c r="AD203" s="127">
        <v>2458.5390000000002</v>
      </c>
      <c r="AG203" t="s">
        <v>275</v>
      </c>
      <c r="AH203" s="131">
        <v>6.6200000000000005E-4</v>
      </c>
      <c r="AI203" s="131">
        <v>1.8730879991001401E-2</v>
      </c>
      <c r="AJ203" s="131">
        <v>5.48489704419908E-3</v>
      </c>
    </row>
    <row r="204" spans="1:36">
      <c r="A204" s="121">
        <v>1035</v>
      </c>
      <c r="B204">
        <v>1037</v>
      </c>
      <c r="C204" t="s">
        <v>2749</v>
      </c>
      <c r="D204" t="s">
        <v>2750</v>
      </c>
      <c r="E204" t="s">
        <v>35</v>
      </c>
      <c r="F204" t="s">
        <v>3124</v>
      </c>
      <c r="G204" t="s">
        <v>3125</v>
      </c>
      <c r="H204" t="s">
        <v>38</v>
      </c>
      <c r="I204" t="s">
        <v>353</v>
      </c>
      <c r="J204" t="s">
        <v>39</v>
      </c>
      <c r="K204" t="s">
        <v>39</v>
      </c>
      <c r="L204" t="s">
        <v>40</v>
      </c>
      <c r="M204" t="s">
        <v>41</v>
      </c>
      <c r="N204" t="s">
        <v>1546</v>
      </c>
      <c r="O204" t="s">
        <v>45</v>
      </c>
      <c r="P204" t="s">
        <v>233</v>
      </c>
      <c r="Q204" t="s">
        <v>234</v>
      </c>
      <c r="R204" t="s">
        <v>228</v>
      </c>
      <c r="S204" t="s">
        <v>46</v>
      </c>
      <c r="T204" s="127">
        <v>0.67100000000000004</v>
      </c>
      <c r="U204" t="s">
        <v>3126</v>
      </c>
      <c r="V204" s="131">
        <v>5.0000000000000001E-3</v>
      </c>
      <c r="W204" s="131">
        <v>1.523E-2</v>
      </c>
      <c r="X204" t="s">
        <v>270</v>
      </c>
      <c r="Z204" s="127">
        <v>39997</v>
      </c>
      <c r="AA204" s="129">
        <v>1</v>
      </c>
      <c r="AB204" s="133">
        <v>116.07</v>
      </c>
      <c r="AD204" s="127">
        <v>46.424999999999997</v>
      </c>
      <c r="AG204" t="s">
        <v>275</v>
      </c>
      <c r="AH204" s="131">
        <v>5.1999999999999997E-5</v>
      </c>
      <c r="AI204" s="131">
        <v>3.5369459079737998E-4</v>
      </c>
      <c r="AJ204" s="131">
        <v>1.03571130483232E-4</v>
      </c>
    </row>
    <row r="205" spans="1:36">
      <c r="A205" s="121">
        <v>1035</v>
      </c>
      <c r="B205">
        <v>1037</v>
      </c>
      <c r="C205" t="s">
        <v>2749</v>
      </c>
      <c r="D205" t="s">
        <v>2750</v>
      </c>
      <c r="E205" t="s">
        <v>35</v>
      </c>
      <c r="F205" t="s">
        <v>3127</v>
      </c>
      <c r="G205" t="s">
        <v>3128</v>
      </c>
      <c r="H205" t="s">
        <v>38</v>
      </c>
      <c r="I205" t="s">
        <v>353</v>
      </c>
      <c r="J205" t="s">
        <v>39</v>
      </c>
      <c r="K205" t="s">
        <v>39</v>
      </c>
      <c r="L205" t="s">
        <v>40</v>
      </c>
      <c r="M205" t="s">
        <v>41</v>
      </c>
      <c r="N205" t="s">
        <v>1546</v>
      </c>
      <c r="O205" t="s">
        <v>45</v>
      </c>
      <c r="P205" t="s">
        <v>226</v>
      </c>
      <c r="Q205" t="s">
        <v>227</v>
      </c>
      <c r="R205" t="s">
        <v>228</v>
      </c>
      <c r="S205" t="s">
        <v>46</v>
      </c>
      <c r="T205" s="127">
        <v>2.5529999999999999</v>
      </c>
      <c r="U205" t="s">
        <v>119</v>
      </c>
      <c r="V205" s="131">
        <v>1E-3</v>
      </c>
      <c r="W205" s="131">
        <v>2.3130000000000001E-2</v>
      </c>
      <c r="X205" t="s">
        <v>270</v>
      </c>
      <c r="Z205" s="127">
        <v>1817306</v>
      </c>
      <c r="AA205" s="129">
        <v>1</v>
      </c>
      <c r="AB205" s="133">
        <v>108.87</v>
      </c>
      <c r="AD205" s="127">
        <v>1978.501</v>
      </c>
      <c r="AG205" t="s">
        <v>275</v>
      </c>
      <c r="AH205" s="131">
        <v>5.3799999999999996E-4</v>
      </c>
      <c r="AI205" s="131">
        <v>1.5073610845469199E-2</v>
      </c>
      <c r="AJ205" s="131">
        <v>4.4139519131744399E-3</v>
      </c>
    </row>
    <row r="206" spans="1:36">
      <c r="A206" s="121">
        <v>1035</v>
      </c>
      <c r="B206">
        <v>1037</v>
      </c>
      <c r="C206" t="s">
        <v>2749</v>
      </c>
      <c r="D206" t="s">
        <v>2750</v>
      </c>
      <c r="E206" t="s">
        <v>35</v>
      </c>
      <c r="F206" t="s">
        <v>3129</v>
      </c>
      <c r="G206" t="s">
        <v>3130</v>
      </c>
      <c r="H206" t="s">
        <v>38</v>
      </c>
      <c r="I206" t="s">
        <v>280</v>
      </c>
      <c r="J206" t="s">
        <v>39</v>
      </c>
      <c r="K206" t="s">
        <v>39</v>
      </c>
      <c r="L206" t="s">
        <v>40</v>
      </c>
      <c r="M206" t="s">
        <v>41</v>
      </c>
      <c r="N206" t="s">
        <v>1546</v>
      </c>
      <c r="O206" t="s">
        <v>45</v>
      </c>
      <c r="P206" t="s">
        <v>226</v>
      </c>
      <c r="Q206" t="s">
        <v>227</v>
      </c>
      <c r="R206" t="s">
        <v>228</v>
      </c>
      <c r="S206" t="s">
        <v>46</v>
      </c>
      <c r="T206" s="127">
        <v>2.3290000000000002</v>
      </c>
      <c r="U206" t="s">
        <v>3131</v>
      </c>
      <c r="V206" s="131">
        <v>2.7400000000000001E-2</v>
      </c>
      <c r="W206" s="131">
        <v>4.3900000000000002E-2</v>
      </c>
      <c r="X206" t="s">
        <v>270</v>
      </c>
      <c r="Z206" s="127">
        <v>1442699</v>
      </c>
      <c r="AA206" s="129">
        <v>1</v>
      </c>
      <c r="AB206" s="133">
        <v>98.89</v>
      </c>
      <c r="AD206" s="127">
        <v>1426.6849999999999</v>
      </c>
      <c r="AG206" t="s">
        <v>275</v>
      </c>
      <c r="AH206" s="131">
        <v>5.4699999999999996E-4</v>
      </c>
      <c r="AI206" s="131">
        <v>1.08694888958364E-2</v>
      </c>
      <c r="AJ206" s="131">
        <v>3.18287381828132E-3</v>
      </c>
    </row>
    <row r="207" spans="1:36">
      <c r="A207" s="121">
        <v>1035</v>
      </c>
      <c r="B207">
        <v>1037</v>
      </c>
      <c r="C207" t="s">
        <v>2749</v>
      </c>
      <c r="D207" t="s">
        <v>2750</v>
      </c>
      <c r="E207" t="s">
        <v>35</v>
      </c>
      <c r="F207" t="s">
        <v>3132</v>
      </c>
      <c r="G207" t="s">
        <v>3133</v>
      </c>
      <c r="H207" t="s">
        <v>38</v>
      </c>
      <c r="I207" t="s">
        <v>353</v>
      </c>
      <c r="J207" t="s">
        <v>39</v>
      </c>
      <c r="K207" t="s">
        <v>39</v>
      </c>
      <c r="L207" t="s">
        <v>40</v>
      </c>
      <c r="M207" t="s">
        <v>41</v>
      </c>
      <c r="N207" t="s">
        <v>1546</v>
      </c>
      <c r="O207" t="s">
        <v>45</v>
      </c>
      <c r="P207" t="s">
        <v>226</v>
      </c>
      <c r="Q207" t="s">
        <v>227</v>
      </c>
      <c r="R207" t="s">
        <v>228</v>
      </c>
      <c r="S207" t="s">
        <v>46</v>
      </c>
      <c r="T207" s="127">
        <v>2.4569999999999999</v>
      </c>
      <c r="U207" t="s">
        <v>3131</v>
      </c>
      <c r="V207" s="131">
        <v>1E-3</v>
      </c>
      <c r="W207" s="131">
        <v>2.334E-2</v>
      </c>
      <c r="X207" t="s">
        <v>270</v>
      </c>
      <c r="Z207" s="127">
        <v>1374075.01</v>
      </c>
      <c r="AA207" s="129">
        <v>1</v>
      </c>
      <c r="AB207" s="133">
        <v>107.76</v>
      </c>
      <c r="AD207" s="127">
        <v>1480.703</v>
      </c>
      <c r="AG207" t="s">
        <v>275</v>
      </c>
      <c r="AH207" s="131">
        <v>7.3899999999999997E-4</v>
      </c>
      <c r="AI207" s="131">
        <v>1.1281037412812301E-2</v>
      </c>
      <c r="AJ207" s="131">
        <v>3.3033861084348199E-3</v>
      </c>
    </row>
    <row r="208" spans="1:36">
      <c r="A208" s="121">
        <v>1035</v>
      </c>
      <c r="B208">
        <v>1037</v>
      </c>
      <c r="C208" t="s">
        <v>3134</v>
      </c>
      <c r="D208" t="s">
        <v>3135</v>
      </c>
      <c r="E208" t="s">
        <v>35</v>
      </c>
      <c r="F208" t="s">
        <v>3136</v>
      </c>
      <c r="G208" t="s">
        <v>3137</v>
      </c>
      <c r="H208" t="s">
        <v>38</v>
      </c>
      <c r="I208" t="s">
        <v>280</v>
      </c>
      <c r="J208" t="s">
        <v>39</v>
      </c>
      <c r="K208" t="s">
        <v>39</v>
      </c>
      <c r="L208" t="s">
        <v>40</v>
      </c>
      <c r="M208" t="s">
        <v>41</v>
      </c>
      <c r="N208" t="s">
        <v>1562</v>
      </c>
      <c r="O208" t="s">
        <v>45</v>
      </c>
      <c r="P208" t="s">
        <v>448</v>
      </c>
      <c r="Q208" t="s">
        <v>227</v>
      </c>
      <c r="R208" t="s">
        <v>228</v>
      </c>
      <c r="S208" t="s">
        <v>46</v>
      </c>
      <c r="T208" s="127">
        <v>1.4419999999999999</v>
      </c>
      <c r="U208" t="s">
        <v>449</v>
      </c>
      <c r="V208" s="131">
        <v>2.3900000000000001E-2</v>
      </c>
      <c r="W208" s="131">
        <v>4.9489999999999999E-2</v>
      </c>
      <c r="X208" t="s">
        <v>270</v>
      </c>
      <c r="Z208" s="127">
        <v>135422.71</v>
      </c>
      <c r="AA208" s="129">
        <v>1</v>
      </c>
      <c r="AB208" s="133">
        <v>97.09</v>
      </c>
      <c r="AD208" s="127">
        <v>131.482</v>
      </c>
      <c r="AG208" t="s">
        <v>275</v>
      </c>
      <c r="AH208" s="131">
        <v>1.214E-3</v>
      </c>
      <c r="AI208" s="131">
        <v>1.00172155046066E-3</v>
      </c>
      <c r="AJ208" s="131">
        <v>2.9333056289249597E-4</v>
      </c>
    </row>
    <row r="209" spans="1:36">
      <c r="A209" s="121">
        <v>1035</v>
      </c>
      <c r="B209">
        <v>1037</v>
      </c>
      <c r="C209" t="s">
        <v>3138</v>
      </c>
      <c r="D209" t="s">
        <v>3139</v>
      </c>
      <c r="E209" t="s">
        <v>35</v>
      </c>
      <c r="F209" t="s">
        <v>3140</v>
      </c>
      <c r="G209" t="s">
        <v>3141</v>
      </c>
      <c r="H209" t="s">
        <v>38</v>
      </c>
      <c r="I209" t="s">
        <v>353</v>
      </c>
      <c r="J209" t="s">
        <v>39</v>
      </c>
      <c r="K209" t="s">
        <v>39</v>
      </c>
      <c r="L209" t="s">
        <v>40</v>
      </c>
      <c r="M209" t="s">
        <v>41</v>
      </c>
      <c r="N209" t="s">
        <v>52</v>
      </c>
      <c r="O209" t="s">
        <v>45</v>
      </c>
      <c r="P209" t="s">
        <v>412</v>
      </c>
      <c r="Q209" t="s">
        <v>227</v>
      </c>
      <c r="R209" t="s">
        <v>228</v>
      </c>
      <c r="S209" t="s">
        <v>46</v>
      </c>
      <c r="T209" s="127">
        <v>1.016</v>
      </c>
      <c r="U209" t="s">
        <v>3142</v>
      </c>
      <c r="V209" s="131">
        <v>3.4599999999999999E-2</v>
      </c>
      <c r="W209" s="131">
        <v>2.197E-2</v>
      </c>
      <c r="X209" t="s">
        <v>270</v>
      </c>
      <c r="Z209" s="127">
        <v>115243.33</v>
      </c>
      <c r="AA209" s="129">
        <v>1</v>
      </c>
      <c r="AB209" s="133">
        <v>121.46</v>
      </c>
      <c r="AD209" s="127">
        <v>139.97499999999999</v>
      </c>
      <c r="AG209" t="s">
        <v>275</v>
      </c>
      <c r="AH209" s="131">
        <v>8.0199999999999998E-4</v>
      </c>
      <c r="AI209" s="131">
        <v>1.06642444412958E-3</v>
      </c>
      <c r="AJ209" s="131">
        <v>3.1227728138123197E-4</v>
      </c>
    </row>
    <row r="210" spans="1:36">
      <c r="A210" s="121">
        <v>1035</v>
      </c>
      <c r="B210">
        <v>1037</v>
      </c>
      <c r="C210" t="s">
        <v>3138</v>
      </c>
      <c r="D210" t="s">
        <v>3139</v>
      </c>
      <c r="E210" t="s">
        <v>35</v>
      </c>
      <c r="F210" t="s">
        <v>3143</v>
      </c>
      <c r="G210" t="s">
        <v>3144</v>
      </c>
      <c r="H210" t="s">
        <v>38</v>
      </c>
      <c r="I210" t="s">
        <v>353</v>
      </c>
      <c r="J210" t="s">
        <v>39</v>
      </c>
      <c r="K210" t="s">
        <v>39</v>
      </c>
      <c r="L210" t="s">
        <v>40</v>
      </c>
      <c r="M210" t="s">
        <v>41</v>
      </c>
      <c r="N210" t="s">
        <v>52</v>
      </c>
      <c r="O210" t="s">
        <v>45</v>
      </c>
      <c r="P210" t="s">
        <v>448</v>
      </c>
      <c r="Q210" t="s">
        <v>227</v>
      </c>
      <c r="R210" t="s">
        <v>228</v>
      </c>
      <c r="S210" t="s">
        <v>46</v>
      </c>
      <c r="T210" s="127">
        <v>2.2290000000000001</v>
      </c>
      <c r="U210" t="s">
        <v>3145</v>
      </c>
      <c r="V210" s="131">
        <v>1.83E-2</v>
      </c>
      <c r="W210" s="131">
        <v>2.511E-2</v>
      </c>
      <c r="X210" t="s">
        <v>270</v>
      </c>
      <c r="Z210" s="127">
        <v>175892.45</v>
      </c>
      <c r="AA210" s="129">
        <v>1</v>
      </c>
      <c r="AB210" s="133">
        <v>116.9</v>
      </c>
      <c r="AD210" s="127">
        <v>205.61799999999999</v>
      </c>
      <c r="AG210" t="s">
        <v>275</v>
      </c>
      <c r="AH210" s="131">
        <v>6.9800000000000005E-4</v>
      </c>
      <c r="AI210" s="131">
        <v>1.56654445948653E-3</v>
      </c>
      <c r="AJ210" s="131">
        <v>4.58725648745389E-4</v>
      </c>
    </row>
    <row r="211" spans="1:36">
      <c r="A211" s="121">
        <v>1035</v>
      </c>
      <c r="B211">
        <v>1037</v>
      </c>
      <c r="C211" t="s">
        <v>3138</v>
      </c>
      <c r="D211" t="s">
        <v>3139</v>
      </c>
      <c r="E211" t="s">
        <v>35</v>
      </c>
      <c r="F211" t="s">
        <v>3146</v>
      </c>
      <c r="G211" t="s">
        <v>3147</v>
      </c>
      <c r="H211" t="s">
        <v>38</v>
      </c>
      <c r="I211" t="s">
        <v>353</v>
      </c>
      <c r="J211" t="s">
        <v>39</v>
      </c>
      <c r="K211" t="s">
        <v>39</v>
      </c>
      <c r="L211" t="s">
        <v>40</v>
      </c>
      <c r="M211" t="s">
        <v>41</v>
      </c>
      <c r="N211" t="s">
        <v>52</v>
      </c>
      <c r="O211" t="s">
        <v>45</v>
      </c>
      <c r="P211" t="s">
        <v>448</v>
      </c>
      <c r="Q211" t="s">
        <v>227</v>
      </c>
      <c r="R211" t="s">
        <v>228</v>
      </c>
      <c r="S211" t="s">
        <v>46</v>
      </c>
      <c r="T211" s="127">
        <v>2.786</v>
      </c>
      <c r="U211" t="s">
        <v>2479</v>
      </c>
      <c r="V211" s="131">
        <v>1.5299999999999999E-2</v>
      </c>
      <c r="W211" s="131">
        <v>2.6270000000000002E-2</v>
      </c>
      <c r="X211" t="s">
        <v>270</v>
      </c>
      <c r="Z211" s="127">
        <v>880030.48</v>
      </c>
      <c r="AA211" s="129">
        <v>1</v>
      </c>
      <c r="AB211" s="133">
        <v>114.93</v>
      </c>
      <c r="AD211" s="127">
        <v>1011.419</v>
      </c>
      <c r="AG211" t="s">
        <v>275</v>
      </c>
      <c r="AH211" s="131">
        <v>1.7619999999999999E-3</v>
      </c>
      <c r="AI211" s="131">
        <v>7.7057007020720396E-3</v>
      </c>
      <c r="AJ211" s="131">
        <v>2.25643296121605E-3</v>
      </c>
    </row>
    <row r="212" spans="1:36">
      <c r="A212" s="121">
        <v>1035</v>
      </c>
      <c r="B212">
        <v>1037</v>
      </c>
      <c r="C212" t="s">
        <v>3148</v>
      </c>
      <c r="D212" t="s">
        <v>3149</v>
      </c>
      <c r="E212" t="s">
        <v>35</v>
      </c>
      <c r="F212" t="s">
        <v>3150</v>
      </c>
      <c r="G212" t="s">
        <v>3151</v>
      </c>
      <c r="H212" t="s">
        <v>38</v>
      </c>
      <c r="I212" t="s">
        <v>280</v>
      </c>
      <c r="J212" t="s">
        <v>39</v>
      </c>
      <c r="K212" t="s">
        <v>39</v>
      </c>
      <c r="L212" t="s">
        <v>40</v>
      </c>
      <c r="M212" t="s">
        <v>41</v>
      </c>
      <c r="N212" t="s">
        <v>1561</v>
      </c>
      <c r="O212" t="s">
        <v>45</v>
      </c>
      <c r="P212" t="s">
        <v>435</v>
      </c>
      <c r="Q212" t="s">
        <v>227</v>
      </c>
      <c r="R212" t="s">
        <v>228</v>
      </c>
      <c r="S212" t="s">
        <v>46</v>
      </c>
      <c r="T212" s="127">
        <v>0.65700000000000003</v>
      </c>
      <c r="U212" t="s">
        <v>2520</v>
      </c>
      <c r="V212" s="131">
        <v>2.29E-2</v>
      </c>
      <c r="W212" s="131">
        <v>5.0180000000000002E-2</v>
      </c>
      <c r="X212" t="s">
        <v>270</v>
      </c>
      <c r="Z212" s="127">
        <v>317459.5</v>
      </c>
      <c r="AA212" s="129">
        <v>1</v>
      </c>
      <c r="AB212" s="133">
        <v>99.05</v>
      </c>
      <c r="AD212" s="127">
        <v>314.44400000000002</v>
      </c>
      <c r="AG212" t="s">
        <v>275</v>
      </c>
      <c r="AH212" s="131">
        <v>1.9170000000000001E-3</v>
      </c>
      <c r="AI212" s="131">
        <v>2.39565250761047E-3</v>
      </c>
      <c r="AJ212" s="131">
        <v>7.0151041297757599E-4</v>
      </c>
    </row>
    <row r="213" spans="1:36">
      <c r="A213" s="121">
        <v>1035</v>
      </c>
      <c r="B213">
        <v>1037</v>
      </c>
      <c r="C213" t="s">
        <v>3152</v>
      </c>
      <c r="D213" t="s">
        <v>3153</v>
      </c>
      <c r="E213" t="s">
        <v>35</v>
      </c>
      <c r="F213" t="s">
        <v>3154</v>
      </c>
      <c r="G213" t="s">
        <v>3155</v>
      </c>
      <c r="H213" t="s">
        <v>38</v>
      </c>
      <c r="I213" t="s">
        <v>353</v>
      </c>
      <c r="J213" t="s">
        <v>39</v>
      </c>
      <c r="K213" t="s">
        <v>39</v>
      </c>
      <c r="L213" t="s">
        <v>40</v>
      </c>
      <c r="M213" t="s">
        <v>41</v>
      </c>
      <c r="N213" t="s">
        <v>52</v>
      </c>
      <c r="O213" t="s">
        <v>45</v>
      </c>
      <c r="P213" t="s">
        <v>381</v>
      </c>
      <c r="Q213" t="s">
        <v>227</v>
      </c>
      <c r="R213" t="s">
        <v>228</v>
      </c>
      <c r="S213" t="s">
        <v>46</v>
      </c>
      <c r="T213" s="127">
        <v>6.6000000000000003E-2</v>
      </c>
      <c r="U213" t="s">
        <v>3156</v>
      </c>
      <c r="V213" s="131">
        <v>2.1499999999999998E-2</v>
      </c>
      <c r="W213" s="131">
        <v>-1.3999999999999999E-4</v>
      </c>
      <c r="X213" t="s">
        <v>270</v>
      </c>
      <c r="Z213" s="127">
        <v>189083.39</v>
      </c>
      <c r="AA213" s="129">
        <v>1</v>
      </c>
      <c r="AB213" s="133">
        <v>121.27</v>
      </c>
      <c r="AD213" s="127">
        <v>229.30099999999999</v>
      </c>
      <c r="AG213" t="s">
        <v>275</v>
      </c>
      <c r="AH213" s="131">
        <v>3.3E-4</v>
      </c>
      <c r="AI213" s="131">
        <v>1.7469793565861899E-3</v>
      </c>
      <c r="AJ213" s="131">
        <v>5.1156175864774001E-4</v>
      </c>
    </row>
    <row r="214" spans="1:36">
      <c r="A214" s="121">
        <v>1035</v>
      </c>
      <c r="B214">
        <v>1037</v>
      </c>
      <c r="C214" t="s">
        <v>3152</v>
      </c>
      <c r="D214" t="s">
        <v>3153</v>
      </c>
      <c r="E214" t="s">
        <v>35</v>
      </c>
      <c r="F214" t="s">
        <v>3157</v>
      </c>
      <c r="G214" t="s">
        <v>3158</v>
      </c>
      <c r="H214" t="s">
        <v>38</v>
      </c>
      <c r="I214" t="s">
        <v>353</v>
      </c>
      <c r="J214" t="s">
        <v>39</v>
      </c>
      <c r="K214" t="s">
        <v>39</v>
      </c>
      <c r="L214" t="s">
        <v>40</v>
      </c>
      <c r="M214" t="s">
        <v>41</v>
      </c>
      <c r="N214" t="s">
        <v>52</v>
      </c>
      <c r="O214" t="s">
        <v>45</v>
      </c>
      <c r="P214" t="s">
        <v>381</v>
      </c>
      <c r="Q214" t="s">
        <v>227</v>
      </c>
      <c r="R214" t="s">
        <v>228</v>
      </c>
      <c r="S214" t="s">
        <v>46</v>
      </c>
      <c r="T214" s="127">
        <v>0.98299999999999998</v>
      </c>
      <c r="U214" t="s">
        <v>3159</v>
      </c>
      <c r="V214" s="131">
        <v>2.35E-2</v>
      </c>
      <c r="W214" s="131">
        <v>2.1170000000000001E-2</v>
      </c>
      <c r="X214" t="s">
        <v>270</v>
      </c>
      <c r="Z214" s="127">
        <v>21639.84</v>
      </c>
      <c r="AA214" s="129">
        <v>1</v>
      </c>
      <c r="AB214" s="133">
        <v>119.55</v>
      </c>
      <c r="AC214" s="127">
        <v>0.626</v>
      </c>
      <c r="AD214" s="127">
        <v>26.495999999999999</v>
      </c>
      <c r="AG214" t="s">
        <v>275</v>
      </c>
      <c r="AH214" s="131">
        <v>2.4000000000000001E-5</v>
      </c>
      <c r="AI214" s="131">
        <v>2.01864979434638E-4</v>
      </c>
      <c r="AJ214" s="131">
        <v>5.9111404779715501E-5</v>
      </c>
    </row>
    <row r="215" spans="1:36">
      <c r="A215" s="121">
        <v>1035</v>
      </c>
      <c r="B215">
        <v>1037</v>
      </c>
      <c r="C215" t="s">
        <v>3152</v>
      </c>
      <c r="D215" t="s">
        <v>3153</v>
      </c>
      <c r="E215" t="s">
        <v>35</v>
      </c>
      <c r="F215" t="s">
        <v>3160</v>
      </c>
      <c r="G215" t="s">
        <v>3161</v>
      </c>
      <c r="H215" t="s">
        <v>38</v>
      </c>
      <c r="I215" t="s">
        <v>353</v>
      </c>
      <c r="J215" t="s">
        <v>39</v>
      </c>
      <c r="K215" t="s">
        <v>39</v>
      </c>
      <c r="L215" t="s">
        <v>40</v>
      </c>
      <c r="M215" t="s">
        <v>41</v>
      </c>
      <c r="N215" t="s">
        <v>52</v>
      </c>
      <c r="O215" t="s">
        <v>45</v>
      </c>
      <c r="P215" t="s">
        <v>381</v>
      </c>
      <c r="Q215" t="s">
        <v>227</v>
      </c>
      <c r="R215" t="s">
        <v>228</v>
      </c>
      <c r="S215" t="s">
        <v>46</v>
      </c>
      <c r="T215" s="127">
        <v>3.0539999999999998</v>
      </c>
      <c r="U215" t="s">
        <v>2479</v>
      </c>
      <c r="V215" s="131">
        <v>1.43E-2</v>
      </c>
      <c r="W215" s="131">
        <v>2.5870000000000001E-2</v>
      </c>
      <c r="X215" t="s">
        <v>270</v>
      </c>
      <c r="Z215" s="127">
        <v>593754.99</v>
      </c>
      <c r="AA215" s="129">
        <v>1</v>
      </c>
      <c r="AB215" s="133">
        <v>114.25</v>
      </c>
      <c r="AD215" s="127">
        <v>678.36500000000001</v>
      </c>
      <c r="AG215" t="s">
        <v>275</v>
      </c>
      <c r="AH215" s="131">
        <v>3.1100000000000002E-4</v>
      </c>
      <c r="AI215" s="131">
        <v>5.1682617040936596E-3</v>
      </c>
      <c r="AJ215" s="131">
        <v>1.5134037139765599E-3</v>
      </c>
    </row>
    <row r="216" spans="1:36">
      <c r="A216" s="121">
        <v>1035</v>
      </c>
      <c r="B216">
        <v>1037</v>
      </c>
      <c r="C216" t="s">
        <v>132</v>
      </c>
      <c r="D216" t="s">
        <v>133</v>
      </c>
      <c r="E216" t="s">
        <v>35</v>
      </c>
      <c r="F216" t="s">
        <v>3162</v>
      </c>
      <c r="G216" t="s">
        <v>3163</v>
      </c>
      <c r="H216" t="s">
        <v>38</v>
      </c>
      <c r="I216" t="s">
        <v>353</v>
      </c>
      <c r="J216" t="s">
        <v>39</v>
      </c>
      <c r="K216" t="s">
        <v>39</v>
      </c>
      <c r="L216" t="s">
        <v>40</v>
      </c>
      <c r="M216" t="s">
        <v>41</v>
      </c>
      <c r="N216" t="s">
        <v>52</v>
      </c>
      <c r="O216" t="s">
        <v>45</v>
      </c>
      <c r="P216" t="s">
        <v>301</v>
      </c>
      <c r="Q216" t="s">
        <v>301</v>
      </c>
      <c r="R216" t="s">
        <v>301</v>
      </c>
      <c r="S216" t="s">
        <v>46</v>
      </c>
      <c r="T216" s="127">
        <v>0.98199999999999998</v>
      </c>
      <c r="U216" t="s">
        <v>3159</v>
      </c>
      <c r="V216" s="131">
        <v>1.9E-2</v>
      </c>
      <c r="W216" s="131">
        <v>1.5820000000000001E-2</v>
      </c>
      <c r="X216" t="s">
        <v>270</v>
      </c>
      <c r="Z216" s="127">
        <v>1418678.71</v>
      </c>
      <c r="AA216" s="129">
        <v>1</v>
      </c>
      <c r="AB216" s="133">
        <v>113.45</v>
      </c>
      <c r="AC216" s="127">
        <v>40.901000000000003</v>
      </c>
      <c r="AD216" s="127">
        <v>1650.3920000000001</v>
      </c>
      <c r="AG216" t="s">
        <v>275</v>
      </c>
      <c r="AH216" s="131">
        <v>2.147E-3</v>
      </c>
      <c r="AI216" s="131">
        <v>1.2573844418197699E-2</v>
      </c>
      <c r="AJ216" s="131">
        <v>3.6819541909789799E-3</v>
      </c>
    </row>
    <row r="217" spans="1:36">
      <c r="A217" s="121">
        <v>1035</v>
      </c>
      <c r="B217">
        <v>1037</v>
      </c>
      <c r="C217" t="s">
        <v>3164</v>
      </c>
      <c r="D217" t="s">
        <v>3165</v>
      </c>
      <c r="E217" t="s">
        <v>35</v>
      </c>
      <c r="F217" t="s">
        <v>3166</v>
      </c>
      <c r="G217" t="s">
        <v>3167</v>
      </c>
      <c r="H217" t="s">
        <v>38</v>
      </c>
      <c r="I217" t="s">
        <v>280</v>
      </c>
      <c r="J217" t="s">
        <v>39</v>
      </c>
      <c r="K217" t="s">
        <v>39</v>
      </c>
      <c r="L217" t="s">
        <v>40</v>
      </c>
      <c r="M217" t="s">
        <v>41</v>
      </c>
      <c r="N217" t="s">
        <v>52</v>
      </c>
      <c r="O217" t="s">
        <v>45</v>
      </c>
      <c r="P217" t="s">
        <v>435</v>
      </c>
      <c r="Q217" t="s">
        <v>227</v>
      </c>
      <c r="R217" t="s">
        <v>228</v>
      </c>
      <c r="S217" t="s">
        <v>46</v>
      </c>
      <c r="T217" s="127">
        <v>0.90700000000000003</v>
      </c>
      <c r="U217" t="s">
        <v>2315</v>
      </c>
      <c r="V217" s="131">
        <v>3.85E-2</v>
      </c>
      <c r="W217" s="131">
        <v>4.9360000000000001E-2</v>
      </c>
      <c r="X217" t="s">
        <v>270</v>
      </c>
      <c r="Z217" s="127">
        <v>115780.94</v>
      </c>
      <c r="AA217" s="129">
        <v>1</v>
      </c>
      <c r="AB217" s="133">
        <v>99.41</v>
      </c>
      <c r="AD217" s="127">
        <v>115.098</v>
      </c>
      <c r="AG217" t="s">
        <v>275</v>
      </c>
      <c r="AH217" s="131">
        <v>7.4299999999999995E-4</v>
      </c>
      <c r="AI217" s="131">
        <v>8.7689614438587202E-4</v>
      </c>
      <c r="AJ217" s="131">
        <v>2.5677838268796198E-4</v>
      </c>
    </row>
    <row r="218" spans="1:36">
      <c r="A218" s="121">
        <v>1035</v>
      </c>
      <c r="B218">
        <v>1037</v>
      </c>
      <c r="C218" t="s">
        <v>3168</v>
      </c>
      <c r="D218" t="s">
        <v>3169</v>
      </c>
      <c r="E218" t="s">
        <v>35</v>
      </c>
      <c r="F218" t="s">
        <v>3170</v>
      </c>
      <c r="G218" t="s">
        <v>3171</v>
      </c>
      <c r="H218" t="s">
        <v>38</v>
      </c>
      <c r="I218" t="s">
        <v>280</v>
      </c>
      <c r="J218" t="s">
        <v>39</v>
      </c>
      <c r="K218" t="s">
        <v>39</v>
      </c>
      <c r="L218" t="s">
        <v>40</v>
      </c>
      <c r="M218" t="s">
        <v>41</v>
      </c>
      <c r="N218" t="s">
        <v>143</v>
      </c>
      <c r="O218" t="s">
        <v>45</v>
      </c>
      <c r="P218" t="s">
        <v>430</v>
      </c>
      <c r="Q218" t="s">
        <v>227</v>
      </c>
      <c r="R218" t="s">
        <v>228</v>
      </c>
      <c r="S218" t="s">
        <v>46</v>
      </c>
      <c r="T218" s="127">
        <v>0.72299999999999998</v>
      </c>
      <c r="U218" t="s">
        <v>420</v>
      </c>
      <c r="V218" s="131">
        <v>3.95E-2</v>
      </c>
      <c r="W218" s="131">
        <v>5.5539999999999999E-2</v>
      </c>
      <c r="X218" t="s">
        <v>270</v>
      </c>
      <c r="Z218" s="127">
        <v>65246</v>
      </c>
      <c r="AA218" s="129">
        <v>1</v>
      </c>
      <c r="AB218" s="133">
        <v>99.93</v>
      </c>
      <c r="AD218" s="127">
        <v>65.2</v>
      </c>
      <c r="AG218" t="s">
        <v>275</v>
      </c>
      <c r="AH218" s="131">
        <v>1.11E-4</v>
      </c>
      <c r="AI218" s="131">
        <v>4.9674190070751495E-4</v>
      </c>
      <c r="AJ218" s="131">
        <v>1.45459166052498E-4</v>
      </c>
    </row>
    <row r="219" spans="1:36">
      <c r="A219" s="121">
        <v>1035</v>
      </c>
      <c r="B219">
        <v>1037</v>
      </c>
      <c r="C219" t="s">
        <v>2836</v>
      </c>
      <c r="D219" t="s">
        <v>2837</v>
      </c>
      <c r="E219" t="s">
        <v>35</v>
      </c>
      <c r="F219" t="s">
        <v>3172</v>
      </c>
      <c r="G219" t="s">
        <v>3173</v>
      </c>
      <c r="H219" t="s">
        <v>38</v>
      </c>
      <c r="I219" t="s">
        <v>280</v>
      </c>
      <c r="J219" t="s">
        <v>39</v>
      </c>
      <c r="K219" t="s">
        <v>39</v>
      </c>
      <c r="L219" t="s">
        <v>40</v>
      </c>
      <c r="M219" t="s">
        <v>41</v>
      </c>
      <c r="N219" t="s">
        <v>143</v>
      </c>
      <c r="O219" t="s">
        <v>45</v>
      </c>
      <c r="P219" t="s">
        <v>2713</v>
      </c>
      <c r="Q219" t="s">
        <v>234</v>
      </c>
      <c r="R219" t="s">
        <v>228</v>
      </c>
      <c r="S219" t="s">
        <v>46</v>
      </c>
      <c r="T219" s="127">
        <v>0.76300000000000001</v>
      </c>
      <c r="U219" t="s">
        <v>3174</v>
      </c>
      <c r="V219" s="131">
        <v>4.48E-2</v>
      </c>
      <c r="W219" s="131">
        <v>4.7500000000000001E-2</v>
      </c>
      <c r="X219" t="s">
        <v>270</v>
      </c>
      <c r="Z219" s="127">
        <v>66007.5</v>
      </c>
      <c r="AA219" s="129">
        <v>1</v>
      </c>
      <c r="AB219" s="133">
        <v>100.82</v>
      </c>
      <c r="AD219" s="127">
        <v>66.549000000000007</v>
      </c>
      <c r="AG219" t="s">
        <v>275</v>
      </c>
      <c r="AH219" s="131">
        <v>1.1000000000000001E-3</v>
      </c>
      <c r="AI219" s="131">
        <v>5.0701521591492796E-4</v>
      </c>
      <c r="AJ219" s="131">
        <v>1.4846746444757301E-4</v>
      </c>
    </row>
    <row r="220" spans="1:36">
      <c r="A220" s="121">
        <v>1035</v>
      </c>
      <c r="B220">
        <v>1037</v>
      </c>
      <c r="C220" t="s">
        <v>3175</v>
      </c>
      <c r="D220" t="s">
        <v>3176</v>
      </c>
      <c r="E220" t="s">
        <v>35</v>
      </c>
      <c r="F220" t="s">
        <v>3177</v>
      </c>
      <c r="G220" t="s">
        <v>3178</v>
      </c>
      <c r="H220" t="s">
        <v>38</v>
      </c>
      <c r="I220" t="s">
        <v>280</v>
      </c>
      <c r="J220" t="s">
        <v>39</v>
      </c>
      <c r="K220" t="s">
        <v>39</v>
      </c>
      <c r="L220" t="s">
        <v>40</v>
      </c>
      <c r="M220" t="s">
        <v>41</v>
      </c>
      <c r="N220" t="s">
        <v>539</v>
      </c>
      <c r="O220" t="s">
        <v>45</v>
      </c>
      <c r="P220" t="s">
        <v>448</v>
      </c>
      <c r="Q220" t="s">
        <v>227</v>
      </c>
      <c r="R220" t="s">
        <v>228</v>
      </c>
      <c r="S220" t="s">
        <v>46</v>
      </c>
      <c r="T220" s="127">
        <v>0.49299999999999999</v>
      </c>
      <c r="U220" t="s">
        <v>86</v>
      </c>
      <c r="V220" s="131">
        <v>3.5999999999999997E-2</v>
      </c>
      <c r="W220" s="131">
        <v>4.8070000000000002E-2</v>
      </c>
      <c r="X220" t="s">
        <v>270</v>
      </c>
      <c r="Z220" s="127">
        <v>429531.57</v>
      </c>
      <c r="AA220" s="129">
        <v>1</v>
      </c>
      <c r="AB220" s="133">
        <v>99.47</v>
      </c>
      <c r="AD220" s="127">
        <v>427.255</v>
      </c>
      <c r="AG220" t="s">
        <v>275</v>
      </c>
      <c r="AH220" s="131">
        <v>3.8800000000000002E-3</v>
      </c>
      <c r="AI220" s="131">
        <v>3.2551291399282802E-3</v>
      </c>
      <c r="AJ220" s="131">
        <v>9.5318790183143004E-4</v>
      </c>
    </row>
    <row r="221" spans="1:36">
      <c r="A221" s="121">
        <v>1035</v>
      </c>
      <c r="B221">
        <v>1037</v>
      </c>
      <c r="C221" t="s">
        <v>3175</v>
      </c>
      <c r="D221" t="s">
        <v>3176</v>
      </c>
      <c r="E221" t="s">
        <v>35</v>
      </c>
      <c r="F221" t="s">
        <v>3179</v>
      </c>
      <c r="G221" t="s">
        <v>3180</v>
      </c>
      <c r="H221" t="s">
        <v>38</v>
      </c>
      <c r="I221" t="s">
        <v>280</v>
      </c>
      <c r="J221" t="s">
        <v>39</v>
      </c>
      <c r="K221" t="s">
        <v>39</v>
      </c>
      <c r="L221" t="s">
        <v>40</v>
      </c>
      <c r="M221" t="s">
        <v>41</v>
      </c>
      <c r="N221" t="s">
        <v>539</v>
      </c>
      <c r="O221" t="s">
        <v>45</v>
      </c>
      <c r="P221" t="s">
        <v>448</v>
      </c>
      <c r="Q221" t="s">
        <v>227</v>
      </c>
      <c r="R221" t="s">
        <v>228</v>
      </c>
      <c r="S221" t="s">
        <v>46</v>
      </c>
      <c r="T221" s="127">
        <v>1.3260000000000001</v>
      </c>
      <c r="U221" t="s">
        <v>414</v>
      </c>
      <c r="V221" s="131">
        <v>2.1999999999999999E-2</v>
      </c>
      <c r="W221" s="131">
        <v>4.6530000000000002E-2</v>
      </c>
      <c r="X221" t="s">
        <v>270</v>
      </c>
      <c r="Z221" s="127">
        <v>491811.2</v>
      </c>
      <c r="AA221" s="129">
        <v>1</v>
      </c>
      <c r="AB221" s="133">
        <v>97.45</v>
      </c>
      <c r="AD221" s="127">
        <v>479.27</v>
      </c>
      <c r="AG221" t="s">
        <v>275</v>
      </c>
      <c r="AH221" s="131">
        <v>5.6700000000000001E-4</v>
      </c>
      <c r="AI221" s="131">
        <v>3.6514156590662702E-3</v>
      </c>
      <c r="AJ221" s="131">
        <v>1.06923107537801E-3</v>
      </c>
    </row>
    <row r="222" spans="1:36">
      <c r="A222" s="121">
        <v>1035</v>
      </c>
      <c r="B222">
        <v>1037</v>
      </c>
      <c r="C222" t="s">
        <v>1256</v>
      </c>
      <c r="D222" t="s">
        <v>1257</v>
      </c>
      <c r="E222" t="s">
        <v>35</v>
      </c>
      <c r="F222" t="s">
        <v>3181</v>
      </c>
      <c r="G222" t="s">
        <v>3182</v>
      </c>
      <c r="H222" t="s">
        <v>38</v>
      </c>
      <c r="I222" t="s">
        <v>353</v>
      </c>
      <c r="J222" t="s">
        <v>39</v>
      </c>
      <c r="K222" t="s">
        <v>39</v>
      </c>
      <c r="L222" t="s">
        <v>40</v>
      </c>
      <c r="M222" t="s">
        <v>41</v>
      </c>
      <c r="N222" t="s">
        <v>1546</v>
      </c>
      <c r="O222" t="s">
        <v>45</v>
      </c>
      <c r="P222" t="s">
        <v>226</v>
      </c>
      <c r="Q222" t="s">
        <v>227</v>
      </c>
      <c r="R222" t="s">
        <v>228</v>
      </c>
      <c r="S222" t="s">
        <v>46</v>
      </c>
      <c r="T222" s="127">
        <v>0.24099999999999999</v>
      </c>
      <c r="U222" t="s">
        <v>431</v>
      </c>
      <c r="V222" s="131">
        <v>8.3000000000000001E-3</v>
      </c>
      <c r="W222" s="131">
        <v>-8.5000000000000006E-3</v>
      </c>
      <c r="X222" t="s">
        <v>270</v>
      </c>
      <c r="Z222" s="127">
        <v>750335.5</v>
      </c>
      <c r="AA222" s="129">
        <v>1</v>
      </c>
      <c r="AB222" s="133">
        <v>119.06</v>
      </c>
      <c r="AD222" s="127">
        <v>893.34900000000005</v>
      </c>
      <c r="AG222" t="s">
        <v>275</v>
      </c>
      <c r="AH222" s="131">
        <v>4.9299999999999995E-4</v>
      </c>
      <c r="AI222" s="131">
        <v>6.8061636639665402E-3</v>
      </c>
      <c r="AJ222" s="131">
        <v>1.9930247260545098E-3</v>
      </c>
    </row>
    <row r="223" spans="1:36">
      <c r="A223" s="121">
        <v>1035</v>
      </c>
      <c r="B223">
        <v>1037</v>
      </c>
      <c r="C223" t="s">
        <v>1256</v>
      </c>
      <c r="D223" t="s">
        <v>1257</v>
      </c>
      <c r="E223" t="s">
        <v>35</v>
      </c>
      <c r="F223" t="s">
        <v>3183</v>
      </c>
      <c r="G223" t="s">
        <v>3184</v>
      </c>
      <c r="H223" t="s">
        <v>38</v>
      </c>
      <c r="I223" t="s">
        <v>353</v>
      </c>
      <c r="J223" t="s">
        <v>39</v>
      </c>
      <c r="K223" t="s">
        <v>39</v>
      </c>
      <c r="L223" t="s">
        <v>40</v>
      </c>
      <c r="M223" t="s">
        <v>41</v>
      </c>
      <c r="N223" t="s">
        <v>1546</v>
      </c>
      <c r="O223" t="s">
        <v>45</v>
      </c>
      <c r="P223" t="s">
        <v>226</v>
      </c>
      <c r="Q223" t="s">
        <v>227</v>
      </c>
      <c r="R223" t="s">
        <v>228</v>
      </c>
      <c r="S223" t="s">
        <v>46</v>
      </c>
      <c r="T223" s="127">
        <v>1.6459999999999999</v>
      </c>
      <c r="U223" t="s">
        <v>3185</v>
      </c>
      <c r="V223" s="131">
        <v>1E-3</v>
      </c>
      <c r="W223" s="131">
        <v>1.8589999999999999E-2</v>
      </c>
      <c r="X223" t="s">
        <v>270</v>
      </c>
      <c r="Z223" s="127">
        <v>1293737</v>
      </c>
      <c r="AA223" s="129">
        <v>1</v>
      </c>
      <c r="AB223" s="133">
        <v>111.75</v>
      </c>
      <c r="AD223" s="127">
        <v>1445.751</v>
      </c>
      <c r="AG223" t="s">
        <v>275</v>
      </c>
      <c r="AH223" s="131">
        <v>4.1199999999999999E-4</v>
      </c>
      <c r="AI223" s="131">
        <v>1.1014747507483E-2</v>
      </c>
      <c r="AJ223" s="131">
        <v>3.2254093814821898E-3</v>
      </c>
    </row>
    <row r="224" spans="1:36">
      <c r="A224" s="121">
        <v>1035</v>
      </c>
      <c r="B224">
        <v>1037</v>
      </c>
      <c r="C224" t="s">
        <v>1256</v>
      </c>
      <c r="D224" t="s">
        <v>1257</v>
      </c>
      <c r="E224" t="s">
        <v>35</v>
      </c>
      <c r="F224" t="s">
        <v>3186</v>
      </c>
      <c r="G224" t="s">
        <v>3187</v>
      </c>
      <c r="H224" t="s">
        <v>38</v>
      </c>
      <c r="I224" t="s">
        <v>353</v>
      </c>
      <c r="J224" t="s">
        <v>39</v>
      </c>
      <c r="K224" t="s">
        <v>39</v>
      </c>
      <c r="L224" t="s">
        <v>40</v>
      </c>
      <c r="M224" t="s">
        <v>41</v>
      </c>
      <c r="N224" t="s">
        <v>1546</v>
      </c>
      <c r="O224" t="s">
        <v>45</v>
      </c>
      <c r="P224" t="s">
        <v>226</v>
      </c>
      <c r="Q224" t="s">
        <v>227</v>
      </c>
      <c r="R224" t="s">
        <v>228</v>
      </c>
      <c r="S224" t="s">
        <v>46</v>
      </c>
      <c r="T224" s="127">
        <v>3.6429999999999998</v>
      </c>
      <c r="U224" t="s">
        <v>3188</v>
      </c>
      <c r="V224" s="131">
        <v>1E-3</v>
      </c>
      <c r="W224" s="131">
        <v>2.4170000000000001E-2</v>
      </c>
      <c r="X224" t="s">
        <v>270</v>
      </c>
      <c r="Z224" s="127">
        <v>402466</v>
      </c>
      <c r="AA224" s="129">
        <v>1</v>
      </c>
      <c r="AB224" s="133">
        <v>105.8</v>
      </c>
      <c r="AD224" s="127">
        <v>425.80900000000003</v>
      </c>
      <c r="AG224" t="s">
        <v>275</v>
      </c>
      <c r="AH224" s="131">
        <v>9.3999999999999994E-5</v>
      </c>
      <c r="AI224" s="131">
        <v>3.24411230808474E-3</v>
      </c>
      <c r="AJ224" s="131">
        <v>9.49961882101225E-4</v>
      </c>
    </row>
    <row r="225" spans="1:36">
      <c r="A225" s="121">
        <v>1035</v>
      </c>
      <c r="B225">
        <v>1037</v>
      </c>
      <c r="C225" t="s">
        <v>1256</v>
      </c>
      <c r="D225" t="s">
        <v>1257</v>
      </c>
      <c r="E225" t="s">
        <v>35</v>
      </c>
      <c r="F225" t="s">
        <v>3189</v>
      </c>
      <c r="G225" t="s">
        <v>3190</v>
      </c>
      <c r="H225" t="s">
        <v>38</v>
      </c>
      <c r="I225" t="s">
        <v>280</v>
      </c>
      <c r="J225" t="s">
        <v>39</v>
      </c>
      <c r="K225" t="s">
        <v>39</v>
      </c>
      <c r="L225" t="s">
        <v>40</v>
      </c>
      <c r="M225" t="s">
        <v>41</v>
      </c>
      <c r="N225" t="s">
        <v>1546</v>
      </c>
      <c r="O225" t="s">
        <v>45</v>
      </c>
      <c r="P225" t="s">
        <v>226</v>
      </c>
      <c r="Q225" t="s">
        <v>227</v>
      </c>
      <c r="R225" t="s">
        <v>228</v>
      </c>
      <c r="S225" t="s">
        <v>46</v>
      </c>
      <c r="T225" s="127">
        <v>1.9770000000000001</v>
      </c>
      <c r="U225" t="s">
        <v>3191</v>
      </c>
      <c r="V225" s="131">
        <v>2.76E-2</v>
      </c>
      <c r="W225" s="131">
        <v>4.3610000000000003E-2</v>
      </c>
      <c r="X225" t="s">
        <v>270</v>
      </c>
      <c r="Z225" s="127">
        <v>445902.4</v>
      </c>
      <c r="AA225" s="129">
        <v>1</v>
      </c>
      <c r="AB225" s="133">
        <v>98.1</v>
      </c>
      <c r="AD225" s="127">
        <v>437.43</v>
      </c>
      <c r="AG225" t="s">
        <v>275</v>
      </c>
      <c r="AH225" s="131">
        <v>2.2800000000000001E-4</v>
      </c>
      <c r="AI225" s="131">
        <v>3.3326509747643898E-3</v>
      </c>
      <c r="AJ225" s="131">
        <v>9.75888345321418E-4</v>
      </c>
    </row>
    <row r="226" spans="1:36">
      <c r="A226" s="121">
        <v>1035</v>
      </c>
      <c r="B226">
        <v>1037</v>
      </c>
      <c r="C226" t="s">
        <v>3192</v>
      </c>
      <c r="D226" t="s">
        <v>3193</v>
      </c>
      <c r="E226" t="s">
        <v>35</v>
      </c>
      <c r="F226" t="s">
        <v>3194</v>
      </c>
      <c r="G226" t="s">
        <v>3195</v>
      </c>
      <c r="H226" t="s">
        <v>38</v>
      </c>
      <c r="I226" t="s">
        <v>353</v>
      </c>
      <c r="J226" t="s">
        <v>39</v>
      </c>
      <c r="K226" t="s">
        <v>39</v>
      </c>
      <c r="L226" t="s">
        <v>40</v>
      </c>
      <c r="M226" t="s">
        <v>41</v>
      </c>
      <c r="N226" t="s">
        <v>52</v>
      </c>
      <c r="O226" t="s">
        <v>45</v>
      </c>
      <c r="P226" t="s">
        <v>381</v>
      </c>
      <c r="Q226" t="s">
        <v>227</v>
      </c>
      <c r="R226" t="s">
        <v>228</v>
      </c>
      <c r="S226" t="s">
        <v>46</v>
      </c>
      <c r="T226" s="127">
        <v>3.6469999999999998</v>
      </c>
      <c r="U226" t="s">
        <v>3196</v>
      </c>
      <c r="V226" s="131">
        <v>8.3999999999999995E-3</v>
      </c>
      <c r="W226" s="131">
        <v>2.647E-2</v>
      </c>
      <c r="X226" t="s">
        <v>270</v>
      </c>
      <c r="Z226" s="127">
        <v>1597561.18</v>
      </c>
      <c r="AA226" s="129">
        <v>1</v>
      </c>
      <c r="AB226" s="133">
        <v>110</v>
      </c>
      <c r="AD226" s="127">
        <v>1757.317</v>
      </c>
      <c r="AG226" t="s">
        <v>275</v>
      </c>
      <c r="AH226" s="131">
        <v>2.16E-3</v>
      </c>
      <c r="AI226" s="131">
        <v>1.33884776995663E-2</v>
      </c>
      <c r="AJ226" s="131">
        <v>3.9205003606854498E-3</v>
      </c>
    </row>
    <row r="227" spans="1:36">
      <c r="A227" s="121">
        <v>1035</v>
      </c>
      <c r="B227">
        <v>1037</v>
      </c>
      <c r="C227" t="s">
        <v>1271</v>
      </c>
      <c r="D227" t="s">
        <v>1272</v>
      </c>
      <c r="E227" t="s">
        <v>35</v>
      </c>
      <c r="F227" t="s">
        <v>3197</v>
      </c>
      <c r="G227" t="s">
        <v>3198</v>
      </c>
      <c r="H227" t="s">
        <v>38</v>
      </c>
      <c r="I227" t="s">
        <v>353</v>
      </c>
      <c r="J227" t="s">
        <v>39</v>
      </c>
      <c r="K227" t="s">
        <v>39</v>
      </c>
      <c r="L227" t="s">
        <v>40</v>
      </c>
      <c r="M227" t="s">
        <v>41</v>
      </c>
      <c r="N227" t="s">
        <v>1546</v>
      </c>
      <c r="O227" t="s">
        <v>45</v>
      </c>
      <c r="P227" t="s">
        <v>226</v>
      </c>
      <c r="Q227" t="s">
        <v>227</v>
      </c>
      <c r="R227" t="s">
        <v>228</v>
      </c>
      <c r="S227" t="s">
        <v>46</v>
      </c>
      <c r="T227" s="127">
        <v>3.1160000000000001</v>
      </c>
      <c r="U227" t="s">
        <v>3199</v>
      </c>
      <c r="V227" s="131">
        <v>1E-3</v>
      </c>
      <c r="W227" s="131">
        <v>2.3619999999999999E-2</v>
      </c>
      <c r="X227" t="s">
        <v>270</v>
      </c>
      <c r="Z227" s="127">
        <v>510627.76</v>
      </c>
      <c r="AA227" s="129">
        <v>1</v>
      </c>
      <c r="AB227" s="133">
        <v>107.18</v>
      </c>
      <c r="AD227" s="127">
        <v>547.29100000000005</v>
      </c>
      <c r="AG227" t="s">
        <v>275</v>
      </c>
      <c r="AH227" s="131">
        <v>6.0499999999999996E-4</v>
      </c>
      <c r="AI227" s="131">
        <v>4.1696460413757604E-3</v>
      </c>
      <c r="AJ227" s="131">
        <v>1.2209826371577599E-3</v>
      </c>
    </row>
    <row r="228" spans="1:36">
      <c r="A228" s="121">
        <v>1035</v>
      </c>
      <c r="B228">
        <v>1037</v>
      </c>
      <c r="C228" t="s">
        <v>841</v>
      </c>
      <c r="D228" t="s">
        <v>842</v>
      </c>
      <c r="E228" t="s">
        <v>35</v>
      </c>
      <c r="F228" t="s">
        <v>3200</v>
      </c>
      <c r="G228" t="s">
        <v>3201</v>
      </c>
      <c r="H228" t="s">
        <v>38</v>
      </c>
      <c r="I228" t="s">
        <v>280</v>
      </c>
      <c r="J228" t="s">
        <v>39</v>
      </c>
      <c r="K228" t="s">
        <v>39</v>
      </c>
      <c r="L228" t="s">
        <v>40</v>
      </c>
      <c r="M228" t="s">
        <v>41</v>
      </c>
      <c r="N228" t="s">
        <v>143</v>
      </c>
      <c r="O228" t="s">
        <v>45</v>
      </c>
      <c r="P228" t="s">
        <v>2570</v>
      </c>
      <c r="Q228" t="s">
        <v>234</v>
      </c>
      <c r="R228" t="s">
        <v>228</v>
      </c>
      <c r="S228" t="s">
        <v>46</v>
      </c>
      <c r="T228" s="127">
        <v>0.73799999999999999</v>
      </c>
      <c r="U228" t="s">
        <v>1288</v>
      </c>
      <c r="V228" s="131">
        <v>2.9499999999999998E-2</v>
      </c>
      <c r="W228" s="131">
        <v>5.1279999999999999E-2</v>
      </c>
      <c r="X228" t="s">
        <v>270</v>
      </c>
      <c r="Z228" s="127">
        <v>266818.67</v>
      </c>
      <c r="AA228" s="129">
        <v>1</v>
      </c>
      <c r="AB228" s="133">
        <v>99.22</v>
      </c>
      <c r="AD228" s="127">
        <v>264.73700000000002</v>
      </c>
      <c r="AG228" t="s">
        <v>275</v>
      </c>
      <c r="AH228" s="131">
        <v>1.923E-3</v>
      </c>
      <c r="AI228" s="131">
        <v>2.0169561352491598E-3</v>
      </c>
      <c r="AJ228" s="131">
        <v>5.9061809962063195E-4</v>
      </c>
    </row>
    <row r="229" spans="1:36">
      <c r="A229" s="121">
        <v>1035</v>
      </c>
      <c r="B229">
        <v>1037</v>
      </c>
      <c r="C229" t="s">
        <v>2485</v>
      </c>
      <c r="D229" t="s">
        <v>2486</v>
      </c>
      <c r="E229" t="s">
        <v>35</v>
      </c>
      <c r="F229" t="s">
        <v>3202</v>
      </c>
      <c r="G229" t="s">
        <v>3203</v>
      </c>
      <c r="H229" t="s">
        <v>38</v>
      </c>
      <c r="I229" t="s">
        <v>280</v>
      </c>
      <c r="J229" t="s">
        <v>39</v>
      </c>
      <c r="K229" t="s">
        <v>181</v>
      </c>
      <c r="L229" t="s">
        <v>40</v>
      </c>
      <c r="M229" t="s">
        <v>41</v>
      </c>
      <c r="N229" t="s">
        <v>72</v>
      </c>
      <c r="O229" t="s">
        <v>45</v>
      </c>
      <c r="P229" t="s">
        <v>412</v>
      </c>
      <c r="Q229" t="s">
        <v>227</v>
      </c>
      <c r="R229" t="s">
        <v>228</v>
      </c>
      <c r="S229" t="s">
        <v>46</v>
      </c>
      <c r="T229" s="127">
        <v>0.41399999999999998</v>
      </c>
      <c r="U229" t="s">
        <v>2525</v>
      </c>
      <c r="V229" s="131">
        <v>3.4500000000000003E-2</v>
      </c>
      <c r="W229" s="131">
        <v>5.0569999999999997E-2</v>
      </c>
      <c r="X229" t="s">
        <v>270</v>
      </c>
      <c r="Z229" s="127">
        <v>1807383</v>
      </c>
      <c r="AA229" s="129">
        <v>1</v>
      </c>
      <c r="AB229" s="133">
        <v>99.67</v>
      </c>
      <c r="AD229" s="127">
        <v>1801.4190000000001</v>
      </c>
      <c r="AG229" t="s">
        <v>275</v>
      </c>
      <c r="AH229" s="131">
        <v>3.2450000000000001E-3</v>
      </c>
      <c r="AI229" s="131">
        <v>1.3724472674602899E-2</v>
      </c>
      <c r="AJ229" s="131">
        <v>4.0188885755653297E-3</v>
      </c>
    </row>
    <row r="230" spans="1:36">
      <c r="A230" s="121">
        <v>1035</v>
      </c>
      <c r="B230">
        <v>1037</v>
      </c>
      <c r="C230" t="s">
        <v>2485</v>
      </c>
      <c r="D230" t="s">
        <v>2486</v>
      </c>
      <c r="E230" t="s">
        <v>35</v>
      </c>
      <c r="F230" t="s">
        <v>2504</v>
      </c>
      <c r="G230" t="s">
        <v>2505</v>
      </c>
      <c r="H230" t="s">
        <v>38</v>
      </c>
      <c r="I230" t="s">
        <v>1990</v>
      </c>
      <c r="J230" t="s">
        <v>39</v>
      </c>
      <c r="K230" t="s">
        <v>181</v>
      </c>
      <c r="L230" t="s">
        <v>40</v>
      </c>
      <c r="M230" t="s">
        <v>41</v>
      </c>
      <c r="N230" t="s">
        <v>72</v>
      </c>
      <c r="O230" t="s">
        <v>45</v>
      </c>
      <c r="P230" t="s">
        <v>412</v>
      </c>
      <c r="Q230" t="s">
        <v>227</v>
      </c>
      <c r="R230" t="s">
        <v>228</v>
      </c>
      <c r="S230" t="s">
        <v>46</v>
      </c>
      <c r="T230" s="127">
        <v>2.3980000000000001</v>
      </c>
      <c r="U230" t="s">
        <v>2506</v>
      </c>
      <c r="V230" s="131">
        <v>7.4999999999999997E-3</v>
      </c>
      <c r="W230" s="131">
        <v>-1.7569999999999999E-2</v>
      </c>
      <c r="X230" t="s">
        <v>270</v>
      </c>
      <c r="Z230" s="127">
        <v>1943962</v>
      </c>
      <c r="AA230" s="129">
        <v>1</v>
      </c>
      <c r="AB230" s="133">
        <v>106.3</v>
      </c>
      <c r="AD230" s="127">
        <v>2066.4319999999998</v>
      </c>
      <c r="AG230" t="s">
        <v>275</v>
      </c>
      <c r="AH230" s="131">
        <v>3.6570000000000001E-3</v>
      </c>
      <c r="AI230" s="131">
        <v>1.5743527652119001E-2</v>
      </c>
      <c r="AJ230" s="131">
        <v>4.6101212717106098E-3</v>
      </c>
    </row>
    <row r="231" spans="1:36">
      <c r="A231" s="121">
        <v>1035</v>
      </c>
      <c r="B231">
        <v>1037</v>
      </c>
      <c r="C231" t="s">
        <v>3204</v>
      </c>
      <c r="D231" t="s">
        <v>3205</v>
      </c>
      <c r="E231" t="s">
        <v>35</v>
      </c>
      <c r="F231" t="s">
        <v>3206</v>
      </c>
      <c r="G231" t="s">
        <v>3207</v>
      </c>
      <c r="H231" t="s">
        <v>38</v>
      </c>
      <c r="I231" t="s">
        <v>280</v>
      </c>
      <c r="J231" t="s">
        <v>39</v>
      </c>
      <c r="K231" t="s">
        <v>39</v>
      </c>
      <c r="L231" t="s">
        <v>40</v>
      </c>
      <c r="M231" t="s">
        <v>41</v>
      </c>
      <c r="N231" t="s">
        <v>1551</v>
      </c>
      <c r="O231" t="s">
        <v>45</v>
      </c>
      <c r="P231" t="s">
        <v>2535</v>
      </c>
      <c r="Q231" t="s">
        <v>227</v>
      </c>
      <c r="R231" t="s">
        <v>228</v>
      </c>
      <c r="S231" t="s">
        <v>46</v>
      </c>
      <c r="T231" s="127">
        <v>0.72699999999999998</v>
      </c>
      <c r="U231" t="s">
        <v>420</v>
      </c>
      <c r="V231" s="131">
        <v>2.6100000000000002E-2</v>
      </c>
      <c r="W231" s="131">
        <v>4.5060000000000003E-2</v>
      </c>
      <c r="X231" t="s">
        <v>270</v>
      </c>
      <c r="Z231" s="127">
        <v>531616.01</v>
      </c>
      <c r="AA231" s="129">
        <v>1</v>
      </c>
      <c r="AB231" s="133">
        <v>99.35</v>
      </c>
      <c r="AD231" s="127">
        <v>528.16099999999994</v>
      </c>
      <c r="AG231" t="s">
        <v>275</v>
      </c>
      <c r="AH231" s="131">
        <v>2.2039999999999998E-3</v>
      </c>
      <c r="AI231" s="131">
        <v>4.0238977693727897E-3</v>
      </c>
      <c r="AJ231" s="131">
        <v>1.1783036884543199E-3</v>
      </c>
    </row>
    <row r="232" spans="1:36">
      <c r="A232" s="121">
        <v>1035</v>
      </c>
      <c r="B232">
        <v>1037</v>
      </c>
      <c r="C232" t="s">
        <v>2824</v>
      </c>
      <c r="D232" t="s">
        <v>2825</v>
      </c>
      <c r="E232" t="s">
        <v>35</v>
      </c>
      <c r="F232" t="s">
        <v>3208</v>
      </c>
      <c r="G232" t="s">
        <v>3209</v>
      </c>
      <c r="H232" t="s">
        <v>38</v>
      </c>
      <c r="I232" t="s">
        <v>353</v>
      </c>
      <c r="J232" t="s">
        <v>39</v>
      </c>
      <c r="K232" t="s">
        <v>39</v>
      </c>
      <c r="L232" t="s">
        <v>40</v>
      </c>
      <c r="M232" t="s">
        <v>41</v>
      </c>
      <c r="N232" t="s">
        <v>1546</v>
      </c>
      <c r="O232" t="s">
        <v>45</v>
      </c>
      <c r="P232" t="s">
        <v>226</v>
      </c>
      <c r="Q232" t="s">
        <v>227</v>
      </c>
      <c r="R232" t="s">
        <v>228</v>
      </c>
      <c r="S232" t="s">
        <v>46</v>
      </c>
      <c r="T232" s="127">
        <v>3.2810000000000001</v>
      </c>
      <c r="U232" t="s">
        <v>3210</v>
      </c>
      <c r="V232" s="131">
        <v>2E-3</v>
      </c>
      <c r="W232" s="131">
        <v>2.4199999999999999E-2</v>
      </c>
      <c r="X232" t="s">
        <v>270</v>
      </c>
      <c r="Z232" s="127">
        <v>1271649.47</v>
      </c>
      <c r="AA232" s="129">
        <v>1</v>
      </c>
      <c r="AB232" s="133">
        <v>106.92</v>
      </c>
      <c r="AD232" s="127">
        <v>1359.6479999999999</v>
      </c>
      <c r="AG232" t="s">
        <v>275</v>
      </c>
      <c r="AH232" s="131">
        <v>4.2999999999999999E-4</v>
      </c>
      <c r="AI232" s="131">
        <v>1.0358750676940601E-2</v>
      </c>
      <c r="AJ232" s="131">
        <v>3.03331616009726E-3</v>
      </c>
    </row>
    <row r="233" spans="1:36">
      <c r="A233" s="121">
        <v>1035</v>
      </c>
      <c r="B233">
        <v>1037</v>
      </c>
      <c r="C233" t="s">
        <v>138</v>
      </c>
      <c r="D233" t="s">
        <v>139</v>
      </c>
      <c r="E233" t="s">
        <v>35</v>
      </c>
      <c r="F233" t="s">
        <v>3211</v>
      </c>
      <c r="G233" t="s">
        <v>3212</v>
      </c>
      <c r="H233" t="s">
        <v>38</v>
      </c>
      <c r="I233" t="s">
        <v>280</v>
      </c>
      <c r="J233" t="s">
        <v>39</v>
      </c>
      <c r="K233" t="s">
        <v>39</v>
      </c>
      <c r="L233" t="s">
        <v>40</v>
      </c>
      <c r="M233" t="s">
        <v>41</v>
      </c>
      <c r="N233" t="s">
        <v>143</v>
      </c>
      <c r="O233" t="s">
        <v>45</v>
      </c>
      <c r="P233" t="s">
        <v>301</v>
      </c>
      <c r="Q233" t="s">
        <v>301</v>
      </c>
      <c r="R233" t="s">
        <v>301</v>
      </c>
      <c r="S233" t="s">
        <v>46</v>
      </c>
      <c r="T233" s="127">
        <v>0.72199999999999998</v>
      </c>
      <c r="U233" t="s">
        <v>3213</v>
      </c>
      <c r="V233" s="131">
        <v>2.9000000000000001E-2</v>
      </c>
      <c r="W233" s="131">
        <v>7.6969999999999997E-2</v>
      </c>
      <c r="X233" t="s">
        <v>270</v>
      </c>
      <c r="Z233" s="127">
        <v>548000</v>
      </c>
      <c r="AA233" s="129">
        <v>1</v>
      </c>
      <c r="AB233" s="133">
        <v>97.47</v>
      </c>
      <c r="AD233" s="127">
        <v>534.13599999999997</v>
      </c>
      <c r="AG233" t="s">
        <v>275</v>
      </c>
      <c r="AH233" s="131">
        <v>2.2200000000000002E-3</v>
      </c>
      <c r="AI233" s="131">
        <v>4.0694202334907396E-3</v>
      </c>
      <c r="AJ233" s="131">
        <v>1.19163386989828E-3</v>
      </c>
    </row>
    <row r="234" spans="1:36">
      <c r="A234" s="121">
        <v>1035</v>
      </c>
      <c r="B234">
        <v>1037</v>
      </c>
      <c r="C234" t="s">
        <v>2793</v>
      </c>
      <c r="D234" t="s">
        <v>2794</v>
      </c>
      <c r="E234" t="s">
        <v>35</v>
      </c>
      <c r="F234" t="s">
        <v>3214</v>
      </c>
      <c r="G234" t="s">
        <v>2835</v>
      </c>
      <c r="H234" t="s">
        <v>38</v>
      </c>
      <c r="I234" t="s">
        <v>353</v>
      </c>
      <c r="J234" t="s">
        <v>39</v>
      </c>
      <c r="K234" t="s">
        <v>39</v>
      </c>
      <c r="L234" t="s">
        <v>1443</v>
      </c>
      <c r="M234" t="s">
        <v>41</v>
      </c>
      <c r="N234" t="s">
        <v>52</v>
      </c>
      <c r="O234" t="s">
        <v>45</v>
      </c>
      <c r="P234" t="s">
        <v>301</v>
      </c>
      <c r="Q234" t="s">
        <v>301</v>
      </c>
      <c r="R234" t="s">
        <v>301</v>
      </c>
      <c r="S234" t="s">
        <v>46</v>
      </c>
      <c r="T234" s="127">
        <v>1.6020000000000001</v>
      </c>
      <c r="U234" t="s">
        <v>840</v>
      </c>
      <c r="V234" s="131">
        <v>6.0999999999999999E-2</v>
      </c>
      <c r="W234" s="131">
        <v>4.8899999999999999E-2</v>
      </c>
      <c r="X234" t="s">
        <v>270</v>
      </c>
      <c r="Z234" s="127">
        <v>76500</v>
      </c>
      <c r="AA234" s="129">
        <v>1</v>
      </c>
      <c r="AB234" s="133">
        <v>109.61199999999999</v>
      </c>
      <c r="AD234" s="127">
        <v>83.853999999999999</v>
      </c>
      <c r="AG234" t="s">
        <v>275</v>
      </c>
      <c r="AH234" s="131">
        <v>9.5E-4</v>
      </c>
      <c r="AI234" s="131">
        <v>6.3885534663441304E-4</v>
      </c>
      <c r="AJ234" s="131">
        <v>1.8707374154921101E-4</v>
      </c>
    </row>
    <row r="235" spans="1:36">
      <c r="A235" s="121">
        <v>1035</v>
      </c>
      <c r="B235">
        <v>1037</v>
      </c>
      <c r="C235" t="s">
        <v>2868</v>
      </c>
      <c r="D235" t="s">
        <v>2869</v>
      </c>
      <c r="E235" t="s">
        <v>338</v>
      </c>
      <c r="F235" t="s">
        <v>3215</v>
      </c>
      <c r="G235" t="s">
        <v>2871</v>
      </c>
      <c r="H235" t="s">
        <v>38</v>
      </c>
      <c r="I235" t="s">
        <v>280</v>
      </c>
      <c r="J235" t="s">
        <v>39</v>
      </c>
      <c r="K235" t="s">
        <v>181</v>
      </c>
      <c r="L235" t="s">
        <v>1443</v>
      </c>
      <c r="M235" t="s">
        <v>41</v>
      </c>
      <c r="N235" t="s">
        <v>281</v>
      </c>
      <c r="O235" t="s">
        <v>45</v>
      </c>
      <c r="P235" t="s">
        <v>412</v>
      </c>
      <c r="Q235" t="s">
        <v>227</v>
      </c>
      <c r="R235" t="s">
        <v>228</v>
      </c>
      <c r="S235" t="s">
        <v>46</v>
      </c>
      <c r="T235" s="127">
        <v>2.2599999999999998</v>
      </c>
      <c r="U235" t="s">
        <v>449</v>
      </c>
      <c r="V235" s="131">
        <v>7.8799999999999995E-2</v>
      </c>
      <c r="W235" s="131">
        <v>7.5700000000000003E-2</v>
      </c>
      <c r="X235" t="s">
        <v>270</v>
      </c>
      <c r="Z235" s="127">
        <v>101000</v>
      </c>
      <c r="AA235" s="129">
        <v>1</v>
      </c>
      <c r="AB235" s="133">
        <v>99.903999999999996</v>
      </c>
      <c r="AD235" s="127">
        <v>100.90300000000001</v>
      </c>
      <c r="AG235" t="s">
        <v>275</v>
      </c>
      <c r="AH235" s="131">
        <v>3.01E-4</v>
      </c>
      <c r="AI235" s="131">
        <v>7.6875132084951202E-4</v>
      </c>
      <c r="AJ235" s="131">
        <v>2.25110718208505E-4</v>
      </c>
    </row>
    <row r="236" spans="1:36">
      <c r="A236" s="121">
        <v>1035</v>
      </c>
      <c r="B236">
        <v>1037</v>
      </c>
      <c r="C236" t="s">
        <v>67</v>
      </c>
      <c r="D236" t="s">
        <v>68</v>
      </c>
      <c r="E236" t="s">
        <v>35</v>
      </c>
      <c r="F236" t="s">
        <v>3216</v>
      </c>
      <c r="G236" t="s">
        <v>2481</v>
      </c>
      <c r="H236" t="s">
        <v>38</v>
      </c>
      <c r="I236" t="s">
        <v>353</v>
      </c>
      <c r="J236" t="s">
        <v>39</v>
      </c>
      <c r="K236" t="s">
        <v>39</v>
      </c>
      <c r="L236" t="s">
        <v>1443</v>
      </c>
      <c r="M236" t="s">
        <v>41</v>
      </c>
      <c r="N236" t="s">
        <v>72</v>
      </c>
      <c r="O236" t="s">
        <v>45</v>
      </c>
      <c r="P236" t="s">
        <v>301</v>
      </c>
      <c r="Q236" t="s">
        <v>301</v>
      </c>
      <c r="R236" t="s">
        <v>301</v>
      </c>
      <c r="S236" t="s">
        <v>46</v>
      </c>
      <c r="T236" s="127">
        <v>3.3220000000000001</v>
      </c>
      <c r="U236" t="s">
        <v>2482</v>
      </c>
      <c r="V236" s="131">
        <v>4.9000000000000002E-2</v>
      </c>
      <c r="W236" s="131">
        <v>3.1629999999999998E-2</v>
      </c>
      <c r="X236" t="s">
        <v>270</v>
      </c>
      <c r="Z236" s="127">
        <v>182000</v>
      </c>
      <c r="AA236" s="129">
        <v>1</v>
      </c>
      <c r="AB236" s="133">
        <v>106.857</v>
      </c>
      <c r="AD236" s="127">
        <v>194.47900000000001</v>
      </c>
      <c r="AG236" t="s">
        <v>275</v>
      </c>
      <c r="AH236" s="131">
        <v>4.0000000000000002E-4</v>
      </c>
      <c r="AI236" s="131">
        <v>1.4816779576639399E-3</v>
      </c>
      <c r="AJ236" s="131">
        <v>4.3387449251451002E-4</v>
      </c>
    </row>
    <row r="237" spans="1:36">
      <c r="A237" s="121">
        <v>1035</v>
      </c>
      <c r="B237">
        <v>1037</v>
      </c>
      <c r="C237" t="s">
        <v>108</v>
      </c>
      <c r="D237" t="s">
        <v>109</v>
      </c>
      <c r="E237" t="s">
        <v>35</v>
      </c>
      <c r="F237" t="s">
        <v>3217</v>
      </c>
      <c r="G237" t="s">
        <v>2919</v>
      </c>
      <c r="H237" t="s">
        <v>38</v>
      </c>
      <c r="I237" t="s">
        <v>280</v>
      </c>
      <c r="J237" t="s">
        <v>39</v>
      </c>
      <c r="K237" t="s">
        <v>39</v>
      </c>
      <c r="L237" t="s">
        <v>1443</v>
      </c>
      <c r="M237" t="s">
        <v>41</v>
      </c>
      <c r="N237" t="s">
        <v>72</v>
      </c>
      <c r="O237" t="s">
        <v>45</v>
      </c>
      <c r="P237" t="s">
        <v>301</v>
      </c>
      <c r="Q237" t="s">
        <v>301</v>
      </c>
      <c r="R237" t="s">
        <v>301</v>
      </c>
      <c r="S237" t="s">
        <v>46</v>
      </c>
      <c r="T237" s="127">
        <v>3.641</v>
      </c>
      <c r="U237" t="s">
        <v>2911</v>
      </c>
      <c r="V237" s="131">
        <v>6.3399999999999998E-2</v>
      </c>
      <c r="W237" s="131">
        <v>6.1179999999999998E-2</v>
      </c>
      <c r="X237" t="s">
        <v>270</v>
      </c>
      <c r="Z237" s="127">
        <v>211000</v>
      </c>
      <c r="AA237" s="129">
        <v>1</v>
      </c>
      <c r="AB237" s="133">
        <v>101.96599999999999</v>
      </c>
      <c r="AD237" s="127">
        <v>215.148</v>
      </c>
      <c r="AG237" t="s">
        <v>275</v>
      </c>
      <c r="AH237" s="131">
        <v>9.8400000000000007E-4</v>
      </c>
      <c r="AI237" s="131">
        <v>1.63914598731861E-3</v>
      </c>
      <c r="AJ237" s="131">
        <v>4.7998529621533399E-4</v>
      </c>
    </row>
    <row r="238" spans="1:36">
      <c r="A238" s="121">
        <v>1035</v>
      </c>
      <c r="B238">
        <v>1037</v>
      </c>
      <c r="C238" t="s">
        <v>3218</v>
      </c>
      <c r="D238" t="s">
        <v>3219</v>
      </c>
      <c r="E238" t="s">
        <v>35</v>
      </c>
      <c r="F238" t="s">
        <v>3220</v>
      </c>
      <c r="G238" t="s">
        <v>3221</v>
      </c>
      <c r="H238" t="s">
        <v>38</v>
      </c>
      <c r="I238" t="s">
        <v>280</v>
      </c>
      <c r="J238" t="s">
        <v>39</v>
      </c>
      <c r="K238" t="s">
        <v>39</v>
      </c>
      <c r="L238" t="s">
        <v>1443</v>
      </c>
      <c r="M238" t="s">
        <v>41</v>
      </c>
      <c r="N238" t="s">
        <v>143</v>
      </c>
      <c r="O238" t="s">
        <v>45</v>
      </c>
      <c r="P238" t="s">
        <v>2621</v>
      </c>
      <c r="Q238" t="s">
        <v>234</v>
      </c>
      <c r="R238" t="s">
        <v>228</v>
      </c>
      <c r="S238" t="s">
        <v>46</v>
      </c>
      <c r="T238" s="127">
        <v>3.9319999999999999</v>
      </c>
      <c r="U238" t="s">
        <v>3222</v>
      </c>
      <c r="V238" s="131">
        <v>5.8000000000000003E-2</v>
      </c>
      <c r="W238" s="131">
        <v>5.0810000000000001E-2</v>
      </c>
      <c r="X238" t="s">
        <v>270</v>
      </c>
      <c r="Z238" s="127">
        <v>131000</v>
      </c>
      <c r="AA238" s="129">
        <v>1</v>
      </c>
      <c r="AB238" s="133">
        <v>101.393</v>
      </c>
      <c r="AD238" s="127">
        <v>132.82400000000001</v>
      </c>
      <c r="AG238" t="s">
        <v>275</v>
      </c>
      <c r="AH238" s="131">
        <v>8.7299999999999997E-4</v>
      </c>
      <c r="AI238" s="131">
        <v>1.0119503299407099E-3</v>
      </c>
      <c r="AJ238" s="131">
        <v>2.9632582004874398E-4</v>
      </c>
    </row>
    <row r="239" spans="1:36">
      <c r="A239" s="121">
        <v>1035</v>
      </c>
      <c r="B239">
        <v>1037</v>
      </c>
      <c r="C239" t="s">
        <v>3223</v>
      </c>
      <c r="D239" t="s">
        <v>3224</v>
      </c>
      <c r="E239" t="s">
        <v>35</v>
      </c>
      <c r="F239" t="s">
        <v>3225</v>
      </c>
      <c r="G239" t="s">
        <v>3226</v>
      </c>
      <c r="H239" t="s">
        <v>38</v>
      </c>
      <c r="I239" t="s">
        <v>280</v>
      </c>
      <c r="J239" t="s">
        <v>39</v>
      </c>
      <c r="K239" t="s">
        <v>39</v>
      </c>
      <c r="L239" t="s">
        <v>1443</v>
      </c>
      <c r="M239" t="s">
        <v>41</v>
      </c>
      <c r="N239" t="s">
        <v>852</v>
      </c>
      <c r="O239" t="s">
        <v>45</v>
      </c>
      <c r="P239" t="s">
        <v>301</v>
      </c>
      <c r="Q239" t="s">
        <v>301</v>
      </c>
      <c r="R239" t="s">
        <v>301</v>
      </c>
      <c r="S239" t="s">
        <v>46</v>
      </c>
      <c r="T239" s="127">
        <v>4.09</v>
      </c>
      <c r="U239" t="s">
        <v>2482</v>
      </c>
      <c r="V239" s="131">
        <v>4.9200000000000001E-2</v>
      </c>
      <c r="W239" s="131">
        <v>4.8399999999999999E-2</v>
      </c>
      <c r="X239" t="s">
        <v>270</v>
      </c>
      <c r="Z239" s="127">
        <v>93000</v>
      </c>
      <c r="AA239" s="129">
        <v>1</v>
      </c>
      <c r="AB239" s="133">
        <v>100.595</v>
      </c>
      <c r="AD239" s="127">
        <v>93.554000000000002</v>
      </c>
      <c r="AG239" t="s">
        <v>275</v>
      </c>
      <c r="AH239" s="131">
        <v>3.0899999999999998E-4</v>
      </c>
      <c r="AI239" s="131">
        <v>7.1275769978128398E-4</v>
      </c>
      <c r="AJ239" s="131">
        <v>2.0871430507475599E-4</v>
      </c>
    </row>
    <row r="240" spans="1:36">
      <c r="A240" s="121">
        <v>1035</v>
      </c>
      <c r="B240">
        <v>1037</v>
      </c>
      <c r="C240" t="s">
        <v>2721</v>
      </c>
      <c r="D240" t="s">
        <v>2722</v>
      </c>
      <c r="E240" t="s">
        <v>35</v>
      </c>
      <c r="F240" t="s">
        <v>3227</v>
      </c>
      <c r="G240" t="s">
        <v>3228</v>
      </c>
      <c r="H240" t="s">
        <v>38</v>
      </c>
      <c r="I240" t="s">
        <v>353</v>
      </c>
      <c r="J240" t="s">
        <v>39</v>
      </c>
      <c r="K240" t="s">
        <v>39</v>
      </c>
      <c r="L240" t="s">
        <v>1443</v>
      </c>
      <c r="M240" t="s">
        <v>41</v>
      </c>
      <c r="N240" t="s">
        <v>52</v>
      </c>
      <c r="O240" t="s">
        <v>45</v>
      </c>
      <c r="P240" t="s">
        <v>2584</v>
      </c>
      <c r="Q240" t="s">
        <v>227</v>
      </c>
      <c r="R240" t="s">
        <v>228</v>
      </c>
      <c r="S240" t="s">
        <v>46</v>
      </c>
      <c r="T240" s="127">
        <v>3.8839999999999999</v>
      </c>
      <c r="U240" t="s">
        <v>2904</v>
      </c>
      <c r="V240" s="131">
        <v>5.0000000000000001E-3</v>
      </c>
      <c r="W240" s="131">
        <v>4.2639999999999997E-2</v>
      </c>
      <c r="X240" t="s">
        <v>270</v>
      </c>
      <c r="Z240" s="127">
        <v>482000</v>
      </c>
      <c r="AA240" s="129">
        <v>1</v>
      </c>
      <c r="AB240" s="133">
        <v>88.995999999999995</v>
      </c>
      <c r="AD240" s="127">
        <v>428.96100000000001</v>
      </c>
      <c r="AG240" t="s">
        <v>275</v>
      </c>
      <c r="AH240" s="131">
        <v>9.6400000000000001E-4</v>
      </c>
      <c r="AI240" s="131">
        <v>3.2681288122534098E-3</v>
      </c>
      <c r="AJ240" s="131">
        <v>9.5699454969559597E-4</v>
      </c>
    </row>
    <row r="241" spans="1:36">
      <c r="A241" s="121">
        <v>1035</v>
      </c>
      <c r="B241">
        <v>1037</v>
      </c>
      <c r="C241" t="s">
        <v>3091</v>
      </c>
      <c r="D241" t="s">
        <v>3092</v>
      </c>
      <c r="E241" t="s">
        <v>35</v>
      </c>
      <c r="F241" t="s">
        <v>3229</v>
      </c>
      <c r="G241" t="s">
        <v>3230</v>
      </c>
      <c r="H241" t="s">
        <v>38</v>
      </c>
      <c r="I241" t="s">
        <v>280</v>
      </c>
      <c r="J241" t="s">
        <v>39</v>
      </c>
      <c r="K241" t="s">
        <v>39</v>
      </c>
      <c r="L241" t="s">
        <v>1443</v>
      </c>
      <c r="M241" t="s">
        <v>41</v>
      </c>
      <c r="N241" t="s">
        <v>80</v>
      </c>
      <c r="O241" t="s">
        <v>45</v>
      </c>
      <c r="P241" t="s">
        <v>2621</v>
      </c>
      <c r="Q241" t="s">
        <v>234</v>
      </c>
      <c r="R241" t="s">
        <v>228</v>
      </c>
      <c r="S241" t="s">
        <v>46</v>
      </c>
      <c r="T241" s="127">
        <v>0</v>
      </c>
      <c r="U241" t="s">
        <v>3231</v>
      </c>
      <c r="V241" s="131">
        <v>5.6800000000000003E-2</v>
      </c>
      <c r="W241" s="131">
        <v>5.1119999999999999E-2</v>
      </c>
      <c r="X241" t="s">
        <v>270</v>
      </c>
      <c r="Z241" s="127">
        <v>271000</v>
      </c>
      <c r="AA241" s="129">
        <v>1</v>
      </c>
      <c r="AB241" s="133">
        <v>101.721</v>
      </c>
      <c r="AD241" s="127">
        <v>275.66500000000002</v>
      </c>
      <c r="AG241" t="s">
        <v>275</v>
      </c>
      <c r="AH241" s="131">
        <v>1.56E-4</v>
      </c>
      <c r="AI241" s="131">
        <v>2.1002078190431699E-3</v>
      </c>
      <c r="AJ241" s="131">
        <v>6.1499639442502501E-4</v>
      </c>
    </row>
    <row r="242" spans="1:36">
      <c r="A242" s="121">
        <v>1035</v>
      </c>
      <c r="B242">
        <v>1037</v>
      </c>
      <c r="C242" t="s">
        <v>74</v>
      </c>
      <c r="D242" t="s">
        <v>75</v>
      </c>
      <c r="E242" t="s">
        <v>76</v>
      </c>
      <c r="F242" t="s">
        <v>3232</v>
      </c>
      <c r="G242" t="s">
        <v>3011</v>
      </c>
      <c r="H242" t="s">
        <v>38</v>
      </c>
      <c r="I242" t="s">
        <v>264</v>
      </c>
      <c r="J242" t="s">
        <v>39</v>
      </c>
      <c r="K242" t="s">
        <v>39</v>
      </c>
      <c r="L242" t="s">
        <v>1443</v>
      </c>
      <c r="M242" t="s">
        <v>41</v>
      </c>
      <c r="N242" t="s">
        <v>80</v>
      </c>
      <c r="O242" t="s">
        <v>45</v>
      </c>
      <c r="P242" t="s">
        <v>2584</v>
      </c>
      <c r="Q242" t="s">
        <v>227</v>
      </c>
      <c r="R242" t="s">
        <v>228</v>
      </c>
      <c r="S242" t="s">
        <v>46</v>
      </c>
      <c r="T242" s="127">
        <v>0</v>
      </c>
      <c r="U242" t="s">
        <v>455</v>
      </c>
      <c r="V242" s="131">
        <v>7.9500000000000001E-2</v>
      </c>
      <c r="W242" s="131">
        <v>0</v>
      </c>
      <c r="X242" t="s">
        <v>270</v>
      </c>
      <c r="Z242" s="127">
        <v>396000</v>
      </c>
      <c r="AA242" s="129">
        <v>1</v>
      </c>
      <c r="AB242" s="133">
        <v>102.251</v>
      </c>
      <c r="AD242" s="127">
        <v>404.91300000000001</v>
      </c>
      <c r="AG242" t="s">
        <v>275</v>
      </c>
      <c r="AH242" s="131">
        <v>0</v>
      </c>
      <c r="AI242" s="131">
        <v>3.08491070441331E-3</v>
      </c>
      <c r="AJ242" s="131">
        <v>9.0334344207979196E-4</v>
      </c>
    </row>
    <row r="243" spans="1:36">
      <c r="A243" s="121">
        <v>1035</v>
      </c>
      <c r="B243">
        <v>1037</v>
      </c>
      <c r="C243" t="s">
        <v>2475</v>
      </c>
      <c r="D243" t="s">
        <v>2476</v>
      </c>
      <c r="E243" t="s">
        <v>35</v>
      </c>
      <c r="F243" t="s">
        <v>3233</v>
      </c>
      <c r="G243" t="s">
        <v>3234</v>
      </c>
      <c r="H243" t="s">
        <v>38</v>
      </c>
      <c r="I243" t="s">
        <v>353</v>
      </c>
      <c r="J243" t="s">
        <v>39</v>
      </c>
      <c r="K243" t="s">
        <v>39</v>
      </c>
      <c r="L243" t="s">
        <v>1443</v>
      </c>
      <c r="M243" t="s">
        <v>41</v>
      </c>
      <c r="N243" t="s">
        <v>281</v>
      </c>
      <c r="O243" t="s">
        <v>45</v>
      </c>
      <c r="P243" t="s">
        <v>430</v>
      </c>
      <c r="Q243" t="s">
        <v>227</v>
      </c>
      <c r="R243" t="s">
        <v>228</v>
      </c>
      <c r="S243" t="s">
        <v>46</v>
      </c>
      <c r="T243" s="127">
        <v>4.1719999999999997</v>
      </c>
      <c r="U243" t="s">
        <v>2833</v>
      </c>
      <c r="V243" s="131">
        <v>1.7899999999999999E-2</v>
      </c>
      <c r="W243" s="131">
        <v>5.8110000000000002E-2</v>
      </c>
      <c r="X243" t="s">
        <v>270</v>
      </c>
      <c r="Z243" s="127">
        <v>156000</v>
      </c>
      <c r="AA243" s="129">
        <v>1</v>
      </c>
      <c r="AB243" s="133">
        <v>96.091999999999999</v>
      </c>
      <c r="AD243" s="127">
        <v>149.904</v>
      </c>
      <c r="AG243" t="s">
        <v>275</v>
      </c>
      <c r="AH243" s="131">
        <v>1.12E-4</v>
      </c>
      <c r="AI243" s="131">
        <v>1.14207428079113E-3</v>
      </c>
      <c r="AJ243" s="131">
        <v>3.34429554296247E-4</v>
      </c>
    </row>
    <row r="244" spans="1:36">
      <c r="A244" s="121">
        <v>1035</v>
      </c>
      <c r="B244">
        <v>1037</v>
      </c>
      <c r="C244" t="s">
        <v>3066</v>
      </c>
      <c r="D244" t="s">
        <v>3067</v>
      </c>
      <c r="E244" t="s">
        <v>35</v>
      </c>
      <c r="F244" t="s">
        <v>3235</v>
      </c>
      <c r="G244" t="s">
        <v>3236</v>
      </c>
      <c r="H244" t="s">
        <v>38</v>
      </c>
      <c r="I244" t="s">
        <v>280</v>
      </c>
      <c r="J244" t="s">
        <v>39</v>
      </c>
      <c r="K244" t="s">
        <v>39</v>
      </c>
      <c r="L244" t="s">
        <v>40</v>
      </c>
      <c r="M244" t="s">
        <v>41</v>
      </c>
      <c r="N244" t="s">
        <v>143</v>
      </c>
      <c r="O244" t="s">
        <v>45</v>
      </c>
      <c r="P244" t="s">
        <v>2621</v>
      </c>
      <c r="Q244" t="s">
        <v>234</v>
      </c>
      <c r="R244" t="s">
        <v>228</v>
      </c>
      <c r="S244" t="s">
        <v>46</v>
      </c>
      <c r="T244" s="127">
        <v>0.74</v>
      </c>
      <c r="U244" t="s">
        <v>1288</v>
      </c>
      <c r="V244" s="131">
        <v>0.02</v>
      </c>
      <c r="W244" s="131">
        <v>5.0169999999999999E-2</v>
      </c>
      <c r="X244" t="s">
        <v>270</v>
      </c>
      <c r="Z244" s="127">
        <v>626309.24</v>
      </c>
      <c r="AA244" s="129">
        <v>1</v>
      </c>
      <c r="AB244" s="133">
        <v>98.37</v>
      </c>
      <c r="AD244" s="127">
        <v>616.1</v>
      </c>
      <c r="AG244" t="s">
        <v>275</v>
      </c>
      <c r="AH244" s="131">
        <v>5.2630000000000003E-3</v>
      </c>
      <c r="AI244" s="131">
        <v>4.6938856558732499E-3</v>
      </c>
      <c r="AJ244" s="131">
        <v>1.3744938610506399E-3</v>
      </c>
    </row>
    <row r="245" spans="1:36">
      <c r="A245" s="121">
        <v>1035</v>
      </c>
      <c r="B245">
        <v>1037</v>
      </c>
      <c r="C245" t="s">
        <v>3237</v>
      </c>
      <c r="D245" t="s">
        <v>3238</v>
      </c>
      <c r="E245" t="s">
        <v>189</v>
      </c>
      <c r="F245" t="s">
        <v>3239</v>
      </c>
      <c r="G245" t="s">
        <v>3240</v>
      </c>
      <c r="H245" t="s">
        <v>38</v>
      </c>
      <c r="I245" t="s">
        <v>264</v>
      </c>
      <c r="J245" t="s">
        <v>175</v>
      </c>
      <c r="K245" t="s">
        <v>181</v>
      </c>
      <c r="L245" t="s">
        <v>40</v>
      </c>
      <c r="M245" t="s">
        <v>166</v>
      </c>
      <c r="N245" t="s">
        <v>1628</v>
      </c>
      <c r="O245" t="s">
        <v>45</v>
      </c>
      <c r="P245" t="s">
        <v>541</v>
      </c>
      <c r="Q245" t="s">
        <v>413</v>
      </c>
      <c r="R245" t="s">
        <v>228</v>
      </c>
      <c r="S245" t="s">
        <v>178</v>
      </c>
      <c r="T245" s="127">
        <v>3.2120000000000002</v>
      </c>
      <c r="U245" t="s">
        <v>2479</v>
      </c>
      <c r="V245" s="131">
        <v>0.04</v>
      </c>
      <c r="W245" s="131">
        <v>4.6789999999999998E-2</v>
      </c>
      <c r="X245" t="s">
        <v>270</v>
      </c>
      <c r="Z245" s="127">
        <v>70000</v>
      </c>
      <c r="AA245" s="129">
        <v>3.165</v>
      </c>
      <c r="AB245" s="133">
        <v>97.644000000000005</v>
      </c>
      <c r="AD245" s="127">
        <v>216.33</v>
      </c>
      <c r="AG245" t="s">
        <v>275</v>
      </c>
      <c r="AH245" s="131">
        <v>1.3999999999999999E-4</v>
      </c>
      <c r="AI245" s="131">
        <v>1.6481508094304601E-3</v>
      </c>
      <c r="AJ245" s="131">
        <v>4.82622146283697E-4</v>
      </c>
    </row>
    <row r="246" spans="1:36">
      <c r="A246" s="121">
        <v>1035</v>
      </c>
      <c r="B246">
        <v>1037</v>
      </c>
      <c r="C246" t="s">
        <v>3241</v>
      </c>
      <c r="D246" t="s">
        <v>3242</v>
      </c>
      <c r="E246" t="s">
        <v>189</v>
      </c>
      <c r="F246" t="s">
        <v>3243</v>
      </c>
      <c r="G246" t="s">
        <v>3244</v>
      </c>
      <c r="H246" t="s">
        <v>38</v>
      </c>
      <c r="I246" t="s">
        <v>264</v>
      </c>
      <c r="J246" t="s">
        <v>175</v>
      </c>
      <c r="K246" t="s">
        <v>181</v>
      </c>
      <c r="L246" t="s">
        <v>40</v>
      </c>
      <c r="M246" t="s">
        <v>166</v>
      </c>
      <c r="N246" t="s">
        <v>1621</v>
      </c>
      <c r="O246" t="s">
        <v>45</v>
      </c>
      <c r="P246" t="s">
        <v>541</v>
      </c>
      <c r="Q246" t="s">
        <v>413</v>
      </c>
      <c r="R246" t="s">
        <v>228</v>
      </c>
      <c r="S246" t="s">
        <v>178</v>
      </c>
      <c r="T246" s="127">
        <v>4.2060000000000004</v>
      </c>
      <c r="U246" t="s">
        <v>2515</v>
      </c>
      <c r="V246" s="131">
        <v>6.6500000000000004E-2</v>
      </c>
      <c r="W246" s="131">
        <v>6.1159999999999999E-2</v>
      </c>
      <c r="X246" t="s">
        <v>270</v>
      </c>
      <c r="Z246" s="127">
        <v>62000</v>
      </c>
      <c r="AA246" s="129">
        <v>3.165</v>
      </c>
      <c r="AB246" s="133">
        <v>98.91</v>
      </c>
      <c r="AD246" s="127">
        <v>194.09200000000001</v>
      </c>
      <c r="AG246" t="s">
        <v>275</v>
      </c>
      <c r="AH246" s="131">
        <v>8.2999999999999998E-5</v>
      </c>
      <c r="AI246" s="131">
        <v>1.47872653303855E-3</v>
      </c>
      <c r="AJ246" s="131">
        <v>4.3301023732672398E-4</v>
      </c>
    </row>
    <row r="247" spans="1:36">
      <c r="A247" s="121">
        <v>1035</v>
      </c>
      <c r="B247">
        <v>1037</v>
      </c>
      <c r="C247" t="s">
        <v>260</v>
      </c>
      <c r="D247" t="s">
        <v>261</v>
      </c>
      <c r="E247" t="s">
        <v>189</v>
      </c>
      <c r="F247" t="s">
        <v>3245</v>
      </c>
      <c r="G247" t="s">
        <v>3246</v>
      </c>
      <c r="H247" t="s">
        <v>38</v>
      </c>
      <c r="I247" t="s">
        <v>1991</v>
      </c>
      <c r="J247" t="s">
        <v>175</v>
      </c>
      <c r="K247" t="s">
        <v>181</v>
      </c>
      <c r="L247" t="s">
        <v>40</v>
      </c>
      <c r="M247" t="s">
        <v>166</v>
      </c>
      <c r="N247" t="s">
        <v>1636</v>
      </c>
      <c r="O247" t="s">
        <v>45</v>
      </c>
      <c r="P247" t="s">
        <v>301</v>
      </c>
      <c r="Q247" t="s">
        <v>301</v>
      </c>
      <c r="R247" t="s">
        <v>301</v>
      </c>
      <c r="S247" t="s">
        <v>178</v>
      </c>
      <c r="T247" s="127">
        <v>0.874</v>
      </c>
      <c r="U247" t="s">
        <v>3247</v>
      </c>
      <c r="V247" s="131">
        <v>2.5000000000000001E-2</v>
      </c>
      <c r="W247" s="131">
        <v>0</v>
      </c>
      <c r="X247" t="s">
        <v>270</v>
      </c>
      <c r="Z247" s="127">
        <v>27000</v>
      </c>
      <c r="AA247" s="129">
        <v>3.165</v>
      </c>
      <c r="AB247" s="133">
        <v>131.821</v>
      </c>
      <c r="AD247" s="127">
        <v>112.64700000000001</v>
      </c>
      <c r="AG247" t="s">
        <v>275</v>
      </c>
      <c r="AH247" s="131">
        <v>5.7000000000000003E-5</v>
      </c>
      <c r="AI247" s="131">
        <v>8.5822773800301605E-4</v>
      </c>
      <c r="AJ247" s="131">
        <v>2.51311779568492E-4</v>
      </c>
    </row>
    <row r="248" spans="1:36">
      <c r="A248" s="121">
        <v>1035</v>
      </c>
      <c r="B248">
        <v>1037</v>
      </c>
      <c r="C248" t="s">
        <v>3248</v>
      </c>
      <c r="D248" t="s">
        <v>3249</v>
      </c>
      <c r="E248" t="s">
        <v>189</v>
      </c>
      <c r="F248" t="s">
        <v>3250</v>
      </c>
      <c r="G248" t="s">
        <v>3251</v>
      </c>
      <c r="H248" t="s">
        <v>38</v>
      </c>
      <c r="I248" t="s">
        <v>264</v>
      </c>
      <c r="J248" t="s">
        <v>175</v>
      </c>
      <c r="K248" t="s">
        <v>181</v>
      </c>
      <c r="L248" t="s">
        <v>40</v>
      </c>
      <c r="M248" t="s">
        <v>166</v>
      </c>
      <c r="N248" t="s">
        <v>1607</v>
      </c>
      <c r="O248" t="s">
        <v>45</v>
      </c>
      <c r="P248" t="s">
        <v>3252</v>
      </c>
      <c r="Q248" t="s">
        <v>413</v>
      </c>
      <c r="R248" t="s">
        <v>228</v>
      </c>
      <c r="S248" t="s">
        <v>178</v>
      </c>
      <c r="T248" s="127">
        <v>3.8420000000000001</v>
      </c>
      <c r="U248" t="s">
        <v>3253</v>
      </c>
      <c r="V248" s="131">
        <v>3.7499999999999999E-2</v>
      </c>
      <c r="W248" s="131">
        <v>4.3729999999999998E-2</v>
      </c>
      <c r="X248" t="s">
        <v>270</v>
      </c>
      <c r="Z248" s="127">
        <v>37000</v>
      </c>
      <c r="AA248" s="129">
        <v>3.165</v>
      </c>
      <c r="AB248" s="133">
        <v>98.625</v>
      </c>
      <c r="AD248" s="127">
        <v>115.495</v>
      </c>
      <c r="AG248" t="s">
        <v>275</v>
      </c>
      <c r="AH248" s="131">
        <v>5.0000000000000002E-5</v>
      </c>
      <c r="AI248" s="131">
        <v>8.7992398889052699E-4</v>
      </c>
      <c r="AJ248" s="131">
        <v>2.5766501563750103E-4</v>
      </c>
    </row>
    <row r="249" spans="1:36">
      <c r="A249" s="121">
        <v>1035</v>
      </c>
      <c r="B249">
        <v>1037</v>
      </c>
      <c r="C249" t="s">
        <v>3254</v>
      </c>
      <c r="D249" t="s">
        <v>3255</v>
      </c>
      <c r="E249" t="s">
        <v>189</v>
      </c>
      <c r="F249" t="s">
        <v>3256</v>
      </c>
      <c r="G249" t="s">
        <v>3257</v>
      </c>
      <c r="H249" t="s">
        <v>38</v>
      </c>
      <c r="I249" t="s">
        <v>264</v>
      </c>
      <c r="J249" t="s">
        <v>175</v>
      </c>
      <c r="K249" t="s">
        <v>186</v>
      </c>
      <c r="L249" t="s">
        <v>40</v>
      </c>
      <c r="M249" t="s">
        <v>166</v>
      </c>
      <c r="N249" t="s">
        <v>1619</v>
      </c>
      <c r="O249" t="s">
        <v>45</v>
      </c>
      <c r="P249" t="s">
        <v>301</v>
      </c>
      <c r="Q249" t="s">
        <v>301</v>
      </c>
      <c r="R249" t="s">
        <v>301</v>
      </c>
      <c r="S249" t="s">
        <v>188</v>
      </c>
      <c r="T249" s="127" t="s">
        <v>896</v>
      </c>
      <c r="U249" t="s">
        <v>3258</v>
      </c>
      <c r="V249" s="131">
        <v>6.25E-2</v>
      </c>
      <c r="W249" s="131">
        <v>0.40725</v>
      </c>
      <c r="X249" t="s">
        <v>270</v>
      </c>
      <c r="Z249" s="127">
        <v>120138</v>
      </c>
      <c r="AA249" s="129">
        <v>3.6360000000000001</v>
      </c>
      <c r="AB249" s="133">
        <v>30.587</v>
      </c>
      <c r="AD249" s="127">
        <v>133.61099999999999</v>
      </c>
      <c r="AG249" t="s">
        <v>275</v>
      </c>
      <c r="AH249" s="131">
        <v>3.8999999999999999E-5</v>
      </c>
      <c r="AI249" s="131">
        <v>1.0179401508541199E-3</v>
      </c>
      <c r="AJ249" s="131">
        <v>2.9807979802730101E-4</v>
      </c>
    </row>
    <row r="250" spans="1:36">
      <c r="A250" s="121">
        <v>1035</v>
      </c>
      <c r="B250">
        <v>1037</v>
      </c>
      <c r="C250" t="s">
        <v>3259</v>
      </c>
      <c r="D250" t="s">
        <v>3260</v>
      </c>
      <c r="E250" t="s">
        <v>189</v>
      </c>
      <c r="F250" t="s">
        <v>3261</v>
      </c>
      <c r="G250" t="s">
        <v>3262</v>
      </c>
      <c r="H250" t="s">
        <v>38</v>
      </c>
      <c r="I250" t="s">
        <v>264</v>
      </c>
      <c r="J250" t="s">
        <v>175</v>
      </c>
      <c r="K250" t="s">
        <v>1349</v>
      </c>
      <c r="L250" t="s">
        <v>40</v>
      </c>
      <c r="M250" t="s">
        <v>166</v>
      </c>
      <c r="N250" t="s">
        <v>1574</v>
      </c>
      <c r="O250" t="s">
        <v>45</v>
      </c>
      <c r="P250" t="s">
        <v>541</v>
      </c>
      <c r="Q250" t="s">
        <v>413</v>
      </c>
      <c r="R250" t="s">
        <v>228</v>
      </c>
      <c r="S250" t="s">
        <v>178</v>
      </c>
      <c r="T250" s="127">
        <v>2.5249999999999999</v>
      </c>
      <c r="U250" t="s">
        <v>131</v>
      </c>
      <c r="V250" s="131">
        <v>2.5000000000000001E-2</v>
      </c>
      <c r="W250" s="131">
        <v>4.5440000000000001E-2</v>
      </c>
      <c r="X250" t="s">
        <v>270</v>
      </c>
      <c r="Z250" s="127">
        <v>56000</v>
      </c>
      <c r="AA250" s="129">
        <v>3.165</v>
      </c>
      <c r="AB250" s="133">
        <v>94.825999999999993</v>
      </c>
      <c r="AD250" s="127">
        <v>168.06899999999999</v>
      </c>
      <c r="AG250" t="s">
        <v>275</v>
      </c>
      <c r="AH250" s="131">
        <v>1.12E-4</v>
      </c>
      <c r="AI250" s="131">
        <v>1.28046644847201E-3</v>
      </c>
      <c r="AJ250" s="131">
        <v>3.7495444110443698E-4</v>
      </c>
    </row>
    <row r="251" spans="1:36">
      <c r="A251" s="121">
        <v>1035</v>
      </c>
      <c r="B251">
        <v>1037</v>
      </c>
      <c r="C251" t="s">
        <v>1243</v>
      </c>
      <c r="D251" t="s">
        <v>1244</v>
      </c>
      <c r="E251" t="s">
        <v>35</v>
      </c>
      <c r="F251" t="s">
        <v>3263</v>
      </c>
      <c r="G251" t="s">
        <v>3264</v>
      </c>
      <c r="H251" t="s">
        <v>38</v>
      </c>
      <c r="I251" t="s">
        <v>264</v>
      </c>
      <c r="J251" t="s">
        <v>175</v>
      </c>
      <c r="K251" t="s">
        <v>39</v>
      </c>
      <c r="L251" t="s">
        <v>40</v>
      </c>
      <c r="M251" t="s">
        <v>166</v>
      </c>
      <c r="N251" t="s">
        <v>1618</v>
      </c>
      <c r="O251" t="s">
        <v>45</v>
      </c>
      <c r="P251" t="s">
        <v>226</v>
      </c>
      <c r="Q251" t="s">
        <v>227</v>
      </c>
      <c r="R251" t="s">
        <v>228</v>
      </c>
      <c r="S251" t="s">
        <v>178</v>
      </c>
      <c r="T251" s="127">
        <v>4.4660000000000002</v>
      </c>
      <c r="U251" t="s">
        <v>3265</v>
      </c>
      <c r="V251" s="131">
        <v>5.049E-2</v>
      </c>
      <c r="W251" s="131">
        <v>5.1360000000000003E-2</v>
      </c>
      <c r="X251" t="s">
        <v>270</v>
      </c>
      <c r="Z251" s="127">
        <v>341000</v>
      </c>
      <c r="AA251" s="129">
        <v>3.165</v>
      </c>
      <c r="AB251" s="133">
        <v>100.318</v>
      </c>
      <c r="AD251" s="127">
        <v>1082.692</v>
      </c>
      <c r="AG251" t="s">
        <v>275</v>
      </c>
      <c r="AH251" s="131">
        <v>4.8700000000000002E-4</v>
      </c>
      <c r="AI251" s="131">
        <v>8.2487098215689898E-3</v>
      </c>
      <c r="AJ251" s="131">
        <v>2.4154403925771401E-3</v>
      </c>
    </row>
    <row r="252" spans="1:36">
      <c r="A252" s="121">
        <v>1035</v>
      </c>
      <c r="B252">
        <v>1037</v>
      </c>
      <c r="C252" t="s">
        <v>3266</v>
      </c>
      <c r="D252" t="s">
        <v>3267</v>
      </c>
      <c r="E252" t="s">
        <v>189</v>
      </c>
      <c r="F252" t="s">
        <v>3268</v>
      </c>
      <c r="G252" t="s">
        <v>3269</v>
      </c>
      <c r="H252" t="s">
        <v>38</v>
      </c>
      <c r="I252" t="s">
        <v>264</v>
      </c>
      <c r="J252" t="s">
        <v>175</v>
      </c>
      <c r="K252" t="s">
        <v>1372</v>
      </c>
      <c r="L252" t="s">
        <v>40</v>
      </c>
      <c r="M252" t="s">
        <v>166</v>
      </c>
      <c r="N252" t="s">
        <v>1569</v>
      </c>
      <c r="O252" t="s">
        <v>45</v>
      </c>
      <c r="P252" t="s">
        <v>3270</v>
      </c>
      <c r="Q252" t="s">
        <v>1535</v>
      </c>
      <c r="R252" t="s">
        <v>228</v>
      </c>
      <c r="S252" t="s">
        <v>188</v>
      </c>
      <c r="T252" s="127">
        <v>3.3050000000000002</v>
      </c>
      <c r="U252" t="s">
        <v>3271</v>
      </c>
      <c r="V252" s="131">
        <v>5.5E-2</v>
      </c>
      <c r="W252" s="131">
        <v>5.3920000000000003E-2</v>
      </c>
      <c r="X252" t="s">
        <v>270</v>
      </c>
      <c r="Z252" s="127">
        <v>11000</v>
      </c>
      <c r="AA252" s="129">
        <v>3.6360000000000001</v>
      </c>
      <c r="AB252" s="133">
        <v>102.81399999999999</v>
      </c>
      <c r="AD252" s="127">
        <v>41.121000000000002</v>
      </c>
      <c r="AG252" t="s">
        <v>275</v>
      </c>
      <c r="AH252" s="131">
        <v>2.4000000000000001E-5</v>
      </c>
      <c r="AI252" s="131">
        <v>3.1329199983810699E-4</v>
      </c>
      <c r="AJ252" s="131">
        <v>9.1740183307393501E-5</v>
      </c>
    </row>
    <row r="253" spans="1:36">
      <c r="A253" s="121">
        <v>1035</v>
      </c>
      <c r="B253">
        <v>1037</v>
      </c>
      <c r="C253" t="s">
        <v>3272</v>
      </c>
      <c r="D253" t="s">
        <v>3273</v>
      </c>
      <c r="E253" t="s">
        <v>189</v>
      </c>
      <c r="F253" t="s">
        <v>3274</v>
      </c>
      <c r="G253" t="s">
        <v>3275</v>
      </c>
      <c r="H253" t="s">
        <v>38</v>
      </c>
      <c r="I253" t="s">
        <v>264</v>
      </c>
      <c r="J253" t="s">
        <v>175</v>
      </c>
      <c r="K253" t="s">
        <v>181</v>
      </c>
      <c r="L253" t="s">
        <v>40</v>
      </c>
      <c r="M253" t="s">
        <v>166</v>
      </c>
      <c r="N253" t="s">
        <v>1626</v>
      </c>
      <c r="O253" t="s">
        <v>45</v>
      </c>
      <c r="P253" t="s">
        <v>3252</v>
      </c>
      <c r="Q253" t="s">
        <v>413</v>
      </c>
      <c r="R253" t="s">
        <v>228</v>
      </c>
      <c r="S253" t="s">
        <v>178</v>
      </c>
      <c r="T253" s="127">
        <v>1.738</v>
      </c>
      <c r="U253" t="s">
        <v>3276</v>
      </c>
      <c r="V253" s="131">
        <v>3.2500000000000001E-2</v>
      </c>
      <c r="W253" s="131">
        <v>4.376E-2</v>
      </c>
      <c r="X253" t="s">
        <v>270</v>
      </c>
      <c r="Z253" s="127">
        <v>44000</v>
      </c>
      <c r="AA253" s="129">
        <v>3.165</v>
      </c>
      <c r="AB253" s="133">
        <v>98.74</v>
      </c>
      <c r="AD253" s="127">
        <v>137.506</v>
      </c>
      <c r="AG253" t="s">
        <v>275</v>
      </c>
      <c r="AH253" s="131">
        <v>1.5999999999999999E-5</v>
      </c>
      <c r="AI253" s="131">
        <v>1.0476137478188899E-3</v>
      </c>
      <c r="AJ253" s="131">
        <v>3.0676901200769402E-4</v>
      </c>
    </row>
    <row r="254" spans="1:36">
      <c r="A254" s="121">
        <v>1035</v>
      </c>
      <c r="B254">
        <v>1037</v>
      </c>
      <c r="C254" t="s">
        <v>3277</v>
      </c>
      <c r="D254" t="s">
        <v>3278</v>
      </c>
      <c r="E254" t="s">
        <v>189</v>
      </c>
      <c r="F254" t="s">
        <v>3279</v>
      </c>
      <c r="G254" t="s">
        <v>3280</v>
      </c>
      <c r="H254" t="s">
        <v>38</v>
      </c>
      <c r="I254" t="s">
        <v>264</v>
      </c>
      <c r="J254" t="s">
        <v>175</v>
      </c>
      <c r="K254" t="s">
        <v>1386</v>
      </c>
      <c r="L254" t="s">
        <v>40</v>
      </c>
      <c r="M254" t="s">
        <v>166</v>
      </c>
      <c r="N254" t="s">
        <v>1594</v>
      </c>
      <c r="O254" t="s">
        <v>45</v>
      </c>
      <c r="P254" t="s">
        <v>430</v>
      </c>
      <c r="Q254" t="s">
        <v>413</v>
      </c>
      <c r="R254" t="s">
        <v>228</v>
      </c>
      <c r="S254" t="s">
        <v>178</v>
      </c>
      <c r="T254" s="127">
        <v>1.087</v>
      </c>
      <c r="U254" t="s">
        <v>3281</v>
      </c>
      <c r="V254" s="131">
        <v>2.5340000000000001E-2</v>
      </c>
      <c r="W254" s="131">
        <v>3.8969999999999998E-2</v>
      </c>
      <c r="X254" t="s">
        <v>270</v>
      </c>
      <c r="Z254" s="127">
        <v>54000</v>
      </c>
      <c r="AA254" s="129">
        <v>3.165</v>
      </c>
      <c r="AB254" s="133">
        <v>98.454999999999998</v>
      </c>
      <c r="AD254" s="127">
        <v>168.27</v>
      </c>
      <c r="AG254" t="s">
        <v>275</v>
      </c>
      <c r="AH254" s="131">
        <v>5.3999999999999998E-5</v>
      </c>
      <c r="AI254" s="131">
        <v>1.2819997268684799E-3</v>
      </c>
      <c r="AJ254" s="131">
        <v>3.7540342557013302E-4</v>
      </c>
    </row>
    <row r="255" spans="1:36">
      <c r="A255" s="121">
        <v>1035</v>
      </c>
      <c r="B255">
        <v>1037</v>
      </c>
      <c r="C255" t="s">
        <v>3282</v>
      </c>
      <c r="D255" t="s">
        <v>3283</v>
      </c>
      <c r="E255" t="s">
        <v>189</v>
      </c>
      <c r="F255" t="s">
        <v>3284</v>
      </c>
      <c r="G255" t="s">
        <v>3285</v>
      </c>
      <c r="H255" t="s">
        <v>38</v>
      </c>
      <c r="I255" t="s">
        <v>264</v>
      </c>
      <c r="J255" t="s">
        <v>175</v>
      </c>
      <c r="K255" t="s">
        <v>181</v>
      </c>
      <c r="L255" t="s">
        <v>40</v>
      </c>
      <c r="M255" t="s">
        <v>166</v>
      </c>
      <c r="N255" t="s">
        <v>1628</v>
      </c>
      <c r="O255" t="s">
        <v>45</v>
      </c>
      <c r="P255" t="s">
        <v>3252</v>
      </c>
      <c r="Q255" t="s">
        <v>413</v>
      </c>
      <c r="R255" t="s">
        <v>228</v>
      </c>
      <c r="S255" t="s">
        <v>178</v>
      </c>
      <c r="T255" s="127">
        <v>1.8069999999999999</v>
      </c>
      <c r="U255" t="s">
        <v>3286</v>
      </c>
      <c r="V255" s="131">
        <v>4.7500000000000001E-2</v>
      </c>
      <c r="W255" s="131">
        <v>4.045E-2</v>
      </c>
      <c r="X255" t="s">
        <v>270</v>
      </c>
      <c r="Z255" s="127">
        <v>70000</v>
      </c>
      <c r="AA255" s="129">
        <v>3.165</v>
      </c>
      <c r="AB255" s="133">
        <v>101.44199999999999</v>
      </c>
      <c r="AD255" s="127">
        <v>224.74600000000001</v>
      </c>
      <c r="AG255" t="s">
        <v>275</v>
      </c>
      <c r="AH255" s="131">
        <v>7.7999999999999999E-5</v>
      </c>
      <c r="AI255" s="131">
        <v>1.7122698668985601E-3</v>
      </c>
      <c r="AJ255" s="131">
        <v>5.0139790209189196E-4</v>
      </c>
    </row>
    <row r="256" spans="1:36">
      <c r="A256" s="121">
        <v>1035</v>
      </c>
      <c r="B256">
        <v>1037</v>
      </c>
      <c r="C256" t="s">
        <v>3287</v>
      </c>
      <c r="D256" t="s">
        <v>3288</v>
      </c>
      <c r="E256" t="s">
        <v>189</v>
      </c>
      <c r="F256" t="s">
        <v>3289</v>
      </c>
      <c r="G256" t="s">
        <v>3290</v>
      </c>
      <c r="H256" t="s">
        <v>38</v>
      </c>
      <c r="I256" t="s">
        <v>264</v>
      </c>
      <c r="J256" t="s">
        <v>175</v>
      </c>
      <c r="K256" t="s">
        <v>1372</v>
      </c>
      <c r="L256" t="s">
        <v>40</v>
      </c>
      <c r="M256" t="s">
        <v>166</v>
      </c>
      <c r="N256" t="s">
        <v>1619</v>
      </c>
      <c r="O256" t="s">
        <v>45</v>
      </c>
      <c r="P256" t="s">
        <v>2713</v>
      </c>
      <c r="Q256" t="s">
        <v>1535</v>
      </c>
      <c r="R256" t="s">
        <v>228</v>
      </c>
      <c r="S256" t="s">
        <v>178</v>
      </c>
      <c r="T256" s="127">
        <v>0.17799999999999999</v>
      </c>
      <c r="U256" t="s">
        <v>3291</v>
      </c>
      <c r="V256" s="131">
        <v>1.375E-2</v>
      </c>
      <c r="W256" s="131">
        <v>4.0629999999999999E-2</v>
      </c>
      <c r="X256" t="s">
        <v>270</v>
      </c>
      <c r="Z256" s="127">
        <v>38000</v>
      </c>
      <c r="AA256" s="129">
        <v>3.165</v>
      </c>
      <c r="AB256" s="133">
        <v>100.625</v>
      </c>
      <c r="AD256" s="127">
        <v>121.02200000000001</v>
      </c>
      <c r="AG256" t="s">
        <v>275</v>
      </c>
      <c r="AH256" s="131">
        <v>3.8000000000000002E-5</v>
      </c>
      <c r="AI256" s="131">
        <v>9.2203083065237198E-4</v>
      </c>
      <c r="AJ256" s="131">
        <v>2.6999501252131301E-4</v>
      </c>
    </row>
    <row r="257" spans="1:36">
      <c r="A257" s="121">
        <v>1035</v>
      </c>
      <c r="B257">
        <v>1037</v>
      </c>
      <c r="C257" t="s">
        <v>3292</v>
      </c>
      <c r="D257" t="s">
        <v>3293</v>
      </c>
      <c r="E257" t="s">
        <v>189</v>
      </c>
      <c r="F257" t="s">
        <v>3294</v>
      </c>
      <c r="G257" t="s">
        <v>3295</v>
      </c>
      <c r="H257" t="s">
        <v>38</v>
      </c>
      <c r="I257" t="s">
        <v>264</v>
      </c>
      <c r="J257" t="s">
        <v>175</v>
      </c>
      <c r="K257" t="s">
        <v>181</v>
      </c>
      <c r="L257" t="s">
        <v>40</v>
      </c>
      <c r="M257" t="s">
        <v>166</v>
      </c>
      <c r="N257" t="s">
        <v>1630</v>
      </c>
      <c r="O257" t="s">
        <v>45</v>
      </c>
      <c r="P257" t="s">
        <v>435</v>
      </c>
      <c r="Q257" t="s">
        <v>413</v>
      </c>
      <c r="R257" t="s">
        <v>228</v>
      </c>
      <c r="S257" t="s">
        <v>178</v>
      </c>
      <c r="T257" s="127">
        <v>1.361</v>
      </c>
      <c r="U257" t="s">
        <v>3296</v>
      </c>
      <c r="V257" s="131">
        <v>4.3749999999999997E-2</v>
      </c>
      <c r="W257" s="131">
        <v>4.0009999999999997E-2</v>
      </c>
      <c r="X257" t="s">
        <v>270</v>
      </c>
      <c r="Z257" s="127">
        <v>30000</v>
      </c>
      <c r="AA257" s="129">
        <v>3.165</v>
      </c>
      <c r="AB257" s="133">
        <v>101.078</v>
      </c>
      <c r="AD257" s="127">
        <v>95.972999999999999</v>
      </c>
      <c r="AG257" t="s">
        <v>275</v>
      </c>
      <c r="AH257" s="131">
        <v>7.4999999999999993E-5</v>
      </c>
      <c r="AI257" s="131">
        <v>7.31191036404788E-4</v>
      </c>
      <c r="AJ257" s="131">
        <v>2.1411207355170699E-4</v>
      </c>
    </row>
    <row r="258" spans="1:36">
      <c r="A258" s="121">
        <v>1035</v>
      </c>
      <c r="B258">
        <v>1037</v>
      </c>
      <c r="C258" t="s">
        <v>3297</v>
      </c>
      <c r="D258" t="s">
        <v>3298</v>
      </c>
      <c r="E258" t="s">
        <v>189</v>
      </c>
      <c r="F258" t="s">
        <v>3299</v>
      </c>
      <c r="G258" t="s">
        <v>3300</v>
      </c>
      <c r="H258" t="s">
        <v>38</v>
      </c>
      <c r="I258" t="s">
        <v>264</v>
      </c>
      <c r="J258" t="s">
        <v>175</v>
      </c>
      <c r="K258" t="s">
        <v>1402</v>
      </c>
      <c r="L258" t="s">
        <v>40</v>
      </c>
      <c r="M258" t="s">
        <v>166</v>
      </c>
      <c r="N258" t="s">
        <v>1628</v>
      </c>
      <c r="O258" t="s">
        <v>45</v>
      </c>
      <c r="P258" t="s">
        <v>3252</v>
      </c>
      <c r="Q258" t="s">
        <v>413</v>
      </c>
      <c r="R258" t="s">
        <v>228</v>
      </c>
      <c r="S258" t="s">
        <v>178</v>
      </c>
      <c r="T258" s="127">
        <v>1.8280000000000001</v>
      </c>
      <c r="U258" t="s">
        <v>3301</v>
      </c>
      <c r="V258" s="131">
        <v>5.8310000000000001E-2</v>
      </c>
      <c r="W258" s="131">
        <v>4.2110000000000002E-2</v>
      </c>
      <c r="X258" t="s">
        <v>270</v>
      </c>
      <c r="Z258" s="127">
        <v>125000</v>
      </c>
      <c r="AA258" s="129">
        <v>3.165</v>
      </c>
      <c r="AB258" s="133">
        <v>103.48399999999999</v>
      </c>
      <c r="AD258" s="127">
        <v>409.40899999999999</v>
      </c>
      <c r="AG258" t="s">
        <v>275</v>
      </c>
      <c r="AH258" s="131">
        <v>2.0000000000000001E-4</v>
      </c>
      <c r="AI258" s="131">
        <v>3.1191628904807902E-3</v>
      </c>
      <c r="AJ258" s="131">
        <v>9.1337338804117405E-4</v>
      </c>
    </row>
    <row r="259" spans="1:36">
      <c r="A259" s="121">
        <v>1035</v>
      </c>
      <c r="B259">
        <v>1037</v>
      </c>
      <c r="C259" t="s">
        <v>3302</v>
      </c>
      <c r="D259" t="s">
        <v>3303</v>
      </c>
      <c r="E259" t="s">
        <v>189</v>
      </c>
      <c r="F259" t="s">
        <v>3304</v>
      </c>
      <c r="G259" t="s">
        <v>3305</v>
      </c>
      <c r="H259" t="s">
        <v>38</v>
      </c>
      <c r="I259" t="s">
        <v>264</v>
      </c>
      <c r="J259" t="s">
        <v>175</v>
      </c>
      <c r="K259" t="s">
        <v>181</v>
      </c>
      <c r="L259" t="s">
        <v>40</v>
      </c>
      <c r="M259" t="s">
        <v>166</v>
      </c>
      <c r="N259" t="s">
        <v>1582</v>
      </c>
      <c r="O259" t="s">
        <v>45</v>
      </c>
      <c r="P259" t="s">
        <v>541</v>
      </c>
      <c r="Q259" t="s">
        <v>413</v>
      </c>
      <c r="R259" t="s">
        <v>228</v>
      </c>
      <c r="S259" t="s">
        <v>178</v>
      </c>
      <c r="T259" s="127">
        <v>3.4660000000000002</v>
      </c>
      <c r="U259" t="s">
        <v>3306</v>
      </c>
      <c r="V259" s="131">
        <v>4.2500000000000003E-2</v>
      </c>
      <c r="W259" s="131">
        <v>4.5679999999999998E-2</v>
      </c>
      <c r="X259" t="s">
        <v>270</v>
      </c>
      <c r="Z259" s="127">
        <v>18000</v>
      </c>
      <c r="AA259" s="129">
        <v>3.165</v>
      </c>
      <c r="AB259" s="133">
        <v>99.745999999999995</v>
      </c>
      <c r="AD259" s="127">
        <v>56.825000000000003</v>
      </c>
      <c r="AG259" t="s">
        <v>275</v>
      </c>
      <c r="AH259" s="131">
        <v>3.0000000000000001E-5</v>
      </c>
      <c r="AI259" s="131">
        <v>4.3293341089692698E-4</v>
      </c>
      <c r="AJ259" s="131">
        <v>1.2677435266812801E-4</v>
      </c>
    </row>
    <row r="260" spans="1:36">
      <c r="A260" s="121">
        <v>1035</v>
      </c>
      <c r="B260">
        <v>1037</v>
      </c>
      <c r="C260" t="s">
        <v>1294</v>
      </c>
      <c r="D260" t="s">
        <v>3307</v>
      </c>
      <c r="E260" t="s">
        <v>35</v>
      </c>
      <c r="F260" t="s">
        <v>3308</v>
      </c>
      <c r="G260" t="s">
        <v>3309</v>
      </c>
      <c r="H260" t="s">
        <v>38</v>
      </c>
      <c r="I260" t="s">
        <v>264</v>
      </c>
      <c r="J260" t="s">
        <v>175</v>
      </c>
      <c r="K260" t="s">
        <v>39</v>
      </c>
      <c r="L260" t="s">
        <v>40</v>
      </c>
      <c r="M260" t="s">
        <v>166</v>
      </c>
      <c r="N260" t="s">
        <v>1618</v>
      </c>
      <c r="O260" t="s">
        <v>45</v>
      </c>
      <c r="P260" t="s">
        <v>2393</v>
      </c>
      <c r="Q260" t="s">
        <v>1535</v>
      </c>
      <c r="R260" t="s">
        <v>228</v>
      </c>
      <c r="S260" t="s">
        <v>178</v>
      </c>
      <c r="T260" s="127">
        <v>1.829</v>
      </c>
      <c r="U260" t="s">
        <v>3310</v>
      </c>
      <c r="V260" s="131">
        <v>5.3749999999999999E-2</v>
      </c>
      <c r="W260" s="131">
        <v>4.8300000000000003E-2</v>
      </c>
      <c r="X260" t="s">
        <v>270</v>
      </c>
      <c r="Z260" s="127">
        <v>464000</v>
      </c>
      <c r="AA260" s="129">
        <v>3.165</v>
      </c>
      <c r="AB260" s="133">
        <v>101.846</v>
      </c>
      <c r="AD260" s="127">
        <v>1495.67</v>
      </c>
      <c r="AG260" t="s">
        <v>275</v>
      </c>
      <c r="AH260" s="131">
        <v>5.8E-4</v>
      </c>
      <c r="AI260" s="131">
        <v>1.13950680779737E-2</v>
      </c>
      <c r="AJ260" s="131">
        <v>3.33677730300721E-3</v>
      </c>
    </row>
    <row r="261" spans="1:36">
      <c r="A261" s="121">
        <v>1035</v>
      </c>
      <c r="B261">
        <v>1037</v>
      </c>
      <c r="C261" t="s">
        <v>3311</v>
      </c>
      <c r="D261" t="s">
        <v>3312</v>
      </c>
      <c r="E261" t="s">
        <v>189</v>
      </c>
      <c r="F261" t="s">
        <v>3313</v>
      </c>
      <c r="G261" t="s">
        <v>3314</v>
      </c>
      <c r="H261" t="s">
        <v>38</v>
      </c>
      <c r="I261" t="s">
        <v>264</v>
      </c>
      <c r="J261" t="s">
        <v>175</v>
      </c>
      <c r="K261" t="s">
        <v>181</v>
      </c>
      <c r="L261" t="s">
        <v>40</v>
      </c>
      <c r="M261" t="s">
        <v>166</v>
      </c>
      <c r="N261" t="s">
        <v>1582</v>
      </c>
      <c r="O261" t="s">
        <v>45</v>
      </c>
      <c r="P261" t="s">
        <v>541</v>
      </c>
      <c r="Q261" t="s">
        <v>413</v>
      </c>
      <c r="R261" t="s">
        <v>228</v>
      </c>
      <c r="S261" t="s">
        <v>178</v>
      </c>
      <c r="T261" s="127">
        <v>5.6210000000000004</v>
      </c>
      <c r="U261" t="s">
        <v>3315</v>
      </c>
      <c r="V261" s="131">
        <v>5.8999999999999997E-2</v>
      </c>
      <c r="W261" s="131">
        <v>5.0880000000000002E-2</v>
      </c>
      <c r="X261" t="s">
        <v>270</v>
      </c>
      <c r="Z261" s="127">
        <v>44000</v>
      </c>
      <c r="AA261" s="129">
        <v>3.165</v>
      </c>
      <c r="AB261" s="133">
        <v>104.178</v>
      </c>
      <c r="AD261" s="127">
        <v>145.07900000000001</v>
      </c>
      <c r="AG261" t="s">
        <v>275</v>
      </c>
      <c r="AH261" s="131">
        <v>8.7999999999999998E-5</v>
      </c>
      <c r="AI261" s="131">
        <v>1.1053111050021501E-3</v>
      </c>
      <c r="AJ261" s="131">
        <v>3.2366432413529102E-4</v>
      </c>
    </row>
    <row r="262" spans="1:36">
      <c r="A262" s="121">
        <v>1035</v>
      </c>
      <c r="B262">
        <v>1037</v>
      </c>
      <c r="C262" t="s">
        <v>3316</v>
      </c>
      <c r="D262" t="s">
        <v>3317</v>
      </c>
      <c r="E262" t="s">
        <v>189</v>
      </c>
      <c r="F262" t="s">
        <v>3318</v>
      </c>
      <c r="G262" t="s">
        <v>3319</v>
      </c>
      <c r="H262" t="s">
        <v>38</v>
      </c>
      <c r="I262" t="s">
        <v>264</v>
      </c>
      <c r="J262" t="s">
        <v>175</v>
      </c>
      <c r="K262" t="s">
        <v>538</v>
      </c>
      <c r="L262" t="s">
        <v>40</v>
      </c>
      <c r="M262" t="s">
        <v>166</v>
      </c>
      <c r="N262" t="s">
        <v>1616</v>
      </c>
      <c r="O262" t="s">
        <v>45</v>
      </c>
      <c r="P262" t="s">
        <v>2584</v>
      </c>
      <c r="Q262" t="s">
        <v>413</v>
      </c>
      <c r="R262" t="s">
        <v>228</v>
      </c>
      <c r="S262" t="s">
        <v>178</v>
      </c>
      <c r="T262" s="127">
        <v>3.524</v>
      </c>
      <c r="U262" t="s">
        <v>3320</v>
      </c>
      <c r="V262" s="131">
        <v>5.2499999999999998E-2</v>
      </c>
      <c r="W262" s="131">
        <v>4.2659999999999997E-2</v>
      </c>
      <c r="X262" t="s">
        <v>270</v>
      </c>
      <c r="Z262" s="127">
        <v>6000</v>
      </c>
      <c r="AA262" s="129">
        <v>3.165</v>
      </c>
      <c r="AB262" s="133">
        <v>102.874</v>
      </c>
      <c r="AD262" s="127">
        <v>19.536000000000001</v>
      </c>
      <c r="AG262" t="s">
        <v>275</v>
      </c>
      <c r="AH262" s="131">
        <v>1.9999999999999999E-6</v>
      </c>
      <c r="AI262" s="131">
        <v>1.4883699850405701E-4</v>
      </c>
      <c r="AJ262" s="131">
        <v>4.35834095117024E-5</v>
      </c>
    </row>
    <row r="263" spans="1:36">
      <c r="A263" s="121">
        <v>1035</v>
      </c>
      <c r="B263">
        <v>1037</v>
      </c>
      <c r="C263" t="s">
        <v>3321</v>
      </c>
      <c r="D263" t="s">
        <v>3322</v>
      </c>
      <c r="E263" t="s">
        <v>189</v>
      </c>
      <c r="F263" t="s">
        <v>3323</v>
      </c>
      <c r="G263" t="s">
        <v>3324</v>
      </c>
      <c r="H263" t="s">
        <v>38</v>
      </c>
      <c r="I263" t="s">
        <v>264</v>
      </c>
      <c r="J263" t="s">
        <v>175</v>
      </c>
      <c r="K263" t="s">
        <v>538</v>
      </c>
      <c r="L263" t="s">
        <v>40</v>
      </c>
      <c r="M263" t="s">
        <v>166</v>
      </c>
      <c r="N263" t="s">
        <v>1626</v>
      </c>
      <c r="O263" t="s">
        <v>45</v>
      </c>
      <c r="P263" t="s">
        <v>3252</v>
      </c>
      <c r="Q263" t="s">
        <v>413</v>
      </c>
      <c r="R263" t="s">
        <v>228</v>
      </c>
      <c r="S263" t="s">
        <v>178</v>
      </c>
      <c r="T263" s="127">
        <v>5.6879999999999997</v>
      </c>
      <c r="U263" t="s">
        <v>3325</v>
      </c>
      <c r="V263" s="131">
        <v>5.7500000000000002E-2</v>
      </c>
      <c r="W263" s="131">
        <v>4.8829999999999998E-2</v>
      </c>
      <c r="X263" t="s">
        <v>270</v>
      </c>
      <c r="Z263" s="127">
        <v>5000</v>
      </c>
      <c r="AA263" s="129">
        <v>3.165</v>
      </c>
      <c r="AB263" s="133">
        <v>103.867</v>
      </c>
      <c r="AD263" s="127">
        <v>16.437000000000001</v>
      </c>
      <c r="AG263" t="s">
        <v>275</v>
      </c>
      <c r="AH263" s="131">
        <v>6.9999999999999999E-6</v>
      </c>
      <c r="AI263" s="131">
        <v>1.2522799266115E-4</v>
      </c>
      <c r="AJ263" s="131">
        <v>3.6670068204382598E-5</v>
      </c>
    </row>
    <row r="264" spans="1:36">
      <c r="A264" s="121">
        <v>1035</v>
      </c>
      <c r="B264">
        <v>1037</v>
      </c>
      <c r="C264" t="s">
        <v>2507</v>
      </c>
      <c r="D264" t="s">
        <v>2508</v>
      </c>
      <c r="E264" t="s">
        <v>35</v>
      </c>
      <c r="F264" t="s">
        <v>3326</v>
      </c>
      <c r="G264" t="s">
        <v>3327</v>
      </c>
      <c r="H264" t="s">
        <v>38</v>
      </c>
      <c r="I264" t="s">
        <v>264</v>
      </c>
      <c r="J264" t="s">
        <v>175</v>
      </c>
      <c r="K264" t="s">
        <v>181</v>
      </c>
      <c r="L264" t="s">
        <v>40</v>
      </c>
      <c r="M264" t="s">
        <v>166</v>
      </c>
      <c r="N264" t="s">
        <v>1616</v>
      </c>
      <c r="O264" t="s">
        <v>45</v>
      </c>
      <c r="P264" t="s">
        <v>2511</v>
      </c>
      <c r="Q264" t="s">
        <v>413</v>
      </c>
      <c r="R264" t="s">
        <v>228</v>
      </c>
      <c r="S264" t="s">
        <v>178</v>
      </c>
      <c r="T264" s="127">
        <v>4.4109999999999996</v>
      </c>
      <c r="U264" t="s">
        <v>3328</v>
      </c>
      <c r="V264" s="131">
        <v>8.1250000000000003E-2</v>
      </c>
      <c r="W264" s="131">
        <v>5.1209999999999999E-2</v>
      </c>
      <c r="X264" t="s">
        <v>270</v>
      </c>
      <c r="Z264" s="127">
        <v>21000</v>
      </c>
      <c r="AA264" s="129">
        <v>3.165</v>
      </c>
      <c r="AB264" s="133">
        <v>112.339</v>
      </c>
      <c r="AD264" s="127">
        <v>74.665999999999997</v>
      </c>
      <c r="AG264" t="s">
        <v>275</v>
      </c>
      <c r="AH264" s="131">
        <v>4.1999999999999998E-5</v>
      </c>
      <c r="AI264" s="131">
        <v>5.6885660795175802E-4</v>
      </c>
      <c r="AJ264" s="131">
        <v>1.66576259579191E-4</v>
      </c>
    </row>
    <row r="265" spans="1:36">
      <c r="A265" s="121">
        <v>1035</v>
      </c>
      <c r="B265">
        <v>1037</v>
      </c>
      <c r="C265" t="s">
        <v>2507</v>
      </c>
      <c r="D265" t="s">
        <v>2508</v>
      </c>
      <c r="E265" t="s">
        <v>35</v>
      </c>
      <c r="F265" t="s">
        <v>3329</v>
      </c>
      <c r="G265" t="s">
        <v>3330</v>
      </c>
      <c r="H265" t="s">
        <v>38</v>
      </c>
      <c r="I265" t="s">
        <v>264</v>
      </c>
      <c r="J265" t="s">
        <v>175</v>
      </c>
      <c r="K265" t="s">
        <v>181</v>
      </c>
      <c r="L265" t="s">
        <v>40</v>
      </c>
      <c r="M265" t="s">
        <v>166</v>
      </c>
      <c r="N265" t="s">
        <v>1616</v>
      </c>
      <c r="O265" t="s">
        <v>45</v>
      </c>
      <c r="P265" t="s">
        <v>2511</v>
      </c>
      <c r="Q265" t="s">
        <v>413</v>
      </c>
      <c r="R265" t="s">
        <v>228</v>
      </c>
      <c r="S265" t="s">
        <v>188</v>
      </c>
      <c r="T265" s="127">
        <v>2.9889999999999999</v>
      </c>
      <c r="U265" t="s">
        <v>3331</v>
      </c>
      <c r="V265" s="131">
        <v>7.3749999999999996E-2</v>
      </c>
      <c r="W265" s="131">
        <v>3.6700000000000003E-2</v>
      </c>
      <c r="X265" t="s">
        <v>270</v>
      </c>
      <c r="Z265" s="127">
        <v>54000</v>
      </c>
      <c r="AA265" s="129">
        <v>3.6360000000000001</v>
      </c>
      <c r="AB265" s="133">
        <v>109.39100000000001</v>
      </c>
      <c r="AD265" s="127">
        <v>214.78200000000001</v>
      </c>
      <c r="AG265" t="s">
        <v>275</v>
      </c>
      <c r="AH265" s="131">
        <v>8.1000000000000004E-5</v>
      </c>
      <c r="AI265" s="131">
        <v>1.6363620507009601E-3</v>
      </c>
      <c r="AJ265" s="131">
        <v>4.7917008594583498E-4</v>
      </c>
    </row>
    <row r="266" spans="1:36">
      <c r="A266" s="121">
        <v>1035</v>
      </c>
      <c r="B266">
        <v>1037</v>
      </c>
      <c r="C266" t="s">
        <v>3332</v>
      </c>
      <c r="D266" t="s">
        <v>3333</v>
      </c>
      <c r="E266" t="s">
        <v>189</v>
      </c>
      <c r="F266" t="s">
        <v>3334</v>
      </c>
      <c r="G266" t="s">
        <v>3335</v>
      </c>
      <c r="H266" t="s">
        <v>38</v>
      </c>
      <c r="I266" t="s">
        <v>264</v>
      </c>
      <c r="J266" t="s">
        <v>175</v>
      </c>
      <c r="K266" t="s">
        <v>1372</v>
      </c>
      <c r="L266" t="s">
        <v>40</v>
      </c>
      <c r="M266" t="s">
        <v>166</v>
      </c>
      <c r="N266" t="s">
        <v>1607</v>
      </c>
      <c r="O266" t="s">
        <v>45</v>
      </c>
      <c r="P266" t="s">
        <v>3252</v>
      </c>
      <c r="Q266" t="s">
        <v>413</v>
      </c>
      <c r="R266" t="s">
        <v>228</v>
      </c>
      <c r="S266" t="s">
        <v>178</v>
      </c>
      <c r="T266" s="127">
        <v>0.48299999999999998</v>
      </c>
      <c r="U266" t="s">
        <v>3336</v>
      </c>
      <c r="V266" s="131">
        <v>3.5000000000000003E-2</v>
      </c>
      <c r="W266" s="131">
        <v>4.2819999999999997E-2</v>
      </c>
      <c r="X266" t="s">
        <v>270</v>
      </c>
      <c r="Z266" s="127">
        <v>15000</v>
      </c>
      <c r="AA266" s="129">
        <v>3.165</v>
      </c>
      <c r="AB266" s="133">
        <v>100.34099999999999</v>
      </c>
      <c r="AD266" s="127">
        <v>47.637</v>
      </c>
      <c r="AG266" t="s">
        <v>275</v>
      </c>
      <c r="AH266" s="131">
        <v>3.6999999999999998E-5</v>
      </c>
      <c r="AI266" s="131">
        <v>3.6293281761256798E-4</v>
      </c>
      <c r="AJ266" s="131">
        <v>1.06276327621679E-4</v>
      </c>
    </row>
    <row r="267" spans="1:36">
      <c r="A267" s="121">
        <v>1035</v>
      </c>
      <c r="B267">
        <v>1037</v>
      </c>
      <c r="C267" t="s">
        <v>3337</v>
      </c>
      <c r="D267" t="s">
        <v>3338</v>
      </c>
      <c r="E267" t="s">
        <v>189</v>
      </c>
      <c r="F267" t="s">
        <v>3339</v>
      </c>
      <c r="G267" t="s">
        <v>3340</v>
      </c>
      <c r="H267" t="s">
        <v>38</v>
      </c>
      <c r="I267" t="s">
        <v>264</v>
      </c>
      <c r="J267" t="s">
        <v>175</v>
      </c>
      <c r="K267" t="s">
        <v>538</v>
      </c>
      <c r="L267" t="s">
        <v>40</v>
      </c>
      <c r="M267" t="s">
        <v>166</v>
      </c>
      <c r="N267" t="s">
        <v>1599</v>
      </c>
      <c r="O267" t="s">
        <v>45</v>
      </c>
      <c r="P267" t="s">
        <v>3252</v>
      </c>
      <c r="Q267" t="s">
        <v>413</v>
      </c>
      <c r="R267" t="s">
        <v>228</v>
      </c>
      <c r="S267" t="s">
        <v>178</v>
      </c>
      <c r="T267" s="127">
        <v>2.8929999999999998</v>
      </c>
      <c r="U267" t="s">
        <v>2397</v>
      </c>
      <c r="V267" s="131">
        <v>4.9000000000000002E-2</v>
      </c>
      <c r="W267" s="131">
        <v>4.2200000000000001E-2</v>
      </c>
      <c r="X267" t="s">
        <v>270</v>
      </c>
      <c r="Z267" s="127">
        <v>16000</v>
      </c>
      <c r="AA267" s="129">
        <v>3.165</v>
      </c>
      <c r="AB267" s="133">
        <v>103.355</v>
      </c>
      <c r="AD267" s="127">
        <v>52.338999999999999</v>
      </c>
      <c r="AG267" t="s">
        <v>275</v>
      </c>
      <c r="AH267" s="131">
        <v>2.0000000000000002E-5</v>
      </c>
      <c r="AI267" s="131">
        <v>3.9875364161765702E-4</v>
      </c>
      <c r="AJ267" s="131">
        <v>1.1676561225756801E-4</v>
      </c>
    </row>
    <row r="268" spans="1:36">
      <c r="A268" s="121">
        <v>1035</v>
      </c>
      <c r="B268">
        <v>1037</v>
      </c>
      <c r="C268" t="s">
        <v>3341</v>
      </c>
      <c r="D268" t="s">
        <v>3342</v>
      </c>
      <c r="E268" t="s">
        <v>189</v>
      </c>
      <c r="F268" t="s">
        <v>3343</v>
      </c>
      <c r="G268" t="s">
        <v>3344</v>
      </c>
      <c r="H268" t="s">
        <v>38</v>
      </c>
      <c r="I268" t="s">
        <v>264</v>
      </c>
      <c r="J268" t="s">
        <v>175</v>
      </c>
      <c r="K268" t="s">
        <v>181</v>
      </c>
      <c r="L268" t="s">
        <v>40</v>
      </c>
      <c r="M268" t="s">
        <v>166</v>
      </c>
      <c r="N268" t="s">
        <v>1599</v>
      </c>
      <c r="O268" t="s">
        <v>45</v>
      </c>
      <c r="P268" t="s">
        <v>430</v>
      </c>
      <c r="Q268" t="s">
        <v>413</v>
      </c>
      <c r="R268" t="s">
        <v>228</v>
      </c>
      <c r="S268" t="s">
        <v>188</v>
      </c>
      <c r="T268" s="127">
        <v>2.5910000000000002</v>
      </c>
      <c r="U268" t="s">
        <v>3345</v>
      </c>
      <c r="V268" s="131">
        <v>3.6249999999999998E-2</v>
      </c>
      <c r="W268" s="131">
        <v>2.632E-2</v>
      </c>
      <c r="X268" t="s">
        <v>270</v>
      </c>
      <c r="Z268" s="127">
        <v>16000</v>
      </c>
      <c r="AA268" s="129">
        <v>3.6360000000000001</v>
      </c>
      <c r="AB268" s="133">
        <v>101.608</v>
      </c>
      <c r="AD268" s="127">
        <v>59.110999999999997</v>
      </c>
      <c r="AG268" t="s">
        <v>275</v>
      </c>
      <c r="AH268" s="131">
        <v>3.1999999999999999E-5</v>
      </c>
      <c r="AI268" s="131">
        <v>4.5035261373099799E-4</v>
      </c>
      <c r="AJ268" s="131">
        <v>1.3187515595034399E-4</v>
      </c>
    </row>
    <row r="269" spans="1:36">
      <c r="A269" s="121">
        <v>1035</v>
      </c>
      <c r="B269">
        <v>1037</v>
      </c>
      <c r="C269" t="s">
        <v>3346</v>
      </c>
      <c r="D269" t="s">
        <v>3347</v>
      </c>
      <c r="E269" t="s">
        <v>189</v>
      </c>
      <c r="F269" t="s">
        <v>3348</v>
      </c>
      <c r="G269" t="s">
        <v>3349</v>
      </c>
      <c r="H269" t="s">
        <v>38</v>
      </c>
      <c r="I269" t="s">
        <v>264</v>
      </c>
      <c r="J269" t="s">
        <v>175</v>
      </c>
      <c r="K269" t="s">
        <v>181</v>
      </c>
      <c r="L269" t="s">
        <v>40</v>
      </c>
      <c r="M269" t="s">
        <v>166</v>
      </c>
      <c r="N269" t="s">
        <v>1604</v>
      </c>
      <c r="O269" t="s">
        <v>45</v>
      </c>
      <c r="P269" t="s">
        <v>3350</v>
      </c>
      <c r="Q269" t="s">
        <v>1535</v>
      </c>
      <c r="R269" t="s">
        <v>228</v>
      </c>
      <c r="S269" t="s">
        <v>178</v>
      </c>
      <c r="T269" s="127">
        <v>6.0330000000000004</v>
      </c>
      <c r="U269" t="s">
        <v>3351</v>
      </c>
      <c r="V269" s="131">
        <v>5.45E-2</v>
      </c>
      <c r="W269" s="131">
        <v>4.9270000000000001E-2</v>
      </c>
      <c r="X269" t="s">
        <v>270</v>
      </c>
      <c r="Z269" s="127">
        <v>68000</v>
      </c>
      <c r="AA269" s="129">
        <v>3.165</v>
      </c>
      <c r="AB269" s="133">
        <v>102.50700000000001</v>
      </c>
      <c r="AD269" s="127">
        <v>220.61600000000001</v>
      </c>
      <c r="AG269" t="s">
        <v>275</v>
      </c>
      <c r="AH269" s="131">
        <v>6.7999999999999999E-5</v>
      </c>
      <c r="AI269" s="131">
        <v>1.6808110110750299E-3</v>
      </c>
      <c r="AJ269" s="131">
        <v>4.9218591710222404E-4</v>
      </c>
    </row>
    <row r="270" spans="1:36">
      <c r="A270" s="121">
        <v>1035</v>
      </c>
      <c r="B270">
        <v>1037</v>
      </c>
      <c r="C270" t="s">
        <v>3352</v>
      </c>
      <c r="D270" t="s">
        <v>3353</v>
      </c>
      <c r="E270" t="s">
        <v>189</v>
      </c>
      <c r="F270" t="s">
        <v>3354</v>
      </c>
      <c r="G270" t="s">
        <v>3355</v>
      </c>
      <c r="H270" t="s">
        <v>38</v>
      </c>
      <c r="I270" t="s">
        <v>264</v>
      </c>
      <c r="J270" t="s">
        <v>175</v>
      </c>
      <c r="K270" t="s">
        <v>186</v>
      </c>
      <c r="L270" t="s">
        <v>40</v>
      </c>
      <c r="M270" t="s">
        <v>166</v>
      </c>
      <c r="N270" t="s">
        <v>1571</v>
      </c>
      <c r="O270" t="s">
        <v>45</v>
      </c>
      <c r="P270" t="s">
        <v>3252</v>
      </c>
      <c r="Q270" t="s">
        <v>413</v>
      </c>
      <c r="R270" t="s">
        <v>228</v>
      </c>
      <c r="S270" t="s">
        <v>178</v>
      </c>
      <c r="T270" s="127">
        <v>5.3170000000000002</v>
      </c>
      <c r="U270" t="s">
        <v>3356</v>
      </c>
      <c r="V270" s="131">
        <v>7.3779999999999998E-2</v>
      </c>
      <c r="W270" s="131">
        <v>5.0790000000000002E-2</v>
      </c>
      <c r="X270" t="s">
        <v>270</v>
      </c>
      <c r="Z270" s="127">
        <v>76000</v>
      </c>
      <c r="AA270" s="129">
        <v>3.165</v>
      </c>
      <c r="AB270" s="133">
        <v>114.514</v>
      </c>
      <c r="AD270" s="127">
        <v>275.45100000000002</v>
      </c>
      <c r="AG270" t="s">
        <v>275</v>
      </c>
      <c r="AH270" s="131">
        <v>1.27E-4</v>
      </c>
      <c r="AI270" s="131">
        <v>2.0985783084001299E-3</v>
      </c>
      <c r="AJ270" s="131">
        <v>6.1451923061244603E-4</v>
      </c>
    </row>
    <row r="271" spans="1:36">
      <c r="A271" s="121">
        <v>1035</v>
      </c>
      <c r="B271">
        <v>1037</v>
      </c>
      <c r="C271" t="s">
        <v>3357</v>
      </c>
      <c r="D271" t="s">
        <v>3358</v>
      </c>
      <c r="E271" t="s">
        <v>189</v>
      </c>
      <c r="F271" t="s">
        <v>3359</v>
      </c>
      <c r="G271" t="s">
        <v>3360</v>
      </c>
      <c r="H271" t="s">
        <v>38</v>
      </c>
      <c r="I271" t="s">
        <v>264</v>
      </c>
      <c r="J271" t="s">
        <v>175</v>
      </c>
      <c r="K271" t="s">
        <v>194</v>
      </c>
      <c r="L271" t="s">
        <v>40</v>
      </c>
      <c r="M271" t="s">
        <v>166</v>
      </c>
      <c r="N271" t="s">
        <v>618</v>
      </c>
      <c r="O271" t="s">
        <v>45</v>
      </c>
      <c r="P271" t="s">
        <v>2584</v>
      </c>
      <c r="Q271" t="s">
        <v>413</v>
      </c>
      <c r="R271" t="s">
        <v>228</v>
      </c>
      <c r="S271" t="s">
        <v>188</v>
      </c>
      <c r="T271" s="127">
        <v>1.0369999999999999</v>
      </c>
      <c r="U271" t="s">
        <v>3361</v>
      </c>
      <c r="V271" s="131">
        <v>1.4999999999999999E-2</v>
      </c>
      <c r="W271" s="131">
        <v>2.5600000000000001E-2</v>
      </c>
      <c r="X271" t="s">
        <v>270</v>
      </c>
      <c r="Z271" s="127">
        <v>135000</v>
      </c>
      <c r="AA271" s="129">
        <v>3.6360000000000001</v>
      </c>
      <c r="AB271" s="133">
        <v>98.656999999999996</v>
      </c>
      <c r="AD271" s="127">
        <v>484.26600000000002</v>
      </c>
      <c r="AG271" t="s">
        <v>275</v>
      </c>
      <c r="AH271" s="131">
        <v>2.2800000000000001E-4</v>
      </c>
      <c r="AI271" s="131">
        <v>3.6894752726598398E-3</v>
      </c>
      <c r="AJ271" s="131">
        <v>1.08037593681554E-3</v>
      </c>
    </row>
    <row r="272" spans="1:36">
      <c r="A272" s="121">
        <v>1035</v>
      </c>
      <c r="B272">
        <v>1037</v>
      </c>
      <c r="C272" t="s">
        <v>3362</v>
      </c>
      <c r="D272" t="s">
        <v>3363</v>
      </c>
      <c r="E272" t="s">
        <v>189</v>
      </c>
      <c r="F272" t="s">
        <v>3364</v>
      </c>
      <c r="G272" t="s">
        <v>3365</v>
      </c>
      <c r="H272" t="s">
        <v>38</v>
      </c>
      <c r="I272" t="s">
        <v>264</v>
      </c>
      <c r="J272" t="s">
        <v>175</v>
      </c>
      <c r="K272" t="s">
        <v>181</v>
      </c>
      <c r="L272" t="s">
        <v>40</v>
      </c>
      <c r="M272" t="s">
        <v>166</v>
      </c>
      <c r="N272" t="s">
        <v>1628</v>
      </c>
      <c r="O272" t="s">
        <v>45</v>
      </c>
      <c r="P272" t="s">
        <v>3252</v>
      </c>
      <c r="Q272" t="s">
        <v>413</v>
      </c>
      <c r="R272" t="s">
        <v>228</v>
      </c>
      <c r="S272" t="s">
        <v>178</v>
      </c>
      <c r="T272" s="127">
        <v>6.49</v>
      </c>
      <c r="U272" t="s">
        <v>3366</v>
      </c>
      <c r="V272" s="131">
        <v>5.3999999999999999E-2</v>
      </c>
      <c r="W272" s="131">
        <v>5.0779999999999999E-2</v>
      </c>
      <c r="X272" t="s">
        <v>270</v>
      </c>
      <c r="Z272" s="127">
        <v>6000</v>
      </c>
      <c r="AA272" s="129">
        <v>3.165</v>
      </c>
      <c r="AB272" s="133">
        <v>103.2</v>
      </c>
      <c r="AD272" s="127">
        <v>19.597999999999999</v>
      </c>
      <c r="AG272" t="s">
        <v>275</v>
      </c>
      <c r="AH272" s="131">
        <v>6.0000000000000002E-6</v>
      </c>
      <c r="AI272" s="131">
        <v>1.4930918305774301E-4</v>
      </c>
      <c r="AJ272" s="131">
        <v>4.3721677637069298E-5</v>
      </c>
    </row>
    <row r="273" spans="1:36">
      <c r="A273" s="121">
        <v>1035</v>
      </c>
      <c r="B273">
        <v>1037</v>
      </c>
      <c r="C273" t="s">
        <v>3367</v>
      </c>
      <c r="D273" t="s">
        <v>3368</v>
      </c>
      <c r="E273" t="s">
        <v>189</v>
      </c>
      <c r="F273" t="s">
        <v>3369</v>
      </c>
      <c r="G273" t="s">
        <v>3370</v>
      </c>
      <c r="H273" t="s">
        <v>38</v>
      </c>
      <c r="I273" t="s">
        <v>264</v>
      </c>
      <c r="J273" t="s">
        <v>175</v>
      </c>
      <c r="K273" t="s">
        <v>181</v>
      </c>
      <c r="L273" t="s">
        <v>40</v>
      </c>
      <c r="M273" t="s">
        <v>166</v>
      </c>
      <c r="N273" t="s">
        <v>1619</v>
      </c>
      <c r="O273" t="s">
        <v>45</v>
      </c>
      <c r="P273" t="s">
        <v>3350</v>
      </c>
      <c r="Q273" t="s">
        <v>1535</v>
      </c>
      <c r="R273" t="s">
        <v>228</v>
      </c>
      <c r="S273" t="s">
        <v>178</v>
      </c>
      <c r="T273" s="127">
        <v>3.0390000000000001</v>
      </c>
      <c r="U273" t="s">
        <v>3371</v>
      </c>
      <c r="V273" s="131">
        <v>6.8750000000000006E-2</v>
      </c>
      <c r="W273" s="131">
        <v>6.6489999999999994E-2</v>
      </c>
      <c r="X273" t="s">
        <v>270</v>
      </c>
      <c r="Z273" s="127">
        <v>15000</v>
      </c>
      <c r="AA273" s="129">
        <v>3.165</v>
      </c>
      <c r="AB273" s="133">
        <v>98.549000000000007</v>
      </c>
      <c r="AD273" s="127">
        <v>46.786000000000001</v>
      </c>
      <c r="AG273" t="s">
        <v>275</v>
      </c>
      <c r="AH273" s="131">
        <v>2.5000000000000001E-5</v>
      </c>
      <c r="AI273" s="131">
        <v>3.56451022427061E-4</v>
      </c>
      <c r="AJ273" s="131">
        <v>1.0437828656481599E-4</v>
      </c>
    </row>
    <row r="274" spans="1:36">
      <c r="A274" s="121">
        <v>1035</v>
      </c>
      <c r="B274">
        <v>1037</v>
      </c>
      <c r="C274" t="s">
        <v>3372</v>
      </c>
      <c r="D274" t="s">
        <v>3373</v>
      </c>
      <c r="E274" t="s">
        <v>189</v>
      </c>
      <c r="F274" t="s">
        <v>3374</v>
      </c>
      <c r="G274" t="s">
        <v>3375</v>
      </c>
      <c r="H274" t="s">
        <v>38</v>
      </c>
      <c r="I274" t="s">
        <v>264</v>
      </c>
      <c r="J274" t="s">
        <v>175</v>
      </c>
      <c r="K274" t="s">
        <v>194</v>
      </c>
      <c r="L274" t="s">
        <v>40</v>
      </c>
      <c r="M274" t="s">
        <v>166</v>
      </c>
      <c r="N274" t="s">
        <v>1616</v>
      </c>
      <c r="O274" t="s">
        <v>45</v>
      </c>
      <c r="P274" t="s">
        <v>3252</v>
      </c>
      <c r="Q274" t="s">
        <v>413</v>
      </c>
      <c r="R274" t="s">
        <v>228</v>
      </c>
      <c r="S274" t="s">
        <v>178</v>
      </c>
      <c r="T274" s="127">
        <v>2.4889999999999999</v>
      </c>
      <c r="U274" t="s">
        <v>3376</v>
      </c>
      <c r="V274" s="131">
        <v>4.3749999999999997E-2</v>
      </c>
      <c r="W274" s="131">
        <v>4.3150000000000001E-2</v>
      </c>
      <c r="X274" t="s">
        <v>270</v>
      </c>
      <c r="Z274" s="127">
        <v>75000</v>
      </c>
      <c r="AA274" s="129">
        <v>3.165</v>
      </c>
      <c r="AB274" s="133">
        <v>100.437</v>
      </c>
      <c r="AD274" s="127">
        <v>238.41200000000001</v>
      </c>
      <c r="AG274" t="s">
        <v>275</v>
      </c>
      <c r="AH274" s="131">
        <v>2.0999999999999999E-5</v>
      </c>
      <c r="AI274" s="131">
        <v>1.81638793543829E-3</v>
      </c>
      <c r="AJ274" s="131">
        <v>5.3188642621118795E-4</v>
      </c>
    </row>
    <row r="275" spans="1:36">
      <c r="A275" s="121">
        <v>1035</v>
      </c>
      <c r="B275">
        <v>1037</v>
      </c>
      <c r="C275" t="s">
        <v>3377</v>
      </c>
      <c r="D275" t="s">
        <v>3378</v>
      </c>
      <c r="E275" t="s">
        <v>189</v>
      </c>
      <c r="F275" t="s">
        <v>3379</v>
      </c>
      <c r="G275" t="s">
        <v>3380</v>
      </c>
      <c r="H275" t="s">
        <v>38</v>
      </c>
      <c r="I275" t="s">
        <v>264</v>
      </c>
      <c r="J275" t="s">
        <v>175</v>
      </c>
      <c r="K275" t="s">
        <v>181</v>
      </c>
      <c r="L275" t="s">
        <v>40</v>
      </c>
      <c r="M275" t="s">
        <v>166</v>
      </c>
      <c r="N275" t="s">
        <v>1614</v>
      </c>
      <c r="O275" t="s">
        <v>45</v>
      </c>
      <c r="P275" t="s">
        <v>541</v>
      </c>
      <c r="Q275" t="s">
        <v>413</v>
      </c>
      <c r="R275" t="s">
        <v>228</v>
      </c>
      <c r="S275" t="s">
        <v>178</v>
      </c>
      <c r="T275" s="127">
        <v>2.0840000000000001</v>
      </c>
      <c r="U275" t="s">
        <v>2756</v>
      </c>
      <c r="V275" s="131">
        <v>5.7000000000000002E-2</v>
      </c>
      <c r="W275" s="131">
        <v>4.283E-2</v>
      </c>
      <c r="X275" t="s">
        <v>270</v>
      </c>
      <c r="Z275" s="127">
        <v>18000</v>
      </c>
      <c r="AA275" s="129">
        <v>3.165</v>
      </c>
      <c r="AB275" s="133">
        <v>104.139</v>
      </c>
      <c r="AD275" s="127">
        <v>59.328000000000003</v>
      </c>
      <c r="AG275" t="s">
        <v>275</v>
      </c>
      <c r="AH275" s="131">
        <v>2.4000000000000001E-5</v>
      </c>
      <c r="AI275" s="131">
        <v>4.5200402920120801E-4</v>
      </c>
      <c r="AJ275" s="131">
        <v>1.3235873407564601E-4</v>
      </c>
    </row>
    <row r="276" spans="1:36">
      <c r="A276" s="121">
        <v>1035</v>
      </c>
      <c r="B276">
        <v>1037</v>
      </c>
      <c r="C276" t="s">
        <v>3266</v>
      </c>
      <c r="D276" t="s">
        <v>3267</v>
      </c>
      <c r="E276" t="s">
        <v>189</v>
      </c>
      <c r="F276" t="s">
        <v>3381</v>
      </c>
      <c r="G276" t="s">
        <v>3382</v>
      </c>
      <c r="H276" t="s">
        <v>38</v>
      </c>
      <c r="I276" t="s">
        <v>264</v>
      </c>
      <c r="J276" t="s">
        <v>175</v>
      </c>
      <c r="K276" t="s">
        <v>1372</v>
      </c>
      <c r="L276" t="s">
        <v>40</v>
      </c>
      <c r="M276" t="s">
        <v>166</v>
      </c>
      <c r="N276" t="s">
        <v>499</v>
      </c>
      <c r="O276" t="s">
        <v>45</v>
      </c>
      <c r="P276" t="s">
        <v>3270</v>
      </c>
      <c r="Q276" t="s">
        <v>1535</v>
      </c>
      <c r="R276" t="s">
        <v>228</v>
      </c>
      <c r="S276" t="s">
        <v>178</v>
      </c>
      <c r="T276" s="127">
        <v>2.4350000000000001</v>
      </c>
      <c r="U276" t="s">
        <v>3383</v>
      </c>
      <c r="V276" s="131">
        <v>8.1250000000000003E-2</v>
      </c>
      <c r="W276" s="131">
        <v>6.7269999999999996E-2</v>
      </c>
      <c r="X276" t="s">
        <v>270</v>
      </c>
      <c r="Z276" s="127">
        <v>146000</v>
      </c>
      <c r="AA276" s="129">
        <v>3.165</v>
      </c>
      <c r="AB276" s="133">
        <v>106.404</v>
      </c>
      <c r="AD276" s="127">
        <v>491.68200000000002</v>
      </c>
      <c r="AG276" t="s">
        <v>275</v>
      </c>
      <c r="AH276" s="131">
        <v>1.95E-4</v>
      </c>
      <c r="AI276" s="131">
        <v>3.7459792746772302E-3</v>
      </c>
      <c r="AJ276" s="131">
        <v>1.0969218029894499E-3</v>
      </c>
    </row>
    <row r="277" spans="1:36">
      <c r="A277" s="121">
        <v>1035</v>
      </c>
      <c r="B277">
        <v>1037</v>
      </c>
      <c r="C277" t="s">
        <v>3384</v>
      </c>
      <c r="D277" t="s">
        <v>3385</v>
      </c>
      <c r="E277" t="s">
        <v>189</v>
      </c>
      <c r="F277" t="s">
        <v>3386</v>
      </c>
      <c r="G277" t="s">
        <v>3387</v>
      </c>
      <c r="H277" t="s">
        <v>38</v>
      </c>
      <c r="I277" t="s">
        <v>264</v>
      </c>
      <c r="J277" t="s">
        <v>175</v>
      </c>
      <c r="K277" t="s">
        <v>181</v>
      </c>
      <c r="L277" t="s">
        <v>40</v>
      </c>
      <c r="M277" t="s">
        <v>166</v>
      </c>
      <c r="N277" t="s">
        <v>1619</v>
      </c>
      <c r="O277" t="s">
        <v>45</v>
      </c>
      <c r="P277" t="s">
        <v>541</v>
      </c>
      <c r="Q277" t="s">
        <v>413</v>
      </c>
      <c r="R277" t="s">
        <v>228</v>
      </c>
      <c r="S277" t="s">
        <v>178</v>
      </c>
      <c r="T277" s="127">
        <v>2.8069999999999999</v>
      </c>
      <c r="U277" t="s">
        <v>2547</v>
      </c>
      <c r="V277" s="131">
        <v>6.9000000000000006E-2</v>
      </c>
      <c r="W277" s="131">
        <v>5.4039999999999998E-2</v>
      </c>
      <c r="X277" t="s">
        <v>270</v>
      </c>
      <c r="Z277" s="127">
        <v>56000</v>
      </c>
      <c r="AA277" s="129">
        <v>3.165</v>
      </c>
      <c r="AB277" s="133">
        <v>105.60899999999999</v>
      </c>
      <c r="AD277" s="127">
        <v>187.18199999999999</v>
      </c>
      <c r="AG277" t="s">
        <v>275</v>
      </c>
      <c r="AH277" s="131">
        <v>5.5999999999999999E-5</v>
      </c>
      <c r="AI277" s="131">
        <v>1.4260851892606201E-3</v>
      </c>
      <c r="AJ277" s="131">
        <v>4.1759545964254998E-4</v>
      </c>
    </row>
    <row r="278" spans="1:36">
      <c r="A278" s="121">
        <v>1035</v>
      </c>
      <c r="B278">
        <v>1037</v>
      </c>
      <c r="C278" t="s">
        <v>3388</v>
      </c>
      <c r="D278" t="s">
        <v>3389</v>
      </c>
      <c r="E278" t="s">
        <v>189</v>
      </c>
      <c r="F278" t="s">
        <v>3390</v>
      </c>
      <c r="G278" t="s">
        <v>3391</v>
      </c>
      <c r="H278" t="s">
        <v>38</v>
      </c>
      <c r="I278" t="s">
        <v>264</v>
      </c>
      <c r="J278" t="s">
        <v>175</v>
      </c>
      <c r="K278" t="s">
        <v>181</v>
      </c>
      <c r="L278" t="s">
        <v>40</v>
      </c>
      <c r="M278" t="s">
        <v>166</v>
      </c>
      <c r="N278" t="s">
        <v>1619</v>
      </c>
      <c r="O278" t="s">
        <v>45</v>
      </c>
      <c r="P278" t="s">
        <v>3350</v>
      </c>
      <c r="Q278" t="s">
        <v>1535</v>
      </c>
      <c r="R278" t="s">
        <v>228</v>
      </c>
      <c r="S278" t="s">
        <v>178</v>
      </c>
      <c r="T278" s="127">
        <v>3.1760000000000002</v>
      </c>
      <c r="U278" t="s">
        <v>3392</v>
      </c>
      <c r="V278" s="131">
        <v>5.8000000000000003E-2</v>
      </c>
      <c r="W278" s="131">
        <v>5.3859999999999998E-2</v>
      </c>
      <c r="X278" t="s">
        <v>270</v>
      </c>
      <c r="Z278" s="127">
        <v>6000</v>
      </c>
      <c r="AA278" s="129">
        <v>3.165</v>
      </c>
      <c r="AB278" s="133">
        <v>98.873000000000005</v>
      </c>
      <c r="AD278" s="127">
        <v>18.776</v>
      </c>
      <c r="AG278" t="s">
        <v>275</v>
      </c>
      <c r="AH278" s="131">
        <v>1.2E-5</v>
      </c>
      <c r="AI278" s="131">
        <v>1.43048626421927E-4</v>
      </c>
      <c r="AJ278" s="131">
        <v>4.1888421078737799E-5</v>
      </c>
    </row>
    <row r="279" spans="1:36">
      <c r="A279" s="121">
        <v>1035</v>
      </c>
      <c r="B279">
        <v>1037</v>
      </c>
      <c r="C279" t="s">
        <v>3393</v>
      </c>
      <c r="D279" t="s">
        <v>3394</v>
      </c>
      <c r="E279" t="s">
        <v>189</v>
      </c>
      <c r="F279" t="s">
        <v>3395</v>
      </c>
      <c r="G279" t="s">
        <v>3396</v>
      </c>
      <c r="H279" t="s">
        <v>38</v>
      </c>
      <c r="I279" t="s">
        <v>264</v>
      </c>
      <c r="J279" t="s">
        <v>175</v>
      </c>
      <c r="K279" t="s">
        <v>181</v>
      </c>
      <c r="L279" t="s">
        <v>40</v>
      </c>
      <c r="M279" t="s">
        <v>177</v>
      </c>
      <c r="N279" t="s">
        <v>1621</v>
      </c>
      <c r="O279" t="s">
        <v>45</v>
      </c>
      <c r="P279" t="s">
        <v>541</v>
      </c>
      <c r="Q279" t="s">
        <v>413</v>
      </c>
      <c r="R279" t="s">
        <v>228</v>
      </c>
      <c r="S279" t="s">
        <v>178</v>
      </c>
      <c r="T279" s="127">
        <v>1.4350000000000001</v>
      </c>
      <c r="U279" t="s">
        <v>2574</v>
      </c>
      <c r="V279" s="131">
        <v>4.9110000000000001E-2</v>
      </c>
      <c r="W279" s="131">
        <v>4.2380000000000001E-2</v>
      </c>
      <c r="X279" t="s">
        <v>270</v>
      </c>
      <c r="Z279" s="127">
        <v>2000</v>
      </c>
      <c r="AA279" s="129">
        <v>3.165</v>
      </c>
      <c r="AB279" s="133">
        <v>100.91800000000001</v>
      </c>
      <c r="AD279" s="127">
        <v>6.3879999999999999</v>
      </c>
      <c r="AG279" t="s">
        <v>275</v>
      </c>
      <c r="AH279" s="131">
        <v>3.0000000000000001E-6</v>
      </c>
      <c r="AI279" s="131">
        <v>4.8669109907775099E-5</v>
      </c>
      <c r="AJ279" s="131">
        <v>1.42516025517862E-5</v>
      </c>
    </row>
    <row r="280" spans="1:36">
      <c r="A280" s="121">
        <v>1035</v>
      </c>
      <c r="B280">
        <v>1037</v>
      </c>
      <c r="C280" t="s">
        <v>3393</v>
      </c>
      <c r="D280" t="s">
        <v>3394</v>
      </c>
      <c r="E280" t="s">
        <v>189</v>
      </c>
      <c r="F280" t="s">
        <v>3397</v>
      </c>
      <c r="G280" t="s">
        <v>3398</v>
      </c>
      <c r="H280" t="s">
        <v>38</v>
      </c>
      <c r="I280" t="s">
        <v>264</v>
      </c>
      <c r="J280" t="s">
        <v>175</v>
      </c>
      <c r="K280" t="s">
        <v>181</v>
      </c>
      <c r="L280" t="s">
        <v>40</v>
      </c>
      <c r="M280" t="s">
        <v>177</v>
      </c>
      <c r="N280" t="s">
        <v>1621</v>
      </c>
      <c r="O280" t="s">
        <v>45</v>
      </c>
      <c r="P280" t="s">
        <v>541</v>
      </c>
      <c r="Q280" t="s">
        <v>413</v>
      </c>
      <c r="R280" t="s">
        <v>228</v>
      </c>
      <c r="S280" t="s">
        <v>178</v>
      </c>
      <c r="T280" s="127">
        <v>3.2770000000000001</v>
      </c>
      <c r="U280" t="s">
        <v>3399</v>
      </c>
      <c r="V280" s="131">
        <v>5.0259999999999999E-2</v>
      </c>
      <c r="W280" s="131">
        <v>4.6129999999999997E-2</v>
      </c>
      <c r="X280" t="s">
        <v>270</v>
      </c>
      <c r="Z280" s="127">
        <v>2000</v>
      </c>
      <c r="AA280" s="129">
        <v>3.165</v>
      </c>
      <c r="AB280" s="133">
        <v>102.902</v>
      </c>
      <c r="AD280" s="127">
        <v>6.5140000000000002</v>
      </c>
      <c r="AG280" t="s">
        <v>275</v>
      </c>
      <c r="AH280" s="131">
        <v>1.9999999999999999E-6</v>
      </c>
      <c r="AI280" s="131">
        <v>4.9625791211710299E-5</v>
      </c>
      <c r="AJ280" s="131">
        <v>1.45317441392992E-5</v>
      </c>
    </row>
    <row r="281" spans="1:36">
      <c r="A281" s="121">
        <v>1035</v>
      </c>
      <c r="B281">
        <v>1037</v>
      </c>
      <c r="C281" t="s">
        <v>1271</v>
      </c>
      <c r="D281" t="s">
        <v>1272</v>
      </c>
      <c r="E281" t="s">
        <v>35</v>
      </c>
      <c r="F281" t="s">
        <v>3400</v>
      </c>
      <c r="G281" t="s">
        <v>3401</v>
      </c>
      <c r="H281" t="s">
        <v>38</v>
      </c>
      <c r="I281" t="s">
        <v>264</v>
      </c>
      <c r="J281" t="s">
        <v>175</v>
      </c>
      <c r="K281" t="s">
        <v>39</v>
      </c>
      <c r="L281" t="s">
        <v>40</v>
      </c>
      <c r="M281" t="s">
        <v>166</v>
      </c>
      <c r="N281" t="s">
        <v>1618</v>
      </c>
      <c r="O281" t="s">
        <v>45</v>
      </c>
      <c r="P281" t="s">
        <v>2584</v>
      </c>
      <c r="Q281" t="s">
        <v>413</v>
      </c>
      <c r="R281" t="s">
        <v>228</v>
      </c>
      <c r="S281" t="s">
        <v>178</v>
      </c>
      <c r="T281" s="127">
        <v>3.214</v>
      </c>
      <c r="U281" t="s">
        <v>3402</v>
      </c>
      <c r="V281" s="131">
        <v>4.7219999999999998E-2</v>
      </c>
      <c r="W281" s="131">
        <v>4.8120000000000003E-2</v>
      </c>
      <c r="X281" t="s">
        <v>270</v>
      </c>
      <c r="Z281" s="127">
        <v>113000</v>
      </c>
      <c r="AA281" s="129">
        <v>3.165</v>
      </c>
      <c r="AB281" s="133">
        <v>100.245</v>
      </c>
      <c r="AD281" s="127">
        <v>358.52100000000002</v>
      </c>
      <c r="AG281" t="s">
        <v>275</v>
      </c>
      <c r="AH281" s="131">
        <v>1.13E-4</v>
      </c>
      <c r="AI281" s="131">
        <v>2.7314629609827301E-3</v>
      </c>
      <c r="AJ281" s="131">
        <v>7.9984459503402701E-4</v>
      </c>
    </row>
    <row r="282" spans="1:36">
      <c r="A282" s="121">
        <v>1035</v>
      </c>
      <c r="B282">
        <v>1037</v>
      </c>
      <c r="C282" t="s">
        <v>1271</v>
      </c>
      <c r="D282" t="s">
        <v>1272</v>
      </c>
      <c r="E282" t="s">
        <v>35</v>
      </c>
      <c r="F282" t="s">
        <v>3403</v>
      </c>
      <c r="G282" t="s">
        <v>3404</v>
      </c>
      <c r="H282" t="s">
        <v>38</v>
      </c>
      <c r="I282" t="s">
        <v>264</v>
      </c>
      <c r="J282" t="s">
        <v>175</v>
      </c>
      <c r="K282" t="s">
        <v>39</v>
      </c>
      <c r="L282" t="s">
        <v>40</v>
      </c>
      <c r="M282" t="s">
        <v>166</v>
      </c>
      <c r="N282" t="s">
        <v>1618</v>
      </c>
      <c r="O282" t="s">
        <v>45</v>
      </c>
      <c r="P282" t="s">
        <v>226</v>
      </c>
      <c r="Q282" t="s">
        <v>227</v>
      </c>
      <c r="R282" t="s">
        <v>228</v>
      </c>
      <c r="S282" t="s">
        <v>178</v>
      </c>
      <c r="T282" s="127">
        <v>5.8940000000000001</v>
      </c>
      <c r="U282" t="s">
        <v>3004</v>
      </c>
      <c r="V282" s="131">
        <v>5.2519999999999997E-2</v>
      </c>
      <c r="W282" s="131">
        <v>5.3030000000000001E-2</v>
      </c>
      <c r="X282" t="s">
        <v>270</v>
      </c>
      <c r="Z282" s="127">
        <v>73000</v>
      </c>
      <c r="AA282" s="129">
        <v>3.165</v>
      </c>
      <c r="AB282" s="133">
        <v>100.238</v>
      </c>
      <c r="AD282" s="127">
        <v>231.595</v>
      </c>
      <c r="AG282" t="s">
        <v>275</v>
      </c>
      <c r="AH282" s="131">
        <v>7.2999999999999999E-5</v>
      </c>
      <c r="AI282" s="131">
        <v>1.76445372793684E-3</v>
      </c>
      <c r="AJ282" s="131">
        <v>5.1667871673067298E-4</v>
      </c>
    </row>
    <row r="283" spans="1:36">
      <c r="A283" s="121">
        <v>1035</v>
      </c>
      <c r="B283">
        <v>1037</v>
      </c>
      <c r="C283" t="s">
        <v>1256</v>
      </c>
      <c r="D283" t="s">
        <v>1257</v>
      </c>
      <c r="E283" t="s">
        <v>35</v>
      </c>
      <c r="F283" t="s">
        <v>3405</v>
      </c>
      <c r="G283" t="s">
        <v>3406</v>
      </c>
      <c r="H283" t="s">
        <v>38</v>
      </c>
      <c r="I283" t="s">
        <v>264</v>
      </c>
      <c r="J283" t="s">
        <v>175</v>
      </c>
      <c r="K283" t="s">
        <v>39</v>
      </c>
      <c r="L283" t="s">
        <v>40</v>
      </c>
      <c r="M283" t="s">
        <v>166</v>
      </c>
      <c r="N283" t="s">
        <v>1546</v>
      </c>
      <c r="O283" t="s">
        <v>45</v>
      </c>
      <c r="P283" t="s">
        <v>2546</v>
      </c>
      <c r="Q283" t="s">
        <v>1535</v>
      </c>
      <c r="R283" t="s">
        <v>228</v>
      </c>
      <c r="S283" t="s">
        <v>188</v>
      </c>
      <c r="T283" s="127">
        <v>4.6669999999999998</v>
      </c>
      <c r="U283" t="s">
        <v>3407</v>
      </c>
      <c r="V283" s="131">
        <v>3.1969999999999998E-2</v>
      </c>
      <c r="W283" s="131">
        <v>3.159E-2</v>
      </c>
      <c r="X283" t="s">
        <v>270</v>
      </c>
      <c r="Z283" s="127">
        <v>149000</v>
      </c>
      <c r="AA283" s="129">
        <v>3.6360000000000001</v>
      </c>
      <c r="AB283" s="133">
        <v>99.087999999999994</v>
      </c>
      <c r="AD283" s="127">
        <v>536.82100000000003</v>
      </c>
      <c r="AG283" t="s">
        <v>275</v>
      </c>
      <c r="AH283" s="131">
        <v>1.9900000000000001E-4</v>
      </c>
      <c r="AI283" s="131">
        <v>4.0898793073322996E-3</v>
      </c>
      <c r="AJ283" s="131">
        <v>1.19762482780814E-3</v>
      </c>
    </row>
    <row r="284" spans="1:36">
      <c r="A284" s="121">
        <v>1035</v>
      </c>
      <c r="B284">
        <v>1037</v>
      </c>
      <c r="C284" t="s">
        <v>2507</v>
      </c>
      <c r="D284" t="s">
        <v>2508</v>
      </c>
      <c r="E284" t="s">
        <v>35</v>
      </c>
      <c r="F284" t="s">
        <v>3408</v>
      </c>
      <c r="G284" t="s">
        <v>3409</v>
      </c>
      <c r="H284" t="s">
        <v>38</v>
      </c>
      <c r="I284" t="s">
        <v>264</v>
      </c>
      <c r="J284" t="s">
        <v>175</v>
      </c>
      <c r="K284" t="s">
        <v>181</v>
      </c>
      <c r="L284" t="s">
        <v>40</v>
      </c>
      <c r="M284" t="s">
        <v>166</v>
      </c>
      <c r="N284" t="s">
        <v>1616</v>
      </c>
      <c r="O284" t="s">
        <v>45</v>
      </c>
      <c r="P284" t="s">
        <v>2511</v>
      </c>
      <c r="Q284" t="s">
        <v>413</v>
      </c>
      <c r="R284" t="s">
        <v>228</v>
      </c>
      <c r="S284" t="s">
        <v>178</v>
      </c>
      <c r="T284" s="127">
        <v>0.65600000000000003</v>
      </c>
      <c r="U284" t="s">
        <v>1036</v>
      </c>
      <c r="V284" s="131">
        <v>3.15E-2</v>
      </c>
      <c r="W284" s="131">
        <v>4.4970000000000003E-2</v>
      </c>
      <c r="X284" t="s">
        <v>270</v>
      </c>
      <c r="Z284" s="127">
        <v>14000</v>
      </c>
      <c r="AA284" s="129">
        <v>3.165</v>
      </c>
      <c r="AB284" s="133">
        <v>100.816</v>
      </c>
      <c r="AD284" s="127">
        <v>44.671999999999997</v>
      </c>
      <c r="AG284" t="s">
        <v>275</v>
      </c>
      <c r="AH284" s="131">
        <v>7.9999999999999996E-6</v>
      </c>
      <c r="AI284" s="131">
        <v>3.4034024315558801E-4</v>
      </c>
      <c r="AJ284" s="131">
        <v>9.9660624306113497E-5</v>
      </c>
    </row>
    <row r="285" spans="1:36">
      <c r="A285" s="121">
        <v>1035</v>
      </c>
      <c r="B285">
        <v>1037</v>
      </c>
      <c r="C285" t="s">
        <v>3410</v>
      </c>
      <c r="D285" t="s">
        <v>3411</v>
      </c>
      <c r="E285" t="s">
        <v>189</v>
      </c>
      <c r="F285" t="s">
        <v>3412</v>
      </c>
      <c r="G285" t="s">
        <v>3413</v>
      </c>
      <c r="H285" t="s">
        <v>38</v>
      </c>
      <c r="I285" t="s">
        <v>264</v>
      </c>
      <c r="J285" t="s">
        <v>175</v>
      </c>
      <c r="K285" t="s">
        <v>538</v>
      </c>
      <c r="L285" t="s">
        <v>40</v>
      </c>
      <c r="M285" t="s">
        <v>166</v>
      </c>
      <c r="N285" t="s">
        <v>1616</v>
      </c>
      <c r="O285" t="s">
        <v>45</v>
      </c>
      <c r="P285" t="s">
        <v>3414</v>
      </c>
      <c r="Q285" t="s">
        <v>413</v>
      </c>
      <c r="R285" t="s">
        <v>228</v>
      </c>
      <c r="S285" t="s">
        <v>178</v>
      </c>
      <c r="T285" s="127">
        <v>3.9359999999999999</v>
      </c>
      <c r="U285" t="s">
        <v>3415</v>
      </c>
      <c r="V285" s="131">
        <v>4.9000000000000002E-2</v>
      </c>
      <c r="W285" s="131">
        <v>5.9540000000000003E-2</v>
      </c>
      <c r="X285" t="s">
        <v>270</v>
      </c>
      <c r="Z285" s="127">
        <v>79000</v>
      </c>
      <c r="AA285" s="129">
        <v>3.165</v>
      </c>
      <c r="AB285" s="133">
        <v>91.980999999999995</v>
      </c>
      <c r="AD285" s="127">
        <v>229.98500000000001</v>
      </c>
      <c r="AG285" t="s">
        <v>275</v>
      </c>
      <c r="AH285" s="131">
        <v>1.05E-4</v>
      </c>
      <c r="AI285" s="131">
        <v>1.75218972159012E-3</v>
      </c>
      <c r="AJ285" s="131">
        <v>5.1308749132143098E-4</v>
      </c>
    </row>
    <row r="286" spans="1:36">
      <c r="A286" s="121">
        <v>1035</v>
      </c>
      <c r="B286">
        <v>1037</v>
      </c>
      <c r="C286" t="s">
        <v>3357</v>
      </c>
      <c r="D286" t="s">
        <v>3358</v>
      </c>
      <c r="E286" t="s">
        <v>189</v>
      </c>
      <c r="F286" t="s">
        <v>3416</v>
      </c>
      <c r="G286" t="s">
        <v>3417</v>
      </c>
      <c r="H286" t="s">
        <v>38</v>
      </c>
      <c r="I286" t="s">
        <v>264</v>
      </c>
      <c r="J286" t="s">
        <v>175</v>
      </c>
      <c r="K286" t="s">
        <v>194</v>
      </c>
      <c r="L286" t="s">
        <v>40</v>
      </c>
      <c r="M286" t="s">
        <v>166</v>
      </c>
      <c r="N286" t="s">
        <v>618</v>
      </c>
      <c r="O286" t="s">
        <v>45</v>
      </c>
      <c r="P286" t="s">
        <v>2584</v>
      </c>
      <c r="Q286" t="s">
        <v>413</v>
      </c>
      <c r="R286" t="s">
        <v>228</v>
      </c>
      <c r="S286" t="s">
        <v>188</v>
      </c>
      <c r="T286" s="127">
        <v>0.496</v>
      </c>
      <c r="U286" t="s">
        <v>3418</v>
      </c>
      <c r="V286" s="131">
        <v>1.375E-2</v>
      </c>
      <c r="W286" s="131">
        <v>2.3949999999999999E-2</v>
      </c>
      <c r="X286" t="s">
        <v>270</v>
      </c>
      <c r="Z286" s="127">
        <v>27000</v>
      </c>
      <c r="AA286" s="129">
        <v>3.6360000000000001</v>
      </c>
      <c r="AB286" s="133">
        <v>100.458</v>
      </c>
      <c r="AD286" s="127">
        <v>98.622</v>
      </c>
      <c r="AG286" t="s">
        <v>275</v>
      </c>
      <c r="AH286" s="131">
        <v>6.3E-5</v>
      </c>
      <c r="AI286" s="131">
        <v>7.5136966238560101E-4</v>
      </c>
      <c r="AJ286" s="131">
        <v>2.2002090891082201E-4</v>
      </c>
    </row>
    <row r="287" spans="1:36">
      <c r="A287" s="121">
        <v>1035</v>
      </c>
      <c r="B287">
        <v>1037</v>
      </c>
      <c r="C287" t="s">
        <v>3419</v>
      </c>
      <c r="D287" t="s">
        <v>3420</v>
      </c>
      <c r="E287" t="s">
        <v>189</v>
      </c>
      <c r="F287" t="s">
        <v>3421</v>
      </c>
      <c r="G287" t="s">
        <v>3422</v>
      </c>
      <c r="H287" t="s">
        <v>38</v>
      </c>
      <c r="I287" t="s">
        <v>264</v>
      </c>
      <c r="J287" t="s">
        <v>175</v>
      </c>
      <c r="K287" t="s">
        <v>181</v>
      </c>
      <c r="L287" t="s">
        <v>40</v>
      </c>
      <c r="M287" t="s">
        <v>166</v>
      </c>
      <c r="N287" t="s">
        <v>1601</v>
      </c>
      <c r="O287" t="s">
        <v>45</v>
      </c>
      <c r="P287" t="s">
        <v>2584</v>
      </c>
      <c r="Q287" t="s">
        <v>413</v>
      </c>
      <c r="R287" t="s">
        <v>228</v>
      </c>
      <c r="S287" t="s">
        <v>178</v>
      </c>
      <c r="T287" s="127">
        <v>3.8660000000000001</v>
      </c>
      <c r="U287" t="s">
        <v>3423</v>
      </c>
      <c r="V287" s="131">
        <v>2.7E-2</v>
      </c>
      <c r="W287" s="131">
        <v>4.2909999999999997E-2</v>
      </c>
      <c r="X287" t="s">
        <v>270</v>
      </c>
      <c r="Z287" s="127">
        <v>37000</v>
      </c>
      <c r="AA287" s="129">
        <v>3.165</v>
      </c>
      <c r="AB287" s="133">
        <v>93.055999999999997</v>
      </c>
      <c r="AD287" s="127">
        <v>108.974</v>
      </c>
      <c r="AG287" t="s">
        <v>275</v>
      </c>
      <c r="AH287" s="131">
        <v>3.8999999999999999E-5</v>
      </c>
      <c r="AI287" s="131">
        <v>8.3023817994037799E-4</v>
      </c>
      <c r="AJ287" s="131">
        <v>2.43115696717074E-4</v>
      </c>
    </row>
    <row r="288" spans="1:36">
      <c r="A288" s="121">
        <v>1035</v>
      </c>
      <c r="B288">
        <v>1037</v>
      </c>
      <c r="C288" t="s">
        <v>3424</v>
      </c>
      <c r="D288" t="s">
        <v>3425</v>
      </c>
      <c r="E288" t="s">
        <v>189</v>
      </c>
      <c r="F288" t="s">
        <v>3426</v>
      </c>
      <c r="G288" t="s">
        <v>3427</v>
      </c>
      <c r="H288" t="s">
        <v>38</v>
      </c>
      <c r="I288" t="s">
        <v>264</v>
      </c>
      <c r="J288" t="s">
        <v>175</v>
      </c>
      <c r="K288" t="s">
        <v>181</v>
      </c>
      <c r="L288" t="s">
        <v>40</v>
      </c>
      <c r="M288" t="s">
        <v>166</v>
      </c>
      <c r="N288" t="s">
        <v>1626</v>
      </c>
      <c r="O288" t="s">
        <v>45</v>
      </c>
      <c r="P288" t="s">
        <v>430</v>
      </c>
      <c r="Q288" t="s">
        <v>413</v>
      </c>
      <c r="R288" t="s">
        <v>228</v>
      </c>
      <c r="S288" t="s">
        <v>178</v>
      </c>
      <c r="T288" s="127">
        <v>1.2729999999999999</v>
      </c>
      <c r="U288" t="s">
        <v>3428</v>
      </c>
      <c r="V288" s="131">
        <v>1.7000000000000001E-2</v>
      </c>
      <c r="W288" s="131">
        <v>3.8379999999999997E-2</v>
      </c>
      <c r="X288" t="s">
        <v>270</v>
      </c>
      <c r="Z288" s="127">
        <v>19000</v>
      </c>
      <c r="AA288" s="129">
        <v>3.165</v>
      </c>
      <c r="AB288" s="133">
        <v>97.888000000000005</v>
      </c>
      <c r="AD288" s="127">
        <v>58.865000000000002</v>
      </c>
      <c r="AG288" t="s">
        <v>275</v>
      </c>
      <c r="AH288" s="131">
        <v>1.5E-5</v>
      </c>
      <c r="AI288" s="131">
        <v>4.4847361655157402E-4</v>
      </c>
      <c r="AJ288" s="131">
        <v>1.3132493588164301E-4</v>
      </c>
    </row>
    <row r="289" spans="1:36">
      <c r="A289" s="121">
        <v>1035</v>
      </c>
      <c r="B289">
        <v>1037</v>
      </c>
      <c r="C289" t="s">
        <v>3357</v>
      </c>
      <c r="D289" t="s">
        <v>3358</v>
      </c>
      <c r="E289" t="s">
        <v>189</v>
      </c>
      <c r="F289" t="s">
        <v>3429</v>
      </c>
      <c r="G289" t="s">
        <v>3430</v>
      </c>
      <c r="H289" t="s">
        <v>38</v>
      </c>
      <c r="I289" t="s">
        <v>264</v>
      </c>
      <c r="J289" t="s">
        <v>175</v>
      </c>
      <c r="K289" t="s">
        <v>194</v>
      </c>
      <c r="L289" t="s">
        <v>40</v>
      </c>
      <c r="M289" t="s">
        <v>166</v>
      </c>
      <c r="N289" t="s">
        <v>618</v>
      </c>
      <c r="O289" t="s">
        <v>45</v>
      </c>
      <c r="P289" t="s">
        <v>2584</v>
      </c>
      <c r="Q289" t="s">
        <v>413</v>
      </c>
      <c r="R289" t="s">
        <v>228</v>
      </c>
      <c r="S289" t="s">
        <v>188</v>
      </c>
      <c r="T289" s="127">
        <v>1.9359999999999999</v>
      </c>
      <c r="U289" t="s">
        <v>3431</v>
      </c>
      <c r="V289" s="131">
        <v>1.25E-3</v>
      </c>
      <c r="W289" s="131">
        <v>2.7990000000000001E-2</v>
      </c>
      <c r="X289" t="s">
        <v>270</v>
      </c>
      <c r="Z289" s="127">
        <v>95000</v>
      </c>
      <c r="AA289" s="129">
        <v>3.6360000000000001</v>
      </c>
      <c r="AB289" s="133">
        <v>93.631</v>
      </c>
      <c r="AD289" s="127">
        <v>323.42</v>
      </c>
      <c r="AG289" t="s">
        <v>275</v>
      </c>
      <c r="AH289" s="131">
        <v>9.5000000000000005E-5</v>
      </c>
      <c r="AI289" s="131">
        <v>2.4640437325401401E-3</v>
      </c>
      <c r="AJ289" s="131">
        <v>7.2153717240618499E-4</v>
      </c>
    </row>
    <row r="290" spans="1:36">
      <c r="A290" s="121">
        <v>1035</v>
      </c>
      <c r="B290">
        <v>1360</v>
      </c>
      <c r="C290" t="s">
        <v>54</v>
      </c>
      <c r="D290" t="s">
        <v>55</v>
      </c>
      <c r="E290" t="s">
        <v>35</v>
      </c>
      <c r="F290" t="s">
        <v>2541</v>
      </c>
      <c r="G290" t="s">
        <v>2542</v>
      </c>
      <c r="H290" t="s">
        <v>38</v>
      </c>
      <c r="I290" t="s">
        <v>353</v>
      </c>
      <c r="J290" t="s">
        <v>39</v>
      </c>
      <c r="K290" t="s">
        <v>39</v>
      </c>
      <c r="L290" t="s">
        <v>40</v>
      </c>
      <c r="M290" t="s">
        <v>41</v>
      </c>
      <c r="N290" t="s">
        <v>52</v>
      </c>
      <c r="O290" t="s">
        <v>45</v>
      </c>
      <c r="P290" t="s">
        <v>381</v>
      </c>
      <c r="Q290" t="s">
        <v>227</v>
      </c>
      <c r="R290" t="s">
        <v>228</v>
      </c>
      <c r="S290" t="s">
        <v>46</v>
      </c>
      <c r="T290" s="127">
        <v>2.5000000000000001E-2</v>
      </c>
      <c r="U290" t="s">
        <v>2543</v>
      </c>
      <c r="V290" s="131">
        <v>1.34E-2</v>
      </c>
      <c r="W290" s="131">
        <v>7.2980000000000003E-2</v>
      </c>
      <c r="X290" t="s">
        <v>270</v>
      </c>
      <c r="Z290" s="127">
        <v>90000</v>
      </c>
      <c r="AA290" s="129">
        <v>1</v>
      </c>
      <c r="AB290" s="133">
        <v>119.6</v>
      </c>
      <c r="AD290" s="127">
        <v>107.64</v>
      </c>
      <c r="AG290" t="s">
        <v>275</v>
      </c>
      <c r="AH290" s="131">
        <v>1.9900000000000001E-4</v>
      </c>
      <c r="AI290" s="131">
        <v>1.16806801893879E-2</v>
      </c>
      <c r="AJ290" s="131">
        <v>1.0721681019532699E-3</v>
      </c>
    </row>
    <row r="291" spans="1:36">
      <c r="A291" s="121">
        <v>1035</v>
      </c>
      <c r="B291">
        <v>1360</v>
      </c>
      <c r="C291" t="s">
        <v>2589</v>
      </c>
      <c r="D291" t="s">
        <v>2590</v>
      </c>
      <c r="E291" t="s">
        <v>35</v>
      </c>
      <c r="F291" t="s">
        <v>2591</v>
      </c>
      <c r="G291" t="s">
        <v>2592</v>
      </c>
      <c r="H291" t="s">
        <v>38</v>
      </c>
      <c r="I291" t="s">
        <v>280</v>
      </c>
      <c r="J291" t="s">
        <v>39</v>
      </c>
      <c r="K291" t="s">
        <v>39</v>
      </c>
      <c r="L291" t="s">
        <v>40</v>
      </c>
      <c r="M291" t="s">
        <v>41</v>
      </c>
      <c r="N291" t="s">
        <v>52</v>
      </c>
      <c r="O291" t="s">
        <v>45</v>
      </c>
      <c r="P291" t="s">
        <v>226</v>
      </c>
      <c r="Q291" t="s">
        <v>227</v>
      </c>
      <c r="R291" t="s">
        <v>228</v>
      </c>
      <c r="S291" t="s">
        <v>46</v>
      </c>
      <c r="T291" s="127">
        <v>1.226</v>
      </c>
      <c r="U291" t="s">
        <v>2593</v>
      </c>
      <c r="V291" s="131">
        <v>1.44E-2</v>
      </c>
      <c r="W291" s="131">
        <v>4.0489999999999998E-2</v>
      </c>
      <c r="X291" t="s">
        <v>270</v>
      </c>
      <c r="Z291" s="127">
        <v>19498.41</v>
      </c>
      <c r="AA291" s="129">
        <v>1</v>
      </c>
      <c r="AB291" s="133">
        <v>96.94</v>
      </c>
      <c r="AD291" s="127">
        <v>18.902000000000001</v>
      </c>
      <c r="AG291" t="s">
        <v>275</v>
      </c>
      <c r="AH291" s="131">
        <v>9.7E-5</v>
      </c>
      <c r="AI291" s="131">
        <v>2.0511463940391102E-3</v>
      </c>
      <c r="AJ291" s="131">
        <v>1.8827445837642099E-4</v>
      </c>
    </row>
    <row r="292" spans="1:36">
      <c r="A292" s="121">
        <v>1035</v>
      </c>
      <c r="B292">
        <v>1360</v>
      </c>
      <c r="C292" t="s">
        <v>2594</v>
      </c>
      <c r="D292" t="s">
        <v>2595</v>
      </c>
      <c r="E292" t="s">
        <v>35</v>
      </c>
      <c r="F292" t="s">
        <v>2596</v>
      </c>
      <c r="G292" t="s">
        <v>2597</v>
      </c>
      <c r="H292" t="s">
        <v>38</v>
      </c>
      <c r="I292" t="s">
        <v>353</v>
      </c>
      <c r="J292" t="s">
        <v>39</v>
      </c>
      <c r="K292" t="s">
        <v>39</v>
      </c>
      <c r="L292" t="s">
        <v>40</v>
      </c>
      <c r="M292" t="s">
        <v>41</v>
      </c>
      <c r="N292" t="s">
        <v>52</v>
      </c>
      <c r="O292" t="s">
        <v>45</v>
      </c>
      <c r="P292" t="s">
        <v>226</v>
      </c>
      <c r="Q292" t="s">
        <v>227</v>
      </c>
      <c r="R292" t="s">
        <v>228</v>
      </c>
      <c r="S292" t="s">
        <v>46</v>
      </c>
      <c r="T292" s="127">
        <v>0.74299999999999999</v>
      </c>
      <c r="U292" t="s">
        <v>1288</v>
      </c>
      <c r="V292" s="131">
        <v>8.3000000000000001E-3</v>
      </c>
      <c r="W292" s="131">
        <v>2.2210000000000001E-2</v>
      </c>
      <c r="X292" t="s">
        <v>270</v>
      </c>
      <c r="Z292" s="127">
        <v>201699</v>
      </c>
      <c r="AA292" s="129">
        <v>1</v>
      </c>
      <c r="AB292" s="133">
        <v>117.94</v>
      </c>
      <c r="AD292" s="127">
        <v>237.88399999999999</v>
      </c>
      <c r="AG292" t="s">
        <v>275</v>
      </c>
      <c r="AH292" s="131">
        <v>9.2299999999999999E-4</v>
      </c>
      <c r="AI292" s="131">
        <v>2.5814238173957001E-2</v>
      </c>
      <c r="AJ292" s="131">
        <v>2.36948553488232E-3</v>
      </c>
    </row>
    <row r="293" spans="1:36">
      <c r="A293" s="121">
        <v>1035</v>
      </c>
      <c r="B293">
        <v>1360</v>
      </c>
      <c r="C293" t="s">
        <v>2594</v>
      </c>
      <c r="D293" t="s">
        <v>2595</v>
      </c>
      <c r="E293" t="s">
        <v>35</v>
      </c>
      <c r="F293" t="s">
        <v>2598</v>
      </c>
      <c r="G293" t="s">
        <v>2599</v>
      </c>
      <c r="H293" t="s">
        <v>38</v>
      </c>
      <c r="I293" t="s">
        <v>353</v>
      </c>
      <c r="J293" t="s">
        <v>39</v>
      </c>
      <c r="K293" t="s">
        <v>39</v>
      </c>
      <c r="L293" t="s">
        <v>40</v>
      </c>
      <c r="M293" t="s">
        <v>41</v>
      </c>
      <c r="N293" t="s">
        <v>52</v>
      </c>
      <c r="O293" t="s">
        <v>45</v>
      </c>
      <c r="P293" t="s">
        <v>226</v>
      </c>
      <c r="Q293" t="s">
        <v>227</v>
      </c>
      <c r="R293" t="s">
        <v>228</v>
      </c>
      <c r="S293" t="s">
        <v>46</v>
      </c>
      <c r="T293" s="127">
        <v>3.6040000000000001</v>
      </c>
      <c r="U293" t="s">
        <v>455</v>
      </c>
      <c r="V293" s="131">
        <v>1.6500000000000001E-2</v>
      </c>
      <c r="W293" s="131">
        <v>2.358E-2</v>
      </c>
      <c r="X293" t="s">
        <v>270</v>
      </c>
      <c r="Z293" s="127">
        <v>766468</v>
      </c>
      <c r="AA293" s="129">
        <v>1</v>
      </c>
      <c r="AB293" s="133">
        <v>116.46</v>
      </c>
      <c r="AD293" s="127">
        <v>892.62900000000002</v>
      </c>
      <c r="AG293" t="s">
        <v>275</v>
      </c>
      <c r="AH293" s="131">
        <v>3.6200000000000002E-4</v>
      </c>
      <c r="AI293" s="131">
        <v>9.6864637566215203E-2</v>
      </c>
      <c r="AJ293" s="131">
        <v>8.8911923725224808E-3</v>
      </c>
    </row>
    <row r="294" spans="1:36">
      <c r="A294" s="121">
        <v>1035</v>
      </c>
      <c r="B294">
        <v>1360</v>
      </c>
      <c r="C294" t="s">
        <v>2531</v>
      </c>
      <c r="D294" t="s">
        <v>2532</v>
      </c>
      <c r="E294" t="s">
        <v>35</v>
      </c>
      <c r="F294" t="s">
        <v>2615</v>
      </c>
      <c r="G294" t="s">
        <v>2616</v>
      </c>
      <c r="H294" t="s">
        <v>38</v>
      </c>
      <c r="I294" t="s">
        <v>353</v>
      </c>
      <c r="J294" t="s">
        <v>39</v>
      </c>
      <c r="K294" t="s">
        <v>39</v>
      </c>
      <c r="L294" t="s">
        <v>40</v>
      </c>
      <c r="M294" t="s">
        <v>41</v>
      </c>
      <c r="N294" t="s">
        <v>52</v>
      </c>
      <c r="O294" t="s">
        <v>45</v>
      </c>
      <c r="P294" t="s">
        <v>2298</v>
      </c>
      <c r="Q294" t="s">
        <v>234</v>
      </c>
      <c r="R294" t="s">
        <v>228</v>
      </c>
      <c r="S294" t="s">
        <v>46</v>
      </c>
      <c r="T294" s="127">
        <v>1.2210000000000001</v>
      </c>
      <c r="U294" t="s">
        <v>414</v>
      </c>
      <c r="V294" s="131">
        <v>1.77E-2</v>
      </c>
      <c r="W294" s="131">
        <v>2.0840000000000001E-2</v>
      </c>
      <c r="X294" t="s">
        <v>270</v>
      </c>
      <c r="Z294" s="127">
        <v>203361.37</v>
      </c>
      <c r="AA294" s="129">
        <v>1</v>
      </c>
      <c r="AB294" s="133">
        <v>117.94</v>
      </c>
      <c r="AD294" s="127">
        <v>239.84399999999999</v>
      </c>
      <c r="AG294" t="s">
        <v>275</v>
      </c>
      <c r="AH294" s="131">
        <v>8.3999999999999995E-5</v>
      </c>
      <c r="AI294" s="131">
        <v>2.60269948812944E-2</v>
      </c>
      <c r="AJ294" s="131">
        <v>2.3890144451328499E-3</v>
      </c>
    </row>
    <row r="295" spans="1:36">
      <c r="A295" s="121">
        <v>1035</v>
      </c>
      <c r="B295">
        <v>1360</v>
      </c>
      <c r="C295" t="s">
        <v>383</v>
      </c>
      <c r="D295" t="s">
        <v>384</v>
      </c>
      <c r="E295" t="s">
        <v>35</v>
      </c>
      <c r="F295" t="s">
        <v>2622</v>
      </c>
      <c r="G295" t="s">
        <v>2623</v>
      </c>
      <c r="H295" t="s">
        <v>38</v>
      </c>
      <c r="I295" t="s">
        <v>353</v>
      </c>
      <c r="J295" t="s">
        <v>39</v>
      </c>
      <c r="K295" t="s">
        <v>39</v>
      </c>
      <c r="L295" t="s">
        <v>40</v>
      </c>
      <c r="M295" t="s">
        <v>41</v>
      </c>
      <c r="N295" t="s">
        <v>1562</v>
      </c>
      <c r="O295" t="s">
        <v>45</v>
      </c>
      <c r="P295" t="s">
        <v>226</v>
      </c>
      <c r="Q295" t="s">
        <v>227</v>
      </c>
      <c r="R295" t="s">
        <v>228</v>
      </c>
      <c r="S295" t="s">
        <v>46</v>
      </c>
      <c r="T295" s="127">
        <v>1.24</v>
      </c>
      <c r="U295" t="s">
        <v>840</v>
      </c>
      <c r="V295" s="131">
        <v>1E-3</v>
      </c>
      <c r="W295" s="131">
        <v>1.7440000000000001E-2</v>
      </c>
      <c r="X295" t="s">
        <v>270</v>
      </c>
      <c r="Z295" s="127">
        <v>183516.01</v>
      </c>
      <c r="AA295" s="129">
        <v>1</v>
      </c>
      <c r="AB295" s="133">
        <v>113.8</v>
      </c>
      <c r="AD295" s="127">
        <v>208.84100000000001</v>
      </c>
      <c r="AG295" t="s">
        <v>275</v>
      </c>
      <c r="AH295" s="131">
        <v>4.2900000000000002E-4</v>
      </c>
      <c r="AI295" s="131">
        <v>2.2662648587324301E-2</v>
      </c>
      <c r="AJ295" s="131">
        <v>2.0802015402476902E-3</v>
      </c>
    </row>
    <row r="296" spans="1:36">
      <c r="A296" s="121">
        <v>1035</v>
      </c>
      <c r="B296">
        <v>1360</v>
      </c>
      <c r="C296" t="s">
        <v>383</v>
      </c>
      <c r="D296" t="s">
        <v>384</v>
      </c>
      <c r="E296" t="s">
        <v>35</v>
      </c>
      <c r="F296" t="s">
        <v>2624</v>
      </c>
      <c r="G296" t="s">
        <v>2625</v>
      </c>
      <c r="H296" t="s">
        <v>38</v>
      </c>
      <c r="I296" t="s">
        <v>353</v>
      </c>
      <c r="J296" t="s">
        <v>39</v>
      </c>
      <c r="K296" t="s">
        <v>39</v>
      </c>
      <c r="L296" t="s">
        <v>40</v>
      </c>
      <c r="M296" t="s">
        <v>41</v>
      </c>
      <c r="N296" t="s">
        <v>1562</v>
      </c>
      <c r="O296" t="s">
        <v>45</v>
      </c>
      <c r="P296" t="s">
        <v>226</v>
      </c>
      <c r="Q296" t="s">
        <v>227</v>
      </c>
      <c r="R296" t="s">
        <v>228</v>
      </c>
      <c r="S296" t="s">
        <v>46</v>
      </c>
      <c r="T296" s="127">
        <v>11.48</v>
      </c>
      <c r="U296" t="s">
        <v>2626</v>
      </c>
      <c r="V296" s="131">
        <v>2.07E-2</v>
      </c>
      <c r="W296" s="131">
        <v>2.8629999999999999E-2</v>
      </c>
      <c r="X296" t="s">
        <v>270</v>
      </c>
      <c r="Z296" s="127">
        <v>1195000.27</v>
      </c>
      <c r="AA296" s="129">
        <v>1</v>
      </c>
      <c r="AB296" s="133">
        <v>106.7</v>
      </c>
      <c r="AD296" s="127">
        <v>1275.0650000000001</v>
      </c>
      <c r="AG296" t="s">
        <v>275</v>
      </c>
      <c r="AH296" s="131">
        <v>1.8100000000000001E-4</v>
      </c>
      <c r="AI296" s="131">
        <v>0.13836519742446199</v>
      </c>
      <c r="AJ296" s="131">
        <v>1.27005233165919E-2</v>
      </c>
    </row>
    <row r="297" spans="1:36">
      <c r="A297" s="121">
        <v>1035</v>
      </c>
      <c r="B297">
        <v>1360</v>
      </c>
      <c r="C297" t="s">
        <v>47</v>
      </c>
      <c r="D297" t="s">
        <v>48</v>
      </c>
      <c r="E297" t="s">
        <v>35</v>
      </c>
      <c r="F297" t="s">
        <v>2657</v>
      </c>
      <c r="G297" t="s">
        <v>2658</v>
      </c>
      <c r="H297" t="s">
        <v>38</v>
      </c>
      <c r="I297" t="s">
        <v>353</v>
      </c>
      <c r="J297" t="s">
        <v>39</v>
      </c>
      <c r="K297" t="s">
        <v>39</v>
      </c>
      <c r="L297" t="s">
        <v>40</v>
      </c>
      <c r="M297" t="s">
        <v>41</v>
      </c>
      <c r="N297" t="s">
        <v>52</v>
      </c>
      <c r="O297" t="s">
        <v>45</v>
      </c>
      <c r="P297" t="s">
        <v>2546</v>
      </c>
      <c r="Q297" t="s">
        <v>234</v>
      </c>
      <c r="R297" t="s">
        <v>228</v>
      </c>
      <c r="S297" t="s">
        <v>46</v>
      </c>
      <c r="T297" s="127">
        <v>5.2439999999999998</v>
      </c>
      <c r="U297" t="s">
        <v>2659</v>
      </c>
      <c r="V297" s="131">
        <v>1.5800000000000002E-2</v>
      </c>
      <c r="W297" s="131">
        <v>2.8199999999999999E-2</v>
      </c>
      <c r="X297" t="s">
        <v>270</v>
      </c>
      <c r="Z297" s="127">
        <v>464969.65</v>
      </c>
      <c r="AA297" s="129">
        <v>1</v>
      </c>
      <c r="AB297" s="133">
        <v>110.73</v>
      </c>
      <c r="AD297" s="127">
        <v>514.86099999999999</v>
      </c>
      <c r="AG297" t="s">
        <v>275</v>
      </c>
      <c r="AH297" s="131">
        <v>4.2200000000000001E-4</v>
      </c>
      <c r="AI297" s="131">
        <v>5.5870730568130703E-2</v>
      </c>
      <c r="AJ297" s="131">
        <v>5.1283670280090196E-3</v>
      </c>
    </row>
    <row r="298" spans="1:36">
      <c r="A298" s="121">
        <v>1035</v>
      </c>
      <c r="B298">
        <v>1360</v>
      </c>
      <c r="C298" t="s">
        <v>2673</v>
      </c>
      <c r="D298" t="s">
        <v>2674</v>
      </c>
      <c r="E298" t="s">
        <v>35</v>
      </c>
      <c r="F298" t="s">
        <v>2675</v>
      </c>
      <c r="G298" t="s">
        <v>2676</v>
      </c>
      <c r="H298" t="s">
        <v>38</v>
      </c>
      <c r="I298" t="s">
        <v>353</v>
      </c>
      <c r="J298" t="s">
        <v>39</v>
      </c>
      <c r="K298" t="s">
        <v>39</v>
      </c>
      <c r="L298" t="s">
        <v>40</v>
      </c>
      <c r="M298" t="s">
        <v>41</v>
      </c>
      <c r="N298" t="s">
        <v>1546</v>
      </c>
      <c r="O298" t="s">
        <v>45</v>
      </c>
      <c r="P298" t="s">
        <v>226</v>
      </c>
      <c r="Q298" t="s">
        <v>227</v>
      </c>
      <c r="R298" t="s">
        <v>228</v>
      </c>
      <c r="S298" t="s">
        <v>46</v>
      </c>
      <c r="T298" s="127">
        <v>2.29</v>
      </c>
      <c r="U298" t="s">
        <v>2677</v>
      </c>
      <c r="V298" s="131">
        <v>1.4999999999999999E-2</v>
      </c>
      <c r="W298" s="131">
        <v>2.1600000000000001E-2</v>
      </c>
      <c r="X298" t="s">
        <v>270</v>
      </c>
      <c r="Z298" s="127">
        <v>409305.93</v>
      </c>
      <c r="AA298" s="129">
        <v>1</v>
      </c>
      <c r="AB298" s="133">
        <v>116.38</v>
      </c>
      <c r="AD298" s="127">
        <v>476.35</v>
      </c>
      <c r="AG298" t="s">
        <v>275</v>
      </c>
      <c r="AH298" s="131">
        <v>2.1970000000000002E-3</v>
      </c>
      <c r="AI298" s="131">
        <v>5.1691702221852598E-2</v>
      </c>
      <c r="AJ298" s="131">
        <v>4.7447745644375499E-3</v>
      </c>
    </row>
    <row r="299" spans="1:36">
      <c r="A299" s="121">
        <v>1035</v>
      </c>
      <c r="B299">
        <v>1360</v>
      </c>
      <c r="C299" t="s">
        <v>2521</v>
      </c>
      <c r="D299" t="s">
        <v>2522</v>
      </c>
      <c r="E299" t="s">
        <v>35</v>
      </c>
      <c r="F299" t="s">
        <v>2683</v>
      </c>
      <c r="G299" t="s">
        <v>2684</v>
      </c>
      <c r="H299" t="s">
        <v>38</v>
      </c>
      <c r="I299" t="s">
        <v>280</v>
      </c>
      <c r="J299" t="s">
        <v>39</v>
      </c>
      <c r="K299" t="s">
        <v>39</v>
      </c>
      <c r="L299" t="s">
        <v>40</v>
      </c>
      <c r="M299" t="s">
        <v>41</v>
      </c>
      <c r="N299" t="s">
        <v>65</v>
      </c>
      <c r="O299" t="s">
        <v>45</v>
      </c>
      <c r="P299" t="s">
        <v>435</v>
      </c>
      <c r="Q299" t="s">
        <v>227</v>
      </c>
      <c r="R299" t="s">
        <v>228</v>
      </c>
      <c r="S299" t="s">
        <v>46</v>
      </c>
      <c r="T299" s="127">
        <v>1.34</v>
      </c>
      <c r="U299" t="s">
        <v>2685</v>
      </c>
      <c r="V299" s="131">
        <v>2.1499999999999998E-2</v>
      </c>
      <c r="W299" s="131">
        <v>4.7739999999999998E-2</v>
      </c>
      <c r="X299" t="s">
        <v>270</v>
      </c>
      <c r="Z299" s="127">
        <v>235148.54</v>
      </c>
      <c r="AA299" s="129">
        <v>1</v>
      </c>
      <c r="AB299" s="133">
        <v>96.67</v>
      </c>
      <c r="AC299" s="127">
        <v>24.834</v>
      </c>
      <c r="AD299" s="127">
        <v>252.15199999999999</v>
      </c>
      <c r="AG299" t="s">
        <v>275</v>
      </c>
      <c r="AH299" s="131">
        <v>4.3300000000000001E-4</v>
      </c>
      <c r="AI299" s="131">
        <v>2.73626220448582E-2</v>
      </c>
      <c r="AJ299" s="131">
        <v>2.5116114872277499E-3</v>
      </c>
    </row>
    <row r="300" spans="1:36">
      <c r="A300" s="121">
        <v>1035</v>
      </c>
      <c r="B300">
        <v>1360</v>
      </c>
      <c r="C300" t="s">
        <v>2594</v>
      </c>
      <c r="D300" t="s">
        <v>2595</v>
      </c>
      <c r="E300" t="s">
        <v>35</v>
      </c>
      <c r="F300" t="s">
        <v>2689</v>
      </c>
      <c r="G300" t="s">
        <v>2690</v>
      </c>
      <c r="H300" t="s">
        <v>38</v>
      </c>
      <c r="I300" t="s">
        <v>353</v>
      </c>
      <c r="J300" t="s">
        <v>39</v>
      </c>
      <c r="K300" t="s">
        <v>39</v>
      </c>
      <c r="L300" t="s">
        <v>40</v>
      </c>
      <c r="M300" t="s">
        <v>41</v>
      </c>
      <c r="N300" t="s">
        <v>52</v>
      </c>
      <c r="O300" t="s">
        <v>45</v>
      </c>
      <c r="P300" t="s">
        <v>226</v>
      </c>
      <c r="Q300" t="s">
        <v>227</v>
      </c>
      <c r="R300" t="s">
        <v>228</v>
      </c>
      <c r="S300" t="s">
        <v>46</v>
      </c>
      <c r="T300" s="127">
        <v>12.099</v>
      </c>
      <c r="U300" t="s">
        <v>2691</v>
      </c>
      <c r="V300" s="131">
        <v>9.5999999999999992E-3</v>
      </c>
      <c r="W300" s="131">
        <v>2.8199999999999999E-2</v>
      </c>
      <c r="X300" t="s">
        <v>270</v>
      </c>
      <c r="Z300" s="127">
        <v>86990</v>
      </c>
      <c r="AA300" s="129">
        <v>1</v>
      </c>
      <c r="AB300" s="133">
        <v>93.74</v>
      </c>
      <c r="AD300" s="127">
        <v>81.543999999999997</v>
      </c>
      <c r="AG300" t="s">
        <v>275</v>
      </c>
      <c r="AH300" s="131">
        <v>8.0000000000000007E-5</v>
      </c>
      <c r="AI300" s="131">
        <v>8.8488885296656508E-3</v>
      </c>
      <c r="AJ300" s="131">
        <v>8.12238317068831E-4</v>
      </c>
    </row>
    <row r="301" spans="1:36">
      <c r="A301" s="121">
        <v>1035</v>
      </c>
      <c r="B301">
        <v>1360</v>
      </c>
      <c r="C301" t="s">
        <v>2721</v>
      </c>
      <c r="D301" t="s">
        <v>2722</v>
      </c>
      <c r="E301" t="s">
        <v>35</v>
      </c>
      <c r="F301" t="s">
        <v>2723</v>
      </c>
      <c r="G301" t="s">
        <v>2724</v>
      </c>
      <c r="H301" t="s">
        <v>38</v>
      </c>
      <c r="I301" t="s">
        <v>353</v>
      </c>
      <c r="J301" t="s">
        <v>39</v>
      </c>
      <c r="K301" t="s">
        <v>39</v>
      </c>
      <c r="L301" t="s">
        <v>40</v>
      </c>
      <c r="M301" t="s">
        <v>41</v>
      </c>
      <c r="N301" t="s">
        <v>52</v>
      </c>
      <c r="O301" t="s">
        <v>45</v>
      </c>
      <c r="P301" t="s">
        <v>430</v>
      </c>
      <c r="Q301" t="s">
        <v>227</v>
      </c>
      <c r="R301" t="s">
        <v>228</v>
      </c>
      <c r="S301" t="s">
        <v>46</v>
      </c>
      <c r="T301" s="127">
        <v>0.99099999999999999</v>
      </c>
      <c r="U301" t="s">
        <v>151</v>
      </c>
      <c r="V301" s="131">
        <v>3.0000000000000001E-3</v>
      </c>
      <c r="W301" s="131">
        <v>2.63E-2</v>
      </c>
      <c r="X301" t="s">
        <v>270</v>
      </c>
      <c r="Z301" s="127">
        <v>445271</v>
      </c>
      <c r="AA301" s="129">
        <v>1</v>
      </c>
      <c r="AB301" s="133">
        <v>111.18</v>
      </c>
      <c r="AD301" s="127">
        <v>495.05200000000002</v>
      </c>
      <c r="AG301" t="s">
        <v>275</v>
      </c>
      <c r="AH301" s="131">
        <v>8.7500000000000002E-4</v>
      </c>
      <c r="AI301" s="131">
        <v>5.3721177699957601E-2</v>
      </c>
      <c r="AJ301" s="131">
        <v>4.9310598522838301E-3</v>
      </c>
    </row>
    <row r="302" spans="1:36">
      <c r="A302" s="121">
        <v>1035</v>
      </c>
      <c r="B302">
        <v>1360</v>
      </c>
      <c r="C302" t="s">
        <v>1271</v>
      </c>
      <c r="D302" t="s">
        <v>1272</v>
      </c>
      <c r="E302" t="s">
        <v>35</v>
      </c>
      <c r="F302" t="s">
        <v>2746</v>
      </c>
      <c r="G302" t="s">
        <v>2747</v>
      </c>
      <c r="H302" t="s">
        <v>38</v>
      </c>
      <c r="I302" t="s">
        <v>353</v>
      </c>
      <c r="J302" t="s">
        <v>39</v>
      </c>
      <c r="K302" t="s">
        <v>39</v>
      </c>
      <c r="L302" t="s">
        <v>40</v>
      </c>
      <c r="M302" t="s">
        <v>41</v>
      </c>
      <c r="N302" t="s">
        <v>1546</v>
      </c>
      <c r="O302" t="s">
        <v>45</v>
      </c>
      <c r="P302" t="s">
        <v>226</v>
      </c>
      <c r="Q302" t="s">
        <v>227</v>
      </c>
      <c r="R302" t="s">
        <v>228</v>
      </c>
      <c r="S302" t="s">
        <v>46</v>
      </c>
      <c r="T302" s="127">
        <v>3.5110000000000001</v>
      </c>
      <c r="U302" t="s">
        <v>2748</v>
      </c>
      <c r="V302" s="131">
        <v>1.3899999999999999E-2</v>
      </c>
      <c r="W302" s="131">
        <v>2.4320000000000001E-2</v>
      </c>
      <c r="X302" t="s">
        <v>270</v>
      </c>
      <c r="Z302" s="127">
        <v>32445.86</v>
      </c>
      <c r="AA302" s="129">
        <v>1</v>
      </c>
      <c r="AB302" s="133">
        <v>106.02</v>
      </c>
      <c r="AD302" s="127">
        <v>34.399000000000001</v>
      </c>
      <c r="AG302" t="s">
        <v>275</v>
      </c>
      <c r="AH302" s="131">
        <v>1.0000000000000001E-5</v>
      </c>
      <c r="AI302" s="131">
        <v>3.7328585555579702E-3</v>
      </c>
      <c r="AJ302" s="131">
        <v>3.4263859702354598E-4</v>
      </c>
    </row>
    <row r="303" spans="1:36">
      <c r="A303" s="121">
        <v>1035</v>
      </c>
      <c r="B303">
        <v>1360</v>
      </c>
      <c r="C303" t="s">
        <v>1271</v>
      </c>
      <c r="D303" t="s">
        <v>1272</v>
      </c>
      <c r="E303" t="s">
        <v>35</v>
      </c>
      <c r="F303" t="s">
        <v>2801</v>
      </c>
      <c r="G303" t="s">
        <v>2802</v>
      </c>
      <c r="H303" t="s">
        <v>38</v>
      </c>
      <c r="I303" t="s">
        <v>353</v>
      </c>
      <c r="J303" t="s">
        <v>39</v>
      </c>
      <c r="K303" t="s">
        <v>39</v>
      </c>
      <c r="L303" t="s">
        <v>40</v>
      </c>
      <c r="M303" t="s">
        <v>41</v>
      </c>
      <c r="N303" t="s">
        <v>1546</v>
      </c>
      <c r="O303" t="s">
        <v>45</v>
      </c>
      <c r="P303" t="s">
        <v>226</v>
      </c>
      <c r="Q303" t="s">
        <v>227</v>
      </c>
      <c r="R303" t="s">
        <v>228</v>
      </c>
      <c r="S303" t="s">
        <v>46</v>
      </c>
      <c r="T303" s="127">
        <v>1.0580000000000001</v>
      </c>
      <c r="U303" t="s">
        <v>2803</v>
      </c>
      <c r="V303" s="131">
        <v>6.0000000000000001E-3</v>
      </c>
      <c r="W303" s="131">
        <v>1.687E-2</v>
      </c>
      <c r="X303" t="s">
        <v>270</v>
      </c>
      <c r="Z303" s="127">
        <v>157798</v>
      </c>
      <c r="AA303" s="129">
        <v>1</v>
      </c>
      <c r="AB303" s="133">
        <v>118.2</v>
      </c>
      <c r="AD303" s="127">
        <v>186.517</v>
      </c>
      <c r="AG303" t="s">
        <v>275</v>
      </c>
      <c r="AH303" s="131">
        <v>2.3599999999999999E-4</v>
      </c>
      <c r="AI303" s="131">
        <v>2.02401354842493E-2</v>
      </c>
      <c r="AJ303" s="131">
        <v>1.8578393803761601E-3</v>
      </c>
    </row>
    <row r="304" spans="1:36">
      <c r="A304" s="121">
        <v>1035</v>
      </c>
      <c r="B304">
        <v>1360</v>
      </c>
      <c r="C304" t="s">
        <v>1271</v>
      </c>
      <c r="D304" t="s">
        <v>1272</v>
      </c>
      <c r="E304" t="s">
        <v>35</v>
      </c>
      <c r="F304" t="s">
        <v>2804</v>
      </c>
      <c r="G304" t="s">
        <v>2805</v>
      </c>
      <c r="H304" t="s">
        <v>38</v>
      </c>
      <c r="I304" t="s">
        <v>353</v>
      </c>
      <c r="J304" t="s">
        <v>39</v>
      </c>
      <c r="K304" t="s">
        <v>39</v>
      </c>
      <c r="L304" t="s">
        <v>40</v>
      </c>
      <c r="M304" t="s">
        <v>41</v>
      </c>
      <c r="N304" t="s">
        <v>1546</v>
      </c>
      <c r="O304" t="s">
        <v>45</v>
      </c>
      <c r="P304" t="s">
        <v>226</v>
      </c>
      <c r="Q304" t="s">
        <v>227</v>
      </c>
      <c r="R304" t="s">
        <v>228</v>
      </c>
      <c r="S304" t="s">
        <v>46</v>
      </c>
      <c r="T304" s="127">
        <v>2.59</v>
      </c>
      <c r="U304" t="s">
        <v>2806</v>
      </c>
      <c r="V304" s="131">
        <v>1.7500000000000002E-2</v>
      </c>
      <c r="W304" s="131">
        <v>2.359E-2</v>
      </c>
      <c r="X304" t="s">
        <v>270</v>
      </c>
      <c r="Z304" s="127">
        <v>27038.25</v>
      </c>
      <c r="AA304" s="129">
        <v>1</v>
      </c>
      <c r="AB304" s="133">
        <v>116.01</v>
      </c>
      <c r="AD304" s="127">
        <v>31.367000000000001</v>
      </c>
      <c r="AG304" t="s">
        <v>275</v>
      </c>
      <c r="AH304" s="131">
        <v>1.5E-5</v>
      </c>
      <c r="AI304" s="131">
        <v>3.40383461377505E-3</v>
      </c>
      <c r="AJ304" s="131">
        <v>3.1243753257876602E-4</v>
      </c>
    </row>
    <row r="305" spans="1:36">
      <c r="A305" s="121">
        <v>1035</v>
      </c>
      <c r="B305">
        <v>1360</v>
      </c>
      <c r="C305" t="s">
        <v>2853</v>
      </c>
      <c r="D305" t="s">
        <v>2854</v>
      </c>
      <c r="E305" t="s">
        <v>35</v>
      </c>
      <c r="F305" t="s">
        <v>2855</v>
      </c>
      <c r="G305" t="s">
        <v>2856</v>
      </c>
      <c r="H305" t="s">
        <v>38</v>
      </c>
      <c r="I305" t="s">
        <v>353</v>
      </c>
      <c r="J305" t="s">
        <v>39</v>
      </c>
      <c r="K305" t="s">
        <v>39</v>
      </c>
      <c r="L305" t="s">
        <v>40</v>
      </c>
      <c r="M305" t="s">
        <v>41</v>
      </c>
      <c r="N305" t="s">
        <v>72</v>
      </c>
      <c r="O305" t="s">
        <v>45</v>
      </c>
      <c r="P305" t="s">
        <v>301</v>
      </c>
      <c r="Q305" t="s">
        <v>301</v>
      </c>
      <c r="R305" t="s">
        <v>301</v>
      </c>
      <c r="S305" t="s">
        <v>46</v>
      </c>
      <c r="T305" s="127">
        <v>3.2549999999999999</v>
      </c>
      <c r="U305" t="s">
        <v>2388</v>
      </c>
      <c r="V305" s="131">
        <v>4.7E-2</v>
      </c>
      <c r="W305" s="131">
        <v>3.279E-2</v>
      </c>
      <c r="X305" t="s">
        <v>270</v>
      </c>
      <c r="Z305" s="127">
        <v>100922.71</v>
      </c>
      <c r="AA305" s="129">
        <v>1</v>
      </c>
      <c r="AB305" s="133">
        <v>111.3</v>
      </c>
      <c r="AD305" s="127">
        <v>112.327</v>
      </c>
      <c r="AG305" t="s">
        <v>275</v>
      </c>
      <c r="AH305" s="131">
        <v>1.84E-4</v>
      </c>
      <c r="AI305" s="131">
        <v>1.2189292883534099E-2</v>
      </c>
      <c r="AJ305" s="131">
        <v>1.1188535944134999E-3</v>
      </c>
    </row>
    <row r="306" spans="1:36">
      <c r="A306" s="121">
        <v>1035</v>
      </c>
      <c r="B306">
        <v>1360</v>
      </c>
      <c r="C306" t="s">
        <v>1256</v>
      </c>
      <c r="D306" t="s">
        <v>1257</v>
      </c>
      <c r="E306" t="s">
        <v>35</v>
      </c>
      <c r="F306" t="s">
        <v>2987</v>
      </c>
      <c r="G306" t="s">
        <v>2988</v>
      </c>
      <c r="H306" t="s">
        <v>38</v>
      </c>
      <c r="I306" t="s">
        <v>280</v>
      </c>
      <c r="J306" t="s">
        <v>39</v>
      </c>
      <c r="K306" t="s">
        <v>39</v>
      </c>
      <c r="L306" t="s">
        <v>40</v>
      </c>
      <c r="M306" t="s">
        <v>41</v>
      </c>
      <c r="N306" t="s">
        <v>1546</v>
      </c>
      <c r="O306" t="s">
        <v>45</v>
      </c>
      <c r="P306" t="s">
        <v>233</v>
      </c>
      <c r="Q306" t="s">
        <v>234</v>
      </c>
      <c r="R306" t="s">
        <v>228</v>
      </c>
      <c r="S306" t="s">
        <v>46</v>
      </c>
      <c r="T306" s="127">
        <v>5.2770000000000001</v>
      </c>
      <c r="U306" t="s">
        <v>2989</v>
      </c>
      <c r="V306" s="131">
        <v>4.5900000000000003E-2</v>
      </c>
      <c r="W306" s="131">
        <v>4.4519999999999997E-2</v>
      </c>
      <c r="X306" t="s">
        <v>270</v>
      </c>
      <c r="Z306" s="127">
        <v>118713</v>
      </c>
      <c r="AA306" s="129">
        <v>1</v>
      </c>
      <c r="AB306" s="133">
        <v>103.3</v>
      </c>
      <c r="AD306" s="127">
        <v>122.631</v>
      </c>
      <c r="AG306" t="s">
        <v>275</v>
      </c>
      <c r="AH306" s="131">
        <v>2.6999999999999999E-5</v>
      </c>
      <c r="AI306" s="131">
        <v>1.33073949340809E-2</v>
      </c>
      <c r="AJ306" s="131">
        <v>1.2214840349261901E-3</v>
      </c>
    </row>
    <row r="307" spans="1:36">
      <c r="A307" s="121">
        <v>1035</v>
      </c>
      <c r="B307">
        <v>1360</v>
      </c>
      <c r="C307" t="s">
        <v>2749</v>
      </c>
      <c r="D307" t="s">
        <v>2750</v>
      </c>
      <c r="E307" t="s">
        <v>35</v>
      </c>
      <c r="F307" t="s">
        <v>3116</v>
      </c>
      <c r="G307" t="s">
        <v>3117</v>
      </c>
      <c r="H307" t="s">
        <v>38</v>
      </c>
      <c r="I307" t="s">
        <v>353</v>
      </c>
      <c r="J307" t="s">
        <v>39</v>
      </c>
      <c r="K307" t="s">
        <v>39</v>
      </c>
      <c r="L307" t="s">
        <v>40</v>
      </c>
      <c r="M307" t="s">
        <v>41</v>
      </c>
      <c r="N307" t="s">
        <v>1546</v>
      </c>
      <c r="O307" t="s">
        <v>45</v>
      </c>
      <c r="P307" t="s">
        <v>226</v>
      </c>
      <c r="Q307" t="s">
        <v>227</v>
      </c>
      <c r="R307" t="s">
        <v>228</v>
      </c>
      <c r="S307" t="s">
        <v>46</v>
      </c>
      <c r="T307" s="127">
        <v>1.476</v>
      </c>
      <c r="U307" t="s">
        <v>3118</v>
      </c>
      <c r="V307" s="131">
        <v>1.2200000000000001E-2</v>
      </c>
      <c r="W307" s="131">
        <v>1.7590000000000001E-2</v>
      </c>
      <c r="X307" t="s">
        <v>270</v>
      </c>
      <c r="Z307" s="127">
        <v>13689</v>
      </c>
      <c r="AA307" s="129">
        <v>1</v>
      </c>
      <c r="AB307" s="133">
        <v>118.82</v>
      </c>
      <c r="AD307" s="127">
        <v>16.265000000000001</v>
      </c>
      <c r="AG307" t="s">
        <v>275</v>
      </c>
      <c r="AH307" s="131">
        <v>5.0000000000000004E-6</v>
      </c>
      <c r="AI307" s="131">
        <v>1.7650447299136899E-3</v>
      </c>
      <c r="AJ307" s="131">
        <v>1.6201322416595901E-4</v>
      </c>
    </row>
    <row r="308" spans="1:36">
      <c r="A308" s="121">
        <v>1035</v>
      </c>
      <c r="B308">
        <v>1360</v>
      </c>
      <c r="C308" t="s">
        <v>2749</v>
      </c>
      <c r="D308" t="s">
        <v>2750</v>
      </c>
      <c r="E308" t="s">
        <v>35</v>
      </c>
      <c r="F308" t="s">
        <v>3119</v>
      </c>
      <c r="G308" t="s">
        <v>3120</v>
      </c>
      <c r="H308" t="s">
        <v>38</v>
      </c>
      <c r="I308" t="s">
        <v>353</v>
      </c>
      <c r="J308" t="s">
        <v>39</v>
      </c>
      <c r="K308" t="s">
        <v>39</v>
      </c>
      <c r="L308" t="s">
        <v>40</v>
      </c>
      <c r="M308" t="s">
        <v>41</v>
      </c>
      <c r="N308" t="s">
        <v>1546</v>
      </c>
      <c r="O308" t="s">
        <v>45</v>
      </c>
      <c r="P308" t="s">
        <v>226</v>
      </c>
      <c r="Q308" t="s">
        <v>227</v>
      </c>
      <c r="R308" t="s">
        <v>228</v>
      </c>
      <c r="S308" t="s">
        <v>46</v>
      </c>
      <c r="T308" s="127">
        <v>0.222</v>
      </c>
      <c r="U308" t="s">
        <v>3121</v>
      </c>
      <c r="V308" s="131">
        <v>3.8E-3</v>
      </c>
      <c r="W308" s="131">
        <v>-1.274E-2</v>
      </c>
      <c r="X308" t="s">
        <v>270</v>
      </c>
      <c r="Z308" s="127">
        <v>248875</v>
      </c>
      <c r="AA308" s="129">
        <v>1</v>
      </c>
      <c r="AB308" s="133">
        <v>116.87</v>
      </c>
      <c r="AD308" s="127">
        <v>290.86</v>
      </c>
      <c r="AG308" t="s">
        <v>275</v>
      </c>
      <c r="AH308" s="131">
        <v>8.2999999999999998E-5</v>
      </c>
      <c r="AI308" s="131">
        <v>3.15630353217198E-2</v>
      </c>
      <c r="AJ308" s="131">
        <v>2.89716687077156E-3</v>
      </c>
    </row>
    <row r="309" spans="1:36">
      <c r="A309" s="121">
        <v>1035</v>
      </c>
      <c r="B309">
        <v>1360</v>
      </c>
      <c r="C309" t="s">
        <v>2749</v>
      </c>
      <c r="D309" t="s">
        <v>2750</v>
      </c>
      <c r="E309" t="s">
        <v>35</v>
      </c>
      <c r="F309" t="s">
        <v>3124</v>
      </c>
      <c r="G309" t="s">
        <v>3125</v>
      </c>
      <c r="H309" t="s">
        <v>38</v>
      </c>
      <c r="I309" t="s">
        <v>353</v>
      </c>
      <c r="J309" t="s">
        <v>39</v>
      </c>
      <c r="K309" t="s">
        <v>39</v>
      </c>
      <c r="L309" t="s">
        <v>40</v>
      </c>
      <c r="M309" t="s">
        <v>41</v>
      </c>
      <c r="N309" t="s">
        <v>1546</v>
      </c>
      <c r="O309" t="s">
        <v>45</v>
      </c>
      <c r="P309" t="s">
        <v>233</v>
      </c>
      <c r="Q309" t="s">
        <v>234</v>
      </c>
      <c r="R309" t="s">
        <v>228</v>
      </c>
      <c r="S309" t="s">
        <v>46</v>
      </c>
      <c r="T309" s="127">
        <v>0.67100000000000004</v>
      </c>
      <c r="U309" t="s">
        <v>3126</v>
      </c>
      <c r="V309" s="131">
        <v>5.0000000000000001E-3</v>
      </c>
      <c r="W309" s="131">
        <v>1.523E-2</v>
      </c>
      <c r="X309" t="s">
        <v>270</v>
      </c>
      <c r="Z309" s="127">
        <v>675929</v>
      </c>
      <c r="AA309" s="129">
        <v>1</v>
      </c>
      <c r="AB309" s="133">
        <v>116.07</v>
      </c>
      <c r="AD309" s="127">
        <v>784.55100000000004</v>
      </c>
      <c r="AG309" t="s">
        <v>275</v>
      </c>
      <c r="AH309" s="131">
        <v>8.8599999999999996E-4</v>
      </c>
      <c r="AI309" s="131">
        <v>8.51364443870853E-2</v>
      </c>
      <c r="AJ309" s="131">
        <v>7.8146630594750095E-3</v>
      </c>
    </row>
    <row r="310" spans="1:36">
      <c r="A310" s="121">
        <v>1035</v>
      </c>
      <c r="B310">
        <v>1360</v>
      </c>
      <c r="C310" t="s">
        <v>2749</v>
      </c>
      <c r="D310" t="s">
        <v>2750</v>
      </c>
      <c r="E310" t="s">
        <v>35</v>
      </c>
      <c r="F310" t="s">
        <v>3127</v>
      </c>
      <c r="G310" t="s">
        <v>3128</v>
      </c>
      <c r="H310" t="s">
        <v>38</v>
      </c>
      <c r="I310" t="s">
        <v>353</v>
      </c>
      <c r="J310" t="s">
        <v>39</v>
      </c>
      <c r="K310" t="s">
        <v>39</v>
      </c>
      <c r="L310" t="s">
        <v>40</v>
      </c>
      <c r="M310" t="s">
        <v>41</v>
      </c>
      <c r="N310" t="s">
        <v>1546</v>
      </c>
      <c r="O310" t="s">
        <v>45</v>
      </c>
      <c r="P310" t="s">
        <v>226</v>
      </c>
      <c r="Q310" t="s">
        <v>227</v>
      </c>
      <c r="R310" t="s">
        <v>228</v>
      </c>
      <c r="S310" t="s">
        <v>46</v>
      </c>
      <c r="T310" s="127">
        <v>2.5529999999999999</v>
      </c>
      <c r="U310" t="s">
        <v>119</v>
      </c>
      <c r="V310" s="131">
        <v>1E-3</v>
      </c>
      <c r="W310" s="131">
        <v>2.3130000000000001E-2</v>
      </c>
      <c r="X310" t="s">
        <v>270</v>
      </c>
      <c r="Z310" s="127">
        <v>417167</v>
      </c>
      <c r="AA310" s="129">
        <v>1</v>
      </c>
      <c r="AB310" s="133">
        <v>108.87</v>
      </c>
      <c r="AD310" s="127">
        <v>454.17</v>
      </c>
      <c r="AG310" t="s">
        <v>275</v>
      </c>
      <c r="AH310" s="131">
        <v>1.2400000000000001E-4</v>
      </c>
      <c r="AI310" s="131">
        <v>4.9284756299619502E-2</v>
      </c>
      <c r="AJ310" s="131">
        <v>4.5238413140529102E-3</v>
      </c>
    </row>
    <row r="311" spans="1:36">
      <c r="A311" s="121">
        <v>1035</v>
      </c>
      <c r="B311">
        <v>1360</v>
      </c>
      <c r="C311" t="s">
        <v>2749</v>
      </c>
      <c r="D311" t="s">
        <v>2750</v>
      </c>
      <c r="E311" t="s">
        <v>35</v>
      </c>
      <c r="F311" t="s">
        <v>3132</v>
      </c>
      <c r="G311" t="s">
        <v>3133</v>
      </c>
      <c r="H311" t="s">
        <v>38</v>
      </c>
      <c r="I311" t="s">
        <v>353</v>
      </c>
      <c r="J311" t="s">
        <v>39</v>
      </c>
      <c r="K311" t="s">
        <v>39</v>
      </c>
      <c r="L311" t="s">
        <v>40</v>
      </c>
      <c r="M311" t="s">
        <v>41</v>
      </c>
      <c r="N311" t="s">
        <v>1546</v>
      </c>
      <c r="O311" t="s">
        <v>45</v>
      </c>
      <c r="P311" t="s">
        <v>226</v>
      </c>
      <c r="Q311" t="s">
        <v>227</v>
      </c>
      <c r="R311" t="s">
        <v>228</v>
      </c>
      <c r="S311" t="s">
        <v>46</v>
      </c>
      <c r="T311" s="127">
        <v>2.4569999999999999</v>
      </c>
      <c r="U311" t="s">
        <v>3131</v>
      </c>
      <c r="V311" s="131">
        <v>1E-3</v>
      </c>
      <c r="W311" s="131">
        <v>2.334E-2</v>
      </c>
      <c r="X311" t="s">
        <v>270</v>
      </c>
      <c r="Z311" s="127">
        <v>89072.08</v>
      </c>
      <c r="AA311" s="129">
        <v>1</v>
      </c>
      <c r="AB311" s="133">
        <v>107.76</v>
      </c>
      <c r="AD311" s="127">
        <v>95.983999999999995</v>
      </c>
      <c r="AG311" t="s">
        <v>275</v>
      </c>
      <c r="AH311" s="131">
        <v>4.8000000000000001E-5</v>
      </c>
      <c r="AI311" s="131">
        <v>1.04158237156595E-2</v>
      </c>
      <c r="AJ311" s="131">
        <v>9.5606709219248195E-4</v>
      </c>
    </row>
    <row r="312" spans="1:36">
      <c r="A312" s="121">
        <v>1035</v>
      </c>
      <c r="B312">
        <v>1360</v>
      </c>
      <c r="C312" t="s">
        <v>3138</v>
      </c>
      <c r="D312" t="s">
        <v>3139</v>
      </c>
      <c r="E312" t="s">
        <v>35</v>
      </c>
      <c r="F312" t="s">
        <v>3140</v>
      </c>
      <c r="G312" t="s">
        <v>3141</v>
      </c>
      <c r="H312" t="s">
        <v>38</v>
      </c>
      <c r="I312" t="s">
        <v>353</v>
      </c>
      <c r="J312" t="s">
        <v>39</v>
      </c>
      <c r="K312" t="s">
        <v>39</v>
      </c>
      <c r="L312" t="s">
        <v>40</v>
      </c>
      <c r="M312" t="s">
        <v>41</v>
      </c>
      <c r="N312" t="s">
        <v>52</v>
      </c>
      <c r="O312" t="s">
        <v>45</v>
      </c>
      <c r="P312" t="s">
        <v>412</v>
      </c>
      <c r="Q312" t="s">
        <v>227</v>
      </c>
      <c r="R312" t="s">
        <v>228</v>
      </c>
      <c r="S312" t="s">
        <v>46</v>
      </c>
      <c r="T312" s="127">
        <v>1.016</v>
      </c>
      <c r="U312" t="s">
        <v>3142</v>
      </c>
      <c r="V312" s="131">
        <v>3.4599999999999999E-2</v>
      </c>
      <c r="W312" s="131">
        <v>2.197E-2</v>
      </c>
      <c r="X312" t="s">
        <v>270</v>
      </c>
      <c r="Z312" s="127">
        <v>26985.66</v>
      </c>
      <c r="AA312" s="129">
        <v>1</v>
      </c>
      <c r="AB312" s="133">
        <v>121.46</v>
      </c>
      <c r="AD312" s="127">
        <v>32.777000000000001</v>
      </c>
      <c r="AG312" t="s">
        <v>275</v>
      </c>
      <c r="AH312" s="131">
        <v>1.8799999999999999E-4</v>
      </c>
      <c r="AI312" s="131">
        <v>3.55681081018394E-3</v>
      </c>
      <c r="AJ312" s="131">
        <v>3.2647919757501902E-4</v>
      </c>
    </row>
    <row r="313" spans="1:36">
      <c r="A313" s="121">
        <v>1035</v>
      </c>
      <c r="B313">
        <v>1360</v>
      </c>
      <c r="C313" t="s">
        <v>3148</v>
      </c>
      <c r="D313" t="s">
        <v>3149</v>
      </c>
      <c r="E313" t="s">
        <v>35</v>
      </c>
      <c r="F313" t="s">
        <v>3150</v>
      </c>
      <c r="G313" t="s">
        <v>3151</v>
      </c>
      <c r="H313" t="s">
        <v>38</v>
      </c>
      <c r="I313" t="s">
        <v>280</v>
      </c>
      <c r="J313" t="s">
        <v>39</v>
      </c>
      <c r="K313" t="s">
        <v>39</v>
      </c>
      <c r="L313" t="s">
        <v>40</v>
      </c>
      <c r="M313" t="s">
        <v>41</v>
      </c>
      <c r="N313" t="s">
        <v>1561</v>
      </c>
      <c r="O313" t="s">
        <v>45</v>
      </c>
      <c r="P313" t="s">
        <v>435</v>
      </c>
      <c r="Q313" t="s">
        <v>227</v>
      </c>
      <c r="R313" t="s">
        <v>228</v>
      </c>
      <c r="S313" t="s">
        <v>46</v>
      </c>
      <c r="T313" s="127">
        <v>0.65700000000000003</v>
      </c>
      <c r="U313" t="s">
        <v>2520</v>
      </c>
      <c r="V313" s="131">
        <v>2.29E-2</v>
      </c>
      <c r="W313" s="131">
        <v>5.0180000000000002E-2</v>
      </c>
      <c r="X313" t="s">
        <v>270</v>
      </c>
      <c r="Z313" s="127">
        <v>410600.5</v>
      </c>
      <c r="AA313" s="129">
        <v>1</v>
      </c>
      <c r="AB313" s="133">
        <v>99.05</v>
      </c>
      <c r="AD313" s="127">
        <v>406.7</v>
      </c>
      <c r="AG313" t="s">
        <v>275</v>
      </c>
      <c r="AH313" s="131">
        <v>2.4789999999999999E-3</v>
      </c>
      <c r="AI313" s="131">
        <v>4.4133502800118997E-2</v>
      </c>
      <c r="AJ313" s="131">
        <v>4.0510084312335203E-3</v>
      </c>
    </row>
    <row r="314" spans="1:36">
      <c r="A314" s="121">
        <v>1035</v>
      </c>
      <c r="B314">
        <v>1360</v>
      </c>
      <c r="C314" t="s">
        <v>1256</v>
      </c>
      <c r="D314" t="s">
        <v>1257</v>
      </c>
      <c r="E314" t="s">
        <v>35</v>
      </c>
      <c r="F314" t="s">
        <v>3181</v>
      </c>
      <c r="G314" t="s">
        <v>3182</v>
      </c>
      <c r="H314" t="s">
        <v>38</v>
      </c>
      <c r="I314" t="s">
        <v>353</v>
      </c>
      <c r="J314" t="s">
        <v>39</v>
      </c>
      <c r="K314" t="s">
        <v>39</v>
      </c>
      <c r="L314" t="s">
        <v>40</v>
      </c>
      <c r="M314" t="s">
        <v>41</v>
      </c>
      <c r="N314" t="s">
        <v>1546</v>
      </c>
      <c r="O314" t="s">
        <v>45</v>
      </c>
      <c r="P314" t="s">
        <v>226</v>
      </c>
      <c r="Q314" t="s">
        <v>227</v>
      </c>
      <c r="R314" t="s">
        <v>228</v>
      </c>
      <c r="S314" t="s">
        <v>46</v>
      </c>
      <c r="T314" s="127">
        <v>0.24099999999999999</v>
      </c>
      <c r="U314" t="s">
        <v>431</v>
      </c>
      <c r="V314" s="131">
        <v>8.3000000000000001E-3</v>
      </c>
      <c r="W314" s="131">
        <v>-8.5000000000000006E-3</v>
      </c>
      <c r="X314" t="s">
        <v>270</v>
      </c>
      <c r="Z314" s="127">
        <v>74557</v>
      </c>
      <c r="AA314" s="129">
        <v>1</v>
      </c>
      <c r="AB314" s="133">
        <v>119.06</v>
      </c>
      <c r="AD314" s="127">
        <v>88.768000000000001</v>
      </c>
      <c r="AG314" t="s">
        <v>275</v>
      </c>
      <c r="AH314" s="131">
        <v>4.8999999999999998E-5</v>
      </c>
      <c r="AI314" s="131">
        <v>9.6327157990631906E-3</v>
      </c>
      <c r="AJ314" s="131">
        <v>8.8418571928027803E-4</v>
      </c>
    </row>
    <row r="315" spans="1:36">
      <c r="A315" s="121">
        <v>1035</v>
      </c>
      <c r="B315">
        <v>1360</v>
      </c>
      <c r="C315" t="s">
        <v>1256</v>
      </c>
      <c r="D315" t="s">
        <v>1257</v>
      </c>
      <c r="E315" t="s">
        <v>35</v>
      </c>
      <c r="F315" t="s">
        <v>3183</v>
      </c>
      <c r="G315" t="s">
        <v>3184</v>
      </c>
      <c r="H315" t="s">
        <v>38</v>
      </c>
      <c r="I315" t="s">
        <v>353</v>
      </c>
      <c r="J315" t="s">
        <v>39</v>
      </c>
      <c r="K315" t="s">
        <v>39</v>
      </c>
      <c r="L315" t="s">
        <v>40</v>
      </c>
      <c r="M315" t="s">
        <v>41</v>
      </c>
      <c r="N315" t="s">
        <v>1546</v>
      </c>
      <c r="O315" t="s">
        <v>45</v>
      </c>
      <c r="P315" t="s">
        <v>226</v>
      </c>
      <c r="Q315" t="s">
        <v>227</v>
      </c>
      <c r="R315" t="s">
        <v>228</v>
      </c>
      <c r="S315" t="s">
        <v>46</v>
      </c>
      <c r="T315" s="127">
        <v>1.6459999999999999</v>
      </c>
      <c r="U315" t="s">
        <v>3185</v>
      </c>
      <c r="V315" s="131">
        <v>1E-3</v>
      </c>
      <c r="W315" s="131">
        <v>1.8589999999999999E-2</v>
      </c>
      <c r="X315" t="s">
        <v>270</v>
      </c>
      <c r="Z315" s="127">
        <v>163651</v>
      </c>
      <c r="AA315" s="129">
        <v>1</v>
      </c>
      <c r="AB315" s="133">
        <v>111.75</v>
      </c>
      <c r="AD315" s="127">
        <v>182.88</v>
      </c>
      <c r="AG315" t="s">
        <v>275</v>
      </c>
      <c r="AH315" s="131">
        <v>5.1999999999999997E-5</v>
      </c>
      <c r="AI315" s="131">
        <v>1.9845435762078801E-2</v>
      </c>
      <c r="AJ315" s="131">
        <v>1.8216099446669799E-3</v>
      </c>
    </row>
    <row r="316" spans="1:36">
      <c r="A316" s="121">
        <v>1035</v>
      </c>
      <c r="B316">
        <v>1360</v>
      </c>
      <c r="C316" t="s">
        <v>3192</v>
      </c>
      <c r="D316" t="s">
        <v>3193</v>
      </c>
      <c r="E316" t="s">
        <v>35</v>
      </c>
      <c r="F316" t="s">
        <v>3194</v>
      </c>
      <c r="G316" t="s">
        <v>3195</v>
      </c>
      <c r="H316" t="s">
        <v>38</v>
      </c>
      <c r="I316" t="s">
        <v>353</v>
      </c>
      <c r="J316" t="s">
        <v>39</v>
      </c>
      <c r="K316" t="s">
        <v>39</v>
      </c>
      <c r="L316" t="s">
        <v>40</v>
      </c>
      <c r="M316" t="s">
        <v>41</v>
      </c>
      <c r="N316" t="s">
        <v>52</v>
      </c>
      <c r="O316" t="s">
        <v>45</v>
      </c>
      <c r="P316" t="s">
        <v>381</v>
      </c>
      <c r="Q316" t="s">
        <v>227</v>
      </c>
      <c r="R316" t="s">
        <v>228</v>
      </c>
      <c r="S316" t="s">
        <v>46</v>
      </c>
      <c r="T316" s="127">
        <v>3.6469999999999998</v>
      </c>
      <c r="U316" t="s">
        <v>3196</v>
      </c>
      <c r="V316" s="131">
        <v>8.3999999999999995E-3</v>
      </c>
      <c r="W316" s="131">
        <v>2.647E-2</v>
      </c>
      <c r="X316" t="s">
        <v>270</v>
      </c>
      <c r="Z316" s="127">
        <v>312737.28999999998</v>
      </c>
      <c r="AA316" s="129">
        <v>1</v>
      </c>
      <c r="AB316" s="133">
        <v>110</v>
      </c>
      <c r="AD316" s="127">
        <v>344.01100000000002</v>
      </c>
      <c r="AG316" t="s">
        <v>275</v>
      </c>
      <c r="AH316" s="131">
        <v>4.2299999999999998E-4</v>
      </c>
      <c r="AI316" s="131">
        <v>3.7330757102977098E-2</v>
      </c>
      <c r="AJ316" s="131">
        <v>3.4265852962861399E-3</v>
      </c>
    </row>
    <row r="317" spans="1:36">
      <c r="A317" s="121">
        <v>1035</v>
      </c>
      <c r="B317">
        <v>1360</v>
      </c>
      <c r="C317" t="s">
        <v>2485</v>
      </c>
      <c r="D317" t="s">
        <v>2486</v>
      </c>
      <c r="E317" t="s">
        <v>35</v>
      </c>
      <c r="F317" t="s">
        <v>3202</v>
      </c>
      <c r="G317" t="s">
        <v>3203</v>
      </c>
      <c r="H317" t="s">
        <v>38</v>
      </c>
      <c r="I317" t="s">
        <v>280</v>
      </c>
      <c r="J317" t="s">
        <v>39</v>
      </c>
      <c r="K317" t="s">
        <v>181</v>
      </c>
      <c r="L317" t="s">
        <v>40</v>
      </c>
      <c r="M317" t="s">
        <v>41</v>
      </c>
      <c r="N317" t="s">
        <v>72</v>
      </c>
      <c r="O317" t="s">
        <v>45</v>
      </c>
      <c r="P317" t="s">
        <v>412</v>
      </c>
      <c r="Q317" t="s">
        <v>227</v>
      </c>
      <c r="R317" t="s">
        <v>228</v>
      </c>
      <c r="S317" t="s">
        <v>46</v>
      </c>
      <c r="T317" s="127">
        <v>0.41399999999999998</v>
      </c>
      <c r="U317" t="s">
        <v>2525</v>
      </c>
      <c r="V317" s="131">
        <v>3.4500000000000003E-2</v>
      </c>
      <c r="W317" s="131">
        <v>5.0569999999999997E-2</v>
      </c>
      <c r="X317" t="s">
        <v>270</v>
      </c>
      <c r="Z317" s="127">
        <v>43961</v>
      </c>
      <c r="AA317" s="129">
        <v>1</v>
      </c>
      <c r="AB317" s="133">
        <v>99.67</v>
      </c>
      <c r="AD317" s="127">
        <v>43.816000000000003</v>
      </c>
      <c r="AG317" t="s">
        <v>275</v>
      </c>
      <c r="AH317" s="131">
        <v>7.8999999999999996E-5</v>
      </c>
      <c r="AI317" s="131">
        <v>4.7547366252854396E-3</v>
      </c>
      <c r="AJ317" s="131">
        <v>4.3643665096245701E-4</v>
      </c>
    </row>
    <row r="318" spans="1:36">
      <c r="A318" s="121">
        <v>1035</v>
      </c>
      <c r="B318">
        <v>1360</v>
      </c>
      <c r="C318" t="s">
        <v>3204</v>
      </c>
      <c r="D318" t="s">
        <v>3205</v>
      </c>
      <c r="E318" t="s">
        <v>35</v>
      </c>
      <c r="F318" t="s">
        <v>3206</v>
      </c>
      <c r="G318" t="s">
        <v>3207</v>
      </c>
      <c r="H318" t="s">
        <v>38</v>
      </c>
      <c r="I318" t="s">
        <v>280</v>
      </c>
      <c r="J318" t="s">
        <v>39</v>
      </c>
      <c r="K318" t="s">
        <v>39</v>
      </c>
      <c r="L318" t="s">
        <v>40</v>
      </c>
      <c r="M318" t="s">
        <v>41</v>
      </c>
      <c r="N318" t="s">
        <v>1551</v>
      </c>
      <c r="O318" t="s">
        <v>45</v>
      </c>
      <c r="P318" t="s">
        <v>2535</v>
      </c>
      <c r="Q318" t="s">
        <v>227</v>
      </c>
      <c r="R318" t="s">
        <v>228</v>
      </c>
      <c r="S318" t="s">
        <v>46</v>
      </c>
      <c r="T318" s="127">
        <v>0.72699999999999998</v>
      </c>
      <c r="U318" t="s">
        <v>420</v>
      </c>
      <c r="V318" s="131">
        <v>2.6100000000000002E-2</v>
      </c>
      <c r="W318" s="131">
        <v>4.5060000000000003E-2</v>
      </c>
      <c r="X318" t="s">
        <v>270</v>
      </c>
      <c r="Z318" s="127">
        <v>454637</v>
      </c>
      <c r="AA318" s="129">
        <v>1</v>
      </c>
      <c r="AB318" s="133">
        <v>99.35</v>
      </c>
      <c r="AD318" s="127">
        <v>451.68200000000002</v>
      </c>
      <c r="AG318" t="s">
        <v>275</v>
      </c>
      <c r="AH318" s="131">
        <v>1.885E-3</v>
      </c>
      <c r="AI318" s="131">
        <v>4.9014783985205798E-2</v>
      </c>
      <c r="AJ318" s="131">
        <v>4.4990605907361501E-3</v>
      </c>
    </row>
    <row r="319" spans="1:36">
      <c r="A319" s="121">
        <v>1035</v>
      </c>
      <c r="B319">
        <v>1360</v>
      </c>
      <c r="C319" t="s">
        <v>2824</v>
      </c>
      <c r="D319" t="s">
        <v>2825</v>
      </c>
      <c r="E319" t="s">
        <v>35</v>
      </c>
      <c r="F319" t="s">
        <v>3208</v>
      </c>
      <c r="G319" t="s">
        <v>3209</v>
      </c>
      <c r="H319" t="s">
        <v>38</v>
      </c>
      <c r="I319" t="s">
        <v>353</v>
      </c>
      <c r="J319" t="s">
        <v>39</v>
      </c>
      <c r="K319" t="s">
        <v>39</v>
      </c>
      <c r="L319" t="s">
        <v>40</v>
      </c>
      <c r="M319" t="s">
        <v>41</v>
      </c>
      <c r="N319" t="s">
        <v>1546</v>
      </c>
      <c r="O319" t="s">
        <v>45</v>
      </c>
      <c r="P319" t="s">
        <v>226</v>
      </c>
      <c r="Q319" t="s">
        <v>227</v>
      </c>
      <c r="R319" t="s">
        <v>228</v>
      </c>
      <c r="S319" t="s">
        <v>46</v>
      </c>
      <c r="T319" s="127">
        <v>3.2810000000000001</v>
      </c>
      <c r="U319" t="s">
        <v>3210</v>
      </c>
      <c r="V319" s="131">
        <v>2E-3</v>
      </c>
      <c r="W319" s="131">
        <v>2.4199999999999999E-2</v>
      </c>
      <c r="X319" t="s">
        <v>270</v>
      </c>
      <c r="Z319" s="127">
        <v>660621.48</v>
      </c>
      <c r="AA319" s="129">
        <v>1</v>
      </c>
      <c r="AB319" s="133">
        <v>106.92</v>
      </c>
      <c r="AD319" s="127">
        <v>706.33600000000001</v>
      </c>
      <c r="AG319" t="s">
        <v>275</v>
      </c>
      <c r="AH319" s="131">
        <v>2.24E-4</v>
      </c>
      <c r="AI319" s="131">
        <v>7.6648927944270306E-2</v>
      </c>
      <c r="AJ319" s="131">
        <v>7.0355950388423004E-3</v>
      </c>
    </row>
    <row r="320" spans="1:36">
      <c r="A320" s="121">
        <v>1035</v>
      </c>
      <c r="B320">
        <v>1360</v>
      </c>
      <c r="C320" t="s">
        <v>3066</v>
      </c>
      <c r="D320" t="s">
        <v>3067</v>
      </c>
      <c r="E320" t="s">
        <v>35</v>
      </c>
      <c r="F320" t="s">
        <v>3235</v>
      </c>
      <c r="G320" t="s">
        <v>3236</v>
      </c>
      <c r="H320" t="s">
        <v>38</v>
      </c>
      <c r="I320" t="s">
        <v>280</v>
      </c>
      <c r="J320" t="s">
        <v>39</v>
      </c>
      <c r="K320" t="s">
        <v>39</v>
      </c>
      <c r="L320" t="s">
        <v>40</v>
      </c>
      <c r="M320" t="s">
        <v>41</v>
      </c>
      <c r="N320" t="s">
        <v>143</v>
      </c>
      <c r="O320" t="s">
        <v>45</v>
      </c>
      <c r="P320" t="s">
        <v>2621</v>
      </c>
      <c r="Q320" t="s">
        <v>234</v>
      </c>
      <c r="R320" t="s">
        <v>228</v>
      </c>
      <c r="S320" t="s">
        <v>46</v>
      </c>
      <c r="T320" s="127">
        <v>0.74</v>
      </c>
      <c r="U320" t="s">
        <v>1288</v>
      </c>
      <c r="V320" s="131">
        <v>0.02</v>
      </c>
      <c r="W320" s="131">
        <v>5.0169999999999999E-2</v>
      </c>
      <c r="X320" t="s">
        <v>270</v>
      </c>
      <c r="Z320" s="127">
        <v>28881.69</v>
      </c>
      <c r="AA320" s="129">
        <v>1</v>
      </c>
      <c r="AB320" s="133">
        <v>98.37</v>
      </c>
      <c r="AD320" s="127">
        <v>28.411000000000001</v>
      </c>
      <c r="AG320" t="s">
        <v>275</v>
      </c>
      <c r="AH320" s="131">
        <v>2.43E-4</v>
      </c>
      <c r="AI320" s="131">
        <v>3.08304396447671E-3</v>
      </c>
      <c r="AJ320" s="131">
        <v>2.8299220097084899E-4</v>
      </c>
    </row>
    <row r="321" spans="1:36">
      <c r="A321" s="121">
        <v>1035</v>
      </c>
      <c r="B321">
        <v>9939</v>
      </c>
      <c r="C321" t="s">
        <v>2450</v>
      </c>
      <c r="D321" t="s">
        <v>2451</v>
      </c>
      <c r="E321" t="s">
        <v>338</v>
      </c>
      <c r="F321" t="s">
        <v>2452</v>
      </c>
      <c r="G321" t="s">
        <v>2453</v>
      </c>
      <c r="H321" t="s">
        <v>38</v>
      </c>
      <c r="I321" t="s">
        <v>353</v>
      </c>
      <c r="J321" t="s">
        <v>39</v>
      </c>
      <c r="K321" t="s">
        <v>39</v>
      </c>
      <c r="L321" t="s">
        <v>40</v>
      </c>
      <c r="M321" t="s">
        <v>41</v>
      </c>
      <c r="N321" t="s">
        <v>143</v>
      </c>
      <c r="O321" t="s">
        <v>45</v>
      </c>
      <c r="P321" t="s">
        <v>301</v>
      </c>
      <c r="Q321" t="s">
        <v>301</v>
      </c>
      <c r="R321" t="s">
        <v>301</v>
      </c>
      <c r="S321" t="s">
        <v>46</v>
      </c>
      <c r="T321" s="127" t="s">
        <v>896</v>
      </c>
      <c r="U321" t="s">
        <v>2454</v>
      </c>
      <c r="V321" s="131">
        <v>0.06</v>
      </c>
      <c r="W321" s="131">
        <v>1E-4</v>
      </c>
      <c r="X321" t="s">
        <v>270</v>
      </c>
      <c r="Z321" s="127">
        <v>518000</v>
      </c>
      <c r="AA321" s="129">
        <v>1</v>
      </c>
      <c r="AB321" s="133">
        <v>7.53</v>
      </c>
      <c r="AD321" s="127">
        <v>39.005000000000003</v>
      </c>
      <c r="AG321" t="s">
        <v>275</v>
      </c>
      <c r="AH321" s="131">
        <v>4.3990000000000001E-3</v>
      </c>
      <c r="AI321" s="131">
        <v>9.8290833417932102E-5</v>
      </c>
      <c r="AJ321" s="131">
        <v>9.6894203267918794E-6</v>
      </c>
    </row>
    <row r="322" spans="1:36">
      <c r="A322" s="121">
        <v>1035</v>
      </c>
      <c r="B322">
        <v>9939</v>
      </c>
      <c r="C322" t="s">
        <v>2450</v>
      </c>
      <c r="D322" t="s">
        <v>2451</v>
      </c>
      <c r="E322" t="s">
        <v>338</v>
      </c>
      <c r="F322" t="s">
        <v>2455</v>
      </c>
      <c r="G322" t="s">
        <v>2456</v>
      </c>
      <c r="H322" t="s">
        <v>38</v>
      </c>
      <c r="I322" t="s">
        <v>353</v>
      </c>
      <c r="J322" t="s">
        <v>39</v>
      </c>
      <c r="K322" t="s">
        <v>39</v>
      </c>
      <c r="L322" t="s">
        <v>40</v>
      </c>
      <c r="M322" t="s">
        <v>41</v>
      </c>
      <c r="N322" t="s">
        <v>143</v>
      </c>
      <c r="O322" t="s">
        <v>45</v>
      </c>
      <c r="P322" t="s">
        <v>301</v>
      </c>
      <c r="Q322" t="s">
        <v>301</v>
      </c>
      <c r="R322" t="s">
        <v>301</v>
      </c>
      <c r="S322" t="s">
        <v>46</v>
      </c>
      <c r="T322" s="127" t="s">
        <v>896</v>
      </c>
      <c r="U322" t="s">
        <v>2454</v>
      </c>
      <c r="V322" s="131">
        <v>6.9000000000000006E-2</v>
      </c>
      <c r="W322" s="131">
        <v>1E-4</v>
      </c>
      <c r="X322" t="s">
        <v>270</v>
      </c>
      <c r="Z322" s="127">
        <v>1065926.67</v>
      </c>
      <c r="AA322" s="129">
        <v>1</v>
      </c>
      <c r="AB322" s="133">
        <v>7</v>
      </c>
      <c r="AD322" s="127">
        <v>74.614999999999995</v>
      </c>
      <c r="AG322" t="s">
        <v>275</v>
      </c>
      <c r="AH322" s="131">
        <v>6.1700000000000001E-3</v>
      </c>
      <c r="AI322" s="131">
        <v>1.88024156987727E-4</v>
      </c>
      <c r="AJ322" s="131">
        <v>1.8535249171184799E-5</v>
      </c>
    </row>
    <row r="323" spans="1:36">
      <c r="A323" s="121">
        <v>1035</v>
      </c>
      <c r="B323">
        <v>9939</v>
      </c>
      <c r="C323" t="s">
        <v>2516</v>
      </c>
      <c r="D323" t="s">
        <v>2517</v>
      </c>
      <c r="E323" t="s">
        <v>35</v>
      </c>
      <c r="F323" t="s">
        <v>2518</v>
      </c>
      <c r="G323" t="s">
        <v>2519</v>
      </c>
      <c r="H323" t="s">
        <v>38</v>
      </c>
      <c r="I323" t="s">
        <v>280</v>
      </c>
      <c r="J323" t="s">
        <v>39</v>
      </c>
      <c r="K323" t="s">
        <v>39</v>
      </c>
      <c r="L323" t="s">
        <v>40</v>
      </c>
      <c r="M323" t="s">
        <v>41</v>
      </c>
      <c r="N323" t="s">
        <v>290</v>
      </c>
      <c r="O323" t="s">
        <v>45</v>
      </c>
      <c r="P323" t="s">
        <v>226</v>
      </c>
      <c r="Q323" t="s">
        <v>227</v>
      </c>
      <c r="R323" t="s">
        <v>228</v>
      </c>
      <c r="S323" t="s">
        <v>46</v>
      </c>
      <c r="T323" s="127">
        <v>0.65100000000000002</v>
      </c>
      <c r="U323" t="s">
        <v>2520</v>
      </c>
      <c r="V323" s="131">
        <v>4.9500000000000002E-2</v>
      </c>
      <c r="W323" s="131">
        <v>4.2410000000000003E-2</v>
      </c>
      <c r="X323" t="s">
        <v>270</v>
      </c>
      <c r="Z323" s="127">
        <v>501306</v>
      </c>
      <c r="AA323" s="129">
        <v>1</v>
      </c>
      <c r="AB323" s="133">
        <v>102.15</v>
      </c>
      <c r="AD323" s="127">
        <v>512.08399999999995</v>
      </c>
      <c r="AG323" t="s">
        <v>275</v>
      </c>
      <c r="AH323" s="131">
        <v>3.2460000000000002E-3</v>
      </c>
      <c r="AI323" s="131">
        <v>1.2904154528594501E-3</v>
      </c>
      <c r="AJ323" s="131">
        <v>1.2720797335981899E-4</v>
      </c>
    </row>
    <row r="324" spans="1:36">
      <c r="A324" s="121">
        <v>1035</v>
      </c>
      <c r="B324">
        <v>9939</v>
      </c>
      <c r="C324" t="s">
        <v>2521</v>
      </c>
      <c r="D324" t="s">
        <v>2522</v>
      </c>
      <c r="E324" t="s">
        <v>35</v>
      </c>
      <c r="F324" t="s">
        <v>2523</v>
      </c>
      <c r="G324" t="s">
        <v>2524</v>
      </c>
      <c r="H324" t="s">
        <v>38</v>
      </c>
      <c r="I324" t="s">
        <v>280</v>
      </c>
      <c r="J324" t="s">
        <v>39</v>
      </c>
      <c r="K324" t="s">
        <v>39</v>
      </c>
      <c r="L324" t="s">
        <v>40</v>
      </c>
      <c r="M324" t="s">
        <v>41</v>
      </c>
      <c r="N324" t="s">
        <v>65</v>
      </c>
      <c r="O324" t="s">
        <v>45</v>
      </c>
      <c r="P324" t="s">
        <v>435</v>
      </c>
      <c r="Q324" t="s">
        <v>227</v>
      </c>
      <c r="R324" t="s">
        <v>228</v>
      </c>
      <c r="S324" t="s">
        <v>46</v>
      </c>
      <c r="T324" s="127">
        <v>0.41399999999999998</v>
      </c>
      <c r="U324" t="s">
        <v>2525</v>
      </c>
      <c r="V324" s="131">
        <v>2.75E-2</v>
      </c>
      <c r="W324" s="131">
        <v>5.024E-2</v>
      </c>
      <c r="X324" t="s">
        <v>270</v>
      </c>
      <c r="Z324" s="127">
        <v>122382.53</v>
      </c>
      <c r="AA324" s="129">
        <v>1</v>
      </c>
      <c r="AB324" s="133">
        <v>99.34</v>
      </c>
      <c r="AD324" s="127">
        <v>121.575</v>
      </c>
      <c r="AG324" t="s">
        <v>275</v>
      </c>
      <c r="AH324" s="131">
        <v>2.6610000000000002E-3</v>
      </c>
      <c r="AI324" s="131">
        <v>3.0635986134628599E-4</v>
      </c>
      <c r="AJ324" s="131">
        <v>3.0200674514784198E-5</v>
      </c>
    </row>
    <row r="325" spans="1:36">
      <c r="A325" s="121">
        <v>1035</v>
      </c>
      <c r="B325">
        <v>9939</v>
      </c>
      <c r="C325" t="s">
        <v>2526</v>
      </c>
      <c r="D325" t="s">
        <v>2527</v>
      </c>
      <c r="E325" t="s">
        <v>35</v>
      </c>
      <c r="F325" t="s">
        <v>2528</v>
      </c>
      <c r="G325" t="s">
        <v>2529</v>
      </c>
      <c r="H325" t="s">
        <v>38</v>
      </c>
      <c r="I325" t="s">
        <v>353</v>
      </c>
      <c r="J325" t="s">
        <v>39</v>
      </c>
      <c r="K325" t="s">
        <v>39</v>
      </c>
      <c r="L325" t="s">
        <v>40</v>
      </c>
      <c r="M325" t="s">
        <v>41</v>
      </c>
      <c r="N325" t="s">
        <v>52</v>
      </c>
      <c r="O325" t="s">
        <v>45</v>
      </c>
      <c r="P325" t="s">
        <v>381</v>
      </c>
      <c r="Q325" t="s">
        <v>227</v>
      </c>
      <c r="R325" t="s">
        <v>228</v>
      </c>
      <c r="S325" t="s">
        <v>46</v>
      </c>
      <c r="T325" s="127">
        <v>2.8239999999999998</v>
      </c>
      <c r="U325" t="s">
        <v>2530</v>
      </c>
      <c r="V325" s="131">
        <v>3.5000000000000003E-2</v>
      </c>
      <c r="W325" s="131">
        <v>2.5870000000000001E-2</v>
      </c>
      <c r="X325" t="s">
        <v>270</v>
      </c>
      <c r="Z325" s="127">
        <v>0.79</v>
      </c>
      <c r="AA325" s="129">
        <v>1</v>
      </c>
      <c r="AB325" s="133">
        <v>123</v>
      </c>
      <c r="AD325" s="127">
        <v>1E-3</v>
      </c>
      <c r="AG325" t="s">
        <v>275</v>
      </c>
      <c r="AH325" s="131">
        <v>0</v>
      </c>
      <c r="AI325" s="131">
        <v>2.4486148797911201E-9</v>
      </c>
      <c r="AJ325" s="131">
        <v>2.4138221198971598E-10</v>
      </c>
    </row>
    <row r="326" spans="1:36">
      <c r="A326" s="121">
        <v>1035</v>
      </c>
      <c r="B326">
        <v>9939</v>
      </c>
      <c r="C326" t="s">
        <v>2531</v>
      </c>
      <c r="D326" t="s">
        <v>2532</v>
      </c>
      <c r="E326" t="s">
        <v>35</v>
      </c>
      <c r="F326" t="s">
        <v>2533</v>
      </c>
      <c r="G326" t="s">
        <v>2534</v>
      </c>
      <c r="H326" t="s">
        <v>38</v>
      </c>
      <c r="I326" t="s">
        <v>353</v>
      </c>
      <c r="J326" t="s">
        <v>39</v>
      </c>
      <c r="K326" t="s">
        <v>39</v>
      </c>
      <c r="L326" t="s">
        <v>40</v>
      </c>
      <c r="M326" t="s">
        <v>41</v>
      </c>
      <c r="N326" t="s">
        <v>52</v>
      </c>
      <c r="O326" t="s">
        <v>45</v>
      </c>
      <c r="P326" t="s">
        <v>2535</v>
      </c>
      <c r="Q326" t="s">
        <v>227</v>
      </c>
      <c r="R326" t="s">
        <v>228</v>
      </c>
      <c r="S326" t="s">
        <v>46</v>
      </c>
      <c r="T326" s="127">
        <v>2.1960000000000002</v>
      </c>
      <c r="U326" t="s">
        <v>2536</v>
      </c>
      <c r="V326" s="131">
        <v>1.34E-2</v>
      </c>
      <c r="W326" s="131">
        <v>2.4719999999999999E-2</v>
      </c>
      <c r="X326" t="s">
        <v>270</v>
      </c>
      <c r="Z326" s="127">
        <v>0.08</v>
      </c>
      <c r="AA326" s="129">
        <v>1</v>
      </c>
      <c r="AB326" s="133">
        <v>116.87</v>
      </c>
      <c r="AD326" s="127">
        <v>0</v>
      </c>
      <c r="AG326" t="s">
        <v>275</v>
      </c>
      <c r="AH326" s="131">
        <v>0</v>
      </c>
      <c r="AI326" s="131">
        <v>2.3560326932278602E-10</v>
      </c>
      <c r="AJ326" s="131">
        <v>2.3225554484090198E-11</v>
      </c>
    </row>
    <row r="327" spans="1:36">
      <c r="A327" s="121">
        <v>1035</v>
      </c>
      <c r="B327">
        <v>9939</v>
      </c>
      <c r="C327" t="s">
        <v>2537</v>
      </c>
      <c r="D327" t="s">
        <v>2538</v>
      </c>
      <c r="E327" t="s">
        <v>35</v>
      </c>
      <c r="F327" t="s">
        <v>2539</v>
      </c>
      <c r="G327" t="s">
        <v>2540</v>
      </c>
      <c r="H327" t="s">
        <v>38</v>
      </c>
      <c r="I327" t="s">
        <v>353</v>
      </c>
      <c r="J327" t="s">
        <v>39</v>
      </c>
      <c r="K327" t="s">
        <v>39</v>
      </c>
      <c r="L327" t="s">
        <v>40</v>
      </c>
      <c r="M327" t="s">
        <v>41</v>
      </c>
      <c r="N327" t="s">
        <v>52</v>
      </c>
      <c r="O327" t="s">
        <v>45</v>
      </c>
      <c r="P327" t="s">
        <v>448</v>
      </c>
      <c r="Q327" t="s">
        <v>227</v>
      </c>
      <c r="R327" t="s">
        <v>228</v>
      </c>
      <c r="S327" t="s">
        <v>46</v>
      </c>
      <c r="T327" s="127">
        <v>0.24099999999999999</v>
      </c>
      <c r="U327" t="s">
        <v>431</v>
      </c>
      <c r="V327" s="131">
        <v>2.0500000000000001E-2</v>
      </c>
      <c r="W327" s="131">
        <v>1.57E-3</v>
      </c>
      <c r="X327" t="s">
        <v>270</v>
      </c>
      <c r="Z327" s="127">
        <v>474156</v>
      </c>
      <c r="AA327" s="129">
        <v>1</v>
      </c>
      <c r="AB327" s="133">
        <v>120.55</v>
      </c>
      <c r="AD327" s="127">
        <v>571.59500000000003</v>
      </c>
      <c r="AG327" t="s">
        <v>275</v>
      </c>
      <c r="AH327" s="131">
        <v>3.8449999999999999E-3</v>
      </c>
      <c r="AI327" s="131">
        <v>1.44037888672828E-3</v>
      </c>
      <c r="AJ327" s="131">
        <v>1.4199123130845899E-4</v>
      </c>
    </row>
    <row r="328" spans="1:36">
      <c r="A328" s="121">
        <v>1035</v>
      </c>
      <c r="B328">
        <v>9939</v>
      </c>
      <c r="C328" t="s">
        <v>54</v>
      </c>
      <c r="D328" t="s">
        <v>55</v>
      </c>
      <c r="E328" t="s">
        <v>35</v>
      </c>
      <c r="F328" t="s">
        <v>2541</v>
      </c>
      <c r="G328" t="s">
        <v>2542</v>
      </c>
      <c r="H328" t="s">
        <v>38</v>
      </c>
      <c r="I328" t="s">
        <v>353</v>
      </c>
      <c r="J328" t="s">
        <v>39</v>
      </c>
      <c r="K328" t="s">
        <v>39</v>
      </c>
      <c r="L328" t="s">
        <v>40</v>
      </c>
      <c r="M328" t="s">
        <v>41</v>
      </c>
      <c r="N328" t="s">
        <v>52</v>
      </c>
      <c r="O328" t="s">
        <v>45</v>
      </c>
      <c r="P328" t="s">
        <v>381</v>
      </c>
      <c r="Q328" t="s">
        <v>227</v>
      </c>
      <c r="R328" t="s">
        <v>228</v>
      </c>
      <c r="S328" t="s">
        <v>46</v>
      </c>
      <c r="T328" s="127">
        <v>2.5000000000000001E-2</v>
      </c>
      <c r="U328" t="s">
        <v>2543</v>
      </c>
      <c r="V328" s="131">
        <v>1.34E-2</v>
      </c>
      <c r="W328" s="131">
        <v>7.2980000000000003E-2</v>
      </c>
      <c r="X328" t="s">
        <v>270</v>
      </c>
      <c r="Z328" s="127">
        <v>1316416.8799999999</v>
      </c>
      <c r="AA328" s="129">
        <v>1</v>
      </c>
      <c r="AB328" s="133">
        <v>119.6</v>
      </c>
      <c r="AD328" s="127">
        <v>1574.4349999999999</v>
      </c>
      <c r="AG328" t="s">
        <v>275</v>
      </c>
      <c r="AH328" s="131">
        <v>2.918E-3</v>
      </c>
      <c r="AI328" s="131">
        <v>3.9674631682720396E-3</v>
      </c>
      <c r="AJ328" s="131">
        <v>3.9110888504725801E-4</v>
      </c>
    </row>
    <row r="329" spans="1:36">
      <c r="A329" s="121">
        <v>1035</v>
      </c>
      <c r="B329">
        <v>9939</v>
      </c>
      <c r="C329" t="s">
        <v>47</v>
      </c>
      <c r="D329" t="s">
        <v>48</v>
      </c>
      <c r="E329" t="s">
        <v>35</v>
      </c>
      <c r="F329" t="s">
        <v>2544</v>
      </c>
      <c r="G329" t="s">
        <v>2545</v>
      </c>
      <c r="H329" t="s">
        <v>38</v>
      </c>
      <c r="I329" t="s">
        <v>353</v>
      </c>
      <c r="J329" t="s">
        <v>39</v>
      </c>
      <c r="K329" t="s">
        <v>39</v>
      </c>
      <c r="L329" t="s">
        <v>40</v>
      </c>
      <c r="M329" t="s">
        <v>41</v>
      </c>
      <c r="N329" t="s">
        <v>52</v>
      </c>
      <c r="O329" t="s">
        <v>45</v>
      </c>
      <c r="P329" t="s">
        <v>2546</v>
      </c>
      <c r="Q329" t="s">
        <v>234</v>
      </c>
      <c r="R329" t="s">
        <v>228</v>
      </c>
      <c r="S329" t="s">
        <v>46</v>
      </c>
      <c r="T329" s="127">
        <v>1.4850000000000001</v>
      </c>
      <c r="U329" t="s">
        <v>2547</v>
      </c>
      <c r="V329" s="131">
        <v>1.9599999999999999E-2</v>
      </c>
      <c r="W329" s="131">
        <v>2.2380000000000001E-2</v>
      </c>
      <c r="X329" t="s">
        <v>270</v>
      </c>
      <c r="Z329" s="127">
        <v>2631680.4</v>
      </c>
      <c r="AA329" s="129">
        <v>1</v>
      </c>
      <c r="AB329" s="133">
        <v>119.16</v>
      </c>
      <c r="AD329" s="127">
        <v>3135.91</v>
      </c>
      <c r="AG329" t="s">
        <v>275</v>
      </c>
      <c r="AH329" s="131">
        <v>3.0639999999999999E-3</v>
      </c>
      <c r="AI329" s="131">
        <v>7.9022710513005096E-3</v>
      </c>
      <c r="AJ329" s="131">
        <v>7.7899864198649796E-4</v>
      </c>
    </row>
    <row r="330" spans="1:36">
      <c r="A330" s="121">
        <v>1035</v>
      </c>
      <c r="B330">
        <v>9939</v>
      </c>
      <c r="C330" t="s">
        <v>2548</v>
      </c>
      <c r="D330" t="s">
        <v>2549</v>
      </c>
      <c r="E330" t="s">
        <v>35</v>
      </c>
      <c r="F330" t="s">
        <v>2550</v>
      </c>
      <c r="G330" t="s">
        <v>2551</v>
      </c>
      <c r="H330" t="s">
        <v>38</v>
      </c>
      <c r="I330" t="s">
        <v>280</v>
      </c>
      <c r="J330" t="s">
        <v>39</v>
      </c>
      <c r="K330" t="s">
        <v>39</v>
      </c>
      <c r="L330" t="s">
        <v>40</v>
      </c>
      <c r="M330" t="s">
        <v>41</v>
      </c>
      <c r="N330" t="s">
        <v>599</v>
      </c>
      <c r="O330" t="s">
        <v>45</v>
      </c>
      <c r="P330" t="s">
        <v>435</v>
      </c>
      <c r="Q330" t="s">
        <v>227</v>
      </c>
      <c r="R330" t="s">
        <v>228</v>
      </c>
      <c r="S330" t="s">
        <v>46</v>
      </c>
      <c r="T330" s="127">
        <v>0.255</v>
      </c>
      <c r="U330" t="s">
        <v>2552</v>
      </c>
      <c r="V330" s="131">
        <v>3.5499999999999997E-2</v>
      </c>
      <c r="W330" s="131">
        <v>5.1130000000000002E-2</v>
      </c>
      <c r="X330" t="s">
        <v>270</v>
      </c>
      <c r="Z330" s="127">
        <v>484228.5</v>
      </c>
      <c r="AA330" s="129">
        <v>1</v>
      </c>
      <c r="AB330" s="133">
        <v>100.49</v>
      </c>
      <c r="AD330" s="127">
        <v>486.601</v>
      </c>
      <c r="AG330" t="s">
        <v>275</v>
      </c>
      <c r="AH330" s="131">
        <v>3.4069999999999999E-3</v>
      </c>
      <c r="AI330" s="131">
        <v>1.22620045997684E-3</v>
      </c>
      <c r="AJ330" s="131">
        <v>1.20877718180519E-4</v>
      </c>
    </row>
    <row r="331" spans="1:36">
      <c r="A331" s="121">
        <v>1035</v>
      </c>
      <c r="B331">
        <v>9939</v>
      </c>
      <c r="C331" t="s">
        <v>2553</v>
      </c>
      <c r="D331" t="s">
        <v>2554</v>
      </c>
      <c r="E331" t="s">
        <v>35</v>
      </c>
      <c r="F331" t="s">
        <v>2555</v>
      </c>
      <c r="G331" t="s">
        <v>2556</v>
      </c>
      <c r="H331" t="s">
        <v>38</v>
      </c>
      <c r="I331" t="s">
        <v>353</v>
      </c>
      <c r="J331" t="s">
        <v>39</v>
      </c>
      <c r="K331" t="s">
        <v>39</v>
      </c>
      <c r="L331" t="s">
        <v>40</v>
      </c>
      <c r="M331" t="s">
        <v>41</v>
      </c>
      <c r="N331" t="s">
        <v>52</v>
      </c>
      <c r="O331" t="s">
        <v>45</v>
      </c>
      <c r="P331" t="s">
        <v>448</v>
      </c>
      <c r="Q331" t="s">
        <v>227</v>
      </c>
      <c r="R331" t="s">
        <v>228</v>
      </c>
      <c r="S331" t="s">
        <v>46</v>
      </c>
      <c r="T331" s="127">
        <v>1.224</v>
      </c>
      <c r="U331" t="s">
        <v>840</v>
      </c>
      <c r="V331" s="131">
        <v>2.3E-2</v>
      </c>
      <c r="W331" s="131">
        <v>2.6620000000000001E-2</v>
      </c>
      <c r="X331" t="s">
        <v>270</v>
      </c>
      <c r="Z331" s="127">
        <v>23240</v>
      </c>
      <c r="AA331" s="129">
        <v>1</v>
      </c>
      <c r="AB331" s="133">
        <v>119.45</v>
      </c>
      <c r="AD331" s="127">
        <v>27.76</v>
      </c>
      <c r="AG331" t="s">
        <v>275</v>
      </c>
      <c r="AH331" s="131">
        <v>6.1799999999999995E-4</v>
      </c>
      <c r="AI331" s="131">
        <v>6.9953678927323201E-5</v>
      </c>
      <c r="AJ331" s="131">
        <v>6.8959695931179102E-6</v>
      </c>
    </row>
    <row r="332" spans="1:36">
      <c r="A332" s="121">
        <v>1035</v>
      </c>
      <c r="B332">
        <v>9939</v>
      </c>
      <c r="C332" t="s">
        <v>2557</v>
      </c>
      <c r="D332" t="s">
        <v>2558</v>
      </c>
      <c r="E332" t="s">
        <v>35</v>
      </c>
      <c r="F332" t="s">
        <v>2559</v>
      </c>
      <c r="G332" t="s">
        <v>2560</v>
      </c>
      <c r="H332" t="s">
        <v>38</v>
      </c>
      <c r="I332" t="s">
        <v>353</v>
      </c>
      <c r="J332" t="s">
        <v>39</v>
      </c>
      <c r="K332" t="s">
        <v>39</v>
      </c>
      <c r="L332" t="s">
        <v>40</v>
      </c>
      <c r="M332" t="s">
        <v>41</v>
      </c>
      <c r="N332" t="s">
        <v>52</v>
      </c>
      <c r="O332" t="s">
        <v>45</v>
      </c>
      <c r="P332" t="s">
        <v>381</v>
      </c>
      <c r="Q332" t="s">
        <v>227</v>
      </c>
      <c r="R332" t="s">
        <v>228</v>
      </c>
      <c r="S332" t="s">
        <v>46</v>
      </c>
      <c r="T332" s="127">
        <v>0.65500000000000003</v>
      </c>
      <c r="U332" t="s">
        <v>988</v>
      </c>
      <c r="V332" s="131">
        <v>2.1499999999999998E-2</v>
      </c>
      <c r="W332" s="131">
        <v>1.7250000000000001E-2</v>
      </c>
      <c r="X332" t="s">
        <v>270</v>
      </c>
      <c r="Z332" s="127">
        <v>394709</v>
      </c>
      <c r="AA332" s="129">
        <v>1</v>
      </c>
      <c r="AB332" s="133">
        <v>120.7</v>
      </c>
      <c r="AD332" s="127">
        <v>476.41399999999999</v>
      </c>
      <c r="AG332" t="s">
        <v>275</v>
      </c>
      <c r="AH332" s="131">
        <v>5.6300000000000002E-4</v>
      </c>
      <c r="AI332" s="131">
        <v>1.2005287938860599E-3</v>
      </c>
      <c r="AJ332" s="131">
        <v>1.1834702885179E-4</v>
      </c>
    </row>
    <row r="333" spans="1:36">
      <c r="A333" s="121">
        <v>1035</v>
      </c>
      <c r="B333">
        <v>9939</v>
      </c>
      <c r="C333" t="s">
        <v>2557</v>
      </c>
      <c r="D333" t="s">
        <v>2558</v>
      </c>
      <c r="E333" t="s">
        <v>35</v>
      </c>
      <c r="F333" t="s">
        <v>2561</v>
      </c>
      <c r="G333" t="s">
        <v>2562</v>
      </c>
      <c r="H333" t="s">
        <v>38</v>
      </c>
      <c r="I333" t="s">
        <v>353</v>
      </c>
      <c r="J333" t="s">
        <v>39</v>
      </c>
      <c r="K333" t="s">
        <v>39</v>
      </c>
      <c r="L333" t="s">
        <v>40</v>
      </c>
      <c r="M333" t="s">
        <v>41</v>
      </c>
      <c r="N333" t="s">
        <v>52</v>
      </c>
      <c r="O333" t="s">
        <v>45</v>
      </c>
      <c r="P333" t="s">
        <v>381</v>
      </c>
      <c r="Q333" t="s">
        <v>227</v>
      </c>
      <c r="R333" t="s">
        <v>228</v>
      </c>
      <c r="S333" t="s">
        <v>46</v>
      </c>
      <c r="T333" s="127">
        <v>0.65600000000000003</v>
      </c>
      <c r="U333" t="s">
        <v>988</v>
      </c>
      <c r="V333" s="131">
        <v>1.6E-2</v>
      </c>
      <c r="W333" s="131">
        <v>2.0709999999999999E-2</v>
      </c>
      <c r="X333" t="s">
        <v>270</v>
      </c>
      <c r="Z333" s="127">
        <v>244266.9</v>
      </c>
      <c r="AA333" s="129">
        <v>1</v>
      </c>
      <c r="AB333" s="133">
        <v>119.78</v>
      </c>
      <c r="AD333" s="127">
        <v>292.58300000000003</v>
      </c>
      <c r="AG333" t="s">
        <v>275</v>
      </c>
      <c r="AH333" s="131">
        <v>1.683E-3</v>
      </c>
      <c r="AI333" s="131">
        <v>7.3728807752534997E-4</v>
      </c>
      <c r="AJ333" s="131">
        <v>7.2681183347989695E-5</v>
      </c>
    </row>
    <row r="334" spans="1:36">
      <c r="A334" s="121">
        <v>1035</v>
      </c>
      <c r="B334">
        <v>9939</v>
      </c>
      <c r="C334" t="s">
        <v>54</v>
      </c>
      <c r="D334" t="s">
        <v>55</v>
      </c>
      <c r="E334" t="s">
        <v>35</v>
      </c>
      <c r="F334" t="s">
        <v>2563</v>
      </c>
      <c r="G334" t="s">
        <v>2564</v>
      </c>
      <c r="H334" t="s">
        <v>38</v>
      </c>
      <c r="I334" t="s">
        <v>353</v>
      </c>
      <c r="J334" t="s">
        <v>39</v>
      </c>
      <c r="K334" t="s">
        <v>39</v>
      </c>
      <c r="L334" t="s">
        <v>40</v>
      </c>
      <c r="M334" t="s">
        <v>41</v>
      </c>
      <c r="N334" t="s">
        <v>52</v>
      </c>
      <c r="O334" t="s">
        <v>45</v>
      </c>
      <c r="P334" t="s">
        <v>435</v>
      </c>
      <c r="Q334" t="s">
        <v>227</v>
      </c>
      <c r="R334" t="s">
        <v>228</v>
      </c>
      <c r="S334" t="s">
        <v>46</v>
      </c>
      <c r="T334" s="127">
        <v>0.71</v>
      </c>
      <c r="U334" t="s">
        <v>2565</v>
      </c>
      <c r="V334" s="131">
        <v>1.95E-2</v>
      </c>
      <c r="W334" s="131">
        <v>2.0240000000000001E-2</v>
      </c>
      <c r="X334" t="s">
        <v>270</v>
      </c>
      <c r="Z334" s="127">
        <v>297946</v>
      </c>
      <c r="AA334" s="129">
        <v>1</v>
      </c>
      <c r="AB334" s="133">
        <v>119.5</v>
      </c>
      <c r="AD334" s="127">
        <v>356.04500000000002</v>
      </c>
      <c r="AG334" t="s">
        <v>275</v>
      </c>
      <c r="AH334" s="131">
        <v>1.7700000000000001E-3</v>
      </c>
      <c r="AI334" s="131">
        <v>8.9720925771763201E-4</v>
      </c>
      <c r="AJ334" s="131">
        <v>8.8446066808189799E-5</v>
      </c>
    </row>
    <row r="335" spans="1:36">
      <c r="A335" s="121">
        <v>1035</v>
      </c>
      <c r="B335">
        <v>9939</v>
      </c>
      <c r="C335" t="s">
        <v>2566</v>
      </c>
      <c r="D335" t="s">
        <v>2567</v>
      </c>
      <c r="E335" t="s">
        <v>35</v>
      </c>
      <c r="F335" t="s">
        <v>2568</v>
      </c>
      <c r="G335" t="s">
        <v>2569</v>
      </c>
      <c r="H335" t="s">
        <v>38</v>
      </c>
      <c r="I335" t="s">
        <v>264</v>
      </c>
      <c r="J335" t="s">
        <v>39</v>
      </c>
      <c r="K335" t="s">
        <v>39</v>
      </c>
      <c r="L335" t="s">
        <v>40</v>
      </c>
      <c r="M335" t="s">
        <v>41</v>
      </c>
      <c r="N335" t="s">
        <v>80</v>
      </c>
      <c r="O335" t="s">
        <v>45</v>
      </c>
      <c r="P335" t="s">
        <v>2570</v>
      </c>
      <c r="Q335" t="s">
        <v>234</v>
      </c>
      <c r="R335" t="s">
        <v>228</v>
      </c>
      <c r="S335" t="s">
        <v>46</v>
      </c>
      <c r="T335" s="127">
        <v>2.016</v>
      </c>
      <c r="U335" t="s">
        <v>2571</v>
      </c>
      <c r="V335" s="131">
        <v>4.6899999999999997E-2</v>
      </c>
      <c r="W335" s="131">
        <v>5.6849999999999998E-2</v>
      </c>
      <c r="X335" t="s">
        <v>270</v>
      </c>
      <c r="Z335" s="127">
        <v>1182506.77</v>
      </c>
      <c r="AA335" s="129">
        <v>1</v>
      </c>
      <c r="AB335" s="133">
        <v>88.06</v>
      </c>
      <c r="AD335" s="127">
        <v>1041.3150000000001</v>
      </c>
      <c r="AG335" t="s">
        <v>275</v>
      </c>
      <c r="AH335" s="131">
        <v>8.7500000000000002E-4</v>
      </c>
      <c r="AI335" s="131">
        <v>2.6240408912031801E-3</v>
      </c>
      <c r="AJ335" s="131">
        <v>2.5867554750958702E-4</v>
      </c>
    </row>
    <row r="336" spans="1:36">
      <c r="A336" s="121">
        <v>1035</v>
      </c>
      <c r="B336">
        <v>9939</v>
      </c>
      <c r="C336" t="s">
        <v>2521</v>
      </c>
      <c r="D336" t="s">
        <v>2522</v>
      </c>
      <c r="E336" t="s">
        <v>35</v>
      </c>
      <c r="F336" t="s">
        <v>2572</v>
      </c>
      <c r="G336" t="s">
        <v>2573</v>
      </c>
      <c r="H336" t="s">
        <v>38</v>
      </c>
      <c r="I336" t="s">
        <v>280</v>
      </c>
      <c r="J336" t="s">
        <v>39</v>
      </c>
      <c r="K336" t="s">
        <v>39</v>
      </c>
      <c r="L336" t="s">
        <v>40</v>
      </c>
      <c r="M336" t="s">
        <v>41</v>
      </c>
      <c r="N336" t="s">
        <v>65</v>
      </c>
      <c r="O336" t="s">
        <v>45</v>
      </c>
      <c r="P336" t="s">
        <v>435</v>
      </c>
      <c r="Q336" t="s">
        <v>227</v>
      </c>
      <c r="R336" t="s">
        <v>228</v>
      </c>
      <c r="S336" t="s">
        <v>46</v>
      </c>
      <c r="T336" s="127">
        <v>0.89900000000000002</v>
      </c>
      <c r="U336" t="s">
        <v>2574</v>
      </c>
      <c r="V336" s="131">
        <v>2.3E-2</v>
      </c>
      <c r="W336" s="131">
        <v>4.895E-2</v>
      </c>
      <c r="X336" t="s">
        <v>270</v>
      </c>
      <c r="Z336" s="127">
        <v>600000</v>
      </c>
      <c r="AA336" s="129">
        <v>1</v>
      </c>
      <c r="AB336" s="133">
        <v>97.97</v>
      </c>
      <c r="AD336" s="127">
        <v>587.82000000000005</v>
      </c>
      <c r="AG336" t="s">
        <v>275</v>
      </c>
      <c r="AH336" s="131">
        <v>7.2800000000000002E-4</v>
      </c>
      <c r="AI336" s="131">
        <v>1.4812645864349301E-3</v>
      </c>
      <c r="AJ336" s="131">
        <v>1.4602170613542699E-4</v>
      </c>
    </row>
    <row r="337" spans="1:36">
      <c r="A337" s="121">
        <v>1035</v>
      </c>
      <c r="B337">
        <v>9939</v>
      </c>
      <c r="C337" t="s">
        <v>2575</v>
      </c>
      <c r="D337" t="s">
        <v>2576</v>
      </c>
      <c r="E337" t="s">
        <v>35</v>
      </c>
      <c r="F337" t="s">
        <v>2577</v>
      </c>
      <c r="G337" t="s">
        <v>2578</v>
      </c>
      <c r="H337" t="s">
        <v>38</v>
      </c>
      <c r="I337" t="s">
        <v>353</v>
      </c>
      <c r="J337" t="s">
        <v>39</v>
      </c>
      <c r="K337" t="s">
        <v>39</v>
      </c>
      <c r="L337" t="s">
        <v>40</v>
      </c>
      <c r="M337" t="s">
        <v>41</v>
      </c>
      <c r="N337" t="s">
        <v>281</v>
      </c>
      <c r="O337" t="s">
        <v>45</v>
      </c>
      <c r="P337" t="s">
        <v>448</v>
      </c>
      <c r="Q337" t="s">
        <v>227</v>
      </c>
      <c r="R337" t="s">
        <v>228</v>
      </c>
      <c r="S337" t="s">
        <v>46</v>
      </c>
      <c r="T337" s="127">
        <v>0.52800000000000002</v>
      </c>
      <c r="U337" t="s">
        <v>2579</v>
      </c>
      <c r="V337" s="131">
        <v>2.5700000000000001E-2</v>
      </c>
      <c r="W337" s="131">
        <v>1.0970000000000001E-2</v>
      </c>
      <c r="X337" t="s">
        <v>270</v>
      </c>
      <c r="Z337" s="127">
        <v>1630388.68</v>
      </c>
      <c r="AA337" s="129">
        <v>1</v>
      </c>
      <c r="AB337" s="133">
        <v>121.25</v>
      </c>
      <c r="AD337" s="127">
        <v>1976.846</v>
      </c>
      <c r="AG337" t="s">
        <v>275</v>
      </c>
      <c r="AH337" s="131">
        <v>1.9650000000000002E-3</v>
      </c>
      <c r="AI337" s="131">
        <v>4.9815119921790101E-3</v>
      </c>
      <c r="AJ337" s="131">
        <v>4.9107288926874496E-4</v>
      </c>
    </row>
    <row r="338" spans="1:36">
      <c r="A338" s="121">
        <v>1035</v>
      </c>
      <c r="B338">
        <v>9939</v>
      </c>
      <c r="C338" t="s">
        <v>3432</v>
      </c>
      <c r="D338" t="s">
        <v>3433</v>
      </c>
      <c r="E338" t="s">
        <v>338</v>
      </c>
      <c r="F338" t="s">
        <v>3434</v>
      </c>
      <c r="G338" t="s">
        <v>3435</v>
      </c>
      <c r="H338" t="s">
        <v>38</v>
      </c>
      <c r="I338" t="s">
        <v>280</v>
      </c>
      <c r="J338" t="s">
        <v>39</v>
      </c>
      <c r="K338" t="s">
        <v>181</v>
      </c>
      <c r="L338" t="s">
        <v>40</v>
      </c>
      <c r="M338" t="s">
        <v>41</v>
      </c>
      <c r="N338" t="s">
        <v>281</v>
      </c>
      <c r="O338" t="s">
        <v>45</v>
      </c>
      <c r="P338" t="s">
        <v>301</v>
      </c>
      <c r="Q338" t="s">
        <v>301</v>
      </c>
      <c r="R338" t="s">
        <v>301</v>
      </c>
      <c r="S338" t="s">
        <v>46</v>
      </c>
      <c r="T338" s="127" t="s">
        <v>896</v>
      </c>
      <c r="U338" t="s">
        <v>3436</v>
      </c>
      <c r="V338" s="131">
        <v>7.0499999999999993E-2</v>
      </c>
      <c r="W338" s="131">
        <v>0</v>
      </c>
      <c r="X338" t="s">
        <v>270</v>
      </c>
      <c r="Z338" s="127">
        <v>636455.4</v>
      </c>
      <c r="AA338" s="129">
        <v>1</v>
      </c>
      <c r="AB338" s="133">
        <v>0</v>
      </c>
      <c r="AD338" s="127">
        <v>0</v>
      </c>
      <c r="AG338" t="s">
        <v>275</v>
      </c>
      <c r="AH338" s="131">
        <v>1.9400000000000001E-3</v>
      </c>
      <c r="AI338" s="131">
        <v>1.60382233483936E-11</v>
      </c>
      <c r="AJ338" s="131">
        <v>1.581033367138E-12</v>
      </c>
    </row>
    <row r="339" spans="1:36">
      <c r="A339" s="121">
        <v>1035</v>
      </c>
      <c r="B339">
        <v>9939</v>
      </c>
      <c r="C339" t="s">
        <v>2580</v>
      </c>
      <c r="D339" t="s">
        <v>2581</v>
      </c>
      <c r="E339" t="s">
        <v>35</v>
      </c>
      <c r="F339" t="s">
        <v>2582</v>
      </c>
      <c r="G339" t="s">
        <v>2583</v>
      </c>
      <c r="H339" t="s">
        <v>38</v>
      </c>
      <c r="I339" t="s">
        <v>353</v>
      </c>
      <c r="J339" t="s">
        <v>39</v>
      </c>
      <c r="K339" t="s">
        <v>39</v>
      </c>
      <c r="L339" t="s">
        <v>40</v>
      </c>
      <c r="M339" t="s">
        <v>41</v>
      </c>
      <c r="N339" t="s">
        <v>281</v>
      </c>
      <c r="O339" t="s">
        <v>45</v>
      </c>
      <c r="P339" t="s">
        <v>2584</v>
      </c>
      <c r="Q339" t="s">
        <v>227</v>
      </c>
      <c r="R339" t="s">
        <v>228</v>
      </c>
      <c r="S339" t="s">
        <v>46</v>
      </c>
      <c r="T339" s="127">
        <v>0.32600000000000001</v>
      </c>
      <c r="U339" t="s">
        <v>2346</v>
      </c>
      <c r="V339" s="131">
        <v>0.03</v>
      </c>
      <c r="W339" s="131">
        <v>4.07E-2</v>
      </c>
      <c r="X339" t="s">
        <v>270</v>
      </c>
      <c r="Z339" s="127">
        <v>235028.65</v>
      </c>
      <c r="AA339" s="129">
        <v>1</v>
      </c>
      <c r="AB339" s="133">
        <v>119</v>
      </c>
      <c r="AD339" s="127">
        <v>279.68400000000003</v>
      </c>
      <c r="AG339" t="s">
        <v>275</v>
      </c>
      <c r="AH339" s="131">
        <v>5.7650000000000002E-3</v>
      </c>
      <c r="AI339" s="131">
        <v>7.04784020772863E-4</v>
      </c>
      <c r="AJ339" s="131">
        <v>6.9476963206101207E-5</v>
      </c>
    </row>
    <row r="340" spans="1:36">
      <c r="A340" s="121">
        <v>1035</v>
      </c>
      <c r="B340">
        <v>9939</v>
      </c>
      <c r="C340" t="s">
        <v>2585</v>
      </c>
      <c r="D340" t="s">
        <v>2586</v>
      </c>
      <c r="E340" t="s">
        <v>35</v>
      </c>
      <c r="F340" t="s">
        <v>2587</v>
      </c>
      <c r="G340" t="s">
        <v>2588</v>
      </c>
      <c r="H340" t="s">
        <v>38</v>
      </c>
      <c r="I340" t="s">
        <v>280</v>
      </c>
      <c r="J340" t="s">
        <v>39</v>
      </c>
      <c r="K340" t="s">
        <v>39</v>
      </c>
      <c r="L340" t="s">
        <v>40</v>
      </c>
      <c r="M340" t="s">
        <v>41</v>
      </c>
      <c r="N340" t="s">
        <v>1562</v>
      </c>
      <c r="O340" t="s">
        <v>45</v>
      </c>
      <c r="P340" t="s">
        <v>430</v>
      </c>
      <c r="Q340" t="s">
        <v>227</v>
      </c>
      <c r="R340" t="s">
        <v>228</v>
      </c>
      <c r="S340" t="s">
        <v>46</v>
      </c>
      <c r="T340" s="127">
        <v>0.73699999999999999</v>
      </c>
      <c r="U340" t="s">
        <v>1288</v>
      </c>
      <c r="V340" s="131">
        <v>3.2500000000000001E-2</v>
      </c>
      <c r="W340" s="131">
        <v>3.2419999999999997E-2</v>
      </c>
      <c r="X340" t="s">
        <v>270</v>
      </c>
      <c r="Z340" s="127">
        <v>243451.71</v>
      </c>
      <c r="AA340" s="129">
        <v>1</v>
      </c>
      <c r="AB340" s="133">
        <v>100.85</v>
      </c>
      <c r="AD340" s="127">
        <v>245.52099999999999</v>
      </c>
      <c r="AG340" t="s">
        <v>275</v>
      </c>
      <c r="AH340" s="131">
        <v>1.116E-2</v>
      </c>
      <c r="AI340" s="131">
        <v>6.1869558011046005E-4</v>
      </c>
      <c r="AJ340" s="131">
        <v>6.0990443580112099E-5</v>
      </c>
    </row>
    <row r="341" spans="1:36">
      <c r="A341" s="121">
        <v>1035</v>
      </c>
      <c r="B341">
        <v>9939</v>
      </c>
      <c r="C341" t="s">
        <v>2589</v>
      </c>
      <c r="D341" t="s">
        <v>2590</v>
      </c>
      <c r="E341" t="s">
        <v>35</v>
      </c>
      <c r="F341" t="s">
        <v>2591</v>
      </c>
      <c r="G341" t="s">
        <v>2592</v>
      </c>
      <c r="H341" t="s">
        <v>38</v>
      </c>
      <c r="I341" t="s">
        <v>280</v>
      </c>
      <c r="J341" t="s">
        <v>39</v>
      </c>
      <c r="K341" t="s">
        <v>39</v>
      </c>
      <c r="L341" t="s">
        <v>40</v>
      </c>
      <c r="M341" t="s">
        <v>41</v>
      </c>
      <c r="N341" t="s">
        <v>52</v>
      </c>
      <c r="O341" t="s">
        <v>45</v>
      </c>
      <c r="P341" t="s">
        <v>226</v>
      </c>
      <c r="Q341" t="s">
        <v>227</v>
      </c>
      <c r="R341" t="s">
        <v>228</v>
      </c>
      <c r="S341" t="s">
        <v>46</v>
      </c>
      <c r="T341" s="127">
        <v>1.226</v>
      </c>
      <c r="U341" t="s">
        <v>2593</v>
      </c>
      <c r="V341" s="131">
        <v>1.44E-2</v>
      </c>
      <c r="W341" s="131">
        <v>4.0489999999999998E-2</v>
      </c>
      <c r="X341" t="s">
        <v>270</v>
      </c>
      <c r="Z341" s="127">
        <v>1628070.82</v>
      </c>
      <c r="AA341" s="129">
        <v>1</v>
      </c>
      <c r="AB341" s="133">
        <v>96.94</v>
      </c>
      <c r="AD341" s="127">
        <v>1578.252</v>
      </c>
      <c r="AG341" t="s">
        <v>275</v>
      </c>
      <c r="AH341" s="131">
        <v>8.1399999999999997E-3</v>
      </c>
      <c r="AI341" s="131">
        <v>3.9770824030960598E-3</v>
      </c>
      <c r="AJ341" s="131">
        <v>3.9205714040527E-4</v>
      </c>
    </row>
    <row r="342" spans="1:36">
      <c r="A342" s="121">
        <v>1035</v>
      </c>
      <c r="B342">
        <v>9939</v>
      </c>
      <c r="C342" t="s">
        <v>2594</v>
      </c>
      <c r="D342" t="s">
        <v>2595</v>
      </c>
      <c r="E342" t="s">
        <v>35</v>
      </c>
      <c r="F342" t="s">
        <v>2596</v>
      </c>
      <c r="G342" t="s">
        <v>2597</v>
      </c>
      <c r="H342" t="s">
        <v>38</v>
      </c>
      <c r="I342" t="s">
        <v>353</v>
      </c>
      <c r="J342" t="s">
        <v>39</v>
      </c>
      <c r="K342" t="s">
        <v>39</v>
      </c>
      <c r="L342" t="s">
        <v>40</v>
      </c>
      <c r="M342" t="s">
        <v>41</v>
      </c>
      <c r="N342" t="s">
        <v>52</v>
      </c>
      <c r="O342" t="s">
        <v>45</v>
      </c>
      <c r="P342" t="s">
        <v>226</v>
      </c>
      <c r="Q342" t="s">
        <v>227</v>
      </c>
      <c r="R342" t="s">
        <v>228</v>
      </c>
      <c r="S342" t="s">
        <v>46</v>
      </c>
      <c r="T342" s="127">
        <v>0.74299999999999999</v>
      </c>
      <c r="U342" t="s">
        <v>1288</v>
      </c>
      <c r="V342" s="131">
        <v>8.3000000000000001E-3</v>
      </c>
      <c r="W342" s="131">
        <v>2.2210000000000001E-2</v>
      </c>
      <c r="X342" t="s">
        <v>270</v>
      </c>
      <c r="Z342" s="127">
        <v>214658.32</v>
      </c>
      <c r="AA342" s="129">
        <v>1</v>
      </c>
      <c r="AB342" s="133">
        <v>117.94</v>
      </c>
      <c r="AD342" s="127">
        <v>253.16800000000001</v>
      </c>
      <c r="AG342" t="s">
        <v>275</v>
      </c>
      <c r="AH342" s="131">
        <v>9.8299999999999993E-4</v>
      </c>
      <c r="AI342" s="131">
        <v>6.3796540830013805E-4</v>
      </c>
      <c r="AJ342" s="131">
        <v>6.2890045592447802E-5</v>
      </c>
    </row>
    <row r="343" spans="1:36">
      <c r="A343" s="121">
        <v>1035</v>
      </c>
      <c r="B343">
        <v>9939</v>
      </c>
      <c r="C343" t="s">
        <v>2594</v>
      </c>
      <c r="D343" t="s">
        <v>2595</v>
      </c>
      <c r="E343" t="s">
        <v>35</v>
      </c>
      <c r="F343" t="s">
        <v>2598</v>
      </c>
      <c r="G343" t="s">
        <v>2599</v>
      </c>
      <c r="H343" t="s">
        <v>38</v>
      </c>
      <c r="I343" t="s">
        <v>353</v>
      </c>
      <c r="J343" t="s">
        <v>39</v>
      </c>
      <c r="K343" t="s">
        <v>39</v>
      </c>
      <c r="L343" t="s">
        <v>40</v>
      </c>
      <c r="M343" t="s">
        <v>41</v>
      </c>
      <c r="N343" t="s">
        <v>52</v>
      </c>
      <c r="O343" t="s">
        <v>45</v>
      </c>
      <c r="P343" t="s">
        <v>226</v>
      </c>
      <c r="Q343" t="s">
        <v>227</v>
      </c>
      <c r="R343" t="s">
        <v>228</v>
      </c>
      <c r="S343" t="s">
        <v>46</v>
      </c>
      <c r="T343" s="127">
        <v>3.6040000000000001</v>
      </c>
      <c r="U343" t="s">
        <v>455</v>
      </c>
      <c r="V343" s="131">
        <v>1.6500000000000001E-2</v>
      </c>
      <c r="W343" s="131">
        <v>2.358E-2</v>
      </c>
      <c r="X343" t="s">
        <v>270</v>
      </c>
      <c r="Z343" s="127">
        <v>1302712</v>
      </c>
      <c r="AA343" s="129">
        <v>1</v>
      </c>
      <c r="AB343" s="133">
        <v>116.46</v>
      </c>
      <c r="AD343" s="127">
        <v>1517.1379999999999</v>
      </c>
      <c r="AG343" t="s">
        <v>275</v>
      </c>
      <c r="AH343" s="131">
        <v>6.1600000000000001E-4</v>
      </c>
      <c r="AI343" s="131">
        <v>3.8230808368726402E-3</v>
      </c>
      <c r="AJ343" s="131">
        <v>3.7687580706792598E-4</v>
      </c>
    </row>
    <row r="344" spans="1:36">
      <c r="A344" s="121">
        <v>1035</v>
      </c>
      <c r="B344">
        <v>9939</v>
      </c>
      <c r="C344" t="s">
        <v>2600</v>
      </c>
      <c r="D344" t="s">
        <v>2601</v>
      </c>
      <c r="E344" t="s">
        <v>35</v>
      </c>
      <c r="F344" t="s">
        <v>2602</v>
      </c>
      <c r="G344" t="s">
        <v>2603</v>
      </c>
      <c r="H344" t="s">
        <v>38</v>
      </c>
      <c r="I344" t="s">
        <v>264</v>
      </c>
      <c r="J344" t="s">
        <v>39</v>
      </c>
      <c r="K344" t="s">
        <v>39</v>
      </c>
      <c r="L344" t="s">
        <v>40</v>
      </c>
      <c r="M344" t="s">
        <v>41</v>
      </c>
      <c r="N344" t="s">
        <v>80</v>
      </c>
      <c r="O344" t="s">
        <v>45</v>
      </c>
      <c r="P344" t="s">
        <v>2546</v>
      </c>
      <c r="Q344" t="s">
        <v>234</v>
      </c>
      <c r="R344" t="s">
        <v>228</v>
      </c>
      <c r="S344" t="s">
        <v>46</v>
      </c>
      <c r="T344" s="127">
        <v>1.891</v>
      </c>
      <c r="U344" t="s">
        <v>2571</v>
      </c>
      <c r="V344" s="131">
        <v>5.4800000000000001E-2</v>
      </c>
      <c r="W344" s="131">
        <v>4.929E-2</v>
      </c>
      <c r="X344" t="s">
        <v>270</v>
      </c>
      <c r="Z344" s="127">
        <v>2875166.35</v>
      </c>
      <c r="AA344" s="129">
        <v>1</v>
      </c>
      <c r="AB344" s="133">
        <v>89.67</v>
      </c>
      <c r="AD344" s="127">
        <v>2578.1619999999998</v>
      </c>
      <c r="AG344" t="s">
        <v>275</v>
      </c>
      <c r="AH344" s="131">
        <v>1.0704999999999999E-2</v>
      </c>
      <c r="AI344" s="131">
        <v>6.4967840053358596E-3</v>
      </c>
      <c r="AJ344" s="131">
        <v>6.4044701638060503E-4</v>
      </c>
    </row>
    <row r="345" spans="1:36">
      <c r="A345" s="121">
        <v>1035</v>
      </c>
      <c r="B345">
        <v>9939</v>
      </c>
      <c r="C345" t="s">
        <v>2537</v>
      </c>
      <c r="D345" t="s">
        <v>2538</v>
      </c>
      <c r="E345" t="s">
        <v>35</v>
      </c>
      <c r="F345" t="s">
        <v>2604</v>
      </c>
      <c r="G345" t="s">
        <v>2605</v>
      </c>
      <c r="H345" t="s">
        <v>38</v>
      </c>
      <c r="I345" t="s">
        <v>353</v>
      </c>
      <c r="J345" t="s">
        <v>39</v>
      </c>
      <c r="K345" t="s">
        <v>39</v>
      </c>
      <c r="L345" t="s">
        <v>40</v>
      </c>
      <c r="M345" t="s">
        <v>41</v>
      </c>
      <c r="N345" t="s">
        <v>52</v>
      </c>
      <c r="O345" t="s">
        <v>45</v>
      </c>
      <c r="P345" t="s">
        <v>435</v>
      </c>
      <c r="Q345" t="s">
        <v>227</v>
      </c>
      <c r="R345" t="s">
        <v>228</v>
      </c>
      <c r="S345" t="s">
        <v>46</v>
      </c>
      <c r="T345" s="127">
        <v>0.98799999999999999</v>
      </c>
      <c r="U345" t="s">
        <v>151</v>
      </c>
      <c r="V345" s="131">
        <v>1.4E-2</v>
      </c>
      <c r="W345" s="131">
        <v>2.0729999999999998E-2</v>
      </c>
      <c r="X345" t="s">
        <v>270</v>
      </c>
      <c r="Z345" s="127">
        <v>1145171.6599999999</v>
      </c>
      <c r="AA345" s="129">
        <v>1</v>
      </c>
      <c r="AB345" s="133">
        <v>117.67</v>
      </c>
      <c r="AD345" s="127">
        <v>1347.5229999999999</v>
      </c>
      <c r="AG345" t="s">
        <v>275</v>
      </c>
      <c r="AH345" s="131">
        <v>2.8389999999999999E-3</v>
      </c>
      <c r="AI345" s="131">
        <v>3.3956633468845798E-3</v>
      </c>
      <c r="AJ345" s="131">
        <v>3.3474138240690697E-4</v>
      </c>
    </row>
    <row r="346" spans="1:36">
      <c r="A346" s="121">
        <v>1035</v>
      </c>
      <c r="B346">
        <v>9939</v>
      </c>
      <c r="C346" t="s">
        <v>2606</v>
      </c>
      <c r="D346" t="s">
        <v>2607</v>
      </c>
      <c r="E346" t="s">
        <v>35</v>
      </c>
      <c r="F346" t="s">
        <v>2608</v>
      </c>
      <c r="G346" t="s">
        <v>2609</v>
      </c>
      <c r="H346" t="s">
        <v>38</v>
      </c>
      <c r="I346" t="s">
        <v>353</v>
      </c>
      <c r="J346" t="s">
        <v>39</v>
      </c>
      <c r="K346" t="s">
        <v>39</v>
      </c>
      <c r="L346" t="s">
        <v>40</v>
      </c>
      <c r="M346" t="s">
        <v>41</v>
      </c>
      <c r="N346" t="s">
        <v>52</v>
      </c>
      <c r="O346" t="s">
        <v>45</v>
      </c>
      <c r="P346" t="s">
        <v>2546</v>
      </c>
      <c r="Q346" t="s">
        <v>234</v>
      </c>
      <c r="R346" t="s">
        <v>228</v>
      </c>
      <c r="S346" t="s">
        <v>46</v>
      </c>
      <c r="T346" s="127">
        <v>1.641</v>
      </c>
      <c r="U346" t="s">
        <v>840</v>
      </c>
      <c r="V346" s="131">
        <v>2.75E-2</v>
      </c>
      <c r="W346" s="131">
        <v>2.137E-2</v>
      </c>
      <c r="X346" t="s">
        <v>270</v>
      </c>
      <c r="Z346" s="127">
        <v>698362.25</v>
      </c>
      <c r="AA346" s="129">
        <v>1</v>
      </c>
      <c r="AB346" s="133">
        <v>119.16</v>
      </c>
      <c r="AD346" s="127">
        <v>832.16800000000001</v>
      </c>
      <c r="AG346" t="s">
        <v>275</v>
      </c>
      <c r="AH346" s="131">
        <v>2.2200000000000002E-3</v>
      </c>
      <c r="AI346" s="131">
        <v>2.0970053170195299E-3</v>
      </c>
      <c r="AJ346" s="131">
        <v>2.0672086335583699E-4</v>
      </c>
    </row>
    <row r="347" spans="1:36">
      <c r="A347" s="121">
        <v>1035</v>
      </c>
      <c r="B347">
        <v>9939</v>
      </c>
      <c r="C347" t="s">
        <v>2610</v>
      </c>
      <c r="D347" t="s">
        <v>2611</v>
      </c>
      <c r="E347" t="s">
        <v>338</v>
      </c>
      <c r="F347" t="s">
        <v>2612</v>
      </c>
      <c r="G347" t="s">
        <v>2613</v>
      </c>
      <c r="H347" t="s">
        <v>38</v>
      </c>
      <c r="I347" t="s">
        <v>264</v>
      </c>
      <c r="J347" t="s">
        <v>39</v>
      </c>
      <c r="K347" t="s">
        <v>1372</v>
      </c>
      <c r="L347" t="s">
        <v>40</v>
      </c>
      <c r="M347" t="s">
        <v>41</v>
      </c>
      <c r="N347" t="s">
        <v>281</v>
      </c>
      <c r="O347" t="s">
        <v>45</v>
      </c>
      <c r="P347" t="s">
        <v>2546</v>
      </c>
      <c r="Q347" t="s">
        <v>234</v>
      </c>
      <c r="R347" t="s">
        <v>228</v>
      </c>
      <c r="S347" t="s">
        <v>46</v>
      </c>
      <c r="T347" s="127">
        <v>1.917</v>
      </c>
      <c r="U347" t="s">
        <v>2614</v>
      </c>
      <c r="V347" s="131">
        <v>4.2999999999999997E-2</v>
      </c>
      <c r="W347" s="131">
        <v>7.7920000000000003E-2</v>
      </c>
      <c r="X347" t="s">
        <v>270</v>
      </c>
      <c r="Z347" s="127">
        <v>4320031.5199999996</v>
      </c>
      <c r="AA347" s="129">
        <v>1</v>
      </c>
      <c r="AB347" s="133">
        <v>83.19</v>
      </c>
      <c r="AD347" s="127">
        <v>3593.8339999999998</v>
      </c>
      <c r="AG347" t="s">
        <v>275</v>
      </c>
      <c r="AH347" s="131">
        <v>4.0350000000000004E-3</v>
      </c>
      <c r="AI347" s="131">
        <v>9.05620659693121E-3</v>
      </c>
      <c r="AJ347" s="131">
        <v>8.9275255110333703E-4</v>
      </c>
    </row>
    <row r="348" spans="1:36">
      <c r="A348" s="121">
        <v>1035</v>
      </c>
      <c r="B348">
        <v>9939</v>
      </c>
      <c r="C348" t="s">
        <v>2531</v>
      </c>
      <c r="D348" t="s">
        <v>2532</v>
      </c>
      <c r="E348" t="s">
        <v>35</v>
      </c>
      <c r="F348" t="s">
        <v>2615</v>
      </c>
      <c r="G348" t="s">
        <v>2616</v>
      </c>
      <c r="H348" t="s">
        <v>38</v>
      </c>
      <c r="I348" t="s">
        <v>353</v>
      </c>
      <c r="J348" t="s">
        <v>39</v>
      </c>
      <c r="K348" t="s">
        <v>39</v>
      </c>
      <c r="L348" t="s">
        <v>40</v>
      </c>
      <c r="M348" t="s">
        <v>41</v>
      </c>
      <c r="N348" t="s">
        <v>52</v>
      </c>
      <c r="O348" t="s">
        <v>45</v>
      </c>
      <c r="P348" t="s">
        <v>2298</v>
      </c>
      <c r="Q348" t="s">
        <v>234</v>
      </c>
      <c r="R348" t="s">
        <v>228</v>
      </c>
      <c r="S348" t="s">
        <v>46</v>
      </c>
      <c r="T348" s="127">
        <v>1.2210000000000001</v>
      </c>
      <c r="U348" t="s">
        <v>414</v>
      </c>
      <c r="V348" s="131">
        <v>1.77E-2</v>
      </c>
      <c r="W348" s="131">
        <v>2.0840000000000001E-2</v>
      </c>
      <c r="X348" t="s">
        <v>270</v>
      </c>
      <c r="Z348" s="127">
        <v>1375141.75</v>
      </c>
      <c r="AA348" s="129">
        <v>1</v>
      </c>
      <c r="AB348" s="133">
        <v>117.94</v>
      </c>
      <c r="AD348" s="127">
        <v>1621.8420000000001</v>
      </c>
      <c r="AG348" t="s">
        <v>275</v>
      </c>
      <c r="AH348" s="131">
        <v>5.6499999999999996E-4</v>
      </c>
      <c r="AI348" s="131">
        <v>4.08692692651892E-3</v>
      </c>
      <c r="AJ348" s="131">
        <v>4.0288551290990402E-4</v>
      </c>
    </row>
    <row r="349" spans="1:36">
      <c r="A349" s="121">
        <v>1035</v>
      </c>
      <c r="B349">
        <v>9939</v>
      </c>
      <c r="C349" t="s">
        <v>2617</v>
      </c>
      <c r="D349" t="s">
        <v>2618</v>
      </c>
      <c r="E349" t="s">
        <v>35</v>
      </c>
      <c r="F349" t="s">
        <v>2619</v>
      </c>
      <c r="G349" t="s">
        <v>2620</v>
      </c>
      <c r="H349" t="s">
        <v>38</v>
      </c>
      <c r="I349" t="s">
        <v>280</v>
      </c>
      <c r="J349" t="s">
        <v>39</v>
      </c>
      <c r="K349" t="s">
        <v>39</v>
      </c>
      <c r="L349" t="s">
        <v>40</v>
      </c>
      <c r="M349" t="s">
        <v>41</v>
      </c>
      <c r="N349" t="s">
        <v>43</v>
      </c>
      <c r="O349" t="s">
        <v>45</v>
      </c>
      <c r="P349" t="s">
        <v>2621</v>
      </c>
      <c r="Q349" t="s">
        <v>234</v>
      </c>
      <c r="R349" t="s">
        <v>228</v>
      </c>
      <c r="S349" t="s">
        <v>46</v>
      </c>
      <c r="T349" s="127">
        <v>0.97699999999999998</v>
      </c>
      <c r="U349" t="s">
        <v>2367</v>
      </c>
      <c r="V349" s="131">
        <v>3.2899999999999999E-2</v>
      </c>
      <c r="W349" s="131">
        <v>4.8070000000000002E-2</v>
      </c>
      <c r="X349" t="s">
        <v>270</v>
      </c>
      <c r="Z349" s="127">
        <v>506368.37</v>
      </c>
      <c r="AA349" s="129">
        <v>1</v>
      </c>
      <c r="AB349" s="133">
        <v>98.63</v>
      </c>
      <c r="AD349" s="127">
        <v>499.43099999999998</v>
      </c>
      <c r="AG349" t="s">
        <v>275</v>
      </c>
      <c r="AH349" s="131">
        <v>1.062E-3</v>
      </c>
      <c r="AI349" s="131">
        <v>1.2585309046198199E-3</v>
      </c>
      <c r="AJ349" s="131">
        <v>1.24064823799676E-4</v>
      </c>
    </row>
    <row r="350" spans="1:36">
      <c r="A350" s="121">
        <v>1035</v>
      </c>
      <c r="B350">
        <v>9939</v>
      </c>
      <c r="C350" t="s">
        <v>383</v>
      </c>
      <c r="D350" t="s">
        <v>384</v>
      </c>
      <c r="E350" t="s">
        <v>35</v>
      </c>
      <c r="F350" t="s">
        <v>2622</v>
      </c>
      <c r="G350" t="s">
        <v>2623</v>
      </c>
      <c r="H350" t="s">
        <v>38</v>
      </c>
      <c r="I350" t="s">
        <v>353</v>
      </c>
      <c r="J350" t="s">
        <v>39</v>
      </c>
      <c r="K350" t="s">
        <v>39</v>
      </c>
      <c r="L350" t="s">
        <v>40</v>
      </c>
      <c r="M350" t="s">
        <v>41</v>
      </c>
      <c r="N350" t="s">
        <v>1562</v>
      </c>
      <c r="O350" t="s">
        <v>45</v>
      </c>
      <c r="P350" t="s">
        <v>226</v>
      </c>
      <c r="Q350" t="s">
        <v>227</v>
      </c>
      <c r="R350" t="s">
        <v>228</v>
      </c>
      <c r="S350" t="s">
        <v>46</v>
      </c>
      <c r="T350" s="127">
        <v>1.24</v>
      </c>
      <c r="U350" t="s">
        <v>840</v>
      </c>
      <c r="V350" s="131">
        <v>1E-3</v>
      </c>
      <c r="W350" s="131">
        <v>1.7440000000000001E-2</v>
      </c>
      <c r="X350" t="s">
        <v>270</v>
      </c>
      <c r="Z350" s="127">
        <v>2833812.94</v>
      </c>
      <c r="AA350" s="129">
        <v>1</v>
      </c>
      <c r="AB350" s="133">
        <v>113.8</v>
      </c>
      <c r="AD350" s="127">
        <v>3224.8789999999999</v>
      </c>
      <c r="AG350" t="s">
        <v>275</v>
      </c>
      <c r="AH350" s="131">
        <v>6.6179999999999998E-3</v>
      </c>
      <c r="AI350" s="131">
        <v>8.1264660005822501E-3</v>
      </c>
      <c r="AJ350" s="131">
        <v>8.01099574730632E-4</v>
      </c>
    </row>
    <row r="351" spans="1:36">
      <c r="A351" s="121">
        <v>1035</v>
      </c>
      <c r="B351">
        <v>9939</v>
      </c>
      <c r="C351" t="s">
        <v>383</v>
      </c>
      <c r="D351" t="s">
        <v>384</v>
      </c>
      <c r="E351" t="s">
        <v>35</v>
      </c>
      <c r="F351" t="s">
        <v>2624</v>
      </c>
      <c r="G351" t="s">
        <v>2625</v>
      </c>
      <c r="H351" t="s">
        <v>38</v>
      </c>
      <c r="I351" t="s">
        <v>353</v>
      </c>
      <c r="J351" t="s">
        <v>39</v>
      </c>
      <c r="K351" t="s">
        <v>39</v>
      </c>
      <c r="L351" t="s">
        <v>40</v>
      </c>
      <c r="M351" t="s">
        <v>41</v>
      </c>
      <c r="N351" t="s">
        <v>1562</v>
      </c>
      <c r="O351" t="s">
        <v>45</v>
      </c>
      <c r="P351" t="s">
        <v>226</v>
      </c>
      <c r="Q351" t="s">
        <v>227</v>
      </c>
      <c r="R351" t="s">
        <v>228</v>
      </c>
      <c r="S351" t="s">
        <v>46</v>
      </c>
      <c r="T351" s="127">
        <v>11.48</v>
      </c>
      <c r="U351" t="s">
        <v>2626</v>
      </c>
      <c r="V351" s="131">
        <v>2.07E-2</v>
      </c>
      <c r="W351" s="131">
        <v>2.8629999999999999E-2</v>
      </c>
      <c r="X351" t="s">
        <v>270</v>
      </c>
      <c r="Z351" s="127">
        <v>6348485.8499999996</v>
      </c>
      <c r="AA351" s="129">
        <v>1</v>
      </c>
      <c r="AB351" s="133">
        <v>106.7</v>
      </c>
      <c r="AD351" s="127">
        <v>6773.8339999999998</v>
      </c>
      <c r="AG351" t="s">
        <v>275</v>
      </c>
      <c r="AH351" s="131">
        <v>9.6199999999999996E-4</v>
      </c>
      <c r="AI351" s="131">
        <v>1.7069580847849899E-2</v>
      </c>
      <c r="AJ351" s="131">
        <v>1.68270364474089E-3</v>
      </c>
    </row>
    <row r="352" spans="1:36">
      <c r="A352" s="121">
        <v>1035</v>
      </c>
      <c r="B352">
        <v>9939</v>
      </c>
      <c r="C352" t="s">
        <v>2627</v>
      </c>
      <c r="D352" t="s">
        <v>2628</v>
      </c>
      <c r="E352" t="s">
        <v>35</v>
      </c>
      <c r="F352" t="s">
        <v>2629</v>
      </c>
      <c r="G352" t="s">
        <v>2630</v>
      </c>
      <c r="H352" t="s">
        <v>38</v>
      </c>
      <c r="I352" t="s">
        <v>353</v>
      </c>
      <c r="J352" t="s">
        <v>39</v>
      </c>
      <c r="K352" t="s">
        <v>39</v>
      </c>
      <c r="L352" t="s">
        <v>40</v>
      </c>
      <c r="M352" t="s">
        <v>41</v>
      </c>
      <c r="N352" t="s">
        <v>1562</v>
      </c>
      <c r="O352" t="s">
        <v>45</v>
      </c>
      <c r="P352" t="s">
        <v>448</v>
      </c>
      <c r="Q352" t="s">
        <v>227</v>
      </c>
      <c r="R352" t="s">
        <v>228</v>
      </c>
      <c r="S352" t="s">
        <v>46</v>
      </c>
      <c r="T352" s="127">
        <v>0.42299999999999999</v>
      </c>
      <c r="U352" t="s">
        <v>2631</v>
      </c>
      <c r="V352" s="131">
        <v>1.8499999999999999E-2</v>
      </c>
      <c r="W352" s="131">
        <v>1.474E-2</v>
      </c>
      <c r="X352" t="s">
        <v>270</v>
      </c>
      <c r="Z352" s="127">
        <v>485041.44</v>
      </c>
      <c r="AA352" s="129">
        <v>1</v>
      </c>
      <c r="AB352" s="133">
        <v>116.72</v>
      </c>
      <c r="AD352" s="127">
        <v>566.14</v>
      </c>
      <c r="AG352" t="s">
        <v>275</v>
      </c>
      <c r="AH352" s="131">
        <v>2.1810000000000002E-3</v>
      </c>
      <c r="AI352" s="131">
        <v>1.42663345787358E-3</v>
      </c>
      <c r="AJ352" s="131">
        <v>1.40636219522377E-4</v>
      </c>
    </row>
    <row r="353" spans="1:36">
      <c r="A353" s="121">
        <v>1035</v>
      </c>
      <c r="B353">
        <v>9939</v>
      </c>
      <c r="C353" t="s">
        <v>2627</v>
      </c>
      <c r="D353" t="s">
        <v>2628</v>
      </c>
      <c r="E353" t="s">
        <v>35</v>
      </c>
      <c r="F353" t="s">
        <v>2632</v>
      </c>
      <c r="G353" t="s">
        <v>2633</v>
      </c>
      <c r="H353" t="s">
        <v>38</v>
      </c>
      <c r="I353" t="s">
        <v>280</v>
      </c>
      <c r="J353" t="s">
        <v>39</v>
      </c>
      <c r="K353" t="s">
        <v>39</v>
      </c>
      <c r="L353" t="s">
        <v>40</v>
      </c>
      <c r="M353" t="s">
        <v>41</v>
      </c>
      <c r="N353" t="s">
        <v>1562</v>
      </c>
      <c r="O353" t="s">
        <v>45</v>
      </c>
      <c r="P353" t="s">
        <v>448</v>
      </c>
      <c r="Q353" t="s">
        <v>227</v>
      </c>
      <c r="R353" t="s">
        <v>228</v>
      </c>
      <c r="S353" t="s">
        <v>46</v>
      </c>
      <c r="T353" s="127">
        <v>0.39900000000000002</v>
      </c>
      <c r="U353" t="s">
        <v>2634</v>
      </c>
      <c r="V353" s="131">
        <v>3.2500000000000001E-2</v>
      </c>
      <c r="W353" s="131">
        <v>5.2630000000000003E-2</v>
      </c>
      <c r="X353" t="s">
        <v>270</v>
      </c>
      <c r="Z353" s="127">
        <v>481395.84</v>
      </c>
      <c r="AA353" s="129">
        <v>1</v>
      </c>
      <c r="AB353" s="133">
        <v>99.96</v>
      </c>
      <c r="AD353" s="127">
        <v>481.20299999999997</v>
      </c>
      <c r="AG353" t="s">
        <v>275</v>
      </c>
      <c r="AH353" s="131">
        <v>3.9129999999999998E-3</v>
      </c>
      <c r="AI353" s="131">
        <v>1.2125980402251601E-3</v>
      </c>
      <c r="AJ353" s="131">
        <v>1.1953680410082E-4</v>
      </c>
    </row>
    <row r="354" spans="1:36">
      <c r="A354" s="121">
        <v>1035</v>
      </c>
      <c r="B354">
        <v>9939</v>
      </c>
      <c r="C354" t="s">
        <v>2635</v>
      </c>
      <c r="D354" t="s">
        <v>2636</v>
      </c>
      <c r="E354" t="s">
        <v>35</v>
      </c>
      <c r="F354" t="s">
        <v>2637</v>
      </c>
      <c r="G354" t="s">
        <v>2638</v>
      </c>
      <c r="H354" t="s">
        <v>38</v>
      </c>
      <c r="I354" t="s">
        <v>353</v>
      </c>
      <c r="J354" t="s">
        <v>39</v>
      </c>
      <c r="K354" t="s">
        <v>39</v>
      </c>
      <c r="L354" t="s">
        <v>40</v>
      </c>
      <c r="M354" t="s">
        <v>41</v>
      </c>
      <c r="N354" t="s">
        <v>65</v>
      </c>
      <c r="O354" t="s">
        <v>45</v>
      </c>
      <c r="P354" t="s">
        <v>435</v>
      </c>
      <c r="Q354" t="s">
        <v>227</v>
      </c>
      <c r="R354" t="s">
        <v>228</v>
      </c>
      <c r="S354" t="s">
        <v>46</v>
      </c>
      <c r="T354" s="127">
        <v>0.72299999999999998</v>
      </c>
      <c r="U354" t="s">
        <v>2639</v>
      </c>
      <c r="V354" s="131">
        <v>1.0500000000000001E-2</v>
      </c>
      <c r="W354" s="131">
        <v>2.1870000000000001E-2</v>
      </c>
      <c r="X354" t="s">
        <v>270</v>
      </c>
      <c r="Z354" s="127">
        <v>659112.47</v>
      </c>
      <c r="AA354" s="129">
        <v>1</v>
      </c>
      <c r="AB354" s="133">
        <v>116.14</v>
      </c>
      <c r="AD354" s="127">
        <v>765.49300000000005</v>
      </c>
      <c r="AG354" t="s">
        <v>275</v>
      </c>
      <c r="AH354" s="131">
        <v>2.3990000000000001E-3</v>
      </c>
      <c r="AI354" s="131">
        <v>1.92898846905386E-3</v>
      </c>
      <c r="AJ354" s="131">
        <v>1.90157916381933E-4</v>
      </c>
    </row>
    <row r="355" spans="1:36">
      <c r="A355" s="121">
        <v>1035</v>
      </c>
      <c r="B355">
        <v>9939</v>
      </c>
      <c r="C355" t="s">
        <v>2640</v>
      </c>
      <c r="D355" t="s">
        <v>2641</v>
      </c>
      <c r="E355" t="s">
        <v>35</v>
      </c>
      <c r="F355" t="s">
        <v>2642</v>
      </c>
      <c r="G355" t="s">
        <v>2643</v>
      </c>
      <c r="H355" t="s">
        <v>38</v>
      </c>
      <c r="I355" t="s">
        <v>280</v>
      </c>
      <c r="J355" t="s">
        <v>39</v>
      </c>
      <c r="K355" t="s">
        <v>39</v>
      </c>
      <c r="L355" t="s">
        <v>40</v>
      </c>
      <c r="M355" t="s">
        <v>41</v>
      </c>
      <c r="N355" t="s">
        <v>1560</v>
      </c>
      <c r="O355" t="s">
        <v>45</v>
      </c>
      <c r="P355" t="s">
        <v>2621</v>
      </c>
      <c r="Q355" t="s">
        <v>234</v>
      </c>
      <c r="R355" t="s">
        <v>228</v>
      </c>
      <c r="S355" t="s">
        <v>46</v>
      </c>
      <c r="T355" s="127">
        <v>0.247</v>
      </c>
      <c r="U355" t="s">
        <v>2644</v>
      </c>
      <c r="V355" s="131">
        <v>1.4999999999999999E-2</v>
      </c>
      <c r="W355" s="131">
        <v>4.7230000000000001E-2</v>
      </c>
      <c r="X355" t="s">
        <v>270</v>
      </c>
      <c r="Z355" s="127">
        <v>71604.28</v>
      </c>
      <c r="AA355" s="129">
        <v>1</v>
      </c>
      <c r="AB355" s="133">
        <v>99.61</v>
      </c>
      <c r="AD355" s="127">
        <v>71.325000000000003</v>
      </c>
      <c r="AG355" t="s">
        <v>275</v>
      </c>
      <c r="AH355" s="131">
        <v>8.5889999999999994E-3</v>
      </c>
      <c r="AI355" s="131">
        <v>1.7973398515325401E-4</v>
      </c>
      <c r="AJ355" s="131">
        <v>1.7718011625299101E-5</v>
      </c>
    </row>
    <row r="356" spans="1:36">
      <c r="A356" s="121">
        <v>1035</v>
      </c>
      <c r="B356">
        <v>9939</v>
      </c>
      <c r="C356" t="s">
        <v>2645</v>
      </c>
      <c r="D356" t="s">
        <v>2646</v>
      </c>
      <c r="E356" t="s">
        <v>35</v>
      </c>
      <c r="F356" t="s">
        <v>2647</v>
      </c>
      <c r="G356" t="s">
        <v>2648</v>
      </c>
      <c r="H356" t="s">
        <v>38</v>
      </c>
      <c r="I356" t="s">
        <v>280</v>
      </c>
      <c r="J356" t="s">
        <v>39</v>
      </c>
      <c r="K356" t="s">
        <v>39</v>
      </c>
      <c r="L356" t="s">
        <v>40</v>
      </c>
      <c r="M356" t="s">
        <v>41</v>
      </c>
      <c r="N356" t="s">
        <v>1562</v>
      </c>
      <c r="O356" t="s">
        <v>45</v>
      </c>
      <c r="P356" t="s">
        <v>448</v>
      </c>
      <c r="Q356" t="s">
        <v>227</v>
      </c>
      <c r="R356" t="s">
        <v>228</v>
      </c>
      <c r="S356" t="s">
        <v>46</v>
      </c>
      <c r="T356" s="127">
        <v>0.73499999999999999</v>
      </c>
      <c r="U356" t="s">
        <v>2649</v>
      </c>
      <c r="V356" s="131">
        <v>2.8000000000000001E-2</v>
      </c>
      <c r="W356" s="131">
        <v>5.0380000000000001E-2</v>
      </c>
      <c r="X356" t="s">
        <v>270</v>
      </c>
      <c r="Z356" s="127">
        <v>563924.32999999996</v>
      </c>
      <c r="AA356" s="129">
        <v>1</v>
      </c>
      <c r="AB356" s="133">
        <v>99.15</v>
      </c>
      <c r="AD356" s="127">
        <v>559.13099999999997</v>
      </c>
      <c r="AG356" t="s">
        <v>275</v>
      </c>
      <c r="AH356" s="131">
        <v>6.522E-3</v>
      </c>
      <c r="AI356" s="131">
        <v>1.40897027963092E-3</v>
      </c>
      <c r="AJ356" s="131">
        <v>1.3889499959017401E-4</v>
      </c>
    </row>
    <row r="357" spans="1:36">
      <c r="A357" s="121">
        <v>1035</v>
      </c>
      <c r="B357">
        <v>9939</v>
      </c>
      <c r="C357" t="s">
        <v>81</v>
      </c>
      <c r="D357" t="s">
        <v>82</v>
      </c>
      <c r="E357" t="s">
        <v>35</v>
      </c>
      <c r="F357" t="s">
        <v>2650</v>
      </c>
      <c r="G357" t="s">
        <v>2651</v>
      </c>
      <c r="H357" t="s">
        <v>38</v>
      </c>
      <c r="I357" t="s">
        <v>280</v>
      </c>
      <c r="J357" t="s">
        <v>39</v>
      </c>
      <c r="K357" t="s">
        <v>39</v>
      </c>
      <c r="L357" t="s">
        <v>40</v>
      </c>
      <c r="M357" t="s">
        <v>41</v>
      </c>
      <c r="N357" t="s">
        <v>72</v>
      </c>
      <c r="O357" t="s">
        <v>45</v>
      </c>
      <c r="P357" t="s">
        <v>412</v>
      </c>
      <c r="Q357" t="s">
        <v>227</v>
      </c>
      <c r="R357" t="s">
        <v>228</v>
      </c>
      <c r="S357" t="s">
        <v>46</v>
      </c>
      <c r="T357" s="127">
        <v>2.2210000000000001</v>
      </c>
      <c r="U357" t="s">
        <v>2652</v>
      </c>
      <c r="V357" s="131">
        <v>2.0500000000000001E-2</v>
      </c>
      <c r="W357" s="131">
        <v>4.845E-2</v>
      </c>
      <c r="X357" t="s">
        <v>270</v>
      </c>
      <c r="Z357" s="127">
        <v>1611134.21</v>
      </c>
      <c r="AA357" s="129">
        <v>1</v>
      </c>
      <c r="AB357" s="133">
        <v>94.46</v>
      </c>
      <c r="AD357" s="127">
        <v>1521.877</v>
      </c>
      <c r="AG357" t="s">
        <v>275</v>
      </c>
      <c r="AH357" s="131">
        <v>2.0539999999999998E-3</v>
      </c>
      <c r="AI357" s="131">
        <v>3.8350227282797902E-3</v>
      </c>
      <c r="AJ357" s="131">
        <v>3.7805302778441799E-4</v>
      </c>
    </row>
    <row r="358" spans="1:36">
      <c r="A358" s="121">
        <v>1035</v>
      </c>
      <c r="B358">
        <v>9939</v>
      </c>
      <c r="C358" t="s">
        <v>2653</v>
      </c>
      <c r="D358" t="s">
        <v>2654</v>
      </c>
      <c r="E358" t="s">
        <v>35</v>
      </c>
      <c r="F358" t="s">
        <v>2655</v>
      </c>
      <c r="G358" t="s">
        <v>2656</v>
      </c>
      <c r="H358" t="s">
        <v>38</v>
      </c>
      <c r="I358" t="s">
        <v>280</v>
      </c>
      <c r="J358" t="s">
        <v>39</v>
      </c>
      <c r="K358" t="s">
        <v>39</v>
      </c>
      <c r="L358" t="s">
        <v>40</v>
      </c>
      <c r="M358" t="s">
        <v>41</v>
      </c>
      <c r="N358" t="s">
        <v>143</v>
      </c>
      <c r="O358" t="s">
        <v>45</v>
      </c>
      <c r="P358" t="s">
        <v>2570</v>
      </c>
      <c r="Q358" t="s">
        <v>234</v>
      </c>
      <c r="R358" t="s">
        <v>228</v>
      </c>
      <c r="S358" t="s">
        <v>46</v>
      </c>
      <c r="T358" s="127">
        <v>0.98599999999999999</v>
      </c>
      <c r="U358" t="s">
        <v>151</v>
      </c>
      <c r="V358" s="131">
        <v>2.4E-2</v>
      </c>
      <c r="W358" s="131">
        <v>4.718E-2</v>
      </c>
      <c r="X358" t="s">
        <v>270</v>
      </c>
      <c r="Z358" s="127">
        <v>116434.11</v>
      </c>
      <c r="AA358" s="129">
        <v>1</v>
      </c>
      <c r="AB358" s="133">
        <v>97.85</v>
      </c>
      <c r="AD358" s="127">
        <v>113.931</v>
      </c>
      <c r="AG358" t="s">
        <v>275</v>
      </c>
      <c r="AH358" s="131">
        <v>1.0870000000000001E-3</v>
      </c>
      <c r="AI358" s="131">
        <v>2.8709745285028298E-4</v>
      </c>
      <c r="AJ358" s="131">
        <v>2.8301803929054799E-5</v>
      </c>
    </row>
    <row r="359" spans="1:36">
      <c r="A359" s="121">
        <v>1035</v>
      </c>
      <c r="B359">
        <v>9939</v>
      </c>
      <c r="C359" t="s">
        <v>81</v>
      </c>
      <c r="D359" t="s">
        <v>82</v>
      </c>
      <c r="E359" t="s">
        <v>35</v>
      </c>
      <c r="F359" t="s">
        <v>2660</v>
      </c>
      <c r="G359" t="s">
        <v>2661</v>
      </c>
      <c r="H359" t="s">
        <v>38</v>
      </c>
      <c r="I359" t="s">
        <v>1990</v>
      </c>
      <c r="J359" t="s">
        <v>39</v>
      </c>
      <c r="K359" t="s">
        <v>538</v>
      </c>
      <c r="L359" t="s">
        <v>40</v>
      </c>
      <c r="M359" t="s">
        <v>41</v>
      </c>
      <c r="N359" t="s">
        <v>72</v>
      </c>
      <c r="O359" t="s">
        <v>45</v>
      </c>
      <c r="P359" t="s">
        <v>412</v>
      </c>
      <c r="Q359" t="s">
        <v>227</v>
      </c>
      <c r="R359" t="s">
        <v>228</v>
      </c>
      <c r="S359" t="s">
        <v>46</v>
      </c>
      <c r="T359" s="127">
        <v>1.327</v>
      </c>
      <c r="U359" t="s">
        <v>2467</v>
      </c>
      <c r="V359" s="131">
        <v>1.25E-3</v>
      </c>
      <c r="W359" s="131">
        <v>5.0700000000000002E-2</v>
      </c>
      <c r="X359" t="s">
        <v>270</v>
      </c>
      <c r="Z359" s="127">
        <v>1444177</v>
      </c>
      <c r="AA359" s="129">
        <v>1</v>
      </c>
      <c r="AB359" s="133">
        <v>94</v>
      </c>
      <c r="AD359" s="127">
        <v>1357.5260000000001</v>
      </c>
      <c r="AG359" t="s">
        <v>275</v>
      </c>
      <c r="AH359" s="131">
        <v>2.5490000000000001E-3</v>
      </c>
      <c r="AI359" s="131">
        <v>3.4208699122949202E-3</v>
      </c>
      <c r="AJ359" s="131">
        <v>3.3722622253657699E-4</v>
      </c>
    </row>
    <row r="360" spans="1:36">
      <c r="A360" s="121">
        <v>1035</v>
      </c>
      <c r="B360">
        <v>9939</v>
      </c>
      <c r="C360" t="s">
        <v>2662</v>
      </c>
      <c r="D360" t="s">
        <v>2663</v>
      </c>
      <c r="E360" t="s">
        <v>35</v>
      </c>
      <c r="F360" t="s">
        <v>2664</v>
      </c>
      <c r="G360" t="s">
        <v>2665</v>
      </c>
      <c r="H360" t="s">
        <v>38</v>
      </c>
      <c r="I360" t="s">
        <v>280</v>
      </c>
      <c r="J360" t="s">
        <v>39</v>
      </c>
      <c r="K360" t="s">
        <v>39</v>
      </c>
      <c r="L360" t="s">
        <v>40</v>
      </c>
      <c r="M360" t="s">
        <v>41</v>
      </c>
      <c r="N360" t="s">
        <v>347</v>
      </c>
      <c r="O360" t="s">
        <v>45</v>
      </c>
      <c r="P360" t="s">
        <v>435</v>
      </c>
      <c r="Q360" t="s">
        <v>227</v>
      </c>
      <c r="R360" t="s">
        <v>228</v>
      </c>
      <c r="S360" t="s">
        <v>46</v>
      </c>
      <c r="T360" s="127">
        <v>0.49299999999999999</v>
      </c>
      <c r="U360" t="s">
        <v>86</v>
      </c>
      <c r="V360" s="131">
        <v>3.9E-2</v>
      </c>
      <c r="W360" s="131">
        <v>5.0349999999999999E-2</v>
      </c>
      <c r="X360" t="s">
        <v>270</v>
      </c>
      <c r="Z360" s="127">
        <v>189431</v>
      </c>
      <c r="AA360" s="129">
        <v>1</v>
      </c>
      <c r="AB360" s="133">
        <v>99.51</v>
      </c>
      <c r="AD360" s="127">
        <v>188.50299999999999</v>
      </c>
      <c r="AG360" t="s">
        <v>275</v>
      </c>
      <c r="AH360" s="131">
        <v>6.5799999999999995E-4</v>
      </c>
      <c r="AI360" s="131">
        <v>4.75013617190257E-4</v>
      </c>
      <c r="AJ360" s="131">
        <v>4.6826407283942298E-5</v>
      </c>
    </row>
    <row r="361" spans="1:36">
      <c r="A361" s="121">
        <v>1035</v>
      </c>
      <c r="B361">
        <v>9939</v>
      </c>
      <c r="C361" t="s">
        <v>2666</v>
      </c>
      <c r="D361" t="s">
        <v>2667</v>
      </c>
      <c r="E361" t="s">
        <v>338</v>
      </c>
      <c r="F361" t="s">
        <v>2668</v>
      </c>
      <c r="G361" t="s">
        <v>2669</v>
      </c>
      <c r="H361" t="s">
        <v>38</v>
      </c>
      <c r="I361" t="s">
        <v>280</v>
      </c>
      <c r="J361" t="s">
        <v>39</v>
      </c>
      <c r="K361" t="s">
        <v>181</v>
      </c>
      <c r="L361" t="s">
        <v>40</v>
      </c>
      <c r="M361" t="s">
        <v>41</v>
      </c>
      <c r="N361" t="s">
        <v>281</v>
      </c>
      <c r="O361" t="s">
        <v>45</v>
      </c>
      <c r="P361" t="s">
        <v>301</v>
      </c>
      <c r="Q361" t="s">
        <v>301</v>
      </c>
      <c r="R361" t="s">
        <v>301</v>
      </c>
      <c r="S361" t="s">
        <v>46</v>
      </c>
      <c r="T361" s="127" t="s">
        <v>896</v>
      </c>
      <c r="U361" t="s">
        <v>1288</v>
      </c>
      <c r="V361" s="131">
        <v>2.6499999999999999E-2</v>
      </c>
      <c r="W361" s="131">
        <v>0</v>
      </c>
      <c r="X361" t="s">
        <v>270</v>
      </c>
      <c r="Z361" s="127">
        <v>2986050.41</v>
      </c>
      <c r="AA361" s="129">
        <v>1</v>
      </c>
      <c r="AB361" s="133">
        <v>64.319999999999993</v>
      </c>
      <c r="AD361" s="127">
        <v>1920.6279999999999</v>
      </c>
      <c r="AG361" t="s">
        <v>275</v>
      </c>
      <c r="AH361" s="131">
        <v>1.0788000000000001E-2</v>
      </c>
      <c r="AI361" s="131">
        <v>4.8398449912103198E-3</v>
      </c>
      <c r="AJ361" s="131">
        <v>4.7710748607610802E-4</v>
      </c>
    </row>
    <row r="362" spans="1:36">
      <c r="A362" s="121">
        <v>1035</v>
      </c>
      <c r="B362">
        <v>9939</v>
      </c>
      <c r="C362" t="s">
        <v>2673</v>
      </c>
      <c r="D362" t="s">
        <v>2674</v>
      </c>
      <c r="E362" t="s">
        <v>35</v>
      </c>
      <c r="F362" t="s">
        <v>2675</v>
      </c>
      <c r="G362" t="s">
        <v>2676</v>
      </c>
      <c r="H362" t="s">
        <v>38</v>
      </c>
      <c r="I362" t="s">
        <v>353</v>
      </c>
      <c r="J362" t="s">
        <v>39</v>
      </c>
      <c r="K362" t="s">
        <v>39</v>
      </c>
      <c r="L362" t="s">
        <v>40</v>
      </c>
      <c r="M362" t="s">
        <v>41</v>
      </c>
      <c r="N362" t="s">
        <v>1546</v>
      </c>
      <c r="O362" t="s">
        <v>45</v>
      </c>
      <c r="P362" t="s">
        <v>226</v>
      </c>
      <c r="Q362" t="s">
        <v>227</v>
      </c>
      <c r="R362" t="s">
        <v>228</v>
      </c>
      <c r="S362" t="s">
        <v>46</v>
      </c>
      <c r="T362" s="127">
        <v>2.29</v>
      </c>
      <c r="U362" t="s">
        <v>2677</v>
      </c>
      <c r="V362" s="131">
        <v>1.4999999999999999E-2</v>
      </c>
      <c r="W362" s="131">
        <v>2.1600000000000001E-2</v>
      </c>
      <c r="X362" t="s">
        <v>270</v>
      </c>
      <c r="Z362" s="127">
        <v>1657084.96</v>
      </c>
      <c r="AA362" s="129">
        <v>1</v>
      </c>
      <c r="AB362" s="133">
        <v>116.38</v>
      </c>
      <c r="AD362" s="127">
        <v>1928.5150000000001</v>
      </c>
      <c r="AG362" t="s">
        <v>275</v>
      </c>
      <c r="AH362" s="131">
        <v>8.8929999999999999E-3</v>
      </c>
      <c r="AI362" s="131">
        <v>4.8597218190162004E-3</v>
      </c>
      <c r="AJ362" s="131">
        <v>4.7906692555461499E-4</v>
      </c>
    </row>
    <row r="363" spans="1:36">
      <c r="A363" s="121">
        <v>1035</v>
      </c>
      <c r="B363">
        <v>9939</v>
      </c>
      <c r="C363" t="s">
        <v>114</v>
      </c>
      <c r="D363" t="s">
        <v>115</v>
      </c>
      <c r="E363" t="s">
        <v>35</v>
      </c>
      <c r="F363" t="s">
        <v>3437</v>
      </c>
      <c r="G363" t="s">
        <v>3438</v>
      </c>
      <c r="H363" t="s">
        <v>38</v>
      </c>
      <c r="I363" t="s">
        <v>353</v>
      </c>
      <c r="J363" t="s">
        <v>39</v>
      </c>
      <c r="K363" t="s">
        <v>39</v>
      </c>
      <c r="L363" t="s">
        <v>40</v>
      </c>
      <c r="M363" t="s">
        <v>41</v>
      </c>
      <c r="N363" t="s">
        <v>52</v>
      </c>
      <c r="O363" t="s">
        <v>45</v>
      </c>
      <c r="P363" t="s">
        <v>430</v>
      </c>
      <c r="Q363" t="s">
        <v>227</v>
      </c>
      <c r="R363" t="s">
        <v>228</v>
      </c>
      <c r="S363" t="s">
        <v>46</v>
      </c>
      <c r="T363" s="127">
        <v>1.792</v>
      </c>
      <c r="U363" t="s">
        <v>3439</v>
      </c>
      <c r="V363" s="131">
        <v>1.0800000000000001E-2</v>
      </c>
      <c r="W363" s="131">
        <v>2.8479999999999998E-2</v>
      </c>
      <c r="X363" t="s">
        <v>270</v>
      </c>
      <c r="Z363" s="127">
        <v>305611.02</v>
      </c>
      <c r="AA363" s="129">
        <v>1</v>
      </c>
      <c r="AB363" s="133">
        <v>114.46</v>
      </c>
      <c r="AD363" s="127">
        <v>349.80200000000002</v>
      </c>
      <c r="AG363" t="s">
        <v>275</v>
      </c>
      <c r="AH363" s="131">
        <v>1E-3</v>
      </c>
      <c r="AI363" s="131">
        <v>8.8147709860940903E-4</v>
      </c>
      <c r="AJ363" s="131">
        <v>8.6895204973501795E-5</v>
      </c>
    </row>
    <row r="364" spans="1:36">
      <c r="A364" s="121">
        <v>1035</v>
      </c>
      <c r="B364">
        <v>9939</v>
      </c>
      <c r="C364" t="s">
        <v>2635</v>
      </c>
      <c r="D364" t="s">
        <v>2636</v>
      </c>
      <c r="E364" t="s">
        <v>35</v>
      </c>
      <c r="F364" t="s">
        <v>2678</v>
      </c>
      <c r="G364" t="s">
        <v>2679</v>
      </c>
      <c r="H364" t="s">
        <v>38</v>
      </c>
      <c r="I364" t="s">
        <v>280</v>
      </c>
      <c r="J364" t="s">
        <v>39</v>
      </c>
      <c r="K364" t="s">
        <v>39</v>
      </c>
      <c r="L364" t="s">
        <v>40</v>
      </c>
      <c r="M364" t="s">
        <v>41</v>
      </c>
      <c r="N364" t="s">
        <v>65</v>
      </c>
      <c r="O364" t="s">
        <v>45</v>
      </c>
      <c r="P364" t="s">
        <v>435</v>
      </c>
      <c r="Q364" t="s">
        <v>227</v>
      </c>
      <c r="R364" t="s">
        <v>228</v>
      </c>
      <c r="S364" t="s">
        <v>46</v>
      </c>
      <c r="T364" s="127">
        <v>1.429</v>
      </c>
      <c r="U364" t="s">
        <v>2680</v>
      </c>
      <c r="V364" s="131">
        <v>2.18E-2</v>
      </c>
      <c r="W364" s="131">
        <v>4.8599999999999997E-2</v>
      </c>
      <c r="X364" t="s">
        <v>270</v>
      </c>
      <c r="Z364" s="127">
        <v>-0.08</v>
      </c>
      <c r="AA364" s="129">
        <v>1</v>
      </c>
      <c r="AB364" s="133">
        <v>96.67</v>
      </c>
      <c r="AD364" s="127">
        <v>0</v>
      </c>
      <c r="AG364" t="s">
        <v>275</v>
      </c>
      <c r="AH364" s="131">
        <v>0</v>
      </c>
      <c r="AI364" s="131">
        <v>-1.9488121883660201E-10</v>
      </c>
      <c r="AJ364" s="131">
        <v>-1.9211212047377499E-11</v>
      </c>
    </row>
    <row r="365" spans="1:36">
      <c r="A365" s="121">
        <v>1035</v>
      </c>
      <c r="B365">
        <v>9939</v>
      </c>
      <c r="C365" t="s">
        <v>108</v>
      </c>
      <c r="D365" t="s">
        <v>109</v>
      </c>
      <c r="E365" t="s">
        <v>35</v>
      </c>
      <c r="F365" t="s">
        <v>2681</v>
      </c>
      <c r="G365" t="s">
        <v>2682</v>
      </c>
      <c r="H365" t="s">
        <v>38</v>
      </c>
      <c r="I365" t="s">
        <v>1990</v>
      </c>
      <c r="J365" t="s">
        <v>39</v>
      </c>
      <c r="K365" t="s">
        <v>39</v>
      </c>
      <c r="L365" t="s">
        <v>40</v>
      </c>
      <c r="M365" t="s">
        <v>41</v>
      </c>
      <c r="N365" t="s">
        <v>72</v>
      </c>
      <c r="O365" t="s">
        <v>45</v>
      </c>
      <c r="P365" t="s">
        <v>301</v>
      </c>
      <c r="Q365" t="s">
        <v>301</v>
      </c>
      <c r="R365" t="s">
        <v>301</v>
      </c>
      <c r="S365" t="s">
        <v>46</v>
      </c>
      <c r="T365" s="127">
        <v>0.74199999999999999</v>
      </c>
      <c r="U365" t="s">
        <v>1288</v>
      </c>
      <c r="V365" s="131">
        <v>1.2E-2</v>
      </c>
      <c r="W365" s="131">
        <v>5.5840000000000001E-2</v>
      </c>
      <c r="X365" t="s">
        <v>270</v>
      </c>
      <c r="Z365" s="127">
        <v>525545</v>
      </c>
      <c r="AA365" s="129">
        <v>1</v>
      </c>
      <c r="AB365" s="133">
        <v>97.2</v>
      </c>
      <c r="AD365" s="127">
        <v>510.83</v>
      </c>
      <c r="AG365" t="s">
        <v>275</v>
      </c>
      <c r="AH365" s="131">
        <v>8.4770000000000002E-3</v>
      </c>
      <c r="AI365" s="131">
        <v>1.2872546078047001E-3</v>
      </c>
      <c r="AJ365" s="131">
        <v>1.2689638014956399E-4</v>
      </c>
    </row>
    <row r="366" spans="1:36">
      <c r="A366" s="121">
        <v>1035</v>
      </c>
      <c r="B366">
        <v>9939</v>
      </c>
      <c r="C366" t="s">
        <v>2521</v>
      </c>
      <c r="D366" t="s">
        <v>2522</v>
      </c>
      <c r="E366" t="s">
        <v>35</v>
      </c>
      <c r="F366" t="s">
        <v>2683</v>
      </c>
      <c r="G366" t="s">
        <v>2684</v>
      </c>
      <c r="H366" t="s">
        <v>38</v>
      </c>
      <c r="I366" t="s">
        <v>280</v>
      </c>
      <c r="J366" t="s">
        <v>39</v>
      </c>
      <c r="K366" t="s">
        <v>39</v>
      </c>
      <c r="L366" t="s">
        <v>40</v>
      </c>
      <c r="M366" t="s">
        <v>41</v>
      </c>
      <c r="N366" t="s">
        <v>65</v>
      </c>
      <c r="O366" t="s">
        <v>45</v>
      </c>
      <c r="P366" t="s">
        <v>435</v>
      </c>
      <c r="Q366" t="s">
        <v>227</v>
      </c>
      <c r="R366" t="s">
        <v>228</v>
      </c>
      <c r="S366" t="s">
        <v>46</v>
      </c>
      <c r="T366" s="127">
        <v>1.34</v>
      </c>
      <c r="U366" t="s">
        <v>2685</v>
      </c>
      <c r="V366" s="131">
        <v>2.1499999999999998E-2</v>
      </c>
      <c r="W366" s="131">
        <v>4.7739999999999998E-2</v>
      </c>
      <c r="X366" t="s">
        <v>270</v>
      </c>
      <c r="Z366" s="127">
        <v>389909.87</v>
      </c>
      <c r="AA366" s="129">
        <v>1</v>
      </c>
      <c r="AB366" s="133">
        <v>96.67</v>
      </c>
      <c r="AC366" s="127">
        <v>41.179000000000002</v>
      </c>
      <c r="AD366" s="127">
        <v>418.10500000000002</v>
      </c>
      <c r="AG366" t="s">
        <v>275</v>
      </c>
      <c r="AH366" s="131">
        <v>7.18E-4</v>
      </c>
      <c r="AI366" s="131">
        <v>1.05359443378074E-3</v>
      </c>
      <c r="AJ366" s="131">
        <v>1.0386237422021299E-4</v>
      </c>
    </row>
    <row r="367" spans="1:36">
      <c r="A367" s="121">
        <v>1035</v>
      </c>
      <c r="B367">
        <v>9939</v>
      </c>
      <c r="C367" t="s">
        <v>2575</v>
      </c>
      <c r="D367" t="s">
        <v>2576</v>
      </c>
      <c r="E367" t="s">
        <v>35</v>
      </c>
      <c r="F367" t="s">
        <v>2686</v>
      </c>
      <c r="G367" t="s">
        <v>2687</v>
      </c>
      <c r="H367" t="s">
        <v>38</v>
      </c>
      <c r="I367" t="s">
        <v>280</v>
      </c>
      <c r="J367" t="s">
        <v>39</v>
      </c>
      <c r="K367" t="s">
        <v>39</v>
      </c>
      <c r="L367" t="s">
        <v>40</v>
      </c>
      <c r="M367" t="s">
        <v>41</v>
      </c>
      <c r="N367" t="s">
        <v>281</v>
      </c>
      <c r="O367" t="s">
        <v>45</v>
      </c>
      <c r="P367" t="s">
        <v>448</v>
      </c>
      <c r="Q367" t="s">
        <v>227</v>
      </c>
      <c r="R367" t="s">
        <v>228</v>
      </c>
      <c r="S367" t="s">
        <v>46</v>
      </c>
      <c r="T367" s="127">
        <v>1.3879999999999999</v>
      </c>
      <c r="U367" t="s">
        <v>2688</v>
      </c>
      <c r="V367" s="131">
        <v>2.3E-2</v>
      </c>
      <c r="W367" s="131">
        <v>4.7750000000000001E-2</v>
      </c>
      <c r="X367" t="s">
        <v>270</v>
      </c>
      <c r="Z367" s="127">
        <v>1666220.95</v>
      </c>
      <c r="AA367" s="129">
        <v>1</v>
      </c>
      <c r="AB367" s="133">
        <v>96.86</v>
      </c>
      <c r="AD367" s="127">
        <v>1613.902</v>
      </c>
      <c r="AG367" t="s">
        <v>275</v>
      </c>
      <c r="AH367" s="131">
        <v>2.454E-3</v>
      </c>
      <c r="AI367" s="131">
        <v>4.06691726055196E-3</v>
      </c>
      <c r="AJ367" s="131">
        <v>4.0091297836715402E-4</v>
      </c>
    </row>
    <row r="368" spans="1:36">
      <c r="A368" s="121">
        <v>1035</v>
      </c>
      <c r="B368">
        <v>9939</v>
      </c>
      <c r="C368" t="s">
        <v>2692</v>
      </c>
      <c r="D368" t="s">
        <v>2693</v>
      </c>
      <c r="E368" t="s">
        <v>35</v>
      </c>
      <c r="F368" t="s">
        <v>2694</v>
      </c>
      <c r="G368" t="s">
        <v>2695</v>
      </c>
      <c r="H368" t="s">
        <v>38</v>
      </c>
      <c r="I368" t="s">
        <v>353</v>
      </c>
      <c r="J368" t="s">
        <v>39</v>
      </c>
      <c r="K368" t="s">
        <v>39</v>
      </c>
      <c r="L368" t="s">
        <v>40</v>
      </c>
      <c r="M368" t="s">
        <v>41</v>
      </c>
      <c r="N368" t="s">
        <v>52</v>
      </c>
      <c r="O368" t="s">
        <v>45</v>
      </c>
      <c r="P368" t="s">
        <v>430</v>
      </c>
      <c r="Q368" t="s">
        <v>227</v>
      </c>
      <c r="R368" t="s">
        <v>228</v>
      </c>
      <c r="S368" t="s">
        <v>46</v>
      </c>
      <c r="T368" s="127">
        <v>3.9809999999999999</v>
      </c>
      <c r="U368" t="s">
        <v>2482</v>
      </c>
      <c r="V368" s="131">
        <v>6.4000000000000003E-3</v>
      </c>
      <c r="W368" s="131">
        <v>3.1469999999999998E-2</v>
      </c>
      <c r="X368" t="s">
        <v>270</v>
      </c>
      <c r="Z368" s="127">
        <v>494681.64</v>
      </c>
      <c r="AA368" s="129">
        <v>1</v>
      </c>
      <c r="AB368" s="133">
        <v>105.94</v>
      </c>
      <c r="AD368" s="127">
        <v>524.06600000000003</v>
      </c>
      <c r="AG368" t="s">
        <v>275</v>
      </c>
      <c r="AH368" s="131">
        <v>1.637E-3</v>
      </c>
      <c r="AI368" s="131">
        <v>1.32060835961367E-3</v>
      </c>
      <c r="AJ368" s="131">
        <v>1.30184362451825E-4</v>
      </c>
    </row>
    <row r="369" spans="1:36">
      <c r="A369" s="121">
        <v>1035</v>
      </c>
      <c r="B369">
        <v>9939</v>
      </c>
      <c r="C369" t="s">
        <v>2696</v>
      </c>
      <c r="D369" t="s">
        <v>2697</v>
      </c>
      <c r="E369" t="s">
        <v>35</v>
      </c>
      <c r="F369" t="s">
        <v>2698</v>
      </c>
      <c r="G369" t="s">
        <v>2699</v>
      </c>
      <c r="H369" t="s">
        <v>38</v>
      </c>
      <c r="I369" t="s">
        <v>353</v>
      </c>
      <c r="J369" t="s">
        <v>39</v>
      </c>
      <c r="K369" t="s">
        <v>39</v>
      </c>
      <c r="L369" t="s">
        <v>40</v>
      </c>
      <c r="M369" t="s">
        <v>41</v>
      </c>
      <c r="N369" t="s">
        <v>1562</v>
      </c>
      <c r="O369" t="s">
        <v>45</v>
      </c>
      <c r="P369" t="s">
        <v>226</v>
      </c>
      <c r="Q369" t="s">
        <v>227</v>
      </c>
      <c r="R369" t="s">
        <v>228</v>
      </c>
      <c r="S369" t="s">
        <v>46</v>
      </c>
      <c r="T369" s="127">
        <v>2.6560000000000001</v>
      </c>
      <c r="U369" t="s">
        <v>2503</v>
      </c>
      <c r="V369" s="131">
        <v>7.0000000000000001E-3</v>
      </c>
      <c r="W369" s="131">
        <v>2.341E-2</v>
      </c>
      <c r="X369" t="s">
        <v>270</v>
      </c>
      <c r="Z369" s="127">
        <v>408455.9</v>
      </c>
      <c r="AA369" s="129">
        <v>1</v>
      </c>
      <c r="AB369" s="133">
        <v>111.87</v>
      </c>
      <c r="AD369" s="127">
        <v>456.94</v>
      </c>
      <c r="AG369" t="s">
        <v>275</v>
      </c>
      <c r="AH369" s="131">
        <v>6.8079999999999998E-3</v>
      </c>
      <c r="AI369" s="131">
        <v>1.1514553270176699E-3</v>
      </c>
      <c r="AJ369" s="131">
        <v>1.13509411437774E-4</v>
      </c>
    </row>
    <row r="370" spans="1:36">
      <c r="A370" s="121">
        <v>1035</v>
      </c>
      <c r="B370">
        <v>9939</v>
      </c>
      <c r="C370" t="s">
        <v>2606</v>
      </c>
      <c r="D370" t="s">
        <v>2607</v>
      </c>
      <c r="E370" t="s">
        <v>35</v>
      </c>
      <c r="F370" t="s">
        <v>2700</v>
      </c>
      <c r="G370" t="s">
        <v>2701</v>
      </c>
      <c r="H370" t="s">
        <v>38</v>
      </c>
      <c r="I370" t="s">
        <v>353</v>
      </c>
      <c r="J370" t="s">
        <v>39</v>
      </c>
      <c r="K370" t="s">
        <v>39</v>
      </c>
      <c r="L370" t="s">
        <v>40</v>
      </c>
      <c r="M370" t="s">
        <v>41</v>
      </c>
      <c r="N370" t="s">
        <v>52</v>
      </c>
      <c r="O370" t="s">
        <v>45</v>
      </c>
      <c r="P370" t="s">
        <v>2546</v>
      </c>
      <c r="Q370" t="s">
        <v>234</v>
      </c>
      <c r="R370" t="s">
        <v>228</v>
      </c>
      <c r="S370" t="s">
        <v>46</v>
      </c>
      <c r="T370" s="127">
        <v>3.1930000000000001</v>
      </c>
      <c r="U370" t="s">
        <v>464</v>
      </c>
      <c r="V370" s="131">
        <v>8.5000000000000006E-3</v>
      </c>
      <c r="W370" s="131">
        <v>2.5729999999999999E-2</v>
      </c>
      <c r="X370" t="s">
        <v>270</v>
      </c>
      <c r="Z370" s="127">
        <v>2735824.82</v>
      </c>
      <c r="AA370" s="129">
        <v>1</v>
      </c>
      <c r="AB370" s="133">
        <v>110.31</v>
      </c>
      <c r="AD370" s="127">
        <v>3017.8879999999999</v>
      </c>
      <c r="AG370" t="s">
        <v>275</v>
      </c>
      <c r="AH370" s="131">
        <v>4.6179999999999997E-3</v>
      </c>
      <c r="AI370" s="131">
        <v>7.6048639922340101E-3</v>
      </c>
      <c r="AJ370" s="131">
        <v>7.4968052651994805E-4</v>
      </c>
    </row>
    <row r="371" spans="1:36">
      <c r="A371" s="121">
        <v>1035</v>
      </c>
      <c r="B371">
        <v>9939</v>
      </c>
      <c r="C371" t="s">
        <v>2702</v>
      </c>
      <c r="D371" t="s">
        <v>2703</v>
      </c>
      <c r="E371" t="s">
        <v>35</v>
      </c>
      <c r="F371" t="s">
        <v>2704</v>
      </c>
      <c r="G371" t="s">
        <v>2705</v>
      </c>
      <c r="H371" t="s">
        <v>38</v>
      </c>
      <c r="I371" t="s">
        <v>264</v>
      </c>
      <c r="J371" t="s">
        <v>39</v>
      </c>
      <c r="K371" t="s">
        <v>39</v>
      </c>
      <c r="L371" t="s">
        <v>40</v>
      </c>
      <c r="M371" t="s">
        <v>41</v>
      </c>
      <c r="N371" t="s">
        <v>290</v>
      </c>
      <c r="O371" t="s">
        <v>45</v>
      </c>
      <c r="P371" t="s">
        <v>2535</v>
      </c>
      <c r="Q371" t="s">
        <v>227</v>
      </c>
      <c r="R371" t="s">
        <v>228</v>
      </c>
      <c r="S371" t="s">
        <v>46</v>
      </c>
      <c r="T371" s="127">
        <v>4.26</v>
      </c>
      <c r="U371" t="s">
        <v>2706</v>
      </c>
      <c r="V371" s="131">
        <v>2.6700000000000002E-2</v>
      </c>
      <c r="W371" s="131">
        <v>4.0210000000000003E-2</v>
      </c>
      <c r="X371" t="s">
        <v>270</v>
      </c>
      <c r="Z371" s="127">
        <v>372822.04</v>
      </c>
      <c r="AA371" s="129">
        <v>1</v>
      </c>
      <c r="AB371" s="133">
        <v>91.5</v>
      </c>
      <c r="AD371" s="127">
        <v>341.13200000000001</v>
      </c>
      <c r="AG371" t="s">
        <v>275</v>
      </c>
      <c r="AH371" s="131">
        <v>2.372E-3</v>
      </c>
      <c r="AI371" s="131">
        <v>8.5962879398183002E-4</v>
      </c>
      <c r="AJ371" s="131">
        <v>8.4741419115727401E-5</v>
      </c>
    </row>
    <row r="372" spans="1:36">
      <c r="A372" s="121">
        <v>1035</v>
      </c>
      <c r="B372">
        <v>9939</v>
      </c>
      <c r="C372" t="s">
        <v>2853</v>
      </c>
      <c r="D372" t="s">
        <v>2854</v>
      </c>
      <c r="E372" t="s">
        <v>35</v>
      </c>
      <c r="F372" t="s">
        <v>3440</v>
      </c>
      <c r="G372" t="s">
        <v>3441</v>
      </c>
      <c r="H372" t="s">
        <v>38</v>
      </c>
      <c r="I372" t="s">
        <v>353</v>
      </c>
      <c r="J372" t="s">
        <v>39</v>
      </c>
      <c r="K372" t="s">
        <v>181</v>
      </c>
      <c r="L372" t="s">
        <v>40</v>
      </c>
      <c r="M372" t="s">
        <v>41</v>
      </c>
      <c r="N372" t="s">
        <v>72</v>
      </c>
      <c r="O372" t="s">
        <v>45</v>
      </c>
      <c r="P372" t="s">
        <v>301</v>
      </c>
      <c r="Q372" t="s">
        <v>301</v>
      </c>
      <c r="R372" t="s">
        <v>301</v>
      </c>
      <c r="S372" t="s">
        <v>46</v>
      </c>
      <c r="T372" s="127">
        <v>1.708</v>
      </c>
      <c r="U372" t="s">
        <v>414</v>
      </c>
      <c r="V372" s="131">
        <v>1.5800000000000002E-2</v>
      </c>
      <c r="W372" s="131">
        <v>2.7619999999999999E-2</v>
      </c>
      <c r="X372" t="s">
        <v>270</v>
      </c>
      <c r="Z372" s="127">
        <v>72126.17</v>
      </c>
      <c r="AA372" s="129">
        <v>1</v>
      </c>
      <c r="AB372" s="133">
        <v>114.29</v>
      </c>
      <c r="AD372" s="127">
        <v>82.433000000000007</v>
      </c>
      <c r="AG372" t="s">
        <v>275</v>
      </c>
      <c r="AH372" s="131">
        <v>2.33E-4</v>
      </c>
      <c r="AI372" s="131">
        <v>2.0772529549665199E-4</v>
      </c>
      <c r="AJ372" s="131">
        <v>2.0477369359724102E-5</v>
      </c>
    </row>
    <row r="373" spans="1:36">
      <c r="A373" s="121">
        <v>1035</v>
      </c>
      <c r="B373">
        <v>9939</v>
      </c>
      <c r="C373" t="s">
        <v>2461</v>
      </c>
      <c r="D373" t="s">
        <v>2462</v>
      </c>
      <c r="E373" t="s">
        <v>35</v>
      </c>
      <c r="F373" t="s">
        <v>2707</v>
      </c>
      <c r="G373" t="s">
        <v>2708</v>
      </c>
      <c r="H373" t="s">
        <v>38</v>
      </c>
      <c r="I373" t="s">
        <v>1990</v>
      </c>
      <c r="J373" t="s">
        <v>39</v>
      </c>
      <c r="K373" t="s">
        <v>39</v>
      </c>
      <c r="L373" t="s">
        <v>40</v>
      </c>
      <c r="M373" t="s">
        <v>41</v>
      </c>
      <c r="N373" t="s">
        <v>72</v>
      </c>
      <c r="O373" t="s">
        <v>45</v>
      </c>
      <c r="P373" t="s">
        <v>301</v>
      </c>
      <c r="Q373" t="s">
        <v>301</v>
      </c>
      <c r="R373" t="s">
        <v>301</v>
      </c>
      <c r="S373" t="s">
        <v>46</v>
      </c>
      <c r="T373" s="127">
        <v>0.185</v>
      </c>
      <c r="U373" t="s">
        <v>431</v>
      </c>
      <c r="V373" s="131">
        <v>0.03</v>
      </c>
      <c r="W373" s="131">
        <v>0</v>
      </c>
      <c r="X373" t="s">
        <v>270</v>
      </c>
      <c r="Z373" s="127">
        <v>263248.58</v>
      </c>
      <c r="AA373" s="129">
        <v>1</v>
      </c>
      <c r="AB373" s="133">
        <v>132.4</v>
      </c>
      <c r="AD373" s="127">
        <v>348.541</v>
      </c>
      <c r="AG373" t="s">
        <v>275</v>
      </c>
      <c r="AH373" s="131">
        <v>1.6854000000000001E-2</v>
      </c>
      <c r="AI373" s="131">
        <v>8.7829882932507304E-4</v>
      </c>
      <c r="AJ373" s="131">
        <v>8.6581894098654397E-5</v>
      </c>
    </row>
    <row r="374" spans="1:36">
      <c r="A374" s="121">
        <v>1035</v>
      </c>
      <c r="B374">
        <v>9939</v>
      </c>
      <c r="C374" t="s">
        <v>2709</v>
      </c>
      <c r="D374" t="s">
        <v>2710</v>
      </c>
      <c r="E374" t="s">
        <v>35</v>
      </c>
      <c r="F374" t="s">
        <v>2711</v>
      </c>
      <c r="G374" t="s">
        <v>2712</v>
      </c>
      <c r="H374" t="s">
        <v>38</v>
      </c>
      <c r="I374" t="s">
        <v>353</v>
      </c>
      <c r="J374" t="s">
        <v>39</v>
      </c>
      <c r="K374" t="s">
        <v>181</v>
      </c>
      <c r="L374" t="s">
        <v>40</v>
      </c>
      <c r="M374" t="s">
        <v>41</v>
      </c>
      <c r="N374" t="s">
        <v>72</v>
      </c>
      <c r="O374" t="s">
        <v>45</v>
      </c>
      <c r="P374" t="s">
        <v>2713</v>
      </c>
      <c r="Q374" t="s">
        <v>234</v>
      </c>
      <c r="R374" t="s">
        <v>228</v>
      </c>
      <c r="S374" t="s">
        <v>46</v>
      </c>
      <c r="T374" s="127">
        <v>1.53</v>
      </c>
      <c r="U374" t="s">
        <v>840</v>
      </c>
      <c r="V374" s="131">
        <v>1.4800000000000001E-2</v>
      </c>
      <c r="W374" s="131">
        <v>2.8039999999999999E-2</v>
      </c>
      <c r="X374" t="s">
        <v>270</v>
      </c>
      <c r="Z374" s="127">
        <v>82802.67</v>
      </c>
      <c r="AA374" s="129">
        <v>1</v>
      </c>
      <c r="AB374" s="133">
        <v>113.8</v>
      </c>
      <c r="AD374" s="127">
        <v>94.228999999999999</v>
      </c>
      <c r="AG374" t="s">
        <v>275</v>
      </c>
      <c r="AH374" s="131">
        <v>3.0299999999999999E-4</v>
      </c>
      <c r="AI374" s="131">
        <v>2.37451482070102E-4</v>
      </c>
      <c r="AJ374" s="131">
        <v>2.3407749603811499E-5</v>
      </c>
    </row>
    <row r="375" spans="1:36">
      <c r="A375" s="121">
        <v>1035</v>
      </c>
      <c r="B375">
        <v>9939</v>
      </c>
      <c r="C375" t="s">
        <v>2714</v>
      </c>
      <c r="D375" t="s">
        <v>2715</v>
      </c>
      <c r="E375" t="s">
        <v>35</v>
      </c>
      <c r="F375" t="s">
        <v>2716</v>
      </c>
      <c r="G375" t="s">
        <v>2717</v>
      </c>
      <c r="H375" t="s">
        <v>38</v>
      </c>
      <c r="I375" t="s">
        <v>353</v>
      </c>
      <c r="J375" t="s">
        <v>39</v>
      </c>
      <c r="K375" t="s">
        <v>39</v>
      </c>
      <c r="L375" t="s">
        <v>40</v>
      </c>
      <c r="M375" t="s">
        <v>41</v>
      </c>
      <c r="N375" t="s">
        <v>1546</v>
      </c>
      <c r="O375" t="s">
        <v>45</v>
      </c>
      <c r="P375" t="s">
        <v>226</v>
      </c>
      <c r="Q375" t="s">
        <v>227</v>
      </c>
      <c r="R375" t="s">
        <v>228</v>
      </c>
      <c r="S375" t="s">
        <v>46</v>
      </c>
      <c r="T375" s="127">
        <v>1.175</v>
      </c>
      <c r="U375" t="s">
        <v>2718</v>
      </c>
      <c r="V375" s="131">
        <v>1E-3</v>
      </c>
      <c r="W375" s="131">
        <v>1.6910000000000001E-2</v>
      </c>
      <c r="X375" t="s">
        <v>270</v>
      </c>
      <c r="Z375" s="127">
        <v>701161.78</v>
      </c>
      <c r="AA375" s="129">
        <v>1</v>
      </c>
      <c r="AB375" s="133">
        <v>112.88</v>
      </c>
      <c r="AD375" s="127">
        <v>791.471</v>
      </c>
      <c r="AG375" t="s">
        <v>275</v>
      </c>
      <c r="AH375" s="131">
        <v>2.2529999999999998E-3</v>
      </c>
      <c r="AI375" s="131">
        <v>1.99445167154677E-3</v>
      </c>
      <c r="AJ375" s="131">
        <v>1.96611218921292E-4</v>
      </c>
    </row>
    <row r="376" spans="1:36">
      <c r="A376" s="121">
        <v>1035</v>
      </c>
      <c r="B376">
        <v>9939</v>
      </c>
      <c r="C376" t="s">
        <v>67</v>
      </c>
      <c r="D376" t="s">
        <v>68</v>
      </c>
      <c r="E376" t="s">
        <v>35</v>
      </c>
      <c r="F376" t="s">
        <v>2719</v>
      </c>
      <c r="G376" t="s">
        <v>2720</v>
      </c>
      <c r="H376" t="s">
        <v>38</v>
      </c>
      <c r="I376" t="s">
        <v>353</v>
      </c>
      <c r="J376" t="s">
        <v>39</v>
      </c>
      <c r="K376" t="s">
        <v>39</v>
      </c>
      <c r="L376" t="s">
        <v>40</v>
      </c>
      <c r="M376" t="s">
        <v>41</v>
      </c>
      <c r="N376" t="s">
        <v>72</v>
      </c>
      <c r="O376" t="s">
        <v>45</v>
      </c>
      <c r="P376" t="s">
        <v>301</v>
      </c>
      <c r="Q376" t="s">
        <v>301</v>
      </c>
      <c r="R376" t="s">
        <v>301</v>
      </c>
      <c r="S376" t="s">
        <v>46</v>
      </c>
      <c r="T376" s="127">
        <v>1.3819999999999999</v>
      </c>
      <c r="U376" t="s">
        <v>840</v>
      </c>
      <c r="V376" s="131">
        <v>2.3E-2</v>
      </c>
      <c r="W376" s="131">
        <v>4.5499999999999999E-2</v>
      </c>
      <c r="X376" t="s">
        <v>270</v>
      </c>
      <c r="Z376" s="127">
        <v>352985.59999999998</v>
      </c>
      <c r="AA376" s="129">
        <v>1</v>
      </c>
      <c r="AB376" s="133">
        <v>112</v>
      </c>
      <c r="AD376" s="127">
        <v>395.34399999999999</v>
      </c>
      <c r="AG376" t="s">
        <v>275</v>
      </c>
      <c r="AH376" s="131">
        <v>6.5079999999999999E-3</v>
      </c>
      <c r="AI376" s="131">
        <v>9.962384353333709E-4</v>
      </c>
      <c r="AJ376" s="131">
        <v>9.82082724296996E-5</v>
      </c>
    </row>
    <row r="377" spans="1:36">
      <c r="A377" s="121">
        <v>1035</v>
      </c>
      <c r="B377">
        <v>9939</v>
      </c>
      <c r="C377" t="s">
        <v>2461</v>
      </c>
      <c r="D377" t="s">
        <v>2462</v>
      </c>
      <c r="E377" t="s">
        <v>35</v>
      </c>
      <c r="F377" t="s">
        <v>2463</v>
      </c>
      <c r="G377" t="s">
        <v>2464</v>
      </c>
      <c r="H377" t="s">
        <v>38</v>
      </c>
      <c r="I377" t="s">
        <v>353</v>
      </c>
      <c r="J377" t="s">
        <v>39</v>
      </c>
      <c r="K377" t="s">
        <v>39</v>
      </c>
      <c r="L377" t="s">
        <v>40</v>
      </c>
      <c r="M377" t="s">
        <v>41</v>
      </c>
      <c r="N377" t="s">
        <v>72</v>
      </c>
      <c r="O377" t="s">
        <v>45</v>
      </c>
      <c r="P377" t="s">
        <v>301</v>
      </c>
      <c r="Q377" t="s">
        <v>301</v>
      </c>
      <c r="R377" t="s">
        <v>301</v>
      </c>
      <c r="S377" t="s">
        <v>46</v>
      </c>
      <c r="T377" s="127">
        <v>1.34</v>
      </c>
      <c r="U377" t="s">
        <v>414</v>
      </c>
      <c r="V377" s="131">
        <v>0.04</v>
      </c>
      <c r="W377" s="131">
        <v>3.3020000000000001E-2</v>
      </c>
      <c r="X377" t="s">
        <v>270</v>
      </c>
      <c r="Z377" s="127">
        <v>295592.43</v>
      </c>
      <c r="AA377" s="129">
        <v>1</v>
      </c>
      <c r="AB377" s="133">
        <v>117.02</v>
      </c>
      <c r="AD377" s="127">
        <v>345.90199999999999</v>
      </c>
      <c r="AG377" t="s">
        <v>275</v>
      </c>
      <c r="AH377" s="131">
        <v>4.5519999999999996E-3</v>
      </c>
      <c r="AI377" s="131">
        <v>8.7164909403404395E-4</v>
      </c>
      <c r="AJ377" s="131">
        <v>8.5926369284629003E-5</v>
      </c>
    </row>
    <row r="378" spans="1:36">
      <c r="A378" s="121">
        <v>1035</v>
      </c>
      <c r="B378">
        <v>9939</v>
      </c>
      <c r="C378" t="s">
        <v>2645</v>
      </c>
      <c r="D378" t="s">
        <v>2646</v>
      </c>
      <c r="E378" t="s">
        <v>35</v>
      </c>
      <c r="F378" t="s">
        <v>3442</v>
      </c>
      <c r="G378" t="s">
        <v>3443</v>
      </c>
      <c r="H378" t="s">
        <v>38</v>
      </c>
      <c r="I378" t="s">
        <v>353</v>
      </c>
      <c r="J378" t="s">
        <v>39</v>
      </c>
      <c r="K378" t="s">
        <v>39</v>
      </c>
      <c r="L378" t="s">
        <v>40</v>
      </c>
      <c r="M378" t="s">
        <v>41</v>
      </c>
      <c r="N378" t="s">
        <v>1562</v>
      </c>
      <c r="O378" t="s">
        <v>45</v>
      </c>
      <c r="P378" t="s">
        <v>448</v>
      </c>
      <c r="Q378" t="s">
        <v>227</v>
      </c>
      <c r="R378" t="s">
        <v>228</v>
      </c>
      <c r="S378" t="s">
        <v>46</v>
      </c>
      <c r="T378" s="127">
        <v>1.415</v>
      </c>
      <c r="U378" t="s">
        <v>2479</v>
      </c>
      <c r="V378" s="131">
        <v>0.01</v>
      </c>
      <c r="W378" s="131">
        <v>2.3709999999999998E-2</v>
      </c>
      <c r="X378" t="s">
        <v>270</v>
      </c>
      <c r="Z378" s="127">
        <v>145199.16</v>
      </c>
      <c r="AA378" s="129">
        <v>1</v>
      </c>
      <c r="AB378" s="133">
        <v>112.63</v>
      </c>
      <c r="AD378" s="127">
        <v>163.53800000000001</v>
      </c>
      <c r="AG378" t="s">
        <v>275</v>
      </c>
      <c r="AH378" s="131">
        <v>6.29E-4</v>
      </c>
      <c r="AI378" s="131">
        <v>4.1210365806693399E-4</v>
      </c>
      <c r="AJ378" s="131">
        <v>4.0624801137260002E-5</v>
      </c>
    </row>
    <row r="379" spans="1:36">
      <c r="A379" s="121">
        <v>1035</v>
      </c>
      <c r="B379">
        <v>9939</v>
      </c>
      <c r="C379" s="121" t="s">
        <v>3047</v>
      </c>
      <c r="D379" t="s">
        <v>3048</v>
      </c>
      <c r="E379" t="s">
        <v>35</v>
      </c>
      <c r="F379" t="s">
        <v>3444</v>
      </c>
      <c r="G379" t="s">
        <v>3445</v>
      </c>
      <c r="H379" t="s">
        <v>38</v>
      </c>
      <c r="I379" t="s">
        <v>280</v>
      </c>
      <c r="J379" t="s">
        <v>39</v>
      </c>
      <c r="K379" t="s">
        <v>39</v>
      </c>
      <c r="L379" t="s">
        <v>40</v>
      </c>
      <c r="M379" t="s">
        <v>41</v>
      </c>
      <c r="N379" t="s">
        <v>1543</v>
      </c>
      <c r="O379" t="s">
        <v>45</v>
      </c>
      <c r="P379" t="s">
        <v>2713</v>
      </c>
      <c r="Q379" t="s">
        <v>234</v>
      </c>
      <c r="R379" t="s">
        <v>228</v>
      </c>
      <c r="S379" t="s">
        <v>46</v>
      </c>
      <c r="T379" s="127">
        <v>0.49299999999999999</v>
      </c>
      <c r="U379" t="s">
        <v>86</v>
      </c>
      <c r="V379" s="131">
        <v>0.109</v>
      </c>
      <c r="W379" s="131">
        <v>7.0260000000000003E-2</v>
      </c>
      <c r="X379" t="s">
        <v>270</v>
      </c>
      <c r="Z379" s="127">
        <v>67841.899999999994</v>
      </c>
      <c r="AA379" s="129">
        <v>1</v>
      </c>
      <c r="AB379" s="133">
        <v>99.81</v>
      </c>
      <c r="AD379" s="127">
        <v>67.712999999999994</v>
      </c>
      <c r="AG379" t="s">
        <v>275</v>
      </c>
      <c r="AH379" s="131">
        <v>5.53E-4</v>
      </c>
      <c r="AI379" s="131">
        <v>1.7063194433493501E-4</v>
      </c>
      <c r="AJ379" s="131">
        <v>1.6820740778633999E-5</v>
      </c>
    </row>
    <row r="380" spans="1:36">
      <c r="A380" s="121">
        <v>1035</v>
      </c>
      <c r="B380">
        <v>9939</v>
      </c>
      <c r="C380" t="s">
        <v>2725</v>
      </c>
      <c r="D380" t="s">
        <v>2726</v>
      </c>
      <c r="E380" t="s">
        <v>35</v>
      </c>
      <c r="F380" t="s">
        <v>2727</v>
      </c>
      <c r="G380" t="s">
        <v>2728</v>
      </c>
      <c r="H380" t="s">
        <v>38</v>
      </c>
      <c r="I380" t="s">
        <v>353</v>
      </c>
      <c r="J380" t="s">
        <v>39</v>
      </c>
      <c r="K380" t="s">
        <v>39</v>
      </c>
      <c r="L380" t="s">
        <v>40</v>
      </c>
      <c r="M380" t="s">
        <v>41</v>
      </c>
      <c r="N380" t="s">
        <v>72</v>
      </c>
      <c r="O380" t="s">
        <v>45</v>
      </c>
      <c r="P380" t="s">
        <v>301</v>
      </c>
      <c r="Q380" t="s">
        <v>301</v>
      </c>
      <c r="R380" t="s">
        <v>301</v>
      </c>
      <c r="S380" t="s">
        <v>46</v>
      </c>
      <c r="T380" s="127">
        <v>1.33</v>
      </c>
      <c r="U380" t="s">
        <v>840</v>
      </c>
      <c r="V380" s="131">
        <v>2.9499999999999998E-2</v>
      </c>
      <c r="W380" s="131">
        <v>3.2570000000000002E-2</v>
      </c>
      <c r="X380" t="s">
        <v>270</v>
      </c>
      <c r="Z380" s="127">
        <v>269681.01</v>
      </c>
      <c r="AA380" s="129">
        <v>1</v>
      </c>
      <c r="AB380" s="133">
        <v>113.51</v>
      </c>
      <c r="AD380" s="127">
        <v>306.11500000000001</v>
      </c>
      <c r="AG380" t="s">
        <v>275</v>
      </c>
      <c r="AH380" s="131">
        <v>1.3619999999999999E-3</v>
      </c>
      <c r="AI380" s="131">
        <v>7.7138780945837696E-4</v>
      </c>
      <c r="AJ380" s="131">
        <v>7.6042703687583695E-5</v>
      </c>
    </row>
    <row r="381" spans="1:36">
      <c r="A381" s="121">
        <v>1035</v>
      </c>
      <c r="B381">
        <v>9939</v>
      </c>
      <c r="C381" t="s">
        <v>2729</v>
      </c>
      <c r="D381" t="s">
        <v>2730</v>
      </c>
      <c r="E381" t="s">
        <v>35</v>
      </c>
      <c r="F381" t="s">
        <v>2731</v>
      </c>
      <c r="G381" t="s">
        <v>2732</v>
      </c>
      <c r="H381" t="s">
        <v>38</v>
      </c>
      <c r="I381" t="s">
        <v>280</v>
      </c>
      <c r="J381" t="s">
        <v>39</v>
      </c>
      <c r="K381" t="s">
        <v>39</v>
      </c>
      <c r="L381" t="s">
        <v>40</v>
      </c>
      <c r="M381" t="s">
        <v>41</v>
      </c>
      <c r="N381" t="s">
        <v>143</v>
      </c>
      <c r="O381" t="s">
        <v>45</v>
      </c>
      <c r="P381" t="s">
        <v>2713</v>
      </c>
      <c r="Q381" t="s">
        <v>234</v>
      </c>
      <c r="R381" t="s">
        <v>228</v>
      </c>
      <c r="S381" t="s">
        <v>46</v>
      </c>
      <c r="T381" s="127">
        <v>0.66</v>
      </c>
      <c r="U381" t="s">
        <v>2326</v>
      </c>
      <c r="V381" s="131">
        <v>0.06</v>
      </c>
      <c r="W381" s="131">
        <v>5.3629999999999997E-2</v>
      </c>
      <c r="X381" t="s">
        <v>270</v>
      </c>
      <c r="Z381" s="127">
        <v>125000</v>
      </c>
      <c r="AA381" s="129">
        <v>1</v>
      </c>
      <c r="AB381" s="133">
        <v>102.5</v>
      </c>
      <c r="AD381" s="127">
        <v>128.125</v>
      </c>
      <c r="AG381" t="s">
        <v>275</v>
      </c>
      <c r="AH381" s="131">
        <v>7.3899999999999997E-4</v>
      </c>
      <c r="AI381" s="131">
        <v>3.2286588604840699E-4</v>
      </c>
      <c r="AJ381" s="131">
        <v>3.1827823310880299E-5</v>
      </c>
    </row>
    <row r="382" spans="1:36">
      <c r="A382" s="121">
        <v>1035</v>
      </c>
      <c r="B382">
        <v>9939</v>
      </c>
      <c r="C382" t="s">
        <v>2733</v>
      </c>
      <c r="D382" t="s">
        <v>2734</v>
      </c>
      <c r="E382" t="s">
        <v>35</v>
      </c>
      <c r="F382" t="s">
        <v>2735</v>
      </c>
      <c r="G382" t="s">
        <v>2736</v>
      </c>
      <c r="H382" t="s">
        <v>38</v>
      </c>
      <c r="I382" t="s">
        <v>280</v>
      </c>
      <c r="J382" t="s">
        <v>39</v>
      </c>
      <c r="K382" t="s">
        <v>39</v>
      </c>
      <c r="L382" t="s">
        <v>40</v>
      </c>
      <c r="M382" t="s">
        <v>41</v>
      </c>
      <c r="N382" t="s">
        <v>143</v>
      </c>
      <c r="O382" t="s">
        <v>45</v>
      </c>
      <c r="P382" t="s">
        <v>301</v>
      </c>
      <c r="Q382" t="s">
        <v>301</v>
      </c>
      <c r="R382" t="s">
        <v>301</v>
      </c>
      <c r="S382" t="s">
        <v>46</v>
      </c>
      <c r="T382" s="127">
        <v>1.33</v>
      </c>
      <c r="U382" t="s">
        <v>2737</v>
      </c>
      <c r="V382" s="131">
        <v>4.4999999999999998E-2</v>
      </c>
      <c r="W382" s="131">
        <v>7.0980000000000001E-2</v>
      </c>
      <c r="X382" t="s">
        <v>270</v>
      </c>
      <c r="Z382" s="127">
        <v>328308.09999999998</v>
      </c>
      <c r="AA382" s="129">
        <v>1</v>
      </c>
      <c r="AB382" s="133">
        <v>98.3</v>
      </c>
      <c r="AD382" s="127">
        <v>322.72699999999998</v>
      </c>
      <c r="AG382" t="s">
        <v>275</v>
      </c>
      <c r="AH382" s="131">
        <v>2.7360000000000002E-3</v>
      </c>
      <c r="AI382" s="131">
        <v>8.1324873637550704E-4</v>
      </c>
      <c r="AJ382" s="131">
        <v>8.0169315519681506E-5</v>
      </c>
    </row>
    <row r="383" spans="1:36">
      <c r="A383" s="121">
        <v>1035</v>
      </c>
      <c r="B383">
        <v>9939</v>
      </c>
      <c r="C383" t="s">
        <v>33</v>
      </c>
      <c r="D383" t="s">
        <v>34</v>
      </c>
      <c r="E383" t="s">
        <v>35</v>
      </c>
      <c r="F383" t="s">
        <v>2738</v>
      </c>
      <c r="G383" t="s">
        <v>2739</v>
      </c>
      <c r="H383" t="s">
        <v>38</v>
      </c>
      <c r="I383" t="s">
        <v>280</v>
      </c>
      <c r="J383" t="s">
        <v>39</v>
      </c>
      <c r="K383" t="s">
        <v>39</v>
      </c>
      <c r="L383" t="s">
        <v>40</v>
      </c>
      <c r="M383" t="s">
        <v>41</v>
      </c>
      <c r="N383" t="s">
        <v>43</v>
      </c>
      <c r="O383" t="s">
        <v>45</v>
      </c>
      <c r="P383" t="s">
        <v>301</v>
      </c>
      <c r="Q383" t="s">
        <v>301</v>
      </c>
      <c r="R383" t="s">
        <v>301</v>
      </c>
      <c r="S383" t="s">
        <v>46</v>
      </c>
      <c r="T383" s="127">
        <v>0.438</v>
      </c>
      <c r="U383" t="s">
        <v>2740</v>
      </c>
      <c r="V383" s="131">
        <v>7.4999999999999997E-2</v>
      </c>
      <c r="W383" s="131">
        <v>5.2789999999999997E-2</v>
      </c>
      <c r="X383" t="s">
        <v>270</v>
      </c>
      <c r="Z383" s="127">
        <v>62552.9</v>
      </c>
      <c r="AA383" s="129">
        <v>1</v>
      </c>
      <c r="AB383" s="133">
        <v>126.86</v>
      </c>
      <c r="AD383" s="127">
        <v>79.355000000000004</v>
      </c>
      <c r="AG383" t="s">
        <v>275</v>
      </c>
      <c r="AH383" s="131">
        <v>2.2339999999999999E-3</v>
      </c>
      <c r="AI383" s="131">
        <v>1.9996796977512601E-4</v>
      </c>
      <c r="AJ383" s="131">
        <v>1.9712659295581E-5</v>
      </c>
    </row>
    <row r="384" spans="1:36">
      <c r="A384" s="121">
        <v>1035</v>
      </c>
      <c r="B384">
        <v>9939</v>
      </c>
      <c r="C384" t="s">
        <v>33</v>
      </c>
      <c r="D384" t="s">
        <v>34</v>
      </c>
      <c r="E384" t="s">
        <v>35</v>
      </c>
      <c r="F384" t="s">
        <v>2465</v>
      </c>
      <c r="G384" t="s">
        <v>2466</v>
      </c>
      <c r="H384" t="s">
        <v>38</v>
      </c>
      <c r="I384" t="s">
        <v>280</v>
      </c>
      <c r="J384" t="s">
        <v>39</v>
      </c>
      <c r="K384" t="s">
        <v>39</v>
      </c>
      <c r="L384" t="s">
        <v>40</v>
      </c>
      <c r="M384" t="s">
        <v>41</v>
      </c>
      <c r="N384" t="s">
        <v>43</v>
      </c>
      <c r="O384" t="s">
        <v>45</v>
      </c>
      <c r="P384" t="s">
        <v>301</v>
      </c>
      <c r="Q384" t="s">
        <v>301</v>
      </c>
      <c r="R384" t="s">
        <v>301</v>
      </c>
      <c r="S384" t="s">
        <v>46</v>
      </c>
      <c r="T384" s="127">
        <v>1.329</v>
      </c>
      <c r="U384" t="s">
        <v>2467</v>
      </c>
      <c r="V384" s="131">
        <v>0.10539999999999999</v>
      </c>
      <c r="W384" s="131">
        <v>-3.5860000000000003E-2</v>
      </c>
      <c r="X384" t="s">
        <v>270</v>
      </c>
      <c r="Z384" s="127">
        <v>872296</v>
      </c>
      <c r="AA384" s="129">
        <v>1</v>
      </c>
      <c r="AB384" s="133">
        <v>158.97</v>
      </c>
      <c r="AD384" s="127">
        <v>1386.6890000000001</v>
      </c>
      <c r="AG384" t="s">
        <v>275</v>
      </c>
      <c r="AH384" s="131">
        <v>5.8399999999999997E-3</v>
      </c>
      <c r="AI384" s="131">
        <v>3.4943575172895602E-3</v>
      </c>
      <c r="AJ384" s="131">
        <v>3.44470563324437E-4</v>
      </c>
    </row>
    <row r="385" spans="1:36">
      <c r="A385" s="121">
        <v>1035</v>
      </c>
      <c r="B385">
        <v>9939</v>
      </c>
      <c r="C385" t="s">
        <v>2741</v>
      </c>
      <c r="D385" t="s">
        <v>2742</v>
      </c>
      <c r="E385" t="s">
        <v>35</v>
      </c>
      <c r="F385" t="s">
        <v>2743</v>
      </c>
      <c r="G385" t="s">
        <v>2744</v>
      </c>
      <c r="H385" t="s">
        <v>38</v>
      </c>
      <c r="I385" t="s">
        <v>280</v>
      </c>
      <c r="J385" t="s">
        <v>39</v>
      </c>
      <c r="K385" t="s">
        <v>39</v>
      </c>
      <c r="L385" t="s">
        <v>40</v>
      </c>
      <c r="M385" t="s">
        <v>41</v>
      </c>
      <c r="N385" t="s">
        <v>143</v>
      </c>
      <c r="O385" t="s">
        <v>45</v>
      </c>
      <c r="P385" t="s">
        <v>2745</v>
      </c>
      <c r="Q385" t="s">
        <v>234</v>
      </c>
      <c r="R385" t="s">
        <v>228</v>
      </c>
      <c r="S385" t="s">
        <v>46</v>
      </c>
      <c r="T385" s="127">
        <v>0.93100000000000005</v>
      </c>
      <c r="U385" t="s">
        <v>2688</v>
      </c>
      <c r="V385" s="131">
        <v>6.9000000000000006E-2</v>
      </c>
      <c r="W385" s="131">
        <v>5.2740000000000002E-2</v>
      </c>
      <c r="X385" t="s">
        <v>270</v>
      </c>
      <c r="Z385" s="127">
        <v>13590</v>
      </c>
      <c r="AA385" s="129">
        <v>1</v>
      </c>
      <c r="AB385" s="133">
        <v>102.11</v>
      </c>
      <c r="AD385" s="127">
        <v>13.877000000000001</v>
      </c>
      <c r="AG385" t="s">
        <v>275</v>
      </c>
      <c r="AH385" s="131">
        <v>1.21E-4</v>
      </c>
      <c r="AI385" s="131">
        <v>3.4968420381317899E-5</v>
      </c>
      <c r="AJ385" s="131">
        <v>3.4471548511331498E-6</v>
      </c>
    </row>
    <row r="386" spans="1:36">
      <c r="A386" s="121">
        <v>1035</v>
      </c>
      <c r="B386">
        <v>9939</v>
      </c>
      <c r="C386" t="s">
        <v>1271</v>
      </c>
      <c r="D386" t="s">
        <v>1272</v>
      </c>
      <c r="E386" t="s">
        <v>35</v>
      </c>
      <c r="F386" t="s">
        <v>2746</v>
      </c>
      <c r="G386" t="s">
        <v>2747</v>
      </c>
      <c r="H386" t="s">
        <v>38</v>
      </c>
      <c r="I386" t="s">
        <v>353</v>
      </c>
      <c r="J386" t="s">
        <v>39</v>
      </c>
      <c r="K386" t="s">
        <v>39</v>
      </c>
      <c r="L386" t="s">
        <v>40</v>
      </c>
      <c r="M386" t="s">
        <v>41</v>
      </c>
      <c r="N386" t="s">
        <v>1546</v>
      </c>
      <c r="O386" t="s">
        <v>45</v>
      </c>
      <c r="P386" t="s">
        <v>226</v>
      </c>
      <c r="Q386" t="s">
        <v>227</v>
      </c>
      <c r="R386" t="s">
        <v>228</v>
      </c>
      <c r="S386" t="s">
        <v>46</v>
      </c>
      <c r="T386" s="127">
        <v>3.5110000000000001</v>
      </c>
      <c r="U386" t="s">
        <v>2748</v>
      </c>
      <c r="V386" s="131">
        <v>1.3899999999999999E-2</v>
      </c>
      <c r="W386" s="131">
        <v>2.4320000000000001E-2</v>
      </c>
      <c r="X386" t="s">
        <v>270</v>
      </c>
      <c r="Z386" s="127">
        <v>4700573.5</v>
      </c>
      <c r="AA386" s="129">
        <v>1</v>
      </c>
      <c r="AB386" s="133">
        <v>106.02</v>
      </c>
      <c r="AD386" s="127">
        <v>4983.5479999999998</v>
      </c>
      <c r="AG386" t="s">
        <v>275</v>
      </c>
      <c r="AH386" s="131">
        <v>1.516E-3</v>
      </c>
      <c r="AI386" s="131">
        <v>1.2558186526123401E-2</v>
      </c>
      <c r="AJ386" s="131">
        <v>1.2379745248112201E-3</v>
      </c>
    </row>
    <row r="387" spans="1:36">
      <c r="A387" s="121">
        <v>1035</v>
      </c>
      <c r="B387">
        <v>9939</v>
      </c>
      <c r="C387" t="s">
        <v>2749</v>
      </c>
      <c r="D387" t="s">
        <v>2750</v>
      </c>
      <c r="E387" t="s">
        <v>35</v>
      </c>
      <c r="F387" t="s">
        <v>2751</v>
      </c>
      <c r="G387" t="s">
        <v>2752</v>
      </c>
      <c r="H387" t="s">
        <v>38</v>
      </c>
      <c r="I387" t="s">
        <v>353</v>
      </c>
      <c r="J387" t="s">
        <v>39</v>
      </c>
      <c r="K387" t="s">
        <v>39</v>
      </c>
      <c r="L387" t="s">
        <v>40</v>
      </c>
      <c r="M387" t="s">
        <v>41</v>
      </c>
      <c r="N387" t="s">
        <v>1546</v>
      </c>
      <c r="O387" t="s">
        <v>45</v>
      </c>
      <c r="P387" t="s">
        <v>226</v>
      </c>
      <c r="Q387" t="s">
        <v>227</v>
      </c>
      <c r="R387" t="s">
        <v>228</v>
      </c>
      <c r="S387" t="s">
        <v>46</v>
      </c>
      <c r="T387" s="127">
        <v>3.0720000000000001</v>
      </c>
      <c r="U387" t="s">
        <v>2753</v>
      </c>
      <c r="V387" s="131">
        <v>1.6400000000000001E-2</v>
      </c>
      <c r="W387" s="131">
        <v>2.3439999999999999E-2</v>
      </c>
      <c r="X387" t="s">
        <v>270</v>
      </c>
      <c r="Z387" s="127">
        <v>2472281.52</v>
      </c>
      <c r="AA387" s="129">
        <v>1</v>
      </c>
      <c r="AB387" s="133">
        <v>107.65</v>
      </c>
      <c r="AD387" s="127">
        <v>2661.4110000000001</v>
      </c>
      <c r="AG387" t="s">
        <v>275</v>
      </c>
      <c r="AH387" s="131">
        <v>3.065E-3</v>
      </c>
      <c r="AI387" s="131">
        <v>6.7065665469258203E-3</v>
      </c>
      <c r="AJ387" s="131">
        <v>6.6112718717582905E-4</v>
      </c>
    </row>
    <row r="388" spans="1:36">
      <c r="A388" s="121">
        <v>1035</v>
      </c>
      <c r="B388">
        <v>9939</v>
      </c>
      <c r="C388" t="s">
        <v>2627</v>
      </c>
      <c r="D388" t="s">
        <v>2628</v>
      </c>
      <c r="E388" t="s">
        <v>35</v>
      </c>
      <c r="F388" t="s">
        <v>2754</v>
      </c>
      <c r="G388" t="s">
        <v>2755</v>
      </c>
      <c r="H388" t="s">
        <v>38</v>
      </c>
      <c r="I388" t="s">
        <v>353</v>
      </c>
      <c r="J388" t="s">
        <v>39</v>
      </c>
      <c r="K388" t="s">
        <v>39</v>
      </c>
      <c r="L388" t="s">
        <v>40</v>
      </c>
      <c r="M388" t="s">
        <v>41</v>
      </c>
      <c r="N388" t="s">
        <v>1562</v>
      </c>
      <c r="O388" t="s">
        <v>45</v>
      </c>
      <c r="P388" t="s">
        <v>448</v>
      </c>
      <c r="Q388" t="s">
        <v>227</v>
      </c>
      <c r="R388" t="s">
        <v>228</v>
      </c>
      <c r="S388" t="s">
        <v>46</v>
      </c>
      <c r="T388" s="127">
        <v>1.097</v>
      </c>
      <c r="U388" t="s">
        <v>2756</v>
      </c>
      <c r="V388" s="131">
        <v>3.2000000000000001E-2</v>
      </c>
      <c r="W388" s="131">
        <v>2.1870000000000001E-2</v>
      </c>
      <c r="X388" t="s">
        <v>270</v>
      </c>
      <c r="Z388" s="127">
        <v>737525.69</v>
      </c>
      <c r="AA388" s="129">
        <v>1</v>
      </c>
      <c r="AB388" s="133">
        <v>111.1</v>
      </c>
      <c r="AD388" s="127">
        <v>819.39099999999996</v>
      </c>
      <c r="AG388" t="s">
        <v>275</v>
      </c>
      <c r="AH388" s="131">
        <v>1.4940000000000001E-3</v>
      </c>
      <c r="AI388" s="131">
        <v>2.06480713883382E-3</v>
      </c>
      <c r="AJ388" s="131">
        <v>2.0354679644288501E-4</v>
      </c>
    </row>
    <row r="389" spans="1:36">
      <c r="A389" s="121">
        <v>1035</v>
      </c>
      <c r="B389">
        <v>9939</v>
      </c>
      <c r="C389" t="s">
        <v>2721</v>
      </c>
      <c r="D389" t="s">
        <v>2722</v>
      </c>
      <c r="E389" t="s">
        <v>35</v>
      </c>
      <c r="F389" t="s">
        <v>2757</v>
      </c>
      <c r="G389" t="s">
        <v>2758</v>
      </c>
      <c r="H389" t="s">
        <v>38</v>
      </c>
      <c r="I389" t="s">
        <v>353</v>
      </c>
      <c r="J389" t="s">
        <v>39</v>
      </c>
      <c r="K389" t="s">
        <v>39</v>
      </c>
      <c r="L389" t="s">
        <v>40</v>
      </c>
      <c r="M389" t="s">
        <v>41</v>
      </c>
      <c r="N389" t="s">
        <v>52</v>
      </c>
      <c r="O389" t="s">
        <v>45</v>
      </c>
      <c r="P389" t="s">
        <v>430</v>
      </c>
      <c r="Q389" t="s">
        <v>227</v>
      </c>
      <c r="R389" t="s">
        <v>228</v>
      </c>
      <c r="S389" t="s">
        <v>46</v>
      </c>
      <c r="T389" s="127">
        <v>0.49299999999999999</v>
      </c>
      <c r="U389" t="s">
        <v>86</v>
      </c>
      <c r="V389" s="131">
        <v>3.0000000000000001E-3</v>
      </c>
      <c r="W389" s="131">
        <v>9.2399999999999999E-3</v>
      </c>
      <c r="X389" t="s">
        <v>270</v>
      </c>
      <c r="Z389" s="127">
        <v>1288658</v>
      </c>
      <c r="AA389" s="129">
        <v>1</v>
      </c>
      <c r="AB389" s="133">
        <v>108.97</v>
      </c>
      <c r="AD389" s="127">
        <v>1404.251</v>
      </c>
      <c r="AG389" t="s">
        <v>275</v>
      </c>
      <c r="AH389" s="131">
        <v>2.7850000000000001E-3</v>
      </c>
      <c r="AI389" s="131">
        <v>3.5386116799982601E-3</v>
      </c>
      <c r="AJ389" s="131">
        <v>3.4883309814873301E-4</v>
      </c>
    </row>
    <row r="390" spans="1:36">
      <c r="A390" s="121">
        <v>1035</v>
      </c>
      <c r="B390">
        <v>9939</v>
      </c>
      <c r="C390" t="s">
        <v>2635</v>
      </c>
      <c r="D390" t="s">
        <v>2636</v>
      </c>
      <c r="E390" t="s">
        <v>35</v>
      </c>
      <c r="F390" t="s">
        <v>2759</v>
      </c>
      <c r="G390" t="s">
        <v>2760</v>
      </c>
      <c r="H390" t="s">
        <v>38</v>
      </c>
      <c r="I390" t="s">
        <v>280</v>
      </c>
      <c r="J390" t="s">
        <v>39</v>
      </c>
      <c r="K390" t="s">
        <v>39</v>
      </c>
      <c r="L390" t="s">
        <v>40</v>
      </c>
      <c r="M390" t="s">
        <v>41</v>
      </c>
      <c r="N390" t="s">
        <v>65</v>
      </c>
      <c r="O390" t="s">
        <v>45</v>
      </c>
      <c r="P390" t="s">
        <v>435</v>
      </c>
      <c r="Q390" t="s">
        <v>227</v>
      </c>
      <c r="R390" t="s">
        <v>228</v>
      </c>
      <c r="S390" t="s">
        <v>46</v>
      </c>
      <c r="T390" s="127">
        <v>2.2959999999999998</v>
      </c>
      <c r="U390" t="s">
        <v>2761</v>
      </c>
      <c r="V390" s="131">
        <v>4.6800000000000001E-2</v>
      </c>
      <c r="W390" s="131">
        <v>4.8719999999999999E-2</v>
      </c>
      <c r="X390" t="s">
        <v>270</v>
      </c>
      <c r="Z390" s="127">
        <v>0.15</v>
      </c>
      <c r="AA390" s="129">
        <v>1</v>
      </c>
      <c r="AB390" s="133">
        <v>100.43</v>
      </c>
      <c r="AD390" s="127">
        <v>0</v>
      </c>
      <c r="AG390" t="s">
        <v>275</v>
      </c>
      <c r="AH390" s="131">
        <v>0</v>
      </c>
      <c r="AI390" s="131">
        <v>3.7961468412692599E-10</v>
      </c>
      <c r="AJ390" s="131">
        <v>3.7422067845210199E-11</v>
      </c>
    </row>
    <row r="391" spans="1:36">
      <c r="A391" s="121">
        <v>1035</v>
      </c>
      <c r="B391">
        <v>9939</v>
      </c>
      <c r="C391" t="s">
        <v>2762</v>
      </c>
      <c r="D391" t="s">
        <v>2763</v>
      </c>
      <c r="E391" t="s">
        <v>171</v>
      </c>
      <c r="F391" t="s">
        <v>2764</v>
      </c>
      <c r="G391" t="s">
        <v>2765</v>
      </c>
      <c r="H391" t="s">
        <v>38</v>
      </c>
      <c r="I391" t="s">
        <v>280</v>
      </c>
      <c r="J391" t="s">
        <v>39</v>
      </c>
      <c r="K391" t="s">
        <v>181</v>
      </c>
      <c r="L391" t="s">
        <v>40</v>
      </c>
      <c r="M391" t="s">
        <v>41</v>
      </c>
      <c r="N391" t="s">
        <v>281</v>
      </c>
      <c r="O391" t="s">
        <v>45</v>
      </c>
      <c r="P391" t="s">
        <v>412</v>
      </c>
      <c r="Q391" t="s">
        <v>227</v>
      </c>
      <c r="R391" t="s">
        <v>228</v>
      </c>
      <c r="S391" t="s">
        <v>46</v>
      </c>
      <c r="T391" s="127" t="s">
        <v>896</v>
      </c>
      <c r="U391" t="s">
        <v>1288</v>
      </c>
      <c r="V391" s="131">
        <v>6.8000000000000005E-2</v>
      </c>
      <c r="W391" s="131">
        <v>0.22922000000000001</v>
      </c>
      <c r="X391" t="s">
        <v>270</v>
      </c>
      <c r="Z391" s="127">
        <v>2627907.2599999998</v>
      </c>
      <c r="AA391" s="129">
        <v>1</v>
      </c>
      <c r="AB391" s="133">
        <v>92</v>
      </c>
      <c r="AD391" s="127">
        <v>2417.6750000000002</v>
      </c>
      <c r="AG391" t="s">
        <v>275</v>
      </c>
      <c r="AH391" s="131">
        <v>8.7539999999999996E-3</v>
      </c>
      <c r="AI391" s="131">
        <v>6.0923682144523499E-3</v>
      </c>
      <c r="AJ391" s="131">
        <v>6.0058007814842303E-4</v>
      </c>
    </row>
    <row r="392" spans="1:36">
      <c r="A392" s="121">
        <v>1035</v>
      </c>
      <c r="B392">
        <v>9939</v>
      </c>
      <c r="C392" t="s">
        <v>108</v>
      </c>
      <c r="D392" t="s">
        <v>109</v>
      </c>
      <c r="E392" t="s">
        <v>35</v>
      </c>
      <c r="F392" t="s">
        <v>2766</v>
      </c>
      <c r="G392" t="s">
        <v>2767</v>
      </c>
      <c r="H392" t="s">
        <v>38</v>
      </c>
      <c r="I392" t="s">
        <v>280</v>
      </c>
      <c r="J392" t="s">
        <v>39</v>
      </c>
      <c r="K392" t="s">
        <v>39</v>
      </c>
      <c r="L392" t="s">
        <v>40</v>
      </c>
      <c r="M392" t="s">
        <v>41</v>
      </c>
      <c r="N392" t="s">
        <v>72</v>
      </c>
      <c r="O392" t="s">
        <v>45</v>
      </c>
      <c r="P392" t="s">
        <v>301</v>
      </c>
      <c r="Q392" t="s">
        <v>301</v>
      </c>
      <c r="R392" t="s">
        <v>301</v>
      </c>
      <c r="S392" t="s">
        <v>46</v>
      </c>
      <c r="T392" s="127">
        <v>1.897</v>
      </c>
      <c r="U392" t="s">
        <v>2768</v>
      </c>
      <c r="V392" s="131">
        <v>6.0499999999999998E-2</v>
      </c>
      <c r="W392" s="131">
        <v>5.1429999999999997E-2</v>
      </c>
      <c r="X392" t="s">
        <v>270</v>
      </c>
      <c r="Z392" s="127">
        <v>1958805.75</v>
      </c>
      <c r="AA392" s="129">
        <v>1</v>
      </c>
      <c r="AB392" s="133">
        <v>101.84</v>
      </c>
      <c r="AD392" s="127">
        <v>1994.848</v>
      </c>
      <c r="AG392" t="s">
        <v>275</v>
      </c>
      <c r="AH392" s="131">
        <v>1.1872000000000001E-2</v>
      </c>
      <c r="AI392" s="131">
        <v>5.0268744949491604E-3</v>
      </c>
      <c r="AJ392" s="131">
        <v>4.9554468324109196E-4</v>
      </c>
    </row>
    <row r="393" spans="1:36">
      <c r="A393" s="121">
        <v>1035</v>
      </c>
      <c r="B393">
        <v>9939</v>
      </c>
      <c r="C393" t="s">
        <v>2468</v>
      </c>
      <c r="D393" t="s">
        <v>2469</v>
      </c>
      <c r="E393" t="s">
        <v>35</v>
      </c>
      <c r="F393" t="s">
        <v>2470</v>
      </c>
      <c r="G393" t="s">
        <v>2471</v>
      </c>
      <c r="H393" t="s">
        <v>38</v>
      </c>
      <c r="I393" t="s">
        <v>1990</v>
      </c>
      <c r="J393" t="s">
        <v>39</v>
      </c>
      <c r="K393" t="s">
        <v>39</v>
      </c>
      <c r="L393" t="s">
        <v>40</v>
      </c>
      <c r="M393" t="s">
        <v>41</v>
      </c>
      <c r="N393" t="s">
        <v>1545</v>
      </c>
      <c r="O393" t="s">
        <v>45</v>
      </c>
      <c r="P393" t="s">
        <v>435</v>
      </c>
      <c r="Q393" t="s">
        <v>227</v>
      </c>
      <c r="R393" t="s">
        <v>228</v>
      </c>
      <c r="S393" t="s">
        <v>46</v>
      </c>
      <c r="T393" s="127">
        <v>1.89</v>
      </c>
      <c r="U393" t="s">
        <v>2472</v>
      </c>
      <c r="V393" s="131">
        <v>2.8000000000000001E-2</v>
      </c>
      <c r="W393" s="131">
        <v>0</v>
      </c>
      <c r="X393" t="s">
        <v>270</v>
      </c>
      <c r="Z393" s="127">
        <v>1511715</v>
      </c>
      <c r="AA393" s="129">
        <v>1</v>
      </c>
      <c r="AB393" s="133">
        <v>266</v>
      </c>
      <c r="AD393" s="127">
        <v>4021.1619999999998</v>
      </c>
      <c r="AG393" t="s">
        <v>275</v>
      </c>
      <c r="AH393" s="131">
        <v>1.6673E-2</v>
      </c>
      <c r="AI393" s="131">
        <v>1.0133041949561701E-2</v>
      </c>
      <c r="AJ393" s="131">
        <v>9.9890599381575497E-4</v>
      </c>
    </row>
    <row r="394" spans="1:36">
      <c r="A394" s="121">
        <v>1035</v>
      </c>
      <c r="B394">
        <v>9939</v>
      </c>
      <c r="C394" t="s">
        <v>2606</v>
      </c>
      <c r="D394" t="s">
        <v>2607</v>
      </c>
      <c r="E394" t="s">
        <v>35</v>
      </c>
      <c r="F394" t="s">
        <v>2769</v>
      </c>
      <c r="G394" t="s">
        <v>2770</v>
      </c>
      <c r="H394" t="s">
        <v>38</v>
      </c>
      <c r="I394" t="s">
        <v>353</v>
      </c>
      <c r="J394" t="s">
        <v>39</v>
      </c>
      <c r="K394" t="s">
        <v>39</v>
      </c>
      <c r="L394" t="s">
        <v>40</v>
      </c>
      <c r="M394" t="s">
        <v>41</v>
      </c>
      <c r="N394" t="s">
        <v>52</v>
      </c>
      <c r="O394" t="s">
        <v>45</v>
      </c>
      <c r="P394" t="s">
        <v>2546</v>
      </c>
      <c r="Q394" t="s">
        <v>234</v>
      </c>
      <c r="R394" t="s">
        <v>228</v>
      </c>
      <c r="S394" t="s">
        <v>46</v>
      </c>
      <c r="T394" s="127">
        <v>4.7949999999999999</v>
      </c>
      <c r="U394" t="s">
        <v>455</v>
      </c>
      <c r="V394" s="131">
        <v>3.1800000000000002E-2</v>
      </c>
      <c r="W394" s="131">
        <v>2.9069999999999999E-2</v>
      </c>
      <c r="X394" t="s">
        <v>270</v>
      </c>
      <c r="Z394" s="127">
        <v>1890778.9</v>
      </c>
      <c r="AA394" s="129">
        <v>1</v>
      </c>
      <c r="AB394" s="133">
        <v>110.92</v>
      </c>
      <c r="AD394" s="127">
        <v>2097.252</v>
      </c>
      <c r="AG394" t="s">
        <v>275</v>
      </c>
      <c r="AH394" s="131">
        <v>2.5000000000000001E-3</v>
      </c>
      <c r="AI394" s="131">
        <v>5.2849257444054802E-3</v>
      </c>
      <c r="AJ394" s="131">
        <v>5.2098313904504797E-4</v>
      </c>
    </row>
    <row r="395" spans="1:36">
      <c r="A395" s="121">
        <v>1035</v>
      </c>
      <c r="B395">
        <v>9939</v>
      </c>
      <c r="C395" t="s">
        <v>2771</v>
      </c>
      <c r="D395" t="s">
        <v>2772</v>
      </c>
      <c r="E395" t="s">
        <v>338</v>
      </c>
      <c r="F395" t="s">
        <v>2773</v>
      </c>
      <c r="G395" t="s">
        <v>2774</v>
      </c>
      <c r="H395" t="s">
        <v>38</v>
      </c>
      <c r="I395" t="s">
        <v>264</v>
      </c>
      <c r="J395" t="s">
        <v>39</v>
      </c>
      <c r="K395" t="s">
        <v>181</v>
      </c>
      <c r="L395" t="s">
        <v>40</v>
      </c>
      <c r="M395" t="s">
        <v>41</v>
      </c>
      <c r="N395" t="s">
        <v>1543</v>
      </c>
      <c r="O395" t="s">
        <v>45</v>
      </c>
      <c r="P395" t="s">
        <v>2570</v>
      </c>
      <c r="Q395" t="s">
        <v>234</v>
      </c>
      <c r="R395" t="s">
        <v>228</v>
      </c>
      <c r="S395" t="s">
        <v>46</v>
      </c>
      <c r="T395" s="127">
        <v>0.40600000000000003</v>
      </c>
      <c r="U395" t="s">
        <v>73</v>
      </c>
      <c r="V395" s="131">
        <v>7.2356000000000004E-2</v>
      </c>
      <c r="W395" s="131">
        <v>1.9140000000000001E-2</v>
      </c>
      <c r="X395" t="s">
        <v>270</v>
      </c>
      <c r="Z395" s="127">
        <v>1061066</v>
      </c>
      <c r="AA395" s="129">
        <v>1</v>
      </c>
      <c r="AB395" s="133">
        <v>88.66</v>
      </c>
      <c r="AD395" s="127">
        <v>940.74099999999999</v>
      </c>
      <c r="AG395" t="s">
        <v>275</v>
      </c>
      <c r="AH395" s="131">
        <v>2.5200000000000001E-3</v>
      </c>
      <c r="AI395" s="131">
        <v>2.3706006933101398E-3</v>
      </c>
      <c r="AJ395" s="131">
        <v>2.33691644945149E-4</v>
      </c>
    </row>
    <row r="396" spans="1:36">
      <c r="A396" s="121">
        <v>1035</v>
      </c>
      <c r="B396">
        <v>9939</v>
      </c>
      <c r="C396" t="s">
        <v>2749</v>
      </c>
      <c r="D396" t="s">
        <v>2750</v>
      </c>
      <c r="E396" t="s">
        <v>35</v>
      </c>
      <c r="F396" t="s">
        <v>2775</v>
      </c>
      <c r="G396" t="s">
        <v>2776</v>
      </c>
      <c r="H396" t="s">
        <v>38</v>
      </c>
      <c r="I396" t="s">
        <v>353</v>
      </c>
      <c r="J396" t="s">
        <v>39</v>
      </c>
      <c r="K396" t="s">
        <v>39</v>
      </c>
      <c r="L396" t="s">
        <v>40</v>
      </c>
      <c r="M396" t="s">
        <v>41</v>
      </c>
      <c r="N396" t="s">
        <v>1546</v>
      </c>
      <c r="O396" t="s">
        <v>45</v>
      </c>
      <c r="P396" t="s">
        <v>226</v>
      </c>
      <c r="Q396" t="s">
        <v>227</v>
      </c>
      <c r="R396" t="s">
        <v>228</v>
      </c>
      <c r="S396" t="s">
        <v>46</v>
      </c>
      <c r="T396" s="127">
        <v>3.4710000000000001</v>
      </c>
      <c r="U396" t="s">
        <v>2777</v>
      </c>
      <c r="V396" s="131">
        <v>2.06E-2</v>
      </c>
      <c r="W396" s="131">
        <v>2.4250000000000001E-2</v>
      </c>
      <c r="X396" t="s">
        <v>270</v>
      </c>
      <c r="Z396" s="127">
        <v>4036614.52</v>
      </c>
      <c r="AA396" s="129">
        <v>1</v>
      </c>
      <c r="AB396" s="133">
        <v>107.31</v>
      </c>
      <c r="AD396" s="127">
        <v>4331.6909999999998</v>
      </c>
      <c r="AG396" t="s">
        <v>275</v>
      </c>
      <c r="AH396" s="131">
        <v>2.5230000000000001E-3</v>
      </c>
      <c r="AI396" s="131">
        <v>1.09155532969634E-2</v>
      </c>
      <c r="AJ396" s="131">
        <v>1.0760452456849499E-3</v>
      </c>
    </row>
    <row r="397" spans="1:36">
      <c r="A397" s="121">
        <v>1035</v>
      </c>
      <c r="B397">
        <v>9939</v>
      </c>
      <c r="C397" t="s">
        <v>822</v>
      </c>
      <c r="D397" t="s">
        <v>823</v>
      </c>
      <c r="E397" t="s">
        <v>35</v>
      </c>
      <c r="F397" t="s">
        <v>2473</v>
      </c>
      <c r="G397" t="s">
        <v>2474</v>
      </c>
      <c r="H397" t="s">
        <v>38</v>
      </c>
      <c r="I397" t="s">
        <v>1990</v>
      </c>
      <c r="J397" t="s">
        <v>39</v>
      </c>
      <c r="K397" t="s">
        <v>39</v>
      </c>
      <c r="L397" t="s">
        <v>40</v>
      </c>
      <c r="M397" t="s">
        <v>41</v>
      </c>
      <c r="N397" t="s">
        <v>157</v>
      </c>
      <c r="O397" t="s">
        <v>45</v>
      </c>
      <c r="P397" t="s">
        <v>301</v>
      </c>
      <c r="Q397" t="s">
        <v>301</v>
      </c>
      <c r="R397" t="s">
        <v>301</v>
      </c>
      <c r="S397" t="s">
        <v>46</v>
      </c>
      <c r="T397" s="127">
        <v>2.137</v>
      </c>
      <c r="U397" t="s">
        <v>414</v>
      </c>
      <c r="V397" s="131">
        <v>4.8500000000000001E-2</v>
      </c>
      <c r="W397" s="131">
        <v>-7.7299999999999999E-3</v>
      </c>
      <c r="X397" t="s">
        <v>270</v>
      </c>
      <c r="Z397" s="127">
        <v>1301662</v>
      </c>
      <c r="AA397" s="129">
        <v>1</v>
      </c>
      <c r="AB397" s="133">
        <v>114</v>
      </c>
      <c r="AD397" s="127">
        <v>1483.895</v>
      </c>
      <c r="AG397" t="s">
        <v>275</v>
      </c>
      <c r="AH397" s="131">
        <v>4.339E-3</v>
      </c>
      <c r="AI397" s="131">
        <v>3.7393090393031598E-3</v>
      </c>
      <c r="AJ397" s="131">
        <v>3.6861765999605999E-4</v>
      </c>
    </row>
    <row r="398" spans="1:36">
      <c r="A398" s="121">
        <v>1035</v>
      </c>
      <c r="B398">
        <v>9939</v>
      </c>
      <c r="C398" t="s">
        <v>2662</v>
      </c>
      <c r="D398" t="s">
        <v>2663</v>
      </c>
      <c r="E398" t="s">
        <v>35</v>
      </c>
      <c r="F398" t="s">
        <v>2778</v>
      </c>
      <c r="G398" t="s">
        <v>2779</v>
      </c>
      <c r="H398" t="s">
        <v>38</v>
      </c>
      <c r="I398" t="s">
        <v>280</v>
      </c>
      <c r="J398" t="s">
        <v>39</v>
      </c>
      <c r="K398" t="s">
        <v>39</v>
      </c>
      <c r="L398" t="s">
        <v>40</v>
      </c>
      <c r="M398" t="s">
        <v>41</v>
      </c>
      <c r="N398" t="s">
        <v>347</v>
      </c>
      <c r="O398" t="s">
        <v>45</v>
      </c>
      <c r="P398" t="s">
        <v>435</v>
      </c>
      <c r="Q398" t="s">
        <v>227</v>
      </c>
      <c r="R398" t="s">
        <v>228</v>
      </c>
      <c r="S398" t="s">
        <v>46</v>
      </c>
      <c r="T398" s="127">
        <v>2.6259999999999999</v>
      </c>
      <c r="U398" t="s">
        <v>2482</v>
      </c>
      <c r="V398" s="131">
        <v>5.5E-2</v>
      </c>
      <c r="W398" s="131">
        <v>4.9059999999999999E-2</v>
      </c>
      <c r="X398" t="s">
        <v>270</v>
      </c>
      <c r="Z398" s="127">
        <v>584086.24</v>
      </c>
      <c r="AA398" s="129">
        <v>1</v>
      </c>
      <c r="AB398" s="133">
        <v>103.1</v>
      </c>
      <c r="AD398" s="127">
        <v>602.19299999999998</v>
      </c>
      <c r="AG398" t="s">
        <v>275</v>
      </c>
      <c r="AH398" s="131">
        <v>3.8900000000000002E-4</v>
      </c>
      <c r="AI398" s="131">
        <v>1.5174833059112399E-3</v>
      </c>
      <c r="AJ398" s="131">
        <v>1.49592114326108E-4</v>
      </c>
    </row>
    <row r="399" spans="1:36">
      <c r="A399" s="121">
        <v>1035</v>
      </c>
      <c r="B399">
        <v>9939</v>
      </c>
      <c r="C399" t="s">
        <v>2662</v>
      </c>
      <c r="D399" t="s">
        <v>2663</v>
      </c>
      <c r="E399" t="s">
        <v>35</v>
      </c>
      <c r="F399" t="s">
        <v>2780</v>
      </c>
      <c r="G399" t="s">
        <v>2781</v>
      </c>
      <c r="H399" t="s">
        <v>38</v>
      </c>
      <c r="I399" t="s">
        <v>353</v>
      </c>
      <c r="J399" t="s">
        <v>39</v>
      </c>
      <c r="K399" t="s">
        <v>39</v>
      </c>
      <c r="L399" t="s">
        <v>40</v>
      </c>
      <c r="M399" t="s">
        <v>41</v>
      </c>
      <c r="N399" t="s">
        <v>347</v>
      </c>
      <c r="O399" t="s">
        <v>45</v>
      </c>
      <c r="P399" t="s">
        <v>435</v>
      </c>
      <c r="Q399" t="s">
        <v>227</v>
      </c>
      <c r="R399" t="s">
        <v>228</v>
      </c>
      <c r="S399" t="s">
        <v>46</v>
      </c>
      <c r="T399" s="127">
        <v>2.7229999999999999</v>
      </c>
      <c r="U399" t="s">
        <v>2482</v>
      </c>
      <c r="V399" s="131">
        <v>0.03</v>
      </c>
      <c r="W399" s="131">
        <v>2.7740000000000001E-2</v>
      </c>
      <c r="X399" t="s">
        <v>270</v>
      </c>
      <c r="Z399" s="127">
        <v>4593588.88</v>
      </c>
      <c r="AA399" s="129">
        <v>1</v>
      </c>
      <c r="AB399" s="133">
        <v>108.2</v>
      </c>
      <c r="AD399" s="127">
        <v>4970.2629999999999</v>
      </c>
      <c r="AG399" t="s">
        <v>275</v>
      </c>
      <c r="AH399" s="131">
        <v>3.457E-3</v>
      </c>
      <c r="AI399" s="131">
        <v>1.2524709632637999E-2</v>
      </c>
      <c r="AJ399" s="131">
        <v>1.2346744033153001E-3</v>
      </c>
    </row>
    <row r="400" spans="1:36">
      <c r="A400" s="121">
        <v>1035</v>
      </c>
      <c r="B400">
        <v>9939</v>
      </c>
      <c r="C400" t="s">
        <v>2782</v>
      </c>
      <c r="D400" t="s">
        <v>2783</v>
      </c>
      <c r="E400" t="s">
        <v>35</v>
      </c>
      <c r="F400" t="s">
        <v>2784</v>
      </c>
      <c r="G400" t="s">
        <v>2785</v>
      </c>
      <c r="H400" t="s">
        <v>38</v>
      </c>
      <c r="I400" t="s">
        <v>1990</v>
      </c>
      <c r="J400" t="s">
        <v>39</v>
      </c>
      <c r="K400" t="s">
        <v>39</v>
      </c>
      <c r="L400" t="s">
        <v>40</v>
      </c>
      <c r="M400" t="s">
        <v>41</v>
      </c>
      <c r="N400" t="s">
        <v>143</v>
      </c>
      <c r="O400" t="s">
        <v>45</v>
      </c>
      <c r="P400" t="s">
        <v>301</v>
      </c>
      <c r="Q400" t="s">
        <v>301</v>
      </c>
      <c r="R400" t="s">
        <v>301</v>
      </c>
      <c r="S400" t="s">
        <v>46</v>
      </c>
      <c r="T400" s="127">
        <v>1.639</v>
      </c>
      <c r="U400" t="s">
        <v>2479</v>
      </c>
      <c r="V400" s="131">
        <v>5.5E-2</v>
      </c>
      <c r="W400" s="131">
        <v>5.0720000000000001E-2</v>
      </c>
      <c r="X400" t="s">
        <v>270</v>
      </c>
      <c r="Z400" s="127">
        <v>539494</v>
      </c>
      <c r="AA400" s="129">
        <v>1</v>
      </c>
      <c r="AB400" s="133">
        <v>102.2</v>
      </c>
      <c r="AD400" s="127">
        <v>551.36300000000006</v>
      </c>
      <c r="AG400" t="s">
        <v>275</v>
      </c>
      <c r="AH400" s="131">
        <v>1.0002E-2</v>
      </c>
      <c r="AI400" s="131">
        <v>1.3893952071103301E-3</v>
      </c>
      <c r="AJ400" s="131">
        <v>1.3696530687129101E-4</v>
      </c>
    </row>
    <row r="401" spans="1:36">
      <c r="A401" s="121">
        <v>1035</v>
      </c>
      <c r="B401">
        <v>9939</v>
      </c>
      <c r="C401" t="s">
        <v>2786</v>
      </c>
      <c r="D401" t="s">
        <v>2787</v>
      </c>
      <c r="E401" t="s">
        <v>35</v>
      </c>
      <c r="F401" t="s">
        <v>2788</v>
      </c>
      <c r="G401" t="s">
        <v>2789</v>
      </c>
      <c r="H401" t="s">
        <v>38</v>
      </c>
      <c r="I401" t="s">
        <v>280</v>
      </c>
      <c r="J401" t="s">
        <v>39</v>
      </c>
      <c r="K401" t="s">
        <v>39</v>
      </c>
      <c r="L401" t="s">
        <v>40</v>
      </c>
      <c r="M401" t="s">
        <v>41</v>
      </c>
      <c r="N401" t="s">
        <v>143</v>
      </c>
      <c r="O401" t="s">
        <v>45</v>
      </c>
      <c r="P401" t="s">
        <v>2393</v>
      </c>
      <c r="Q401" t="s">
        <v>234</v>
      </c>
      <c r="R401" t="s">
        <v>228</v>
      </c>
      <c r="S401" t="s">
        <v>46</v>
      </c>
      <c r="T401" s="127">
        <v>1.71</v>
      </c>
      <c r="U401" t="s">
        <v>2790</v>
      </c>
      <c r="V401" s="131">
        <v>0.08</v>
      </c>
      <c r="W401" s="131">
        <v>5.9580000000000001E-2</v>
      </c>
      <c r="X401" t="s">
        <v>270</v>
      </c>
      <c r="Z401" s="127">
        <v>359105.2</v>
      </c>
      <c r="AA401" s="129">
        <v>1</v>
      </c>
      <c r="AB401" s="133">
        <v>105.66</v>
      </c>
      <c r="AD401" s="127">
        <v>379.43099999999998</v>
      </c>
      <c r="AG401" t="s">
        <v>275</v>
      </c>
      <c r="AH401" s="131">
        <v>1.011E-3</v>
      </c>
      <c r="AI401" s="131">
        <v>9.5613800674626504E-4</v>
      </c>
      <c r="AJ401" s="131">
        <v>9.4255208910410304E-5</v>
      </c>
    </row>
    <row r="402" spans="1:36">
      <c r="A402" s="121">
        <v>1035</v>
      </c>
      <c r="B402">
        <v>9939</v>
      </c>
      <c r="C402" t="s">
        <v>2709</v>
      </c>
      <c r="D402" t="s">
        <v>2710</v>
      </c>
      <c r="E402" t="s">
        <v>35</v>
      </c>
      <c r="F402" t="s">
        <v>2791</v>
      </c>
      <c r="G402" t="s">
        <v>2792</v>
      </c>
      <c r="H402" t="s">
        <v>38</v>
      </c>
      <c r="I402" t="s">
        <v>280</v>
      </c>
      <c r="J402" t="s">
        <v>39</v>
      </c>
      <c r="K402" t="s">
        <v>181</v>
      </c>
      <c r="L402" t="s">
        <v>40</v>
      </c>
      <c r="M402" t="s">
        <v>41</v>
      </c>
      <c r="N402" t="s">
        <v>72</v>
      </c>
      <c r="O402" t="s">
        <v>45</v>
      </c>
      <c r="P402" t="s">
        <v>2713</v>
      </c>
      <c r="Q402" t="s">
        <v>234</v>
      </c>
      <c r="R402" t="s">
        <v>228</v>
      </c>
      <c r="S402" t="s">
        <v>46</v>
      </c>
      <c r="T402" s="127">
        <v>2.5880000000000001</v>
      </c>
      <c r="U402" t="s">
        <v>2482</v>
      </c>
      <c r="V402" s="131">
        <v>6.9500000000000006E-2</v>
      </c>
      <c r="W402" s="131">
        <v>5.6250000000000001E-2</v>
      </c>
      <c r="X402" t="s">
        <v>270</v>
      </c>
      <c r="Z402" s="127">
        <v>28860.15</v>
      </c>
      <c r="AA402" s="129">
        <v>1</v>
      </c>
      <c r="AB402" s="133">
        <v>105.39</v>
      </c>
      <c r="AD402" s="127">
        <v>30.416</v>
      </c>
      <c r="AG402" t="s">
        <v>275</v>
      </c>
      <c r="AH402" s="131">
        <v>3.6000000000000001E-5</v>
      </c>
      <c r="AI402" s="131">
        <v>7.6645430884813895E-5</v>
      </c>
      <c r="AJ402" s="131">
        <v>7.5556363716369603E-6</v>
      </c>
    </row>
    <row r="403" spans="1:36">
      <c r="A403" s="121">
        <v>1035</v>
      </c>
      <c r="B403">
        <v>9939</v>
      </c>
      <c r="C403" t="s">
        <v>2475</v>
      </c>
      <c r="D403" t="s">
        <v>2476</v>
      </c>
      <c r="E403" t="s">
        <v>35</v>
      </c>
      <c r="F403" t="s">
        <v>2477</v>
      </c>
      <c r="G403" t="s">
        <v>2478</v>
      </c>
      <c r="H403" t="s">
        <v>38</v>
      </c>
      <c r="I403" t="s">
        <v>1990</v>
      </c>
      <c r="J403" t="s">
        <v>39</v>
      </c>
      <c r="K403" t="s">
        <v>538</v>
      </c>
      <c r="L403" t="s">
        <v>40</v>
      </c>
      <c r="M403" t="s">
        <v>41</v>
      </c>
      <c r="N403" t="s">
        <v>281</v>
      </c>
      <c r="O403" t="s">
        <v>45</v>
      </c>
      <c r="P403" t="s">
        <v>430</v>
      </c>
      <c r="Q403" t="s">
        <v>227</v>
      </c>
      <c r="R403" t="s">
        <v>228</v>
      </c>
      <c r="S403" t="s">
        <v>46</v>
      </c>
      <c r="T403" s="127">
        <v>2.9390000000000001</v>
      </c>
      <c r="U403" t="s">
        <v>2479</v>
      </c>
      <c r="V403" s="131">
        <v>5.5E-2</v>
      </c>
      <c r="W403" s="131">
        <v>6.3829999999999998E-2</v>
      </c>
      <c r="X403" t="s">
        <v>270</v>
      </c>
      <c r="Z403" s="127">
        <v>3285680.4</v>
      </c>
      <c r="AA403" s="129">
        <v>1</v>
      </c>
      <c r="AB403" s="133">
        <v>101.6</v>
      </c>
      <c r="AD403" s="127">
        <v>3338.2510000000002</v>
      </c>
      <c r="AG403" t="s">
        <v>275</v>
      </c>
      <c r="AH403" s="131">
        <v>6.3639999999999999E-3</v>
      </c>
      <c r="AI403" s="131">
        <v>8.4121557809621206E-3</v>
      </c>
      <c r="AJ403" s="131">
        <v>8.2926261159693997E-4</v>
      </c>
    </row>
    <row r="404" spans="1:36">
      <c r="A404" s="121">
        <v>1035</v>
      </c>
      <c r="B404">
        <v>9939</v>
      </c>
      <c r="C404" t="s">
        <v>2793</v>
      </c>
      <c r="D404" t="s">
        <v>2794</v>
      </c>
      <c r="E404" t="s">
        <v>35</v>
      </c>
      <c r="F404" t="s">
        <v>2795</v>
      </c>
      <c r="G404" t="s">
        <v>2796</v>
      </c>
      <c r="H404" t="s">
        <v>38</v>
      </c>
      <c r="I404" t="s">
        <v>353</v>
      </c>
      <c r="J404" t="s">
        <v>39</v>
      </c>
      <c r="K404" t="s">
        <v>39</v>
      </c>
      <c r="L404" t="s">
        <v>40</v>
      </c>
      <c r="M404" t="s">
        <v>41</v>
      </c>
      <c r="N404" t="s">
        <v>52</v>
      </c>
      <c r="O404" t="s">
        <v>45</v>
      </c>
      <c r="P404" t="s">
        <v>301</v>
      </c>
      <c r="Q404" t="s">
        <v>301</v>
      </c>
      <c r="R404" t="s">
        <v>301</v>
      </c>
      <c r="S404" t="s">
        <v>46</v>
      </c>
      <c r="T404" s="127">
        <v>1.802</v>
      </c>
      <c r="U404" t="s">
        <v>414</v>
      </c>
      <c r="V404" s="131">
        <v>0.06</v>
      </c>
      <c r="W404" s="131">
        <v>4.7E-2</v>
      </c>
      <c r="X404" t="s">
        <v>270</v>
      </c>
      <c r="Z404" s="127">
        <v>479614</v>
      </c>
      <c r="AA404" s="129">
        <v>1</v>
      </c>
      <c r="AB404" s="133">
        <v>110.91</v>
      </c>
      <c r="AD404" s="127">
        <v>531.94000000000005</v>
      </c>
      <c r="AG404" t="s">
        <v>275</v>
      </c>
      <c r="AH404" s="131">
        <v>6.4339999999999996E-3</v>
      </c>
      <c r="AI404" s="131">
        <v>1.3404506776186599E-3</v>
      </c>
      <c r="AJ404" s="131">
        <v>1.3214039998577E-4</v>
      </c>
    </row>
    <row r="405" spans="1:36">
      <c r="A405" s="121">
        <v>1035</v>
      </c>
      <c r="B405">
        <v>9939</v>
      </c>
      <c r="C405" t="s">
        <v>2797</v>
      </c>
      <c r="D405" t="s">
        <v>2798</v>
      </c>
      <c r="E405" t="s">
        <v>35</v>
      </c>
      <c r="F405" t="s">
        <v>2799</v>
      </c>
      <c r="G405" t="s">
        <v>2800</v>
      </c>
      <c r="H405" t="s">
        <v>38</v>
      </c>
      <c r="I405" t="s">
        <v>353</v>
      </c>
      <c r="J405" t="s">
        <v>39</v>
      </c>
      <c r="K405" t="s">
        <v>39</v>
      </c>
      <c r="L405" t="s">
        <v>40</v>
      </c>
      <c r="M405" t="s">
        <v>41</v>
      </c>
      <c r="N405" t="s">
        <v>52</v>
      </c>
      <c r="O405" t="s">
        <v>45</v>
      </c>
      <c r="P405" t="s">
        <v>301</v>
      </c>
      <c r="Q405" t="s">
        <v>301</v>
      </c>
      <c r="R405" t="s">
        <v>301</v>
      </c>
      <c r="S405" t="s">
        <v>46</v>
      </c>
      <c r="T405" s="127">
        <v>1.2110000000000001</v>
      </c>
      <c r="U405" t="s">
        <v>420</v>
      </c>
      <c r="V405" s="131">
        <v>4.2000000000000003E-2</v>
      </c>
      <c r="W405" s="131">
        <v>3.2320000000000002E-2</v>
      </c>
      <c r="X405" t="s">
        <v>270</v>
      </c>
      <c r="Z405" s="127">
        <v>612842</v>
      </c>
      <c r="AA405" s="129">
        <v>1</v>
      </c>
      <c r="AB405" s="133">
        <v>108.8</v>
      </c>
      <c r="AD405" s="127">
        <v>666.77200000000005</v>
      </c>
      <c r="AG405" t="s">
        <v>275</v>
      </c>
      <c r="AH405" s="131">
        <v>6.1279999999999998E-3</v>
      </c>
      <c r="AI405" s="131">
        <v>1.68021825223332E-3</v>
      </c>
      <c r="AJ405" s="131">
        <v>1.65634376274055E-4</v>
      </c>
    </row>
    <row r="406" spans="1:36">
      <c r="A406" s="121">
        <v>1035</v>
      </c>
      <c r="B406">
        <v>9939</v>
      </c>
      <c r="C406" t="s">
        <v>3446</v>
      </c>
      <c r="D406" t="s">
        <v>3447</v>
      </c>
      <c r="E406" t="s">
        <v>35</v>
      </c>
      <c r="F406" t="s">
        <v>3448</v>
      </c>
      <c r="G406" t="s">
        <v>3449</v>
      </c>
      <c r="H406" t="s">
        <v>38</v>
      </c>
      <c r="I406" t="s">
        <v>280</v>
      </c>
      <c r="J406" t="s">
        <v>39</v>
      </c>
      <c r="K406" t="s">
        <v>39</v>
      </c>
      <c r="L406" t="s">
        <v>40</v>
      </c>
      <c r="M406" t="s">
        <v>41</v>
      </c>
      <c r="N406" t="s">
        <v>143</v>
      </c>
      <c r="O406" t="s">
        <v>45</v>
      </c>
      <c r="P406" t="s">
        <v>301</v>
      </c>
      <c r="Q406" t="s">
        <v>301</v>
      </c>
      <c r="R406" t="s">
        <v>301</v>
      </c>
      <c r="S406" t="s">
        <v>46</v>
      </c>
      <c r="T406" s="127">
        <v>0.72099999999999997</v>
      </c>
      <c r="U406" t="s">
        <v>420</v>
      </c>
      <c r="V406" s="131">
        <v>8.5000000000000006E-2</v>
      </c>
      <c r="W406" s="131">
        <v>5.4850000000000003E-2</v>
      </c>
      <c r="X406" t="s">
        <v>270</v>
      </c>
      <c r="Z406" s="127">
        <v>1325000</v>
      </c>
      <c r="AA406" s="129">
        <v>1</v>
      </c>
      <c r="AB406" s="133">
        <v>104.38</v>
      </c>
      <c r="AD406" s="127">
        <v>1383.0350000000001</v>
      </c>
      <c r="AG406" t="s">
        <v>275</v>
      </c>
      <c r="AH406" s="131">
        <v>1.0192E-2</v>
      </c>
      <c r="AI406" s="131">
        <v>3.4851498201831001E-3</v>
      </c>
      <c r="AJ406" s="131">
        <v>3.4356287697766502E-4</v>
      </c>
    </row>
    <row r="407" spans="1:36">
      <c r="A407" s="121">
        <v>1035</v>
      </c>
      <c r="B407">
        <v>9939</v>
      </c>
      <c r="C407" t="s">
        <v>1271</v>
      </c>
      <c r="D407" t="s">
        <v>1272</v>
      </c>
      <c r="E407" t="s">
        <v>35</v>
      </c>
      <c r="F407" t="s">
        <v>2801</v>
      </c>
      <c r="G407" t="s">
        <v>2802</v>
      </c>
      <c r="H407" t="s">
        <v>38</v>
      </c>
      <c r="I407" t="s">
        <v>353</v>
      </c>
      <c r="J407" t="s">
        <v>39</v>
      </c>
      <c r="K407" t="s">
        <v>39</v>
      </c>
      <c r="L407" t="s">
        <v>40</v>
      </c>
      <c r="M407" t="s">
        <v>41</v>
      </c>
      <c r="N407" t="s">
        <v>1546</v>
      </c>
      <c r="O407" t="s">
        <v>45</v>
      </c>
      <c r="P407" t="s">
        <v>226</v>
      </c>
      <c r="Q407" t="s">
        <v>227</v>
      </c>
      <c r="R407" t="s">
        <v>228</v>
      </c>
      <c r="S407" t="s">
        <v>46</v>
      </c>
      <c r="T407" s="127">
        <v>1.0580000000000001</v>
      </c>
      <c r="U407" t="s">
        <v>2803</v>
      </c>
      <c r="V407" s="131">
        <v>6.0000000000000001E-3</v>
      </c>
      <c r="W407" s="131">
        <v>1.687E-2</v>
      </c>
      <c r="X407" t="s">
        <v>270</v>
      </c>
      <c r="Z407" s="127">
        <v>347802.12</v>
      </c>
      <c r="AA407" s="129">
        <v>1</v>
      </c>
      <c r="AB407" s="133">
        <v>118.2</v>
      </c>
      <c r="AD407" s="127">
        <v>411.10199999999998</v>
      </c>
      <c r="AG407" t="s">
        <v>275</v>
      </c>
      <c r="AH407" s="131">
        <v>5.2099999999999998E-4</v>
      </c>
      <c r="AI407" s="131">
        <v>1.0359480636752999E-3</v>
      </c>
      <c r="AJ407" s="131">
        <v>1.02122811218781E-4</v>
      </c>
    </row>
    <row r="408" spans="1:36">
      <c r="A408" s="121">
        <v>1035</v>
      </c>
      <c r="B408">
        <v>9939</v>
      </c>
      <c r="C408" t="s">
        <v>2807</v>
      </c>
      <c r="D408" t="s">
        <v>2808</v>
      </c>
      <c r="E408" t="s">
        <v>35</v>
      </c>
      <c r="F408" t="s">
        <v>2809</v>
      </c>
      <c r="G408" t="s">
        <v>2810</v>
      </c>
      <c r="H408" t="s">
        <v>38</v>
      </c>
      <c r="I408" t="s">
        <v>280</v>
      </c>
      <c r="J408" t="s">
        <v>39</v>
      </c>
      <c r="K408" t="s">
        <v>39</v>
      </c>
      <c r="L408" t="s">
        <v>40</v>
      </c>
      <c r="M408" t="s">
        <v>41</v>
      </c>
      <c r="N408" t="s">
        <v>143</v>
      </c>
      <c r="O408" t="s">
        <v>45</v>
      </c>
      <c r="P408" t="s">
        <v>301</v>
      </c>
      <c r="Q408" t="s">
        <v>301</v>
      </c>
      <c r="R408" t="s">
        <v>301</v>
      </c>
      <c r="S408" t="s">
        <v>46</v>
      </c>
      <c r="T408" s="127">
        <v>0.24099999999999999</v>
      </c>
      <c r="U408" t="s">
        <v>431</v>
      </c>
      <c r="V408" s="131">
        <v>8.2000000000000003E-2</v>
      </c>
      <c r="W408" s="131">
        <v>6.2050000000000001E-2</v>
      </c>
      <c r="X408" t="s">
        <v>270</v>
      </c>
      <c r="Z408" s="127">
        <v>349753.02</v>
      </c>
      <c r="AA408" s="129">
        <v>1</v>
      </c>
      <c r="AB408" s="133">
        <v>102.6</v>
      </c>
      <c r="AD408" s="127">
        <v>358.84699999999998</v>
      </c>
      <c r="AG408" t="s">
        <v>275</v>
      </c>
      <c r="AH408" s="131">
        <v>6.7910000000000002E-3</v>
      </c>
      <c r="AI408" s="131">
        <v>9.0426790233457104E-4</v>
      </c>
      <c r="AJ408" s="131">
        <v>8.9141901529014194E-5</v>
      </c>
    </row>
    <row r="409" spans="1:36">
      <c r="A409" s="121">
        <v>1035</v>
      </c>
      <c r="B409">
        <v>9939</v>
      </c>
      <c r="C409" t="s">
        <v>1256</v>
      </c>
      <c r="D409" t="s">
        <v>1257</v>
      </c>
      <c r="E409" t="s">
        <v>35</v>
      </c>
      <c r="F409" t="s">
        <v>2811</v>
      </c>
      <c r="G409" t="s">
        <v>2812</v>
      </c>
      <c r="H409" t="s">
        <v>38</v>
      </c>
      <c r="I409" t="s">
        <v>353</v>
      </c>
      <c r="J409" t="s">
        <v>39</v>
      </c>
      <c r="K409" t="s">
        <v>39</v>
      </c>
      <c r="L409" t="s">
        <v>40</v>
      </c>
      <c r="M409" t="s">
        <v>41</v>
      </c>
      <c r="N409" t="s">
        <v>1546</v>
      </c>
      <c r="O409" t="s">
        <v>45</v>
      </c>
      <c r="P409" t="s">
        <v>226</v>
      </c>
      <c r="Q409" t="s">
        <v>227</v>
      </c>
      <c r="R409" t="s">
        <v>228</v>
      </c>
      <c r="S409" t="s">
        <v>46</v>
      </c>
      <c r="T409" s="127">
        <v>1.8720000000000001</v>
      </c>
      <c r="U409" t="s">
        <v>2373</v>
      </c>
      <c r="V409" s="131">
        <v>1.8599999999999998E-2</v>
      </c>
      <c r="W409" s="131">
        <v>2.0230000000000001E-2</v>
      </c>
      <c r="X409" t="s">
        <v>270</v>
      </c>
      <c r="Z409" s="127">
        <v>12286089.18</v>
      </c>
      <c r="AA409" s="129">
        <v>1</v>
      </c>
      <c r="AB409" s="133">
        <v>105.64</v>
      </c>
      <c r="AD409" s="127">
        <v>12979.025</v>
      </c>
      <c r="AG409" t="s">
        <v>275</v>
      </c>
      <c r="AH409" s="131">
        <v>5.4970000000000001E-3</v>
      </c>
      <c r="AI409" s="131">
        <v>3.2706218775974003E-2</v>
      </c>
      <c r="AJ409" s="131">
        <v>3.2241490889892998E-3</v>
      </c>
    </row>
    <row r="410" spans="1:36">
      <c r="A410" s="121">
        <v>1035</v>
      </c>
      <c r="B410">
        <v>9939</v>
      </c>
      <c r="C410" t="s">
        <v>1256</v>
      </c>
      <c r="D410" t="s">
        <v>1257</v>
      </c>
      <c r="E410" t="s">
        <v>35</v>
      </c>
      <c r="F410" t="s">
        <v>2813</v>
      </c>
      <c r="G410" t="s">
        <v>2814</v>
      </c>
      <c r="H410" t="s">
        <v>38</v>
      </c>
      <c r="I410" t="s">
        <v>353</v>
      </c>
      <c r="J410" t="s">
        <v>39</v>
      </c>
      <c r="K410" t="s">
        <v>39</v>
      </c>
      <c r="L410" t="s">
        <v>40</v>
      </c>
      <c r="M410" t="s">
        <v>41</v>
      </c>
      <c r="N410" t="s">
        <v>1546</v>
      </c>
      <c r="O410" t="s">
        <v>45</v>
      </c>
      <c r="P410" t="s">
        <v>226</v>
      </c>
      <c r="Q410" t="s">
        <v>227</v>
      </c>
      <c r="R410" t="s">
        <v>228</v>
      </c>
      <c r="S410" t="s">
        <v>46</v>
      </c>
      <c r="T410" s="127">
        <v>3.6850000000000001</v>
      </c>
      <c r="U410" t="s">
        <v>2815</v>
      </c>
      <c r="V410" s="131">
        <v>2.0199999999999999E-2</v>
      </c>
      <c r="W410" s="131">
        <v>2.4549999999999999E-2</v>
      </c>
      <c r="X410" t="s">
        <v>270</v>
      </c>
      <c r="Z410" s="127">
        <v>5561631</v>
      </c>
      <c r="AA410" s="129">
        <v>1</v>
      </c>
      <c r="AB410" s="133">
        <v>104.86</v>
      </c>
      <c r="AD410" s="127">
        <v>5831.9260000000004</v>
      </c>
      <c r="AG410" t="s">
        <v>275</v>
      </c>
      <c r="AH410" s="131">
        <v>1.036E-3</v>
      </c>
      <c r="AI410" s="131">
        <v>1.46960393477837E-2</v>
      </c>
      <c r="AJ410" s="131">
        <v>1.4487220977594301E-3</v>
      </c>
    </row>
    <row r="411" spans="1:36">
      <c r="A411" s="121">
        <v>1035</v>
      </c>
      <c r="B411">
        <v>9939</v>
      </c>
      <c r="C411" t="s">
        <v>2749</v>
      </c>
      <c r="D411" t="s">
        <v>2750</v>
      </c>
      <c r="E411" t="s">
        <v>35</v>
      </c>
      <c r="F411" t="s">
        <v>2816</v>
      </c>
      <c r="G411" t="s">
        <v>2817</v>
      </c>
      <c r="H411" t="s">
        <v>38</v>
      </c>
      <c r="I411" t="s">
        <v>353</v>
      </c>
      <c r="J411" t="s">
        <v>39</v>
      </c>
      <c r="K411" t="s">
        <v>39</v>
      </c>
      <c r="L411" t="s">
        <v>40</v>
      </c>
      <c r="M411" t="s">
        <v>41</v>
      </c>
      <c r="N411" t="s">
        <v>1546</v>
      </c>
      <c r="O411" t="s">
        <v>45</v>
      </c>
      <c r="P411" t="s">
        <v>226</v>
      </c>
      <c r="Q411" t="s">
        <v>227</v>
      </c>
      <c r="R411" t="s">
        <v>228</v>
      </c>
      <c r="S411" t="s">
        <v>46</v>
      </c>
      <c r="T411" s="127">
        <v>4.008</v>
      </c>
      <c r="U411" t="s">
        <v>2818</v>
      </c>
      <c r="V411" s="131">
        <v>1.9900000000000001E-2</v>
      </c>
      <c r="W411" s="131">
        <v>2.486E-2</v>
      </c>
      <c r="X411" t="s">
        <v>270</v>
      </c>
      <c r="Z411" s="127">
        <v>6832935.54</v>
      </c>
      <c r="AA411" s="129">
        <v>1</v>
      </c>
      <c r="AB411" s="133">
        <v>104.27</v>
      </c>
      <c r="AD411" s="127">
        <v>7124.7020000000002</v>
      </c>
      <c r="AG411" t="s">
        <v>275</v>
      </c>
      <c r="AH411" s="131">
        <v>3.163E-3</v>
      </c>
      <c r="AI411" s="131">
        <v>1.7953741953226701E-2</v>
      </c>
      <c r="AJ411" s="131">
        <v>1.7698634366430501E-3</v>
      </c>
    </row>
    <row r="412" spans="1:36">
      <c r="A412" s="121">
        <v>1035</v>
      </c>
      <c r="B412">
        <v>9939</v>
      </c>
      <c r="C412" t="s">
        <v>2521</v>
      </c>
      <c r="D412" t="s">
        <v>2522</v>
      </c>
      <c r="E412" t="s">
        <v>35</v>
      </c>
      <c r="F412" t="s">
        <v>2819</v>
      </c>
      <c r="G412" t="s">
        <v>2820</v>
      </c>
      <c r="H412" t="s">
        <v>38</v>
      </c>
      <c r="I412" t="s">
        <v>280</v>
      </c>
      <c r="J412" t="s">
        <v>39</v>
      </c>
      <c r="K412" t="s">
        <v>39</v>
      </c>
      <c r="L412" t="s">
        <v>40</v>
      </c>
      <c r="M412" t="s">
        <v>41</v>
      </c>
      <c r="N412" t="s">
        <v>65</v>
      </c>
      <c r="O412" t="s">
        <v>45</v>
      </c>
      <c r="P412" t="s">
        <v>435</v>
      </c>
      <c r="Q412" t="s">
        <v>227</v>
      </c>
      <c r="R412" t="s">
        <v>228</v>
      </c>
      <c r="S412" t="s">
        <v>46</v>
      </c>
      <c r="T412" s="127">
        <v>2.5110000000000001</v>
      </c>
      <c r="U412" t="s">
        <v>2821</v>
      </c>
      <c r="V412" s="131">
        <v>5.0500000000000003E-2</v>
      </c>
      <c r="W412" s="131">
        <v>4.8739999999999999E-2</v>
      </c>
      <c r="X412" t="s">
        <v>270</v>
      </c>
      <c r="Z412" s="127">
        <v>978646.18</v>
      </c>
      <c r="AA412" s="129">
        <v>1</v>
      </c>
      <c r="AB412" s="133">
        <v>101.91</v>
      </c>
      <c r="AD412" s="127">
        <v>997.33799999999997</v>
      </c>
      <c r="AG412" t="s">
        <v>275</v>
      </c>
      <c r="AH412" s="131">
        <v>5.2090000000000001E-3</v>
      </c>
      <c r="AI412" s="131">
        <v>2.51322162758892E-3</v>
      </c>
      <c r="AJ412" s="131">
        <v>2.4775108600971898E-4</v>
      </c>
    </row>
    <row r="413" spans="1:36">
      <c r="A413" s="121">
        <v>1035</v>
      </c>
      <c r="B413">
        <v>9939</v>
      </c>
      <c r="C413" t="s">
        <v>108</v>
      </c>
      <c r="D413" t="s">
        <v>109</v>
      </c>
      <c r="E413" t="s">
        <v>35</v>
      </c>
      <c r="F413" t="s">
        <v>2822</v>
      </c>
      <c r="G413" t="s">
        <v>2823</v>
      </c>
      <c r="H413" t="s">
        <v>38</v>
      </c>
      <c r="I413" t="s">
        <v>280</v>
      </c>
      <c r="J413" t="s">
        <v>39</v>
      </c>
      <c r="K413" t="s">
        <v>39</v>
      </c>
      <c r="L413" t="s">
        <v>40</v>
      </c>
      <c r="M413" t="s">
        <v>41</v>
      </c>
      <c r="N413" t="s">
        <v>72</v>
      </c>
      <c r="O413" t="s">
        <v>45</v>
      </c>
      <c r="P413" t="s">
        <v>301</v>
      </c>
      <c r="Q413" t="s">
        <v>301</v>
      </c>
      <c r="R413" t="s">
        <v>301</v>
      </c>
      <c r="S413" t="s">
        <v>46</v>
      </c>
      <c r="T413" s="127">
        <v>2.1080000000000001</v>
      </c>
      <c r="U413" t="s">
        <v>2337</v>
      </c>
      <c r="V413" s="131">
        <v>5.5E-2</v>
      </c>
      <c r="W413" s="131">
        <v>6.2269999999999999E-2</v>
      </c>
      <c r="X413" t="s">
        <v>270</v>
      </c>
      <c r="Z413" s="127">
        <v>396870</v>
      </c>
      <c r="AA413" s="129">
        <v>1</v>
      </c>
      <c r="AB413" s="133">
        <v>98.74</v>
      </c>
      <c r="AD413" s="127">
        <v>391.86900000000003</v>
      </c>
      <c r="AG413" t="s">
        <v>275</v>
      </c>
      <c r="AH413" s="131">
        <v>1.2099999999999999E-3</v>
      </c>
      <c r="AI413" s="131">
        <v>9.8748310880126004E-4</v>
      </c>
      <c r="AJ413" s="131">
        <v>9.7345180359788896E-5</v>
      </c>
    </row>
    <row r="414" spans="1:36">
      <c r="A414" s="121">
        <v>1035</v>
      </c>
      <c r="B414">
        <v>9939</v>
      </c>
      <c r="C414" t="s">
        <v>2824</v>
      </c>
      <c r="D414" t="s">
        <v>2825</v>
      </c>
      <c r="E414" t="s">
        <v>35</v>
      </c>
      <c r="F414" t="s">
        <v>2826</v>
      </c>
      <c r="G414" t="s">
        <v>2827</v>
      </c>
      <c r="H414" t="s">
        <v>38</v>
      </c>
      <c r="I414" t="s">
        <v>353</v>
      </c>
      <c r="J414" t="s">
        <v>39</v>
      </c>
      <c r="K414" t="s">
        <v>39</v>
      </c>
      <c r="L414" t="s">
        <v>40</v>
      </c>
      <c r="M414" t="s">
        <v>41</v>
      </c>
      <c r="N414" t="s">
        <v>1546</v>
      </c>
      <c r="O414" t="s">
        <v>45</v>
      </c>
      <c r="P414" t="s">
        <v>226</v>
      </c>
      <c r="Q414" t="s">
        <v>227</v>
      </c>
      <c r="R414" t="s">
        <v>228</v>
      </c>
      <c r="S414" t="s">
        <v>46</v>
      </c>
      <c r="T414" s="127">
        <v>4.71</v>
      </c>
      <c r="U414" t="s">
        <v>2828</v>
      </c>
      <c r="V414" s="131">
        <v>2.47E-2</v>
      </c>
      <c r="W414" s="131">
        <v>2.615E-2</v>
      </c>
      <c r="X414" t="s">
        <v>270</v>
      </c>
      <c r="Z414" s="127">
        <v>573713.28</v>
      </c>
      <c r="AA414" s="129">
        <v>1</v>
      </c>
      <c r="AB414" s="133">
        <v>103.5</v>
      </c>
      <c r="AD414" s="127">
        <v>593.79300000000001</v>
      </c>
      <c r="AG414" t="s">
        <v>275</v>
      </c>
      <c r="AH414" s="131">
        <v>2.4499999999999999E-4</v>
      </c>
      <c r="AI414" s="131">
        <v>1.4963167384344301E-3</v>
      </c>
      <c r="AJ414" s="131">
        <v>1.47505533492204E-4</v>
      </c>
    </row>
    <row r="415" spans="1:36">
      <c r="A415" s="121">
        <v>1035</v>
      </c>
      <c r="B415">
        <v>9939</v>
      </c>
      <c r="C415" t="s">
        <v>2721</v>
      </c>
      <c r="D415" t="s">
        <v>2722</v>
      </c>
      <c r="E415" t="s">
        <v>35</v>
      </c>
      <c r="F415" t="s">
        <v>2829</v>
      </c>
      <c r="G415" t="s">
        <v>2830</v>
      </c>
      <c r="H415" t="s">
        <v>38</v>
      </c>
      <c r="I415" t="s">
        <v>353</v>
      </c>
      <c r="J415" t="s">
        <v>39</v>
      </c>
      <c r="K415" t="s">
        <v>39</v>
      </c>
      <c r="L415" t="s">
        <v>40</v>
      </c>
      <c r="M415" t="s">
        <v>41</v>
      </c>
      <c r="N415" t="s">
        <v>52</v>
      </c>
      <c r="O415" t="s">
        <v>45</v>
      </c>
      <c r="P415" t="s">
        <v>430</v>
      </c>
      <c r="Q415" t="s">
        <v>227</v>
      </c>
      <c r="R415" t="s">
        <v>228</v>
      </c>
      <c r="S415" t="s">
        <v>46</v>
      </c>
      <c r="T415" s="127">
        <v>0.74399999999999999</v>
      </c>
      <c r="U415" t="s">
        <v>1288</v>
      </c>
      <c r="V415" s="131">
        <v>3.0000000000000001E-3</v>
      </c>
      <c r="W415" s="131">
        <v>2.8039999999999999E-2</v>
      </c>
      <c r="X415" t="s">
        <v>270</v>
      </c>
      <c r="Z415" s="127">
        <v>2820122</v>
      </c>
      <c r="AA415" s="129">
        <v>1</v>
      </c>
      <c r="AB415" s="133">
        <v>104.02</v>
      </c>
      <c r="AD415" s="127">
        <v>2933.491</v>
      </c>
      <c r="AG415" t="s">
        <v>275</v>
      </c>
      <c r="AH415" s="131">
        <v>7.7869999999999997E-3</v>
      </c>
      <c r="AI415" s="131">
        <v>7.3921884102560002E-3</v>
      </c>
      <c r="AJ415" s="131">
        <v>7.2871516245320996E-4</v>
      </c>
    </row>
    <row r="416" spans="1:36">
      <c r="A416" s="121">
        <v>1035</v>
      </c>
      <c r="B416">
        <v>9939</v>
      </c>
      <c r="C416" t="s">
        <v>2475</v>
      </c>
      <c r="D416" t="s">
        <v>2476</v>
      </c>
      <c r="E416" t="s">
        <v>35</v>
      </c>
      <c r="F416" t="s">
        <v>2831</v>
      </c>
      <c r="G416" t="s">
        <v>2832</v>
      </c>
      <c r="H416" t="s">
        <v>38</v>
      </c>
      <c r="I416" t="s">
        <v>353</v>
      </c>
      <c r="J416" t="s">
        <v>39</v>
      </c>
      <c r="K416" t="s">
        <v>538</v>
      </c>
      <c r="L416" t="s">
        <v>40</v>
      </c>
      <c r="M416" t="s">
        <v>41</v>
      </c>
      <c r="N416" t="s">
        <v>281</v>
      </c>
      <c r="O416" t="s">
        <v>45</v>
      </c>
      <c r="P416" t="s">
        <v>412</v>
      </c>
      <c r="Q416" t="s">
        <v>227</v>
      </c>
      <c r="R416" t="s">
        <v>228</v>
      </c>
      <c r="S416" t="s">
        <v>46</v>
      </c>
      <c r="T416" s="127">
        <v>3.5</v>
      </c>
      <c r="U416" t="s">
        <v>2833</v>
      </c>
      <c r="V416" s="131">
        <v>4.8300000000000003E-2</v>
      </c>
      <c r="W416" s="131">
        <v>4.5859999999999998E-2</v>
      </c>
      <c r="X416" t="s">
        <v>270</v>
      </c>
      <c r="Z416" s="127">
        <v>941731</v>
      </c>
      <c r="AA416" s="129">
        <v>1</v>
      </c>
      <c r="AB416" s="133">
        <v>106.96</v>
      </c>
      <c r="AD416" s="127">
        <v>1007.275</v>
      </c>
      <c r="AG416" t="s">
        <v>275</v>
      </c>
      <c r="AH416" s="131">
        <v>2.4060000000000002E-3</v>
      </c>
      <c r="AI416" s="131">
        <v>2.5382625527426901E-3</v>
      </c>
      <c r="AJ416" s="131">
        <v>2.5021959747461702E-4</v>
      </c>
    </row>
    <row r="417" spans="1:36">
      <c r="A417" s="121">
        <v>1035</v>
      </c>
      <c r="B417">
        <v>9939</v>
      </c>
      <c r="C417" t="s">
        <v>2793</v>
      </c>
      <c r="D417" t="s">
        <v>2794</v>
      </c>
      <c r="E417" t="s">
        <v>35</v>
      </c>
      <c r="F417" t="s">
        <v>2834</v>
      </c>
      <c r="G417" t="s">
        <v>2835</v>
      </c>
      <c r="H417" t="s">
        <v>38</v>
      </c>
      <c r="I417" t="s">
        <v>353</v>
      </c>
      <c r="J417" t="s">
        <v>39</v>
      </c>
      <c r="K417" t="s">
        <v>39</v>
      </c>
      <c r="L417" t="s">
        <v>40</v>
      </c>
      <c r="M417" t="s">
        <v>41</v>
      </c>
      <c r="N417" t="s">
        <v>52</v>
      </c>
      <c r="O417" t="s">
        <v>45</v>
      </c>
      <c r="P417" t="s">
        <v>301</v>
      </c>
      <c r="Q417" t="s">
        <v>301</v>
      </c>
      <c r="R417" t="s">
        <v>301</v>
      </c>
      <c r="S417" t="s">
        <v>46</v>
      </c>
      <c r="T417" s="127">
        <v>1.6120000000000001</v>
      </c>
      <c r="U417" t="s">
        <v>840</v>
      </c>
      <c r="V417" s="131">
        <v>6.0999999999999999E-2</v>
      </c>
      <c r="W417" s="131">
        <v>4.1009999999999998E-2</v>
      </c>
      <c r="X417" t="s">
        <v>270</v>
      </c>
      <c r="Z417" s="127">
        <v>429622</v>
      </c>
      <c r="AA417" s="129">
        <v>1</v>
      </c>
      <c r="AB417" s="133">
        <v>111</v>
      </c>
      <c r="AD417" s="127">
        <v>476.88</v>
      </c>
      <c r="AG417" t="s">
        <v>275</v>
      </c>
      <c r="AH417" s="131">
        <v>4.7280000000000004E-3</v>
      </c>
      <c r="AI417" s="131">
        <v>1.20170473633121E-3</v>
      </c>
      <c r="AJ417" s="131">
        <v>1.1846295218090399E-4</v>
      </c>
    </row>
    <row r="418" spans="1:36">
      <c r="A418" s="121">
        <v>1035</v>
      </c>
      <c r="B418">
        <v>9939</v>
      </c>
      <c r="C418" t="s">
        <v>2836</v>
      </c>
      <c r="D418" t="s">
        <v>2837</v>
      </c>
      <c r="E418" t="s">
        <v>35</v>
      </c>
      <c r="F418" t="s">
        <v>2838</v>
      </c>
      <c r="G418" t="s">
        <v>2839</v>
      </c>
      <c r="H418" t="s">
        <v>38</v>
      </c>
      <c r="I418" t="s">
        <v>280</v>
      </c>
      <c r="J418" t="s">
        <v>39</v>
      </c>
      <c r="K418" t="s">
        <v>39</v>
      </c>
      <c r="L418" t="s">
        <v>40</v>
      </c>
      <c r="M418" t="s">
        <v>41</v>
      </c>
      <c r="N418" t="s">
        <v>143</v>
      </c>
      <c r="O418" t="s">
        <v>45</v>
      </c>
      <c r="P418" t="s">
        <v>2713</v>
      </c>
      <c r="Q418" t="s">
        <v>234</v>
      </c>
      <c r="R418" t="s">
        <v>228</v>
      </c>
      <c r="S418" t="s">
        <v>46</v>
      </c>
      <c r="T418" s="127">
        <v>1.2290000000000001</v>
      </c>
      <c r="U418" t="s">
        <v>2840</v>
      </c>
      <c r="V418" s="131">
        <v>7.3300000000000004E-2</v>
      </c>
      <c r="W418" s="131">
        <v>5.1409999999999997E-2</v>
      </c>
      <c r="X418" t="s">
        <v>270</v>
      </c>
      <c r="Z418" s="127">
        <v>0.68</v>
      </c>
      <c r="AA418" s="129">
        <v>1</v>
      </c>
      <c r="AB418" s="133">
        <v>104.33</v>
      </c>
      <c r="AD418" s="127">
        <v>1E-3</v>
      </c>
      <c r="AG418" t="s">
        <v>275</v>
      </c>
      <c r="AH418" s="131">
        <v>0</v>
      </c>
      <c r="AI418" s="131">
        <v>1.7877484149207902E-9</v>
      </c>
      <c r="AJ418" s="131">
        <v>1.7623460121728099E-10</v>
      </c>
    </row>
    <row r="419" spans="1:36">
      <c r="A419" s="121">
        <v>1035</v>
      </c>
      <c r="B419">
        <v>9939</v>
      </c>
      <c r="C419" t="s">
        <v>2841</v>
      </c>
      <c r="D419" t="s">
        <v>2842</v>
      </c>
      <c r="E419" t="s">
        <v>338</v>
      </c>
      <c r="F419" t="s">
        <v>2843</v>
      </c>
      <c r="G419" t="s">
        <v>2844</v>
      </c>
      <c r="H419" t="s">
        <v>38</v>
      </c>
      <c r="I419" t="s">
        <v>280</v>
      </c>
      <c r="J419" t="s">
        <v>39</v>
      </c>
      <c r="K419" t="s">
        <v>181</v>
      </c>
      <c r="L419" t="s">
        <v>40</v>
      </c>
      <c r="M419" t="s">
        <v>41</v>
      </c>
      <c r="N419" t="s">
        <v>281</v>
      </c>
      <c r="O419" t="s">
        <v>45</v>
      </c>
      <c r="P419" t="s">
        <v>412</v>
      </c>
      <c r="Q419" t="s">
        <v>227</v>
      </c>
      <c r="R419" t="s">
        <v>228</v>
      </c>
      <c r="S419" t="s">
        <v>46</v>
      </c>
      <c r="T419" s="127">
        <v>0.28199999999999997</v>
      </c>
      <c r="U419" t="s">
        <v>2845</v>
      </c>
      <c r="V419" s="131">
        <v>7.2499999999999995E-2</v>
      </c>
      <c r="W419" s="131">
        <v>6.6100000000000006E-2</v>
      </c>
      <c r="X419" t="s">
        <v>270</v>
      </c>
      <c r="Z419" s="127">
        <v>2006470</v>
      </c>
      <c r="AA419" s="129">
        <v>1</v>
      </c>
      <c r="AB419" s="133">
        <v>101.77</v>
      </c>
      <c r="AD419" s="127">
        <v>2041.9849999999999</v>
      </c>
      <c r="AG419" t="s">
        <v>275</v>
      </c>
      <c r="AH419" s="131">
        <v>1.3894999999999999E-2</v>
      </c>
      <c r="AI419" s="131">
        <v>5.14565573482198E-3</v>
      </c>
      <c r="AJ419" s="131">
        <v>5.07254029067589E-4</v>
      </c>
    </row>
    <row r="420" spans="1:36">
      <c r="A420" s="121">
        <v>1035</v>
      </c>
      <c r="B420">
        <v>9939</v>
      </c>
      <c r="C420" t="s">
        <v>47</v>
      </c>
      <c r="D420" t="s">
        <v>48</v>
      </c>
      <c r="E420" t="s">
        <v>35</v>
      </c>
      <c r="F420" t="s">
        <v>2846</v>
      </c>
      <c r="G420" t="s">
        <v>2847</v>
      </c>
      <c r="H420" t="s">
        <v>38</v>
      </c>
      <c r="I420" t="s">
        <v>353</v>
      </c>
      <c r="J420" t="s">
        <v>39</v>
      </c>
      <c r="K420" t="s">
        <v>39</v>
      </c>
      <c r="L420" t="s">
        <v>40</v>
      </c>
      <c r="M420" t="s">
        <v>41</v>
      </c>
      <c r="N420" t="s">
        <v>52</v>
      </c>
      <c r="O420" t="s">
        <v>45</v>
      </c>
      <c r="P420" t="s">
        <v>381</v>
      </c>
      <c r="Q420" t="s">
        <v>227</v>
      </c>
      <c r="R420" t="s">
        <v>228</v>
      </c>
      <c r="S420" t="s">
        <v>46</v>
      </c>
      <c r="T420" s="127">
        <v>6.5789999999999997</v>
      </c>
      <c r="U420" t="s">
        <v>2848</v>
      </c>
      <c r="V420" s="131">
        <v>0.03</v>
      </c>
      <c r="W420" s="131">
        <v>2.9190000000000001E-2</v>
      </c>
      <c r="X420" t="s">
        <v>270</v>
      </c>
      <c r="Z420" s="127">
        <v>937000</v>
      </c>
      <c r="AA420" s="129">
        <v>1</v>
      </c>
      <c r="AB420" s="133">
        <v>107.68</v>
      </c>
      <c r="AD420" s="127">
        <v>1008.962</v>
      </c>
      <c r="AG420" t="s">
        <v>275</v>
      </c>
      <c r="AH420" s="131">
        <v>1.1820000000000001E-3</v>
      </c>
      <c r="AI420" s="131">
        <v>2.5425114612512702E-3</v>
      </c>
      <c r="AJ420" s="131">
        <v>2.5063845098351699E-4</v>
      </c>
    </row>
    <row r="421" spans="1:36">
      <c r="A421" s="121">
        <v>1035</v>
      </c>
      <c r="B421">
        <v>9939</v>
      </c>
      <c r="C421" t="s">
        <v>2853</v>
      </c>
      <c r="D421" t="s">
        <v>2854</v>
      </c>
      <c r="E421" t="s">
        <v>35</v>
      </c>
      <c r="F421" t="s">
        <v>2855</v>
      </c>
      <c r="G421" t="s">
        <v>2856</v>
      </c>
      <c r="H421" t="s">
        <v>38</v>
      </c>
      <c r="I421" t="s">
        <v>353</v>
      </c>
      <c r="J421" t="s">
        <v>39</v>
      </c>
      <c r="K421" t="s">
        <v>39</v>
      </c>
      <c r="L421" t="s">
        <v>40</v>
      </c>
      <c r="M421" t="s">
        <v>41</v>
      </c>
      <c r="N421" t="s">
        <v>72</v>
      </c>
      <c r="O421" t="s">
        <v>45</v>
      </c>
      <c r="P421" t="s">
        <v>301</v>
      </c>
      <c r="Q421" t="s">
        <v>301</v>
      </c>
      <c r="R421" t="s">
        <v>301</v>
      </c>
      <c r="S421" t="s">
        <v>46</v>
      </c>
      <c r="T421" s="127">
        <v>3.2549999999999999</v>
      </c>
      <c r="U421" t="s">
        <v>2388</v>
      </c>
      <c r="V421" s="131">
        <v>4.7E-2</v>
      </c>
      <c r="W421" s="131">
        <v>3.279E-2</v>
      </c>
      <c r="X421" t="s">
        <v>270</v>
      </c>
      <c r="Z421" s="127">
        <v>4640981.07</v>
      </c>
      <c r="AA421" s="129">
        <v>1</v>
      </c>
      <c r="AB421" s="133">
        <v>111.3</v>
      </c>
      <c r="AD421" s="127">
        <v>5165.4120000000003</v>
      </c>
      <c r="AG421" t="s">
        <v>275</v>
      </c>
      <c r="AH421" s="131">
        <v>8.4600000000000005E-3</v>
      </c>
      <c r="AI421" s="131">
        <v>1.30164706331963E-2</v>
      </c>
      <c r="AJ421" s="131">
        <v>1.2831517523115401E-3</v>
      </c>
    </row>
    <row r="422" spans="1:36">
      <c r="A422" s="121">
        <v>1035</v>
      </c>
      <c r="B422">
        <v>9939</v>
      </c>
      <c r="C422" t="s">
        <v>2475</v>
      </c>
      <c r="D422" t="s">
        <v>2476</v>
      </c>
      <c r="E422" t="s">
        <v>35</v>
      </c>
      <c r="F422" t="s">
        <v>2857</v>
      </c>
      <c r="G422" t="s">
        <v>2858</v>
      </c>
      <c r="H422" t="s">
        <v>38</v>
      </c>
      <c r="I422" t="s">
        <v>353</v>
      </c>
      <c r="J422" t="s">
        <v>39</v>
      </c>
      <c r="K422" t="s">
        <v>538</v>
      </c>
      <c r="L422" t="s">
        <v>40</v>
      </c>
      <c r="M422" t="s">
        <v>41</v>
      </c>
      <c r="N422" t="s">
        <v>281</v>
      </c>
      <c r="O422" t="s">
        <v>45</v>
      </c>
      <c r="P422" t="s">
        <v>430</v>
      </c>
      <c r="Q422" t="s">
        <v>227</v>
      </c>
      <c r="R422" t="s">
        <v>228</v>
      </c>
      <c r="S422" t="s">
        <v>46</v>
      </c>
      <c r="T422" s="127">
        <v>4.7850000000000001</v>
      </c>
      <c r="U422" t="s">
        <v>2833</v>
      </c>
      <c r="V422" s="131">
        <v>4.1500000000000002E-2</v>
      </c>
      <c r="W422" s="131">
        <v>4.1770000000000002E-2</v>
      </c>
      <c r="X422" t="s">
        <v>270</v>
      </c>
      <c r="Z422" s="127">
        <v>1447211.11</v>
      </c>
      <c r="AA422" s="129">
        <v>1</v>
      </c>
      <c r="AB422" s="133">
        <v>105.56</v>
      </c>
      <c r="AD422" s="127">
        <v>1527.6759999999999</v>
      </c>
      <c r="AG422" t="s">
        <v>275</v>
      </c>
      <c r="AH422" s="131">
        <v>3.0119999999999999E-3</v>
      </c>
      <c r="AI422" s="131">
        <v>3.8496349716351601E-3</v>
      </c>
      <c r="AJ422" s="131">
        <v>3.7949348934999998E-4</v>
      </c>
    </row>
    <row r="423" spans="1:36">
      <c r="A423" s="121">
        <v>1035</v>
      </c>
      <c r="B423">
        <v>9939</v>
      </c>
      <c r="C423" t="s">
        <v>2859</v>
      </c>
      <c r="D423" t="s">
        <v>2860</v>
      </c>
      <c r="E423" t="s">
        <v>35</v>
      </c>
      <c r="F423" t="s">
        <v>2861</v>
      </c>
      <c r="G423" t="s">
        <v>2862</v>
      </c>
      <c r="H423" t="s">
        <v>38</v>
      </c>
      <c r="I423" t="s">
        <v>280</v>
      </c>
      <c r="J423" t="s">
        <v>39</v>
      </c>
      <c r="K423" t="s">
        <v>39</v>
      </c>
      <c r="L423" t="s">
        <v>40</v>
      </c>
      <c r="M423" t="s">
        <v>41</v>
      </c>
      <c r="N423" t="s">
        <v>630</v>
      </c>
      <c r="O423" t="s">
        <v>45</v>
      </c>
      <c r="P423" t="s">
        <v>301</v>
      </c>
      <c r="Q423" t="s">
        <v>301</v>
      </c>
      <c r="R423" t="s">
        <v>301</v>
      </c>
      <c r="S423" t="s">
        <v>46</v>
      </c>
      <c r="T423" s="127">
        <v>2.4670000000000001</v>
      </c>
      <c r="U423" t="s">
        <v>2482</v>
      </c>
      <c r="V423" s="131">
        <v>7.5800000000000006E-2</v>
      </c>
      <c r="W423" s="131">
        <v>6.0830000000000002E-2</v>
      </c>
      <c r="X423" t="s">
        <v>270</v>
      </c>
      <c r="Z423" s="127">
        <v>602500</v>
      </c>
      <c r="AA423" s="129">
        <v>1</v>
      </c>
      <c r="AB423" s="133">
        <v>105.84</v>
      </c>
      <c r="AD423" s="127">
        <v>637.68600000000004</v>
      </c>
      <c r="AG423" t="s">
        <v>275</v>
      </c>
      <c r="AH423" s="131">
        <v>1.1587E-2</v>
      </c>
      <c r="AI423" s="131">
        <v>1.60692335930275E-3</v>
      </c>
      <c r="AJ423" s="131">
        <v>1.5840903286495201E-4</v>
      </c>
    </row>
    <row r="424" spans="1:36">
      <c r="A424" s="121">
        <v>1035</v>
      </c>
      <c r="B424">
        <v>9939</v>
      </c>
      <c r="C424" t="s">
        <v>138</v>
      </c>
      <c r="D424" t="s">
        <v>139</v>
      </c>
      <c r="E424" t="s">
        <v>35</v>
      </c>
      <c r="F424" t="s">
        <v>3450</v>
      </c>
      <c r="G424" t="s">
        <v>3451</v>
      </c>
      <c r="H424" t="s">
        <v>38</v>
      </c>
      <c r="I424" t="s">
        <v>280</v>
      </c>
      <c r="J424" t="s">
        <v>39</v>
      </c>
      <c r="K424" t="s">
        <v>39</v>
      </c>
      <c r="L424" t="s">
        <v>40</v>
      </c>
      <c r="M424" t="s">
        <v>41</v>
      </c>
      <c r="N424" t="s">
        <v>143</v>
      </c>
      <c r="O424" t="s">
        <v>45</v>
      </c>
      <c r="P424" t="s">
        <v>301</v>
      </c>
      <c r="Q424" t="s">
        <v>301</v>
      </c>
      <c r="R424" t="s">
        <v>301</v>
      </c>
      <c r="S424" t="s">
        <v>46</v>
      </c>
      <c r="T424" s="127">
        <v>1.236</v>
      </c>
      <c r="U424" t="s">
        <v>3452</v>
      </c>
      <c r="V424" s="131">
        <v>6.5000000000000002E-2</v>
      </c>
      <c r="W424" s="131">
        <v>6.1179999999999998E-2</v>
      </c>
      <c r="X424" t="s">
        <v>270</v>
      </c>
      <c r="Z424" s="127">
        <v>118092</v>
      </c>
      <c r="AA424" s="129">
        <v>1</v>
      </c>
      <c r="AB424" s="133">
        <v>102.2</v>
      </c>
      <c r="AD424" s="127">
        <v>120.69</v>
      </c>
      <c r="AG424" t="s">
        <v>275</v>
      </c>
      <c r="AH424" s="131">
        <v>3.2600000000000001E-4</v>
      </c>
      <c r="AI424" s="131">
        <v>3.0413027540264199E-4</v>
      </c>
      <c r="AJ424" s="131">
        <v>2.9980883974695801E-5</v>
      </c>
    </row>
    <row r="425" spans="1:36">
      <c r="A425" s="121">
        <v>1035</v>
      </c>
      <c r="B425">
        <v>9939</v>
      </c>
      <c r="C425" t="s">
        <v>2863</v>
      </c>
      <c r="D425" t="s">
        <v>2864</v>
      </c>
      <c r="E425" t="s">
        <v>35</v>
      </c>
      <c r="F425" t="s">
        <v>2865</v>
      </c>
      <c r="G425" t="s">
        <v>2866</v>
      </c>
      <c r="H425" t="s">
        <v>38</v>
      </c>
      <c r="I425" t="s">
        <v>280</v>
      </c>
      <c r="J425" t="s">
        <v>39</v>
      </c>
      <c r="K425" t="s">
        <v>39</v>
      </c>
      <c r="L425" t="s">
        <v>40</v>
      </c>
      <c r="M425" t="s">
        <v>41</v>
      </c>
      <c r="N425" t="s">
        <v>143</v>
      </c>
      <c r="O425" t="s">
        <v>45</v>
      </c>
      <c r="P425" t="s">
        <v>301</v>
      </c>
      <c r="Q425" t="s">
        <v>301</v>
      </c>
      <c r="R425" t="s">
        <v>301</v>
      </c>
      <c r="S425" t="s">
        <v>46</v>
      </c>
      <c r="T425" s="127">
        <v>3.3959999999999999</v>
      </c>
      <c r="U425" t="s">
        <v>2867</v>
      </c>
      <c r="V425" s="131">
        <v>6.7299999999999999E-2</v>
      </c>
      <c r="W425" s="131">
        <v>4.8230000000000002E-2</v>
      </c>
      <c r="X425" t="s">
        <v>270</v>
      </c>
      <c r="Z425" s="127">
        <v>1346642.89</v>
      </c>
      <c r="AA425" s="129">
        <v>1</v>
      </c>
      <c r="AB425" s="133">
        <v>108.99</v>
      </c>
      <c r="AD425" s="127">
        <v>1467.7059999999999</v>
      </c>
      <c r="AG425" t="s">
        <v>275</v>
      </c>
      <c r="AH425" s="131">
        <v>5.2030000000000002E-3</v>
      </c>
      <c r="AI425" s="131">
        <v>3.6985149334946999E-3</v>
      </c>
      <c r="AJ425" s="131">
        <v>3.6459621441167799E-4</v>
      </c>
    </row>
    <row r="426" spans="1:36">
      <c r="A426" s="121">
        <v>1035</v>
      </c>
      <c r="B426">
        <v>9939</v>
      </c>
      <c r="C426" t="s">
        <v>2868</v>
      </c>
      <c r="D426" t="s">
        <v>2869</v>
      </c>
      <c r="E426" t="s">
        <v>338</v>
      </c>
      <c r="F426" t="s">
        <v>2870</v>
      </c>
      <c r="G426" t="s">
        <v>2871</v>
      </c>
      <c r="H426" t="s">
        <v>38</v>
      </c>
      <c r="I426" t="s">
        <v>280</v>
      </c>
      <c r="J426" t="s">
        <v>39</v>
      </c>
      <c r="K426" t="s">
        <v>181</v>
      </c>
      <c r="L426" t="s">
        <v>40</v>
      </c>
      <c r="M426" t="s">
        <v>41</v>
      </c>
      <c r="N426" t="s">
        <v>281</v>
      </c>
      <c r="O426" t="s">
        <v>45</v>
      </c>
      <c r="P426" t="s">
        <v>412</v>
      </c>
      <c r="Q426" t="s">
        <v>227</v>
      </c>
      <c r="R426" t="s">
        <v>228</v>
      </c>
      <c r="S426" t="s">
        <v>46</v>
      </c>
      <c r="T426" s="127">
        <v>2.3730000000000002</v>
      </c>
      <c r="U426" t="s">
        <v>449</v>
      </c>
      <c r="V426" s="131">
        <v>7.8799999999999995E-2</v>
      </c>
      <c r="W426" s="131">
        <v>7.5759999999999994E-2</v>
      </c>
      <c r="X426" t="s">
        <v>270</v>
      </c>
      <c r="Z426" s="127">
        <v>1559893.36</v>
      </c>
      <c r="AA426" s="129">
        <v>1</v>
      </c>
      <c r="AB426" s="133">
        <v>101.22</v>
      </c>
      <c r="AD426" s="127">
        <v>1578.924</v>
      </c>
      <c r="AG426" t="s">
        <v>275</v>
      </c>
      <c r="AH426" s="131">
        <v>4.3280000000000002E-3</v>
      </c>
      <c r="AI426" s="131">
        <v>3.9787763146115103E-3</v>
      </c>
      <c r="AJ426" s="131">
        <v>3.9222412465089002E-4</v>
      </c>
    </row>
    <row r="427" spans="1:36">
      <c r="A427" s="121">
        <v>1035</v>
      </c>
      <c r="B427">
        <v>9939</v>
      </c>
      <c r="C427" t="s">
        <v>2733</v>
      </c>
      <c r="D427" t="s">
        <v>2734</v>
      </c>
      <c r="E427" t="s">
        <v>35</v>
      </c>
      <c r="F427" t="s">
        <v>2872</v>
      </c>
      <c r="G427" t="s">
        <v>2873</v>
      </c>
      <c r="H427" t="s">
        <v>38</v>
      </c>
      <c r="I427" t="s">
        <v>280</v>
      </c>
      <c r="J427" t="s">
        <v>39</v>
      </c>
      <c r="K427" t="s">
        <v>39</v>
      </c>
      <c r="L427" t="s">
        <v>40</v>
      </c>
      <c r="M427" t="s">
        <v>41</v>
      </c>
      <c r="N427" t="s">
        <v>143</v>
      </c>
      <c r="O427" t="s">
        <v>45</v>
      </c>
      <c r="P427" t="s">
        <v>301</v>
      </c>
      <c r="Q427" t="s">
        <v>301</v>
      </c>
      <c r="R427" t="s">
        <v>301</v>
      </c>
      <c r="S427" t="s">
        <v>46</v>
      </c>
      <c r="T427" s="127">
        <v>2.073</v>
      </c>
      <c r="U427" t="s">
        <v>2479</v>
      </c>
      <c r="V427" s="131">
        <v>6.5000000000000002E-2</v>
      </c>
      <c r="W427" s="131">
        <v>7.5520000000000004E-2</v>
      </c>
      <c r="X427" t="s">
        <v>270</v>
      </c>
      <c r="Z427" s="127">
        <v>589222</v>
      </c>
      <c r="AA427" s="129">
        <v>1</v>
      </c>
      <c r="AB427" s="133">
        <v>99.8</v>
      </c>
      <c r="AD427" s="127">
        <v>588.04399999999998</v>
      </c>
      <c r="AG427" t="s">
        <v>275</v>
      </c>
      <c r="AH427" s="131">
        <v>3.1849999999999999E-3</v>
      </c>
      <c r="AI427" s="131">
        <v>1.48182793165265E-3</v>
      </c>
      <c r="AJ427" s="131">
        <v>1.4607724019098301E-4</v>
      </c>
    </row>
    <row r="428" spans="1:36">
      <c r="A428" s="121">
        <v>1035</v>
      </c>
      <c r="B428">
        <v>9939</v>
      </c>
      <c r="C428" t="s">
        <v>2793</v>
      </c>
      <c r="D428" t="s">
        <v>2794</v>
      </c>
      <c r="E428" t="s">
        <v>35</v>
      </c>
      <c r="F428" t="s">
        <v>3453</v>
      </c>
      <c r="G428" t="s">
        <v>3454</v>
      </c>
      <c r="H428" t="s">
        <v>38</v>
      </c>
      <c r="I428" t="s">
        <v>280</v>
      </c>
      <c r="J428" t="s">
        <v>39</v>
      </c>
      <c r="K428" t="s">
        <v>39</v>
      </c>
      <c r="L428" t="s">
        <v>40</v>
      </c>
      <c r="M428" t="s">
        <v>41</v>
      </c>
      <c r="N428" t="s">
        <v>52</v>
      </c>
      <c r="O428" t="s">
        <v>45</v>
      </c>
      <c r="P428" t="s">
        <v>301</v>
      </c>
      <c r="Q428" t="s">
        <v>301</v>
      </c>
      <c r="R428" t="s">
        <v>301</v>
      </c>
      <c r="S428" t="s">
        <v>46</v>
      </c>
      <c r="T428" s="127">
        <v>2.2330000000000001</v>
      </c>
      <c r="U428" t="s">
        <v>2685</v>
      </c>
      <c r="V428" s="131">
        <v>5.3800000000000001E-2</v>
      </c>
      <c r="W428" s="131">
        <v>4.7289999999999999E-2</v>
      </c>
      <c r="X428" t="s">
        <v>270</v>
      </c>
      <c r="Z428" s="127">
        <v>163063</v>
      </c>
      <c r="AA428" s="129">
        <v>1</v>
      </c>
      <c r="AB428" s="133">
        <v>105.41</v>
      </c>
      <c r="AD428" s="127">
        <v>171.88499999999999</v>
      </c>
      <c r="AG428" t="s">
        <v>275</v>
      </c>
      <c r="AH428" s="131">
        <v>2.163E-3</v>
      </c>
      <c r="AI428" s="131">
        <v>4.3313723819279198E-4</v>
      </c>
      <c r="AJ428" s="131">
        <v>4.2698272199918797E-5</v>
      </c>
    </row>
    <row r="429" spans="1:36">
      <c r="A429" s="121">
        <v>1035</v>
      </c>
      <c r="B429">
        <v>9939</v>
      </c>
      <c r="C429" t="s">
        <v>2874</v>
      </c>
      <c r="D429" t="s">
        <v>2875</v>
      </c>
      <c r="E429" t="s">
        <v>338</v>
      </c>
      <c r="F429" t="s">
        <v>2876</v>
      </c>
      <c r="G429" t="s">
        <v>2877</v>
      </c>
      <c r="H429" t="s">
        <v>38</v>
      </c>
      <c r="I429" t="s">
        <v>280</v>
      </c>
      <c r="J429" t="s">
        <v>39</v>
      </c>
      <c r="K429" t="s">
        <v>538</v>
      </c>
      <c r="L429" t="s">
        <v>40</v>
      </c>
      <c r="M429" t="s">
        <v>41</v>
      </c>
      <c r="N429" t="s">
        <v>281</v>
      </c>
      <c r="O429" t="s">
        <v>45</v>
      </c>
      <c r="P429" t="s">
        <v>2713</v>
      </c>
      <c r="Q429" t="s">
        <v>234</v>
      </c>
      <c r="R429" t="s">
        <v>228</v>
      </c>
      <c r="S429" t="s">
        <v>46</v>
      </c>
      <c r="T429" s="127">
        <v>1.6080000000000001</v>
      </c>
      <c r="U429" t="s">
        <v>840</v>
      </c>
      <c r="V429" s="131">
        <v>7.9500000000000001E-2</v>
      </c>
      <c r="W429" s="131">
        <v>6.1740000000000003E-2</v>
      </c>
      <c r="X429" t="s">
        <v>270</v>
      </c>
      <c r="Z429" s="127">
        <v>1411987.29</v>
      </c>
      <c r="AA429" s="129">
        <v>1</v>
      </c>
      <c r="AB429" s="133">
        <v>105.01</v>
      </c>
      <c r="AD429" s="127">
        <v>1482.7280000000001</v>
      </c>
      <c r="AG429" t="s">
        <v>275</v>
      </c>
      <c r="AH429" s="131">
        <v>8.1779999999999995E-3</v>
      </c>
      <c r="AI429" s="131">
        <v>3.7363687188404601E-3</v>
      </c>
      <c r="AJ429" s="131">
        <v>3.68327805898095E-4</v>
      </c>
    </row>
    <row r="430" spans="1:36">
      <c r="A430" s="121">
        <v>1035</v>
      </c>
      <c r="B430">
        <v>9939</v>
      </c>
      <c r="C430" t="s">
        <v>2878</v>
      </c>
      <c r="D430" t="s">
        <v>2879</v>
      </c>
      <c r="E430" t="s">
        <v>35</v>
      </c>
      <c r="F430" t="s">
        <v>2880</v>
      </c>
      <c r="G430" t="s">
        <v>2881</v>
      </c>
      <c r="H430" t="s">
        <v>38</v>
      </c>
      <c r="I430" t="s">
        <v>353</v>
      </c>
      <c r="J430" t="s">
        <v>39</v>
      </c>
      <c r="K430" t="s">
        <v>39</v>
      </c>
      <c r="L430" t="s">
        <v>40</v>
      </c>
      <c r="M430" t="s">
        <v>41</v>
      </c>
      <c r="N430" t="s">
        <v>1551</v>
      </c>
      <c r="O430" t="s">
        <v>45</v>
      </c>
      <c r="P430" t="s">
        <v>301</v>
      </c>
      <c r="Q430" t="s">
        <v>301</v>
      </c>
      <c r="R430" t="s">
        <v>301</v>
      </c>
      <c r="S430" t="s">
        <v>46</v>
      </c>
      <c r="T430" s="127">
        <v>3.2810000000000001</v>
      </c>
      <c r="U430" t="s">
        <v>2482</v>
      </c>
      <c r="V430" s="131">
        <v>4.0899999999999999E-2</v>
      </c>
      <c r="W430" s="131">
        <v>2.9420000000000002E-2</v>
      </c>
      <c r="X430" t="s">
        <v>270</v>
      </c>
      <c r="Z430" s="127">
        <v>3083901</v>
      </c>
      <c r="AA430" s="129">
        <v>1</v>
      </c>
      <c r="AB430" s="133">
        <v>107.19</v>
      </c>
      <c r="AD430" s="127">
        <v>3305.6329999999998</v>
      </c>
      <c r="AG430" t="s">
        <v>275</v>
      </c>
      <c r="AH430" s="131">
        <v>9.1240000000000002E-3</v>
      </c>
      <c r="AI430" s="131">
        <v>8.3299612338335605E-3</v>
      </c>
      <c r="AJ430" s="131">
        <v>8.2115994842882399E-4</v>
      </c>
    </row>
    <row r="431" spans="1:36">
      <c r="A431" s="121">
        <v>1035</v>
      </c>
      <c r="B431">
        <v>9939</v>
      </c>
      <c r="C431" t="s">
        <v>60</v>
      </c>
      <c r="D431" t="s">
        <v>61</v>
      </c>
      <c r="E431" t="s">
        <v>35</v>
      </c>
      <c r="F431" t="s">
        <v>2882</v>
      </c>
      <c r="G431" t="s">
        <v>2883</v>
      </c>
      <c r="H431" t="s">
        <v>38</v>
      </c>
      <c r="I431" t="s">
        <v>353</v>
      </c>
      <c r="J431" t="s">
        <v>39</v>
      </c>
      <c r="K431" t="s">
        <v>39</v>
      </c>
      <c r="L431" t="s">
        <v>40</v>
      </c>
      <c r="M431" t="s">
        <v>41</v>
      </c>
      <c r="N431" t="s">
        <v>65</v>
      </c>
      <c r="O431" t="s">
        <v>45</v>
      </c>
      <c r="P431" t="s">
        <v>301</v>
      </c>
      <c r="Q431" t="s">
        <v>301</v>
      </c>
      <c r="R431" t="s">
        <v>301</v>
      </c>
      <c r="S431" t="s">
        <v>46</v>
      </c>
      <c r="T431" s="127">
        <v>3.2149999999999999</v>
      </c>
      <c r="U431" t="s">
        <v>2884</v>
      </c>
      <c r="V431" s="131">
        <v>4.2500000000000003E-2</v>
      </c>
      <c r="W431" s="131">
        <v>2.9319999999999999E-2</v>
      </c>
      <c r="X431" t="s">
        <v>270</v>
      </c>
      <c r="Z431" s="127">
        <v>1530154</v>
      </c>
      <c r="AA431" s="129">
        <v>1</v>
      </c>
      <c r="AB431" s="133">
        <v>107.7</v>
      </c>
      <c r="AD431" s="127">
        <v>1647.9760000000001</v>
      </c>
      <c r="AG431" t="s">
        <v>275</v>
      </c>
      <c r="AH431" s="131">
        <v>5.1009999999999996E-3</v>
      </c>
      <c r="AI431" s="131">
        <v>4.1527819362306697E-3</v>
      </c>
      <c r="AJ431" s="131">
        <v>4.0937743944601202E-4</v>
      </c>
    </row>
    <row r="432" spans="1:36">
      <c r="A432" s="121">
        <v>1035</v>
      </c>
      <c r="B432">
        <v>9939</v>
      </c>
      <c r="C432" t="s">
        <v>2836</v>
      </c>
      <c r="D432" t="s">
        <v>2837</v>
      </c>
      <c r="E432" t="s">
        <v>35</v>
      </c>
      <c r="F432" t="s">
        <v>2885</v>
      </c>
      <c r="G432" t="s">
        <v>2886</v>
      </c>
      <c r="H432" t="s">
        <v>38</v>
      </c>
      <c r="I432" t="s">
        <v>353</v>
      </c>
      <c r="J432" t="s">
        <v>39</v>
      </c>
      <c r="K432" t="s">
        <v>39</v>
      </c>
      <c r="L432" t="s">
        <v>40</v>
      </c>
      <c r="M432" t="s">
        <v>41</v>
      </c>
      <c r="N432" t="s">
        <v>143</v>
      </c>
      <c r="O432" t="s">
        <v>45</v>
      </c>
      <c r="P432" t="s">
        <v>2621</v>
      </c>
      <c r="Q432" t="s">
        <v>234</v>
      </c>
      <c r="R432" t="s">
        <v>228</v>
      </c>
      <c r="S432" t="s">
        <v>46</v>
      </c>
      <c r="T432" s="127">
        <v>3.427</v>
      </c>
      <c r="U432" t="s">
        <v>2887</v>
      </c>
      <c r="V432" s="131">
        <v>3.4500000000000003E-2</v>
      </c>
      <c r="W432" s="131">
        <v>2.4230000000000002E-2</v>
      </c>
      <c r="X432" t="s">
        <v>270</v>
      </c>
      <c r="Z432" s="127">
        <v>533000</v>
      </c>
      <c r="AA432" s="129">
        <v>1</v>
      </c>
      <c r="AB432" s="133">
        <v>106.6</v>
      </c>
      <c r="AD432" s="127">
        <v>568.178</v>
      </c>
      <c r="AG432" t="s">
        <v>275</v>
      </c>
      <c r="AH432" s="131">
        <v>5.8809999999999999E-3</v>
      </c>
      <c r="AI432" s="131">
        <v>1.4317681436348301E-3</v>
      </c>
      <c r="AJ432" s="131">
        <v>1.4114239214149701E-4</v>
      </c>
    </row>
    <row r="433" spans="1:36">
      <c r="A433" s="121">
        <v>1035</v>
      </c>
      <c r="B433">
        <v>9939</v>
      </c>
      <c r="C433" t="s">
        <v>2749</v>
      </c>
      <c r="D433" t="s">
        <v>2750</v>
      </c>
      <c r="E433" t="s">
        <v>35</v>
      </c>
      <c r="F433" t="s">
        <v>2892</v>
      </c>
      <c r="G433" t="s">
        <v>2893</v>
      </c>
      <c r="H433" t="s">
        <v>38</v>
      </c>
      <c r="I433" t="s">
        <v>353</v>
      </c>
      <c r="J433" t="s">
        <v>39</v>
      </c>
      <c r="K433" t="s">
        <v>39</v>
      </c>
      <c r="L433" t="s">
        <v>40</v>
      </c>
      <c r="M433" t="s">
        <v>41</v>
      </c>
      <c r="N433" t="s">
        <v>1546</v>
      </c>
      <c r="O433" t="s">
        <v>45</v>
      </c>
      <c r="P433" t="s">
        <v>226</v>
      </c>
      <c r="Q433" t="s">
        <v>227</v>
      </c>
      <c r="R433" t="s">
        <v>228</v>
      </c>
      <c r="S433" t="s">
        <v>46</v>
      </c>
      <c r="T433" s="127">
        <v>5.1820000000000004</v>
      </c>
      <c r="U433" t="s">
        <v>2894</v>
      </c>
      <c r="V433" s="131">
        <v>2.6800000000000001E-2</v>
      </c>
      <c r="W433" s="131">
        <v>2.529E-2</v>
      </c>
      <c r="X433" t="s">
        <v>270</v>
      </c>
      <c r="Z433" s="127">
        <v>8972587.0099999998</v>
      </c>
      <c r="AA433" s="129">
        <v>1</v>
      </c>
      <c r="AB433" s="133">
        <v>103.6</v>
      </c>
      <c r="AD433" s="127">
        <v>9295.6</v>
      </c>
      <c r="AG433" t="s">
        <v>275</v>
      </c>
      <c r="AH433" s="131">
        <v>3.496E-3</v>
      </c>
      <c r="AI433" s="131">
        <v>2.34242511322128E-2</v>
      </c>
      <c r="AJ433" s="131">
        <v>2.3091412206800201E-3</v>
      </c>
    </row>
    <row r="434" spans="1:36">
      <c r="A434" s="121">
        <v>1035</v>
      </c>
      <c r="B434">
        <v>9939</v>
      </c>
      <c r="C434" t="s">
        <v>67</v>
      </c>
      <c r="D434" t="s">
        <v>68</v>
      </c>
      <c r="E434" t="s">
        <v>35</v>
      </c>
      <c r="F434" t="s">
        <v>2480</v>
      </c>
      <c r="G434" t="s">
        <v>2481</v>
      </c>
      <c r="H434" t="s">
        <v>38</v>
      </c>
      <c r="I434" t="s">
        <v>353</v>
      </c>
      <c r="J434" t="s">
        <v>39</v>
      </c>
      <c r="K434" t="s">
        <v>39</v>
      </c>
      <c r="L434" t="s">
        <v>40</v>
      </c>
      <c r="M434" t="s">
        <v>41</v>
      </c>
      <c r="N434" t="s">
        <v>72</v>
      </c>
      <c r="O434" t="s">
        <v>45</v>
      </c>
      <c r="P434" t="s">
        <v>301</v>
      </c>
      <c r="Q434" t="s">
        <v>301</v>
      </c>
      <c r="R434" t="s">
        <v>301</v>
      </c>
      <c r="S434" t="s">
        <v>46</v>
      </c>
      <c r="T434" s="127">
        <v>3.3370000000000002</v>
      </c>
      <c r="U434" t="s">
        <v>2482</v>
      </c>
      <c r="V434" s="131">
        <v>4.9000000000000002E-2</v>
      </c>
      <c r="W434" s="131">
        <v>3.7879999999999997E-2</v>
      </c>
      <c r="X434" t="s">
        <v>270</v>
      </c>
      <c r="Z434" s="127">
        <v>3479811</v>
      </c>
      <c r="AA434" s="129">
        <v>1</v>
      </c>
      <c r="AB434" s="133">
        <v>107.48</v>
      </c>
      <c r="AD434" s="127">
        <v>3740.1010000000001</v>
      </c>
      <c r="AG434" t="s">
        <v>275</v>
      </c>
      <c r="AH434" s="131">
        <v>5.2750000000000002E-3</v>
      </c>
      <c r="AI434" s="131">
        <v>9.4247881286113992E-3</v>
      </c>
      <c r="AJ434" s="131">
        <v>9.29086980886394E-4</v>
      </c>
    </row>
    <row r="435" spans="1:36">
      <c r="A435" s="121">
        <v>1035</v>
      </c>
      <c r="B435">
        <v>9939</v>
      </c>
      <c r="C435" t="s">
        <v>828</v>
      </c>
      <c r="D435" t="s">
        <v>829</v>
      </c>
      <c r="E435" t="s">
        <v>35</v>
      </c>
      <c r="F435" t="s">
        <v>2483</v>
      </c>
      <c r="G435" t="s">
        <v>2484</v>
      </c>
      <c r="H435" t="s">
        <v>38</v>
      </c>
      <c r="I435" t="s">
        <v>1990</v>
      </c>
      <c r="J435" t="s">
        <v>39</v>
      </c>
      <c r="K435" t="s">
        <v>39</v>
      </c>
      <c r="L435" t="s">
        <v>40</v>
      </c>
      <c r="M435" t="s">
        <v>41</v>
      </c>
      <c r="N435" t="s">
        <v>347</v>
      </c>
      <c r="O435" t="s">
        <v>45</v>
      </c>
      <c r="P435" t="s">
        <v>448</v>
      </c>
      <c r="Q435" t="s">
        <v>227</v>
      </c>
      <c r="R435" t="s">
        <v>228</v>
      </c>
      <c r="S435" t="s">
        <v>46</v>
      </c>
      <c r="T435" s="127">
        <v>3.2360000000000002</v>
      </c>
      <c r="U435" t="s">
        <v>464</v>
      </c>
      <c r="V435" s="131">
        <v>0.04</v>
      </c>
      <c r="W435" s="131">
        <v>0</v>
      </c>
      <c r="X435" t="s">
        <v>270</v>
      </c>
      <c r="Z435" s="127">
        <v>3022238</v>
      </c>
      <c r="AA435" s="129">
        <v>1</v>
      </c>
      <c r="AB435" s="133">
        <v>300</v>
      </c>
      <c r="AD435" s="127">
        <v>9066.7139999999999</v>
      </c>
      <c r="AG435" t="s">
        <v>275</v>
      </c>
      <c r="AH435" s="131">
        <v>2.5054E-2</v>
      </c>
      <c r="AI435" s="131">
        <v>2.2847474334887801E-2</v>
      </c>
      <c r="AJ435" s="131">
        <v>2.2522830923105098E-3</v>
      </c>
    </row>
    <row r="436" spans="1:36">
      <c r="A436" s="121">
        <v>1035</v>
      </c>
      <c r="B436">
        <v>9939</v>
      </c>
      <c r="C436" t="s">
        <v>2900</v>
      </c>
      <c r="D436" t="s">
        <v>2901</v>
      </c>
      <c r="E436" t="s">
        <v>35</v>
      </c>
      <c r="F436" t="s">
        <v>2902</v>
      </c>
      <c r="G436" t="s">
        <v>2903</v>
      </c>
      <c r="H436" t="s">
        <v>38</v>
      </c>
      <c r="I436" t="s">
        <v>280</v>
      </c>
      <c r="J436" t="s">
        <v>39</v>
      </c>
      <c r="K436" t="s">
        <v>39</v>
      </c>
      <c r="L436" t="s">
        <v>40</v>
      </c>
      <c r="M436" t="s">
        <v>41</v>
      </c>
      <c r="N436" t="s">
        <v>347</v>
      </c>
      <c r="O436" t="s">
        <v>45</v>
      </c>
      <c r="P436" t="s">
        <v>448</v>
      </c>
      <c r="Q436" t="s">
        <v>227</v>
      </c>
      <c r="R436" t="s">
        <v>228</v>
      </c>
      <c r="S436" t="s">
        <v>46</v>
      </c>
      <c r="T436" s="127">
        <v>4.4400000000000004</v>
      </c>
      <c r="U436" t="s">
        <v>2904</v>
      </c>
      <c r="V436" s="131">
        <v>5.8799999999999998E-2</v>
      </c>
      <c r="W436" s="131">
        <v>4.9430000000000002E-2</v>
      </c>
      <c r="X436" t="s">
        <v>270</v>
      </c>
      <c r="Z436" s="127">
        <v>2737506</v>
      </c>
      <c r="AA436" s="129">
        <v>1</v>
      </c>
      <c r="AB436" s="133">
        <v>105.94</v>
      </c>
      <c r="AD436" s="127">
        <v>2900.114</v>
      </c>
      <c r="AG436" t="s">
        <v>275</v>
      </c>
      <c r="AH436" s="131">
        <v>2.9420000000000002E-3</v>
      </c>
      <c r="AI436" s="131">
        <v>7.30808062351492E-3</v>
      </c>
      <c r="AJ436" s="131">
        <v>7.2042389387656401E-4</v>
      </c>
    </row>
    <row r="437" spans="1:36">
      <c r="A437" s="121">
        <v>1035</v>
      </c>
      <c r="B437">
        <v>9939</v>
      </c>
      <c r="C437" t="s">
        <v>2824</v>
      </c>
      <c r="D437" t="s">
        <v>2825</v>
      </c>
      <c r="E437" t="s">
        <v>35</v>
      </c>
      <c r="F437" t="s">
        <v>2905</v>
      </c>
      <c r="G437" t="s">
        <v>2906</v>
      </c>
      <c r="H437" t="s">
        <v>38</v>
      </c>
      <c r="I437" t="s">
        <v>353</v>
      </c>
      <c r="J437" t="s">
        <v>39</v>
      </c>
      <c r="K437" t="s">
        <v>39</v>
      </c>
      <c r="L437" t="s">
        <v>40</v>
      </c>
      <c r="M437" t="s">
        <v>41</v>
      </c>
      <c r="N437" t="s">
        <v>1546</v>
      </c>
      <c r="O437" t="s">
        <v>45</v>
      </c>
      <c r="P437" t="s">
        <v>226</v>
      </c>
      <c r="Q437" t="s">
        <v>227</v>
      </c>
      <c r="R437" t="s">
        <v>228</v>
      </c>
      <c r="S437" t="s">
        <v>46</v>
      </c>
      <c r="T437" s="127">
        <v>4.6550000000000002</v>
      </c>
      <c r="U437" t="s">
        <v>2828</v>
      </c>
      <c r="V437" s="131">
        <v>2.4E-2</v>
      </c>
      <c r="W437" s="131">
        <v>2.563E-2</v>
      </c>
      <c r="X437" t="s">
        <v>270</v>
      </c>
      <c r="Z437" s="127">
        <v>4793722.2</v>
      </c>
      <c r="AA437" s="129">
        <v>1</v>
      </c>
      <c r="AB437" s="133">
        <v>101.59</v>
      </c>
      <c r="AD437" s="127">
        <v>4869.942</v>
      </c>
      <c r="AG437" t="s">
        <v>275</v>
      </c>
      <c r="AH437" s="131">
        <v>1.273E-3</v>
      </c>
      <c r="AI437" s="131">
        <v>1.2271908390131E-2</v>
      </c>
      <c r="AJ437" s="131">
        <v>1.2097534883875501E-3</v>
      </c>
    </row>
    <row r="438" spans="1:36">
      <c r="A438" s="121">
        <v>1035</v>
      </c>
      <c r="B438">
        <v>9939</v>
      </c>
      <c r="C438" t="s">
        <v>74</v>
      </c>
      <c r="D438" t="s">
        <v>75</v>
      </c>
      <c r="E438" t="s">
        <v>76</v>
      </c>
      <c r="F438" t="s">
        <v>2907</v>
      </c>
      <c r="G438" t="s">
        <v>2908</v>
      </c>
      <c r="H438" t="s">
        <v>38</v>
      </c>
      <c r="I438" t="s">
        <v>280</v>
      </c>
      <c r="J438" t="s">
        <v>39</v>
      </c>
      <c r="K438" t="s">
        <v>39</v>
      </c>
      <c r="L438" t="s">
        <v>40</v>
      </c>
      <c r="M438" t="s">
        <v>41</v>
      </c>
      <c r="N438" t="s">
        <v>80</v>
      </c>
      <c r="O438" t="s">
        <v>45</v>
      </c>
      <c r="P438" t="s">
        <v>2584</v>
      </c>
      <c r="Q438" t="s">
        <v>227</v>
      </c>
      <c r="R438" t="s">
        <v>228</v>
      </c>
      <c r="S438" t="s">
        <v>46</v>
      </c>
      <c r="T438" s="127">
        <v>3.3570000000000002</v>
      </c>
      <c r="U438" t="s">
        <v>2482</v>
      </c>
      <c r="V438" s="131">
        <v>0.06</v>
      </c>
      <c r="W438" s="131">
        <v>5.808E-2</v>
      </c>
      <c r="X438" t="s">
        <v>270</v>
      </c>
      <c r="Z438" s="127">
        <v>4271241</v>
      </c>
      <c r="AA438" s="129">
        <v>1</v>
      </c>
      <c r="AB438" s="133">
        <v>102.43</v>
      </c>
      <c r="AD438" s="127">
        <v>4375.0320000000002</v>
      </c>
      <c r="AG438" t="s">
        <v>275</v>
      </c>
      <c r="AH438" s="131">
        <v>4.2709999999999996E-3</v>
      </c>
      <c r="AI438" s="131">
        <v>1.1024769823485501E-2</v>
      </c>
      <c r="AJ438" s="131">
        <v>1.08681171083033E-3</v>
      </c>
    </row>
    <row r="439" spans="1:36">
      <c r="A439" s="121">
        <v>1035</v>
      </c>
      <c r="B439">
        <v>9939</v>
      </c>
      <c r="C439" t="s">
        <v>815</v>
      </c>
      <c r="D439" t="s">
        <v>816</v>
      </c>
      <c r="E439" t="s">
        <v>35</v>
      </c>
      <c r="F439" t="s">
        <v>2909</v>
      </c>
      <c r="G439" t="s">
        <v>2910</v>
      </c>
      <c r="H439" t="s">
        <v>38</v>
      </c>
      <c r="I439" t="s">
        <v>280</v>
      </c>
      <c r="J439" t="s">
        <v>39</v>
      </c>
      <c r="K439" t="s">
        <v>39</v>
      </c>
      <c r="L439" t="s">
        <v>40</v>
      </c>
      <c r="M439" t="s">
        <v>41</v>
      </c>
      <c r="N439" t="s">
        <v>143</v>
      </c>
      <c r="O439" t="s">
        <v>45</v>
      </c>
      <c r="P439" t="s">
        <v>412</v>
      </c>
      <c r="Q439" t="s">
        <v>227</v>
      </c>
      <c r="R439" t="s">
        <v>228</v>
      </c>
      <c r="S439" t="s">
        <v>46</v>
      </c>
      <c r="T439" s="127">
        <v>4.5640000000000001</v>
      </c>
      <c r="U439" t="s">
        <v>2911</v>
      </c>
      <c r="V439" s="131">
        <v>5.74E-2</v>
      </c>
      <c r="W439" s="131">
        <v>5.1380000000000002E-2</v>
      </c>
      <c r="X439" t="s">
        <v>270</v>
      </c>
      <c r="Z439" s="127">
        <v>65655</v>
      </c>
      <c r="AA439" s="129">
        <v>1</v>
      </c>
      <c r="AB439" s="133">
        <v>104.48</v>
      </c>
      <c r="AD439" s="127">
        <v>68.596000000000004</v>
      </c>
      <c r="AG439" t="s">
        <v>275</v>
      </c>
      <c r="AH439" s="131">
        <v>9.0000000000000006E-5</v>
      </c>
      <c r="AI439" s="131">
        <v>1.7285790739700601E-4</v>
      </c>
      <c r="AJ439" s="131">
        <v>1.7040174178375502E-5</v>
      </c>
    </row>
    <row r="440" spans="1:36">
      <c r="A440" s="121">
        <v>1035</v>
      </c>
      <c r="B440">
        <v>9939</v>
      </c>
      <c r="C440" t="s">
        <v>2721</v>
      </c>
      <c r="D440" t="s">
        <v>2722</v>
      </c>
      <c r="E440" t="s">
        <v>35</v>
      </c>
      <c r="F440" t="s">
        <v>2912</v>
      </c>
      <c r="G440" t="s">
        <v>2913</v>
      </c>
      <c r="H440" t="s">
        <v>38</v>
      </c>
      <c r="I440" t="s">
        <v>353</v>
      </c>
      <c r="J440" t="s">
        <v>39</v>
      </c>
      <c r="K440" t="s">
        <v>39</v>
      </c>
      <c r="L440" t="s">
        <v>40</v>
      </c>
      <c r="M440" t="s">
        <v>41</v>
      </c>
      <c r="N440" t="s">
        <v>52</v>
      </c>
      <c r="O440" t="s">
        <v>45</v>
      </c>
      <c r="P440" t="s">
        <v>430</v>
      </c>
      <c r="Q440" t="s">
        <v>227</v>
      </c>
      <c r="R440" t="s">
        <v>228</v>
      </c>
      <c r="S440" t="s">
        <v>46</v>
      </c>
      <c r="T440" s="127">
        <v>3.0179999999999998</v>
      </c>
      <c r="U440" t="s">
        <v>2790</v>
      </c>
      <c r="V440" s="131">
        <v>5.0000000000000001E-3</v>
      </c>
      <c r="W440" s="131">
        <v>2.93E-2</v>
      </c>
      <c r="X440" t="s">
        <v>270</v>
      </c>
      <c r="Z440" s="127">
        <v>760618</v>
      </c>
      <c r="AA440" s="129">
        <v>1</v>
      </c>
      <c r="AB440" s="133">
        <v>95.53</v>
      </c>
      <c r="AD440" s="127">
        <v>726.61800000000005</v>
      </c>
      <c r="AG440" t="s">
        <v>275</v>
      </c>
      <c r="AH440" s="131">
        <v>2.8170000000000001E-3</v>
      </c>
      <c r="AI440" s="131">
        <v>1.83102661925912E-3</v>
      </c>
      <c r="AJ440" s="131">
        <v>1.8050092695937601E-4</v>
      </c>
    </row>
    <row r="441" spans="1:36">
      <c r="A441" s="121">
        <v>1035</v>
      </c>
      <c r="B441">
        <v>9939</v>
      </c>
      <c r="C441" t="s">
        <v>138</v>
      </c>
      <c r="D441" t="s">
        <v>139</v>
      </c>
      <c r="E441" t="s">
        <v>35</v>
      </c>
      <c r="F441" t="s">
        <v>2914</v>
      </c>
      <c r="G441" t="s">
        <v>2915</v>
      </c>
      <c r="H441" t="s">
        <v>38</v>
      </c>
      <c r="I441" t="s">
        <v>280</v>
      </c>
      <c r="J441" t="s">
        <v>39</v>
      </c>
      <c r="K441" t="s">
        <v>39</v>
      </c>
      <c r="L441" t="s">
        <v>40</v>
      </c>
      <c r="M441" t="s">
        <v>41</v>
      </c>
      <c r="N441" t="s">
        <v>143</v>
      </c>
      <c r="O441" t="s">
        <v>45</v>
      </c>
      <c r="P441" t="s">
        <v>301</v>
      </c>
      <c r="Q441" t="s">
        <v>301</v>
      </c>
      <c r="R441" t="s">
        <v>301</v>
      </c>
      <c r="S441" t="s">
        <v>46</v>
      </c>
      <c r="T441" s="127">
        <v>2.87</v>
      </c>
      <c r="U441" t="s">
        <v>2884</v>
      </c>
      <c r="V441" s="131">
        <v>4.4999999999999998E-2</v>
      </c>
      <c r="W441" s="131">
        <v>7.0629999999999998E-2</v>
      </c>
      <c r="X441" t="s">
        <v>270</v>
      </c>
      <c r="Z441" s="127">
        <v>893526</v>
      </c>
      <c r="AA441" s="129">
        <v>1</v>
      </c>
      <c r="AB441" s="133">
        <v>94.41</v>
      </c>
      <c r="AD441" s="127">
        <v>843.57799999999997</v>
      </c>
      <c r="AG441" t="s">
        <v>275</v>
      </c>
      <c r="AH441" s="131">
        <v>2.1570000000000001E-3</v>
      </c>
      <c r="AI441" s="131">
        <v>2.1257562929686701E-3</v>
      </c>
      <c r="AJ441" s="131">
        <v>2.09555108229845E-4</v>
      </c>
    </row>
    <row r="442" spans="1:36">
      <c r="A442" s="121">
        <v>1035</v>
      </c>
      <c r="B442">
        <v>9939</v>
      </c>
      <c r="C442" t="s">
        <v>2733</v>
      </c>
      <c r="D442" t="s">
        <v>2734</v>
      </c>
      <c r="E442" t="s">
        <v>35</v>
      </c>
      <c r="F442" t="s">
        <v>2916</v>
      </c>
      <c r="G442" t="s">
        <v>2917</v>
      </c>
      <c r="H442" t="s">
        <v>38</v>
      </c>
      <c r="I442" t="s">
        <v>280</v>
      </c>
      <c r="J442" t="s">
        <v>39</v>
      </c>
      <c r="K442" t="s">
        <v>39</v>
      </c>
      <c r="L442" t="s">
        <v>40</v>
      </c>
      <c r="M442" t="s">
        <v>41</v>
      </c>
      <c r="N442" t="s">
        <v>143</v>
      </c>
      <c r="O442" t="s">
        <v>45</v>
      </c>
      <c r="P442" t="s">
        <v>301</v>
      </c>
      <c r="Q442" t="s">
        <v>301</v>
      </c>
      <c r="R442" t="s">
        <v>301</v>
      </c>
      <c r="S442" t="s">
        <v>46</v>
      </c>
      <c r="T442" s="127">
        <v>3.0409999999999999</v>
      </c>
      <c r="U442" t="s">
        <v>2899</v>
      </c>
      <c r="V442" s="131">
        <v>6.5000000000000002E-2</v>
      </c>
      <c r="W442" s="131">
        <v>7.6619999999999994E-2</v>
      </c>
      <c r="X442" t="s">
        <v>270</v>
      </c>
      <c r="Z442" s="127">
        <v>691225</v>
      </c>
      <c r="AA442" s="129">
        <v>1</v>
      </c>
      <c r="AB442" s="133">
        <v>98.62</v>
      </c>
      <c r="AD442" s="127">
        <v>681.68600000000004</v>
      </c>
      <c r="AG442" t="s">
        <v>275</v>
      </c>
      <c r="AH442" s="131">
        <v>3.545E-3</v>
      </c>
      <c r="AI442" s="131">
        <v>1.71780046883164E-3</v>
      </c>
      <c r="AJ442" s="131">
        <v>1.69339196762099E-4</v>
      </c>
    </row>
    <row r="443" spans="1:36">
      <c r="A443" s="121">
        <v>1035</v>
      </c>
      <c r="B443">
        <v>9939</v>
      </c>
      <c r="C443" t="s">
        <v>3446</v>
      </c>
      <c r="D443" t="s">
        <v>3447</v>
      </c>
      <c r="E443" t="s">
        <v>35</v>
      </c>
      <c r="F443" t="s">
        <v>3455</v>
      </c>
      <c r="G443" t="s">
        <v>3456</v>
      </c>
      <c r="H443" t="s">
        <v>38</v>
      </c>
      <c r="I443" t="s">
        <v>280</v>
      </c>
      <c r="J443" t="s">
        <v>39</v>
      </c>
      <c r="K443" t="s">
        <v>39</v>
      </c>
      <c r="L443" t="s">
        <v>40</v>
      </c>
      <c r="M443" t="s">
        <v>41</v>
      </c>
      <c r="N443" t="s">
        <v>143</v>
      </c>
      <c r="O443" t="s">
        <v>45</v>
      </c>
      <c r="P443" t="s">
        <v>301</v>
      </c>
      <c r="Q443" t="s">
        <v>301</v>
      </c>
      <c r="R443" t="s">
        <v>301</v>
      </c>
      <c r="S443" t="s">
        <v>46</v>
      </c>
      <c r="T443" s="127">
        <v>2.6219999999999999</v>
      </c>
      <c r="U443" t="s">
        <v>464</v>
      </c>
      <c r="V443" s="131">
        <v>6.6900000000000001E-2</v>
      </c>
      <c r="W443" s="131">
        <v>6.6820000000000004E-2</v>
      </c>
      <c r="X443" t="s">
        <v>270</v>
      </c>
      <c r="Z443" s="127">
        <v>465675</v>
      </c>
      <c r="AA443" s="129">
        <v>1</v>
      </c>
      <c r="AB443" s="133">
        <v>101.98</v>
      </c>
      <c r="AD443" s="127">
        <v>474.89499999999998</v>
      </c>
      <c r="AG443" t="s">
        <v>275</v>
      </c>
      <c r="AH443" s="131">
        <v>1.552E-3</v>
      </c>
      <c r="AI443" s="131">
        <v>1.1967025389346901E-3</v>
      </c>
      <c r="AJ443" s="131">
        <v>1.17969840143422E-4</v>
      </c>
    </row>
    <row r="444" spans="1:36">
      <c r="A444" s="121">
        <v>1035</v>
      </c>
      <c r="B444">
        <v>9939</v>
      </c>
      <c r="C444" t="s">
        <v>108</v>
      </c>
      <c r="D444" t="s">
        <v>109</v>
      </c>
      <c r="E444" t="s">
        <v>35</v>
      </c>
      <c r="F444" t="s">
        <v>2918</v>
      </c>
      <c r="G444" t="s">
        <v>2919</v>
      </c>
      <c r="H444" t="s">
        <v>38</v>
      </c>
      <c r="I444" t="s">
        <v>280</v>
      </c>
      <c r="J444" t="s">
        <v>39</v>
      </c>
      <c r="K444" t="s">
        <v>39</v>
      </c>
      <c r="L444" t="s">
        <v>40</v>
      </c>
      <c r="M444" t="s">
        <v>41</v>
      </c>
      <c r="N444" t="s">
        <v>72</v>
      </c>
      <c r="O444" t="s">
        <v>45</v>
      </c>
      <c r="P444" t="s">
        <v>301</v>
      </c>
      <c r="Q444" t="s">
        <v>301</v>
      </c>
      <c r="R444" t="s">
        <v>301</v>
      </c>
      <c r="S444" t="s">
        <v>46</v>
      </c>
      <c r="T444" s="127">
        <v>4.1360000000000001</v>
      </c>
      <c r="U444" t="s">
        <v>2911</v>
      </c>
      <c r="V444" s="131">
        <v>6.3399999999999998E-2</v>
      </c>
      <c r="W444" s="131">
        <v>6.1280000000000001E-2</v>
      </c>
      <c r="X444" t="s">
        <v>270</v>
      </c>
      <c r="Z444" s="127">
        <v>1515312</v>
      </c>
      <c r="AA444" s="129">
        <v>1</v>
      </c>
      <c r="AB444" s="133">
        <v>102.83</v>
      </c>
      <c r="AD444" s="127">
        <v>1558.1949999999999</v>
      </c>
      <c r="AG444" t="s">
        <v>275</v>
      </c>
      <c r="AH444" s="131">
        <v>4.3990000000000001E-3</v>
      </c>
      <c r="AI444" s="131">
        <v>3.9265413910462002E-3</v>
      </c>
      <c r="AJ444" s="131">
        <v>3.8707485373149397E-4</v>
      </c>
    </row>
    <row r="445" spans="1:36">
      <c r="A445" s="121">
        <v>1035</v>
      </c>
      <c r="B445">
        <v>9939</v>
      </c>
      <c r="C445" t="s">
        <v>2920</v>
      </c>
      <c r="D445" t="s">
        <v>2921</v>
      </c>
      <c r="E445" t="s">
        <v>35</v>
      </c>
      <c r="F445" t="s">
        <v>2922</v>
      </c>
      <c r="G445" t="s">
        <v>2923</v>
      </c>
      <c r="H445" t="s">
        <v>38</v>
      </c>
      <c r="I445" t="s">
        <v>353</v>
      </c>
      <c r="J445" t="s">
        <v>39</v>
      </c>
      <c r="K445" t="s">
        <v>39</v>
      </c>
      <c r="L445" t="s">
        <v>40</v>
      </c>
      <c r="M445" t="s">
        <v>41</v>
      </c>
      <c r="N445" t="s">
        <v>43</v>
      </c>
      <c r="O445" t="s">
        <v>45</v>
      </c>
      <c r="P445" t="s">
        <v>301</v>
      </c>
      <c r="Q445" t="s">
        <v>301</v>
      </c>
      <c r="R445" t="s">
        <v>301</v>
      </c>
      <c r="S445" t="s">
        <v>46</v>
      </c>
      <c r="T445" s="127">
        <v>3</v>
      </c>
      <c r="U445" t="s">
        <v>2899</v>
      </c>
      <c r="V445" s="131">
        <v>4.1799999999999997E-2</v>
      </c>
      <c r="W445" s="131">
        <v>3.7350000000000001E-2</v>
      </c>
      <c r="X445" t="s">
        <v>270</v>
      </c>
      <c r="Z445" s="127">
        <v>1251335</v>
      </c>
      <c r="AA445" s="129">
        <v>1</v>
      </c>
      <c r="AB445" s="133">
        <v>105.1</v>
      </c>
      <c r="AD445" s="127">
        <v>1315.153</v>
      </c>
      <c r="AG445" t="s">
        <v>275</v>
      </c>
      <c r="AH445" s="131">
        <v>3.5860000000000002E-3</v>
      </c>
      <c r="AI445" s="131">
        <v>3.3140922230464102E-3</v>
      </c>
      <c r="AJ445" s="131">
        <v>3.2670017573572E-4</v>
      </c>
    </row>
    <row r="446" spans="1:36">
      <c r="A446" s="121">
        <v>1035</v>
      </c>
      <c r="B446">
        <v>9939</v>
      </c>
      <c r="C446" t="s">
        <v>2461</v>
      </c>
      <c r="D446" t="s">
        <v>2462</v>
      </c>
      <c r="E446" t="s">
        <v>35</v>
      </c>
      <c r="F446" t="s">
        <v>2924</v>
      </c>
      <c r="G446" t="s">
        <v>2925</v>
      </c>
      <c r="H446" t="s">
        <v>38</v>
      </c>
      <c r="I446" t="s">
        <v>280</v>
      </c>
      <c r="J446" t="s">
        <v>39</v>
      </c>
      <c r="K446" t="s">
        <v>39</v>
      </c>
      <c r="L446" t="s">
        <v>40</v>
      </c>
      <c r="M446" t="s">
        <v>41</v>
      </c>
      <c r="N446" t="s">
        <v>72</v>
      </c>
      <c r="O446" t="s">
        <v>45</v>
      </c>
      <c r="P446" t="s">
        <v>301</v>
      </c>
      <c r="Q446" t="s">
        <v>301</v>
      </c>
      <c r="R446" t="s">
        <v>301</v>
      </c>
      <c r="S446" t="s">
        <v>46</v>
      </c>
      <c r="T446" s="127">
        <v>2.78</v>
      </c>
      <c r="U446" t="s">
        <v>2899</v>
      </c>
      <c r="V446" s="131">
        <v>7.3499999999999996E-2</v>
      </c>
      <c r="W446" s="131">
        <v>6.5769999999999995E-2</v>
      </c>
      <c r="X446" t="s">
        <v>270</v>
      </c>
      <c r="Z446" s="127">
        <v>65426</v>
      </c>
      <c r="AA446" s="129">
        <v>1</v>
      </c>
      <c r="AB446" s="133">
        <v>104.27</v>
      </c>
      <c r="AD446" s="127">
        <v>68.22</v>
      </c>
      <c r="AG446" t="s">
        <v>275</v>
      </c>
      <c r="AH446" s="131">
        <v>2.1800000000000001E-4</v>
      </c>
      <c r="AI446" s="131">
        <v>1.7190876661362601E-4</v>
      </c>
      <c r="AJ446" s="131">
        <v>1.69466087493353E-5</v>
      </c>
    </row>
    <row r="447" spans="1:36">
      <c r="A447" s="121">
        <v>1035</v>
      </c>
      <c r="B447">
        <v>9939</v>
      </c>
      <c r="C447" t="s">
        <v>2874</v>
      </c>
      <c r="D447" t="s">
        <v>2875</v>
      </c>
      <c r="E447" t="s">
        <v>338</v>
      </c>
      <c r="F447" t="s">
        <v>2926</v>
      </c>
      <c r="G447" t="s">
        <v>2927</v>
      </c>
      <c r="H447" t="s">
        <v>38</v>
      </c>
      <c r="I447" t="s">
        <v>280</v>
      </c>
      <c r="J447" t="s">
        <v>39</v>
      </c>
      <c r="K447" t="s">
        <v>538</v>
      </c>
      <c r="L447" t="s">
        <v>40</v>
      </c>
      <c r="M447" t="s">
        <v>41</v>
      </c>
      <c r="N447" t="s">
        <v>281</v>
      </c>
      <c r="O447" t="s">
        <v>45</v>
      </c>
      <c r="P447" t="s">
        <v>2713</v>
      </c>
      <c r="Q447" t="s">
        <v>234</v>
      </c>
      <c r="R447" t="s">
        <v>228</v>
      </c>
      <c r="S447" t="s">
        <v>46</v>
      </c>
      <c r="T447" s="127">
        <v>1.821</v>
      </c>
      <c r="U447" t="s">
        <v>2472</v>
      </c>
      <c r="V447" s="131">
        <v>0.06</v>
      </c>
      <c r="W447" s="131">
        <v>6.7979999999999999E-2</v>
      </c>
      <c r="X447" t="s">
        <v>270</v>
      </c>
      <c r="Z447" s="127">
        <v>1213512</v>
      </c>
      <c r="AA447" s="129">
        <v>1</v>
      </c>
      <c r="AB447" s="133">
        <v>99.34</v>
      </c>
      <c r="AD447" s="127">
        <v>1205.5029999999999</v>
      </c>
      <c r="AG447" t="s">
        <v>275</v>
      </c>
      <c r="AH447" s="131">
        <v>4.4289999999999998E-3</v>
      </c>
      <c r="AI447" s="131">
        <v>3.0377813570454399E-3</v>
      </c>
      <c r="AJ447" s="131">
        <v>2.9946170365807001E-4</v>
      </c>
    </row>
    <row r="448" spans="1:36">
      <c r="A448" s="121">
        <v>1035</v>
      </c>
      <c r="B448">
        <v>9939</v>
      </c>
      <c r="C448" t="s">
        <v>2499</v>
      </c>
      <c r="D448" t="s">
        <v>2500</v>
      </c>
      <c r="E448" t="s">
        <v>35</v>
      </c>
      <c r="F448" t="s">
        <v>2930</v>
      </c>
      <c r="G448" t="s">
        <v>2931</v>
      </c>
      <c r="H448" t="s">
        <v>38</v>
      </c>
      <c r="I448" t="s">
        <v>280</v>
      </c>
      <c r="J448" t="s">
        <v>39</v>
      </c>
      <c r="K448" t="s">
        <v>39</v>
      </c>
      <c r="L448" t="s">
        <v>40</v>
      </c>
      <c r="M448" t="s">
        <v>41</v>
      </c>
      <c r="N448" t="s">
        <v>347</v>
      </c>
      <c r="O448" t="s">
        <v>45</v>
      </c>
      <c r="P448" t="s">
        <v>301</v>
      </c>
      <c r="Q448" t="s">
        <v>301</v>
      </c>
      <c r="R448" t="s">
        <v>301</v>
      </c>
      <c r="S448" t="s">
        <v>46</v>
      </c>
      <c r="T448" s="127">
        <v>3.4769999999999999</v>
      </c>
      <c r="U448" t="s">
        <v>2899</v>
      </c>
      <c r="V448" s="131">
        <v>6.5600000000000006E-2</v>
      </c>
      <c r="W448" s="131">
        <v>5.3089999999999998E-2</v>
      </c>
      <c r="X448" t="s">
        <v>270</v>
      </c>
      <c r="Z448" s="127">
        <v>899948</v>
      </c>
      <c r="AA448" s="129">
        <v>1</v>
      </c>
      <c r="AB448" s="133">
        <v>106.26</v>
      </c>
      <c r="AD448" s="127">
        <v>956.28499999999997</v>
      </c>
      <c r="AG448" t="s">
        <v>275</v>
      </c>
      <c r="AH448" s="131">
        <v>7.4050000000000001E-3</v>
      </c>
      <c r="AI448" s="131">
        <v>2.4097695332247998E-3</v>
      </c>
      <c r="AJ448" s="131">
        <v>2.3755287330641699E-4</v>
      </c>
    </row>
    <row r="449" spans="1:36">
      <c r="A449" s="121">
        <v>1035</v>
      </c>
      <c r="B449">
        <v>9939</v>
      </c>
      <c r="C449" t="s">
        <v>2853</v>
      </c>
      <c r="D449" t="s">
        <v>2854</v>
      </c>
      <c r="E449" t="s">
        <v>35</v>
      </c>
      <c r="F449" t="s">
        <v>2932</v>
      </c>
      <c r="G449" t="s">
        <v>2933</v>
      </c>
      <c r="H449" t="s">
        <v>38</v>
      </c>
      <c r="I449" t="s">
        <v>353</v>
      </c>
      <c r="J449" t="s">
        <v>39</v>
      </c>
      <c r="K449" t="s">
        <v>39</v>
      </c>
      <c r="L449" t="s">
        <v>40</v>
      </c>
      <c r="M449" t="s">
        <v>41</v>
      </c>
      <c r="N449" t="s">
        <v>72</v>
      </c>
      <c r="O449" t="s">
        <v>45</v>
      </c>
      <c r="P449" t="s">
        <v>301</v>
      </c>
      <c r="Q449" t="s">
        <v>301</v>
      </c>
      <c r="R449" t="s">
        <v>301</v>
      </c>
      <c r="S449" t="s">
        <v>46</v>
      </c>
      <c r="T449" s="127">
        <v>5.0110000000000001</v>
      </c>
      <c r="U449" t="s">
        <v>2904</v>
      </c>
      <c r="V449" s="131">
        <v>4.4400000000000002E-2</v>
      </c>
      <c r="W449" s="131">
        <v>3.5970000000000002E-2</v>
      </c>
      <c r="X449" t="s">
        <v>270</v>
      </c>
      <c r="Z449" s="127">
        <v>1966067</v>
      </c>
      <c r="AA449" s="129">
        <v>1</v>
      </c>
      <c r="AB449" s="133">
        <v>107.63</v>
      </c>
      <c r="AD449" s="127">
        <v>2116.078</v>
      </c>
      <c r="AG449" t="s">
        <v>275</v>
      </c>
      <c r="AH449" s="131">
        <v>2.5739999999999999E-3</v>
      </c>
      <c r="AI449" s="131">
        <v>5.3323658149278504E-3</v>
      </c>
      <c r="AJ449" s="131">
        <v>5.2565973774341599E-4</v>
      </c>
    </row>
    <row r="450" spans="1:36">
      <c r="A450" s="121">
        <v>1035</v>
      </c>
      <c r="B450">
        <v>9939</v>
      </c>
      <c r="C450" t="s">
        <v>2934</v>
      </c>
      <c r="D450" t="s">
        <v>2935</v>
      </c>
      <c r="E450" t="s">
        <v>35</v>
      </c>
      <c r="F450" t="s">
        <v>2936</v>
      </c>
      <c r="G450" t="s">
        <v>2937</v>
      </c>
      <c r="H450" t="s">
        <v>38</v>
      </c>
      <c r="I450" t="s">
        <v>280</v>
      </c>
      <c r="J450" t="s">
        <v>39</v>
      </c>
      <c r="K450" t="s">
        <v>39</v>
      </c>
      <c r="L450" t="s">
        <v>40</v>
      </c>
      <c r="M450" t="s">
        <v>41</v>
      </c>
      <c r="N450" t="s">
        <v>143</v>
      </c>
      <c r="O450" t="s">
        <v>45</v>
      </c>
      <c r="P450" t="s">
        <v>301</v>
      </c>
      <c r="Q450" t="s">
        <v>301</v>
      </c>
      <c r="R450" t="s">
        <v>301</v>
      </c>
      <c r="S450" t="s">
        <v>46</v>
      </c>
      <c r="T450" s="127">
        <v>1.919</v>
      </c>
      <c r="U450" t="s">
        <v>449</v>
      </c>
      <c r="V450" s="131">
        <v>6.0699999999999997E-2</v>
      </c>
      <c r="W450" s="131">
        <v>6.1850000000000002E-2</v>
      </c>
      <c r="X450" t="s">
        <v>270</v>
      </c>
      <c r="Z450" s="127">
        <v>321734</v>
      </c>
      <c r="AA450" s="129">
        <v>1</v>
      </c>
      <c r="AB450" s="133">
        <v>101.5</v>
      </c>
      <c r="AD450" s="127">
        <v>326.56</v>
      </c>
      <c r="AG450" t="s">
        <v>275</v>
      </c>
      <c r="AH450" s="131">
        <v>3.5750000000000001E-3</v>
      </c>
      <c r="AI450" s="131">
        <v>8.2290799591513595E-4</v>
      </c>
      <c r="AJ450" s="131">
        <v>8.1121516477496999E-5</v>
      </c>
    </row>
    <row r="451" spans="1:36">
      <c r="A451" s="121">
        <v>1035</v>
      </c>
      <c r="B451">
        <v>9939</v>
      </c>
      <c r="C451" t="s">
        <v>3029</v>
      </c>
      <c r="D451" t="s">
        <v>3030</v>
      </c>
      <c r="E451" t="s">
        <v>35</v>
      </c>
      <c r="F451" t="s">
        <v>3457</v>
      </c>
      <c r="G451" t="s">
        <v>3458</v>
      </c>
      <c r="H451" t="s">
        <v>38</v>
      </c>
      <c r="I451" t="s">
        <v>353</v>
      </c>
      <c r="J451" t="s">
        <v>39</v>
      </c>
      <c r="K451" t="s">
        <v>39</v>
      </c>
      <c r="L451" t="s">
        <v>40</v>
      </c>
      <c r="M451" t="s">
        <v>41</v>
      </c>
      <c r="N451" t="s">
        <v>52</v>
      </c>
      <c r="O451" t="s">
        <v>45</v>
      </c>
      <c r="P451" t="s">
        <v>301</v>
      </c>
      <c r="Q451" t="s">
        <v>301</v>
      </c>
      <c r="R451" t="s">
        <v>301</v>
      </c>
      <c r="S451" t="s">
        <v>46</v>
      </c>
      <c r="T451" s="127">
        <v>4.4550000000000001</v>
      </c>
      <c r="U451" t="s">
        <v>3033</v>
      </c>
      <c r="V451" s="131">
        <v>4.99E-2</v>
      </c>
      <c r="W451" s="131">
        <v>5.1900000000000002E-2</v>
      </c>
      <c r="X451" t="s">
        <v>270</v>
      </c>
      <c r="Z451" s="127">
        <v>137981</v>
      </c>
      <c r="AA451" s="129">
        <v>1</v>
      </c>
      <c r="AB451" s="133">
        <v>99.82</v>
      </c>
      <c r="AD451" s="127">
        <v>137.733</v>
      </c>
      <c r="AG451" t="s">
        <v>275</v>
      </c>
      <c r="AH451" s="131">
        <v>1.083E-3</v>
      </c>
      <c r="AI451" s="131">
        <v>3.47076440809867E-4</v>
      </c>
      <c r="AJ451" s="131">
        <v>3.4214477623100102E-5</v>
      </c>
    </row>
    <row r="452" spans="1:36">
      <c r="A452" s="121">
        <v>1035</v>
      </c>
      <c r="B452">
        <v>9939</v>
      </c>
      <c r="C452" t="s">
        <v>2920</v>
      </c>
      <c r="D452" t="s">
        <v>2921</v>
      </c>
      <c r="E452" t="s">
        <v>35</v>
      </c>
      <c r="F452" t="s">
        <v>2941</v>
      </c>
      <c r="G452" t="s">
        <v>2942</v>
      </c>
      <c r="H452" t="s">
        <v>38</v>
      </c>
      <c r="I452" t="s">
        <v>353</v>
      </c>
      <c r="J452" t="s">
        <v>39</v>
      </c>
      <c r="K452" t="s">
        <v>39</v>
      </c>
      <c r="L452" t="s">
        <v>40</v>
      </c>
      <c r="M452" t="s">
        <v>41</v>
      </c>
      <c r="N452" t="s">
        <v>43</v>
      </c>
      <c r="O452" t="s">
        <v>45</v>
      </c>
      <c r="P452" t="s">
        <v>301</v>
      </c>
      <c r="Q452" t="s">
        <v>301</v>
      </c>
      <c r="R452" t="s">
        <v>301</v>
      </c>
      <c r="S452" t="s">
        <v>46</v>
      </c>
      <c r="T452" s="127">
        <v>4.9459999999999997</v>
      </c>
      <c r="U452" t="s">
        <v>2911</v>
      </c>
      <c r="V452" s="131">
        <v>4.7800000000000002E-2</v>
      </c>
      <c r="W452" s="131">
        <v>3.9190000000000003E-2</v>
      </c>
      <c r="X452" t="s">
        <v>270</v>
      </c>
      <c r="Z452" s="127">
        <v>1433041</v>
      </c>
      <c r="AA452" s="129">
        <v>1</v>
      </c>
      <c r="AB452" s="133">
        <v>106.4</v>
      </c>
      <c r="AD452" s="127">
        <v>1524.7560000000001</v>
      </c>
      <c r="AG452" t="s">
        <v>275</v>
      </c>
      <c r="AH452" s="131">
        <v>3.7659999999999998E-3</v>
      </c>
      <c r="AI452" s="131">
        <v>3.8422757116101602E-3</v>
      </c>
      <c r="AJ452" s="131">
        <v>3.7876802023760399E-4</v>
      </c>
    </row>
    <row r="453" spans="1:36">
      <c r="A453" s="121">
        <v>1035</v>
      </c>
      <c r="B453">
        <v>9939</v>
      </c>
      <c r="C453" t="s">
        <v>2943</v>
      </c>
      <c r="D453" t="s">
        <v>2944</v>
      </c>
      <c r="E453" t="s">
        <v>35</v>
      </c>
      <c r="F453" t="s">
        <v>2945</v>
      </c>
      <c r="G453" t="s">
        <v>2946</v>
      </c>
      <c r="H453" t="s">
        <v>38</v>
      </c>
      <c r="I453" t="s">
        <v>280</v>
      </c>
      <c r="J453" t="s">
        <v>39</v>
      </c>
      <c r="K453" t="s">
        <v>39</v>
      </c>
      <c r="L453" t="s">
        <v>40</v>
      </c>
      <c r="M453" t="s">
        <v>41</v>
      </c>
      <c r="N453" t="s">
        <v>1563</v>
      </c>
      <c r="O453" t="s">
        <v>45</v>
      </c>
      <c r="P453" t="s">
        <v>381</v>
      </c>
      <c r="Q453" t="s">
        <v>227</v>
      </c>
      <c r="R453" t="s">
        <v>228</v>
      </c>
      <c r="S453" t="s">
        <v>46</v>
      </c>
      <c r="T453" s="127">
        <v>2.5870000000000002</v>
      </c>
      <c r="U453" t="s">
        <v>2947</v>
      </c>
      <c r="V453" s="131">
        <v>4.9599999999999998E-2</v>
      </c>
      <c r="W453" s="131">
        <v>4.8809999999999999E-2</v>
      </c>
      <c r="X453" t="s">
        <v>270</v>
      </c>
      <c r="Z453" s="127">
        <v>501238</v>
      </c>
      <c r="AA453" s="129">
        <v>1</v>
      </c>
      <c r="AB453" s="133">
        <v>101.47</v>
      </c>
      <c r="AD453" s="127">
        <v>508.60599999999999</v>
      </c>
      <c r="AG453" t="s">
        <v>275</v>
      </c>
      <c r="AH453" s="131">
        <v>1.671E-3</v>
      </c>
      <c r="AI453" s="131">
        <v>1.2816514416445E-3</v>
      </c>
      <c r="AJ453" s="131">
        <v>1.26344025161829E-4</v>
      </c>
    </row>
    <row r="454" spans="1:36">
      <c r="A454" s="121">
        <v>1035</v>
      </c>
      <c r="B454">
        <v>9939</v>
      </c>
      <c r="C454" t="s">
        <v>2956</v>
      </c>
      <c r="D454" t="s">
        <v>2957</v>
      </c>
      <c r="E454" t="s">
        <v>35</v>
      </c>
      <c r="F454" t="s">
        <v>2958</v>
      </c>
      <c r="G454" t="s">
        <v>2959</v>
      </c>
      <c r="H454" t="s">
        <v>38</v>
      </c>
      <c r="I454" t="s">
        <v>353</v>
      </c>
      <c r="J454" t="s">
        <v>39</v>
      </c>
      <c r="K454" t="s">
        <v>39</v>
      </c>
      <c r="L454" t="s">
        <v>40</v>
      </c>
      <c r="M454" t="s">
        <v>41</v>
      </c>
      <c r="N454" t="s">
        <v>52</v>
      </c>
      <c r="O454" t="s">
        <v>45</v>
      </c>
      <c r="P454" t="s">
        <v>301</v>
      </c>
      <c r="Q454" t="s">
        <v>301</v>
      </c>
      <c r="R454" t="s">
        <v>301</v>
      </c>
      <c r="S454" t="s">
        <v>46</v>
      </c>
      <c r="T454" s="127">
        <v>4.4080000000000004</v>
      </c>
      <c r="U454" t="s">
        <v>2503</v>
      </c>
      <c r="V454" s="131">
        <v>3.39E-2</v>
      </c>
      <c r="W454" s="131">
        <v>3.32E-2</v>
      </c>
      <c r="X454" t="s">
        <v>270</v>
      </c>
      <c r="Z454" s="127">
        <v>2380462</v>
      </c>
      <c r="AA454" s="129">
        <v>1</v>
      </c>
      <c r="AB454" s="133">
        <v>101.98</v>
      </c>
      <c r="AD454" s="127">
        <v>2427.5949999999998</v>
      </c>
      <c r="AG454" t="s">
        <v>275</v>
      </c>
      <c r="AH454" s="131">
        <v>1.0821000000000001E-2</v>
      </c>
      <c r="AI454" s="131">
        <v>6.1173670891448801E-3</v>
      </c>
      <c r="AJ454" s="131">
        <v>6.0304444431737104E-4</v>
      </c>
    </row>
    <row r="455" spans="1:36">
      <c r="A455" s="121">
        <v>1035</v>
      </c>
      <c r="B455">
        <v>9939</v>
      </c>
      <c r="C455" t="s">
        <v>2960</v>
      </c>
      <c r="D455" t="s">
        <v>2961</v>
      </c>
      <c r="E455" t="s">
        <v>338</v>
      </c>
      <c r="F455" t="s">
        <v>2962</v>
      </c>
      <c r="G455" t="s">
        <v>2963</v>
      </c>
      <c r="H455" t="s">
        <v>38</v>
      </c>
      <c r="I455" t="s">
        <v>280</v>
      </c>
      <c r="J455" t="s">
        <v>39</v>
      </c>
      <c r="K455" t="s">
        <v>39</v>
      </c>
      <c r="L455" t="s">
        <v>40</v>
      </c>
      <c r="M455" t="s">
        <v>41</v>
      </c>
      <c r="N455" t="s">
        <v>1543</v>
      </c>
      <c r="O455" t="s">
        <v>45</v>
      </c>
      <c r="P455" t="s">
        <v>2570</v>
      </c>
      <c r="Q455" t="s">
        <v>234</v>
      </c>
      <c r="R455" t="s">
        <v>228</v>
      </c>
      <c r="S455" t="s">
        <v>46</v>
      </c>
      <c r="T455" s="127">
        <v>3.4830000000000001</v>
      </c>
      <c r="U455" t="s">
        <v>2964</v>
      </c>
      <c r="V455" s="131">
        <v>5.8500000000000003E-2</v>
      </c>
      <c r="W455" s="131">
        <v>6.5790000000000001E-2</v>
      </c>
      <c r="X455" t="s">
        <v>270</v>
      </c>
      <c r="Z455" s="127">
        <v>837088</v>
      </c>
      <c r="AA455" s="129">
        <v>1</v>
      </c>
      <c r="AB455" s="133">
        <v>99.35</v>
      </c>
      <c r="AD455" s="127">
        <v>831.64700000000005</v>
      </c>
      <c r="AG455" t="s">
        <v>275</v>
      </c>
      <c r="AH455" s="131">
        <v>3.1589999999999999E-3</v>
      </c>
      <c r="AI455" s="131">
        <v>2.0956911007856101E-3</v>
      </c>
      <c r="AJ455" s="131">
        <v>2.0659130912328101E-4</v>
      </c>
    </row>
    <row r="456" spans="1:36">
      <c r="A456" s="121">
        <v>1035</v>
      </c>
      <c r="B456">
        <v>9939</v>
      </c>
      <c r="C456" t="s">
        <v>54</v>
      </c>
      <c r="D456" t="s">
        <v>55</v>
      </c>
      <c r="E456" t="s">
        <v>35</v>
      </c>
      <c r="F456" t="s">
        <v>3459</v>
      </c>
      <c r="G456" t="s">
        <v>3460</v>
      </c>
      <c r="H456" t="s">
        <v>38</v>
      </c>
      <c r="I456" t="s">
        <v>353</v>
      </c>
      <c r="J456" t="s">
        <v>39</v>
      </c>
      <c r="K456" t="s">
        <v>39</v>
      </c>
      <c r="L456" t="s">
        <v>40</v>
      </c>
      <c r="M456" t="s">
        <v>41</v>
      </c>
      <c r="N456" t="s">
        <v>52</v>
      </c>
      <c r="O456" t="s">
        <v>45</v>
      </c>
      <c r="P456" t="s">
        <v>419</v>
      </c>
      <c r="Q456" t="s">
        <v>234</v>
      </c>
      <c r="R456" t="s">
        <v>228</v>
      </c>
      <c r="S456" t="s">
        <v>46</v>
      </c>
      <c r="T456" s="127">
        <v>4.4779999999999998</v>
      </c>
      <c r="U456" t="s">
        <v>3461</v>
      </c>
      <c r="V456" s="131">
        <v>2.7799999999999998E-2</v>
      </c>
      <c r="W456" s="131">
        <v>2.7150000000000001E-2</v>
      </c>
      <c r="X456" t="s">
        <v>270</v>
      </c>
      <c r="Z456" s="127">
        <v>402071</v>
      </c>
      <c r="AA456" s="129">
        <v>1</v>
      </c>
      <c r="AB456" s="133">
        <v>101.68</v>
      </c>
      <c r="AD456" s="127">
        <v>408.82600000000002</v>
      </c>
      <c r="AG456" t="s">
        <v>275</v>
      </c>
      <c r="AH456" s="131">
        <v>1.1720000000000001E-3</v>
      </c>
      <c r="AI456" s="131">
        <v>1.03021191673611E-3</v>
      </c>
      <c r="AJ456" s="131">
        <v>1.0155734710766E-4</v>
      </c>
    </row>
    <row r="457" spans="1:36">
      <c r="A457" s="121">
        <v>1035</v>
      </c>
      <c r="B457">
        <v>9939</v>
      </c>
      <c r="C457" t="s">
        <v>2965</v>
      </c>
      <c r="D457" t="s">
        <v>2966</v>
      </c>
      <c r="E457" t="s">
        <v>35</v>
      </c>
      <c r="F457" t="s">
        <v>2967</v>
      </c>
      <c r="G457" t="s">
        <v>2968</v>
      </c>
      <c r="H457" t="s">
        <v>38</v>
      </c>
      <c r="I457" t="s">
        <v>280</v>
      </c>
      <c r="J457" t="s">
        <v>39</v>
      </c>
      <c r="K457" t="s">
        <v>39</v>
      </c>
      <c r="L457" t="s">
        <v>40</v>
      </c>
      <c r="M457" t="s">
        <v>41</v>
      </c>
      <c r="N457" t="s">
        <v>1543</v>
      </c>
      <c r="O457" t="s">
        <v>45</v>
      </c>
      <c r="P457" t="s">
        <v>412</v>
      </c>
      <c r="Q457" t="s">
        <v>227</v>
      </c>
      <c r="R457" t="s">
        <v>228</v>
      </c>
      <c r="S457" t="s">
        <v>46</v>
      </c>
      <c r="T457" s="127">
        <v>2.5569999999999999</v>
      </c>
      <c r="U457" t="s">
        <v>2482</v>
      </c>
      <c r="V457" s="131">
        <v>5.2499999999999998E-2</v>
      </c>
      <c r="W457" s="131">
        <v>5.7570000000000003E-2</v>
      </c>
      <c r="X457" t="s">
        <v>270</v>
      </c>
      <c r="Z457" s="127">
        <v>1185344</v>
      </c>
      <c r="AA457" s="129">
        <v>1</v>
      </c>
      <c r="AB457" s="133">
        <v>100.26</v>
      </c>
      <c r="AD457" s="127">
        <v>1188.4259999999999</v>
      </c>
      <c r="AG457" t="s">
        <v>275</v>
      </c>
      <c r="AH457" s="131">
        <v>4.2090000000000001E-3</v>
      </c>
      <c r="AI457" s="131">
        <v>2.9947487172552402E-3</v>
      </c>
      <c r="AJ457" s="131">
        <v>2.952195854442E-4</v>
      </c>
    </row>
    <row r="458" spans="1:36">
      <c r="A458" s="121">
        <v>1035</v>
      </c>
      <c r="B458">
        <v>9939</v>
      </c>
      <c r="C458" t="s">
        <v>2969</v>
      </c>
      <c r="D458" t="s">
        <v>2970</v>
      </c>
      <c r="E458" t="s">
        <v>338</v>
      </c>
      <c r="F458" t="s">
        <v>2971</v>
      </c>
      <c r="G458" t="s">
        <v>2972</v>
      </c>
      <c r="H458" t="s">
        <v>38</v>
      </c>
      <c r="I458" t="s">
        <v>280</v>
      </c>
      <c r="J458" t="s">
        <v>39</v>
      </c>
      <c r="K458" t="s">
        <v>39</v>
      </c>
      <c r="L458" t="s">
        <v>40</v>
      </c>
      <c r="M458" t="s">
        <v>41</v>
      </c>
      <c r="N458" t="s">
        <v>281</v>
      </c>
      <c r="O458" t="s">
        <v>45</v>
      </c>
      <c r="P458" t="s">
        <v>2713</v>
      </c>
      <c r="Q458" t="s">
        <v>234</v>
      </c>
      <c r="R458" t="s">
        <v>228</v>
      </c>
      <c r="S458" t="s">
        <v>46</v>
      </c>
      <c r="T458" s="127">
        <v>2.9289999999999998</v>
      </c>
      <c r="U458" t="s">
        <v>2790</v>
      </c>
      <c r="V458" s="131">
        <v>6.6000000000000003E-2</v>
      </c>
      <c r="W458" s="131">
        <v>6.5670000000000006E-2</v>
      </c>
      <c r="X458" t="s">
        <v>270</v>
      </c>
      <c r="Z458" s="127">
        <v>2269114</v>
      </c>
      <c r="AA458" s="129">
        <v>1</v>
      </c>
      <c r="AB458" s="133">
        <v>102.06</v>
      </c>
      <c r="AD458" s="127">
        <v>2315.8580000000002</v>
      </c>
      <c r="AG458" t="s">
        <v>275</v>
      </c>
      <c r="AH458" s="131">
        <v>4.3220000000000003E-3</v>
      </c>
      <c r="AI458" s="131">
        <v>5.8357967914086702E-3</v>
      </c>
      <c r="AJ458" s="131">
        <v>5.7528750227674695E-4</v>
      </c>
    </row>
    <row r="459" spans="1:36">
      <c r="A459" s="121">
        <v>1035</v>
      </c>
      <c r="B459">
        <v>9939</v>
      </c>
      <c r="C459" t="s">
        <v>2977</v>
      </c>
      <c r="D459" t="s">
        <v>2978</v>
      </c>
      <c r="E459" t="s">
        <v>35</v>
      </c>
      <c r="F459" t="s">
        <v>2979</v>
      </c>
      <c r="G459" t="s">
        <v>2980</v>
      </c>
      <c r="H459" t="s">
        <v>38</v>
      </c>
      <c r="I459" t="s">
        <v>353</v>
      </c>
      <c r="J459" t="s">
        <v>39</v>
      </c>
      <c r="K459" t="s">
        <v>39</v>
      </c>
      <c r="L459" t="s">
        <v>40</v>
      </c>
      <c r="M459" t="s">
        <v>41</v>
      </c>
      <c r="N459" t="s">
        <v>157</v>
      </c>
      <c r="O459" t="s">
        <v>45</v>
      </c>
      <c r="P459" t="s">
        <v>301</v>
      </c>
      <c r="Q459" t="s">
        <v>301</v>
      </c>
      <c r="R459" t="s">
        <v>301</v>
      </c>
      <c r="S459" t="s">
        <v>46</v>
      </c>
      <c r="T459" s="127">
        <v>4.6779999999999999</v>
      </c>
      <c r="U459" t="s">
        <v>2503</v>
      </c>
      <c r="V459" s="131">
        <v>3.4200000000000001E-2</v>
      </c>
      <c r="W459" s="131">
        <v>3.2849999999999997E-2</v>
      </c>
      <c r="X459" t="s">
        <v>270</v>
      </c>
      <c r="Z459" s="127">
        <v>925000</v>
      </c>
      <c r="AA459" s="129">
        <v>1</v>
      </c>
      <c r="AB459" s="133">
        <v>102.02</v>
      </c>
      <c r="AD459" s="127">
        <v>943.68499999999995</v>
      </c>
      <c r="AG459" t="s">
        <v>275</v>
      </c>
      <c r="AH459" s="131">
        <v>6.4689999999999999E-3</v>
      </c>
      <c r="AI459" s="131">
        <v>2.3780190725899799E-3</v>
      </c>
      <c r="AJ459" s="131">
        <v>2.3442294197953601E-4</v>
      </c>
    </row>
    <row r="460" spans="1:36">
      <c r="A460" s="121">
        <v>1035</v>
      </c>
      <c r="B460">
        <v>9939</v>
      </c>
      <c r="C460" t="s">
        <v>1271</v>
      </c>
      <c r="D460" t="s">
        <v>1272</v>
      </c>
      <c r="E460" t="s">
        <v>35</v>
      </c>
      <c r="F460" t="s">
        <v>2981</v>
      </c>
      <c r="G460" t="s">
        <v>2982</v>
      </c>
      <c r="H460" t="s">
        <v>38</v>
      </c>
      <c r="I460" t="s">
        <v>353</v>
      </c>
      <c r="J460" t="s">
        <v>39</v>
      </c>
      <c r="K460" t="s">
        <v>39</v>
      </c>
      <c r="L460" t="s">
        <v>40</v>
      </c>
      <c r="M460" t="s">
        <v>41</v>
      </c>
      <c r="N460" t="s">
        <v>1546</v>
      </c>
      <c r="O460" t="s">
        <v>45</v>
      </c>
      <c r="P460" t="s">
        <v>226</v>
      </c>
      <c r="Q460" t="s">
        <v>227</v>
      </c>
      <c r="R460" t="s">
        <v>228</v>
      </c>
      <c r="S460" t="s">
        <v>46</v>
      </c>
      <c r="T460" s="127">
        <v>4.4950000000000001</v>
      </c>
      <c r="U460" t="s">
        <v>2983</v>
      </c>
      <c r="V460" s="131">
        <v>2.6100000000000002E-2</v>
      </c>
      <c r="W460" s="131">
        <v>2.5270000000000001E-2</v>
      </c>
      <c r="X460" t="s">
        <v>270</v>
      </c>
      <c r="Z460" s="127">
        <v>2562608</v>
      </c>
      <c r="AA460" s="129">
        <v>1</v>
      </c>
      <c r="AB460" s="133">
        <v>101.96</v>
      </c>
      <c r="AD460" s="127">
        <v>2612.835</v>
      </c>
      <c r="AG460" t="s">
        <v>275</v>
      </c>
      <c r="AH460" s="131">
        <v>7.4899999999999999E-4</v>
      </c>
      <c r="AI460" s="131">
        <v>6.5841586348021498E-3</v>
      </c>
      <c r="AJ460" s="131">
        <v>6.4906032732077001E-4</v>
      </c>
    </row>
    <row r="461" spans="1:36">
      <c r="A461" s="121">
        <v>1035</v>
      </c>
      <c r="B461">
        <v>9939</v>
      </c>
      <c r="C461" t="s">
        <v>2714</v>
      </c>
      <c r="D461" t="s">
        <v>2715</v>
      </c>
      <c r="E461" t="s">
        <v>35</v>
      </c>
      <c r="F461" t="s">
        <v>2984</v>
      </c>
      <c r="G461" t="s">
        <v>2985</v>
      </c>
      <c r="H461" t="s">
        <v>38</v>
      </c>
      <c r="I461" t="s">
        <v>353</v>
      </c>
      <c r="J461" t="s">
        <v>39</v>
      </c>
      <c r="K461" t="s">
        <v>39</v>
      </c>
      <c r="L461" t="s">
        <v>40</v>
      </c>
      <c r="M461" t="s">
        <v>41</v>
      </c>
      <c r="N461" t="s">
        <v>1546</v>
      </c>
      <c r="O461" t="s">
        <v>45</v>
      </c>
      <c r="P461" t="s">
        <v>226</v>
      </c>
      <c r="Q461" t="s">
        <v>227</v>
      </c>
      <c r="R461" t="s">
        <v>228</v>
      </c>
      <c r="S461" t="s">
        <v>46</v>
      </c>
      <c r="T461" s="127">
        <v>2.3519999999999999</v>
      </c>
      <c r="U461" t="s">
        <v>2986</v>
      </c>
      <c r="V461" s="131">
        <v>2.52E-2</v>
      </c>
      <c r="W461" s="131">
        <v>2.2169999999999999E-2</v>
      </c>
      <c r="X461" t="s">
        <v>270</v>
      </c>
      <c r="Z461" s="127">
        <v>826332</v>
      </c>
      <c r="AA461" s="129">
        <v>1</v>
      </c>
      <c r="AB461" s="133">
        <v>102.15</v>
      </c>
      <c r="AD461" s="127">
        <v>844.09799999999996</v>
      </c>
      <c r="AG461" t="s">
        <v>275</v>
      </c>
      <c r="AH461" s="131">
        <v>4.86E-4</v>
      </c>
      <c r="AI461" s="131">
        <v>2.1270672642901898E-3</v>
      </c>
      <c r="AJ461" s="131">
        <v>2.0968434258190899E-4</v>
      </c>
    </row>
    <row r="462" spans="1:36">
      <c r="A462" s="121">
        <v>1035</v>
      </c>
      <c r="B462">
        <v>9939</v>
      </c>
      <c r="C462" t="s">
        <v>2836</v>
      </c>
      <c r="D462" t="s">
        <v>2837</v>
      </c>
      <c r="E462" t="s">
        <v>35</v>
      </c>
      <c r="F462" t="s">
        <v>3002</v>
      </c>
      <c r="G462" t="s">
        <v>3003</v>
      </c>
      <c r="H462" t="s">
        <v>38</v>
      </c>
      <c r="I462" t="s">
        <v>280</v>
      </c>
      <c r="J462" t="s">
        <v>39</v>
      </c>
      <c r="K462" t="s">
        <v>39</v>
      </c>
      <c r="L462" t="s">
        <v>40</v>
      </c>
      <c r="M462" t="s">
        <v>41</v>
      </c>
      <c r="N462" t="s">
        <v>143</v>
      </c>
      <c r="O462" t="s">
        <v>45</v>
      </c>
      <c r="P462" t="s">
        <v>2713</v>
      </c>
      <c r="Q462" t="s">
        <v>234</v>
      </c>
      <c r="R462" t="s">
        <v>228</v>
      </c>
      <c r="S462" t="s">
        <v>46</v>
      </c>
      <c r="T462" s="127">
        <v>4.2050000000000001</v>
      </c>
      <c r="U462" t="s">
        <v>3004</v>
      </c>
      <c r="V462" s="131">
        <v>5.1900000000000002E-2</v>
      </c>
      <c r="W462" s="131">
        <v>5.5440000000000003E-2</v>
      </c>
      <c r="X462" t="s">
        <v>270</v>
      </c>
      <c r="Z462" s="127">
        <v>342747</v>
      </c>
      <c r="AA462" s="129">
        <v>1</v>
      </c>
      <c r="AB462" s="133">
        <v>99.95</v>
      </c>
      <c r="AD462" s="127">
        <v>342.57600000000002</v>
      </c>
      <c r="AG462" t="s">
        <v>275</v>
      </c>
      <c r="AH462" s="131">
        <v>1.908E-3</v>
      </c>
      <c r="AI462" s="131">
        <v>8.6326621025179103E-4</v>
      </c>
      <c r="AJ462" s="131">
        <v>8.5099992279852598E-5</v>
      </c>
    </row>
    <row r="463" spans="1:36">
      <c r="A463" s="121">
        <v>1035</v>
      </c>
      <c r="B463">
        <v>9939</v>
      </c>
      <c r="C463" t="s">
        <v>2721</v>
      </c>
      <c r="D463" t="s">
        <v>2722</v>
      </c>
      <c r="E463" t="s">
        <v>35</v>
      </c>
      <c r="F463" t="s">
        <v>3462</v>
      </c>
      <c r="G463" t="s">
        <v>3463</v>
      </c>
      <c r="H463" t="s">
        <v>38</v>
      </c>
      <c r="I463" t="s">
        <v>353</v>
      </c>
      <c r="J463" t="s">
        <v>39</v>
      </c>
      <c r="K463" t="s">
        <v>39</v>
      </c>
      <c r="L463" t="s">
        <v>40</v>
      </c>
      <c r="M463" t="s">
        <v>41</v>
      </c>
      <c r="N463" t="s">
        <v>52</v>
      </c>
      <c r="O463" t="s">
        <v>45</v>
      </c>
      <c r="P463" t="s">
        <v>430</v>
      </c>
      <c r="Q463" t="s">
        <v>227</v>
      </c>
      <c r="R463" t="s">
        <v>228</v>
      </c>
      <c r="S463" t="s">
        <v>46</v>
      </c>
      <c r="T463" s="127">
        <v>2.7290000000000001</v>
      </c>
      <c r="U463" t="s">
        <v>449</v>
      </c>
      <c r="V463" s="131">
        <v>5.0000000000000001E-3</v>
      </c>
      <c r="W463" s="131">
        <v>2.6689999999999998E-2</v>
      </c>
      <c r="X463" t="s">
        <v>270</v>
      </c>
      <c r="Z463" s="127">
        <v>427740</v>
      </c>
      <c r="AA463" s="129">
        <v>1</v>
      </c>
      <c r="AB463" s="133">
        <v>94.37</v>
      </c>
      <c r="AD463" s="127">
        <v>403.65800000000002</v>
      </c>
      <c r="AG463" t="s">
        <v>275</v>
      </c>
      <c r="AH463" s="131">
        <v>8.0900000000000004E-4</v>
      </c>
      <c r="AI463" s="131">
        <v>1.0171900462252401E-3</v>
      </c>
      <c r="AJ463" s="131">
        <v>1.00273663040353E-4</v>
      </c>
    </row>
    <row r="464" spans="1:36">
      <c r="A464" s="121">
        <v>1035</v>
      </c>
      <c r="B464">
        <v>9939</v>
      </c>
      <c r="C464" t="s">
        <v>2797</v>
      </c>
      <c r="D464" t="s">
        <v>2798</v>
      </c>
      <c r="E464" t="s">
        <v>35</v>
      </c>
      <c r="F464" t="s">
        <v>3005</v>
      </c>
      <c r="G464" t="s">
        <v>3006</v>
      </c>
      <c r="H464" t="s">
        <v>38</v>
      </c>
      <c r="I464" t="s">
        <v>353</v>
      </c>
      <c r="J464" t="s">
        <v>39</v>
      </c>
      <c r="K464" t="s">
        <v>39</v>
      </c>
      <c r="L464" t="s">
        <v>40</v>
      </c>
      <c r="M464" t="s">
        <v>41</v>
      </c>
      <c r="N464" t="s">
        <v>52</v>
      </c>
      <c r="O464" t="s">
        <v>45</v>
      </c>
      <c r="P464" t="s">
        <v>301</v>
      </c>
      <c r="Q464" t="s">
        <v>301</v>
      </c>
      <c r="R464" t="s">
        <v>301</v>
      </c>
      <c r="S464" t="s">
        <v>46</v>
      </c>
      <c r="T464" s="127">
        <v>3.411</v>
      </c>
      <c r="U464" t="s">
        <v>3007</v>
      </c>
      <c r="V464" s="131">
        <v>2.5000000000000001E-2</v>
      </c>
      <c r="W464" s="131">
        <v>2.8070000000000001E-2</v>
      </c>
      <c r="X464" t="s">
        <v>270</v>
      </c>
      <c r="Z464" s="127">
        <v>1052000</v>
      </c>
      <c r="AA464" s="129">
        <v>1</v>
      </c>
      <c r="AB464" s="133">
        <v>99.9</v>
      </c>
      <c r="AD464" s="127">
        <v>1050.9480000000001</v>
      </c>
      <c r="AG464" t="s">
        <v>275</v>
      </c>
      <c r="AH464" s="131">
        <v>4.8789999999999997E-3</v>
      </c>
      <c r="AI464" s="131">
        <v>2.6483142026208898E-3</v>
      </c>
      <c r="AJ464" s="131">
        <v>2.6106838831549699E-4</v>
      </c>
    </row>
    <row r="465" spans="1:36">
      <c r="A465" s="121">
        <v>1035</v>
      </c>
      <c r="B465">
        <v>9939</v>
      </c>
      <c r="C465" t="s">
        <v>87</v>
      </c>
      <c r="D465" t="s">
        <v>88</v>
      </c>
      <c r="E465" t="s">
        <v>35</v>
      </c>
      <c r="F465" t="s">
        <v>3008</v>
      </c>
      <c r="G465" t="s">
        <v>3009</v>
      </c>
      <c r="H465" t="s">
        <v>38</v>
      </c>
      <c r="I465" t="s">
        <v>353</v>
      </c>
      <c r="J465" t="s">
        <v>39</v>
      </c>
      <c r="K465" t="s">
        <v>39</v>
      </c>
      <c r="L465" t="s">
        <v>40</v>
      </c>
      <c r="M465" t="s">
        <v>41</v>
      </c>
      <c r="N465" t="s">
        <v>52</v>
      </c>
      <c r="O465" t="s">
        <v>45</v>
      </c>
      <c r="P465" t="s">
        <v>301</v>
      </c>
      <c r="Q465" t="s">
        <v>301</v>
      </c>
      <c r="R465" t="s">
        <v>301</v>
      </c>
      <c r="S465" t="s">
        <v>46</v>
      </c>
      <c r="T465" s="127">
        <v>2.2570000000000001</v>
      </c>
      <c r="U465" t="s">
        <v>2506</v>
      </c>
      <c r="V465" s="131">
        <v>3.7400000000000003E-2</v>
      </c>
      <c r="W465" s="131">
        <v>3.1390000000000001E-2</v>
      </c>
      <c r="X465" t="s">
        <v>270</v>
      </c>
      <c r="Z465" s="127">
        <v>2481000</v>
      </c>
      <c r="AA465" s="129">
        <v>1</v>
      </c>
      <c r="AB465" s="133">
        <v>105.47</v>
      </c>
      <c r="AD465" s="127">
        <v>2616.7109999999998</v>
      </c>
      <c r="AG465" t="s">
        <v>275</v>
      </c>
      <c r="AH465" s="131">
        <v>9.2750000000000003E-3</v>
      </c>
      <c r="AI465" s="131">
        <v>6.5939248287832097E-3</v>
      </c>
      <c r="AJ465" s="131">
        <v>6.5002306977787196E-4</v>
      </c>
    </row>
    <row r="466" spans="1:36">
      <c r="A466" s="121">
        <v>1035</v>
      </c>
      <c r="B466">
        <v>9939</v>
      </c>
      <c r="C466" t="s">
        <v>74</v>
      </c>
      <c r="D466" t="s">
        <v>75</v>
      </c>
      <c r="E466" t="s">
        <v>76</v>
      </c>
      <c r="F466" t="s">
        <v>3010</v>
      </c>
      <c r="G466" t="s">
        <v>3011</v>
      </c>
      <c r="H466" t="s">
        <v>38</v>
      </c>
      <c r="I466" t="s">
        <v>264</v>
      </c>
      <c r="J466" t="s">
        <v>39</v>
      </c>
      <c r="K466" t="s">
        <v>39</v>
      </c>
      <c r="L466" t="s">
        <v>40</v>
      </c>
      <c r="M466" t="s">
        <v>41</v>
      </c>
      <c r="N466" t="s">
        <v>80</v>
      </c>
      <c r="O466" t="s">
        <v>45</v>
      </c>
      <c r="P466" t="s">
        <v>2584</v>
      </c>
      <c r="Q466" t="s">
        <v>227</v>
      </c>
      <c r="R466" t="s">
        <v>228</v>
      </c>
      <c r="S466" t="s">
        <v>46</v>
      </c>
      <c r="T466" s="127">
        <v>4.2969999999999997</v>
      </c>
      <c r="U466" t="s">
        <v>455</v>
      </c>
      <c r="V466" s="131">
        <v>7.9500000000000001E-2</v>
      </c>
      <c r="W466" s="131">
        <v>6.9599999999999995E-2</v>
      </c>
      <c r="X466" t="s">
        <v>270</v>
      </c>
      <c r="Z466" s="127">
        <v>1678763</v>
      </c>
      <c r="AA466" s="129">
        <v>1</v>
      </c>
      <c r="AB466" s="133">
        <v>103.65</v>
      </c>
      <c r="AD466" s="127">
        <v>1740.038</v>
      </c>
      <c r="AG466" t="s">
        <v>275</v>
      </c>
      <c r="AH466" s="131">
        <v>0</v>
      </c>
      <c r="AI466" s="131">
        <v>4.3847716061391796E-3</v>
      </c>
      <c r="AJ466" s="131">
        <v>4.3224676860979599E-4</v>
      </c>
    </row>
    <row r="467" spans="1:36">
      <c r="A467" s="121">
        <v>1035</v>
      </c>
      <c r="B467">
        <v>9939</v>
      </c>
      <c r="C467" t="s">
        <v>3017</v>
      </c>
      <c r="D467" t="s">
        <v>3018</v>
      </c>
      <c r="E467" t="s">
        <v>35</v>
      </c>
      <c r="F467" t="s">
        <v>3019</v>
      </c>
      <c r="G467" t="s">
        <v>3020</v>
      </c>
      <c r="H467" t="s">
        <v>38</v>
      </c>
      <c r="I467" t="s">
        <v>353</v>
      </c>
      <c r="J467" t="s">
        <v>39</v>
      </c>
      <c r="K467" t="s">
        <v>39</v>
      </c>
      <c r="L467" t="s">
        <v>40</v>
      </c>
      <c r="M467" t="s">
        <v>41</v>
      </c>
      <c r="N467" t="s">
        <v>65</v>
      </c>
      <c r="O467" t="s">
        <v>45</v>
      </c>
      <c r="P467" t="s">
        <v>301</v>
      </c>
      <c r="Q467" t="s">
        <v>301</v>
      </c>
      <c r="R467" t="s">
        <v>301</v>
      </c>
      <c r="S467" t="s">
        <v>46</v>
      </c>
      <c r="T467" s="127">
        <v>3.2789999999999999</v>
      </c>
      <c r="U467" t="s">
        <v>3021</v>
      </c>
      <c r="V467" s="131">
        <v>4.3799999999999999E-2</v>
      </c>
      <c r="W467" s="131">
        <v>4.2500000000000003E-2</v>
      </c>
      <c r="X467" t="s">
        <v>270</v>
      </c>
      <c r="Z467" s="127">
        <v>3346000</v>
      </c>
      <c r="AA467" s="129">
        <v>1</v>
      </c>
      <c r="AB467" s="133">
        <v>100</v>
      </c>
      <c r="AD467" s="127">
        <v>3346</v>
      </c>
      <c r="AG467" t="s">
        <v>275</v>
      </c>
      <c r="AH467" s="131">
        <v>2.836E-3</v>
      </c>
      <c r="AI467" s="131">
        <v>8.4316819880426996E-3</v>
      </c>
      <c r="AJ467" s="131">
        <v>8.3118748720550602E-4</v>
      </c>
    </row>
    <row r="468" spans="1:36">
      <c r="A468" s="121">
        <v>1035</v>
      </c>
      <c r="B468">
        <v>9939</v>
      </c>
      <c r="C468" t="s">
        <v>3017</v>
      </c>
      <c r="D468" t="s">
        <v>3018</v>
      </c>
      <c r="E468" t="s">
        <v>35</v>
      </c>
      <c r="F468" t="s">
        <v>3022</v>
      </c>
      <c r="G468" t="s">
        <v>3023</v>
      </c>
      <c r="H468" t="s">
        <v>38</v>
      </c>
      <c r="I468" t="s">
        <v>280</v>
      </c>
      <c r="J468" t="s">
        <v>39</v>
      </c>
      <c r="K468" t="s">
        <v>39</v>
      </c>
      <c r="L468" t="s">
        <v>40</v>
      </c>
      <c r="M468" t="s">
        <v>41</v>
      </c>
      <c r="N468" t="s">
        <v>65</v>
      </c>
      <c r="O468" t="s">
        <v>45</v>
      </c>
      <c r="P468" t="s">
        <v>301</v>
      </c>
      <c r="Q468" t="s">
        <v>301</v>
      </c>
      <c r="R468" t="s">
        <v>301</v>
      </c>
      <c r="S468" t="s">
        <v>46</v>
      </c>
      <c r="T468" s="127">
        <v>3.7490000000000001</v>
      </c>
      <c r="U468" t="s">
        <v>2482</v>
      </c>
      <c r="V468" s="131">
        <v>5.5E-2</v>
      </c>
      <c r="W468" s="131">
        <v>8.1589999999999996E-2</v>
      </c>
      <c r="X468" t="s">
        <v>270</v>
      </c>
      <c r="Z468" s="127">
        <v>320927</v>
      </c>
      <c r="AA468" s="129">
        <v>1</v>
      </c>
      <c r="AB468" s="133">
        <v>92.94</v>
      </c>
      <c r="AD468" s="127">
        <v>298.27</v>
      </c>
      <c r="AG468" t="s">
        <v>275</v>
      </c>
      <c r="AH468" s="131">
        <v>1.6050000000000001E-3</v>
      </c>
      <c r="AI468" s="131">
        <v>7.5161805868409796E-4</v>
      </c>
      <c r="AJ468" s="131">
        <v>7.4093819764772594E-5</v>
      </c>
    </row>
    <row r="469" spans="1:36">
      <c r="A469" s="121">
        <v>1035</v>
      </c>
      <c r="B469">
        <v>9939</v>
      </c>
      <c r="C469" t="s">
        <v>3029</v>
      </c>
      <c r="D469" t="s">
        <v>3030</v>
      </c>
      <c r="E469" t="s">
        <v>35</v>
      </c>
      <c r="F469" t="s">
        <v>3031</v>
      </c>
      <c r="G469" t="s">
        <v>3032</v>
      </c>
      <c r="H469" t="s">
        <v>38</v>
      </c>
      <c r="I469" t="s">
        <v>353</v>
      </c>
      <c r="J469" t="s">
        <v>39</v>
      </c>
      <c r="K469" t="s">
        <v>39</v>
      </c>
      <c r="L469" t="s">
        <v>40</v>
      </c>
      <c r="M469" t="s">
        <v>41</v>
      </c>
      <c r="N469" t="s">
        <v>52</v>
      </c>
      <c r="O469" t="s">
        <v>45</v>
      </c>
      <c r="P469" t="s">
        <v>301</v>
      </c>
      <c r="Q469" t="s">
        <v>301</v>
      </c>
      <c r="R469" t="s">
        <v>301</v>
      </c>
      <c r="S469" t="s">
        <v>46</v>
      </c>
      <c r="T469" s="127">
        <v>5.2610000000000001</v>
      </c>
      <c r="U469" t="s">
        <v>3033</v>
      </c>
      <c r="V469" s="131">
        <v>3.5799999999999998E-2</v>
      </c>
      <c r="W469" s="131">
        <v>3.4380000000000001E-2</v>
      </c>
      <c r="X469" t="s">
        <v>270</v>
      </c>
      <c r="Z469" s="127">
        <v>299485</v>
      </c>
      <c r="AA469" s="129">
        <v>1</v>
      </c>
      <c r="AB469" s="133">
        <v>100.32</v>
      </c>
      <c r="AD469" s="127">
        <v>300.44299999999998</v>
      </c>
      <c r="AG469" t="s">
        <v>275</v>
      </c>
      <c r="AH469" s="131">
        <v>3.9399999999999998E-4</v>
      </c>
      <c r="AI469" s="131">
        <v>7.57095875518701E-4</v>
      </c>
      <c r="AJ469" s="131">
        <v>7.4633817930806705E-5</v>
      </c>
    </row>
    <row r="470" spans="1:36">
      <c r="A470" s="121">
        <v>1035</v>
      </c>
      <c r="B470">
        <v>9939</v>
      </c>
      <c r="C470" t="s">
        <v>2824</v>
      </c>
      <c r="D470" t="s">
        <v>2825</v>
      </c>
      <c r="E470" t="s">
        <v>35</v>
      </c>
      <c r="F470" t="s">
        <v>3038</v>
      </c>
      <c r="G470" t="s">
        <v>3039</v>
      </c>
      <c r="H470" t="s">
        <v>38</v>
      </c>
      <c r="I470" t="s">
        <v>353</v>
      </c>
      <c r="J470" t="s">
        <v>39</v>
      </c>
      <c r="K470" t="s">
        <v>39</v>
      </c>
      <c r="L470" t="s">
        <v>40</v>
      </c>
      <c r="M470" t="s">
        <v>41</v>
      </c>
      <c r="N470" t="s">
        <v>1546</v>
      </c>
      <c r="O470" t="s">
        <v>45</v>
      </c>
      <c r="P470" t="s">
        <v>226</v>
      </c>
      <c r="Q470" t="s">
        <v>227</v>
      </c>
      <c r="R470" t="s">
        <v>228</v>
      </c>
      <c r="S470" t="s">
        <v>46</v>
      </c>
      <c r="T470" s="127">
        <v>4.931</v>
      </c>
      <c r="U470" t="s">
        <v>3040</v>
      </c>
      <c r="V470" s="131">
        <v>2.2200000000000001E-2</v>
      </c>
      <c r="W470" s="131">
        <v>2.5520000000000001E-2</v>
      </c>
      <c r="X470" t="s">
        <v>270</v>
      </c>
      <c r="Z470" s="127">
        <v>4490879</v>
      </c>
      <c r="AA470" s="129">
        <v>1</v>
      </c>
      <c r="AB470" s="133">
        <v>98.81</v>
      </c>
      <c r="AD470" s="127">
        <v>4437.4380000000001</v>
      </c>
      <c r="AG470" t="s">
        <v>275</v>
      </c>
      <c r="AH470" s="131">
        <v>1.8400000000000001E-3</v>
      </c>
      <c r="AI470" s="131">
        <v>1.11820269510578E-2</v>
      </c>
      <c r="AJ470" s="131">
        <v>1.1023139744234501E-3</v>
      </c>
    </row>
    <row r="471" spans="1:36">
      <c r="A471" s="121">
        <v>1035</v>
      </c>
      <c r="B471">
        <v>9939</v>
      </c>
      <c r="C471" t="s">
        <v>2490</v>
      </c>
      <c r="D471" t="s">
        <v>2491</v>
      </c>
      <c r="E471" t="s">
        <v>35</v>
      </c>
      <c r="F471" t="s">
        <v>2492</v>
      </c>
      <c r="G471" t="s">
        <v>2493</v>
      </c>
      <c r="H471" t="s">
        <v>38</v>
      </c>
      <c r="I471" t="s">
        <v>1990</v>
      </c>
      <c r="J471" t="s">
        <v>39</v>
      </c>
      <c r="K471" t="s">
        <v>39</v>
      </c>
      <c r="L471" t="s">
        <v>40</v>
      </c>
      <c r="M471" t="s">
        <v>41</v>
      </c>
      <c r="N471" t="s">
        <v>1545</v>
      </c>
      <c r="O471" t="s">
        <v>45</v>
      </c>
      <c r="P471" t="s">
        <v>381</v>
      </c>
      <c r="Q471" t="s">
        <v>227</v>
      </c>
      <c r="R471" t="s">
        <v>228</v>
      </c>
      <c r="S471" t="s">
        <v>46</v>
      </c>
      <c r="T471" s="127">
        <v>2.1869999999999998</v>
      </c>
      <c r="U471" t="s">
        <v>414</v>
      </c>
      <c r="V471" s="131">
        <v>2.5000000000000001E-2</v>
      </c>
      <c r="W471" s="131">
        <v>4.0899999999999999E-3</v>
      </c>
      <c r="X471" t="s">
        <v>270</v>
      </c>
      <c r="Z471" s="127">
        <v>433522</v>
      </c>
      <c r="AA471" s="129">
        <v>1</v>
      </c>
      <c r="AB471" s="133">
        <v>105.2</v>
      </c>
      <c r="AD471" s="127">
        <v>456.065</v>
      </c>
      <c r="AG471" t="s">
        <v>275</v>
      </c>
      <c r="AH471" s="131">
        <v>1.0970000000000001E-3</v>
      </c>
      <c r="AI471" s="131">
        <v>1.1492517214700801E-3</v>
      </c>
      <c r="AJ471" s="131">
        <v>1.1329218202133201E-4</v>
      </c>
    </row>
    <row r="472" spans="1:36">
      <c r="A472" s="121">
        <v>1035</v>
      </c>
      <c r="B472">
        <v>9939</v>
      </c>
      <c r="C472" t="s">
        <v>2969</v>
      </c>
      <c r="D472" t="s">
        <v>2970</v>
      </c>
      <c r="E472" t="s">
        <v>338</v>
      </c>
      <c r="F472" t="s">
        <v>3045</v>
      </c>
      <c r="G472" t="s">
        <v>3046</v>
      </c>
      <c r="H472" t="s">
        <v>38</v>
      </c>
      <c r="I472" t="s">
        <v>280</v>
      </c>
      <c r="J472" t="s">
        <v>39</v>
      </c>
      <c r="K472" t="s">
        <v>39</v>
      </c>
      <c r="L472" t="s">
        <v>40</v>
      </c>
      <c r="M472" t="s">
        <v>41</v>
      </c>
      <c r="N472" t="s">
        <v>281</v>
      </c>
      <c r="O472" t="s">
        <v>45</v>
      </c>
      <c r="P472" t="s">
        <v>2713</v>
      </c>
      <c r="Q472" t="s">
        <v>234</v>
      </c>
      <c r="R472" t="s">
        <v>228</v>
      </c>
      <c r="S472" t="s">
        <v>46</v>
      </c>
      <c r="T472" s="127">
        <v>4.125</v>
      </c>
      <c r="U472" t="s">
        <v>2899</v>
      </c>
      <c r="V472" s="131">
        <v>6.3E-2</v>
      </c>
      <c r="W472" s="131">
        <v>6.447E-2</v>
      </c>
      <c r="X472" t="s">
        <v>270</v>
      </c>
      <c r="Z472" s="127">
        <v>1329289</v>
      </c>
      <c r="AA472" s="129">
        <v>1</v>
      </c>
      <c r="AB472" s="133">
        <v>101.06</v>
      </c>
      <c r="AD472" s="127">
        <v>1343.3789999999999</v>
      </c>
      <c r="AG472" t="s">
        <v>275</v>
      </c>
      <c r="AH472" s="131">
        <v>2.954E-3</v>
      </c>
      <c r="AI472" s="131">
        <v>3.38522068877951E-3</v>
      </c>
      <c r="AJ472" s="131">
        <v>3.3371195473608098E-4</v>
      </c>
    </row>
    <row r="473" spans="1:36">
      <c r="A473" s="121">
        <v>1035</v>
      </c>
      <c r="B473">
        <v>9939</v>
      </c>
      <c r="C473" s="121" t="s">
        <v>3047</v>
      </c>
      <c r="D473" t="s">
        <v>3048</v>
      </c>
      <c r="E473" t="s">
        <v>35</v>
      </c>
      <c r="F473" t="s">
        <v>3049</v>
      </c>
      <c r="G473" t="s">
        <v>3050</v>
      </c>
      <c r="H473" t="s">
        <v>38</v>
      </c>
      <c r="I473" t="s">
        <v>280</v>
      </c>
      <c r="J473" t="s">
        <v>39</v>
      </c>
      <c r="K473" t="s">
        <v>39</v>
      </c>
      <c r="L473" t="s">
        <v>40</v>
      </c>
      <c r="M473" t="s">
        <v>41</v>
      </c>
      <c r="N473" t="s">
        <v>1543</v>
      </c>
      <c r="O473" t="s">
        <v>45</v>
      </c>
      <c r="P473" t="s">
        <v>2713</v>
      </c>
      <c r="Q473" t="s">
        <v>234</v>
      </c>
      <c r="R473" t="s">
        <v>228</v>
      </c>
      <c r="S473" t="s">
        <v>46</v>
      </c>
      <c r="T473" s="127">
        <v>4.4260000000000002</v>
      </c>
      <c r="U473" t="s">
        <v>3051</v>
      </c>
      <c r="V473" s="131">
        <v>5.3699999999999998E-2</v>
      </c>
      <c r="W473" s="131">
        <v>6.2120000000000002E-2</v>
      </c>
      <c r="X473" t="s">
        <v>270</v>
      </c>
      <c r="Z473" s="127">
        <v>552000</v>
      </c>
      <c r="AA473" s="129">
        <v>1</v>
      </c>
      <c r="AB473" s="133">
        <v>96.85</v>
      </c>
      <c r="AD473" s="127">
        <v>534.61199999999997</v>
      </c>
      <c r="AG473" t="s">
        <v>275</v>
      </c>
      <c r="AH473" s="131">
        <v>2.9160000000000002E-3</v>
      </c>
      <c r="AI473" s="131">
        <v>1.34718421129453E-3</v>
      </c>
      <c r="AJ473" s="131">
        <v>1.32804185567815E-4</v>
      </c>
    </row>
    <row r="474" spans="1:36">
      <c r="A474" s="121">
        <v>1035</v>
      </c>
      <c r="B474">
        <v>9939</v>
      </c>
      <c r="C474" t="s">
        <v>2494</v>
      </c>
      <c r="D474" t="s">
        <v>2495</v>
      </c>
      <c r="E474" t="s">
        <v>35</v>
      </c>
      <c r="F474" t="s">
        <v>2496</v>
      </c>
      <c r="G474" t="s">
        <v>2497</v>
      </c>
      <c r="H474" t="s">
        <v>38</v>
      </c>
      <c r="I474" t="s">
        <v>1990</v>
      </c>
      <c r="J474" t="s">
        <v>39</v>
      </c>
      <c r="K474" t="s">
        <v>39</v>
      </c>
      <c r="L474" t="s">
        <v>40</v>
      </c>
      <c r="M474" t="s">
        <v>41</v>
      </c>
      <c r="N474" t="s">
        <v>1561</v>
      </c>
      <c r="O474" t="s">
        <v>45</v>
      </c>
      <c r="P474" t="s">
        <v>419</v>
      </c>
      <c r="Q474" t="s">
        <v>234</v>
      </c>
      <c r="R474" t="s">
        <v>228</v>
      </c>
      <c r="S474" t="s">
        <v>46</v>
      </c>
      <c r="T474" s="127">
        <v>4.7789999999999999</v>
      </c>
      <c r="U474" t="s">
        <v>2498</v>
      </c>
      <c r="V474" s="131">
        <v>5.0000000000000001E-3</v>
      </c>
      <c r="W474" s="131">
        <v>2.6370000000000001E-2</v>
      </c>
      <c r="X474" t="s">
        <v>270</v>
      </c>
      <c r="Z474" s="127">
        <v>256175</v>
      </c>
      <c r="AA474" s="129">
        <v>1</v>
      </c>
      <c r="AB474" s="133">
        <v>90.5</v>
      </c>
      <c r="AD474" s="127">
        <v>231.83799999999999</v>
      </c>
      <c r="AG474" t="s">
        <v>275</v>
      </c>
      <c r="AH474" s="131">
        <v>8.6200000000000003E-4</v>
      </c>
      <c r="AI474" s="131">
        <v>5.8421621357578903E-4</v>
      </c>
      <c r="AJ474" s="131">
        <v>5.7591499209222298E-5</v>
      </c>
    </row>
    <row r="475" spans="1:36">
      <c r="A475" s="121">
        <v>1035</v>
      </c>
      <c r="B475">
        <v>9939</v>
      </c>
      <c r="C475" t="s">
        <v>54</v>
      </c>
      <c r="D475" t="s">
        <v>55</v>
      </c>
      <c r="E475" t="s">
        <v>35</v>
      </c>
      <c r="F475" t="s">
        <v>3054</v>
      </c>
      <c r="G475" t="s">
        <v>3055</v>
      </c>
      <c r="H475" t="s">
        <v>38</v>
      </c>
      <c r="I475" t="s">
        <v>353</v>
      </c>
      <c r="J475" t="s">
        <v>39</v>
      </c>
      <c r="K475" t="s">
        <v>39</v>
      </c>
      <c r="L475" t="s">
        <v>40</v>
      </c>
      <c r="M475" t="s">
        <v>41</v>
      </c>
      <c r="N475" t="s">
        <v>52</v>
      </c>
      <c r="O475" t="s">
        <v>45</v>
      </c>
      <c r="P475" t="s">
        <v>381</v>
      </c>
      <c r="Q475" t="s">
        <v>227</v>
      </c>
      <c r="R475" t="s">
        <v>228</v>
      </c>
      <c r="S475" t="s">
        <v>46</v>
      </c>
      <c r="T475" s="127">
        <v>6.1589999999999998</v>
      </c>
      <c r="U475" t="s">
        <v>3056</v>
      </c>
      <c r="V475" s="131">
        <v>2.3699999999999999E-2</v>
      </c>
      <c r="W475" s="131">
        <v>2.6290000000000001E-2</v>
      </c>
      <c r="X475" t="s">
        <v>270</v>
      </c>
      <c r="Z475" s="127">
        <v>1427000</v>
      </c>
      <c r="AA475" s="129">
        <v>1</v>
      </c>
      <c r="AB475" s="133">
        <v>98.75</v>
      </c>
      <c r="AD475" s="127">
        <v>1409.162</v>
      </c>
      <c r="AG475" t="s">
        <v>275</v>
      </c>
      <c r="AH475" s="131">
        <v>1.4270000000000001E-3</v>
      </c>
      <c r="AI475" s="131">
        <v>3.5509892616482999E-3</v>
      </c>
      <c r="AJ475" s="131">
        <v>3.5005326881028899E-4</v>
      </c>
    </row>
    <row r="476" spans="1:36">
      <c r="A476" s="121">
        <v>1035</v>
      </c>
      <c r="B476">
        <v>9939</v>
      </c>
      <c r="C476" t="s">
        <v>3057</v>
      </c>
      <c r="D476" t="s">
        <v>3058</v>
      </c>
      <c r="E476" t="s">
        <v>338</v>
      </c>
      <c r="F476" t="s">
        <v>3059</v>
      </c>
      <c r="G476" t="s">
        <v>3060</v>
      </c>
      <c r="H476" t="s">
        <v>38</v>
      </c>
      <c r="I476" t="s">
        <v>280</v>
      </c>
      <c r="J476" t="s">
        <v>39</v>
      </c>
      <c r="K476" t="s">
        <v>39</v>
      </c>
      <c r="L476" t="s">
        <v>40</v>
      </c>
      <c r="M476" t="s">
        <v>41</v>
      </c>
      <c r="N476" t="s">
        <v>80</v>
      </c>
      <c r="O476" t="s">
        <v>45</v>
      </c>
      <c r="P476" t="s">
        <v>2393</v>
      </c>
      <c r="Q476" t="s">
        <v>234</v>
      </c>
      <c r="R476" t="s">
        <v>228</v>
      </c>
      <c r="S476" t="s">
        <v>46</v>
      </c>
      <c r="T476" s="127">
        <v>3.8239999999999998</v>
      </c>
      <c r="U476" t="s">
        <v>3061</v>
      </c>
      <c r="V476" s="131">
        <v>6.2300000000000001E-2</v>
      </c>
      <c r="W476" s="131">
        <v>6.1330000000000003E-2</v>
      </c>
      <c r="X476" t="s">
        <v>270</v>
      </c>
      <c r="Z476" s="127">
        <v>1000000</v>
      </c>
      <c r="AA476" s="129">
        <v>1</v>
      </c>
      <c r="AB476" s="133">
        <v>101.57</v>
      </c>
      <c r="AD476" s="127">
        <v>1015.7</v>
      </c>
      <c r="AG476" t="s">
        <v>275</v>
      </c>
      <c r="AH476" s="131">
        <v>1.818E-3</v>
      </c>
      <c r="AI476" s="131">
        <v>2.5594917499267701E-3</v>
      </c>
      <c r="AJ476" s="131">
        <v>2.5231235228769601E-4</v>
      </c>
    </row>
    <row r="477" spans="1:36">
      <c r="A477" s="121">
        <v>1035</v>
      </c>
      <c r="B477">
        <v>9939</v>
      </c>
      <c r="C477" t="s">
        <v>3062</v>
      </c>
      <c r="D477" t="s">
        <v>3063</v>
      </c>
      <c r="E477" t="s">
        <v>338</v>
      </c>
      <c r="F477" t="s">
        <v>3064</v>
      </c>
      <c r="G477" t="s">
        <v>3065</v>
      </c>
      <c r="H477" t="s">
        <v>38</v>
      </c>
      <c r="I477" t="s">
        <v>280</v>
      </c>
      <c r="J477" t="s">
        <v>39</v>
      </c>
      <c r="K477" t="s">
        <v>181</v>
      </c>
      <c r="L477" t="s">
        <v>40</v>
      </c>
      <c r="M477" t="s">
        <v>41</v>
      </c>
      <c r="N477" t="s">
        <v>281</v>
      </c>
      <c r="O477" t="s">
        <v>45</v>
      </c>
      <c r="P477" t="s">
        <v>301</v>
      </c>
      <c r="Q477" t="s">
        <v>301</v>
      </c>
      <c r="R477" t="s">
        <v>301</v>
      </c>
      <c r="S477" t="s">
        <v>46</v>
      </c>
      <c r="T477" s="127">
        <v>3.2349999999999999</v>
      </c>
      <c r="U477" t="s">
        <v>464</v>
      </c>
      <c r="V477" s="131">
        <v>7.6999999999999999E-2</v>
      </c>
      <c r="W477" s="131">
        <v>9.1990000000000002E-2</v>
      </c>
      <c r="X477" t="s">
        <v>270</v>
      </c>
      <c r="Z477" s="127">
        <v>1853654</v>
      </c>
      <c r="AA477" s="129">
        <v>1</v>
      </c>
      <c r="AB477" s="133">
        <v>96.92</v>
      </c>
      <c r="AD477" s="127">
        <v>1796.5609999999999</v>
      </c>
      <c r="AG477" t="s">
        <v>275</v>
      </c>
      <c r="AH477" s="131">
        <v>6.3470000000000002E-3</v>
      </c>
      <c r="AI477" s="131">
        <v>4.5272070758255603E-3</v>
      </c>
      <c r="AJ477" s="131">
        <v>4.4628792674472601E-4</v>
      </c>
    </row>
    <row r="478" spans="1:36">
      <c r="A478" s="121">
        <v>1035</v>
      </c>
      <c r="B478">
        <v>9939</v>
      </c>
      <c r="C478" t="s">
        <v>3066</v>
      </c>
      <c r="D478" t="s">
        <v>3067</v>
      </c>
      <c r="E478" t="s">
        <v>35</v>
      </c>
      <c r="F478" t="s">
        <v>3068</v>
      </c>
      <c r="G478" t="s">
        <v>3069</v>
      </c>
      <c r="H478" t="s">
        <v>38</v>
      </c>
      <c r="I478" t="s">
        <v>353</v>
      </c>
      <c r="J478" t="s">
        <v>39</v>
      </c>
      <c r="K478" t="s">
        <v>39</v>
      </c>
      <c r="L478" t="s">
        <v>40</v>
      </c>
      <c r="M478" t="s">
        <v>41</v>
      </c>
      <c r="N478" t="s">
        <v>143</v>
      </c>
      <c r="O478" t="s">
        <v>45</v>
      </c>
      <c r="P478" t="s">
        <v>2570</v>
      </c>
      <c r="Q478" t="s">
        <v>234</v>
      </c>
      <c r="R478" t="s">
        <v>228</v>
      </c>
      <c r="S478" t="s">
        <v>46</v>
      </c>
      <c r="T478" s="127">
        <v>7.0270000000000001</v>
      </c>
      <c r="U478" t="s">
        <v>3070</v>
      </c>
      <c r="V478" s="131">
        <v>2.6700000000000002E-2</v>
      </c>
      <c r="W478" s="131">
        <v>2.8479999999999998E-2</v>
      </c>
      <c r="X478" t="s">
        <v>270</v>
      </c>
      <c r="Z478" s="127">
        <v>900000</v>
      </c>
      <c r="AA478" s="129">
        <v>1</v>
      </c>
      <c r="AB478" s="133">
        <v>99.11</v>
      </c>
      <c r="AD478" s="127">
        <v>891.99</v>
      </c>
      <c r="AG478" t="s">
        <v>275</v>
      </c>
      <c r="AH478" s="131">
        <v>2.2499999999999998E-3</v>
      </c>
      <c r="AI478" s="131">
        <v>2.24775134982493E-3</v>
      </c>
      <c r="AJ478" s="131">
        <v>2.2158126919080701E-4</v>
      </c>
    </row>
    <row r="479" spans="1:36">
      <c r="A479" s="121">
        <v>1035</v>
      </c>
      <c r="B479">
        <v>9939</v>
      </c>
      <c r="C479" t="s">
        <v>2521</v>
      </c>
      <c r="D479" t="s">
        <v>2522</v>
      </c>
      <c r="E479" t="s">
        <v>35</v>
      </c>
      <c r="F479" t="s">
        <v>3071</v>
      </c>
      <c r="G479" t="s">
        <v>3072</v>
      </c>
      <c r="H479" t="s">
        <v>38</v>
      </c>
      <c r="I479" t="s">
        <v>353</v>
      </c>
      <c r="J479" t="s">
        <v>39</v>
      </c>
      <c r="K479" t="s">
        <v>39</v>
      </c>
      <c r="L479" t="s">
        <v>40</v>
      </c>
      <c r="M479" t="s">
        <v>41</v>
      </c>
      <c r="N479" t="s">
        <v>65</v>
      </c>
      <c r="O479" t="s">
        <v>45</v>
      </c>
      <c r="P479" t="s">
        <v>435</v>
      </c>
      <c r="Q479" t="s">
        <v>227</v>
      </c>
      <c r="R479" t="s">
        <v>228</v>
      </c>
      <c r="S479" t="s">
        <v>46</v>
      </c>
      <c r="T479" s="127">
        <v>3.4449999999999998</v>
      </c>
      <c r="U479" t="s">
        <v>3073</v>
      </c>
      <c r="V479" s="131">
        <v>2.41E-2</v>
      </c>
      <c r="W479" s="131">
        <v>2.8160000000000001E-2</v>
      </c>
      <c r="X479" t="s">
        <v>270</v>
      </c>
      <c r="Z479" s="127">
        <v>1096000</v>
      </c>
      <c r="AA479" s="129">
        <v>1</v>
      </c>
      <c r="AB479" s="133">
        <v>99.15</v>
      </c>
      <c r="AD479" s="127">
        <v>1086.684</v>
      </c>
      <c r="AG479" t="s">
        <v>275</v>
      </c>
      <c r="AH479" s="131">
        <v>2.1919999999999999E-3</v>
      </c>
      <c r="AI479" s="131">
        <v>2.73836638060197E-3</v>
      </c>
      <c r="AJ479" s="131">
        <v>2.6994564953569298E-4</v>
      </c>
    </row>
    <row r="480" spans="1:36">
      <c r="A480" s="121">
        <v>1035</v>
      </c>
      <c r="B480">
        <v>9939</v>
      </c>
      <c r="C480" t="s">
        <v>2461</v>
      </c>
      <c r="D480" t="s">
        <v>2462</v>
      </c>
      <c r="E480" t="s">
        <v>35</v>
      </c>
      <c r="F480" t="s">
        <v>3074</v>
      </c>
      <c r="G480" t="s">
        <v>3075</v>
      </c>
      <c r="H480" t="s">
        <v>38</v>
      </c>
      <c r="I480" t="s">
        <v>280</v>
      </c>
      <c r="J480" t="s">
        <v>39</v>
      </c>
      <c r="K480" t="s">
        <v>39</v>
      </c>
      <c r="L480" t="s">
        <v>40</v>
      </c>
      <c r="M480" t="s">
        <v>41</v>
      </c>
      <c r="N480" t="s">
        <v>72</v>
      </c>
      <c r="O480" t="s">
        <v>45</v>
      </c>
      <c r="P480" t="s">
        <v>301</v>
      </c>
      <c r="Q480" t="s">
        <v>301</v>
      </c>
      <c r="R480" t="s">
        <v>301</v>
      </c>
      <c r="S480" t="s">
        <v>46</v>
      </c>
      <c r="T480" s="127">
        <v>4.2149999999999999</v>
      </c>
      <c r="U480" t="s">
        <v>2911</v>
      </c>
      <c r="V480" s="131">
        <v>6.3200000000000006E-2</v>
      </c>
      <c r="W480" s="131">
        <v>6.8309999999999996E-2</v>
      </c>
      <c r="X480" t="s">
        <v>270</v>
      </c>
      <c r="Z480" s="127">
        <v>726000</v>
      </c>
      <c r="AA480" s="129">
        <v>1</v>
      </c>
      <c r="AB480" s="133">
        <v>99.08</v>
      </c>
      <c r="AD480" s="127">
        <v>719.32100000000003</v>
      </c>
      <c r="AG480" t="s">
        <v>275</v>
      </c>
      <c r="AH480" s="131">
        <v>2.0920000000000001E-3</v>
      </c>
      <c r="AI480" s="131">
        <v>1.8126372483516001E-3</v>
      </c>
      <c r="AJ480" s="131">
        <v>1.7868811961944199E-4</v>
      </c>
    </row>
    <row r="481" spans="1:36">
      <c r="A481" s="121">
        <v>1035</v>
      </c>
      <c r="B481">
        <v>9939</v>
      </c>
      <c r="C481" t="s">
        <v>2617</v>
      </c>
      <c r="D481" t="s">
        <v>2618</v>
      </c>
      <c r="E481" t="s">
        <v>35</v>
      </c>
      <c r="F481" t="s">
        <v>3076</v>
      </c>
      <c r="G481" t="s">
        <v>3077</v>
      </c>
      <c r="H481" t="s">
        <v>38</v>
      </c>
      <c r="I481" t="s">
        <v>280</v>
      </c>
      <c r="J481" t="s">
        <v>39</v>
      </c>
      <c r="K481" t="s">
        <v>39</v>
      </c>
      <c r="L481" t="s">
        <v>40</v>
      </c>
      <c r="M481" t="s">
        <v>41</v>
      </c>
      <c r="N481" t="s">
        <v>43</v>
      </c>
      <c r="O481" t="s">
        <v>45</v>
      </c>
      <c r="P481" t="s">
        <v>2621</v>
      </c>
      <c r="Q481" t="s">
        <v>234</v>
      </c>
      <c r="R481" t="s">
        <v>228</v>
      </c>
      <c r="S481" t="s">
        <v>46</v>
      </c>
      <c r="T481" s="127">
        <v>5.5570000000000004</v>
      </c>
      <c r="U481" t="s">
        <v>3078</v>
      </c>
      <c r="V481" s="131">
        <v>4.4999999999999998E-2</v>
      </c>
      <c r="W481" s="131">
        <v>4.9099999999999998E-2</v>
      </c>
      <c r="X481" t="s">
        <v>270</v>
      </c>
      <c r="Z481" s="127">
        <v>438000</v>
      </c>
      <c r="AA481" s="129">
        <v>1</v>
      </c>
      <c r="AB481" s="133">
        <v>98.53</v>
      </c>
      <c r="AD481" s="127">
        <v>431.56099999999998</v>
      </c>
      <c r="AG481" t="s">
        <v>275</v>
      </c>
      <c r="AH481" s="131">
        <v>1.2999999999999999E-3</v>
      </c>
      <c r="AI481" s="131">
        <v>1.0875040296217801E-3</v>
      </c>
      <c r="AJ481" s="131">
        <v>1.0720515111801901E-4</v>
      </c>
    </row>
    <row r="482" spans="1:36">
      <c r="A482" s="121">
        <v>1035</v>
      </c>
      <c r="B482">
        <v>9939</v>
      </c>
      <c r="C482" t="s">
        <v>3079</v>
      </c>
      <c r="D482" t="s">
        <v>3080</v>
      </c>
      <c r="E482" t="s">
        <v>338</v>
      </c>
      <c r="F482" t="s">
        <v>3081</v>
      </c>
      <c r="G482" t="s">
        <v>3082</v>
      </c>
      <c r="H482" t="s">
        <v>38</v>
      </c>
      <c r="I482" t="s">
        <v>280</v>
      </c>
      <c r="J482" t="s">
        <v>39</v>
      </c>
      <c r="K482" t="s">
        <v>181</v>
      </c>
      <c r="L482" t="s">
        <v>40</v>
      </c>
      <c r="M482" t="s">
        <v>166</v>
      </c>
      <c r="N482" t="s">
        <v>143</v>
      </c>
      <c r="O482" t="s">
        <v>45</v>
      </c>
      <c r="P482" t="s">
        <v>301</v>
      </c>
      <c r="Q482" t="s">
        <v>301</v>
      </c>
      <c r="R482" t="s">
        <v>301</v>
      </c>
      <c r="S482" t="s">
        <v>46</v>
      </c>
      <c r="T482" s="127">
        <v>3.5270000000000001</v>
      </c>
      <c r="U482" t="s">
        <v>3083</v>
      </c>
      <c r="V482" s="131">
        <v>7.7499999999999999E-2</v>
      </c>
      <c r="W482" s="131">
        <v>7.9560000000000006E-2</v>
      </c>
      <c r="X482" t="s">
        <v>270</v>
      </c>
      <c r="Z482" s="127">
        <v>600000</v>
      </c>
      <c r="AA482" s="129">
        <v>1</v>
      </c>
      <c r="AB482" s="133">
        <v>100.48</v>
      </c>
      <c r="AD482" s="127">
        <v>602.88</v>
      </c>
      <c r="AG482" t="s">
        <v>275</v>
      </c>
      <c r="AH482" s="131">
        <v>2.4250000000000001E-3</v>
      </c>
      <c r="AI482" s="131">
        <v>1.51921471516772E-3</v>
      </c>
      <c r="AJ482" s="131">
        <v>1.4976279506469101E-4</v>
      </c>
    </row>
    <row r="483" spans="1:36">
      <c r="A483" s="121">
        <v>1035</v>
      </c>
      <c r="B483">
        <v>9939</v>
      </c>
      <c r="C483" t="s">
        <v>3084</v>
      </c>
      <c r="D483" t="s">
        <v>3085</v>
      </c>
      <c r="E483" t="s">
        <v>35</v>
      </c>
      <c r="F483" t="s">
        <v>3086</v>
      </c>
      <c r="G483" t="s">
        <v>3087</v>
      </c>
      <c r="H483" t="s">
        <v>38</v>
      </c>
      <c r="I483" t="s">
        <v>280</v>
      </c>
      <c r="J483" t="s">
        <v>39</v>
      </c>
      <c r="K483" t="s">
        <v>39</v>
      </c>
      <c r="L483" t="s">
        <v>40</v>
      </c>
      <c r="M483" t="s">
        <v>41</v>
      </c>
      <c r="N483" t="s">
        <v>143</v>
      </c>
      <c r="O483" t="s">
        <v>45</v>
      </c>
      <c r="P483" t="s">
        <v>301</v>
      </c>
      <c r="Q483" t="s">
        <v>301</v>
      </c>
      <c r="R483" t="s">
        <v>301</v>
      </c>
      <c r="S483" t="s">
        <v>46</v>
      </c>
      <c r="T483" s="127">
        <v>3.819</v>
      </c>
      <c r="U483" t="s">
        <v>2899</v>
      </c>
      <c r="V483" s="131">
        <v>4.9200000000000001E-2</v>
      </c>
      <c r="W483" s="131">
        <v>5.1279999999999999E-2</v>
      </c>
      <c r="X483" t="s">
        <v>270</v>
      </c>
      <c r="Z483" s="127">
        <v>658000</v>
      </c>
      <c r="AA483" s="129">
        <v>1</v>
      </c>
      <c r="AB483" s="133">
        <v>99.84</v>
      </c>
      <c r="AD483" s="127">
        <v>656.947</v>
      </c>
      <c r="AG483" t="s">
        <v>275</v>
      </c>
      <c r="AH483" s="131">
        <v>2.0899999999999998E-3</v>
      </c>
      <c r="AI483" s="131">
        <v>1.6554602131904001E-3</v>
      </c>
      <c r="AJ483" s="131">
        <v>1.6319375146284901E-4</v>
      </c>
    </row>
    <row r="484" spans="1:36">
      <c r="A484" s="121">
        <v>1035</v>
      </c>
      <c r="B484">
        <v>9939</v>
      </c>
      <c r="C484" t="s">
        <v>2714</v>
      </c>
      <c r="D484" t="s">
        <v>2715</v>
      </c>
      <c r="E484" t="s">
        <v>35</v>
      </c>
      <c r="F484" t="s">
        <v>3088</v>
      </c>
      <c r="G484" t="s">
        <v>3089</v>
      </c>
      <c r="H484" t="s">
        <v>38</v>
      </c>
      <c r="I484" t="s">
        <v>353</v>
      </c>
      <c r="J484" t="s">
        <v>39</v>
      </c>
      <c r="K484" t="s">
        <v>39</v>
      </c>
      <c r="L484" t="s">
        <v>40</v>
      </c>
      <c r="M484" t="s">
        <v>41</v>
      </c>
      <c r="N484" t="s">
        <v>1546</v>
      </c>
      <c r="O484" t="s">
        <v>45</v>
      </c>
      <c r="P484" t="s">
        <v>226</v>
      </c>
      <c r="Q484" t="s">
        <v>227</v>
      </c>
      <c r="R484" t="s">
        <v>228</v>
      </c>
      <c r="S484" t="s">
        <v>46</v>
      </c>
      <c r="T484" s="127">
        <v>3.383</v>
      </c>
      <c r="U484" t="s">
        <v>3090</v>
      </c>
      <c r="V484" s="131">
        <v>0</v>
      </c>
      <c r="W484" s="131">
        <v>2.3720000000000001E-2</v>
      </c>
      <c r="X484" t="s">
        <v>270</v>
      </c>
      <c r="Z484" s="127">
        <v>3691000</v>
      </c>
      <c r="AA484" s="129">
        <v>1</v>
      </c>
      <c r="AB484" s="133">
        <v>99.29</v>
      </c>
      <c r="AD484" s="127">
        <v>3664.7939999999999</v>
      </c>
      <c r="AG484" t="s">
        <v>275</v>
      </c>
      <c r="AH484" s="131">
        <v>2.0219999999999999E-3</v>
      </c>
      <c r="AI484" s="131">
        <v>9.2350199391867203E-3</v>
      </c>
      <c r="AJ484" s="131">
        <v>9.10379806595058E-4</v>
      </c>
    </row>
    <row r="485" spans="1:36">
      <c r="A485" s="121">
        <v>1035</v>
      </c>
      <c r="B485">
        <v>9939</v>
      </c>
      <c r="C485" t="s">
        <v>2499</v>
      </c>
      <c r="D485" t="s">
        <v>2500</v>
      </c>
      <c r="E485" t="s">
        <v>35</v>
      </c>
      <c r="F485" t="s">
        <v>2501</v>
      </c>
      <c r="G485" t="s">
        <v>2502</v>
      </c>
      <c r="H485" t="s">
        <v>38</v>
      </c>
      <c r="I485" t="s">
        <v>1990</v>
      </c>
      <c r="J485" t="s">
        <v>39</v>
      </c>
      <c r="K485" t="s">
        <v>39</v>
      </c>
      <c r="L485" t="s">
        <v>40</v>
      </c>
      <c r="M485" t="s">
        <v>41</v>
      </c>
      <c r="N485" t="s">
        <v>347</v>
      </c>
      <c r="O485" t="s">
        <v>45</v>
      </c>
      <c r="P485" t="s">
        <v>301</v>
      </c>
      <c r="Q485" t="s">
        <v>301</v>
      </c>
      <c r="R485" t="s">
        <v>301</v>
      </c>
      <c r="S485" t="s">
        <v>46</v>
      </c>
      <c r="T485" s="127">
        <v>4.4059999999999997</v>
      </c>
      <c r="U485" t="s">
        <v>2503</v>
      </c>
      <c r="V485" s="131">
        <v>4.5999999999999999E-2</v>
      </c>
      <c r="W485" s="131">
        <v>4.6609999999999999E-2</v>
      </c>
      <c r="X485" t="s">
        <v>270</v>
      </c>
      <c r="Z485" s="127">
        <v>163867</v>
      </c>
      <c r="AA485" s="129">
        <v>1</v>
      </c>
      <c r="AB485" s="133">
        <v>100</v>
      </c>
      <c r="AD485" s="127">
        <v>163.86699999999999</v>
      </c>
      <c r="AG485" t="s">
        <v>275</v>
      </c>
      <c r="AH485" s="131">
        <v>8.6200000000000003E-4</v>
      </c>
      <c r="AI485" s="131">
        <v>4.12933183602688E-4</v>
      </c>
      <c r="AJ485" s="131">
        <v>4.0706575004753297E-5</v>
      </c>
    </row>
    <row r="486" spans="1:36">
      <c r="A486" s="121">
        <v>1035</v>
      </c>
      <c r="B486">
        <v>9939</v>
      </c>
      <c r="C486" t="s">
        <v>3091</v>
      </c>
      <c r="D486" t="s">
        <v>3092</v>
      </c>
      <c r="E486" t="s">
        <v>35</v>
      </c>
      <c r="F486" t="s">
        <v>3093</v>
      </c>
      <c r="G486" t="s">
        <v>3094</v>
      </c>
      <c r="H486" t="s">
        <v>38</v>
      </c>
      <c r="I486" t="s">
        <v>280</v>
      </c>
      <c r="J486" t="s">
        <v>39</v>
      </c>
      <c r="K486" t="s">
        <v>39</v>
      </c>
      <c r="L486" t="s">
        <v>40</v>
      </c>
      <c r="M486" t="s">
        <v>41</v>
      </c>
      <c r="N486" t="s">
        <v>80</v>
      </c>
      <c r="O486" t="s">
        <v>45</v>
      </c>
      <c r="P486" t="s">
        <v>2621</v>
      </c>
      <c r="Q486" t="s">
        <v>234</v>
      </c>
      <c r="R486" t="s">
        <v>228</v>
      </c>
      <c r="S486" t="s">
        <v>46</v>
      </c>
      <c r="T486" s="127">
        <v>0</v>
      </c>
      <c r="U486" t="s">
        <v>3095</v>
      </c>
      <c r="V486" s="131">
        <v>5.0799999999999998E-2</v>
      </c>
      <c r="W486" s="131">
        <v>0</v>
      </c>
      <c r="X486" t="s">
        <v>270</v>
      </c>
      <c r="Z486" s="127">
        <v>2419000</v>
      </c>
      <c r="AA486" s="129">
        <v>1</v>
      </c>
      <c r="AB486" s="133">
        <v>99.4</v>
      </c>
      <c r="AD486" s="127">
        <v>2404.4859999999999</v>
      </c>
      <c r="AG486" t="s">
        <v>275</v>
      </c>
      <c r="AH486" s="131">
        <v>2.369E-3</v>
      </c>
      <c r="AI486" s="131">
        <v>6.05913368102237E-3</v>
      </c>
      <c r="AJ486" s="131">
        <v>5.9730384828476295E-4</v>
      </c>
    </row>
    <row r="487" spans="1:36">
      <c r="A487" s="121">
        <v>1035</v>
      </c>
      <c r="B487">
        <v>9939</v>
      </c>
      <c r="C487" t="s">
        <v>2475</v>
      </c>
      <c r="D487" t="s">
        <v>2476</v>
      </c>
      <c r="E487" t="s">
        <v>35</v>
      </c>
      <c r="F487" t="s">
        <v>3096</v>
      </c>
      <c r="G487" t="s">
        <v>3097</v>
      </c>
      <c r="H487" t="s">
        <v>38</v>
      </c>
      <c r="I487" t="s">
        <v>353</v>
      </c>
      <c r="J487" t="s">
        <v>39</v>
      </c>
      <c r="K487" t="s">
        <v>538</v>
      </c>
      <c r="L487" t="s">
        <v>40</v>
      </c>
      <c r="M487" t="s">
        <v>41</v>
      </c>
      <c r="N487" t="s">
        <v>281</v>
      </c>
      <c r="O487" t="s">
        <v>45</v>
      </c>
      <c r="P487" t="s">
        <v>412</v>
      </c>
      <c r="Q487" t="s">
        <v>227</v>
      </c>
      <c r="R487" t="s">
        <v>228</v>
      </c>
      <c r="S487" t="s">
        <v>46</v>
      </c>
      <c r="T487" s="127">
        <v>1.587</v>
      </c>
      <c r="U487" t="s">
        <v>2593</v>
      </c>
      <c r="V487" s="131">
        <v>1.3299999999999999E-2</v>
      </c>
      <c r="W487" s="131">
        <v>2.6669999999999999E-2</v>
      </c>
      <c r="X487" t="s">
        <v>270</v>
      </c>
      <c r="Z487" s="127">
        <v>3080431.5</v>
      </c>
      <c r="AA487" s="129">
        <v>1</v>
      </c>
      <c r="AB487" s="133">
        <v>115.54</v>
      </c>
      <c r="AD487" s="127">
        <v>3559.1309999999999</v>
      </c>
      <c r="AG487" t="s">
        <v>275</v>
      </c>
      <c r="AH487" s="131">
        <v>1.0658000000000001E-2</v>
      </c>
      <c r="AI487" s="131">
        <v>8.9687558262191002E-3</v>
      </c>
      <c r="AJ487" s="131">
        <v>8.8413173422890198E-4</v>
      </c>
    </row>
    <row r="488" spans="1:36">
      <c r="A488" s="121">
        <v>1035</v>
      </c>
      <c r="B488">
        <v>9939</v>
      </c>
      <c r="C488" t="s">
        <v>2475</v>
      </c>
      <c r="D488" t="s">
        <v>2476</v>
      </c>
      <c r="E488" t="s">
        <v>35</v>
      </c>
      <c r="F488" t="s">
        <v>3098</v>
      </c>
      <c r="G488" t="s">
        <v>3099</v>
      </c>
      <c r="H488" t="s">
        <v>38</v>
      </c>
      <c r="I488" t="s">
        <v>353</v>
      </c>
      <c r="J488" t="s">
        <v>39</v>
      </c>
      <c r="K488" t="s">
        <v>538</v>
      </c>
      <c r="L488" t="s">
        <v>40</v>
      </c>
      <c r="M488" t="s">
        <v>41</v>
      </c>
      <c r="N488" t="s">
        <v>281</v>
      </c>
      <c r="O488" t="s">
        <v>45</v>
      </c>
      <c r="P488" t="s">
        <v>430</v>
      </c>
      <c r="Q488" t="s">
        <v>227</v>
      </c>
      <c r="R488" t="s">
        <v>228</v>
      </c>
      <c r="S488" t="s">
        <v>46</v>
      </c>
      <c r="T488" s="127">
        <v>2.1280000000000001</v>
      </c>
      <c r="U488" t="s">
        <v>2768</v>
      </c>
      <c r="V488" s="131">
        <v>1.7500000000000002E-2</v>
      </c>
      <c r="W488" s="131">
        <v>5.6270000000000001E-2</v>
      </c>
      <c r="X488" t="s">
        <v>270</v>
      </c>
      <c r="Z488" s="127">
        <v>619698</v>
      </c>
      <c r="AA488" s="129">
        <v>1</v>
      </c>
      <c r="AB488" s="133">
        <v>106.76</v>
      </c>
      <c r="AD488" s="127">
        <v>661.59</v>
      </c>
      <c r="AG488" t="s">
        <v>275</v>
      </c>
      <c r="AH488" s="131">
        <v>3.6900000000000002E-4</v>
      </c>
      <c r="AI488" s="131">
        <v>1.6671586926583399E-3</v>
      </c>
      <c r="AJ488" s="131">
        <v>1.64346976853331E-4</v>
      </c>
    </row>
    <row r="489" spans="1:36">
      <c r="A489" s="121">
        <v>1035</v>
      </c>
      <c r="B489">
        <v>9939</v>
      </c>
      <c r="C489" t="s">
        <v>3106</v>
      </c>
      <c r="D489" t="s">
        <v>3107</v>
      </c>
      <c r="E489" t="s">
        <v>35</v>
      </c>
      <c r="F489" t="s">
        <v>3108</v>
      </c>
      <c r="G489" t="s">
        <v>3109</v>
      </c>
      <c r="H489" t="s">
        <v>38</v>
      </c>
      <c r="I489" t="s">
        <v>280</v>
      </c>
      <c r="J489" t="s">
        <v>39</v>
      </c>
      <c r="K489" t="s">
        <v>39</v>
      </c>
      <c r="L489" t="s">
        <v>40</v>
      </c>
      <c r="M489" t="s">
        <v>41</v>
      </c>
      <c r="N489" t="s">
        <v>1562</v>
      </c>
      <c r="O489" t="s">
        <v>45</v>
      </c>
      <c r="P489" t="s">
        <v>381</v>
      </c>
      <c r="Q489" t="s">
        <v>227</v>
      </c>
      <c r="R489" t="s">
        <v>228</v>
      </c>
      <c r="S489" t="s">
        <v>46</v>
      </c>
      <c r="T489" s="127">
        <v>0.216</v>
      </c>
      <c r="U489" t="s">
        <v>3110</v>
      </c>
      <c r="V489" s="131">
        <v>2.7E-2</v>
      </c>
      <c r="W489" s="131">
        <v>3.3480000000000003E-2</v>
      </c>
      <c r="X489" t="s">
        <v>270</v>
      </c>
      <c r="Z489" s="127">
        <v>35283.360000000001</v>
      </c>
      <c r="AA489" s="129">
        <v>1</v>
      </c>
      <c r="AB489" s="133">
        <v>99.96</v>
      </c>
      <c r="AD489" s="127">
        <v>35.268999999999998</v>
      </c>
      <c r="AG489" t="s">
        <v>275</v>
      </c>
      <c r="AH489" s="131">
        <v>2.2620000000000001E-3</v>
      </c>
      <c r="AI489" s="131">
        <v>8.88759927558967E-5</v>
      </c>
      <c r="AJ489" s="131">
        <v>8.7613139580489605E-6</v>
      </c>
    </row>
    <row r="490" spans="1:36">
      <c r="A490" s="121">
        <v>1035</v>
      </c>
      <c r="B490">
        <v>9939</v>
      </c>
      <c r="C490" t="s">
        <v>3106</v>
      </c>
      <c r="D490" t="s">
        <v>3107</v>
      </c>
      <c r="E490" t="s">
        <v>35</v>
      </c>
      <c r="F490" t="s">
        <v>3111</v>
      </c>
      <c r="G490" t="s">
        <v>3112</v>
      </c>
      <c r="H490" t="s">
        <v>38</v>
      </c>
      <c r="I490" t="s">
        <v>353</v>
      </c>
      <c r="J490" t="s">
        <v>39</v>
      </c>
      <c r="K490" t="s">
        <v>39</v>
      </c>
      <c r="L490" t="s">
        <v>40</v>
      </c>
      <c r="M490" t="s">
        <v>41</v>
      </c>
      <c r="N490" t="s">
        <v>1562</v>
      </c>
      <c r="O490" t="s">
        <v>45</v>
      </c>
      <c r="P490" t="s">
        <v>381</v>
      </c>
      <c r="Q490" t="s">
        <v>227</v>
      </c>
      <c r="R490" t="s">
        <v>228</v>
      </c>
      <c r="S490" t="s">
        <v>46</v>
      </c>
      <c r="T490" s="127">
        <v>0.216</v>
      </c>
      <c r="U490" t="s">
        <v>3110</v>
      </c>
      <c r="V490" s="131">
        <v>1.7999999999999999E-2</v>
      </c>
      <c r="W490" s="131">
        <v>-1.5959999999999998E-2</v>
      </c>
      <c r="X490" t="s">
        <v>270</v>
      </c>
      <c r="Z490" s="127">
        <v>497164.99</v>
      </c>
      <c r="AA490" s="129">
        <v>1</v>
      </c>
      <c r="AB490" s="133">
        <v>119.37</v>
      </c>
      <c r="AD490" s="127">
        <v>593.46600000000001</v>
      </c>
      <c r="AG490" t="s">
        <v>275</v>
      </c>
      <c r="AH490" s="131">
        <v>6.1370000000000001E-3</v>
      </c>
      <c r="AI490" s="131">
        <v>1.49549172320595E-3</v>
      </c>
      <c r="AJ490" s="131">
        <v>1.4742420424667199E-4</v>
      </c>
    </row>
    <row r="491" spans="1:36">
      <c r="A491" s="121">
        <v>1035</v>
      </c>
      <c r="B491">
        <v>9939</v>
      </c>
      <c r="C491" t="s">
        <v>2749</v>
      </c>
      <c r="D491" t="s">
        <v>2750</v>
      </c>
      <c r="E491" t="s">
        <v>35</v>
      </c>
      <c r="F491" t="s">
        <v>3113</v>
      </c>
      <c r="G491" t="s">
        <v>3114</v>
      </c>
      <c r="H491" t="s">
        <v>38</v>
      </c>
      <c r="I491" t="s">
        <v>353</v>
      </c>
      <c r="J491" t="s">
        <v>39</v>
      </c>
      <c r="K491" t="s">
        <v>39</v>
      </c>
      <c r="L491" t="s">
        <v>40</v>
      </c>
      <c r="M491" t="s">
        <v>41</v>
      </c>
      <c r="N491" t="s">
        <v>1546</v>
      </c>
      <c r="O491" t="s">
        <v>45</v>
      </c>
      <c r="P491" t="s">
        <v>226</v>
      </c>
      <c r="Q491" t="s">
        <v>227</v>
      </c>
      <c r="R491" t="s">
        <v>228</v>
      </c>
      <c r="S491" t="s">
        <v>46</v>
      </c>
      <c r="T491" s="127">
        <v>3.875</v>
      </c>
      <c r="U491" t="s">
        <v>3115</v>
      </c>
      <c r="V491" s="131">
        <v>2.2013000000000001E-2</v>
      </c>
      <c r="W491" s="131">
        <v>2.4799999999999999E-2</v>
      </c>
      <c r="X491" t="s">
        <v>270</v>
      </c>
      <c r="Z491" s="127">
        <v>2321596</v>
      </c>
      <c r="AA491" s="129">
        <v>1</v>
      </c>
      <c r="AB491" s="133">
        <v>126.24</v>
      </c>
      <c r="AD491" s="127">
        <v>2930.7829999999999</v>
      </c>
      <c r="AG491" t="s">
        <v>275</v>
      </c>
      <c r="AH491" s="131">
        <v>3.307E-3</v>
      </c>
      <c r="AI491" s="131">
        <v>7.3853641556130296E-3</v>
      </c>
      <c r="AJ491" s="131">
        <v>7.2804243368132602E-4</v>
      </c>
    </row>
    <row r="492" spans="1:36">
      <c r="A492" s="121">
        <v>1035</v>
      </c>
      <c r="B492">
        <v>9939</v>
      </c>
      <c r="C492" t="s">
        <v>2749</v>
      </c>
      <c r="D492" t="s">
        <v>2750</v>
      </c>
      <c r="E492" t="s">
        <v>35</v>
      </c>
      <c r="F492" t="s">
        <v>3116</v>
      </c>
      <c r="G492" t="s">
        <v>3117</v>
      </c>
      <c r="H492" t="s">
        <v>38</v>
      </c>
      <c r="I492" t="s">
        <v>353</v>
      </c>
      <c r="J492" t="s">
        <v>39</v>
      </c>
      <c r="K492" t="s">
        <v>39</v>
      </c>
      <c r="L492" t="s">
        <v>40</v>
      </c>
      <c r="M492" t="s">
        <v>41</v>
      </c>
      <c r="N492" t="s">
        <v>1546</v>
      </c>
      <c r="O492" t="s">
        <v>45</v>
      </c>
      <c r="P492" t="s">
        <v>226</v>
      </c>
      <c r="Q492" t="s">
        <v>227</v>
      </c>
      <c r="R492" t="s">
        <v>228</v>
      </c>
      <c r="S492" t="s">
        <v>46</v>
      </c>
      <c r="T492" s="127">
        <v>1.476</v>
      </c>
      <c r="U492" t="s">
        <v>3118</v>
      </c>
      <c r="V492" s="131">
        <v>1.2200000000000001E-2</v>
      </c>
      <c r="W492" s="131">
        <v>1.7590000000000001E-2</v>
      </c>
      <c r="X492" t="s">
        <v>270</v>
      </c>
      <c r="Z492" s="127">
        <v>983865</v>
      </c>
      <c r="AA492" s="129">
        <v>1</v>
      </c>
      <c r="AB492" s="133">
        <v>118.82</v>
      </c>
      <c r="AD492" s="127">
        <v>1169.028</v>
      </c>
      <c r="AG492" t="s">
        <v>275</v>
      </c>
      <c r="AH492" s="131">
        <v>3.2600000000000001E-4</v>
      </c>
      <c r="AI492" s="131">
        <v>2.9458683935351501E-3</v>
      </c>
      <c r="AJ492" s="131">
        <v>2.9040100790482998E-4</v>
      </c>
    </row>
    <row r="493" spans="1:36">
      <c r="A493" s="121">
        <v>1035</v>
      </c>
      <c r="B493">
        <v>9939</v>
      </c>
      <c r="C493" t="s">
        <v>2749</v>
      </c>
      <c r="D493" t="s">
        <v>2750</v>
      </c>
      <c r="E493" t="s">
        <v>35</v>
      </c>
      <c r="F493" t="s">
        <v>3119</v>
      </c>
      <c r="G493" t="s">
        <v>3120</v>
      </c>
      <c r="H493" t="s">
        <v>38</v>
      </c>
      <c r="I493" t="s">
        <v>353</v>
      </c>
      <c r="J493" t="s">
        <v>39</v>
      </c>
      <c r="K493" t="s">
        <v>39</v>
      </c>
      <c r="L493" t="s">
        <v>40</v>
      </c>
      <c r="M493" t="s">
        <v>41</v>
      </c>
      <c r="N493" t="s">
        <v>1546</v>
      </c>
      <c r="O493" t="s">
        <v>45</v>
      </c>
      <c r="P493" t="s">
        <v>226</v>
      </c>
      <c r="Q493" t="s">
        <v>227</v>
      </c>
      <c r="R493" t="s">
        <v>228</v>
      </c>
      <c r="S493" t="s">
        <v>46</v>
      </c>
      <c r="T493" s="127">
        <v>0.222</v>
      </c>
      <c r="U493" t="s">
        <v>3121</v>
      </c>
      <c r="V493" s="131">
        <v>3.8E-3</v>
      </c>
      <c r="W493" s="131">
        <v>-1.274E-2</v>
      </c>
      <c r="X493" t="s">
        <v>270</v>
      </c>
      <c r="Z493" s="127">
        <v>7580361</v>
      </c>
      <c r="AA493" s="129">
        <v>1</v>
      </c>
      <c r="AB493" s="133">
        <v>116.87</v>
      </c>
      <c r="AD493" s="127">
        <v>8859.1679999999997</v>
      </c>
      <c r="AG493" t="s">
        <v>275</v>
      </c>
      <c r="AH493" s="131">
        <v>2.5270000000000002E-3</v>
      </c>
      <c r="AI493" s="131">
        <v>2.2324472928086699E-2</v>
      </c>
      <c r="AJ493" s="131">
        <v>2.2007260926821602E-3</v>
      </c>
    </row>
    <row r="494" spans="1:36">
      <c r="A494" s="121">
        <v>1035</v>
      </c>
      <c r="B494">
        <v>9939</v>
      </c>
      <c r="C494" t="s">
        <v>2749</v>
      </c>
      <c r="D494" t="s">
        <v>2750</v>
      </c>
      <c r="E494" t="s">
        <v>35</v>
      </c>
      <c r="F494" t="s">
        <v>3122</v>
      </c>
      <c r="G494" t="s">
        <v>3123</v>
      </c>
      <c r="H494" t="s">
        <v>38</v>
      </c>
      <c r="I494" t="s">
        <v>353</v>
      </c>
      <c r="J494" t="s">
        <v>39</v>
      </c>
      <c r="K494" t="s">
        <v>39</v>
      </c>
      <c r="L494" t="s">
        <v>40</v>
      </c>
      <c r="M494" t="s">
        <v>41</v>
      </c>
      <c r="N494" t="s">
        <v>1546</v>
      </c>
      <c r="O494" t="s">
        <v>45</v>
      </c>
      <c r="P494" t="s">
        <v>226</v>
      </c>
      <c r="Q494" t="s">
        <v>227</v>
      </c>
      <c r="R494" t="s">
        <v>228</v>
      </c>
      <c r="S494" t="s">
        <v>46</v>
      </c>
      <c r="T494" s="127">
        <v>4.2249999999999996</v>
      </c>
      <c r="U494" t="s">
        <v>2964</v>
      </c>
      <c r="V494" s="131">
        <v>2E-3</v>
      </c>
      <c r="W494" s="131">
        <v>2.495E-2</v>
      </c>
      <c r="X494" t="s">
        <v>270</v>
      </c>
      <c r="Z494" s="127">
        <v>10440762</v>
      </c>
      <c r="AA494" s="129">
        <v>1</v>
      </c>
      <c r="AB494" s="133">
        <v>107.35</v>
      </c>
      <c r="AD494" s="127">
        <v>11208.157999999999</v>
      </c>
      <c r="AG494" t="s">
        <v>275</v>
      </c>
      <c r="AH494" s="131">
        <v>3.019E-3</v>
      </c>
      <c r="AI494" s="131">
        <v>2.82437609045901E-2</v>
      </c>
      <c r="AJ494" s="131">
        <v>2.78424407951004E-3</v>
      </c>
    </row>
    <row r="495" spans="1:36">
      <c r="A495" s="121">
        <v>1035</v>
      </c>
      <c r="B495">
        <v>9939</v>
      </c>
      <c r="C495" t="s">
        <v>2749</v>
      </c>
      <c r="D495" t="s">
        <v>2750</v>
      </c>
      <c r="E495" t="s">
        <v>35</v>
      </c>
      <c r="F495" t="s">
        <v>3124</v>
      </c>
      <c r="G495" t="s">
        <v>3125</v>
      </c>
      <c r="H495" t="s">
        <v>38</v>
      </c>
      <c r="I495" t="s">
        <v>353</v>
      </c>
      <c r="J495" t="s">
        <v>39</v>
      </c>
      <c r="K495" t="s">
        <v>39</v>
      </c>
      <c r="L495" t="s">
        <v>40</v>
      </c>
      <c r="M495" t="s">
        <v>41</v>
      </c>
      <c r="N495" t="s">
        <v>1546</v>
      </c>
      <c r="O495" t="s">
        <v>45</v>
      </c>
      <c r="P495" t="s">
        <v>233</v>
      </c>
      <c r="Q495" t="s">
        <v>234</v>
      </c>
      <c r="R495" t="s">
        <v>228</v>
      </c>
      <c r="S495" t="s">
        <v>46</v>
      </c>
      <c r="T495" s="127">
        <v>0.67100000000000004</v>
      </c>
      <c r="U495" t="s">
        <v>3126</v>
      </c>
      <c r="V495" s="131">
        <v>5.0000000000000001E-3</v>
      </c>
      <c r="W495" s="131">
        <v>1.523E-2</v>
      </c>
      <c r="X495" t="s">
        <v>270</v>
      </c>
      <c r="Z495" s="127">
        <v>4903757</v>
      </c>
      <c r="AA495" s="129">
        <v>1</v>
      </c>
      <c r="AB495" s="133">
        <v>116.07</v>
      </c>
      <c r="AD495" s="127">
        <v>5691.7910000000002</v>
      </c>
      <c r="AG495" t="s">
        <v>275</v>
      </c>
      <c r="AH495" s="131">
        <v>6.4250000000000002E-3</v>
      </c>
      <c r="AI495" s="131">
        <v>1.4342907813998799E-2</v>
      </c>
      <c r="AJ495" s="131">
        <v>1.41391071461713E-3</v>
      </c>
    </row>
    <row r="496" spans="1:36">
      <c r="A496" s="121">
        <v>1035</v>
      </c>
      <c r="B496">
        <v>9939</v>
      </c>
      <c r="C496" t="s">
        <v>2749</v>
      </c>
      <c r="D496" t="s">
        <v>2750</v>
      </c>
      <c r="E496" t="s">
        <v>35</v>
      </c>
      <c r="F496" t="s">
        <v>3127</v>
      </c>
      <c r="G496" t="s">
        <v>3128</v>
      </c>
      <c r="H496" t="s">
        <v>38</v>
      </c>
      <c r="I496" t="s">
        <v>353</v>
      </c>
      <c r="J496" t="s">
        <v>39</v>
      </c>
      <c r="K496" t="s">
        <v>39</v>
      </c>
      <c r="L496" t="s">
        <v>40</v>
      </c>
      <c r="M496" t="s">
        <v>41</v>
      </c>
      <c r="N496" t="s">
        <v>1546</v>
      </c>
      <c r="O496" t="s">
        <v>45</v>
      </c>
      <c r="P496" t="s">
        <v>226</v>
      </c>
      <c r="Q496" t="s">
        <v>227</v>
      </c>
      <c r="R496" t="s">
        <v>228</v>
      </c>
      <c r="S496" t="s">
        <v>46</v>
      </c>
      <c r="T496" s="127">
        <v>2.5529999999999999</v>
      </c>
      <c r="U496" t="s">
        <v>119</v>
      </c>
      <c r="V496" s="131">
        <v>1E-3</v>
      </c>
      <c r="W496" s="131">
        <v>2.3130000000000001E-2</v>
      </c>
      <c r="X496" t="s">
        <v>270</v>
      </c>
      <c r="Z496" s="127">
        <v>9604174</v>
      </c>
      <c r="AA496" s="129">
        <v>1</v>
      </c>
      <c r="AB496" s="133">
        <v>108.87</v>
      </c>
      <c r="AD496" s="127">
        <v>10456.064</v>
      </c>
      <c r="AG496" t="s">
        <v>275</v>
      </c>
      <c r="AH496" s="131">
        <v>2.8440000000000002E-3</v>
      </c>
      <c r="AI496" s="131">
        <v>2.6348538095023601E-2</v>
      </c>
      <c r="AJ496" s="131">
        <v>2.5974147509120098E-3</v>
      </c>
    </row>
    <row r="497" spans="1:36">
      <c r="A497" s="121">
        <v>1035</v>
      </c>
      <c r="B497">
        <v>9939</v>
      </c>
      <c r="C497" t="s">
        <v>2749</v>
      </c>
      <c r="D497" t="s">
        <v>2750</v>
      </c>
      <c r="E497" t="s">
        <v>35</v>
      </c>
      <c r="F497" t="s">
        <v>3129</v>
      </c>
      <c r="G497" t="s">
        <v>3130</v>
      </c>
      <c r="H497" t="s">
        <v>38</v>
      </c>
      <c r="I497" t="s">
        <v>280</v>
      </c>
      <c r="J497" t="s">
        <v>39</v>
      </c>
      <c r="K497" t="s">
        <v>39</v>
      </c>
      <c r="L497" t="s">
        <v>40</v>
      </c>
      <c r="M497" t="s">
        <v>41</v>
      </c>
      <c r="N497" t="s">
        <v>1546</v>
      </c>
      <c r="O497" t="s">
        <v>45</v>
      </c>
      <c r="P497" t="s">
        <v>226</v>
      </c>
      <c r="Q497" t="s">
        <v>227</v>
      </c>
      <c r="R497" t="s">
        <v>228</v>
      </c>
      <c r="S497" t="s">
        <v>46</v>
      </c>
      <c r="T497" s="127">
        <v>2.3290000000000002</v>
      </c>
      <c r="U497" t="s">
        <v>3131</v>
      </c>
      <c r="V497" s="131">
        <v>2.7400000000000001E-2</v>
      </c>
      <c r="W497" s="131">
        <v>4.3900000000000002E-2</v>
      </c>
      <c r="X497" t="s">
        <v>270</v>
      </c>
      <c r="Z497" s="127">
        <v>1000000</v>
      </c>
      <c r="AA497" s="129">
        <v>1</v>
      </c>
      <c r="AB497" s="133">
        <v>98.89</v>
      </c>
      <c r="AD497" s="127">
        <v>988.9</v>
      </c>
      <c r="AG497" t="s">
        <v>275</v>
      </c>
      <c r="AH497" s="131">
        <v>3.79E-4</v>
      </c>
      <c r="AI497" s="131">
        <v>2.4919576562986898E-3</v>
      </c>
      <c r="AJ497" s="131">
        <v>2.4565490319710802E-4</v>
      </c>
    </row>
    <row r="498" spans="1:36">
      <c r="A498" s="121">
        <v>1035</v>
      </c>
      <c r="B498">
        <v>9939</v>
      </c>
      <c r="C498" t="s">
        <v>2749</v>
      </c>
      <c r="D498" t="s">
        <v>2750</v>
      </c>
      <c r="E498" t="s">
        <v>35</v>
      </c>
      <c r="F498" t="s">
        <v>3132</v>
      </c>
      <c r="G498" t="s">
        <v>3133</v>
      </c>
      <c r="H498" t="s">
        <v>38</v>
      </c>
      <c r="I498" t="s">
        <v>353</v>
      </c>
      <c r="J498" t="s">
        <v>39</v>
      </c>
      <c r="K498" t="s">
        <v>39</v>
      </c>
      <c r="L498" t="s">
        <v>40</v>
      </c>
      <c r="M498" t="s">
        <v>41</v>
      </c>
      <c r="N498" t="s">
        <v>1546</v>
      </c>
      <c r="O498" t="s">
        <v>45</v>
      </c>
      <c r="P498" t="s">
        <v>226</v>
      </c>
      <c r="Q498" t="s">
        <v>227</v>
      </c>
      <c r="R498" t="s">
        <v>228</v>
      </c>
      <c r="S498" t="s">
        <v>46</v>
      </c>
      <c r="T498" s="127">
        <v>2.4569999999999999</v>
      </c>
      <c r="U498" t="s">
        <v>3131</v>
      </c>
      <c r="V498" s="131">
        <v>1E-3</v>
      </c>
      <c r="W498" s="131">
        <v>2.334E-2</v>
      </c>
      <c r="X498" t="s">
        <v>270</v>
      </c>
      <c r="Z498" s="127">
        <v>8216994.6699999999</v>
      </c>
      <c r="AA498" s="129">
        <v>1</v>
      </c>
      <c r="AB498" s="133">
        <v>107.76</v>
      </c>
      <c r="AD498" s="127">
        <v>8854.6329999999998</v>
      </c>
      <c r="AG498" t="s">
        <v>275</v>
      </c>
      <c r="AH498" s="131">
        <v>4.4190000000000002E-3</v>
      </c>
      <c r="AI498" s="131">
        <v>2.2313046450980499E-2</v>
      </c>
      <c r="AJ498" s="131">
        <v>2.1995996810353501E-3</v>
      </c>
    </row>
    <row r="499" spans="1:36">
      <c r="A499" s="121">
        <v>1035</v>
      </c>
      <c r="B499">
        <v>9939</v>
      </c>
      <c r="C499" t="s">
        <v>3464</v>
      </c>
      <c r="D499" t="s">
        <v>3465</v>
      </c>
      <c r="E499" t="s">
        <v>76</v>
      </c>
      <c r="F499" t="s">
        <v>3466</v>
      </c>
      <c r="G499" t="s">
        <v>3467</v>
      </c>
      <c r="H499" t="s">
        <v>38</v>
      </c>
      <c r="I499" t="s">
        <v>264</v>
      </c>
      <c r="J499" t="s">
        <v>39</v>
      </c>
      <c r="K499" t="s">
        <v>39</v>
      </c>
      <c r="L499" t="s">
        <v>40</v>
      </c>
      <c r="M499" t="s">
        <v>41</v>
      </c>
      <c r="N499" t="s">
        <v>80</v>
      </c>
      <c r="O499" t="s">
        <v>45</v>
      </c>
      <c r="P499" t="s">
        <v>381</v>
      </c>
      <c r="Q499" t="s">
        <v>227</v>
      </c>
      <c r="R499" t="s">
        <v>228</v>
      </c>
      <c r="S499" t="s">
        <v>46</v>
      </c>
      <c r="T499" s="127">
        <v>2.3380000000000001</v>
      </c>
      <c r="U499" t="s">
        <v>3468</v>
      </c>
      <c r="V499" s="131">
        <v>3.7699999999999997E-2</v>
      </c>
      <c r="W499" s="131">
        <v>3.9E-2</v>
      </c>
      <c r="X499" t="s">
        <v>270</v>
      </c>
      <c r="Z499" s="127">
        <v>359684.49</v>
      </c>
      <c r="AA499" s="129">
        <v>1</v>
      </c>
      <c r="AB499" s="133">
        <v>93.68</v>
      </c>
      <c r="AD499" s="127">
        <v>336.952</v>
      </c>
      <c r="AG499" t="s">
        <v>275</v>
      </c>
      <c r="AH499" s="131">
        <v>2.1570000000000001E-3</v>
      </c>
      <c r="AI499" s="131">
        <v>8.4909615565282996E-4</v>
      </c>
      <c r="AJ499" s="131">
        <v>8.3703121276845399E-5</v>
      </c>
    </row>
    <row r="500" spans="1:36">
      <c r="A500" s="121">
        <v>1035</v>
      </c>
      <c r="B500">
        <v>9939</v>
      </c>
      <c r="C500" t="s">
        <v>3469</v>
      </c>
      <c r="D500" t="s">
        <v>3470</v>
      </c>
      <c r="E500" t="s">
        <v>35</v>
      </c>
      <c r="F500" t="s">
        <v>3471</v>
      </c>
      <c r="G500" t="s">
        <v>3472</v>
      </c>
      <c r="H500" t="s">
        <v>38</v>
      </c>
      <c r="I500" t="s">
        <v>280</v>
      </c>
      <c r="J500" t="s">
        <v>39</v>
      </c>
      <c r="K500" t="s">
        <v>39</v>
      </c>
      <c r="L500" t="s">
        <v>40</v>
      </c>
      <c r="M500" t="s">
        <v>41</v>
      </c>
      <c r="N500" t="s">
        <v>52</v>
      </c>
      <c r="O500" t="s">
        <v>45</v>
      </c>
      <c r="P500" t="s">
        <v>430</v>
      </c>
      <c r="Q500" t="s">
        <v>227</v>
      </c>
      <c r="R500" t="s">
        <v>228</v>
      </c>
      <c r="S500" t="s">
        <v>46</v>
      </c>
      <c r="T500" s="127">
        <v>0.79100000000000004</v>
      </c>
      <c r="U500" t="s">
        <v>3473</v>
      </c>
      <c r="V500" s="131">
        <v>3.1300000000000001E-2</v>
      </c>
      <c r="W500" s="131">
        <v>5.0909999999999997E-2</v>
      </c>
      <c r="X500" t="s">
        <v>270</v>
      </c>
      <c r="Z500" s="127">
        <v>662528.69999999995</v>
      </c>
      <c r="AA500" s="129">
        <v>1</v>
      </c>
      <c r="AB500" s="133">
        <v>99.83</v>
      </c>
      <c r="AD500" s="127">
        <v>661.40200000000004</v>
      </c>
      <c r="AG500" t="s">
        <v>275</v>
      </c>
      <c r="AH500" s="131">
        <v>1.0326999999999999E-2</v>
      </c>
      <c r="AI500" s="131">
        <v>1.6666870033265201E-3</v>
      </c>
      <c r="AJ500" s="131">
        <v>1.64300478151054E-4</v>
      </c>
    </row>
    <row r="501" spans="1:36">
      <c r="A501" s="121">
        <v>1035</v>
      </c>
      <c r="B501">
        <v>9939</v>
      </c>
      <c r="C501" t="s">
        <v>3134</v>
      </c>
      <c r="D501" t="s">
        <v>3135</v>
      </c>
      <c r="E501" t="s">
        <v>35</v>
      </c>
      <c r="F501" t="s">
        <v>3136</v>
      </c>
      <c r="G501" t="s">
        <v>3137</v>
      </c>
      <c r="H501" t="s">
        <v>38</v>
      </c>
      <c r="I501" t="s">
        <v>280</v>
      </c>
      <c r="J501" t="s">
        <v>39</v>
      </c>
      <c r="K501" t="s">
        <v>39</v>
      </c>
      <c r="L501" t="s">
        <v>40</v>
      </c>
      <c r="M501" t="s">
        <v>41</v>
      </c>
      <c r="N501" t="s">
        <v>1562</v>
      </c>
      <c r="O501" t="s">
        <v>45</v>
      </c>
      <c r="P501" t="s">
        <v>448</v>
      </c>
      <c r="Q501" t="s">
        <v>227</v>
      </c>
      <c r="R501" t="s">
        <v>228</v>
      </c>
      <c r="S501" t="s">
        <v>46</v>
      </c>
      <c r="T501" s="127">
        <v>1.4419999999999999</v>
      </c>
      <c r="U501" t="s">
        <v>449</v>
      </c>
      <c r="V501" s="131">
        <v>2.3900000000000001E-2</v>
      </c>
      <c r="W501" s="131">
        <v>4.9489999999999999E-2</v>
      </c>
      <c r="X501" t="s">
        <v>270</v>
      </c>
      <c r="Z501" s="127">
        <v>431708.97</v>
      </c>
      <c r="AA501" s="129">
        <v>1</v>
      </c>
      <c r="AB501" s="133">
        <v>97.09</v>
      </c>
      <c r="AD501" s="127">
        <v>419.14600000000002</v>
      </c>
      <c r="AG501" t="s">
        <v>275</v>
      </c>
      <c r="AH501" s="131">
        <v>3.8700000000000002E-3</v>
      </c>
      <c r="AI501" s="131">
        <v>1.0562187069648799E-3</v>
      </c>
      <c r="AJ501" s="131">
        <v>1.0412107266694701E-4</v>
      </c>
    </row>
    <row r="502" spans="1:36">
      <c r="A502" s="121">
        <v>1035</v>
      </c>
      <c r="B502">
        <v>9939</v>
      </c>
      <c r="C502" t="s">
        <v>3138</v>
      </c>
      <c r="D502" t="s">
        <v>3139</v>
      </c>
      <c r="E502" t="s">
        <v>35</v>
      </c>
      <c r="F502" t="s">
        <v>3143</v>
      </c>
      <c r="G502" t="s">
        <v>3144</v>
      </c>
      <c r="H502" t="s">
        <v>38</v>
      </c>
      <c r="I502" t="s">
        <v>353</v>
      </c>
      <c r="J502" t="s">
        <v>39</v>
      </c>
      <c r="K502" t="s">
        <v>39</v>
      </c>
      <c r="L502" t="s">
        <v>40</v>
      </c>
      <c r="M502" t="s">
        <v>41</v>
      </c>
      <c r="N502" t="s">
        <v>52</v>
      </c>
      <c r="O502" t="s">
        <v>45</v>
      </c>
      <c r="P502" t="s">
        <v>448</v>
      </c>
      <c r="Q502" t="s">
        <v>227</v>
      </c>
      <c r="R502" t="s">
        <v>228</v>
      </c>
      <c r="S502" t="s">
        <v>46</v>
      </c>
      <c r="T502" s="127">
        <v>2.2290000000000001</v>
      </c>
      <c r="U502" t="s">
        <v>3145</v>
      </c>
      <c r="V502" s="131">
        <v>1.83E-2</v>
      </c>
      <c r="W502" s="131">
        <v>2.511E-2</v>
      </c>
      <c r="X502" t="s">
        <v>270</v>
      </c>
      <c r="Z502" s="127">
        <v>1177040.74</v>
      </c>
      <c r="AA502" s="129">
        <v>1</v>
      </c>
      <c r="AB502" s="133">
        <v>116.9</v>
      </c>
      <c r="AD502" s="127">
        <v>1375.961</v>
      </c>
      <c r="AG502" t="s">
        <v>275</v>
      </c>
      <c r="AH502" s="131">
        <v>4.6709999999999998E-3</v>
      </c>
      <c r="AI502" s="131">
        <v>3.4673228985577899E-3</v>
      </c>
      <c r="AJ502" s="131">
        <v>3.4180551537278501E-4</v>
      </c>
    </row>
    <row r="503" spans="1:36">
      <c r="A503" s="121">
        <v>1035</v>
      </c>
      <c r="B503">
        <v>9939</v>
      </c>
      <c r="C503" t="s">
        <v>3138</v>
      </c>
      <c r="D503" t="s">
        <v>3139</v>
      </c>
      <c r="E503" t="s">
        <v>35</v>
      </c>
      <c r="F503" t="s">
        <v>3146</v>
      </c>
      <c r="G503" t="s">
        <v>3147</v>
      </c>
      <c r="H503" t="s">
        <v>38</v>
      </c>
      <c r="I503" t="s">
        <v>353</v>
      </c>
      <c r="J503" t="s">
        <v>39</v>
      </c>
      <c r="K503" t="s">
        <v>39</v>
      </c>
      <c r="L503" t="s">
        <v>40</v>
      </c>
      <c r="M503" t="s">
        <v>41</v>
      </c>
      <c r="N503" t="s">
        <v>52</v>
      </c>
      <c r="O503" t="s">
        <v>45</v>
      </c>
      <c r="P503" t="s">
        <v>448</v>
      </c>
      <c r="Q503" t="s">
        <v>227</v>
      </c>
      <c r="R503" t="s">
        <v>228</v>
      </c>
      <c r="S503" t="s">
        <v>46</v>
      </c>
      <c r="T503" s="127">
        <v>2.786</v>
      </c>
      <c r="U503" t="s">
        <v>2479</v>
      </c>
      <c r="V503" s="131">
        <v>1.5299999999999999E-2</v>
      </c>
      <c r="W503" s="131">
        <v>2.6270000000000002E-2</v>
      </c>
      <c r="X503" t="s">
        <v>270</v>
      </c>
      <c r="Z503" s="127">
        <v>400000.06</v>
      </c>
      <c r="AA503" s="129">
        <v>1</v>
      </c>
      <c r="AB503" s="133">
        <v>114.93</v>
      </c>
      <c r="AD503" s="127">
        <v>459.72</v>
      </c>
      <c r="AG503" t="s">
        <v>275</v>
      </c>
      <c r="AH503" s="131">
        <v>8.0099999999999995E-4</v>
      </c>
      <c r="AI503" s="131">
        <v>1.15846187237744E-3</v>
      </c>
      <c r="AJ503" s="131">
        <v>1.1420011026154899E-4</v>
      </c>
    </row>
    <row r="504" spans="1:36">
      <c r="A504" s="121">
        <v>1035</v>
      </c>
      <c r="B504">
        <v>9939</v>
      </c>
      <c r="C504" t="s">
        <v>3148</v>
      </c>
      <c r="D504" t="s">
        <v>3149</v>
      </c>
      <c r="E504" t="s">
        <v>35</v>
      </c>
      <c r="F504" t="s">
        <v>3150</v>
      </c>
      <c r="G504" t="s">
        <v>3151</v>
      </c>
      <c r="H504" t="s">
        <v>38</v>
      </c>
      <c r="I504" t="s">
        <v>280</v>
      </c>
      <c r="J504" t="s">
        <v>39</v>
      </c>
      <c r="K504" t="s">
        <v>39</v>
      </c>
      <c r="L504" t="s">
        <v>40</v>
      </c>
      <c r="M504" t="s">
        <v>41</v>
      </c>
      <c r="N504" t="s">
        <v>1561</v>
      </c>
      <c r="O504" t="s">
        <v>45</v>
      </c>
      <c r="P504" t="s">
        <v>435</v>
      </c>
      <c r="Q504" t="s">
        <v>227</v>
      </c>
      <c r="R504" t="s">
        <v>228</v>
      </c>
      <c r="S504" t="s">
        <v>46</v>
      </c>
      <c r="T504" s="127">
        <v>0.65700000000000003</v>
      </c>
      <c r="U504" t="s">
        <v>2520</v>
      </c>
      <c r="V504" s="131">
        <v>2.29E-2</v>
      </c>
      <c r="W504" s="131">
        <v>5.0180000000000002E-2</v>
      </c>
      <c r="X504" t="s">
        <v>270</v>
      </c>
      <c r="Z504" s="127">
        <v>231576.17</v>
      </c>
      <c r="AA504" s="129">
        <v>1</v>
      </c>
      <c r="AB504" s="133">
        <v>99.05</v>
      </c>
      <c r="AD504" s="127">
        <v>229.376</v>
      </c>
      <c r="AG504" t="s">
        <v>275</v>
      </c>
      <c r="AH504" s="131">
        <v>1.3979999999999999E-3</v>
      </c>
      <c r="AI504" s="131">
        <v>5.7801169860883096E-4</v>
      </c>
      <c r="AJ504" s="131">
        <v>5.6979863806935097E-5</v>
      </c>
    </row>
    <row r="505" spans="1:36">
      <c r="A505" s="121">
        <v>1035</v>
      </c>
      <c r="B505">
        <v>9939</v>
      </c>
      <c r="C505" t="s">
        <v>3152</v>
      </c>
      <c r="D505" t="s">
        <v>3153</v>
      </c>
      <c r="E505" t="s">
        <v>35</v>
      </c>
      <c r="F505" t="s">
        <v>3154</v>
      </c>
      <c r="G505" t="s">
        <v>3155</v>
      </c>
      <c r="H505" t="s">
        <v>38</v>
      </c>
      <c r="I505" t="s">
        <v>353</v>
      </c>
      <c r="J505" t="s">
        <v>39</v>
      </c>
      <c r="K505" t="s">
        <v>39</v>
      </c>
      <c r="L505" t="s">
        <v>40</v>
      </c>
      <c r="M505" t="s">
        <v>41</v>
      </c>
      <c r="N505" t="s">
        <v>52</v>
      </c>
      <c r="O505" t="s">
        <v>45</v>
      </c>
      <c r="P505" t="s">
        <v>381</v>
      </c>
      <c r="Q505" t="s">
        <v>227</v>
      </c>
      <c r="R505" t="s">
        <v>228</v>
      </c>
      <c r="S505" t="s">
        <v>46</v>
      </c>
      <c r="T505" s="127">
        <v>6.6000000000000003E-2</v>
      </c>
      <c r="U505" t="s">
        <v>3156</v>
      </c>
      <c r="V505" s="131">
        <v>2.1499999999999998E-2</v>
      </c>
      <c r="W505" s="131">
        <v>-1.3999999999999999E-4</v>
      </c>
      <c r="X505" t="s">
        <v>270</v>
      </c>
      <c r="Z505" s="127">
        <v>677114.75</v>
      </c>
      <c r="AA505" s="129">
        <v>1</v>
      </c>
      <c r="AB505" s="133">
        <v>121.27</v>
      </c>
      <c r="AD505" s="127">
        <v>821.13699999999994</v>
      </c>
      <c r="AG505" t="s">
        <v>275</v>
      </c>
      <c r="AH505" s="131">
        <v>1.183E-3</v>
      </c>
      <c r="AI505" s="131">
        <v>2.06920697428619E-3</v>
      </c>
      <c r="AJ505" s="131">
        <v>2.0398052819165901E-4</v>
      </c>
    </row>
    <row r="506" spans="1:36">
      <c r="A506" s="121">
        <v>1035</v>
      </c>
      <c r="B506">
        <v>9939</v>
      </c>
      <c r="C506" t="s">
        <v>3152</v>
      </c>
      <c r="D506" t="s">
        <v>3153</v>
      </c>
      <c r="E506" t="s">
        <v>35</v>
      </c>
      <c r="F506" t="s">
        <v>3157</v>
      </c>
      <c r="G506" t="s">
        <v>3158</v>
      </c>
      <c r="H506" t="s">
        <v>38</v>
      </c>
      <c r="I506" t="s">
        <v>353</v>
      </c>
      <c r="J506" t="s">
        <v>39</v>
      </c>
      <c r="K506" t="s">
        <v>39</v>
      </c>
      <c r="L506" t="s">
        <v>40</v>
      </c>
      <c r="M506" t="s">
        <v>41</v>
      </c>
      <c r="N506" t="s">
        <v>52</v>
      </c>
      <c r="O506" t="s">
        <v>45</v>
      </c>
      <c r="P506" t="s">
        <v>381</v>
      </c>
      <c r="Q506" t="s">
        <v>227</v>
      </c>
      <c r="R506" t="s">
        <v>228</v>
      </c>
      <c r="S506" t="s">
        <v>46</v>
      </c>
      <c r="T506" s="127">
        <v>0.98299999999999998</v>
      </c>
      <c r="U506" t="s">
        <v>3159</v>
      </c>
      <c r="V506" s="131">
        <v>2.35E-2</v>
      </c>
      <c r="W506" s="131">
        <v>2.1170000000000001E-2</v>
      </c>
      <c r="X506" t="s">
        <v>270</v>
      </c>
      <c r="Z506" s="127">
        <v>876586.96</v>
      </c>
      <c r="AA506" s="129">
        <v>1</v>
      </c>
      <c r="AB506" s="133">
        <v>119.55</v>
      </c>
      <c r="AC506" s="127">
        <v>25.34</v>
      </c>
      <c r="AD506" s="127">
        <v>1073.3</v>
      </c>
      <c r="AG506" t="s">
        <v>275</v>
      </c>
      <c r="AH506" s="131">
        <v>9.7999999999999997E-4</v>
      </c>
      <c r="AI506" s="131">
        <v>2.7046384447975001E-3</v>
      </c>
      <c r="AJ506" s="131">
        <v>2.6662078051789702E-4</v>
      </c>
    </row>
    <row r="507" spans="1:36">
      <c r="A507" s="121">
        <v>1035</v>
      </c>
      <c r="B507">
        <v>9939</v>
      </c>
      <c r="C507" t="s">
        <v>3152</v>
      </c>
      <c r="D507" t="s">
        <v>3153</v>
      </c>
      <c r="E507" t="s">
        <v>35</v>
      </c>
      <c r="F507" t="s">
        <v>3160</v>
      </c>
      <c r="G507" t="s">
        <v>3161</v>
      </c>
      <c r="H507" t="s">
        <v>38</v>
      </c>
      <c r="I507" t="s">
        <v>353</v>
      </c>
      <c r="J507" t="s">
        <v>39</v>
      </c>
      <c r="K507" t="s">
        <v>39</v>
      </c>
      <c r="L507" t="s">
        <v>40</v>
      </c>
      <c r="M507" t="s">
        <v>41</v>
      </c>
      <c r="N507" t="s">
        <v>52</v>
      </c>
      <c r="O507" t="s">
        <v>45</v>
      </c>
      <c r="P507" t="s">
        <v>381</v>
      </c>
      <c r="Q507" t="s">
        <v>227</v>
      </c>
      <c r="R507" t="s">
        <v>228</v>
      </c>
      <c r="S507" t="s">
        <v>46</v>
      </c>
      <c r="T507" s="127">
        <v>3.0539999999999998</v>
      </c>
      <c r="U507" t="s">
        <v>2479</v>
      </c>
      <c r="V507" s="131">
        <v>1.43E-2</v>
      </c>
      <c r="W507" s="131">
        <v>2.5870000000000001E-2</v>
      </c>
      <c r="X507" t="s">
        <v>270</v>
      </c>
      <c r="Z507" s="127">
        <v>1202028.77</v>
      </c>
      <c r="AA507" s="129">
        <v>1</v>
      </c>
      <c r="AB507" s="133">
        <v>114.25</v>
      </c>
      <c r="AD507" s="127">
        <v>1373.318</v>
      </c>
      <c r="AG507" t="s">
        <v>275</v>
      </c>
      <c r="AH507" s="131">
        <v>6.3000000000000003E-4</v>
      </c>
      <c r="AI507" s="131">
        <v>3.4606633431014501E-3</v>
      </c>
      <c r="AJ507" s="131">
        <v>3.41149022495858E-4</v>
      </c>
    </row>
    <row r="508" spans="1:36">
      <c r="A508" s="121">
        <v>1035</v>
      </c>
      <c r="B508">
        <v>9939</v>
      </c>
      <c r="C508" t="s">
        <v>132</v>
      </c>
      <c r="D508" t="s">
        <v>133</v>
      </c>
      <c r="E508" t="s">
        <v>35</v>
      </c>
      <c r="F508" t="s">
        <v>3162</v>
      </c>
      <c r="G508" t="s">
        <v>3163</v>
      </c>
      <c r="H508" t="s">
        <v>38</v>
      </c>
      <c r="I508" t="s">
        <v>353</v>
      </c>
      <c r="J508" t="s">
        <v>39</v>
      </c>
      <c r="K508" t="s">
        <v>39</v>
      </c>
      <c r="L508" t="s">
        <v>40</v>
      </c>
      <c r="M508" t="s">
        <v>41</v>
      </c>
      <c r="N508" t="s">
        <v>52</v>
      </c>
      <c r="O508" t="s">
        <v>45</v>
      </c>
      <c r="P508" t="s">
        <v>301</v>
      </c>
      <c r="Q508" t="s">
        <v>301</v>
      </c>
      <c r="R508" t="s">
        <v>301</v>
      </c>
      <c r="S508" t="s">
        <v>46</v>
      </c>
      <c r="T508" s="127">
        <v>0.98199999999999998</v>
      </c>
      <c r="U508" t="s">
        <v>3159</v>
      </c>
      <c r="V508" s="131">
        <v>1.9E-2</v>
      </c>
      <c r="W508" s="131">
        <v>1.5820000000000001E-2</v>
      </c>
      <c r="X508" t="s">
        <v>270</v>
      </c>
      <c r="Z508" s="127">
        <v>6784918.9699999997</v>
      </c>
      <c r="AA508" s="129">
        <v>1</v>
      </c>
      <c r="AB508" s="133">
        <v>113.45</v>
      </c>
      <c r="AC508" s="127">
        <v>200.559</v>
      </c>
      <c r="AD508" s="127">
        <v>7898.049</v>
      </c>
      <c r="AG508" t="s">
        <v>275</v>
      </c>
      <c r="AH508" s="131">
        <v>1.0267999999999999E-2</v>
      </c>
      <c r="AI508" s="131">
        <v>1.9902522551530102E-2</v>
      </c>
      <c r="AJ508" s="131">
        <v>1.9619724429973898E-3</v>
      </c>
    </row>
    <row r="509" spans="1:36">
      <c r="A509" s="121">
        <v>1035</v>
      </c>
      <c r="B509">
        <v>9939</v>
      </c>
      <c r="C509" t="s">
        <v>3164</v>
      </c>
      <c r="D509" t="s">
        <v>3165</v>
      </c>
      <c r="E509" t="s">
        <v>35</v>
      </c>
      <c r="F509" t="s">
        <v>3166</v>
      </c>
      <c r="G509" t="s">
        <v>3167</v>
      </c>
      <c r="H509" t="s">
        <v>38</v>
      </c>
      <c r="I509" t="s">
        <v>280</v>
      </c>
      <c r="J509" t="s">
        <v>39</v>
      </c>
      <c r="K509" t="s">
        <v>39</v>
      </c>
      <c r="L509" t="s">
        <v>40</v>
      </c>
      <c r="M509" t="s">
        <v>41</v>
      </c>
      <c r="N509" t="s">
        <v>52</v>
      </c>
      <c r="O509" t="s">
        <v>45</v>
      </c>
      <c r="P509" t="s">
        <v>435</v>
      </c>
      <c r="Q509" t="s">
        <v>227</v>
      </c>
      <c r="R509" t="s">
        <v>228</v>
      </c>
      <c r="S509" t="s">
        <v>46</v>
      </c>
      <c r="T509" s="127">
        <v>0.90700000000000003</v>
      </c>
      <c r="U509" t="s">
        <v>2315</v>
      </c>
      <c r="V509" s="131">
        <v>3.85E-2</v>
      </c>
      <c r="W509" s="131">
        <v>4.9360000000000001E-2</v>
      </c>
      <c r="X509" t="s">
        <v>270</v>
      </c>
      <c r="Z509" s="127">
        <v>242879.61</v>
      </c>
      <c r="AA509" s="129">
        <v>1</v>
      </c>
      <c r="AB509" s="133">
        <v>99.41</v>
      </c>
      <c r="AD509" s="127">
        <v>241.447</v>
      </c>
      <c r="AG509" t="s">
        <v>275</v>
      </c>
      <c r="AH509" s="131">
        <v>1.5579999999999999E-3</v>
      </c>
      <c r="AI509" s="131">
        <v>6.0842830826829798E-4</v>
      </c>
      <c r="AJ509" s="131">
        <v>5.99783053264346E-5</v>
      </c>
    </row>
    <row r="510" spans="1:36">
      <c r="A510" s="121">
        <v>1035</v>
      </c>
      <c r="B510">
        <v>9939</v>
      </c>
      <c r="C510" t="s">
        <v>3168</v>
      </c>
      <c r="D510" t="s">
        <v>3169</v>
      </c>
      <c r="E510" t="s">
        <v>35</v>
      </c>
      <c r="F510" t="s">
        <v>3170</v>
      </c>
      <c r="G510" t="s">
        <v>3171</v>
      </c>
      <c r="H510" t="s">
        <v>38</v>
      </c>
      <c r="I510" t="s">
        <v>280</v>
      </c>
      <c r="J510" t="s">
        <v>39</v>
      </c>
      <c r="K510" t="s">
        <v>39</v>
      </c>
      <c r="L510" t="s">
        <v>40</v>
      </c>
      <c r="M510" t="s">
        <v>41</v>
      </c>
      <c r="N510" t="s">
        <v>143</v>
      </c>
      <c r="O510" t="s">
        <v>45</v>
      </c>
      <c r="P510" t="s">
        <v>430</v>
      </c>
      <c r="Q510" t="s">
        <v>227</v>
      </c>
      <c r="R510" t="s">
        <v>228</v>
      </c>
      <c r="S510" t="s">
        <v>46</v>
      </c>
      <c r="T510" s="127">
        <v>0.72299999999999998</v>
      </c>
      <c r="U510" t="s">
        <v>420</v>
      </c>
      <c r="V510" s="131">
        <v>3.95E-2</v>
      </c>
      <c r="W510" s="131">
        <v>5.5539999999999999E-2</v>
      </c>
      <c r="X510" t="s">
        <v>270</v>
      </c>
      <c r="Z510" s="127">
        <v>290620</v>
      </c>
      <c r="AA510" s="129">
        <v>1</v>
      </c>
      <c r="AB510" s="133">
        <v>99.93</v>
      </c>
      <c r="AD510" s="127">
        <v>290.41699999999997</v>
      </c>
      <c r="AG510" t="s">
        <v>275</v>
      </c>
      <c r="AH510" s="131">
        <v>4.95E-4</v>
      </c>
      <c r="AI510" s="131">
        <v>7.3182908803688402E-4</v>
      </c>
      <c r="AJ510" s="131">
        <v>7.21430411644925E-5</v>
      </c>
    </row>
    <row r="511" spans="1:36">
      <c r="A511" s="121">
        <v>1035</v>
      </c>
      <c r="B511">
        <v>9939</v>
      </c>
      <c r="C511" t="s">
        <v>2836</v>
      </c>
      <c r="D511" t="s">
        <v>2837</v>
      </c>
      <c r="E511" t="s">
        <v>35</v>
      </c>
      <c r="F511" t="s">
        <v>3172</v>
      </c>
      <c r="G511" t="s">
        <v>3173</v>
      </c>
      <c r="H511" t="s">
        <v>38</v>
      </c>
      <c r="I511" t="s">
        <v>280</v>
      </c>
      <c r="J511" t="s">
        <v>39</v>
      </c>
      <c r="K511" t="s">
        <v>39</v>
      </c>
      <c r="L511" t="s">
        <v>40</v>
      </c>
      <c r="M511" t="s">
        <v>41</v>
      </c>
      <c r="N511" t="s">
        <v>143</v>
      </c>
      <c r="O511" t="s">
        <v>45</v>
      </c>
      <c r="P511" t="s">
        <v>2713</v>
      </c>
      <c r="Q511" t="s">
        <v>234</v>
      </c>
      <c r="R511" t="s">
        <v>228</v>
      </c>
      <c r="S511" t="s">
        <v>46</v>
      </c>
      <c r="T511" s="127">
        <v>0.76300000000000001</v>
      </c>
      <c r="U511" t="s">
        <v>3174</v>
      </c>
      <c r="V511" s="131">
        <v>4.48E-2</v>
      </c>
      <c r="W511" s="131">
        <v>4.7500000000000001E-2</v>
      </c>
      <c r="X511" t="s">
        <v>270</v>
      </c>
      <c r="Z511" s="127">
        <v>114118.01</v>
      </c>
      <c r="AA511" s="129">
        <v>1</v>
      </c>
      <c r="AB511" s="133">
        <v>100.82</v>
      </c>
      <c r="AD511" s="127">
        <v>115.054</v>
      </c>
      <c r="AG511" t="s">
        <v>275</v>
      </c>
      <c r="AH511" s="131">
        <v>1.902E-3</v>
      </c>
      <c r="AI511" s="131">
        <v>2.8992733560597399E-4</v>
      </c>
      <c r="AJ511" s="131">
        <v>2.8580771179020501E-5</v>
      </c>
    </row>
    <row r="512" spans="1:36">
      <c r="A512" s="121">
        <v>1035</v>
      </c>
      <c r="B512">
        <v>9939</v>
      </c>
      <c r="C512" t="s">
        <v>3175</v>
      </c>
      <c r="D512" t="s">
        <v>3176</v>
      </c>
      <c r="E512" t="s">
        <v>35</v>
      </c>
      <c r="F512" t="s">
        <v>3177</v>
      </c>
      <c r="G512" t="s">
        <v>3178</v>
      </c>
      <c r="H512" t="s">
        <v>38</v>
      </c>
      <c r="I512" t="s">
        <v>280</v>
      </c>
      <c r="J512" t="s">
        <v>39</v>
      </c>
      <c r="K512" t="s">
        <v>39</v>
      </c>
      <c r="L512" t="s">
        <v>40</v>
      </c>
      <c r="M512" t="s">
        <v>41</v>
      </c>
      <c r="N512" t="s">
        <v>539</v>
      </c>
      <c r="O512" t="s">
        <v>45</v>
      </c>
      <c r="P512" t="s">
        <v>448</v>
      </c>
      <c r="Q512" t="s">
        <v>227</v>
      </c>
      <c r="R512" t="s">
        <v>228</v>
      </c>
      <c r="S512" t="s">
        <v>46</v>
      </c>
      <c r="T512" s="127">
        <v>0.49299999999999999</v>
      </c>
      <c r="U512" t="s">
        <v>86</v>
      </c>
      <c r="V512" s="131">
        <v>3.5999999999999997E-2</v>
      </c>
      <c r="W512" s="131">
        <v>4.8070000000000002E-2</v>
      </c>
      <c r="X512" t="s">
        <v>270</v>
      </c>
      <c r="Z512" s="127">
        <v>1052391.3999999999</v>
      </c>
      <c r="AA512" s="129">
        <v>1</v>
      </c>
      <c r="AB512" s="133">
        <v>99.47</v>
      </c>
      <c r="AD512" s="127">
        <v>1046.8140000000001</v>
      </c>
      <c r="AG512" t="s">
        <v>275</v>
      </c>
      <c r="AH512" s="131">
        <v>9.5060000000000006E-3</v>
      </c>
      <c r="AI512" s="131">
        <v>2.6378961251669899E-3</v>
      </c>
      <c r="AJ512" s="131">
        <v>2.6004138378274801E-4</v>
      </c>
    </row>
    <row r="513" spans="1:36">
      <c r="A513" s="121">
        <v>1035</v>
      </c>
      <c r="B513">
        <v>9939</v>
      </c>
      <c r="C513" t="s">
        <v>3175</v>
      </c>
      <c r="D513" t="s">
        <v>3176</v>
      </c>
      <c r="E513" t="s">
        <v>35</v>
      </c>
      <c r="F513" t="s">
        <v>3179</v>
      </c>
      <c r="G513" t="s">
        <v>3180</v>
      </c>
      <c r="H513" t="s">
        <v>38</v>
      </c>
      <c r="I513" t="s">
        <v>280</v>
      </c>
      <c r="J513" t="s">
        <v>39</v>
      </c>
      <c r="K513" t="s">
        <v>39</v>
      </c>
      <c r="L513" t="s">
        <v>40</v>
      </c>
      <c r="M513" t="s">
        <v>41</v>
      </c>
      <c r="N513" t="s">
        <v>539</v>
      </c>
      <c r="O513" t="s">
        <v>45</v>
      </c>
      <c r="P513" t="s">
        <v>448</v>
      </c>
      <c r="Q513" t="s">
        <v>227</v>
      </c>
      <c r="R513" t="s">
        <v>228</v>
      </c>
      <c r="S513" t="s">
        <v>46</v>
      </c>
      <c r="T513" s="127">
        <v>1.3260000000000001</v>
      </c>
      <c r="U513" t="s">
        <v>414</v>
      </c>
      <c r="V513" s="131">
        <v>2.1999999999999999E-2</v>
      </c>
      <c r="W513" s="131">
        <v>4.6530000000000002E-2</v>
      </c>
      <c r="X513" t="s">
        <v>270</v>
      </c>
      <c r="Z513" s="127">
        <v>448037</v>
      </c>
      <c r="AA513" s="129">
        <v>1</v>
      </c>
      <c r="AB513" s="133">
        <v>97.45</v>
      </c>
      <c r="AD513" s="127">
        <v>436.61200000000002</v>
      </c>
      <c r="AG513" t="s">
        <v>275</v>
      </c>
      <c r="AH513" s="131">
        <v>5.1699999999999999E-4</v>
      </c>
      <c r="AI513" s="131">
        <v>1.10023132473202E-3</v>
      </c>
      <c r="AJ513" s="131">
        <v>1.08459796212153E-4</v>
      </c>
    </row>
    <row r="514" spans="1:36">
      <c r="A514" s="121">
        <v>1035</v>
      </c>
      <c r="B514">
        <v>9939</v>
      </c>
      <c r="C514" t="s">
        <v>1256</v>
      </c>
      <c r="D514" t="s">
        <v>1257</v>
      </c>
      <c r="E514" t="s">
        <v>35</v>
      </c>
      <c r="F514" t="s">
        <v>3181</v>
      </c>
      <c r="G514" t="s">
        <v>3182</v>
      </c>
      <c r="H514" t="s">
        <v>38</v>
      </c>
      <c r="I514" t="s">
        <v>353</v>
      </c>
      <c r="J514" t="s">
        <v>39</v>
      </c>
      <c r="K514" t="s">
        <v>39</v>
      </c>
      <c r="L514" t="s">
        <v>40</v>
      </c>
      <c r="M514" t="s">
        <v>41</v>
      </c>
      <c r="N514" t="s">
        <v>1546</v>
      </c>
      <c r="O514" t="s">
        <v>45</v>
      </c>
      <c r="P514" t="s">
        <v>226</v>
      </c>
      <c r="Q514" t="s">
        <v>227</v>
      </c>
      <c r="R514" t="s">
        <v>228</v>
      </c>
      <c r="S514" t="s">
        <v>46</v>
      </c>
      <c r="T514" s="127">
        <v>0.24099999999999999</v>
      </c>
      <c r="U514" t="s">
        <v>431</v>
      </c>
      <c r="V514" s="131">
        <v>8.3000000000000001E-3</v>
      </c>
      <c r="W514" s="131">
        <v>-8.5000000000000006E-3</v>
      </c>
      <c r="X514" t="s">
        <v>270</v>
      </c>
      <c r="Z514" s="127">
        <v>2225298.5</v>
      </c>
      <c r="AA514" s="129">
        <v>1</v>
      </c>
      <c r="AB514" s="133">
        <v>119.06</v>
      </c>
      <c r="AD514" s="127">
        <v>2649.44</v>
      </c>
      <c r="AG514" t="s">
        <v>275</v>
      </c>
      <c r="AH514" s="131">
        <v>1.4630000000000001E-3</v>
      </c>
      <c r="AI514" s="131">
        <v>6.6764013297446901E-3</v>
      </c>
      <c r="AJ514" s="131">
        <v>6.5815352769657597E-4</v>
      </c>
    </row>
    <row r="515" spans="1:36">
      <c r="A515" s="121">
        <v>1035</v>
      </c>
      <c r="B515">
        <v>9939</v>
      </c>
      <c r="C515" t="s">
        <v>1256</v>
      </c>
      <c r="D515" t="s">
        <v>1257</v>
      </c>
      <c r="E515" t="s">
        <v>35</v>
      </c>
      <c r="F515" t="s">
        <v>3183</v>
      </c>
      <c r="G515" t="s">
        <v>3184</v>
      </c>
      <c r="H515" t="s">
        <v>38</v>
      </c>
      <c r="I515" t="s">
        <v>353</v>
      </c>
      <c r="J515" t="s">
        <v>39</v>
      </c>
      <c r="K515" t="s">
        <v>39</v>
      </c>
      <c r="L515" t="s">
        <v>40</v>
      </c>
      <c r="M515" t="s">
        <v>41</v>
      </c>
      <c r="N515" t="s">
        <v>1546</v>
      </c>
      <c r="O515" t="s">
        <v>45</v>
      </c>
      <c r="P515" t="s">
        <v>226</v>
      </c>
      <c r="Q515" t="s">
        <v>227</v>
      </c>
      <c r="R515" t="s">
        <v>228</v>
      </c>
      <c r="S515" t="s">
        <v>46</v>
      </c>
      <c r="T515" s="127">
        <v>1.6459999999999999</v>
      </c>
      <c r="U515" t="s">
        <v>3185</v>
      </c>
      <c r="V515" s="131">
        <v>1E-3</v>
      </c>
      <c r="W515" s="131">
        <v>1.8589999999999999E-2</v>
      </c>
      <c r="X515" t="s">
        <v>270</v>
      </c>
      <c r="Z515" s="127">
        <v>4350428</v>
      </c>
      <c r="AA515" s="129">
        <v>1</v>
      </c>
      <c r="AB515" s="133">
        <v>111.75</v>
      </c>
      <c r="AD515" s="127">
        <v>4861.6030000000001</v>
      </c>
      <c r="AG515" t="s">
        <v>275</v>
      </c>
      <c r="AH515" s="131">
        <v>1.387E-3</v>
      </c>
      <c r="AI515" s="131">
        <v>1.22508944690084E-2</v>
      </c>
      <c r="AJ515" s="131">
        <v>1.2076819552914301E-3</v>
      </c>
    </row>
    <row r="516" spans="1:36">
      <c r="A516" s="121">
        <v>1035</v>
      </c>
      <c r="B516">
        <v>9939</v>
      </c>
      <c r="C516" t="s">
        <v>1256</v>
      </c>
      <c r="D516" t="s">
        <v>1257</v>
      </c>
      <c r="E516" t="s">
        <v>35</v>
      </c>
      <c r="F516" t="s">
        <v>3186</v>
      </c>
      <c r="G516" t="s">
        <v>3187</v>
      </c>
      <c r="H516" t="s">
        <v>38</v>
      </c>
      <c r="I516" t="s">
        <v>353</v>
      </c>
      <c r="J516" t="s">
        <v>39</v>
      </c>
      <c r="K516" t="s">
        <v>39</v>
      </c>
      <c r="L516" t="s">
        <v>40</v>
      </c>
      <c r="M516" t="s">
        <v>41</v>
      </c>
      <c r="N516" t="s">
        <v>1546</v>
      </c>
      <c r="O516" t="s">
        <v>45</v>
      </c>
      <c r="P516" t="s">
        <v>226</v>
      </c>
      <c r="Q516" t="s">
        <v>227</v>
      </c>
      <c r="R516" t="s">
        <v>228</v>
      </c>
      <c r="S516" t="s">
        <v>46</v>
      </c>
      <c r="T516" s="127">
        <v>3.6429999999999998</v>
      </c>
      <c r="U516" t="s">
        <v>3188</v>
      </c>
      <c r="V516" s="131">
        <v>1E-3</v>
      </c>
      <c r="W516" s="131">
        <v>2.4170000000000001E-2</v>
      </c>
      <c r="X516" t="s">
        <v>270</v>
      </c>
      <c r="Z516" s="127">
        <v>4693008</v>
      </c>
      <c r="AA516" s="129">
        <v>1</v>
      </c>
      <c r="AB516" s="133">
        <v>105.8</v>
      </c>
      <c r="AD516" s="127">
        <v>4965.2020000000002</v>
      </c>
      <c r="AG516" t="s">
        <v>275</v>
      </c>
      <c r="AH516" s="131">
        <v>1.0939999999999999E-3</v>
      </c>
      <c r="AI516" s="131">
        <v>1.25119570181393E-2</v>
      </c>
      <c r="AJ516" s="131">
        <v>1.2334172622590399E-3</v>
      </c>
    </row>
    <row r="517" spans="1:36">
      <c r="A517" s="121">
        <v>1035</v>
      </c>
      <c r="B517">
        <v>9939</v>
      </c>
      <c r="C517" t="s">
        <v>1256</v>
      </c>
      <c r="D517" t="s">
        <v>1257</v>
      </c>
      <c r="E517" t="s">
        <v>35</v>
      </c>
      <c r="F517" t="s">
        <v>3189</v>
      </c>
      <c r="G517" t="s">
        <v>3190</v>
      </c>
      <c r="H517" t="s">
        <v>38</v>
      </c>
      <c r="I517" t="s">
        <v>280</v>
      </c>
      <c r="J517" t="s">
        <v>39</v>
      </c>
      <c r="K517" t="s">
        <v>39</v>
      </c>
      <c r="L517" t="s">
        <v>40</v>
      </c>
      <c r="M517" t="s">
        <v>41</v>
      </c>
      <c r="N517" t="s">
        <v>1546</v>
      </c>
      <c r="O517" t="s">
        <v>45</v>
      </c>
      <c r="P517" t="s">
        <v>226</v>
      </c>
      <c r="Q517" t="s">
        <v>227</v>
      </c>
      <c r="R517" t="s">
        <v>228</v>
      </c>
      <c r="S517" t="s">
        <v>46</v>
      </c>
      <c r="T517" s="127">
        <v>1.9770000000000001</v>
      </c>
      <c r="U517" t="s">
        <v>3191</v>
      </c>
      <c r="V517" s="131">
        <v>2.76E-2</v>
      </c>
      <c r="W517" s="131">
        <v>4.3610000000000003E-2</v>
      </c>
      <c r="X517" t="s">
        <v>270</v>
      </c>
      <c r="Z517" s="127">
        <v>1238241</v>
      </c>
      <c r="AA517" s="129">
        <v>1</v>
      </c>
      <c r="AB517" s="133">
        <v>98.1</v>
      </c>
      <c r="AD517" s="127">
        <v>1214.7139999999999</v>
      </c>
      <c r="AG517" t="s">
        <v>275</v>
      </c>
      <c r="AH517" s="131">
        <v>6.3400000000000001E-4</v>
      </c>
      <c r="AI517" s="131">
        <v>3.06099393429809E-3</v>
      </c>
      <c r="AJ517" s="131">
        <v>3.0174997826158998E-4</v>
      </c>
    </row>
    <row r="518" spans="1:36">
      <c r="A518" s="121">
        <v>1035</v>
      </c>
      <c r="B518">
        <v>9939</v>
      </c>
      <c r="C518" t="s">
        <v>3192</v>
      </c>
      <c r="D518" t="s">
        <v>3193</v>
      </c>
      <c r="E518" t="s">
        <v>35</v>
      </c>
      <c r="F518" t="s">
        <v>3474</v>
      </c>
      <c r="G518" t="s">
        <v>3475</v>
      </c>
      <c r="H518" t="s">
        <v>38</v>
      </c>
      <c r="I518" t="s">
        <v>353</v>
      </c>
      <c r="J518" t="s">
        <v>39</v>
      </c>
      <c r="K518" t="s">
        <v>39</v>
      </c>
      <c r="L518" t="s">
        <v>40</v>
      </c>
      <c r="M518" t="s">
        <v>41</v>
      </c>
      <c r="N518" t="s">
        <v>52</v>
      </c>
      <c r="O518" t="s">
        <v>45</v>
      </c>
      <c r="P518" t="s">
        <v>381</v>
      </c>
      <c r="Q518" t="s">
        <v>227</v>
      </c>
      <c r="R518" t="s">
        <v>228</v>
      </c>
      <c r="S518" t="s">
        <v>46</v>
      </c>
      <c r="T518" s="127">
        <v>1.016</v>
      </c>
      <c r="U518" t="s">
        <v>3476</v>
      </c>
      <c r="V518" s="131">
        <v>1.5800000000000002E-2</v>
      </c>
      <c r="W518" s="131">
        <v>1.5440000000000001E-2</v>
      </c>
      <c r="X518" t="s">
        <v>270</v>
      </c>
      <c r="Z518" s="127">
        <v>14253</v>
      </c>
      <c r="AA518" s="129">
        <v>1</v>
      </c>
      <c r="AB518" s="133">
        <v>119.78</v>
      </c>
      <c r="AD518" s="127">
        <v>17.071999999999999</v>
      </c>
      <c r="AG518" t="s">
        <v>275</v>
      </c>
      <c r="AH518" s="131">
        <v>3.6000000000000001E-5</v>
      </c>
      <c r="AI518" s="131">
        <v>4.3020838963317598E-5</v>
      </c>
      <c r="AJ518" s="131">
        <v>4.2409548991651999E-6</v>
      </c>
    </row>
    <row r="519" spans="1:36">
      <c r="A519" s="121">
        <v>1035</v>
      </c>
      <c r="B519">
        <v>9939</v>
      </c>
      <c r="C519" t="s">
        <v>841</v>
      </c>
      <c r="D519" t="s">
        <v>842</v>
      </c>
      <c r="E519" t="s">
        <v>35</v>
      </c>
      <c r="F519" t="s">
        <v>3200</v>
      </c>
      <c r="G519" t="s">
        <v>3201</v>
      </c>
      <c r="H519" t="s">
        <v>38</v>
      </c>
      <c r="I519" t="s">
        <v>280</v>
      </c>
      <c r="J519" t="s">
        <v>39</v>
      </c>
      <c r="K519" t="s">
        <v>39</v>
      </c>
      <c r="L519" t="s">
        <v>40</v>
      </c>
      <c r="M519" t="s">
        <v>41</v>
      </c>
      <c r="N519" t="s">
        <v>143</v>
      </c>
      <c r="O519" t="s">
        <v>45</v>
      </c>
      <c r="P519" t="s">
        <v>2570</v>
      </c>
      <c r="Q519" t="s">
        <v>234</v>
      </c>
      <c r="R519" t="s">
        <v>228</v>
      </c>
      <c r="S519" t="s">
        <v>46</v>
      </c>
      <c r="T519" s="127">
        <v>0.73799999999999999</v>
      </c>
      <c r="U519" t="s">
        <v>1288</v>
      </c>
      <c r="V519" s="131">
        <v>2.9499999999999998E-2</v>
      </c>
      <c r="W519" s="131">
        <v>5.1279999999999999E-2</v>
      </c>
      <c r="X519" t="s">
        <v>270</v>
      </c>
      <c r="Z519" s="127">
        <v>484295.18</v>
      </c>
      <c r="AA519" s="129">
        <v>1</v>
      </c>
      <c r="AB519" s="133">
        <v>99.22</v>
      </c>
      <c r="AD519" s="127">
        <v>480.51799999999997</v>
      </c>
      <c r="AG519" t="s">
        <v>275</v>
      </c>
      <c r="AH519" s="131">
        <v>3.4910000000000002E-3</v>
      </c>
      <c r="AI519" s="131">
        <v>1.2108703667430699E-3</v>
      </c>
      <c r="AJ519" s="131">
        <v>1.1936649163145399E-4</v>
      </c>
    </row>
    <row r="520" spans="1:36">
      <c r="A520" s="121">
        <v>1035</v>
      </c>
      <c r="B520">
        <v>9939</v>
      </c>
      <c r="C520" t="s">
        <v>3477</v>
      </c>
      <c r="D520" t="s">
        <v>3478</v>
      </c>
      <c r="E520" t="s">
        <v>35</v>
      </c>
      <c r="F520" t="s">
        <v>3479</v>
      </c>
      <c r="G520" t="s">
        <v>3480</v>
      </c>
      <c r="H520" t="s">
        <v>38</v>
      </c>
      <c r="I520" t="s">
        <v>280</v>
      </c>
      <c r="J520" t="s">
        <v>39</v>
      </c>
      <c r="K520" t="s">
        <v>39</v>
      </c>
      <c r="L520" t="s">
        <v>40</v>
      </c>
      <c r="M520" t="s">
        <v>41</v>
      </c>
      <c r="N520" t="s">
        <v>143</v>
      </c>
      <c r="O520" t="s">
        <v>45</v>
      </c>
      <c r="P520" t="s">
        <v>301</v>
      </c>
      <c r="Q520" t="s">
        <v>301</v>
      </c>
      <c r="R520" t="s">
        <v>301</v>
      </c>
      <c r="S520" t="s">
        <v>46</v>
      </c>
      <c r="T520" s="127">
        <v>0.97499999999999998</v>
      </c>
      <c r="U520" t="s">
        <v>151</v>
      </c>
      <c r="V520" s="131">
        <v>8.5000000000000006E-2</v>
      </c>
      <c r="W520" s="131">
        <v>7.9710000000000003E-2</v>
      </c>
      <c r="X520" t="s">
        <v>270</v>
      </c>
      <c r="Z520" s="127">
        <v>202474.93</v>
      </c>
      <c r="AA520" s="129">
        <v>1</v>
      </c>
      <c r="AB520" s="133">
        <v>99.29</v>
      </c>
      <c r="AD520" s="127">
        <v>201.03700000000001</v>
      </c>
      <c r="AG520" t="s">
        <v>275</v>
      </c>
      <c r="AH520" s="131">
        <v>7.4279999999999997E-3</v>
      </c>
      <c r="AI520" s="131">
        <v>5.0659984170561801E-4</v>
      </c>
      <c r="AJ520" s="131">
        <v>4.9940148364602497E-5</v>
      </c>
    </row>
    <row r="521" spans="1:36">
      <c r="A521" s="121">
        <v>1035</v>
      </c>
      <c r="B521">
        <v>9939</v>
      </c>
      <c r="C521" t="s">
        <v>2485</v>
      </c>
      <c r="D521" t="s">
        <v>2486</v>
      </c>
      <c r="E521" t="s">
        <v>35</v>
      </c>
      <c r="F521" t="s">
        <v>3202</v>
      </c>
      <c r="G521" t="s">
        <v>3203</v>
      </c>
      <c r="H521" t="s">
        <v>38</v>
      </c>
      <c r="I521" t="s">
        <v>280</v>
      </c>
      <c r="J521" t="s">
        <v>39</v>
      </c>
      <c r="K521" t="s">
        <v>181</v>
      </c>
      <c r="L521" t="s">
        <v>40</v>
      </c>
      <c r="M521" t="s">
        <v>41</v>
      </c>
      <c r="N521" t="s">
        <v>72</v>
      </c>
      <c r="O521" t="s">
        <v>45</v>
      </c>
      <c r="P521" t="s">
        <v>412</v>
      </c>
      <c r="Q521" t="s">
        <v>227</v>
      </c>
      <c r="R521" t="s">
        <v>228</v>
      </c>
      <c r="S521" t="s">
        <v>46</v>
      </c>
      <c r="T521" s="127">
        <v>0.41399999999999998</v>
      </c>
      <c r="U521" t="s">
        <v>2525</v>
      </c>
      <c r="V521" s="131">
        <v>3.4500000000000003E-2</v>
      </c>
      <c r="W521" s="131">
        <v>5.0569999999999997E-2</v>
      </c>
      <c r="X521" t="s">
        <v>270</v>
      </c>
      <c r="Z521" s="127">
        <v>1295041</v>
      </c>
      <c r="AA521" s="129">
        <v>1</v>
      </c>
      <c r="AB521" s="133">
        <v>99.67</v>
      </c>
      <c r="AD521" s="127">
        <v>1290.7670000000001</v>
      </c>
      <c r="AG521" t="s">
        <v>275</v>
      </c>
      <c r="AH521" s="131">
        <v>2.3249999999999998E-3</v>
      </c>
      <c r="AI521" s="131">
        <v>3.2526419425267E-3</v>
      </c>
      <c r="AJ521" s="131">
        <v>3.2064246336875802E-4</v>
      </c>
    </row>
    <row r="522" spans="1:36">
      <c r="A522" s="121">
        <v>1035</v>
      </c>
      <c r="B522">
        <v>9939</v>
      </c>
      <c r="C522" t="s">
        <v>2485</v>
      </c>
      <c r="D522" t="s">
        <v>2486</v>
      </c>
      <c r="E522" t="s">
        <v>35</v>
      </c>
      <c r="F522" t="s">
        <v>2504</v>
      </c>
      <c r="G522" t="s">
        <v>2505</v>
      </c>
      <c r="H522" t="s">
        <v>38</v>
      </c>
      <c r="I522" t="s">
        <v>1990</v>
      </c>
      <c r="J522" t="s">
        <v>39</v>
      </c>
      <c r="K522" t="s">
        <v>181</v>
      </c>
      <c r="L522" t="s">
        <v>40</v>
      </c>
      <c r="M522" t="s">
        <v>41</v>
      </c>
      <c r="N522" t="s">
        <v>72</v>
      </c>
      <c r="O522" t="s">
        <v>45</v>
      </c>
      <c r="P522" t="s">
        <v>412</v>
      </c>
      <c r="Q522" t="s">
        <v>227</v>
      </c>
      <c r="R522" t="s">
        <v>228</v>
      </c>
      <c r="S522" t="s">
        <v>46</v>
      </c>
      <c r="T522" s="127">
        <v>2.3980000000000001</v>
      </c>
      <c r="U522" t="s">
        <v>2506</v>
      </c>
      <c r="V522" s="131">
        <v>7.4999999999999997E-3</v>
      </c>
      <c r="W522" s="131">
        <v>-1.7569999999999999E-2</v>
      </c>
      <c r="X522" t="s">
        <v>270</v>
      </c>
      <c r="Z522" s="127">
        <v>3082104</v>
      </c>
      <c r="AA522" s="129">
        <v>1</v>
      </c>
      <c r="AB522" s="133">
        <v>106.3</v>
      </c>
      <c r="AD522" s="127">
        <v>3276.277</v>
      </c>
      <c r="AG522" t="s">
        <v>275</v>
      </c>
      <c r="AH522" s="131">
        <v>5.7990000000000003E-3</v>
      </c>
      <c r="AI522" s="131">
        <v>8.2559838587403008E-3</v>
      </c>
      <c r="AJ522" s="131">
        <v>8.13867326553257E-4</v>
      </c>
    </row>
    <row r="523" spans="1:36">
      <c r="A523" s="121">
        <v>1035</v>
      </c>
      <c r="B523">
        <v>9939</v>
      </c>
      <c r="C523" t="s">
        <v>3204</v>
      </c>
      <c r="D523" t="s">
        <v>3205</v>
      </c>
      <c r="E523" t="s">
        <v>35</v>
      </c>
      <c r="F523" t="s">
        <v>3206</v>
      </c>
      <c r="G523" t="s">
        <v>3207</v>
      </c>
      <c r="H523" t="s">
        <v>38</v>
      </c>
      <c r="I523" t="s">
        <v>280</v>
      </c>
      <c r="J523" t="s">
        <v>39</v>
      </c>
      <c r="K523" t="s">
        <v>39</v>
      </c>
      <c r="L523" t="s">
        <v>40</v>
      </c>
      <c r="M523" t="s">
        <v>41</v>
      </c>
      <c r="N523" t="s">
        <v>1551</v>
      </c>
      <c r="O523" t="s">
        <v>45</v>
      </c>
      <c r="P523" t="s">
        <v>2535</v>
      </c>
      <c r="Q523" t="s">
        <v>227</v>
      </c>
      <c r="R523" t="s">
        <v>228</v>
      </c>
      <c r="S523" t="s">
        <v>46</v>
      </c>
      <c r="T523" s="127">
        <v>0.72699999999999998</v>
      </c>
      <c r="U523" t="s">
        <v>420</v>
      </c>
      <c r="V523" s="131">
        <v>2.6100000000000002E-2</v>
      </c>
      <c r="W523" s="131">
        <v>4.5060000000000003E-2</v>
      </c>
      <c r="X523" t="s">
        <v>270</v>
      </c>
      <c r="Z523" s="127">
        <v>753006.71</v>
      </c>
      <c r="AA523" s="129">
        <v>1</v>
      </c>
      <c r="AB523" s="133">
        <v>99.35</v>
      </c>
      <c r="AD523" s="127">
        <v>748.11199999999997</v>
      </c>
      <c r="AG523" t="s">
        <v>275</v>
      </c>
      <c r="AH523" s="131">
        <v>3.1210000000000001E-3</v>
      </c>
      <c r="AI523" s="131">
        <v>1.88518944361746E-3</v>
      </c>
      <c r="AJ523" s="131">
        <v>1.8584024857304699E-4</v>
      </c>
    </row>
    <row r="524" spans="1:36">
      <c r="A524" s="121">
        <v>1035</v>
      </c>
      <c r="B524">
        <v>9939</v>
      </c>
      <c r="C524" t="s">
        <v>2824</v>
      </c>
      <c r="D524" t="s">
        <v>2825</v>
      </c>
      <c r="E524" t="s">
        <v>35</v>
      </c>
      <c r="F524" t="s">
        <v>3208</v>
      </c>
      <c r="G524" t="s">
        <v>3209</v>
      </c>
      <c r="H524" t="s">
        <v>38</v>
      </c>
      <c r="I524" t="s">
        <v>353</v>
      </c>
      <c r="J524" t="s">
        <v>39</v>
      </c>
      <c r="K524" t="s">
        <v>39</v>
      </c>
      <c r="L524" t="s">
        <v>40</v>
      </c>
      <c r="M524" t="s">
        <v>41</v>
      </c>
      <c r="N524" t="s">
        <v>1546</v>
      </c>
      <c r="O524" t="s">
        <v>45</v>
      </c>
      <c r="P524" t="s">
        <v>226</v>
      </c>
      <c r="Q524" t="s">
        <v>227</v>
      </c>
      <c r="R524" t="s">
        <v>228</v>
      </c>
      <c r="S524" t="s">
        <v>46</v>
      </c>
      <c r="T524" s="127">
        <v>3.2810000000000001</v>
      </c>
      <c r="U524" t="s">
        <v>3210</v>
      </c>
      <c r="V524" s="131">
        <v>2E-3</v>
      </c>
      <c r="W524" s="131">
        <v>2.4199999999999999E-2</v>
      </c>
      <c r="X524" t="s">
        <v>270</v>
      </c>
      <c r="Z524" s="127">
        <v>6221336.7400000002</v>
      </c>
      <c r="AA524" s="129">
        <v>1</v>
      </c>
      <c r="AB524" s="133">
        <v>106.92</v>
      </c>
      <c r="AD524" s="127">
        <v>6651.8530000000001</v>
      </c>
      <c r="AG524" t="s">
        <v>275</v>
      </c>
      <c r="AH524" s="131">
        <v>2.1059999999999998E-3</v>
      </c>
      <c r="AI524" s="131">
        <v>1.6762197002724102E-2</v>
      </c>
      <c r="AJ524" s="131">
        <v>1.6524020268430699E-3</v>
      </c>
    </row>
    <row r="525" spans="1:36">
      <c r="A525" s="121">
        <v>1035</v>
      </c>
      <c r="B525">
        <v>9939</v>
      </c>
      <c r="C525" t="s">
        <v>138</v>
      </c>
      <c r="D525" t="s">
        <v>139</v>
      </c>
      <c r="E525" t="s">
        <v>35</v>
      </c>
      <c r="F525" t="s">
        <v>3211</v>
      </c>
      <c r="G525" t="s">
        <v>3212</v>
      </c>
      <c r="H525" t="s">
        <v>38</v>
      </c>
      <c r="I525" t="s">
        <v>280</v>
      </c>
      <c r="J525" t="s">
        <v>39</v>
      </c>
      <c r="K525" t="s">
        <v>39</v>
      </c>
      <c r="L525" t="s">
        <v>40</v>
      </c>
      <c r="M525" t="s">
        <v>41</v>
      </c>
      <c r="N525" t="s">
        <v>143</v>
      </c>
      <c r="O525" t="s">
        <v>45</v>
      </c>
      <c r="P525" t="s">
        <v>301</v>
      </c>
      <c r="Q525" t="s">
        <v>301</v>
      </c>
      <c r="R525" t="s">
        <v>301</v>
      </c>
      <c r="S525" t="s">
        <v>46</v>
      </c>
      <c r="T525" s="127">
        <v>0.72199999999999998</v>
      </c>
      <c r="U525" t="s">
        <v>3213</v>
      </c>
      <c r="V525" s="131">
        <v>2.9000000000000001E-2</v>
      </c>
      <c r="W525" s="131">
        <v>7.6969999999999997E-2</v>
      </c>
      <c r="X525" t="s">
        <v>270</v>
      </c>
      <c r="Z525" s="127">
        <v>1906624</v>
      </c>
      <c r="AA525" s="129">
        <v>1</v>
      </c>
      <c r="AB525" s="133">
        <v>97.47</v>
      </c>
      <c r="AD525" s="127">
        <v>1858.386</v>
      </c>
      <c r="AG525" t="s">
        <v>275</v>
      </c>
      <c r="AH525" s="131">
        <v>7.724E-3</v>
      </c>
      <c r="AI525" s="131">
        <v>4.68300156713361E-3</v>
      </c>
      <c r="AJ525" s="131">
        <v>4.6164600499464599E-4</v>
      </c>
    </row>
    <row r="526" spans="1:36">
      <c r="A526" s="121">
        <v>1035</v>
      </c>
      <c r="B526">
        <v>9939</v>
      </c>
      <c r="C526" t="s">
        <v>2793</v>
      </c>
      <c r="D526" t="s">
        <v>2794</v>
      </c>
      <c r="E526" t="s">
        <v>35</v>
      </c>
      <c r="F526" t="s">
        <v>3214</v>
      </c>
      <c r="G526" t="s">
        <v>2835</v>
      </c>
      <c r="H526" t="s">
        <v>38</v>
      </c>
      <c r="I526" t="s">
        <v>353</v>
      </c>
      <c r="J526" t="s">
        <v>39</v>
      </c>
      <c r="K526" t="s">
        <v>39</v>
      </c>
      <c r="L526" t="s">
        <v>1443</v>
      </c>
      <c r="M526" t="s">
        <v>41</v>
      </c>
      <c r="N526" t="s">
        <v>52</v>
      </c>
      <c r="O526" t="s">
        <v>45</v>
      </c>
      <c r="P526" t="s">
        <v>301</v>
      </c>
      <c r="Q526" t="s">
        <v>301</v>
      </c>
      <c r="R526" t="s">
        <v>301</v>
      </c>
      <c r="S526" t="s">
        <v>46</v>
      </c>
      <c r="T526" s="127">
        <v>1.6020000000000001</v>
      </c>
      <c r="U526" t="s">
        <v>840</v>
      </c>
      <c r="V526" s="131">
        <v>6.0999999999999999E-2</v>
      </c>
      <c r="W526" s="131">
        <v>4.8899999999999999E-2</v>
      </c>
      <c r="X526" t="s">
        <v>270</v>
      </c>
      <c r="Z526" s="127">
        <v>268500</v>
      </c>
      <c r="AA526" s="129">
        <v>1</v>
      </c>
      <c r="AB526" s="133">
        <v>109.61199999999999</v>
      </c>
      <c r="AD526" s="127">
        <v>294.31</v>
      </c>
      <c r="AG526" t="s">
        <v>275</v>
      </c>
      <c r="AH526" s="131">
        <v>3.333E-3</v>
      </c>
      <c r="AI526" s="131">
        <v>7.4163916229527096E-4</v>
      </c>
      <c r="AJ526" s="131">
        <v>7.3110109299141294E-5</v>
      </c>
    </row>
    <row r="527" spans="1:36">
      <c r="A527" s="121">
        <v>1035</v>
      </c>
      <c r="B527">
        <v>9939</v>
      </c>
      <c r="C527" t="s">
        <v>2868</v>
      </c>
      <c r="D527" t="s">
        <v>2869</v>
      </c>
      <c r="E527" t="s">
        <v>338</v>
      </c>
      <c r="F527" t="s">
        <v>3215</v>
      </c>
      <c r="G527" t="s">
        <v>2871</v>
      </c>
      <c r="H527" t="s">
        <v>38</v>
      </c>
      <c r="I527" t="s">
        <v>280</v>
      </c>
      <c r="J527" t="s">
        <v>39</v>
      </c>
      <c r="K527" t="s">
        <v>181</v>
      </c>
      <c r="L527" t="s">
        <v>1443</v>
      </c>
      <c r="M527" t="s">
        <v>41</v>
      </c>
      <c r="N527" t="s">
        <v>281</v>
      </c>
      <c r="O527" t="s">
        <v>45</v>
      </c>
      <c r="P527" t="s">
        <v>412</v>
      </c>
      <c r="Q527" t="s">
        <v>227</v>
      </c>
      <c r="R527" t="s">
        <v>228</v>
      </c>
      <c r="S527" t="s">
        <v>46</v>
      </c>
      <c r="T527" s="127">
        <v>2.2599999999999998</v>
      </c>
      <c r="U527" t="s">
        <v>449</v>
      </c>
      <c r="V527" s="131">
        <v>7.8799999999999995E-2</v>
      </c>
      <c r="W527" s="131">
        <v>7.5700000000000003E-2</v>
      </c>
      <c r="X527" t="s">
        <v>270</v>
      </c>
      <c r="Z527" s="127">
        <v>359000</v>
      </c>
      <c r="AA527" s="129">
        <v>1</v>
      </c>
      <c r="AB527" s="133">
        <v>99.903999999999996</v>
      </c>
      <c r="AD527" s="127">
        <v>358.65600000000001</v>
      </c>
      <c r="AG527" t="s">
        <v>275</v>
      </c>
      <c r="AH527" s="131">
        <v>1.0679999999999999E-3</v>
      </c>
      <c r="AI527" s="131">
        <v>9.0378726138384304E-4</v>
      </c>
      <c r="AJ527" s="131">
        <v>8.9094520384344595E-5</v>
      </c>
    </row>
    <row r="528" spans="1:36">
      <c r="A528" s="121">
        <v>1035</v>
      </c>
      <c r="B528">
        <v>9939</v>
      </c>
      <c r="C528" t="s">
        <v>67</v>
      </c>
      <c r="D528" t="s">
        <v>68</v>
      </c>
      <c r="E528" t="s">
        <v>35</v>
      </c>
      <c r="F528" t="s">
        <v>3216</v>
      </c>
      <c r="G528" t="s">
        <v>2481</v>
      </c>
      <c r="H528" t="s">
        <v>38</v>
      </c>
      <c r="I528" t="s">
        <v>353</v>
      </c>
      <c r="J528" t="s">
        <v>39</v>
      </c>
      <c r="K528" t="s">
        <v>39</v>
      </c>
      <c r="L528" t="s">
        <v>1443</v>
      </c>
      <c r="M528" t="s">
        <v>41</v>
      </c>
      <c r="N528" t="s">
        <v>72</v>
      </c>
      <c r="O528" t="s">
        <v>45</v>
      </c>
      <c r="P528" t="s">
        <v>301</v>
      </c>
      <c r="Q528" t="s">
        <v>301</v>
      </c>
      <c r="R528" t="s">
        <v>301</v>
      </c>
      <c r="S528" t="s">
        <v>46</v>
      </c>
      <c r="T528" s="127">
        <v>3.3220000000000001</v>
      </c>
      <c r="U528" t="s">
        <v>2482</v>
      </c>
      <c r="V528" s="131">
        <v>4.9000000000000002E-2</v>
      </c>
      <c r="W528" s="131">
        <v>3.1629999999999998E-2</v>
      </c>
      <c r="X528" t="s">
        <v>270</v>
      </c>
      <c r="Z528" s="127">
        <v>1361000</v>
      </c>
      <c r="AA528" s="129">
        <v>1</v>
      </c>
      <c r="AB528" s="133">
        <v>106.857</v>
      </c>
      <c r="AD528" s="127">
        <v>1454.319</v>
      </c>
      <c r="AG528" t="s">
        <v>275</v>
      </c>
      <c r="AH528" s="131">
        <v>2.9880000000000002E-3</v>
      </c>
      <c r="AI528" s="131">
        <v>3.6647792798259701E-3</v>
      </c>
      <c r="AJ528" s="131">
        <v>3.61270584573893E-4</v>
      </c>
    </row>
    <row r="529" spans="1:36">
      <c r="A529" s="121">
        <v>1035</v>
      </c>
      <c r="B529">
        <v>9939</v>
      </c>
      <c r="C529" t="s">
        <v>108</v>
      </c>
      <c r="D529" t="s">
        <v>109</v>
      </c>
      <c r="E529" t="s">
        <v>35</v>
      </c>
      <c r="F529" t="s">
        <v>3217</v>
      </c>
      <c r="G529" t="s">
        <v>2919</v>
      </c>
      <c r="H529" t="s">
        <v>38</v>
      </c>
      <c r="I529" t="s">
        <v>280</v>
      </c>
      <c r="J529" t="s">
        <v>39</v>
      </c>
      <c r="K529" t="s">
        <v>39</v>
      </c>
      <c r="L529" t="s">
        <v>1443</v>
      </c>
      <c r="M529" t="s">
        <v>41</v>
      </c>
      <c r="N529" t="s">
        <v>72</v>
      </c>
      <c r="O529" t="s">
        <v>45</v>
      </c>
      <c r="P529" t="s">
        <v>301</v>
      </c>
      <c r="Q529" t="s">
        <v>301</v>
      </c>
      <c r="R529" t="s">
        <v>301</v>
      </c>
      <c r="S529" t="s">
        <v>46</v>
      </c>
      <c r="T529" s="127">
        <v>3.641</v>
      </c>
      <c r="U529" t="s">
        <v>2911</v>
      </c>
      <c r="V529" s="131">
        <v>6.3399999999999998E-2</v>
      </c>
      <c r="W529" s="131">
        <v>6.1179999999999998E-2</v>
      </c>
      <c r="X529" t="s">
        <v>270</v>
      </c>
      <c r="Z529" s="127">
        <v>750000</v>
      </c>
      <c r="AA529" s="129">
        <v>1</v>
      </c>
      <c r="AB529" s="133">
        <v>101.96599999999999</v>
      </c>
      <c r="AD529" s="127">
        <v>764.74300000000005</v>
      </c>
      <c r="AG529" t="s">
        <v>275</v>
      </c>
      <c r="AH529" s="131">
        <v>3.4970000000000001E-3</v>
      </c>
      <c r="AI529" s="131">
        <v>1.92709759309689E-3</v>
      </c>
      <c r="AJ529" s="131">
        <v>1.89971515562083E-4</v>
      </c>
    </row>
    <row r="530" spans="1:36">
      <c r="A530" s="121">
        <v>1035</v>
      </c>
      <c r="B530">
        <v>9939</v>
      </c>
      <c r="C530" t="s">
        <v>3218</v>
      </c>
      <c r="D530" t="s">
        <v>3219</v>
      </c>
      <c r="E530" t="s">
        <v>35</v>
      </c>
      <c r="F530" t="s">
        <v>3220</v>
      </c>
      <c r="G530" t="s">
        <v>3221</v>
      </c>
      <c r="H530" t="s">
        <v>38</v>
      </c>
      <c r="I530" t="s">
        <v>280</v>
      </c>
      <c r="J530" t="s">
        <v>39</v>
      </c>
      <c r="K530" t="s">
        <v>39</v>
      </c>
      <c r="L530" t="s">
        <v>1443</v>
      </c>
      <c r="M530" t="s">
        <v>41</v>
      </c>
      <c r="N530" t="s">
        <v>143</v>
      </c>
      <c r="O530" t="s">
        <v>45</v>
      </c>
      <c r="P530" t="s">
        <v>2621</v>
      </c>
      <c r="Q530" t="s">
        <v>234</v>
      </c>
      <c r="R530" t="s">
        <v>228</v>
      </c>
      <c r="S530" t="s">
        <v>46</v>
      </c>
      <c r="T530" s="127">
        <v>3.9319999999999999</v>
      </c>
      <c r="U530" t="s">
        <v>3222</v>
      </c>
      <c r="V530" s="131">
        <v>5.8000000000000003E-2</v>
      </c>
      <c r="W530" s="131">
        <v>5.0810000000000001E-2</v>
      </c>
      <c r="X530" t="s">
        <v>270</v>
      </c>
      <c r="Z530" s="127">
        <v>457000</v>
      </c>
      <c r="AA530" s="129">
        <v>1</v>
      </c>
      <c r="AB530" s="133">
        <v>101.393</v>
      </c>
      <c r="AD530" s="127">
        <v>463.36500000000001</v>
      </c>
      <c r="AG530" t="s">
        <v>275</v>
      </c>
      <c r="AH530" s="131">
        <v>3.0469999999999998E-3</v>
      </c>
      <c r="AI530" s="131">
        <v>1.1676464593724999E-3</v>
      </c>
      <c r="AJ530" s="131">
        <v>1.1510551843470701E-4</v>
      </c>
    </row>
    <row r="531" spans="1:36">
      <c r="A531" s="121">
        <v>1035</v>
      </c>
      <c r="B531">
        <v>9939</v>
      </c>
      <c r="C531" t="s">
        <v>2721</v>
      </c>
      <c r="D531" t="s">
        <v>2722</v>
      </c>
      <c r="E531" t="s">
        <v>35</v>
      </c>
      <c r="F531" t="s">
        <v>3227</v>
      </c>
      <c r="G531" t="s">
        <v>3228</v>
      </c>
      <c r="H531" t="s">
        <v>38</v>
      </c>
      <c r="I531" t="s">
        <v>353</v>
      </c>
      <c r="J531" t="s">
        <v>39</v>
      </c>
      <c r="K531" t="s">
        <v>39</v>
      </c>
      <c r="L531" t="s">
        <v>1443</v>
      </c>
      <c r="M531" t="s">
        <v>41</v>
      </c>
      <c r="N531" t="s">
        <v>52</v>
      </c>
      <c r="O531" t="s">
        <v>45</v>
      </c>
      <c r="P531" t="s">
        <v>2584</v>
      </c>
      <c r="Q531" t="s">
        <v>227</v>
      </c>
      <c r="R531" t="s">
        <v>228</v>
      </c>
      <c r="S531" t="s">
        <v>46</v>
      </c>
      <c r="T531" s="127">
        <v>3.8839999999999999</v>
      </c>
      <c r="U531" t="s">
        <v>2904</v>
      </c>
      <c r="V531" s="131">
        <v>5.0000000000000001E-3</v>
      </c>
      <c r="W531" s="131">
        <v>4.2639999999999997E-2</v>
      </c>
      <c r="X531" t="s">
        <v>270</v>
      </c>
      <c r="Z531" s="127">
        <v>2094000</v>
      </c>
      <c r="AA531" s="129">
        <v>1</v>
      </c>
      <c r="AB531" s="133">
        <v>88.995999999999995</v>
      </c>
      <c r="AD531" s="127">
        <v>1863.579</v>
      </c>
      <c r="AG531" t="s">
        <v>275</v>
      </c>
      <c r="AH531" s="131">
        <v>4.1879999999999999E-3</v>
      </c>
      <c r="AI531" s="131">
        <v>4.6960863167239096E-3</v>
      </c>
      <c r="AJ531" s="131">
        <v>4.6293588762400803E-4</v>
      </c>
    </row>
    <row r="532" spans="1:36">
      <c r="A532" s="121">
        <v>1035</v>
      </c>
      <c r="B532">
        <v>9939</v>
      </c>
      <c r="C532" t="s">
        <v>2721</v>
      </c>
      <c r="D532" t="s">
        <v>2722</v>
      </c>
      <c r="E532" t="s">
        <v>35</v>
      </c>
      <c r="F532" t="s">
        <v>3481</v>
      </c>
      <c r="G532" t="s">
        <v>3463</v>
      </c>
      <c r="H532" t="s">
        <v>38</v>
      </c>
      <c r="I532" t="s">
        <v>353</v>
      </c>
      <c r="J532" t="s">
        <v>39</v>
      </c>
      <c r="K532" t="s">
        <v>39</v>
      </c>
      <c r="L532" t="s">
        <v>1443</v>
      </c>
      <c r="M532" t="s">
        <v>41</v>
      </c>
      <c r="N532" t="s">
        <v>52</v>
      </c>
      <c r="O532" t="s">
        <v>45</v>
      </c>
      <c r="P532" t="s">
        <v>430</v>
      </c>
      <c r="Q532" t="s">
        <v>227</v>
      </c>
      <c r="R532" t="s">
        <v>228</v>
      </c>
      <c r="S532" t="s">
        <v>46</v>
      </c>
      <c r="T532" s="127">
        <v>0</v>
      </c>
      <c r="U532" t="s">
        <v>449</v>
      </c>
      <c r="V532" s="131">
        <v>5.0000000000000001E-3</v>
      </c>
      <c r="W532" s="131">
        <v>0</v>
      </c>
      <c r="X532" t="s">
        <v>270</v>
      </c>
      <c r="Z532" s="127">
        <v>1371000</v>
      </c>
      <c r="AA532" s="129">
        <v>1</v>
      </c>
      <c r="AB532" s="133">
        <v>93.897999999999996</v>
      </c>
      <c r="AD532" s="127">
        <v>1287.3440000000001</v>
      </c>
      <c r="AG532" t="s">
        <v>275</v>
      </c>
      <c r="AH532" s="131">
        <v>0</v>
      </c>
      <c r="AI532" s="131">
        <v>3.2440143910037202E-3</v>
      </c>
      <c r="AJ532" s="131">
        <v>3.19791967242209E-4</v>
      </c>
    </row>
    <row r="533" spans="1:36">
      <c r="A533" s="121">
        <v>1035</v>
      </c>
      <c r="B533">
        <v>9939</v>
      </c>
      <c r="C533" t="s">
        <v>74</v>
      </c>
      <c r="D533" t="s">
        <v>75</v>
      </c>
      <c r="E533" t="s">
        <v>76</v>
      </c>
      <c r="F533" t="s">
        <v>3232</v>
      </c>
      <c r="G533" t="s">
        <v>3011</v>
      </c>
      <c r="H533" t="s">
        <v>38</v>
      </c>
      <c r="I533" t="s">
        <v>264</v>
      </c>
      <c r="J533" t="s">
        <v>39</v>
      </c>
      <c r="K533" t="s">
        <v>39</v>
      </c>
      <c r="L533" t="s">
        <v>1443</v>
      </c>
      <c r="M533" t="s">
        <v>41</v>
      </c>
      <c r="N533" t="s">
        <v>80</v>
      </c>
      <c r="O533" t="s">
        <v>45</v>
      </c>
      <c r="P533" t="s">
        <v>2584</v>
      </c>
      <c r="Q533" t="s">
        <v>227</v>
      </c>
      <c r="R533" t="s">
        <v>228</v>
      </c>
      <c r="S533" t="s">
        <v>46</v>
      </c>
      <c r="T533" s="127">
        <v>0</v>
      </c>
      <c r="U533" t="s">
        <v>455</v>
      </c>
      <c r="V533" s="131">
        <v>7.9500000000000001E-2</v>
      </c>
      <c r="W533" s="131">
        <v>0</v>
      </c>
      <c r="X533" t="s">
        <v>270</v>
      </c>
      <c r="Z533" s="127">
        <v>1356000</v>
      </c>
      <c r="AA533" s="129">
        <v>1</v>
      </c>
      <c r="AB533" s="133">
        <v>102.251</v>
      </c>
      <c r="AD533" s="127">
        <v>1386.52</v>
      </c>
      <c r="AG533" t="s">
        <v>275</v>
      </c>
      <c r="AH533" s="131">
        <v>0</v>
      </c>
      <c r="AI533" s="131">
        <v>3.4939313464156302E-3</v>
      </c>
      <c r="AJ533" s="131">
        <v>3.4442855179004598E-4</v>
      </c>
    </row>
    <row r="534" spans="1:36">
      <c r="A534" s="121">
        <v>1035</v>
      </c>
      <c r="B534">
        <v>9939</v>
      </c>
      <c r="C534" t="s">
        <v>2475</v>
      </c>
      <c r="D534" t="s">
        <v>2476</v>
      </c>
      <c r="E534" t="s">
        <v>35</v>
      </c>
      <c r="F534" t="s">
        <v>3233</v>
      </c>
      <c r="G534" t="s">
        <v>3234</v>
      </c>
      <c r="H534" t="s">
        <v>38</v>
      </c>
      <c r="I534" t="s">
        <v>353</v>
      </c>
      <c r="J534" t="s">
        <v>39</v>
      </c>
      <c r="K534" t="s">
        <v>39</v>
      </c>
      <c r="L534" t="s">
        <v>1443</v>
      </c>
      <c r="M534" t="s">
        <v>41</v>
      </c>
      <c r="N534" t="s">
        <v>281</v>
      </c>
      <c r="O534" t="s">
        <v>45</v>
      </c>
      <c r="P534" t="s">
        <v>430</v>
      </c>
      <c r="Q534" t="s">
        <v>227</v>
      </c>
      <c r="R534" t="s">
        <v>228</v>
      </c>
      <c r="S534" t="s">
        <v>46</v>
      </c>
      <c r="T534" s="127">
        <v>4.1719999999999997</v>
      </c>
      <c r="U534" t="s">
        <v>2833</v>
      </c>
      <c r="V534" s="131">
        <v>1.7899999999999999E-2</v>
      </c>
      <c r="W534" s="131">
        <v>5.8110000000000002E-2</v>
      </c>
      <c r="X534" t="s">
        <v>270</v>
      </c>
      <c r="Z534" s="127">
        <v>676000</v>
      </c>
      <c r="AA534" s="129">
        <v>1</v>
      </c>
      <c r="AB534" s="133">
        <v>96.091999999999999</v>
      </c>
      <c r="AD534" s="127">
        <v>649.58399999999995</v>
      </c>
      <c r="AG534" t="s">
        <v>275</v>
      </c>
      <c r="AH534" s="131">
        <v>4.8700000000000002E-4</v>
      </c>
      <c r="AI534" s="131">
        <v>1.63690590372771E-3</v>
      </c>
      <c r="AJ534" s="131">
        <v>1.61364684631225E-4</v>
      </c>
    </row>
    <row r="535" spans="1:36">
      <c r="A535" s="121">
        <v>1035</v>
      </c>
      <c r="B535">
        <v>9939</v>
      </c>
      <c r="C535" t="s">
        <v>3066</v>
      </c>
      <c r="D535" t="s">
        <v>3067</v>
      </c>
      <c r="E535" t="s">
        <v>35</v>
      </c>
      <c r="F535" t="s">
        <v>3235</v>
      </c>
      <c r="G535" t="s">
        <v>3236</v>
      </c>
      <c r="H535" t="s">
        <v>38</v>
      </c>
      <c r="I535" t="s">
        <v>280</v>
      </c>
      <c r="J535" t="s">
        <v>39</v>
      </c>
      <c r="K535" t="s">
        <v>39</v>
      </c>
      <c r="L535" t="s">
        <v>40</v>
      </c>
      <c r="M535" t="s">
        <v>41</v>
      </c>
      <c r="N535" t="s">
        <v>143</v>
      </c>
      <c r="O535" t="s">
        <v>45</v>
      </c>
      <c r="P535" t="s">
        <v>2621</v>
      </c>
      <c r="Q535" t="s">
        <v>234</v>
      </c>
      <c r="R535" t="s">
        <v>228</v>
      </c>
      <c r="S535" t="s">
        <v>46</v>
      </c>
      <c r="T535" s="127">
        <v>0.74</v>
      </c>
      <c r="U535" t="s">
        <v>1288</v>
      </c>
      <c r="V535" s="131">
        <v>0.02</v>
      </c>
      <c r="W535" s="131">
        <v>5.0169999999999999E-2</v>
      </c>
      <c r="X535" t="s">
        <v>270</v>
      </c>
      <c r="Z535" s="127">
        <v>838782.27</v>
      </c>
      <c r="AA535" s="129">
        <v>1</v>
      </c>
      <c r="AB535" s="133">
        <v>98.37</v>
      </c>
      <c r="AD535" s="127">
        <v>825.11</v>
      </c>
      <c r="AG535" t="s">
        <v>275</v>
      </c>
      <c r="AH535" s="131">
        <v>7.0489999999999997E-3</v>
      </c>
      <c r="AI535" s="131">
        <v>2.0792188070877602E-3</v>
      </c>
      <c r="AJ535" s="131">
        <v>2.0496748549868901E-4</v>
      </c>
    </row>
    <row r="536" spans="1:36">
      <c r="A536" s="121">
        <v>1035</v>
      </c>
      <c r="B536">
        <v>9939</v>
      </c>
      <c r="C536" t="s">
        <v>3237</v>
      </c>
      <c r="D536" t="s">
        <v>3238</v>
      </c>
      <c r="E536" t="s">
        <v>189</v>
      </c>
      <c r="F536" t="s">
        <v>3239</v>
      </c>
      <c r="G536" t="s">
        <v>3240</v>
      </c>
      <c r="H536" t="s">
        <v>38</v>
      </c>
      <c r="I536" t="s">
        <v>264</v>
      </c>
      <c r="J536" t="s">
        <v>175</v>
      </c>
      <c r="K536" t="s">
        <v>181</v>
      </c>
      <c r="L536" t="s">
        <v>40</v>
      </c>
      <c r="M536" t="s">
        <v>166</v>
      </c>
      <c r="N536" t="s">
        <v>1628</v>
      </c>
      <c r="O536" t="s">
        <v>45</v>
      </c>
      <c r="P536" t="s">
        <v>541</v>
      </c>
      <c r="Q536" t="s">
        <v>413</v>
      </c>
      <c r="R536" t="s">
        <v>228</v>
      </c>
      <c r="S536" t="s">
        <v>178</v>
      </c>
      <c r="T536" s="127">
        <v>3.2120000000000002</v>
      </c>
      <c r="U536" t="s">
        <v>2479</v>
      </c>
      <c r="V536" s="131">
        <v>0.04</v>
      </c>
      <c r="W536" s="131">
        <v>4.6789999999999998E-2</v>
      </c>
      <c r="X536" t="s">
        <v>270</v>
      </c>
      <c r="Z536" s="127">
        <v>137000</v>
      </c>
      <c r="AA536" s="129">
        <v>3.165</v>
      </c>
      <c r="AB536" s="133">
        <v>97.644000000000005</v>
      </c>
      <c r="AD536" s="127">
        <v>423.38799999999998</v>
      </c>
      <c r="AG536" t="s">
        <v>275</v>
      </c>
      <c r="AH536" s="131">
        <v>2.7399999999999999E-4</v>
      </c>
      <c r="AI536" s="131">
        <v>1.06690743456647E-3</v>
      </c>
      <c r="AJ536" s="131">
        <v>1.05174757643348E-4</v>
      </c>
    </row>
    <row r="537" spans="1:36">
      <c r="A537" s="121">
        <v>1035</v>
      </c>
      <c r="B537">
        <v>9939</v>
      </c>
      <c r="C537" t="s">
        <v>3241</v>
      </c>
      <c r="D537" t="s">
        <v>3242</v>
      </c>
      <c r="E537" t="s">
        <v>189</v>
      </c>
      <c r="F537" t="s">
        <v>3482</v>
      </c>
      <c r="G537" t="s">
        <v>3483</v>
      </c>
      <c r="H537" t="s">
        <v>38</v>
      </c>
      <c r="I537" t="s">
        <v>264</v>
      </c>
      <c r="J537" t="s">
        <v>175</v>
      </c>
      <c r="K537" t="s">
        <v>181</v>
      </c>
      <c r="L537" t="s">
        <v>40</v>
      </c>
      <c r="M537" t="s">
        <v>166</v>
      </c>
      <c r="N537" t="s">
        <v>1621</v>
      </c>
      <c r="O537" t="s">
        <v>45</v>
      </c>
      <c r="P537" t="s">
        <v>541</v>
      </c>
      <c r="Q537" t="s">
        <v>413</v>
      </c>
      <c r="R537" t="s">
        <v>228</v>
      </c>
      <c r="S537" t="s">
        <v>178</v>
      </c>
      <c r="T537" s="127">
        <v>2.1190000000000002</v>
      </c>
      <c r="U537" t="s">
        <v>3484</v>
      </c>
      <c r="V537" s="131">
        <v>7.9500000000000001E-2</v>
      </c>
      <c r="W537" s="131">
        <v>5.3859999999999998E-2</v>
      </c>
      <c r="X537" t="s">
        <v>270</v>
      </c>
      <c r="Z537" s="127">
        <v>145000</v>
      </c>
      <c r="AA537" s="129">
        <v>3.165</v>
      </c>
      <c r="AB537" s="133">
        <v>104.843</v>
      </c>
      <c r="AD537" s="127">
        <v>481.15300000000002</v>
      </c>
      <c r="AG537" t="s">
        <v>275</v>
      </c>
      <c r="AH537" s="131">
        <v>2.23E-4</v>
      </c>
      <c r="AI537" s="131">
        <v>1.21247025913292E-3</v>
      </c>
      <c r="AJ537" s="131">
        <v>1.19524207557791E-4</v>
      </c>
    </row>
    <row r="538" spans="1:36">
      <c r="A538" s="121">
        <v>1035</v>
      </c>
      <c r="B538">
        <v>9939</v>
      </c>
      <c r="C538" t="s">
        <v>3241</v>
      </c>
      <c r="D538" t="s">
        <v>3242</v>
      </c>
      <c r="E538" t="s">
        <v>189</v>
      </c>
      <c r="F538" t="s">
        <v>3243</v>
      </c>
      <c r="G538" t="s">
        <v>3244</v>
      </c>
      <c r="H538" t="s">
        <v>38</v>
      </c>
      <c r="I538" t="s">
        <v>264</v>
      </c>
      <c r="J538" t="s">
        <v>175</v>
      </c>
      <c r="K538" t="s">
        <v>181</v>
      </c>
      <c r="L538" t="s">
        <v>40</v>
      </c>
      <c r="M538" t="s">
        <v>166</v>
      </c>
      <c r="N538" t="s">
        <v>1621</v>
      </c>
      <c r="O538" t="s">
        <v>45</v>
      </c>
      <c r="P538" t="s">
        <v>541</v>
      </c>
      <c r="Q538" t="s">
        <v>413</v>
      </c>
      <c r="R538" t="s">
        <v>228</v>
      </c>
      <c r="S538" t="s">
        <v>178</v>
      </c>
      <c r="T538" s="127">
        <v>4.2060000000000004</v>
      </c>
      <c r="U538" t="s">
        <v>2515</v>
      </c>
      <c r="V538" s="131">
        <v>6.6500000000000004E-2</v>
      </c>
      <c r="W538" s="131">
        <v>6.1159999999999999E-2</v>
      </c>
      <c r="X538" t="s">
        <v>270</v>
      </c>
      <c r="Z538" s="127">
        <v>152000</v>
      </c>
      <c r="AA538" s="129">
        <v>3.165</v>
      </c>
      <c r="AB538" s="133">
        <v>98.91</v>
      </c>
      <c r="AD538" s="127">
        <v>475.83800000000002</v>
      </c>
      <c r="AG538" t="s">
        <v>275</v>
      </c>
      <c r="AH538" s="131">
        <v>2.03E-4</v>
      </c>
      <c r="AI538" s="131">
        <v>1.19907688184811E-3</v>
      </c>
      <c r="AJ538" s="131">
        <v>1.18203900692998E-4</v>
      </c>
    </row>
    <row r="539" spans="1:36">
      <c r="A539" s="121">
        <v>1035</v>
      </c>
      <c r="B539">
        <v>9939</v>
      </c>
      <c r="C539" t="s">
        <v>260</v>
      </c>
      <c r="D539" t="s">
        <v>261</v>
      </c>
      <c r="E539" t="s">
        <v>189</v>
      </c>
      <c r="F539" t="s">
        <v>3245</v>
      </c>
      <c r="G539" t="s">
        <v>3246</v>
      </c>
      <c r="H539" t="s">
        <v>38</v>
      </c>
      <c r="I539" t="s">
        <v>1991</v>
      </c>
      <c r="J539" t="s">
        <v>175</v>
      </c>
      <c r="K539" t="s">
        <v>181</v>
      </c>
      <c r="L539" t="s">
        <v>40</v>
      </c>
      <c r="M539" t="s">
        <v>166</v>
      </c>
      <c r="N539" t="s">
        <v>1636</v>
      </c>
      <c r="O539" t="s">
        <v>45</v>
      </c>
      <c r="P539" t="s">
        <v>301</v>
      </c>
      <c r="Q539" t="s">
        <v>301</v>
      </c>
      <c r="R539" t="s">
        <v>301</v>
      </c>
      <c r="S539" t="s">
        <v>178</v>
      </c>
      <c r="T539" s="127">
        <v>0.874</v>
      </c>
      <c r="U539" t="s">
        <v>3247</v>
      </c>
      <c r="V539" s="131">
        <v>2.5000000000000001E-2</v>
      </c>
      <c r="W539" s="131">
        <v>0</v>
      </c>
      <c r="X539" t="s">
        <v>270</v>
      </c>
      <c r="Z539" s="127">
        <v>1236000</v>
      </c>
      <c r="AA539" s="129">
        <v>3.165</v>
      </c>
      <c r="AB539" s="133">
        <v>131.821</v>
      </c>
      <c r="AD539" s="127">
        <v>5156.7520000000004</v>
      </c>
      <c r="AG539" t="s">
        <v>275</v>
      </c>
      <c r="AH539" s="131">
        <v>2.594E-3</v>
      </c>
      <c r="AI539" s="131">
        <v>1.29946479902189E-2</v>
      </c>
      <c r="AJ539" s="131">
        <v>1.28100049615575E-3</v>
      </c>
    </row>
    <row r="540" spans="1:36">
      <c r="A540" s="121">
        <v>1035</v>
      </c>
      <c r="B540">
        <v>9939</v>
      </c>
      <c r="C540" t="s">
        <v>3248</v>
      </c>
      <c r="D540" t="s">
        <v>3249</v>
      </c>
      <c r="E540" t="s">
        <v>189</v>
      </c>
      <c r="F540" t="s">
        <v>3250</v>
      </c>
      <c r="G540" t="s">
        <v>3251</v>
      </c>
      <c r="H540" t="s">
        <v>38</v>
      </c>
      <c r="I540" t="s">
        <v>264</v>
      </c>
      <c r="J540" t="s">
        <v>175</v>
      </c>
      <c r="K540" t="s">
        <v>181</v>
      </c>
      <c r="L540" t="s">
        <v>40</v>
      </c>
      <c r="M540" t="s">
        <v>166</v>
      </c>
      <c r="N540" t="s">
        <v>1607</v>
      </c>
      <c r="O540" t="s">
        <v>45</v>
      </c>
      <c r="P540" t="s">
        <v>3252</v>
      </c>
      <c r="Q540" t="s">
        <v>413</v>
      </c>
      <c r="R540" t="s">
        <v>228</v>
      </c>
      <c r="S540" t="s">
        <v>178</v>
      </c>
      <c r="T540" s="127">
        <v>3.8420000000000001</v>
      </c>
      <c r="U540" t="s">
        <v>3253</v>
      </c>
      <c r="V540" s="131">
        <v>3.7499999999999999E-2</v>
      </c>
      <c r="W540" s="131">
        <v>4.3729999999999998E-2</v>
      </c>
      <c r="X540" t="s">
        <v>270</v>
      </c>
      <c r="Z540" s="127">
        <v>64000</v>
      </c>
      <c r="AA540" s="129">
        <v>3.165</v>
      </c>
      <c r="AB540" s="133">
        <v>98.625</v>
      </c>
      <c r="AD540" s="127">
        <v>199.77600000000001</v>
      </c>
      <c r="AG540" t="s">
        <v>275</v>
      </c>
      <c r="AH540" s="131">
        <v>8.6000000000000003E-5</v>
      </c>
      <c r="AI540" s="131">
        <v>5.0342024177158396E-4</v>
      </c>
      <c r="AJ540" s="131">
        <v>4.9626706315526698E-5</v>
      </c>
    </row>
    <row r="541" spans="1:36">
      <c r="A541" s="121">
        <v>1035</v>
      </c>
      <c r="B541">
        <v>9939</v>
      </c>
      <c r="C541" t="s">
        <v>3485</v>
      </c>
      <c r="D541" t="s">
        <v>3486</v>
      </c>
      <c r="E541" t="s">
        <v>171</v>
      </c>
      <c r="F541" t="s">
        <v>3487</v>
      </c>
      <c r="G541" t="s">
        <v>3488</v>
      </c>
      <c r="H541" t="s">
        <v>38</v>
      </c>
      <c r="I541" t="s">
        <v>264</v>
      </c>
      <c r="J541" t="s">
        <v>175</v>
      </c>
      <c r="K541" t="s">
        <v>1372</v>
      </c>
      <c r="L541" t="s">
        <v>40</v>
      </c>
      <c r="M541" t="s">
        <v>166</v>
      </c>
      <c r="N541" t="s">
        <v>1591</v>
      </c>
      <c r="O541" t="s">
        <v>45</v>
      </c>
      <c r="P541" t="s">
        <v>381</v>
      </c>
      <c r="Q541" t="s">
        <v>413</v>
      </c>
      <c r="R541" t="s">
        <v>228</v>
      </c>
      <c r="S541" t="s">
        <v>178</v>
      </c>
      <c r="T541" s="127">
        <v>3.6259999999999999</v>
      </c>
      <c r="U541" t="s">
        <v>3489</v>
      </c>
      <c r="V541" s="131">
        <v>2.9000000000000001E-2</v>
      </c>
      <c r="W541" s="131">
        <v>4.9750000000000003E-2</v>
      </c>
      <c r="X541" t="s">
        <v>270</v>
      </c>
      <c r="Z541" s="127">
        <v>32000</v>
      </c>
      <c r="AA541" s="129">
        <v>3.165</v>
      </c>
      <c r="AB541" s="133">
        <v>71.894999999999996</v>
      </c>
      <c r="AD541" s="127">
        <v>72.816000000000003</v>
      </c>
      <c r="AG541" t="s">
        <v>275</v>
      </c>
      <c r="AH541" s="131">
        <v>8.7000000000000001E-5</v>
      </c>
      <c r="AI541" s="131">
        <v>1.8349043328321301E-4</v>
      </c>
      <c r="AJ541" s="131">
        <v>1.8088318841153001E-5</v>
      </c>
    </row>
    <row r="542" spans="1:36">
      <c r="A542" s="121">
        <v>1035</v>
      </c>
      <c r="B542">
        <v>9939</v>
      </c>
      <c r="C542" t="s">
        <v>3254</v>
      </c>
      <c r="D542" t="s">
        <v>3255</v>
      </c>
      <c r="E542" t="s">
        <v>189</v>
      </c>
      <c r="F542" t="s">
        <v>3256</v>
      </c>
      <c r="G542" t="s">
        <v>3257</v>
      </c>
      <c r="H542" t="s">
        <v>38</v>
      </c>
      <c r="I542" t="s">
        <v>264</v>
      </c>
      <c r="J542" t="s">
        <v>175</v>
      </c>
      <c r="K542" t="s">
        <v>186</v>
      </c>
      <c r="L542" t="s">
        <v>40</v>
      </c>
      <c r="M542" t="s">
        <v>166</v>
      </c>
      <c r="N542" t="s">
        <v>1619</v>
      </c>
      <c r="O542" t="s">
        <v>45</v>
      </c>
      <c r="P542" t="s">
        <v>301</v>
      </c>
      <c r="Q542" t="s">
        <v>301</v>
      </c>
      <c r="R542" t="s">
        <v>301</v>
      </c>
      <c r="S542" t="s">
        <v>188</v>
      </c>
      <c r="T542" s="127" t="s">
        <v>896</v>
      </c>
      <c r="U542" t="s">
        <v>3258</v>
      </c>
      <c r="V542" s="131">
        <v>6.25E-2</v>
      </c>
      <c r="W542" s="131">
        <v>0.40725</v>
      </c>
      <c r="X542" t="s">
        <v>270</v>
      </c>
      <c r="Z542" s="127">
        <v>207736</v>
      </c>
      <c r="AA542" s="129">
        <v>3.6360000000000001</v>
      </c>
      <c r="AB542" s="133">
        <v>30.587</v>
      </c>
      <c r="AD542" s="127">
        <v>231.03200000000001</v>
      </c>
      <c r="AG542" t="s">
        <v>275</v>
      </c>
      <c r="AH542" s="131">
        <v>6.7999999999999999E-5</v>
      </c>
      <c r="AI542" s="131">
        <v>5.8218482059592901E-4</v>
      </c>
      <c r="AJ542" s="131">
        <v>5.7391246349964699E-5</v>
      </c>
    </row>
    <row r="543" spans="1:36">
      <c r="A543" s="121">
        <v>1035</v>
      </c>
      <c r="B543">
        <v>9939</v>
      </c>
      <c r="C543" t="s">
        <v>3490</v>
      </c>
      <c r="D543" t="s">
        <v>3491</v>
      </c>
      <c r="E543" t="s">
        <v>189</v>
      </c>
      <c r="F543" t="s">
        <v>3492</v>
      </c>
      <c r="G543" t="s">
        <v>3493</v>
      </c>
      <c r="H543" t="s">
        <v>38</v>
      </c>
      <c r="I543" t="s">
        <v>264</v>
      </c>
      <c r="J543" t="s">
        <v>175</v>
      </c>
      <c r="K543" t="s">
        <v>181</v>
      </c>
      <c r="L543" t="s">
        <v>40</v>
      </c>
      <c r="M543" t="s">
        <v>166</v>
      </c>
      <c r="N543" t="s">
        <v>1621</v>
      </c>
      <c r="O543" t="s">
        <v>45</v>
      </c>
      <c r="P543" t="s">
        <v>3252</v>
      </c>
      <c r="Q543" t="s">
        <v>413</v>
      </c>
      <c r="R543" t="s">
        <v>228</v>
      </c>
      <c r="S543" t="s">
        <v>178</v>
      </c>
      <c r="T543" s="127">
        <v>6.3090000000000002</v>
      </c>
      <c r="U543" t="s">
        <v>3494</v>
      </c>
      <c r="V543" s="131">
        <v>6.25E-2</v>
      </c>
      <c r="W543" s="131">
        <v>5.8220000000000001E-2</v>
      </c>
      <c r="X543" t="s">
        <v>270</v>
      </c>
      <c r="Z543" s="127">
        <v>228000</v>
      </c>
      <c r="AA543" s="129">
        <v>3.165</v>
      </c>
      <c r="AB543" s="133">
        <v>98.899000000000001</v>
      </c>
      <c r="AD543" s="127">
        <v>713.67700000000002</v>
      </c>
      <c r="AG543" t="s">
        <v>275</v>
      </c>
      <c r="AH543" s="131">
        <v>2.2800000000000001E-4</v>
      </c>
      <c r="AI543" s="131">
        <v>1.79841559802766E-3</v>
      </c>
      <c r="AJ543" s="131">
        <v>1.7728616235712701E-4</v>
      </c>
    </row>
    <row r="544" spans="1:36">
      <c r="A544" s="121">
        <v>1035</v>
      </c>
      <c r="B544">
        <v>9939</v>
      </c>
      <c r="C544" t="s">
        <v>3367</v>
      </c>
      <c r="D544" t="s">
        <v>3368</v>
      </c>
      <c r="E544" t="s">
        <v>189</v>
      </c>
      <c r="F544" t="s">
        <v>3495</v>
      </c>
      <c r="G544" t="s">
        <v>3496</v>
      </c>
      <c r="H544" t="s">
        <v>38</v>
      </c>
      <c r="I544" t="s">
        <v>264</v>
      </c>
      <c r="J544" t="s">
        <v>175</v>
      </c>
      <c r="K544" t="s">
        <v>538</v>
      </c>
      <c r="L544" t="s">
        <v>40</v>
      </c>
      <c r="M544" t="s">
        <v>166</v>
      </c>
      <c r="N544" t="s">
        <v>1621</v>
      </c>
      <c r="O544" t="s">
        <v>45</v>
      </c>
      <c r="P544" t="s">
        <v>3350</v>
      </c>
      <c r="Q544" t="s">
        <v>1535</v>
      </c>
      <c r="R544" t="s">
        <v>228</v>
      </c>
      <c r="S544" t="s">
        <v>178</v>
      </c>
      <c r="T544" s="127">
        <v>2.5750000000000002</v>
      </c>
      <c r="U544" t="s">
        <v>3497</v>
      </c>
      <c r="V544" s="131">
        <v>3.125E-2</v>
      </c>
      <c r="W544" s="131">
        <v>6.1749999999999999E-2</v>
      </c>
      <c r="X544" t="s">
        <v>270</v>
      </c>
      <c r="Z544" s="127">
        <v>103000</v>
      </c>
      <c r="AA544" s="129">
        <v>3.165</v>
      </c>
      <c r="AB544" s="133">
        <v>92.358000000000004</v>
      </c>
      <c r="AD544" s="127">
        <v>301.08100000000002</v>
      </c>
      <c r="AG544" t="s">
        <v>275</v>
      </c>
      <c r="AH544" s="131">
        <v>1.37E-4</v>
      </c>
      <c r="AI544" s="131">
        <v>7.5870337513407702E-4</v>
      </c>
      <c r="AJ544" s="131">
        <v>7.4792283770467504E-5</v>
      </c>
    </row>
    <row r="545" spans="1:36">
      <c r="A545" s="121">
        <v>1035</v>
      </c>
      <c r="B545">
        <v>9939</v>
      </c>
      <c r="C545" t="s">
        <v>3259</v>
      </c>
      <c r="D545" t="s">
        <v>3260</v>
      </c>
      <c r="E545" t="s">
        <v>189</v>
      </c>
      <c r="F545" t="s">
        <v>3261</v>
      </c>
      <c r="G545" t="s">
        <v>3262</v>
      </c>
      <c r="H545" t="s">
        <v>38</v>
      </c>
      <c r="I545" t="s">
        <v>264</v>
      </c>
      <c r="J545" t="s">
        <v>175</v>
      </c>
      <c r="K545" t="s">
        <v>1349</v>
      </c>
      <c r="L545" t="s">
        <v>40</v>
      </c>
      <c r="M545" t="s">
        <v>166</v>
      </c>
      <c r="N545" t="s">
        <v>1574</v>
      </c>
      <c r="O545" t="s">
        <v>45</v>
      </c>
      <c r="P545" t="s">
        <v>541</v>
      </c>
      <c r="Q545" t="s">
        <v>413</v>
      </c>
      <c r="R545" t="s">
        <v>228</v>
      </c>
      <c r="S545" t="s">
        <v>178</v>
      </c>
      <c r="T545" s="127">
        <v>2.5249999999999999</v>
      </c>
      <c r="U545" t="s">
        <v>131</v>
      </c>
      <c r="V545" s="131">
        <v>2.5000000000000001E-2</v>
      </c>
      <c r="W545" s="131">
        <v>4.5440000000000001E-2</v>
      </c>
      <c r="X545" t="s">
        <v>270</v>
      </c>
      <c r="Z545" s="127">
        <v>96000</v>
      </c>
      <c r="AA545" s="129">
        <v>3.165</v>
      </c>
      <c r="AB545" s="133">
        <v>94.825999999999993</v>
      </c>
      <c r="AD545" s="127">
        <v>288.11799999999999</v>
      </c>
      <c r="AG545" t="s">
        <v>275</v>
      </c>
      <c r="AH545" s="131">
        <v>1.92E-4</v>
      </c>
      <c r="AI545" s="131">
        <v>7.2603686965650002E-4</v>
      </c>
      <c r="AJ545" s="131">
        <v>7.15720495820579E-5</v>
      </c>
    </row>
    <row r="546" spans="1:36">
      <c r="A546" s="121">
        <v>1035</v>
      </c>
      <c r="B546">
        <v>9939</v>
      </c>
      <c r="C546" t="s">
        <v>3498</v>
      </c>
      <c r="D546" t="s">
        <v>3499</v>
      </c>
      <c r="E546" t="s">
        <v>189</v>
      </c>
      <c r="F546" t="s">
        <v>3500</v>
      </c>
      <c r="G546" t="s">
        <v>3501</v>
      </c>
      <c r="H546" t="s">
        <v>38</v>
      </c>
      <c r="I546" t="s">
        <v>264</v>
      </c>
      <c r="J546" t="s">
        <v>175</v>
      </c>
      <c r="K546" t="s">
        <v>617</v>
      </c>
      <c r="L546" t="s">
        <v>40</v>
      </c>
      <c r="M546" t="s">
        <v>166</v>
      </c>
      <c r="N546" t="s">
        <v>618</v>
      </c>
      <c r="O546" t="s">
        <v>45</v>
      </c>
      <c r="P546" t="s">
        <v>301</v>
      </c>
      <c r="Q546" t="s">
        <v>301</v>
      </c>
      <c r="R546" t="s">
        <v>301</v>
      </c>
      <c r="S546" t="s">
        <v>188</v>
      </c>
      <c r="T546" s="127">
        <v>3.63</v>
      </c>
      <c r="U546" t="s">
        <v>3423</v>
      </c>
      <c r="V546" s="131">
        <v>0.05</v>
      </c>
      <c r="W546" s="131">
        <v>6.3E-2</v>
      </c>
      <c r="X546" t="s">
        <v>270</v>
      </c>
      <c r="Z546" s="127">
        <v>108000</v>
      </c>
      <c r="AA546" s="129">
        <v>3.6360000000000001</v>
      </c>
      <c r="AB546" s="133">
        <v>93.665000000000006</v>
      </c>
      <c r="AD546" s="127">
        <v>367.81299999999999</v>
      </c>
      <c r="AG546" t="s">
        <v>275</v>
      </c>
      <c r="AH546" s="131">
        <v>3.0899999999999998E-4</v>
      </c>
      <c r="AI546" s="131">
        <v>9.2686194691934704E-4</v>
      </c>
      <c r="AJ546" s="131">
        <v>9.1369201748693E-5</v>
      </c>
    </row>
    <row r="547" spans="1:36">
      <c r="A547" s="121">
        <v>1035</v>
      </c>
      <c r="B547">
        <v>9939</v>
      </c>
      <c r="C547" t="s">
        <v>2507</v>
      </c>
      <c r="D547" t="s">
        <v>2508</v>
      </c>
      <c r="E547" t="s">
        <v>35</v>
      </c>
      <c r="F547" t="s">
        <v>3502</v>
      </c>
      <c r="G547" t="s">
        <v>3503</v>
      </c>
      <c r="H547" t="s">
        <v>38</v>
      </c>
      <c r="I547" t="s">
        <v>264</v>
      </c>
      <c r="J547" t="s">
        <v>175</v>
      </c>
      <c r="K547" t="s">
        <v>181</v>
      </c>
      <c r="L547" t="s">
        <v>40</v>
      </c>
      <c r="M547" t="s">
        <v>166</v>
      </c>
      <c r="N547" t="s">
        <v>1616</v>
      </c>
      <c r="O547" t="s">
        <v>45</v>
      </c>
      <c r="P547" t="s">
        <v>3504</v>
      </c>
      <c r="Q547" t="s">
        <v>413</v>
      </c>
      <c r="R547" t="s">
        <v>228</v>
      </c>
      <c r="S547" t="s">
        <v>188</v>
      </c>
      <c r="T547" s="127">
        <v>3.7010000000000001</v>
      </c>
      <c r="U547" t="s">
        <v>3505</v>
      </c>
      <c r="V547" s="131">
        <v>4.3749999999999997E-2</v>
      </c>
      <c r="W547" s="131">
        <v>3.6679999999999997E-2</v>
      </c>
      <c r="X547" t="s">
        <v>270</v>
      </c>
      <c r="Z547" s="127">
        <v>602000</v>
      </c>
      <c r="AA547" s="129">
        <v>3.6360000000000001</v>
      </c>
      <c r="AB547" s="133">
        <v>101.82899999999999</v>
      </c>
      <c r="AD547" s="127">
        <v>2228.9070000000002</v>
      </c>
      <c r="AG547" t="s">
        <v>275</v>
      </c>
      <c r="AH547" s="131">
        <v>4.0099999999999999E-4</v>
      </c>
      <c r="AI547" s="131">
        <v>5.6166880500933504E-3</v>
      </c>
      <c r="AJ547" s="131">
        <v>5.5368796325512505E-4</v>
      </c>
    </row>
    <row r="548" spans="1:36">
      <c r="A548" s="121">
        <v>1035</v>
      </c>
      <c r="B548">
        <v>9939</v>
      </c>
      <c r="C548" t="s">
        <v>2507</v>
      </c>
      <c r="D548" t="s">
        <v>2508</v>
      </c>
      <c r="E548" t="s">
        <v>35</v>
      </c>
      <c r="F548" t="s">
        <v>2509</v>
      </c>
      <c r="G548" t="s">
        <v>2510</v>
      </c>
      <c r="H548" t="s">
        <v>38</v>
      </c>
      <c r="I548" t="s">
        <v>264</v>
      </c>
      <c r="J548" t="s">
        <v>175</v>
      </c>
      <c r="K548" t="s">
        <v>181</v>
      </c>
      <c r="L548" t="s">
        <v>40</v>
      </c>
      <c r="M548" t="s">
        <v>166</v>
      </c>
      <c r="N548" t="s">
        <v>1616</v>
      </c>
      <c r="O548" t="s">
        <v>45</v>
      </c>
      <c r="P548" t="s">
        <v>2511</v>
      </c>
      <c r="Q548" t="s">
        <v>413</v>
      </c>
      <c r="R548" t="s">
        <v>228</v>
      </c>
      <c r="S548" t="s">
        <v>188</v>
      </c>
      <c r="T548" s="127">
        <v>0.998</v>
      </c>
      <c r="U548" t="s">
        <v>2512</v>
      </c>
      <c r="V548" s="131">
        <v>3.7499999999999999E-2</v>
      </c>
      <c r="W548" s="131">
        <v>3.1280000000000002E-2</v>
      </c>
      <c r="X548" t="s">
        <v>270</v>
      </c>
      <c r="Z548" s="127">
        <v>365000</v>
      </c>
      <c r="AA548" s="129">
        <v>3.6360000000000001</v>
      </c>
      <c r="AB548" s="133">
        <v>101.053</v>
      </c>
      <c r="AD548" s="127">
        <v>1341.1110000000001</v>
      </c>
      <c r="AG548" t="s">
        <v>275</v>
      </c>
      <c r="AH548" s="131">
        <v>3.3199999999999999E-4</v>
      </c>
      <c r="AI548" s="131">
        <v>3.3795054975435802E-3</v>
      </c>
      <c r="AJ548" s="131">
        <v>3.3314855641899201E-4</v>
      </c>
    </row>
    <row r="549" spans="1:36">
      <c r="A549" s="121">
        <v>1035</v>
      </c>
      <c r="B549">
        <v>9939</v>
      </c>
      <c r="C549" t="s">
        <v>1243</v>
      </c>
      <c r="D549" t="s">
        <v>1244</v>
      </c>
      <c r="E549" t="s">
        <v>35</v>
      </c>
      <c r="F549" t="s">
        <v>3263</v>
      </c>
      <c r="G549" t="s">
        <v>3264</v>
      </c>
      <c r="H549" t="s">
        <v>38</v>
      </c>
      <c r="I549" t="s">
        <v>264</v>
      </c>
      <c r="J549" t="s">
        <v>175</v>
      </c>
      <c r="K549" t="s">
        <v>39</v>
      </c>
      <c r="L549" t="s">
        <v>40</v>
      </c>
      <c r="M549" t="s">
        <v>166</v>
      </c>
      <c r="N549" t="s">
        <v>1618</v>
      </c>
      <c r="O549" t="s">
        <v>45</v>
      </c>
      <c r="P549" t="s">
        <v>226</v>
      </c>
      <c r="Q549" t="s">
        <v>227</v>
      </c>
      <c r="R549" t="s">
        <v>228</v>
      </c>
      <c r="S549" t="s">
        <v>178</v>
      </c>
      <c r="T549" s="127">
        <v>4.4660000000000002</v>
      </c>
      <c r="U549" t="s">
        <v>3265</v>
      </c>
      <c r="V549" s="131">
        <v>5.049E-2</v>
      </c>
      <c r="W549" s="131">
        <v>5.1360000000000003E-2</v>
      </c>
      <c r="X549" t="s">
        <v>270</v>
      </c>
      <c r="Z549" s="127">
        <v>1177000</v>
      </c>
      <c r="AA549" s="129">
        <v>3.165</v>
      </c>
      <c r="AB549" s="133">
        <v>100.318</v>
      </c>
      <c r="AD549" s="127">
        <v>3737.0340000000001</v>
      </c>
      <c r="AG549" t="s">
        <v>275</v>
      </c>
      <c r="AH549" s="131">
        <v>1.681E-3</v>
      </c>
      <c r="AI549" s="131">
        <v>9.4170608314470706E-3</v>
      </c>
      <c r="AJ549" s="131">
        <v>9.28325231009915E-4</v>
      </c>
    </row>
    <row r="550" spans="1:36">
      <c r="A550" s="121">
        <v>1035</v>
      </c>
      <c r="B550">
        <v>9939</v>
      </c>
      <c r="C550" t="s">
        <v>3506</v>
      </c>
      <c r="D550" t="s">
        <v>3507</v>
      </c>
      <c r="E550" t="s">
        <v>189</v>
      </c>
      <c r="F550" t="s">
        <v>3508</v>
      </c>
      <c r="G550" t="s">
        <v>3509</v>
      </c>
      <c r="H550" t="s">
        <v>38</v>
      </c>
      <c r="I550" t="s">
        <v>264</v>
      </c>
      <c r="J550" t="s">
        <v>175</v>
      </c>
      <c r="K550" t="s">
        <v>181</v>
      </c>
      <c r="L550" t="s">
        <v>40</v>
      </c>
      <c r="M550" t="s">
        <v>166</v>
      </c>
      <c r="N550" t="s">
        <v>1612</v>
      </c>
      <c r="O550" t="s">
        <v>45</v>
      </c>
      <c r="P550" t="s">
        <v>522</v>
      </c>
      <c r="Q550" t="s">
        <v>413</v>
      </c>
      <c r="R550" t="s">
        <v>228</v>
      </c>
      <c r="S550" t="s">
        <v>178</v>
      </c>
      <c r="T550" s="127">
        <v>3.161</v>
      </c>
      <c r="U550" t="s">
        <v>3510</v>
      </c>
      <c r="V550" s="131">
        <v>6.8750000000000006E-2</v>
      </c>
      <c r="W550" s="131">
        <v>6.3100000000000003E-2</v>
      </c>
      <c r="X550" t="s">
        <v>270</v>
      </c>
      <c r="Z550" s="127">
        <v>225000</v>
      </c>
      <c r="AA550" s="129">
        <v>3.165</v>
      </c>
      <c r="AB550" s="133">
        <v>102.804</v>
      </c>
      <c r="AD550" s="127">
        <v>732.09199999999998</v>
      </c>
      <c r="AG550" t="s">
        <v>275</v>
      </c>
      <c r="AH550" s="131">
        <v>2.2499999999999999E-4</v>
      </c>
      <c r="AI550" s="131">
        <v>1.84481900634567E-3</v>
      </c>
      <c r="AJ550" s="131">
        <v>1.8186056784494199E-4</v>
      </c>
    </row>
    <row r="551" spans="1:36">
      <c r="A551" s="121">
        <v>1035</v>
      </c>
      <c r="B551">
        <v>9939</v>
      </c>
      <c r="C551" t="s">
        <v>3498</v>
      </c>
      <c r="D551" t="s">
        <v>3499</v>
      </c>
      <c r="E551" t="s">
        <v>189</v>
      </c>
      <c r="F551" t="s">
        <v>3511</v>
      </c>
      <c r="G551" t="s">
        <v>3512</v>
      </c>
      <c r="H551" t="s">
        <v>38</v>
      </c>
      <c r="I551" t="s">
        <v>264</v>
      </c>
      <c r="J551" t="s">
        <v>175</v>
      </c>
      <c r="K551" t="s">
        <v>617</v>
      </c>
      <c r="L551" t="s">
        <v>40</v>
      </c>
      <c r="M551" t="s">
        <v>166</v>
      </c>
      <c r="N551" t="s">
        <v>1621</v>
      </c>
      <c r="O551" t="s">
        <v>45</v>
      </c>
      <c r="P551" t="s">
        <v>301</v>
      </c>
      <c r="Q551" t="s">
        <v>301</v>
      </c>
      <c r="R551" t="s">
        <v>301</v>
      </c>
      <c r="S551" t="s">
        <v>188</v>
      </c>
      <c r="T551" s="127">
        <v>2.0510000000000002</v>
      </c>
      <c r="U551" t="s">
        <v>3513</v>
      </c>
      <c r="V551" s="131">
        <v>1.6250000000000001E-2</v>
      </c>
      <c r="W551" s="131">
        <v>4.5490000000000003E-2</v>
      </c>
      <c r="X551" t="s">
        <v>270</v>
      </c>
      <c r="Z551" s="127">
        <v>124000</v>
      </c>
      <c r="AA551" s="129">
        <v>3.6360000000000001</v>
      </c>
      <c r="AB551" s="133">
        <v>92.924000000000007</v>
      </c>
      <c r="AD551" s="127">
        <v>418.959</v>
      </c>
      <c r="AG551" t="s">
        <v>275</v>
      </c>
      <c r="AH551" s="131">
        <v>3.6000000000000002E-4</v>
      </c>
      <c r="AI551" s="131">
        <v>1.0557469044161899E-3</v>
      </c>
      <c r="AJ551" s="131">
        <v>1.04074562803855E-4</v>
      </c>
    </row>
    <row r="552" spans="1:36">
      <c r="A552" s="121">
        <v>1035</v>
      </c>
      <c r="B552">
        <v>9939</v>
      </c>
      <c r="C552" t="s">
        <v>3266</v>
      </c>
      <c r="D552" t="s">
        <v>3267</v>
      </c>
      <c r="E552" t="s">
        <v>189</v>
      </c>
      <c r="F552" t="s">
        <v>3268</v>
      </c>
      <c r="G552" t="s">
        <v>3269</v>
      </c>
      <c r="H552" t="s">
        <v>38</v>
      </c>
      <c r="I552" t="s">
        <v>264</v>
      </c>
      <c r="J552" t="s">
        <v>175</v>
      </c>
      <c r="K552" t="s">
        <v>1372</v>
      </c>
      <c r="L552" t="s">
        <v>40</v>
      </c>
      <c r="M552" t="s">
        <v>166</v>
      </c>
      <c r="N552" t="s">
        <v>1569</v>
      </c>
      <c r="O552" t="s">
        <v>45</v>
      </c>
      <c r="P552" t="s">
        <v>3270</v>
      </c>
      <c r="Q552" t="s">
        <v>1535</v>
      </c>
      <c r="R552" t="s">
        <v>228</v>
      </c>
      <c r="S552" t="s">
        <v>188</v>
      </c>
      <c r="T552" s="127">
        <v>3.3050000000000002</v>
      </c>
      <c r="U552" t="s">
        <v>3271</v>
      </c>
      <c r="V552" s="131">
        <v>5.5E-2</v>
      </c>
      <c r="W552" s="131">
        <v>5.3920000000000003E-2</v>
      </c>
      <c r="X552" t="s">
        <v>270</v>
      </c>
      <c r="Z552" s="127">
        <v>362000</v>
      </c>
      <c r="AA552" s="129">
        <v>3.6360000000000001</v>
      </c>
      <c r="AB552" s="133">
        <v>102.81399999999999</v>
      </c>
      <c r="AD552" s="127">
        <v>1353.269</v>
      </c>
      <c r="AG552" t="s">
        <v>275</v>
      </c>
      <c r="AH552" s="131">
        <v>8.0400000000000003E-4</v>
      </c>
      <c r="AI552" s="131">
        <v>3.4101419279663702E-3</v>
      </c>
      <c r="AJ552" s="131">
        <v>3.3616866766798998E-4</v>
      </c>
    </row>
    <row r="553" spans="1:36">
      <c r="A553" s="121">
        <v>1035</v>
      </c>
      <c r="B553">
        <v>9939</v>
      </c>
      <c r="C553" t="s">
        <v>3272</v>
      </c>
      <c r="D553" t="s">
        <v>3273</v>
      </c>
      <c r="E553" t="s">
        <v>189</v>
      </c>
      <c r="F553" t="s">
        <v>3274</v>
      </c>
      <c r="G553" t="s">
        <v>3275</v>
      </c>
      <c r="H553" t="s">
        <v>38</v>
      </c>
      <c r="I553" t="s">
        <v>264</v>
      </c>
      <c r="J553" t="s">
        <v>175</v>
      </c>
      <c r="K553" t="s">
        <v>181</v>
      </c>
      <c r="L553" t="s">
        <v>40</v>
      </c>
      <c r="M553" t="s">
        <v>166</v>
      </c>
      <c r="N553" t="s">
        <v>1626</v>
      </c>
      <c r="O553" t="s">
        <v>45</v>
      </c>
      <c r="P553" t="s">
        <v>3252</v>
      </c>
      <c r="Q553" t="s">
        <v>413</v>
      </c>
      <c r="R553" t="s">
        <v>228</v>
      </c>
      <c r="S553" t="s">
        <v>178</v>
      </c>
      <c r="T553" s="127">
        <v>1.738</v>
      </c>
      <c r="U553" t="s">
        <v>3276</v>
      </c>
      <c r="V553" s="131">
        <v>3.2500000000000001E-2</v>
      </c>
      <c r="W553" s="131">
        <v>4.376E-2</v>
      </c>
      <c r="X553" t="s">
        <v>270</v>
      </c>
      <c r="Z553" s="127">
        <v>114000</v>
      </c>
      <c r="AA553" s="129">
        <v>3.165</v>
      </c>
      <c r="AB553" s="133">
        <v>98.74</v>
      </c>
      <c r="AD553" s="127">
        <v>356.26400000000001</v>
      </c>
      <c r="AG553" t="s">
        <v>275</v>
      </c>
      <c r="AH553" s="131">
        <v>4.1E-5</v>
      </c>
      <c r="AI553" s="131">
        <v>8.9776078249083195E-4</v>
      </c>
      <c r="AJ553" s="131">
        <v>8.8500435615151206E-5</v>
      </c>
    </row>
    <row r="554" spans="1:36">
      <c r="A554" s="121">
        <v>1035</v>
      </c>
      <c r="B554">
        <v>9939</v>
      </c>
      <c r="C554" t="s">
        <v>3277</v>
      </c>
      <c r="D554" t="s">
        <v>3278</v>
      </c>
      <c r="E554" t="s">
        <v>189</v>
      </c>
      <c r="F554" t="s">
        <v>3279</v>
      </c>
      <c r="G554" t="s">
        <v>3280</v>
      </c>
      <c r="H554" t="s">
        <v>38</v>
      </c>
      <c r="I554" t="s">
        <v>264</v>
      </c>
      <c r="J554" t="s">
        <v>175</v>
      </c>
      <c r="K554" t="s">
        <v>1386</v>
      </c>
      <c r="L554" t="s">
        <v>40</v>
      </c>
      <c r="M554" t="s">
        <v>166</v>
      </c>
      <c r="N554" t="s">
        <v>1594</v>
      </c>
      <c r="O554" t="s">
        <v>45</v>
      </c>
      <c r="P554" t="s">
        <v>430</v>
      </c>
      <c r="Q554" t="s">
        <v>413</v>
      </c>
      <c r="R554" t="s">
        <v>228</v>
      </c>
      <c r="S554" t="s">
        <v>178</v>
      </c>
      <c r="T554" s="127">
        <v>1.087</v>
      </c>
      <c r="U554" t="s">
        <v>3281</v>
      </c>
      <c r="V554" s="131">
        <v>2.5340000000000001E-2</v>
      </c>
      <c r="W554" s="131">
        <v>3.8969999999999998E-2</v>
      </c>
      <c r="X554" t="s">
        <v>270</v>
      </c>
      <c r="Z554" s="127">
        <v>96000</v>
      </c>
      <c r="AA554" s="129">
        <v>3.165</v>
      </c>
      <c r="AB554" s="133">
        <v>98.454999999999998</v>
      </c>
      <c r="AD554" s="127">
        <v>299.14699999999999</v>
      </c>
      <c r="AG554" t="s">
        <v>275</v>
      </c>
      <c r="AH554" s="131">
        <v>9.6000000000000002E-5</v>
      </c>
      <c r="AI554" s="131">
        <v>7.5382870696794003E-4</v>
      </c>
      <c r="AJ554" s="131">
        <v>7.4311743447704102E-5</v>
      </c>
    </row>
    <row r="555" spans="1:36">
      <c r="A555" s="121">
        <v>1035</v>
      </c>
      <c r="B555">
        <v>9939</v>
      </c>
      <c r="C555" t="s">
        <v>3282</v>
      </c>
      <c r="D555" t="s">
        <v>3283</v>
      </c>
      <c r="E555" t="s">
        <v>189</v>
      </c>
      <c r="F555" t="s">
        <v>3284</v>
      </c>
      <c r="G555" t="s">
        <v>3285</v>
      </c>
      <c r="H555" t="s">
        <v>38</v>
      </c>
      <c r="I555" t="s">
        <v>264</v>
      </c>
      <c r="J555" t="s">
        <v>175</v>
      </c>
      <c r="K555" t="s">
        <v>181</v>
      </c>
      <c r="L555" t="s">
        <v>40</v>
      </c>
      <c r="M555" t="s">
        <v>166</v>
      </c>
      <c r="N555" t="s">
        <v>1628</v>
      </c>
      <c r="O555" t="s">
        <v>45</v>
      </c>
      <c r="P555" t="s">
        <v>3252</v>
      </c>
      <c r="Q555" t="s">
        <v>413</v>
      </c>
      <c r="R555" t="s">
        <v>228</v>
      </c>
      <c r="S555" t="s">
        <v>178</v>
      </c>
      <c r="T555" s="127">
        <v>1.8069999999999999</v>
      </c>
      <c r="U555" t="s">
        <v>3286</v>
      </c>
      <c r="V555" s="131">
        <v>4.7500000000000001E-2</v>
      </c>
      <c r="W555" s="131">
        <v>4.045E-2</v>
      </c>
      <c r="X555" t="s">
        <v>270</v>
      </c>
      <c r="Z555" s="127">
        <v>114000</v>
      </c>
      <c r="AA555" s="129">
        <v>3.165</v>
      </c>
      <c r="AB555" s="133">
        <v>101.44199999999999</v>
      </c>
      <c r="AD555" s="127">
        <v>366.01400000000001</v>
      </c>
      <c r="AG555" t="s">
        <v>275</v>
      </c>
      <c r="AH555" s="131">
        <v>1.27E-4</v>
      </c>
      <c r="AI555" s="131">
        <v>9.2232990773326003E-4</v>
      </c>
      <c r="AJ555" s="131">
        <v>9.0922437476944801E-5</v>
      </c>
    </row>
    <row r="556" spans="1:36">
      <c r="A556" s="121">
        <v>1035</v>
      </c>
      <c r="B556">
        <v>9939</v>
      </c>
      <c r="C556" t="s">
        <v>3287</v>
      </c>
      <c r="D556" t="s">
        <v>3288</v>
      </c>
      <c r="E556" t="s">
        <v>189</v>
      </c>
      <c r="F556" t="s">
        <v>3289</v>
      </c>
      <c r="G556" t="s">
        <v>3290</v>
      </c>
      <c r="H556" t="s">
        <v>38</v>
      </c>
      <c r="I556" t="s">
        <v>264</v>
      </c>
      <c r="J556" t="s">
        <v>175</v>
      </c>
      <c r="K556" t="s">
        <v>1372</v>
      </c>
      <c r="L556" t="s">
        <v>40</v>
      </c>
      <c r="M556" t="s">
        <v>166</v>
      </c>
      <c r="N556" t="s">
        <v>1619</v>
      </c>
      <c r="O556" t="s">
        <v>45</v>
      </c>
      <c r="P556" t="s">
        <v>2713</v>
      </c>
      <c r="Q556" t="s">
        <v>1535</v>
      </c>
      <c r="R556" t="s">
        <v>228</v>
      </c>
      <c r="S556" t="s">
        <v>178</v>
      </c>
      <c r="T556" s="127">
        <v>0.17799999999999999</v>
      </c>
      <c r="U556" t="s">
        <v>3291</v>
      </c>
      <c r="V556" s="131">
        <v>1.375E-2</v>
      </c>
      <c r="W556" s="131">
        <v>4.0629999999999999E-2</v>
      </c>
      <c r="X556" t="s">
        <v>270</v>
      </c>
      <c r="Z556" s="127">
        <v>64000</v>
      </c>
      <c r="AA556" s="129">
        <v>3.165</v>
      </c>
      <c r="AB556" s="133">
        <v>100.625</v>
      </c>
      <c r="AD556" s="127">
        <v>203.827</v>
      </c>
      <c r="AG556" t="s">
        <v>275</v>
      </c>
      <c r="AH556" s="131">
        <v>6.3999999999999997E-5</v>
      </c>
      <c r="AI556" s="131">
        <v>5.1362846715964595E-4</v>
      </c>
      <c r="AJ556" s="131">
        <v>5.06330238238439E-5</v>
      </c>
    </row>
    <row r="557" spans="1:36">
      <c r="A557" s="121">
        <v>1035</v>
      </c>
      <c r="B557">
        <v>9939</v>
      </c>
      <c r="C557" t="s">
        <v>3514</v>
      </c>
      <c r="D557" t="s">
        <v>3515</v>
      </c>
      <c r="E557" t="s">
        <v>189</v>
      </c>
      <c r="F557" t="s">
        <v>3516</v>
      </c>
      <c r="G557" t="s">
        <v>3517</v>
      </c>
      <c r="H557" t="s">
        <v>38</v>
      </c>
      <c r="I557" t="s">
        <v>264</v>
      </c>
      <c r="J557" t="s">
        <v>175</v>
      </c>
      <c r="K557" t="s">
        <v>181</v>
      </c>
      <c r="L557" t="s">
        <v>40</v>
      </c>
      <c r="M557" t="s">
        <v>166</v>
      </c>
      <c r="N557" t="s">
        <v>1607</v>
      </c>
      <c r="O557" t="s">
        <v>45</v>
      </c>
      <c r="P557" t="s">
        <v>3252</v>
      </c>
      <c r="Q557" t="s">
        <v>413</v>
      </c>
      <c r="R557" t="s">
        <v>228</v>
      </c>
      <c r="S557" t="s">
        <v>178</v>
      </c>
      <c r="T557" s="127">
        <v>1.1579999999999999</v>
      </c>
      <c r="U557" t="s">
        <v>2512</v>
      </c>
      <c r="V557" s="131">
        <v>4.3499999999999997E-2</v>
      </c>
      <c r="W557" s="131">
        <v>4.0660000000000002E-2</v>
      </c>
      <c r="X557" t="s">
        <v>270</v>
      </c>
      <c r="Z557" s="127">
        <v>96000</v>
      </c>
      <c r="AA557" s="129">
        <v>3.165</v>
      </c>
      <c r="AB557" s="133">
        <v>101.60299999999999</v>
      </c>
      <c r="AD557" s="127">
        <v>308.709</v>
      </c>
      <c r="AG557" t="s">
        <v>275</v>
      </c>
      <c r="AH557" s="131">
        <v>1.6000000000000001E-4</v>
      </c>
      <c r="AI557" s="131">
        <v>7.7792519406107402E-4</v>
      </c>
      <c r="AJ557" s="131">
        <v>7.6687153073663194E-5</v>
      </c>
    </row>
    <row r="558" spans="1:36">
      <c r="A558" s="121">
        <v>1035</v>
      </c>
      <c r="B558">
        <v>9939</v>
      </c>
      <c r="C558" t="s">
        <v>3292</v>
      </c>
      <c r="D558" t="s">
        <v>3293</v>
      </c>
      <c r="E558" t="s">
        <v>189</v>
      </c>
      <c r="F558" t="s">
        <v>3294</v>
      </c>
      <c r="G558" t="s">
        <v>3295</v>
      </c>
      <c r="H558" t="s">
        <v>38</v>
      </c>
      <c r="I558" t="s">
        <v>264</v>
      </c>
      <c r="J558" t="s">
        <v>175</v>
      </c>
      <c r="K558" t="s">
        <v>181</v>
      </c>
      <c r="L558" t="s">
        <v>40</v>
      </c>
      <c r="M558" t="s">
        <v>166</v>
      </c>
      <c r="N558" t="s">
        <v>1630</v>
      </c>
      <c r="O558" t="s">
        <v>45</v>
      </c>
      <c r="P558" t="s">
        <v>435</v>
      </c>
      <c r="Q558" t="s">
        <v>413</v>
      </c>
      <c r="R558" t="s">
        <v>228</v>
      </c>
      <c r="S558" t="s">
        <v>178</v>
      </c>
      <c r="T558" s="127">
        <v>1.361</v>
      </c>
      <c r="U558" t="s">
        <v>3296</v>
      </c>
      <c r="V558" s="131">
        <v>4.3749999999999997E-2</v>
      </c>
      <c r="W558" s="131">
        <v>4.0009999999999997E-2</v>
      </c>
      <c r="X558" t="s">
        <v>270</v>
      </c>
      <c r="Z558" s="127">
        <v>76000</v>
      </c>
      <c r="AA558" s="129">
        <v>3.165</v>
      </c>
      <c r="AB558" s="133">
        <v>101.078</v>
      </c>
      <c r="AD558" s="127">
        <v>243.13200000000001</v>
      </c>
      <c r="AG558" t="s">
        <v>275</v>
      </c>
      <c r="AH558" s="131">
        <v>1.9000000000000001E-4</v>
      </c>
      <c r="AI558" s="131">
        <v>6.1267542700496299E-4</v>
      </c>
      <c r="AJ558" s="131">
        <v>6.03969824012575E-5</v>
      </c>
    </row>
    <row r="559" spans="1:36">
      <c r="A559" s="121">
        <v>1035</v>
      </c>
      <c r="B559">
        <v>9939</v>
      </c>
      <c r="C559" t="s">
        <v>3297</v>
      </c>
      <c r="D559" t="s">
        <v>3298</v>
      </c>
      <c r="E559" t="s">
        <v>189</v>
      </c>
      <c r="F559" t="s">
        <v>3299</v>
      </c>
      <c r="G559" t="s">
        <v>3300</v>
      </c>
      <c r="H559" t="s">
        <v>38</v>
      </c>
      <c r="I559" t="s">
        <v>264</v>
      </c>
      <c r="J559" t="s">
        <v>175</v>
      </c>
      <c r="K559" t="s">
        <v>1402</v>
      </c>
      <c r="L559" t="s">
        <v>40</v>
      </c>
      <c r="M559" t="s">
        <v>166</v>
      </c>
      <c r="N559" t="s">
        <v>1628</v>
      </c>
      <c r="O559" t="s">
        <v>45</v>
      </c>
      <c r="P559" t="s">
        <v>3252</v>
      </c>
      <c r="Q559" t="s">
        <v>413</v>
      </c>
      <c r="R559" t="s">
        <v>228</v>
      </c>
      <c r="S559" t="s">
        <v>178</v>
      </c>
      <c r="T559" s="127">
        <v>1.8280000000000001</v>
      </c>
      <c r="U559" t="s">
        <v>3301</v>
      </c>
      <c r="V559" s="131">
        <v>5.8310000000000001E-2</v>
      </c>
      <c r="W559" s="131">
        <v>4.2110000000000002E-2</v>
      </c>
      <c r="X559" t="s">
        <v>270</v>
      </c>
      <c r="Z559" s="127">
        <v>196000</v>
      </c>
      <c r="AA559" s="129">
        <v>3.165</v>
      </c>
      <c r="AB559" s="133">
        <v>103.48399999999999</v>
      </c>
      <c r="AD559" s="127">
        <v>641.95299999999997</v>
      </c>
      <c r="AG559" t="s">
        <v>275</v>
      </c>
      <c r="AH559" s="131">
        <v>3.1399999999999999E-4</v>
      </c>
      <c r="AI559" s="131">
        <v>1.6176753935174201E-3</v>
      </c>
      <c r="AJ559" s="131">
        <v>1.5946895854928301E-4</v>
      </c>
    </row>
    <row r="560" spans="1:36">
      <c r="A560" s="121">
        <v>1035</v>
      </c>
      <c r="B560">
        <v>9939</v>
      </c>
      <c r="C560" t="s">
        <v>3302</v>
      </c>
      <c r="D560" t="s">
        <v>3303</v>
      </c>
      <c r="E560" t="s">
        <v>189</v>
      </c>
      <c r="F560" t="s">
        <v>3304</v>
      </c>
      <c r="G560" t="s">
        <v>3305</v>
      </c>
      <c r="H560" t="s">
        <v>38</v>
      </c>
      <c r="I560" t="s">
        <v>264</v>
      </c>
      <c r="J560" t="s">
        <v>175</v>
      </c>
      <c r="K560" t="s">
        <v>181</v>
      </c>
      <c r="L560" t="s">
        <v>40</v>
      </c>
      <c r="M560" t="s">
        <v>166</v>
      </c>
      <c r="N560" t="s">
        <v>1582</v>
      </c>
      <c r="O560" t="s">
        <v>45</v>
      </c>
      <c r="P560" t="s">
        <v>541</v>
      </c>
      <c r="Q560" t="s">
        <v>413</v>
      </c>
      <c r="R560" t="s">
        <v>228</v>
      </c>
      <c r="S560" t="s">
        <v>178</v>
      </c>
      <c r="T560" s="127">
        <v>3.4660000000000002</v>
      </c>
      <c r="U560" t="s">
        <v>3306</v>
      </c>
      <c r="V560" s="131">
        <v>4.2500000000000003E-2</v>
      </c>
      <c r="W560" s="131">
        <v>4.5679999999999998E-2</v>
      </c>
      <c r="X560" t="s">
        <v>270</v>
      </c>
      <c r="Z560" s="127">
        <v>32000</v>
      </c>
      <c r="AA560" s="129">
        <v>3.165</v>
      </c>
      <c r="AB560" s="133">
        <v>99.745999999999995</v>
      </c>
      <c r="AD560" s="127">
        <v>101.02200000000001</v>
      </c>
      <c r="AG560" t="s">
        <v>275</v>
      </c>
      <c r="AH560" s="131">
        <v>5.3000000000000001E-5</v>
      </c>
      <c r="AI560" s="131">
        <v>2.5456919100548401E-4</v>
      </c>
      <c r="AJ560" s="131">
        <v>2.5095197671337401E-5</v>
      </c>
    </row>
    <row r="561" spans="1:36">
      <c r="A561" s="121">
        <v>1035</v>
      </c>
      <c r="B561">
        <v>9939</v>
      </c>
      <c r="C561" t="s">
        <v>3518</v>
      </c>
      <c r="D561" t="s">
        <v>3519</v>
      </c>
      <c r="E561" t="s">
        <v>189</v>
      </c>
      <c r="F561" t="s">
        <v>3520</v>
      </c>
      <c r="G561" t="s">
        <v>3521</v>
      </c>
      <c r="H561" t="s">
        <v>38</v>
      </c>
      <c r="I561" t="s">
        <v>264</v>
      </c>
      <c r="J561" t="s">
        <v>175</v>
      </c>
      <c r="K561" t="s">
        <v>181</v>
      </c>
      <c r="L561" t="s">
        <v>40</v>
      </c>
      <c r="M561" t="s">
        <v>166</v>
      </c>
      <c r="N561" t="s">
        <v>1621</v>
      </c>
      <c r="O561" t="s">
        <v>45</v>
      </c>
      <c r="P561" t="s">
        <v>541</v>
      </c>
      <c r="Q561" t="s">
        <v>413</v>
      </c>
      <c r="R561" t="s">
        <v>228</v>
      </c>
      <c r="S561" t="s">
        <v>178</v>
      </c>
      <c r="T561" s="127">
        <v>1.3879999999999999</v>
      </c>
      <c r="U561" t="s">
        <v>3522</v>
      </c>
      <c r="V561" s="131">
        <v>4.9500000000000002E-2</v>
      </c>
      <c r="W561" s="131">
        <v>4.1360000000000001E-2</v>
      </c>
      <c r="X561" t="s">
        <v>270</v>
      </c>
      <c r="Z561" s="127">
        <v>61000</v>
      </c>
      <c r="AA561" s="129">
        <v>3.165</v>
      </c>
      <c r="AB561" s="133">
        <v>100.75</v>
      </c>
      <c r="AD561" s="127">
        <v>194.51300000000001</v>
      </c>
      <c r="AG561" t="s">
        <v>275</v>
      </c>
      <c r="AH561" s="131">
        <v>1.22E-4</v>
      </c>
      <c r="AI561" s="131">
        <v>4.9015962191815597E-4</v>
      </c>
      <c r="AJ561" s="131">
        <v>4.8319486556718197E-5</v>
      </c>
    </row>
    <row r="562" spans="1:36">
      <c r="A562" s="121">
        <v>1035</v>
      </c>
      <c r="B562">
        <v>9939</v>
      </c>
      <c r="C562" t="s">
        <v>3523</v>
      </c>
      <c r="D562" t="s">
        <v>3524</v>
      </c>
      <c r="E562" t="s">
        <v>189</v>
      </c>
      <c r="F562" t="s">
        <v>3525</v>
      </c>
      <c r="G562" t="s">
        <v>3526</v>
      </c>
      <c r="H562" t="s">
        <v>38</v>
      </c>
      <c r="I562" t="s">
        <v>264</v>
      </c>
      <c r="J562" t="s">
        <v>175</v>
      </c>
      <c r="K562" t="s">
        <v>181</v>
      </c>
      <c r="L562" t="s">
        <v>40</v>
      </c>
      <c r="M562" t="s">
        <v>166</v>
      </c>
      <c r="N562" t="s">
        <v>1621</v>
      </c>
      <c r="O562" t="s">
        <v>45</v>
      </c>
      <c r="P562" t="s">
        <v>448</v>
      </c>
      <c r="Q562" t="s">
        <v>413</v>
      </c>
      <c r="R562" t="s">
        <v>228</v>
      </c>
      <c r="S562" t="s">
        <v>178</v>
      </c>
      <c r="T562" s="127">
        <v>0.77</v>
      </c>
      <c r="U562" t="s">
        <v>802</v>
      </c>
      <c r="V562" s="131">
        <v>2.9499999999999998E-2</v>
      </c>
      <c r="W562" s="131">
        <v>4.2349999999999999E-2</v>
      </c>
      <c r="X562" t="s">
        <v>270</v>
      </c>
      <c r="Z562" s="127">
        <v>128000</v>
      </c>
      <c r="AA562" s="129">
        <v>3.165</v>
      </c>
      <c r="AB562" s="133">
        <v>100.354</v>
      </c>
      <c r="AD562" s="127">
        <v>406.55599999999998</v>
      </c>
      <c r="AG562" t="s">
        <v>275</v>
      </c>
      <c r="AH562" s="131">
        <v>2.5599999999999999E-4</v>
      </c>
      <c r="AI562" s="131">
        <v>1.02449189901869E-3</v>
      </c>
      <c r="AJ562" s="131">
        <v>1.0099347300044599E-4</v>
      </c>
    </row>
    <row r="563" spans="1:36">
      <c r="A563" s="121">
        <v>1035</v>
      </c>
      <c r="B563">
        <v>9939</v>
      </c>
      <c r="C563" t="s">
        <v>3527</v>
      </c>
      <c r="D563" t="s">
        <v>3528</v>
      </c>
      <c r="E563" t="s">
        <v>189</v>
      </c>
      <c r="F563" t="s">
        <v>3529</v>
      </c>
      <c r="G563" t="s">
        <v>3530</v>
      </c>
      <c r="H563" t="s">
        <v>38</v>
      </c>
      <c r="I563" t="s">
        <v>264</v>
      </c>
      <c r="J563" t="s">
        <v>175</v>
      </c>
      <c r="K563" t="s">
        <v>181</v>
      </c>
      <c r="L563" t="s">
        <v>40</v>
      </c>
      <c r="M563" t="s">
        <v>166</v>
      </c>
      <c r="N563" t="s">
        <v>499</v>
      </c>
      <c r="O563" t="s">
        <v>45</v>
      </c>
      <c r="P563" t="s">
        <v>541</v>
      </c>
      <c r="Q563" t="s">
        <v>413</v>
      </c>
      <c r="R563" t="s">
        <v>228</v>
      </c>
      <c r="S563" t="s">
        <v>178</v>
      </c>
      <c r="T563" s="127">
        <v>4.1929999999999996</v>
      </c>
      <c r="U563" t="s">
        <v>3531</v>
      </c>
      <c r="V563" s="131">
        <v>4.4999999999999998E-2</v>
      </c>
      <c r="W563" s="131">
        <v>4.8529999999999997E-2</v>
      </c>
      <c r="X563" t="s">
        <v>270</v>
      </c>
      <c r="Z563" s="127">
        <v>76000</v>
      </c>
      <c r="AA563" s="129">
        <v>3.165</v>
      </c>
      <c r="AB563" s="133">
        <v>99.933999999999997</v>
      </c>
      <c r="AD563" s="127">
        <v>240.381</v>
      </c>
      <c r="AG563" t="s">
        <v>275</v>
      </c>
      <c r="AH563" s="131">
        <v>2.34E-4</v>
      </c>
      <c r="AI563" s="131">
        <v>6.0574424090920802E-4</v>
      </c>
      <c r="AJ563" s="131">
        <v>5.9713712424703102E-5</v>
      </c>
    </row>
    <row r="564" spans="1:36">
      <c r="A564" s="121">
        <v>1035</v>
      </c>
      <c r="B564">
        <v>9939</v>
      </c>
      <c r="C564" t="s">
        <v>3532</v>
      </c>
      <c r="D564" t="s">
        <v>3533</v>
      </c>
      <c r="E564" t="s">
        <v>189</v>
      </c>
      <c r="F564" t="s">
        <v>3534</v>
      </c>
      <c r="G564" t="s">
        <v>3535</v>
      </c>
      <c r="H564" t="s">
        <v>38</v>
      </c>
      <c r="I564" t="s">
        <v>264</v>
      </c>
      <c r="J564" t="s">
        <v>175</v>
      </c>
      <c r="K564" t="s">
        <v>194</v>
      </c>
      <c r="L564" t="s">
        <v>40</v>
      </c>
      <c r="M564" t="s">
        <v>166</v>
      </c>
      <c r="N564" t="s">
        <v>1594</v>
      </c>
      <c r="O564" t="s">
        <v>45</v>
      </c>
      <c r="P564" t="s">
        <v>3504</v>
      </c>
      <c r="Q564" t="s">
        <v>413</v>
      </c>
      <c r="R564" t="s">
        <v>228</v>
      </c>
      <c r="S564" t="s">
        <v>188</v>
      </c>
      <c r="T564" s="127">
        <v>3.5339999999999998</v>
      </c>
      <c r="U564" t="s">
        <v>3536</v>
      </c>
      <c r="V564" s="131">
        <v>4.4999999999999998E-2</v>
      </c>
      <c r="W564" s="131">
        <v>3.7420000000000002E-2</v>
      </c>
      <c r="X564" t="s">
        <v>270</v>
      </c>
      <c r="Z564" s="127">
        <v>312000</v>
      </c>
      <c r="AA564" s="129">
        <v>3.6360000000000001</v>
      </c>
      <c r="AB564" s="133">
        <v>98.352000000000004</v>
      </c>
      <c r="AD564" s="127">
        <v>1115.7360000000001</v>
      </c>
      <c r="AG564" t="s">
        <v>275</v>
      </c>
      <c r="AH564" s="131">
        <v>3.6699999999999998E-4</v>
      </c>
      <c r="AI564" s="131">
        <v>2.8115763755737198E-3</v>
      </c>
      <c r="AJ564" s="131">
        <v>2.7716262378177901E-4</v>
      </c>
    </row>
    <row r="565" spans="1:36">
      <c r="A565" s="121">
        <v>1035</v>
      </c>
      <c r="B565">
        <v>9939</v>
      </c>
      <c r="C565" t="s">
        <v>3537</v>
      </c>
      <c r="D565" t="s">
        <v>3538</v>
      </c>
      <c r="E565" t="s">
        <v>189</v>
      </c>
      <c r="F565" t="s">
        <v>3539</v>
      </c>
      <c r="G565" t="s">
        <v>3540</v>
      </c>
      <c r="H565" t="s">
        <v>38</v>
      </c>
      <c r="I565" t="s">
        <v>264</v>
      </c>
      <c r="J565" t="s">
        <v>175</v>
      </c>
      <c r="K565" t="s">
        <v>181</v>
      </c>
      <c r="L565" t="s">
        <v>40</v>
      </c>
      <c r="M565" t="s">
        <v>166</v>
      </c>
      <c r="N565" t="s">
        <v>1628</v>
      </c>
      <c r="O565" t="s">
        <v>45</v>
      </c>
      <c r="P565" t="s">
        <v>541</v>
      </c>
      <c r="Q565" t="s">
        <v>413</v>
      </c>
      <c r="R565" t="s">
        <v>228</v>
      </c>
      <c r="S565" t="s">
        <v>178</v>
      </c>
      <c r="T565" s="127">
        <v>1.7849999999999999</v>
      </c>
      <c r="U565" t="s">
        <v>3541</v>
      </c>
      <c r="V565" s="131">
        <v>0.06</v>
      </c>
      <c r="W565" s="131">
        <v>5.382E-2</v>
      </c>
      <c r="X565" t="s">
        <v>270</v>
      </c>
      <c r="Z565" s="127">
        <v>133000</v>
      </c>
      <c r="AA565" s="129">
        <v>3.165</v>
      </c>
      <c r="AB565" s="133">
        <v>103.25</v>
      </c>
      <c r="AD565" s="127">
        <v>434.62599999999998</v>
      </c>
      <c r="AG565" t="s">
        <v>275</v>
      </c>
      <c r="AH565" s="131">
        <v>8.8999999999999995E-5</v>
      </c>
      <c r="AI565" s="131">
        <v>1.09522587914718E-3</v>
      </c>
      <c r="AJ565" s="131">
        <v>1.07966363971243E-4</v>
      </c>
    </row>
    <row r="566" spans="1:36">
      <c r="A566" s="121">
        <v>1035</v>
      </c>
      <c r="B566">
        <v>9939</v>
      </c>
      <c r="C566" t="s">
        <v>260</v>
      </c>
      <c r="D566" t="s">
        <v>261</v>
      </c>
      <c r="E566" t="s">
        <v>189</v>
      </c>
      <c r="F566" t="s">
        <v>2513</v>
      </c>
      <c r="G566" t="s">
        <v>2514</v>
      </c>
      <c r="H566" t="s">
        <v>38</v>
      </c>
      <c r="I566" t="s">
        <v>264</v>
      </c>
      <c r="J566" t="s">
        <v>175</v>
      </c>
      <c r="K566" t="s">
        <v>181</v>
      </c>
      <c r="L566" t="s">
        <v>40</v>
      </c>
      <c r="M566" t="s">
        <v>166</v>
      </c>
      <c r="N566" t="s">
        <v>1636</v>
      </c>
      <c r="O566" t="s">
        <v>45</v>
      </c>
      <c r="P566" t="s">
        <v>301</v>
      </c>
      <c r="Q566" t="s">
        <v>301</v>
      </c>
      <c r="R566" t="s">
        <v>301</v>
      </c>
      <c r="S566" t="s">
        <v>178</v>
      </c>
      <c r="T566" s="127">
        <v>0</v>
      </c>
      <c r="U566" t="s">
        <v>2515</v>
      </c>
      <c r="V566" s="131">
        <v>1.4999999999999999E-2</v>
      </c>
      <c r="W566" s="131">
        <v>0</v>
      </c>
      <c r="X566" t="s">
        <v>270</v>
      </c>
      <c r="Z566" s="127">
        <v>205000</v>
      </c>
      <c r="AA566" s="129">
        <v>3.165</v>
      </c>
      <c r="AB566" s="133">
        <v>104.062</v>
      </c>
      <c r="AD566" s="127">
        <v>675.18100000000004</v>
      </c>
      <c r="AG566" t="s">
        <v>275</v>
      </c>
      <c r="AH566" s="131">
        <v>2.8299999999999999E-4</v>
      </c>
      <c r="AI566" s="131">
        <v>1.70140829415159E-3</v>
      </c>
      <c r="AJ566" s="131">
        <v>1.6772327119689501E-4</v>
      </c>
    </row>
    <row r="567" spans="1:36">
      <c r="A567" s="121">
        <v>1035</v>
      </c>
      <c r="B567">
        <v>9939</v>
      </c>
      <c r="C567" t="s">
        <v>1294</v>
      </c>
      <c r="D567" t="s">
        <v>3307</v>
      </c>
      <c r="E567" t="s">
        <v>35</v>
      </c>
      <c r="F567" t="s">
        <v>3308</v>
      </c>
      <c r="G567" t="s">
        <v>3309</v>
      </c>
      <c r="H567" t="s">
        <v>38</v>
      </c>
      <c r="I567" t="s">
        <v>264</v>
      </c>
      <c r="J567" t="s">
        <v>175</v>
      </c>
      <c r="K567" t="s">
        <v>39</v>
      </c>
      <c r="L567" t="s">
        <v>40</v>
      </c>
      <c r="M567" t="s">
        <v>166</v>
      </c>
      <c r="N567" t="s">
        <v>1618</v>
      </c>
      <c r="O567" t="s">
        <v>45</v>
      </c>
      <c r="P567" t="s">
        <v>2393</v>
      </c>
      <c r="Q567" t="s">
        <v>1535</v>
      </c>
      <c r="R567" t="s">
        <v>228</v>
      </c>
      <c r="S567" t="s">
        <v>178</v>
      </c>
      <c r="T567" s="127">
        <v>1.829</v>
      </c>
      <c r="U567" t="s">
        <v>3310</v>
      </c>
      <c r="V567" s="131">
        <v>5.3749999999999999E-2</v>
      </c>
      <c r="W567" s="131">
        <v>4.8300000000000003E-2</v>
      </c>
      <c r="X567" t="s">
        <v>270</v>
      </c>
      <c r="Z567" s="127">
        <v>857000</v>
      </c>
      <c r="AA567" s="129">
        <v>3.165</v>
      </c>
      <c r="AB567" s="133">
        <v>101.846</v>
      </c>
      <c r="AD567" s="127">
        <v>2762.4780000000001</v>
      </c>
      <c r="AG567" t="s">
        <v>275</v>
      </c>
      <c r="AH567" s="131">
        <v>1.0709999999999999E-3</v>
      </c>
      <c r="AI567" s="131">
        <v>6.9612468038666598E-3</v>
      </c>
      <c r="AJ567" s="131">
        <v>6.8623333362534096E-4</v>
      </c>
    </row>
    <row r="568" spans="1:36">
      <c r="A568" s="121">
        <v>1035</v>
      </c>
      <c r="B568">
        <v>9939</v>
      </c>
      <c r="C568" t="s">
        <v>3542</v>
      </c>
      <c r="D568" t="s">
        <v>3543</v>
      </c>
      <c r="E568" t="s">
        <v>189</v>
      </c>
      <c r="F568" t="s">
        <v>3544</v>
      </c>
      <c r="G568" t="s">
        <v>3545</v>
      </c>
      <c r="H568" t="s">
        <v>38</v>
      </c>
      <c r="I568" t="s">
        <v>264</v>
      </c>
      <c r="J568" t="s">
        <v>175</v>
      </c>
      <c r="K568" t="s">
        <v>181</v>
      </c>
      <c r="L568" t="s">
        <v>40</v>
      </c>
      <c r="M568" t="s">
        <v>166</v>
      </c>
      <c r="N568" t="s">
        <v>1607</v>
      </c>
      <c r="O568" t="s">
        <v>45</v>
      </c>
      <c r="P568" t="s">
        <v>2584</v>
      </c>
      <c r="Q568" t="s">
        <v>413</v>
      </c>
      <c r="R568" t="s">
        <v>228</v>
      </c>
      <c r="S568" t="s">
        <v>178</v>
      </c>
      <c r="T568" s="127">
        <v>5.2160000000000002</v>
      </c>
      <c r="U568" t="s">
        <v>3546</v>
      </c>
      <c r="V568" s="131">
        <v>7.7499999999999999E-2</v>
      </c>
      <c r="W568" s="131">
        <v>4.8439999999999997E-2</v>
      </c>
      <c r="X568" t="s">
        <v>270</v>
      </c>
      <c r="Z568" s="127">
        <v>148000</v>
      </c>
      <c r="AA568" s="129">
        <v>3.165</v>
      </c>
      <c r="AB568" s="133">
        <v>117.892</v>
      </c>
      <c r="AD568" s="127">
        <v>552.22799999999995</v>
      </c>
      <c r="AG568" t="s">
        <v>275</v>
      </c>
      <c r="AH568" s="131">
        <v>2.4699999999999999E-4</v>
      </c>
      <c r="AI568" s="131">
        <v>1.39157452888083E-3</v>
      </c>
      <c r="AJ568" s="131">
        <v>1.3718014241523099E-4</v>
      </c>
    </row>
    <row r="569" spans="1:36">
      <c r="A569" s="121">
        <v>1035</v>
      </c>
      <c r="B569">
        <v>9939</v>
      </c>
      <c r="C569" t="s">
        <v>3311</v>
      </c>
      <c r="D569" t="s">
        <v>3312</v>
      </c>
      <c r="E569" t="s">
        <v>189</v>
      </c>
      <c r="F569" t="s">
        <v>3313</v>
      </c>
      <c r="G569" t="s">
        <v>3314</v>
      </c>
      <c r="H569" t="s">
        <v>38</v>
      </c>
      <c r="I569" t="s">
        <v>264</v>
      </c>
      <c r="J569" t="s">
        <v>175</v>
      </c>
      <c r="K569" t="s">
        <v>181</v>
      </c>
      <c r="L569" t="s">
        <v>40</v>
      </c>
      <c r="M569" t="s">
        <v>166</v>
      </c>
      <c r="N569" t="s">
        <v>1582</v>
      </c>
      <c r="O569" t="s">
        <v>45</v>
      </c>
      <c r="P569" t="s">
        <v>541</v>
      </c>
      <c r="Q569" t="s">
        <v>413</v>
      </c>
      <c r="R569" t="s">
        <v>228</v>
      </c>
      <c r="S569" t="s">
        <v>178</v>
      </c>
      <c r="T569" s="127">
        <v>5.6210000000000004</v>
      </c>
      <c r="U569" t="s">
        <v>3315</v>
      </c>
      <c r="V569" s="131">
        <v>5.8999999999999997E-2</v>
      </c>
      <c r="W569" s="131">
        <v>5.0880000000000002E-2</v>
      </c>
      <c r="X569" t="s">
        <v>270</v>
      </c>
      <c r="Z569" s="127">
        <v>85000</v>
      </c>
      <c r="AA569" s="129">
        <v>3.165</v>
      </c>
      <c r="AB569" s="133">
        <v>104.178</v>
      </c>
      <c r="AD569" s="127">
        <v>280.26600000000002</v>
      </c>
      <c r="AG569" t="s">
        <v>275</v>
      </c>
      <c r="AH569" s="131">
        <v>1.7000000000000001E-4</v>
      </c>
      <c r="AI569" s="131">
        <v>7.0624933044353803E-4</v>
      </c>
      <c r="AJ569" s="131">
        <v>6.9621412091255301E-5</v>
      </c>
    </row>
    <row r="570" spans="1:36">
      <c r="A570" s="121">
        <v>1035</v>
      </c>
      <c r="B570">
        <v>9939</v>
      </c>
      <c r="C570" t="s">
        <v>3316</v>
      </c>
      <c r="D570" t="s">
        <v>3317</v>
      </c>
      <c r="E570" t="s">
        <v>189</v>
      </c>
      <c r="F570" t="s">
        <v>3318</v>
      </c>
      <c r="G570" t="s">
        <v>3319</v>
      </c>
      <c r="H570" t="s">
        <v>38</v>
      </c>
      <c r="I570" t="s">
        <v>264</v>
      </c>
      <c r="J570" t="s">
        <v>175</v>
      </c>
      <c r="K570" t="s">
        <v>538</v>
      </c>
      <c r="L570" t="s">
        <v>40</v>
      </c>
      <c r="M570" t="s">
        <v>166</v>
      </c>
      <c r="N570" t="s">
        <v>1616</v>
      </c>
      <c r="O570" t="s">
        <v>45</v>
      </c>
      <c r="P570" t="s">
        <v>2584</v>
      </c>
      <c r="Q570" t="s">
        <v>413</v>
      </c>
      <c r="R570" t="s">
        <v>228</v>
      </c>
      <c r="S570" t="s">
        <v>178</v>
      </c>
      <c r="T570" s="127">
        <v>3.524</v>
      </c>
      <c r="U570" t="s">
        <v>3320</v>
      </c>
      <c r="V570" s="131">
        <v>5.2499999999999998E-2</v>
      </c>
      <c r="W570" s="131">
        <v>4.2659999999999997E-2</v>
      </c>
      <c r="X570" t="s">
        <v>270</v>
      </c>
      <c r="Z570" s="127">
        <v>35000</v>
      </c>
      <c r="AA570" s="129">
        <v>3.165</v>
      </c>
      <c r="AB570" s="133">
        <v>102.874</v>
      </c>
      <c r="AD570" s="127">
        <v>113.958</v>
      </c>
      <c r="AG570" t="s">
        <v>275</v>
      </c>
      <c r="AH570" s="131">
        <v>1.2999999999999999E-5</v>
      </c>
      <c r="AI570" s="131">
        <v>2.8716728598967298E-4</v>
      </c>
      <c r="AJ570" s="131">
        <v>2.8308688015970701E-5</v>
      </c>
    </row>
    <row r="571" spans="1:36">
      <c r="A571" s="121">
        <v>1035</v>
      </c>
      <c r="B571">
        <v>9939</v>
      </c>
      <c r="C571" t="s">
        <v>3321</v>
      </c>
      <c r="D571" t="s">
        <v>3322</v>
      </c>
      <c r="E571" t="s">
        <v>189</v>
      </c>
      <c r="F571" t="s">
        <v>3323</v>
      </c>
      <c r="G571" t="s">
        <v>3324</v>
      </c>
      <c r="H571" t="s">
        <v>38</v>
      </c>
      <c r="I571" t="s">
        <v>264</v>
      </c>
      <c r="J571" t="s">
        <v>175</v>
      </c>
      <c r="K571" t="s">
        <v>538</v>
      </c>
      <c r="L571" t="s">
        <v>40</v>
      </c>
      <c r="M571" t="s">
        <v>166</v>
      </c>
      <c r="N571" t="s">
        <v>1626</v>
      </c>
      <c r="O571" t="s">
        <v>45</v>
      </c>
      <c r="P571" t="s">
        <v>3252</v>
      </c>
      <c r="Q571" t="s">
        <v>413</v>
      </c>
      <c r="R571" t="s">
        <v>228</v>
      </c>
      <c r="S571" t="s">
        <v>178</v>
      </c>
      <c r="T571" s="127">
        <v>5.6879999999999997</v>
      </c>
      <c r="U571" t="s">
        <v>3325</v>
      </c>
      <c r="V571" s="131">
        <v>5.7500000000000002E-2</v>
      </c>
      <c r="W571" s="131">
        <v>4.8829999999999998E-2</v>
      </c>
      <c r="X571" t="s">
        <v>270</v>
      </c>
      <c r="Z571" s="127">
        <v>9000</v>
      </c>
      <c r="AA571" s="129">
        <v>3.165</v>
      </c>
      <c r="AB571" s="133">
        <v>103.867</v>
      </c>
      <c r="AD571" s="127">
        <v>29.585999999999999</v>
      </c>
      <c r="AG571" t="s">
        <v>275</v>
      </c>
      <c r="AH571" s="131">
        <v>1.2E-5</v>
      </c>
      <c r="AI571" s="131">
        <v>7.4555757564416601E-5</v>
      </c>
      <c r="AJ571" s="131">
        <v>7.3496382897922496E-6</v>
      </c>
    </row>
    <row r="572" spans="1:36">
      <c r="A572" s="121">
        <v>1035</v>
      </c>
      <c r="B572">
        <v>9939</v>
      </c>
      <c r="C572" t="s">
        <v>2507</v>
      </c>
      <c r="D572" t="s">
        <v>2508</v>
      </c>
      <c r="E572" t="s">
        <v>35</v>
      </c>
      <c r="F572" t="s">
        <v>3326</v>
      </c>
      <c r="G572" t="s">
        <v>3327</v>
      </c>
      <c r="H572" t="s">
        <v>38</v>
      </c>
      <c r="I572" t="s">
        <v>264</v>
      </c>
      <c r="J572" t="s">
        <v>175</v>
      </c>
      <c r="K572" t="s">
        <v>181</v>
      </c>
      <c r="L572" t="s">
        <v>40</v>
      </c>
      <c r="M572" t="s">
        <v>166</v>
      </c>
      <c r="N572" t="s">
        <v>1616</v>
      </c>
      <c r="O572" t="s">
        <v>45</v>
      </c>
      <c r="P572" t="s">
        <v>2511</v>
      </c>
      <c r="Q572" t="s">
        <v>413</v>
      </c>
      <c r="R572" t="s">
        <v>228</v>
      </c>
      <c r="S572" t="s">
        <v>178</v>
      </c>
      <c r="T572" s="127">
        <v>4.4109999999999996</v>
      </c>
      <c r="U572" t="s">
        <v>3328</v>
      </c>
      <c r="V572" s="131">
        <v>8.1250000000000003E-2</v>
      </c>
      <c r="W572" s="131">
        <v>5.1209999999999999E-2</v>
      </c>
      <c r="X572" t="s">
        <v>270</v>
      </c>
      <c r="Z572" s="127">
        <v>46000</v>
      </c>
      <c r="AA572" s="129">
        <v>3.165</v>
      </c>
      <c r="AB572" s="133">
        <v>112.339</v>
      </c>
      <c r="AD572" s="127">
        <v>163.554</v>
      </c>
      <c r="AG572" t="s">
        <v>275</v>
      </c>
      <c r="AH572" s="131">
        <v>9.2E-5</v>
      </c>
      <c r="AI572" s="131">
        <v>4.1214364684332002E-4</v>
      </c>
      <c r="AJ572" s="131">
        <v>4.0628743194207501E-5</v>
      </c>
    </row>
    <row r="573" spans="1:36">
      <c r="A573" s="121">
        <v>1035</v>
      </c>
      <c r="B573">
        <v>9939</v>
      </c>
      <c r="C573" t="s">
        <v>2507</v>
      </c>
      <c r="D573" t="s">
        <v>2508</v>
      </c>
      <c r="E573" t="s">
        <v>35</v>
      </c>
      <c r="F573" t="s">
        <v>3547</v>
      </c>
      <c r="G573" t="s">
        <v>3548</v>
      </c>
      <c r="H573" t="s">
        <v>38</v>
      </c>
      <c r="I573" t="s">
        <v>264</v>
      </c>
      <c r="J573" t="s">
        <v>175</v>
      </c>
      <c r="K573" t="s">
        <v>181</v>
      </c>
      <c r="L573" t="s">
        <v>40</v>
      </c>
      <c r="M573" t="s">
        <v>166</v>
      </c>
      <c r="N573" t="s">
        <v>1616</v>
      </c>
      <c r="O573" t="s">
        <v>45</v>
      </c>
      <c r="P573" t="s">
        <v>2511</v>
      </c>
      <c r="Q573" t="s">
        <v>413</v>
      </c>
      <c r="R573" t="s">
        <v>228</v>
      </c>
      <c r="S573" t="s">
        <v>188</v>
      </c>
      <c r="T573" s="127">
        <v>4.46</v>
      </c>
      <c r="U573" t="s">
        <v>3328</v>
      </c>
      <c r="V573" s="131">
        <v>7.8750000000000001E-2</v>
      </c>
      <c r="W573" s="131">
        <v>3.925E-2</v>
      </c>
      <c r="X573" t="s">
        <v>270</v>
      </c>
      <c r="Z573" s="127">
        <v>359000</v>
      </c>
      <c r="AA573" s="129">
        <v>3.6360000000000001</v>
      </c>
      <c r="AB573" s="133">
        <v>116.32899999999999</v>
      </c>
      <c r="AD573" s="127">
        <v>1518.4670000000001</v>
      </c>
      <c r="AG573" t="s">
        <v>275</v>
      </c>
      <c r="AH573" s="131">
        <v>7.18E-4</v>
      </c>
      <c r="AI573" s="131">
        <v>3.8264275957707E-3</v>
      </c>
      <c r="AJ573" s="131">
        <v>3.7720572749456402E-4</v>
      </c>
    </row>
    <row r="574" spans="1:36">
      <c r="A574" s="121">
        <v>1035</v>
      </c>
      <c r="B574">
        <v>9939</v>
      </c>
      <c r="C574" t="s">
        <v>2507</v>
      </c>
      <c r="D574" t="s">
        <v>2508</v>
      </c>
      <c r="E574" t="s">
        <v>35</v>
      </c>
      <c r="F574" t="s">
        <v>3329</v>
      </c>
      <c r="G574" t="s">
        <v>3330</v>
      </c>
      <c r="H574" t="s">
        <v>38</v>
      </c>
      <c r="I574" t="s">
        <v>264</v>
      </c>
      <c r="J574" t="s">
        <v>175</v>
      </c>
      <c r="K574" t="s">
        <v>181</v>
      </c>
      <c r="L574" t="s">
        <v>40</v>
      </c>
      <c r="M574" t="s">
        <v>166</v>
      </c>
      <c r="N574" t="s">
        <v>1616</v>
      </c>
      <c r="O574" t="s">
        <v>45</v>
      </c>
      <c r="P574" t="s">
        <v>2511</v>
      </c>
      <c r="Q574" t="s">
        <v>413</v>
      </c>
      <c r="R574" t="s">
        <v>228</v>
      </c>
      <c r="S574" t="s">
        <v>188</v>
      </c>
      <c r="T574" s="127">
        <v>2.9889999999999999</v>
      </c>
      <c r="U574" t="s">
        <v>3331</v>
      </c>
      <c r="V574" s="131">
        <v>7.3749999999999996E-2</v>
      </c>
      <c r="W574" s="131">
        <v>3.6700000000000003E-2</v>
      </c>
      <c r="X574" t="s">
        <v>270</v>
      </c>
      <c r="Z574" s="127">
        <v>115000</v>
      </c>
      <c r="AA574" s="129">
        <v>3.6360000000000001</v>
      </c>
      <c r="AB574" s="133">
        <v>109.39100000000001</v>
      </c>
      <c r="AD574" s="127">
        <v>457.40699999999998</v>
      </c>
      <c r="AG574" t="s">
        <v>275</v>
      </c>
      <c r="AH574" s="131">
        <v>1.74E-4</v>
      </c>
      <c r="AI574" s="131">
        <v>1.1526321946768801E-3</v>
      </c>
      <c r="AJ574" s="131">
        <v>1.1362542597364299E-4</v>
      </c>
    </row>
    <row r="575" spans="1:36">
      <c r="A575" s="121">
        <v>1035</v>
      </c>
      <c r="B575">
        <v>9939</v>
      </c>
      <c r="C575" t="s">
        <v>3332</v>
      </c>
      <c r="D575" t="s">
        <v>3333</v>
      </c>
      <c r="E575" t="s">
        <v>189</v>
      </c>
      <c r="F575" t="s">
        <v>3334</v>
      </c>
      <c r="G575" t="s">
        <v>3335</v>
      </c>
      <c r="H575" t="s">
        <v>38</v>
      </c>
      <c r="I575" t="s">
        <v>264</v>
      </c>
      <c r="J575" t="s">
        <v>175</v>
      </c>
      <c r="K575" t="s">
        <v>1372</v>
      </c>
      <c r="L575" t="s">
        <v>40</v>
      </c>
      <c r="M575" t="s">
        <v>166</v>
      </c>
      <c r="N575" t="s">
        <v>1607</v>
      </c>
      <c r="O575" t="s">
        <v>45</v>
      </c>
      <c r="P575" t="s">
        <v>3252</v>
      </c>
      <c r="Q575" t="s">
        <v>413</v>
      </c>
      <c r="R575" t="s">
        <v>228</v>
      </c>
      <c r="S575" t="s">
        <v>178</v>
      </c>
      <c r="T575" s="127">
        <v>0.48299999999999998</v>
      </c>
      <c r="U575" t="s">
        <v>3336</v>
      </c>
      <c r="V575" s="131">
        <v>3.5000000000000003E-2</v>
      </c>
      <c r="W575" s="131">
        <v>4.2819999999999997E-2</v>
      </c>
      <c r="X575" t="s">
        <v>270</v>
      </c>
      <c r="Z575" s="127">
        <v>26000</v>
      </c>
      <c r="AA575" s="129">
        <v>3.165</v>
      </c>
      <c r="AB575" s="133">
        <v>100.34099999999999</v>
      </c>
      <c r="AD575" s="127">
        <v>82.570999999999998</v>
      </c>
      <c r="AG575" t="s">
        <v>275</v>
      </c>
      <c r="AH575" s="131">
        <v>6.4999999999999994E-5</v>
      </c>
      <c r="AI575" s="131">
        <v>2.0807293662781801E-4</v>
      </c>
      <c r="AJ575" s="131">
        <v>2.0511639504005199E-5</v>
      </c>
    </row>
    <row r="576" spans="1:36">
      <c r="A576" s="121">
        <v>1035</v>
      </c>
      <c r="B576">
        <v>9939</v>
      </c>
      <c r="C576" t="s">
        <v>3337</v>
      </c>
      <c r="D576" t="s">
        <v>3338</v>
      </c>
      <c r="E576" t="s">
        <v>189</v>
      </c>
      <c r="F576" t="s">
        <v>3339</v>
      </c>
      <c r="G576" t="s">
        <v>3340</v>
      </c>
      <c r="H576" t="s">
        <v>38</v>
      </c>
      <c r="I576" t="s">
        <v>264</v>
      </c>
      <c r="J576" t="s">
        <v>175</v>
      </c>
      <c r="K576" t="s">
        <v>538</v>
      </c>
      <c r="L576" t="s">
        <v>40</v>
      </c>
      <c r="M576" t="s">
        <v>166</v>
      </c>
      <c r="N576" t="s">
        <v>1599</v>
      </c>
      <c r="O576" t="s">
        <v>45</v>
      </c>
      <c r="P576" t="s">
        <v>3252</v>
      </c>
      <c r="Q576" t="s">
        <v>413</v>
      </c>
      <c r="R576" t="s">
        <v>228</v>
      </c>
      <c r="S576" t="s">
        <v>178</v>
      </c>
      <c r="T576" s="127">
        <v>2.8929999999999998</v>
      </c>
      <c r="U576" t="s">
        <v>2397</v>
      </c>
      <c r="V576" s="131">
        <v>4.9000000000000002E-2</v>
      </c>
      <c r="W576" s="131">
        <v>4.2200000000000001E-2</v>
      </c>
      <c r="X576" t="s">
        <v>270</v>
      </c>
      <c r="Z576" s="127">
        <v>30000</v>
      </c>
      <c r="AA576" s="129">
        <v>3.165</v>
      </c>
      <c r="AB576" s="133">
        <v>103.355</v>
      </c>
      <c r="AD576" s="127">
        <v>98.135000000000005</v>
      </c>
      <c r="AG576" t="s">
        <v>275</v>
      </c>
      <c r="AH576" s="131">
        <v>3.6999999999999998E-5</v>
      </c>
      <c r="AI576" s="131">
        <v>2.47293784681538E-4</v>
      </c>
      <c r="AJ576" s="131">
        <v>2.4377994779983601E-5</v>
      </c>
    </row>
    <row r="577" spans="1:36">
      <c r="A577" s="121">
        <v>1035</v>
      </c>
      <c r="B577">
        <v>9939</v>
      </c>
      <c r="C577" t="s">
        <v>3341</v>
      </c>
      <c r="D577" t="s">
        <v>3342</v>
      </c>
      <c r="E577" t="s">
        <v>189</v>
      </c>
      <c r="F577" t="s">
        <v>3343</v>
      </c>
      <c r="G577" t="s">
        <v>3344</v>
      </c>
      <c r="H577" t="s">
        <v>38</v>
      </c>
      <c r="I577" t="s">
        <v>264</v>
      </c>
      <c r="J577" t="s">
        <v>175</v>
      </c>
      <c r="K577" t="s">
        <v>181</v>
      </c>
      <c r="L577" t="s">
        <v>40</v>
      </c>
      <c r="M577" t="s">
        <v>166</v>
      </c>
      <c r="N577" t="s">
        <v>1599</v>
      </c>
      <c r="O577" t="s">
        <v>45</v>
      </c>
      <c r="P577" t="s">
        <v>430</v>
      </c>
      <c r="Q577" t="s">
        <v>413</v>
      </c>
      <c r="R577" t="s">
        <v>228</v>
      </c>
      <c r="S577" t="s">
        <v>188</v>
      </c>
      <c r="T577" s="127">
        <v>2.5910000000000002</v>
      </c>
      <c r="U577" t="s">
        <v>3345</v>
      </c>
      <c r="V577" s="131">
        <v>3.6249999999999998E-2</v>
      </c>
      <c r="W577" s="131">
        <v>2.632E-2</v>
      </c>
      <c r="X577" t="s">
        <v>270</v>
      </c>
      <c r="Z577" s="127">
        <v>31000</v>
      </c>
      <c r="AA577" s="129">
        <v>3.6360000000000001</v>
      </c>
      <c r="AB577" s="133">
        <v>101.608</v>
      </c>
      <c r="AD577" s="127">
        <v>114.52800000000001</v>
      </c>
      <c r="AG577" t="s">
        <v>275</v>
      </c>
      <c r="AH577" s="131">
        <v>6.2000000000000003E-5</v>
      </c>
      <c r="AI577" s="131">
        <v>2.8860354723980698E-4</v>
      </c>
      <c r="AJ577" s="131">
        <v>2.8450273334435401E-5</v>
      </c>
    </row>
    <row r="578" spans="1:36">
      <c r="A578" s="121">
        <v>1035</v>
      </c>
      <c r="B578">
        <v>9939</v>
      </c>
      <c r="C578" t="s">
        <v>3372</v>
      </c>
      <c r="D578" t="s">
        <v>3373</v>
      </c>
      <c r="E578" t="s">
        <v>189</v>
      </c>
      <c r="F578" t="s">
        <v>3549</v>
      </c>
      <c r="G578" t="s">
        <v>3550</v>
      </c>
      <c r="H578" t="s">
        <v>38</v>
      </c>
      <c r="I578" t="s">
        <v>264</v>
      </c>
      <c r="J578" t="s">
        <v>175</v>
      </c>
      <c r="K578" t="s">
        <v>194</v>
      </c>
      <c r="L578" t="s">
        <v>40</v>
      </c>
      <c r="M578" t="s">
        <v>166</v>
      </c>
      <c r="N578" t="s">
        <v>1616</v>
      </c>
      <c r="O578" t="s">
        <v>45</v>
      </c>
      <c r="P578" t="s">
        <v>3252</v>
      </c>
      <c r="Q578" t="s">
        <v>413</v>
      </c>
      <c r="R578" t="s">
        <v>228</v>
      </c>
      <c r="S578" t="s">
        <v>188</v>
      </c>
      <c r="T578" s="127">
        <v>0.47699999999999998</v>
      </c>
      <c r="U578" t="s">
        <v>3551</v>
      </c>
      <c r="V578" s="131">
        <v>0.04</v>
      </c>
      <c r="W578" s="131">
        <v>2.5950000000000001E-2</v>
      </c>
      <c r="X578" t="s">
        <v>270</v>
      </c>
      <c r="Z578" s="127">
        <v>33000</v>
      </c>
      <c r="AA578" s="129">
        <v>3.6360000000000001</v>
      </c>
      <c r="AB578" s="133">
        <v>102.785</v>
      </c>
      <c r="AD578" s="127">
        <v>123.33</v>
      </c>
      <c r="AG578" t="s">
        <v>275</v>
      </c>
      <c r="AH578" s="131">
        <v>4.3999999999999999E-5</v>
      </c>
      <c r="AI578" s="131">
        <v>3.1078223327496402E-4</v>
      </c>
      <c r="AJ578" s="131">
        <v>3.0636627888749101E-5</v>
      </c>
    </row>
    <row r="579" spans="1:36">
      <c r="A579" s="121">
        <v>1035</v>
      </c>
      <c r="B579">
        <v>9939</v>
      </c>
      <c r="C579" t="s">
        <v>3372</v>
      </c>
      <c r="D579" t="s">
        <v>3373</v>
      </c>
      <c r="E579" t="s">
        <v>189</v>
      </c>
      <c r="F579" t="s">
        <v>3552</v>
      </c>
      <c r="G579" t="s">
        <v>3553</v>
      </c>
      <c r="H579" t="s">
        <v>38</v>
      </c>
      <c r="I579" t="s">
        <v>264</v>
      </c>
      <c r="J579" t="s">
        <v>175</v>
      </c>
      <c r="K579" t="s">
        <v>194</v>
      </c>
      <c r="L579" t="s">
        <v>40</v>
      </c>
      <c r="M579" t="s">
        <v>166</v>
      </c>
      <c r="N579" t="s">
        <v>1616</v>
      </c>
      <c r="O579" t="s">
        <v>45</v>
      </c>
      <c r="P579" t="s">
        <v>3252</v>
      </c>
      <c r="Q579" t="s">
        <v>413</v>
      </c>
      <c r="R579" t="s">
        <v>228</v>
      </c>
      <c r="S579" t="s">
        <v>188</v>
      </c>
      <c r="T579" s="127">
        <v>3.109</v>
      </c>
      <c r="U579" t="s">
        <v>3554</v>
      </c>
      <c r="V579" s="131">
        <v>4.2500000000000003E-2</v>
      </c>
      <c r="W579" s="131">
        <v>2.895E-2</v>
      </c>
      <c r="X579" t="s">
        <v>270</v>
      </c>
      <c r="Z579" s="127">
        <v>25000</v>
      </c>
      <c r="AA579" s="129">
        <v>3.6360000000000001</v>
      </c>
      <c r="AB579" s="133">
        <v>104.64400000000001</v>
      </c>
      <c r="AD579" s="127">
        <v>95.122</v>
      </c>
      <c r="AG579" t="s">
        <v>275</v>
      </c>
      <c r="AH579" s="131">
        <v>3.3000000000000003E-5</v>
      </c>
      <c r="AI579" s="131">
        <v>2.3969963814973399E-4</v>
      </c>
      <c r="AJ579" s="131">
        <v>2.3629370770896001E-5</v>
      </c>
    </row>
    <row r="580" spans="1:36">
      <c r="A580" s="121">
        <v>1035</v>
      </c>
      <c r="B580">
        <v>9939</v>
      </c>
      <c r="C580" t="s">
        <v>3346</v>
      </c>
      <c r="D580" t="s">
        <v>3347</v>
      </c>
      <c r="E580" t="s">
        <v>189</v>
      </c>
      <c r="F580" t="s">
        <v>3348</v>
      </c>
      <c r="G580" t="s">
        <v>3349</v>
      </c>
      <c r="H580" t="s">
        <v>38</v>
      </c>
      <c r="I580" t="s">
        <v>264</v>
      </c>
      <c r="J580" t="s">
        <v>175</v>
      </c>
      <c r="K580" t="s">
        <v>181</v>
      </c>
      <c r="L580" t="s">
        <v>40</v>
      </c>
      <c r="M580" t="s">
        <v>166</v>
      </c>
      <c r="N580" t="s">
        <v>1604</v>
      </c>
      <c r="O580" t="s">
        <v>45</v>
      </c>
      <c r="P580" t="s">
        <v>3350</v>
      </c>
      <c r="Q580" t="s">
        <v>1535</v>
      </c>
      <c r="R580" t="s">
        <v>228</v>
      </c>
      <c r="S580" t="s">
        <v>178</v>
      </c>
      <c r="T580" s="127">
        <v>6.0330000000000004</v>
      </c>
      <c r="U580" t="s">
        <v>3351</v>
      </c>
      <c r="V580" s="131">
        <v>5.45E-2</v>
      </c>
      <c r="W580" s="131">
        <v>4.9270000000000001E-2</v>
      </c>
      <c r="X580" t="s">
        <v>270</v>
      </c>
      <c r="Z580" s="127">
        <v>135000</v>
      </c>
      <c r="AA580" s="129">
        <v>3.165</v>
      </c>
      <c r="AB580" s="133">
        <v>102.50700000000001</v>
      </c>
      <c r="AD580" s="127">
        <v>437.98899999999998</v>
      </c>
      <c r="AG580" t="s">
        <v>275</v>
      </c>
      <c r="AH580" s="131">
        <v>1.35E-4</v>
      </c>
      <c r="AI580" s="131">
        <v>1.1036999075003601E-3</v>
      </c>
      <c r="AJ580" s="131">
        <v>1.08801725924335E-4</v>
      </c>
    </row>
    <row r="581" spans="1:36">
      <c r="A581" s="121">
        <v>1035</v>
      </c>
      <c r="B581">
        <v>9939</v>
      </c>
      <c r="C581" t="s">
        <v>3352</v>
      </c>
      <c r="D581" t="s">
        <v>3353</v>
      </c>
      <c r="E581" t="s">
        <v>189</v>
      </c>
      <c r="F581" t="s">
        <v>3354</v>
      </c>
      <c r="G581" t="s">
        <v>3355</v>
      </c>
      <c r="H581" t="s">
        <v>38</v>
      </c>
      <c r="I581" t="s">
        <v>264</v>
      </c>
      <c r="J581" t="s">
        <v>175</v>
      </c>
      <c r="K581" t="s">
        <v>186</v>
      </c>
      <c r="L581" t="s">
        <v>40</v>
      </c>
      <c r="M581" t="s">
        <v>166</v>
      </c>
      <c r="N581" t="s">
        <v>1571</v>
      </c>
      <c r="O581" t="s">
        <v>45</v>
      </c>
      <c r="P581" t="s">
        <v>3252</v>
      </c>
      <c r="Q581" t="s">
        <v>413</v>
      </c>
      <c r="R581" t="s">
        <v>228</v>
      </c>
      <c r="S581" t="s">
        <v>178</v>
      </c>
      <c r="T581" s="127">
        <v>5.3170000000000002</v>
      </c>
      <c r="U581" t="s">
        <v>3356</v>
      </c>
      <c r="V581" s="131">
        <v>7.3779999999999998E-2</v>
      </c>
      <c r="W581" s="131">
        <v>5.0790000000000002E-2</v>
      </c>
      <c r="X581" t="s">
        <v>270</v>
      </c>
      <c r="Z581" s="127">
        <v>147000</v>
      </c>
      <c r="AA581" s="129">
        <v>3.165</v>
      </c>
      <c r="AB581" s="133">
        <v>114.514</v>
      </c>
      <c r="AD581" s="127">
        <v>532.78</v>
      </c>
      <c r="AG581" t="s">
        <v>275</v>
      </c>
      <c r="AH581" s="131">
        <v>2.4499999999999999E-4</v>
      </c>
      <c r="AI581" s="131">
        <v>1.34256767918207E-3</v>
      </c>
      <c r="AJ581" s="131">
        <v>1.3234909206077901E-4</v>
      </c>
    </row>
    <row r="582" spans="1:36">
      <c r="A582" s="121">
        <v>1035</v>
      </c>
      <c r="B582">
        <v>9939</v>
      </c>
      <c r="C582" t="s">
        <v>3357</v>
      </c>
      <c r="D582" t="s">
        <v>3358</v>
      </c>
      <c r="E582" t="s">
        <v>189</v>
      </c>
      <c r="F582" t="s">
        <v>3359</v>
      </c>
      <c r="G582" t="s">
        <v>3360</v>
      </c>
      <c r="H582" t="s">
        <v>38</v>
      </c>
      <c r="I582" t="s">
        <v>264</v>
      </c>
      <c r="J582" t="s">
        <v>175</v>
      </c>
      <c r="K582" t="s">
        <v>194</v>
      </c>
      <c r="L582" t="s">
        <v>40</v>
      </c>
      <c r="M582" t="s">
        <v>166</v>
      </c>
      <c r="N582" t="s">
        <v>618</v>
      </c>
      <c r="O582" t="s">
        <v>45</v>
      </c>
      <c r="P582" t="s">
        <v>2584</v>
      </c>
      <c r="Q582" t="s">
        <v>413</v>
      </c>
      <c r="R582" t="s">
        <v>228</v>
      </c>
      <c r="S582" t="s">
        <v>188</v>
      </c>
      <c r="T582" s="127">
        <v>1.0369999999999999</v>
      </c>
      <c r="U582" t="s">
        <v>3361</v>
      </c>
      <c r="V582" s="131">
        <v>1.4999999999999999E-2</v>
      </c>
      <c r="W582" s="131">
        <v>2.5600000000000001E-2</v>
      </c>
      <c r="X582" t="s">
        <v>270</v>
      </c>
      <c r="Z582" s="127">
        <v>243000</v>
      </c>
      <c r="AA582" s="129">
        <v>3.6360000000000001</v>
      </c>
      <c r="AB582" s="133">
        <v>98.656999999999996</v>
      </c>
      <c r="AD582" s="127">
        <v>871.678</v>
      </c>
      <c r="AG582" t="s">
        <v>275</v>
      </c>
      <c r="AH582" s="131">
        <v>4.0999999999999999E-4</v>
      </c>
      <c r="AI582" s="131">
        <v>2.1965665973596301E-3</v>
      </c>
      <c r="AJ582" s="131">
        <v>2.16535523176523E-4</v>
      </c>
    </row>
    <row r="583" spans="1:36">
      <c r="A583" s="121">
        <v>1035</v>
      </c>
      <c r="B583">
        <v>9939</v>
      </c>
      <c r="C583" t="s">
        <v>3241</v>
      </c>
      <c r="D583" t="s">
        <v>3242</v>
      </c>
      <c r="E583" t="s">
        <v>189</v>
      </c>
      <c r="F583" t="s">
        <v>3555</v>
      </c>
      <c r="G583" t="s">
        <v>3556</v>
      </c>
      <c r="H583" t="s">
        <v>38</v>
      </c>
      <c r="I583" t="s">
        <v>264</v>
      </c>
      <c r="J583" t="s">
        <v>175</v>
      </c>
      <c r="K583" t="s">
        <v>538</v>
      </c>
      <c r="L583" t="s">
        <v>40</v>
      </c>
      <c r="M583" t="s">
        <v>166</v>
      </c>
      <c r="N583" t="s">
        <v>1621</v>
      </c>
      <c r="O583" t="s">
        <v>45</v>
      </c>
      <c r="P583" t="s">
        <v>541</v>
      </c>
      <c r="Q583" t="s">
        <v>413</v>
      </c>
      <c r="R583" t="s">
        <v>228</v>
      </c>
      <c r="S583" t="s">
        <v>178</v>
      </c>
      <c r="T583" s="127">
        <v>1.4410000000000001</v>
      </c>
      <c r="U583" t="s">
        <v>3557</v>
      </c>
      <c r="V583" s="131">
        <v>7.7499999999999999E-2</v>
      </c>
      <c r="W583" s="131">
        <v>5.1450000000000003E-2</v>
      </c>
      <c r="X583" t="s">
        <v>270</v>
      </c>
      <c r="Z583" s="127">
        <v>130000</v>
      </c>
      <c r="AA583" s="129">
        <v>3.165</v>
      </c>
      <c r="AB583" s="133">
        <v>101.94799999999999</v>
      </c>
      <c r="AD583" s="127">
        <v>419.46600000000001</v>
      </c>
      <c r="AG583" t="s">
        <v>275</v>
      </c>
      <c r="AH583" s="131">
        <v>2.1699999999999999E-4</v>
      </c>
      <c r="AI583" s="131">
        <v>1.0570250736210501E-3</v>
      </c>
      <c r="AJ583" s="131">
        <v>1.04200563553304E-4</v>
      </c>
    </row>
    <row r="584" spans="1:36">
      <c r="A584" s="121">
        <v>1035</v>
      </c>
      <c r="B584">
        <v>9939</v>
      </c>
      <c r="C584" t="s">
        <v>3558</v>
      </c>
      <c r="D584" t="s">
        <v>3559</v>
      </c>
      <c r="E584" t="s">
        <v>189</v>
      </c>
      <c r="F584" t="s">
        <v>3560</v>
      </c>
      <c r="G584" t="s">
        <v>3561</v>
      </c>
      <c r="H584" t="s">
        <v>38</v>
      </c>
      <c r="I584" t="s">
        <v>264</v>
      </c>
      <c r="J584" t="s">
        <v>175</v>
      </c>
      <c r="K584" t="s">
        <v>181</v>
      </c>
      <c r="L584" t="s">
        <v>40</v>
      </c>
      <c r="M584" t="s">
        <v>166</v>
      </c>
      <c r="N584" t="s">
        <v>1607</v>
      </c>
      <c r="O584" t="s">
        <v>45</v>
      </c>
      <c r="P584" t="s">
        <v>430</v>
      </c>
      <c r="Q584" t="s">
        <v>413</v>
      </c>
      <c r="R584" t="s">
        <v>228</v>
      </c>
      <c r="S584" t="s">
        <v>178</v>
      </c>
      <c r="T584" s="127">
        <v>2.3420000000000001</v>
      </c>
      <c r="U584" t="s">
        <v>3562</v>
      </c>
      <c r="V584" s="131">
        <v>5.2499999999999998E-2</v>
      </c>
      <c r="W584" s="131">
        <v>3.9980000000000002E-2</v>
      </c>
      <c r="X584" t="s">
        <v>270</v>
      </c>
      <c r="Z584" s="127">
        <v>138000</v>
      </c>
      <c r="AA584" s="129">
        <v>3.165</v>
      </c>
      <c r="AB584" s="133">
        <v>102.836</v>
      </c>
      <c r="AD584" s="127">
        <v>449.15600000000001</v>
      </c>
      <c r="AG584" t="s">
        <v>275</v>
      </c>
      <c r="AH584" s="131">
        <v>2.12E-4</v>
      </c>
      <c r="AI584" s="131">
        <v>1.1318411611270199E-3</v>
      </c>
      <c r="AJ584" s="131">
        <v>1.1157586493028E-4</v>
      </c>
    </row>
    <row r="585" spans="1:36">
      <c r="A585" s="121">
        <v>1035</v>
      </c>
      <c r="B585">
        <v>9939</v>
      </c>
      <c r="C585" t="s">
        <v>3362</v>
      </c>
      <c r="D585" t="s">
        <v>3363</v>
      </c>
      <c r="E585" t="s">
        <v>189</v>
      </c>
      <c r="F585" t="s">
        <v>3364</v>
      </c>
      <c r="G585" t="s">
        <v>3365</v>
      </c>
      <c r="H585" t="s">
        <v>38</v>
      </c>
      <c r="I585" t="s">
        <v>264</v>
      </c>
      <c r="J585" t="s">
        <v>175</v>
      </c>
      <c r="K585" t="s">
        <v>181</v>
      </c>
      <c r="L585" t="s">
        <v>40</v>
      </c>
      <c r="M585" t="s">
        <v>166</v>
      </c>
      <c r="N585" t="s">
        <v>1628</v>
      </c>
      <c r="O585" t="s">
        <v>45</v>
      </c>
      <c r="P585" t="s">
        <v>3252</v>
      </c>
      <c r="Q585" t="s">
        <v>413</v>
      </c>
      <c r="R585" t="s">
        <v>228</v>
      </c>
      <c r="S585" t="s">
        <v>178</v>
      </c>
      <c r="T585" s="127">
        <v>6.49</v>
      </c>
      <c r="U585" t="s">
        <v>3366</v>
      </c>
      <c r="V585" s="131">
        <v>5.3999999999999999E-2</v>
      </c>
      <c r="W585" s="131">
        <v>5.0779999999999999E-2</v>
      </c>
      <c r="X585" t="s">
        <v>270</v>
      </c>
      <c r="Z585" s="127">
        <v>164000</v>
      </c>
      <c r="AA585" s="129">
        <v>3.165</v>
      </c>
      <c r="AB585" s="133">
        <v>103.2</v>
      </c>
      <c r="AD585" s="127">
        <v>535.67100000000005</v>
      </c>
      <c r="AG585" t="s">
        <v>275</v>
      </c>
      <c r="AH585" s="131">
        <v>1.64E-4</v>
      </c>
      <c r="AI585" s="131">
        <v>1.3498527104297601E-3</v>
      </c>
      <c r="AJ585" s="131">
        <v>1.3306724376829901E-4</v>
      </c>
    </row>
    <row r="586" spans="1:36">
      <c r="A586" s="121">
        <v>1035</v>
      </c>
      <c r="B586">
        <v>9939</v>
      </c>
      <c r="C586" t="s">
        <v>3367</v>
      </c>
      <c r="D586" t="s">
        <v>3368</v>
      </c>
      <c r="E586" t="s">
        <v>189</v>
      </c>
      <c r="F586" t="s">
        <v>3369</v>
      </c>
      <c r="G586" t="s">
        <v>3370</v>
      </c>
      <c r="H586" t="s">
        <v>38</v>
      </c>
      <c r="I586" t="s">
        <v>264</v>
      </c>
      <c r="J586" t="s">
        <v>175</v>
      </c>
      <c r="K586" t="s">
        <v>181</v>
      </c>
      <c r="L586" t="s">
        <v>40</v>
      </c>
      <c r="M586" t="s">
        <v>166</v>
      </c>
      <c r="N586" t="s">
        <v>1619</v>
      </c>
      <c r="O586" t="s">
        <v>45</v>
      </c>
      <c r="P586" t="s">
        <v>3350</v>
      </c>
      <c r="Q586" t="s">
        <v>1535</v>
      </c>
      <c r="R586" t="s">
        <v>228</v>
      </c>
      <c r="S586" t="s">
        <v>178</v>
      </c>
      <c r="T586" s="127">
        <v>3.0390000000000001</v>
      </c>
      <c r="U586" t="s">
        <v>3371</v>
      </c>
      <c r="V586" s="131">
        <v>6.8750000000000006E-2</v>
      </c>
      <c r="W586" s="131">
        <v>6.6489999999999994E-2</v>
      </c>
      <c r="X586" t="s">
        <v>270</v>
      </c>
      <c r="Z586" s="127">
        <v>554000</v>
      </c>
      <c r="AA586" s="129">
        <v>3.165</v>
      </c>
      <c r="AB586" s="133">
        <v>98.549000000000007</v>
      </c>
      <c r="AD586" s="127">
        <v>1727.9749999999999</v>
      </c>
      <c r="AG586" t="s">
        <v>275</v>
      </c>
      <c r="AH586" s="131">
        <v>9.2299999999999999E-4</v>
      </c>
      <c r="AI586" s="131">
        <v>4.3543730658904701E-3</v>
      </c>
      <c r="AJ586" s="131">
        <v>4.2925010835625702E-4</v>
      </c>
    </row>
    <row r="587" spans="1:36">
      <c r="A587" s="121">
        <v>1035</v>
      </c>
      <c r="B587">
        <v>9939</v>
      </c>
      <c r="C587" t="s">
        <v>3372</v>
      </c>
      <c r="D587" t="s">
        <v>3373</v>
      </c>
      <c r="E587" t="s">
        <v>189</v>
      </c>
      <c r="F587" t="s">
        <v>3374</v>
      </c>
      <c r="G587" t="s">
        <v>3375</v>
      </c>
      <c r="H587" t="s">
        <v>38</v>
      </c>
      <c r="I587" t="s">
        <v>264</v>
      </c>
      <c r="J587" t="s">
        <v>175</v>
      </c>
      <c r="K587" t="s">
        <v>194</v>
      </c>
      <c r="L587" t="s">
        <v>40</v>
      </c>
      <c r="M587" t="s">
        <v>166</v>
      </c>
      <c r="N587" t="s">
        <v>1616</v>
      </c>
      <c r="O587" t="s">
        <v>45</v>
      </c>
      <c r="P587" t="s">
        <v>3252</v>
      </c>
      <c r="Q587" t="s">
        <v>413</v>
      </c>
      <c r="R587" t="s">
        <v>228</v>
      </c>
      <c r="S587" t="s">
        <v>178</v>
      </c>
      <c r="T587" s="127">
        <v>2.4889999999999999</v>
      </c>
      <c r="U587" t="s">
        <v>3376</v>
      </c>
      <c r="V587" s="131">
        <v>4.3749999999999997E-2</v>
      </c>
      <c r="W587" s="131">
        <v>4.3150000000000001E-2</v>
      </c>
      <c r="X587" t="s">
        <v>270</v>
      </c>
      <c r="Z587" s="127">
        <v>230000</v>
      </c>
      <c r="AA587" s="129">
        <v>3.165</v>
      </c>
      <c r="AB587" s="133">
        <v>100.437</v>
      </c>
      <c r="AD587" s="127">
        <v>731.12900000000002</v>
      </c>
      <c r="AG587" t="s">
        <v>275</v>
      </c>
      <c r="AH587" s="131">
        <v>6.6000000000000005E-5</v>
      </c>
      <c r="AI587" s="131">
        <v>1.84239372973668E-3</v>
      </c>
      <c r="AJ587" s="131">
        <v>1.81621486298311E-4</v>
      </c>
    </row>
    <row r="588" spans="1:36">
      <c r="A588" s="121">
        <v>1035</v>
      </c>
      <c r="B588">
        <v>9939</v>
      </c>
      <c r="C588" t="s">
        <v>3377</v>
      </c>
      <c r="D588" t="s">
        <v>3378</v>
      </c>
      <c r="E588" t="s">
        <v>189</v>
      </c>
      <c r="F588" t="s">
        <v>3379</v>
      </c>
      <c r="G588" t="s">
        <v>3380</v>
      </c>
      <c r="H588" t="s">
        <v>38</v>
      </c>
      <c r="I588" t="s">
        <v>264</v>
      </c>
      <c r="J588" t="s">
        <v>175</v>
      </c>
      <c r="K588" t="s">
        <v>181</v>
      </c>
      <c r="L588" t="s">
        <v>40</v>
      </c>
      <c r="M588" t="s">
        <v>166</v>
      </c>
      <c r="N588" t="s">
        <v>1614</v>
      </c>
      <c r="O588" t="s">
        <v>45</v>
      </c>
      <c r="P588" t="s">
        <v>541</v>
      </c>
      <c r="Q588" t="s">
        <v>413</v>
      </c>
      <c r="R588" t="s">
        <v>228</v>
      </c>
      <c r="S588" t="s">
        <v>178</v>
      </c>
      <c r="T588" s="127">
        <v>2.0840000000000001</v>
      </c>
      <c r="U588" t="s">
        <v>2756</v>
      </c>
      <c r="V588" s="131">
        <v>5.7000000000000002E-2</v>
      </c>
      <c r="W588" s="131">
        <v>4.283E-2</v>
      </c>
      <c r="X588" t="s">
        <v>270</v>
      </c>
      <c r="Z588" s="127">
        <v>34000</v>
      </c>
      <c r="AA588" s="129">
        <v>3.165</v>
      </c>
      <c r="AB588" s="133">
        <v>104.139</v>
      </c>
      <c r="AD588" s="127">
        <v>112.06399999999999</v>
      </c>
      <c r="AG588" t="s">
        <v>275</v>
      </c>
      <c r="AH588" s="131">
        <v>4.5000000000000003E-5</v>
      </c>
      <c r="AI588" s="131">
        <v>2.82394337507783E-4</v>
      </c>
      <c r="AJ588" s="131">
        <v>2.7838175126508201E-5</v>
      </c>
    </row>
    <row r="589" spans="1:36">
      <c r="A589" s="121">
        <v>1035</v>
      </c>
      <c r="B589">
        <v>9939</v>
      </c>
      <c r="C589" t="s">
        <v>3266</v>
      </c>
      <c r="D589" t="s">
        <v>3267</v>
      </c>
      <c r="E589" t="s">
        <v>189</v>
      </c>
      <c r="F589" t="s">
        <v>3381</v>
      </c>
      <c r="G589" t="s">
        <v>3382</v>
      </c>
      <c r="H589" t="s">
        <v>38</v>
      </c>
      <c r="I589" t="s">
        <v>264</v>
      </c>
      <c r="J589" t="s">
        <v>175</v>
      </c>
      <c r="K589" t="s">
        <v>1372</v>
      </c>
      <c r="L589" t="s">
        <v>40</v>
      </c>
      <c r="M589" t="s">
        <v>166</v>
      </c>
      <c r="N589" t="s">
        <v>499</v>
      </c>
      <c r="O589" t="s">
        <v>45</v>
      </c>
      <c r="P589" t="s">
        <v>3270</v>
      </c>
      <c r="Q589" t="s">
        <v>1535</v>
      </c>
      <c r="R589" t="s">
        <v>228</v>
      </c>
      <c r="S589" t="s">
        <v>178</v>
      </c>
      <c r="T589" s="127">
        <v>2.4350000000000001</v>
      </c>
      <c r="U589" t="s">
        <v>3383</v>
      </c>
      <c r="V589" s="131">
        <v>8.1250000000000003E-2</v>
      </c>
      <c r="W589" s="131">
        <v>6.7269999999999996E-2</v>
      </c>
      <c r="X589" t="s">
        <v>270</v>
      </c>
      <c r="Z589" s="127">
        <v>427000</v>
      </c>
      <c r="AA589" s="129">
        <v>3.165</v>
      </c>
      <c r="AB589" s="133">
        <v>106.404</v>
      </c>
      <c r="AD589" s="127">
        <v>1438.002</v>
      </c>
      <c r="AG589" t="s">
        <v>275</v>
      </c>
      <c r="AH589" s="131">
        <v>5.6899999999999995E-4</v>
      </c>
      <c r="AI589" s="131">
        <v>3.62366178039661E-3</v>
      </c>
      <c r="AJ589" s="131">
        <v>3.5721725914258202E-4</v>
      </c>
    </row>
    <row r="590" spans="1:36">
      <c r="A590" s="121">
        <v>1035</v>
      </c>
      <c r="B590">
        <v>9939</v>
      </c>
      <c r="C590" t="s">
        <v>3384</v>
      </c>
      <c r="D590" t="s">
        <v>3385</v>
      </c>
      <c r="E590" t="s">
        <v>189</v>
      </c>
      <c r="F590" t="s">
        <v>3386</v>
      </c>
      <c r="G590" t="s">
        <v>3387</v>
      </c>
      <c r="H590" t="s">
        <v>38</v>
      </c>
      <c r="I590" t="s">
        <v>264</v>
      </c>
      <c r="J590" t="s">
        <v>175</v>
      </c>
      <c r="K590" t="s">
        <v>181</v>
      </c>
      <c r="L590" t="s">
        <v>40</v>
      </c>
      <c r="M590" t="s">
        <v>166</v>
      </c>
      <c r="N590" t="s">
        <v>1619</v>
      </c>
      <c r="O590" t="s">
        <v>45</v>
      </c>
      <c r="P590" t="s">
        <v>541</v>
      </c>
      <c r="Q590" t="s">
        <v>413</v>
      </c>
      <c r="R590" t="s">
        <v>228</v>
      </c>
      <c r="S590" t="s">
        <v>178</v>
      </c>
      <c r="T590" s="127">
        <v>2.8069999999999999</v>
      </c>
      <c r="U590" t="s">
        <v>2547</v>
      </c>
      <c r="V590" s="131">
        <v>6.9000000000000006E-2</v>
      </c>
      <c r="W590" s="131">
        <v>5.4039999999999998E-2</v>
      </c>
      <c r="X590" t="s">
        <v>270</v>
      </c>
      <c r="Z590" s="127">
        <v>287000</v>
      </c>
      <c r="AA590" s="129">
        <v>3.165</v>
      </c>
      <c r="AB590" s="133">
        <v>105.60899999999999</v>
      </c>
      <c r="AD590" s="127">
        <v>959.30899999999997</v>
      </c>
      <c r="AG590" t="s">
        <v>275</v>
      </c>
      <c r="AH590" s="131">
        <v>2.8800000000000001E-4</v>
      </c>
      <c r="AI590" s="131">
        <v>2.41738935325077E-3</v>
      </c>
      <c r="AJ590" s="131">
        <v>2.3830402818504401E-4</v>
      </c>
    </row>
    <row r="591" spans="1:36">
      <c r="A591" s="121">
        <v>1035</v>
      </c>
      <c r="B591">
        <v>9939</v>
      </c>
      <c r="C591" t="s">
        <v>3388</v>
      </c>
      <c r="D591" t="s">
        <v>3389</v>
      </c>
      <c r="E591" t="s">
        <v>189</v>
      </c>
      <c r="F591" t="s">
        <v>3390</v>
      </c>
      <c r="G591" t="s">
        <v>3391</v>
      </c>
      <c r="H591" t="s">
        <v>38</v>
      </c>
      <c r="I591" t="s">
        <v>264</v>
      </c>
      <c r="J591" t="s">
        <v>175</v>
      </c>
      <c r="K591" t="s">
        <v>181</v>
      </c>
      <c r="L591" t="s">
        <v>40</v>
      </c>
      <c r="M591" t="s">
        <v>166</v>
      </c>
      <c r="N591" t="s">
        <v>1619</v>
      </c>
      <c r="O591" t="s">
        <v>45</v>
      </c>
      <c r="P591" t="s">
        <v>3350</v>
      </c>
      <c r="Q591" t="s">
        <v>1535</v>
      </c>
      <c r="R591" t="s">
        <v>228</v>
      </c>
      <c r="S591" t="s">
        <v>178</v>
      </c>
      <c r="T591" s="127">
        <v>3.1760000000000002</v>
      </c>
      <c r="U591" t="s">
        <v>3392</v>
      </c>
      <c r="V591" s="131">
        <v>5.8000000000000003E-2</v>
      </c>
      <c r="W591" s="131">
        <v>5.3859999999999998E-2</v>
      </c>
      <c r="X591" t="s">
        <v>270</v>
      </c>
      <c r="Z591" s="127">
        <v>91000</v>
      </c>
      <c r="AA591" s="129">
        <v>3.165</v>
      </c>
      <c r="AB591" s="133">
        <v>98.873000000000005</v>
      </c>
      <c r="AD591" s="127">
        <v>284.76900000000001</v>
      </c>
      <c r="AG591" t="s">
        <v>275</v>
      </c>
      <c r="AH591" s="131">
        <v>1.8200000000000001E-4</v>
      </c>
      <c r="AI591" s="131">
        <v>7.1759780223573503E-4</v>
      </c>
      <c r="AJ591" s="131">
        <v>7.0740134045659504E-5</v>
      </c>
    </row>
    <row r="592" spans="1:36">
      <c r="A592" s="121">
        <v>1035</v>
      </c>
      <c r="B592">
        <v>9939</v>
      </c>
      <c r="C592" t="s">
        <v>3388</v>
      </c>
      <c r="D592" t="s">
        <v>3389</v>
      </c>
      <c r="E592" t="s">
        <v>189</v>
      </c>
      <c r="F592" t="s">
        <v>3563</v>
      </c>
      <c r="G592" t="s">
        <v>3564</v>
      </c>
      <c r="H592" t="s">
        <v>38</v>
      </c>
      <c r="I592" t="s">
        <v>264</v>
      </c>
      <c r="J592" t="s">
        <v>175</v>
      </c>
      <c r="K592" t="s">
        <v>181</v>
      </c>
      <c r="L592" t="s">
        <v>40</v>
      </c>
      <c r="M592" t="s">
        <v>166</v>
      </c>
      <c r="N592" t="s">
        <v>1619</v>
      </c>
      <c r="O592" t="s">
        <v>45</v>
      </c>
      <c r="P592" t="s">
        <v>3350</v>
      </c>
      <c r="Q592" t="s">
        <v>1535</v>
      </c>
      <c r="R592" t="s">
        <v>228</v>
      </c>
      <c r="S592" t="s">
        <v>178</v>
      </c>
      <c r="T592" s="127">
        <v>3.7040000000000002</v>
      </c>
      <c r="U592" t="s">
        <v>3565</v>
      </c>
      <c r="V592" s="131">
        <v>5.8749999999999997E-2</v>
      </c>
      <c r="W592" s="131">
        <v>5.5719999999999999E-2</v>
      </c>
      <c r="X592" t="s">
        <v>270</v>
      </c>
      <c r="Z592" s="127">
        <v>99000</v>
      </c>
      <c r="AA592" s="129">
        <v>3.165</v>
      </c>
      <c r="AB592" s="133">
        <v>100.72499999999999</v>
      </c>
      <c r="AD592" s="127">
        <v>315.608</v>
      </c>
      <c r="AG592" t="s">
        <v>275</v>
      </c>
      <c r="AH592" s="131">
        <v>1.9799999999999999E-4</v>
      </c>
      <c r="AI592" s="131">
        <v>7.9531030668702801E-4</v>
      </c>
      <c r="AJ592" s="131">
        <v>7.8400961552071603E-5</v>
      </c>
    </row>
    <row r="593" spans="1:36">
      <c r="A593" s="121">
        <v>1035</v>
      </c>
      <c r="B593">
        <v>9939</v>
      </c>
      <c r="C593" t="s">
        <v>3393</v>
      </c>
      <c r="D593" t="s">
        <v>3394</v>
      </c>
      <c r="E593" t="s">
        <v>189</v>
      </c>
      <c r="F593" t="s">
        <v>3395</v>
      </c>
      <c r="G593" t="s">
        <v>3396</v>
      </c>
      <c r="H593" t="s">
        <v>38</v>
      </c>
      <c r="I593" t="s">
        <v>264</v>
      </c>
      <c r="J593" t="s">
        <v>175</v>
      </c>
      <c r="K593" t="s">
        <v>181</v>
      </c>
      <c r="L593" t="s">
        <v>40</v>
      </c>
      <c r="M593" t="s">
        <v>177</v>
      </c>
      <c r="N593" t="s">
        <v>1621</v>
      </c>
      <c r="O593" t="s">
        <v>45</v>
      </c>
      <c r="P593" t="s">
        <v>541</v>
      </c>
      <c r="Q593" t="s">
        <v>413</v>
      </c>
      <c r="R593" t="s">
        <v>228</v>
      </c>
      <c r="S593" t="s">
        <v>178</v>
      </c>
      <c r="T593" s="127">
        <v>1.4350000000000001</v>
      </c>
      <c r="U593" t="s">
        <v>2574</v>
      </c>
      <c r="V593" s="131">
        <v>4.9110000000000001E-2</v>
      </c>
      <c r="W593" s="131">
        <v>4.2380000000000001E-2</v>
      </c>
      <c r="X593" t="s">
        <v>270</v>
      </c>
      <c r="Z593" s="127">
        <v>10000</v>
      </c>
      <c r="AA593" s="129">
        <v>3.165</v>
      </c>
      <c r="AB593" s="133">
        <v>100.91800000000001</v>
      </c>
      <c r="AD593" s="127">
        <v>31.940999999999999</v>
      </c>
      <c r="AG593" t="s">
        <v>275</v>
      </c>
      <c r="AH593" s="131">
        <v>1.4E-5</v>
      </c>
      <c r="AI593" s="131">
        <v>8.0487912784563703E-5</v>
      </c>
      <c r="AJ593" s="131">
        <v>7.9344247177125093E-6</v>
      </c>
    </row>
    <row r="594" spans="1:36">
      <c r="A594" s="121">
        <v>1035</v>
      </c>
      <c r="B594">
        <v>9939</v>
      </c>
      <c r="C594" t="s">
        <v>3393</v>
      </c>
      <c r="D594" t="s">
        <v>3394</v>
      </c>
      <c r="E594" t="s">
        <v>189</v>
      </c>
      <c r="F594" t="s">
        <v>3397</v>
      </c>
      <c r="G594" t="s">
        <v>3398</v>
      </c>
      <c r="H594" t="s">
        <v>38</v>
      </c>
      <c r="I594" t="s">
        <v>264</v>
      </c>
      <c r="J594" t="s">
        <v>175</v>
      </c>
      <c r="K594" t="s">
        <v>181</v>
      </c>
      <c r="L594" t="s">
        <v>40</v>
      </c>
      <c r="M594" t="s">
        <v>177</v>
      </c>
      <c r="N594" t="s">
        <v>1621</v>
      </c>
      <c r="O594" t="s">
        <v>45</v>
      </c>
      <c r="P594" t="s">
        <v>541</v>
      </c>
      <c r="Q594" t="s">
        <v>413</v>
      </c>
      <c r="R594" t="s">
        <v>228</v>
      </c>
      <c r="S594" t="s">
        <v>178</v>
      </c>
      <c r="T594" s="127">
        <v>3.2770000000000001</v>
      </c>
      <c r="U594" t="s">
        <v>3399</v>
      </c>
      <c r="V594" s="131">
        <v>5.0259999999999999E-2</v>
      </c>
      <c r="W594" s="131">
        <v>4.6129999999999997E-2</v>
      </c>
      <c r="X594" t="s">
        <v>270</v>
      </c>
      <c r="Z594" s="127">
        <v>48000</v>
      </c>
      <c r="AA594" s="129">
        <v>3.165</v>
      </c>
      <c r="AB594" s="133">
        <v>102.902</v>
      </c>
      <c r="AD594" s="127">
        <v>156.328</v>
      </c>
      <c r="AG594" t="s">
        <v>275</v>
      </c>
      <c r="AH594" s="131">
        <v>4.8000000000000001E-5</v>
      </c>
      <c r="AI594" s="131">
        <v>3.9393625085385901E-4</v>
      </c>
      <c r="AJ594" s="131">
        <v>3.8833874775012199E-5</v>
      </c>
    </row>
    <row r="595" spans="1:36">
      <c r="A595" s="121">
        <v>1035</v>
      </c>
      <c r="B595">
        <v>9939</v>
      </c>
      <c r="C595" t="s">
        <v>524</v>
      </c>
      <c r="D595" t="s">
        <v>525</v>
      </c>
      <c r="E595" t="s">
        <v>189</v>
      </c>
      <c r="F595" t="s">
        <v>3566</v>
      </c>
      <c r="G595" t="s">
        <v>3567</v>
      </c>
      <c r="H595" t="s">
        <v>38</v>
      </c>
      <c r="I595" t="s">
        <v>264</v>
      </c>
      <c r="J595" t="s">
        <v>175</v>
      </c>
      <c r="K595" t="s">
        <v>1372</v>
      </c>
      <c r="L595" t="s">
        <v>40</v>
      </c>
      <c r="M595" t="s">
        <v>166</v>
      </c>
      <c r="N595" t="s">
        <v>499</v>
      </c>
      <c r="O595" t="s">
        <v>45</v>
      </c>
      <c r="P595" t="s">
        <v>3414</v>
      </c>
      <c r="Q595" t="s">
        <v>413</v>
      </c>
      <c r="R595" t="s">
        <v>228</v>
      </c>
      <c r="S595" t="s">
        <v>188</v>
      </c>
      <c r="T595" s="127">
        <v>3.4129999999999998</v>
      </c>
      <c r="U595" t="s">
        <v>3568</v>
      </c>
      <c r="V595" s="131">
        <v>5.6250000000000001E-2</v>
      </c>
      <c r="W595" s="131">
        <v>5.6390000000000003E-2</v>
      </c>
      <c r="X595" t="s">
        <v>270</v>
      </c>
      <c r="Z595" s="127">
        <v>701000</v>
      </c>
      <c r="AA595" s="129">
        <v>3.6360000000000001</v>
      </c>
      <c r="AB595" s="133">
        <v>99.617000000000004</v>
      </c>
      <c r="AD595" s="127">
        <v>2539.0709999999999</v>
      </c>
      <c r="AG595" t="s">
        <v>275</v>
      </c>
      <c r="AH595" s="131">
        <v>1.7520000000000001E-3</v>
      </c>
      <c r="AI595" s="131">
        <v>6.39827773365312E-3</v>
      </c>
      <c r="AJ595" s="131">
        <v>6.3073635834700302E-4</v>
      </c>
    </row>
    <row r="596" spans="1:36">
      <c r="A596" s="121">
        <v>1035</v>
      </c>
      <c r="B596">
        <v>9939</v>
      </c>
      <c r="C596" t="s">
        <v>1271</v>
      </c>
      <c r="D596" t="s">
        <v>1272</v>
      </c>
      <c r="E596" t="s">
        <v>35</v>
      </c>
      <c r="F596" t="s">
        <v>3400</v>
      </c>
      <c r="G596" t="s">
        <v>3401</v>
      </c>
      <c r="H596" t="s">
        <v>38</v>
      </c>
      <c r="I596" t="s">
        <v>264</v>
      </c>
      <c r="J596" t="s">
        <v>175</v>
      </c>
      <c r="K596" t="s">
        <v>39</v>
      </c>
      <c r="L596" t="s">
        <v>40</v>
      </c>
      <c r="M596" t="s">
        <v>166</v>
      </c>
      <c r="N596" t="s">
        <v>1618</v>
      </c>
      <c r="O596" t="s">
        <v>45</v>
      </c>
      <c r="P596" t="s">
        <v>2584</v>
      </c>
      <c r="Q596" t="s">
        <v>413</v>
      </c>
      <c r="R596" t="s">
        <v>228</v>
      </c>
      <c r="S596" t="s">
        <v>178</v>
      </c>
      <c r="T596" s="127">
        <v>3.214</v>
      </c>
      <c r="U596" t="s">
        <v>3402</v>
      </c>
      <c r="V596" s="131">
        <v>4.7219999999999998E-2</v>
      </c>
      <c r="W596" s="131">
        <v>4.8120000000000003E-2</v>
      </c>
      <c r="X596" t="s">
        <v>270</v>
      </c>
      <c r="Z596" s="127">
        <v>395000</v>
      </c>
      <c r="AA596" s="129">
        <v>3.165</v>
      </c>
      <c r="AB596" s="133">
        <v>100.245</v>
      </c>
      <c r="AD596" s="127">
        <v>1253.2360000000001</v>
      </c>
      <c r="AG596" t="s">
        <v>275</v>
      </c>
      <c r="AH596" s="131">
        <v>3.9500000000000001E-4</v>
      </c>
      <c r="AI596" s="131">
        <v>3.1580662327893201E-3</v>
      </c>
      <c r="AJ596" s="131">
        <v>3.1131927653144998E-4</v>
      </c>
    </row>
    <row r="597" spans="1:36">
      <c r="A597" s="121">
        <v>1035</v>
      </c>
      <c r="B597">
        <v>9939</v>
      </c>
      <c r="C597" t="s">
        <v>1271</v>
      </c>
      <c r="D597" t="s">
        <v>1272</v>
      </c>
      <c r="E597" t="s">
        <v>35</v>
      </c>
      <c r="F597" t="s">
        <v>3403</v>
      </c>
      <c r="G597" t="s">
        <v>3404</v>
      </c>
      <c r="H597" t="s">
        <v>38</v>
      </c>
      <c r="I597" t="s">
        <v>264</v>
      </c>
      <c r="J597" t="s">
        <v>175</v>
      </c>
      <c r="K597" t="s">
        <v>39</v>
      </c>
      <c r="L597" t="s">
        <v>40</v>
      </c>
      <c r="M597" t="s">
        <v>166</v>
      </c>
      <c r="N597" t="s">
        <v>1618</v>
      </c>
      <c r="O597" t="s">
        <v>45</v>
      </c>
      <c r="P597" t="s">
        <v>226</v>
      </c>
      <c r="Q597" t="s">
        <v>227</v>
      </c>
      <c r="R597" t="s">
        <v>228</v>
      </c>
      <c r="S597" t="s">
        <v>178</v>
      </c>
      <c r="T597" s="127">
        <v>5.8940000000000001</v>
      </c>
      <c r="U597" t="s">
        <v>3004</v>
      </c>
      <c r="V597" s="131">
        <v>5.2519999999999997E-2</v>
      </c>
      <c r="W597" s="131">
        <v>5.3030000000000001E-2</v>
      </c>
      <c r="X597" t="s">
        <v>270</v>
      </c>
      <c r="Z597" s="127">
        <v>256000</v>
      </c>
      <c r="AA597" s="129">
        <v>3.165</v>
      </c>
      <c r="AB597" s="133">
        <v>100.238</v>
      </c>
      <c r="AD597" s="127">
        <v>812.16899999999998</v>
      </c>
      <c r="AG597" t="s">
        <v>275</v>
      </c>
      <c r="AH597" s="131">
        <v>2.5599999999999999E-4</v>
      </c>
      <c r="AI597" s="131">
        <v>2.0466078934270201E-3</v>
      </c>
      <c r="AJ597" s="131">
        <v>2.01752731500663E-4</v>
      </c>
    </row>
    <row r="598" spans="1:36">
      <c r="A598" s="121">
        <v>1035</v>
      </c>
      <c r="B598">
        <v>9939</v>
      </c>
      <c r="C598" t="s">
        <v>3569</v>
      </c>
      <c r="D598" t="s">
        <v>3570</v>
      </c>
      <c r="E598" t="s">
        <v>189</v>
      </c>
      <c r="F598" t="s">
        <v>3571</v>
      </c>
      <c r="G598" t="s">
        <v>3572</v>
      </c>
      <c r="H598" t="s">
        <v>38</v>
      </c>
      <c r="I598" t="s">
        <v>264</v>
      </c>
      <c r="J598" t="s">
        <v>175</v>
      </c>
      <c r="K598" t="s">
        <v>181</v>
      </c>
      <c r="L598" t="s">
        <v>40</v>
      </c>
      <c r="M598" t="s">
        <v>166</v>
      </c>
      <c r="N598" t="s">
        <v>1621</v>
      </c>
      <c r="O598" t="s">
        <v>45</v>
      </c>
      <c r="P598" t="s">
        <v>430</v>
      </c>
      <c r="Q598" t="s">
        <v>413</v>
      </c>
      <c r="R598" t="s">
        <v>228</v>
      </c>
      <c r="S598" t="s">
        <v>178</v>
      </c>
      <c r="T598" s="127">
        <v>0.74099999999999999</v>
      </c>
      <c r="U598" t="s">
        <v>3573</v>
      </c>
      <c r="V598" s="131">
        <v>3.5000000000000003E-2</v>
      </c>
      <c r="W598" s="131">
        <v>4.0939999999999997E-2</v>
      </c>
      <c r="X598" t="s">
        <v>270</v>
      </c>
      <c r="Z598" s="127">
        <v>66000</v>
      </c>
      <c r="AA598" s="129">
        <v>3.165</v>
      </c>
      <c r="AB598" s="133">
        <v>100.88800000000001</v>
      </c>
      <c r="AD598" s="127">
        <v>210.744</v>
      </c>
      <c r="AG598" t="s">
        <v>275</v>
      </c>
      <c r="AH598" s="131">
        <v>9.3999999999999994E-5</v>
      </c>
      <c r="AI598" s="131">
        <v>5.3106021855472702E-4</v>
      </c>
      <c r="AJ598" s="131">
        <v>5.2351429909393099E-5</v>
      </c>
    </row>
    <row r="599" spans="1:36">
      <c r="A599" s="121">
        <v>1035</v>
      </c>
      <c r="B599">
        <v>9939</v>
      </c>
      <c r="C599" t="s">
        <v>2507</v>
      </c>
      <c r="D599" t="s">
        <v>2508</v>
      </c>
      <c r="E599" t="s">
        <v>35</v>
      </c>
      <c r="F599" t="s">
        <v>3408</v>
      </c>
      <c r="G599" t="s">
        <v>3409</v>
      </c>
      <c r="H599" t="s">
        <v>38</v>
      </c>
      <c r="I599" t="s">
        <v>264</v>
      </c>
      <c r="J599" t="s">
        <v>175</v>
      </c>
      <c r="K599" t="s">
        <v>181</v>
      </c>
      <c r="L599" t="s">
        <v>40</v>
      </c>
      <c r="M599" t="s">
        <v>166</v>
      </c>
      <c r="N599" t="s">
        <v>1616</v>
      </c>
      <c r="O599" t="s">
        <v>45</v>
      </c>
      <c r="P599" t="s">
        <v>2511</v>
      </c>
      <c r="Q599" t="s">
        <v>413</v>
      </c>
      <c r="R599" t="s">
        <v>228</v>
      </c>
      <c r="S599" t="s">
        <v>178</v>
      </c>
      <c r="T599" s="127">
        <v>0.65600000000000003</v>
      </c>
      <c r="U599" t="s">
        <v>1036</v>
      </c>
      <c r="V599" s="131">
        <v>3.15E-2</v>
      </c>
      <c r="W599" s="131">
        <v>4.4970000000000003E-2</v>
      </c>
      <c r="X599" t="s">
        <v>270</v>
      </c>
      <c r="Z599" s="127">
        <v>26000</v>
      </c>
      <c r="AA599" s="129">
        <v>3.165</v>
      </c>
      <c r="AB599" s="133">
        <v>100.816</v>
      </c>
      <c r="AD599" s="127">
        <v>82.962000000000003</v>
      </c>
      <c r="AG599" t="s">
        <v>275</v>
      </c>
      <c r="AH599" s="131">
        <v>1.4E-5</v>
      </c>
      <c r="AI599" s="131">
        <v>2.0905756281766499E-4</v>
      </c>
      <c r="AJ599" s="131">
        <v>2.06087030519114E-5</v>
      </c>
    </row>
    <row r="600" spans="1:36">
      <c r="A600" s="121">
        <v>1035</v>
      </c>
      <c r="B600">
        <v>9939</v>
      </c>
      <c r="C600" t="s">
        <v>3410</v>
      </c>
      <c r="D600" t="s">
        <v>3411</v>
      </c>
      <c r="E600" t="s">
        <v>189</v>
      </c>
      <c r="F600" t="s">
        <v>3412</v>
      </c>
      <c r="G600" t="s">
        <v>3413</v>
      </c>
      <c r="H600" t="s">
        <v>38</v>
      </c>
      <c r="I600" t="s">
        <v>264</v>
      </c>
      <c r="J600" t="s">
        <v>175</v>
      </c>
      <c r="K600" t="s">
        <v>538</v>
      </c>
      <c r="L600" t="s">
        <v>40</v>
      </c>
      <c r="M600" t="s">
        <v>166</v>
      </c>
      <c r="N600" t="s">
        <v>1616</v>
      </c>
      <c r="O600" t="s">
        <v>45</v>
      </c>
      <c r="P600" t="s">
        <v>3414</v>
      </c>
      <c r="Q600" t="s">
        <v>413</v>
      </c>
      <c r="R600" t="s">
        <v>228</v>
      </c>
      <c r="S600" t="s">
        <v>178</v>
      </c>
      <c r="T600" s="127">
        <v>3.9359999999999999</v>
      </c>
      <c r="U600" t="s">
        <v>3415</v>
      </c>
      <c r="V600" s="131">
        <v>4.9000000000000002E-2</v>
      </c>
      <c r="W600" s="131">
        <v>5.9540000000000003E-2</v>
      </c>
      <c r="X600" t="s">
        <v>270</v>
      </c>
      <c r="Z600" s="127">
        <v>188000</v>
      </c>
      <c r="AA600" s="129">
        <v>3.165</v>
      </c>
      <c r="AB600" s="133">
        <v>91.980999999999995</v>
      </c>
      <c r="AD600" s="127">
        <v>547.30700000000002</v>
      </c>
      <c r="AG600" t="s">
        <v>275</v>
      </c>
      <c r="AH600" s="131">
        <v>2.5099999999999998E-4</v>
      </c>
      <c r="AI600" s="131">
        <v>1.3791742893193501E-3</v>
      </c>
      <c r="AJ600" s="131">
        <v>1.35957738157521E-4</v>
      </c>
    </row>
    <row r="601" spans="1:36">
      <c r="A601" s="121">
        <v>1035</v>
      </c>
      <c r="B601">
        <v>9939</v>
      </c>
      <c r="C601" t="s">
        <v>3357</v>
      </c>
      <c r="D601" t="s">
        <v>3358</v>
      </c>
      <c r="E601" t="s">
        <v>189</v>
      </c>
      <c r="F601" t="s">
        <v>3416</v>
      </c>
      <c r="G601" t="s">
        <v>3417</v>
      </c>
      <c r="H601" t="s">
        <v>38</v>
      </c>
      <c r="I601" t="s">
        <v>264</v>
      </c>
      <c r="J601" t="s">
        <v>175</v>
      </c>
      <c r="K601" t="s">
        <v>194</v>
      </c>
      <c r="L601" t="s">
        <v>40</v>
      </c>
      <c r="M601" t="s">
        <v>166</v>
      </c>
      <c r="N601" t="s">
        <v>618</v>
      </c>
      <c r="O601" t="s">
        <v>45</v>
      </c>
      <c r="P601" t="s">
        <v>2584</v>
      </c>
      <c r="Q601" t="s">
        <v>413</v>
      </c>
      <c r="R601" t="s">
        <v>228</v>
      </c>
      <c r="S601" t="s">
        <v>188</v>
      </c>
      <c r="T601" s="127">
        <v>0.496</v>
      </c>
      <c r="U601" t="s">
        <v>3418</v>
      </c>
      <c r="V601" s="131">
        <v>1.375E-2</v>
      </c>
      <c r="W601" s="131">
        <v>2.3949999999999999E-2</v>
      </c>
      <c r="X601" t="s">
        <v>270</v>
      </c>
      <c r="Z601" s="127">
        <v>51000</v>
      </c>
      <c r="AA601" s="129">
        <v>3.6360000000000001</v>
      </c>
      <c r="AB601" s="133">
        <v>100.458</v>
      </c>
      <c r="AD601" s="127">
        <v>186.286</v>
      </c>
      <c r="AG601" t="s">
        <v>275</v>
      </c>
      <c r="AH601" s="131">
        <v>1.1900000000000001E-4</v>
      </c>
      <c r="AI601" s="131">
        <v>4.6942620923487303E-4</v>
      </c>
      <c r="AJ601" s="131">
        <v>4.6275605725603803E-5</v>
      </c>
    </row>
    <row r="602" spans="1:36">
      <c r="A602" s="121">
        <v>1035</v>
      </c>
      <c r="B602">
        <v>9939</v>
      </c>
      <c r="C602" t="s">
        <v>3574</v>
      </c>
      <c r="D602" t="s">
        <v>3575</v>
      </c>
      <c r="E602" t="s">
        <v>189</v>
      </c>
      <c r="F602" t="s">
        <v>3576</v>
      </c>
      <c r="G602" t="s">
        <v>3577</v>
      </c>
      <c r="H602" t="s">
        <v>38</v>
      </c>
      <c r="I602" t="s">
        <v>264</v>
      </c>
      <c r="J602" t="s">
        <v>175</v>
      </c>
      <c r="K602" t="s">
        <v>181</v>
      </c>
      <c r="L602" t="s">
        <v>40</v>
      </c>
      <c r="M602" t="s">
        <v>166</v>
      </c>
      <c r="N602" t="s">
        <v>1591</v>
      </c>
      <c r="O602" t="s">
        <v>45</v>
      </c>
      <c r="P602" t="s">
        <v>3252</v>
      </c>
      <c r="Q602" t="s">
        <v>413</v>
      </c>
      <c r="R602" t="s">
        <v>228</v>
      </c>
      <c r="S602" t="s">
        <v>178</v>
      </c>
      <c r="T602" s="127">
        <v>3.7189999999999999</v>
      </c>
      <c r="U602" t="s">
        <v>3578</v>
      </c>
      <c r="V602" s="131">
        <v>4.2500000000000003E-2</v>
      </c>
      <c r="W602" s="131">
        <v>4.1950000000000001E-2</v>
      </c>
      <c r="X602" t="s">
        <v>270</v>
      </c>
      <c r="Z602" s="127">
        <v>64000</v>
      </c>
      <c r="AA602" s="129">
        <v>3.165</v>
      </c>
      <c r="AB602" s="133">
        <v>100.53</v>
      </c>
      <c r="AD602" s="127">
        <v>203.63300000000001</v>
      </c>
      <c r="AG602" t="s">
        <v>275</v>
      </c>
      <c r="AH602" s="131">
        <v>1.8599999999999999E-4</v>
      </c>
      <c r="AI602" s="131">
        <v>5.1314185101784696E-4</v>
      </c>
      <c r="AJ602" s="131">
        <v>5.0585053650311601E-5</v>
      </c>
    </row>
    <row r="603" spans="1:36">
      <c r="A603" s="121">
        <v>1035</v>
      </c>
      <c r="B603">
        <v>9939</v>
      </c>
      <c r="C603" t="s">
        <v>3419</v>
      </c>
      <c r="D603" t="s">
        <v>3420</v>
      </c>
      <c r="E603" t="s">
        <v>189</v>
      </c>
      <c r="F603" t="s">
        <v>3421</v>
      </c>
      <c r="G603" t="s">
        <v>3422</v>
      </c>
      <c r="H603" t="s">
        <v>38</v>
      </c>
      <c r="I603" t="s">
        <v>264</v>
      </c>
      <c r="J603" t="s">
        <v>175</v>
      </c>
      <c r="K603" t="s">
        <v>181</v>
      </c>
      <c r="L603" t="s">
        <v>40</v>
      </c>
      <c r="M603" t="s">
        <v>166</v>
      </c>
      <c r="N603" t="s">
        <v>1601</v>
      </c>
      <c r="O603" t="s">
        <v>45</v>
      </c>
      <c r="P603" t="s">
        <v>2584</v>
      </c>
      <c r="Q603" t="s">
        <v>413</v>
      </c>
      <c r="R603" t="s">
        <v>228</v>
      </c>
      <c r="S603" t="s">
        <v>178</v>
      </c>
      <c r="T603" s="127">
        <v>3.8660000000000001</v>
      </c>
      <c r="U603" t="s">
        <v>3423</v>
      </c>
      <c r="V603" s="131">
        <v>2.7E-2</v>
      </c>
      <c r="W603" s="131">
        <v>4.2909999999999997E-2</v>
      </c>
      <c r="X603" t="s">
        <v>270</v>
      </c>
      <c r="Z603" s="127">
        <v>64000</v>
      </c>
      <c r="AA603" s="129">
        <v>3.165</v>
      </c>
      <c r="AB603" s="133">
        <v>93.055999999999997</v>
      </c>
      <c r="AD603" s="127">
        <v>188.495</v>
      </c>
      <c r="AG603" t="s">
        <v>275</v>
      </c>
      <c r="AH603" s="131">
        <v>6.7000000000000002E-5</v>
      </c>
      <c r="AI603" s="131">
        <v>4.7499410220593199E-4</v>
      </c>
      <c r="AJ603" s="131">
        <v>4.6824483514662598E-5</v>
      </c>
    </row>
    <row r="604" spans="1:36">
      <c r="A604" s="121">
        <v>1035</v>
      </c>
      <c r="B604">
        <v>9939</v>
      </c>
      <c r="C604" t="s">
        <v>3424</v>
      </c>
      <c r="D604" t="s">
        <v>3425</v>
      </c>
      <c r="E604" t="s">
        <v>189</v>
      </c>
      <c r="F604" t="s">
        <v>3426</v>
      </c>
      <c r="G604" t="s">
        <v>3427</v>
      </c>
      <c r="H604" t="s">
        <v>38</v>
      </c>
      <c r="I604" t="s">
        <v>264</v>
      </c>
      <c r="J604" t="s">
        <v>175</v>
      </c>
      <c r="K604" t="s">
        <v>181</v>
      </c>
      <c r="L604" t="s">
        <v>40</v>
      </c>
      <c r="M604" t="s">
        <v>166</v>
      </c>
      <c r="N604" t="s">
        <v>1626</v>
      </c>
      <c r="O604" t="s">
        <v>45</v>
      </c>
      <c r="P604" t="s">
        <v>430</v>
      </c>
      <c r="Q604" t="s">
        <v>413</v>
      </c>
      <c r="R604" t="s">
        <v>228</v>
      </c>
      <c r="S604" t="s">
        <v>178</v>
      </c>
      <c r="T604" s="127">
        <v>1.2729999999999999</v>
      </c>
      <c r="U604" t="s">
        <v>3428</v>
      </c>
      <c r="V604" s="131">
        <v>1.7000000000000001E-2</v>
      </c>
      <c r="W604" s="131">
        <v>3.8379999999999997E-2</v>
      </c>
      <c r="X604" t="s">
        <v>270</v>
      </c>
      <c r="Z604" s="127">
        <v>32000</v>
      </c>
      <c r="AA604" s="129">
        <v>3.165</v>
      </c>
      <c r="AB604" s="133">
        <v>97.888000000000005</v>
      </c>
      <c r="AD604" s="127">
        <v>99.141000000000005</v>
      </c>
      <c r="AG604" t="s">
        <v>275</v>
      </c>
      <c r="AH604" s="131">
        <v>2.5999999999999998E-5</v>
      </c>
      <c r="AI604" s="131">
        <v>2.4982767266901499E-4</v>
      </c>
      <c r="AJ604" s="131">
        <v>2.4627783136821302E-5</v>
      </c>
    </row>
    <row r="605" spans="1:36">
      <c r="A605" s="121">
        <v>1035</v>
      </c>
      <c r="B605">
        <v>9939</v>
      </c>
      <c r="C605" t="s">
        <v>3297</v>
      </c>
      <c r="D605" t="s">
        <v>3298</v>
      </c>
      <c r="E605" t="s">
        <v>189</v>
      </c>
      <c r="F605" t="s">
        <v>3579</v>
      </c>
      <c r="G605" t="s">
        <v>3580</v>
      </c>
      <c r="H605" t="s">
        <v>38</v>
      </c>
      <c r="I605" t="s">
        <v>264</v>
      </c>
      <c r="J605" t="s">
        <v>175</v>
      </c>
      <c r="K605" t="s">
        <v>960</v>
      </c>
      <c r="L605" t="s">
        <v>40</v>
      </c>
      <c r="M605" t="s">
        <v>166</v>
      </c>
      <c r="N605" t="s">
        <v>1628</v>
      </c>
      <c r="O605" t="s">
        <v>45</v>
      </c>
      <c r="P605" t="s">
        <v>3252</v>
      </c>
      <c r="Q605" t="s">
        <v>413</v>
      </c>
      <c r="R605" t="s">
        <v>228</v>
      </c>
      <c r="S605" t="s">
        <v>178</v>
      </c>
      <c r="T605" s="127">
        <v>4.3769999999999998</v>
      </c>
      <c r="U605" t="s">
        <v>3581</v>
      </c>
      <c r="V605" s="131">
        <v>3.4209999999999997E-2</v>
      </c>
      <c r="W605" s="131">
        <v>4.598E-2</v>
      </c>
      <c r="X605" t="s">
        <v>270</v>
      </c>
      <c r="Z605" s="127">
        <v>103000</v>
      </c>
      <c r="AA605" s="129">
        <v>3.165</v>
      </c>
      <c r="AB605" s="133">
        <v>96.051000000000002</v>
      </c>
      <c r="AD605" s="127">
        <v>313.12</v>
      </c>
      <c r="AG605" t="s">
        <v>275</v>
      </c>
      <c r="AH605" s="131">
        <v>1.11E-4</v>
      </c>
      <c r="AI605" s="131">
        <v>7.8904060440217704E-4</v>
      </c>
      <c r="AJ605" s="131">
        <v>7.7782900043696102E-5</v>
      </c>
    </row>
    <row r="606" spans="1:36">
      <c r="A606" s="121">
        <v>1035</v>
      </c>
      <c r="B606">
        <v>9939</v>
      </c>
      <c r="C606" t="s">
        <v>3357</v>
      </c>
      <c r="D606" t="s">
        <v>3358</v>
      </c>
      <c r="E606" t="s">
        <v>189</v>
      </c>
      <c r="F606" t="s">
        <v>3429</v>
      </c>
      <c r="G606" t="s">
        <v>3430</v>
      </c>
      <c r="H606" t="s">
        <v>38</v>
      </c>
      <c r="I606" t="s">
        <v>264</v>
      </c>
      <c r="J606" t="s">
        <v>175</v>
      </c>
      <c r="K606" t="s">
        <v>194</v>
      </c>
      <c r="L606" t="s">
        <v>40</v>
      </c>
      <c r="M606" t="s">
        <v>166</v>
      </c>
      <c r="N606" t="s">
        <v>618</v>
      </c>
      <c r="O606" t="s">
        <v>45</v>
      </c>
      <c r="P606" t="s">
        <v>2584</v>
      </c>
      <c r="Q606" t="s">
        <v>413</v>
      </c>
      <c r="R606" t="s">
        <v>228</v>
      </c>
      <c r="S606" t="s">
        <v>188</v>
      </c>
      <c r="T606" s="127">
        <v>1.9359999999999999</v>
      </c>
      <c r="U606" t="s">
        <v>3431</v>
      </c>
      <c r="V606" s="131">
        <v>1.25E-3</v>
      </c>
      <c r="W606" s="131">
        <v>2.7990000000000001E-2</v>
      </c>
      <c r="X606" t="s">
        <v>270</v>
      </c>
      <c r="Z606" s="127">
        <v>113000</v>
      </c>
      <c r="AA606" s="129">
        <v>3.6360000000000001</v>
      </c>
      <c r="AB606" s="133">
        <v>93.631</v>
      </c>
      <c r="AD606" s="127">
        <v>384.7</v>
      </c>
      <c r="AG606" t="s">
        <v>275</v>
      </c>
      <c r="AH606" s="131">
        <v>1.13E-4</v>
      </c>
      <c r="AI606" s="131">
        <v>9.6941674123787605E-4</v>
      </c>
      <c r="AJ606" s="131">
        <v>9.5564214393658299E-5</v>
      </c>
    </row>
    <row r="607" spans="1:36">
      <c r="A607" s="121">
        <v>1035</v>
      </c>
      <c r="B607">
        <v>9940</v>
      </c>
      <c r="C607" t="s">
        <v>2450</v>
      </c>
      <c r="D607" t="s">
        <v>2451</v>
      </c>
      <c r="E607" t="s">
        <v>338</v>
      </c>
      <c r="F607" t="s">
        <v>2452</v>
      </c>
      <c r="G607" t="s">
        <v>2453</v>
      </c>
      <c r="H607" t="s">
        <v>38</v>
      </c>
      <c r="I607" t="s">
        <v>353</v>
      </c>
      <c r="J607" t="s">
        <v>39</v>
      </c>
      <c r="K607" t="s">
        <v>39</v>
      </c>
      <c r="L607" t="s">
        <v>40</v>
      </c>
      <c r="M607" t="s">
        <v>41</v>
      </c>
      <c r="N607" t="s">
        <v>143</v>
      </c>
      <c r="O607" t="s">
        <v>45</v>
      </c>
      <c r="P607" t="s">
        <v>301</v>
      </c>
      <c r="Q607" t="s">
        <v>301</v>
      </c>
      <c r="R607" t="s">
        <v>301</v>
      </c>
      <c r="S607" t="s">
        <v>46</v>
      </c>
      <c r="T607" s="127" t="s">
        <v>896</v>
      </c>
      <c r="U607" t="s">
        <v>2454</v>
      </c>
      <c r="V607" s="131">
        <v>0.06</v>
      </c>
      <c r="W607" s="131">
        <v>1E-4</v>
      </c>
      <c r="X607" t="s">
        <v>270</v>
      </c>
      <c r="Z607" s="127">
        <v>3325980</v>
      </c>
      <c r="AA607" s="129">
        <v>1</v>
      </c>
      <c r="AB607" s="133">
        <v>7.53</v>
      </c>
      <c r="AD607" s="127">
        <v>250.446</v>
      </c>
      <c r="AG607" t="s">
        <v>275</v>
      </c>
      <c r="AH607" s="131">
        <v>2.8244999999999999E-2</v>
      </c>
      <c r="AI607" s="131">
        <v>1.06260966247577E-4</v>
      </c>
      <c r="AJ607" s="131">
        <v>1.9460724985570699E-5</v>
      </c>
    </row>
    <row r="608" spans="1:36">
      <c r="A608" s="121">
        <v>1035</v>
      </c>
      <c r="B608">
        <v>9940</v>
      </c>
      <c r="C608" t="s">
        <v>2450</v>
      </c>
      <c r="D608" t="s">
        <v>2451</v>
      </c>
      <c r="E608" t="s">
        <v>338</v>
      </c>
      <c r="F608" t="s">
        <v>2455</v>
      </c>
      <c r="G608" t="s">
        <v>2456</v>
      </c>
      <c r="H608" t="s">
        <v>38</v>
      </c>
      <c r="I608" t="s">
        <v>353</v>
      </c>
      <c r="J608" t="s">
        <v>39</v>
      </c>
      <c r="K608" t="s">
        <v>39</v>
      </c>
      <c r="L608" t="s">
        <v>40</v>
      </c>
      <c r="M608" t="s">
        <v>41</v>
      </c>
      <c r="N608" t="s">
        <v>143</v>
      </c>
      <c r="O608" t="s">
        <v>45</v>
      </c>
      <c r="P608" t="s">
        <v>301</v>
      </c>
      <c r="Q608" t="s">
        <v>301</v>
      </c>
      <c r="R608" t="s">
        <v>301</v>
      </c>
      <c r="S608" t="s">
        <v>46</v>
      </c>
      <c r="T608" s="127" t="s">
        <v>896</v>
      </c>
      <c r="U608" t="s">
        <v>2454</v>
      </c>
      <c r="V608" s="131">
        <v>6.9000000000000006E-2</v>
      </c>
      <c r="W608" s="131">
        <v>1E-4</v>
      </c>
      <c r="X608" t="s">
        <v>270</v>
      </c>
      <c r="Z608" s="127">
        <v>5309826.28</v>
      </c>
      <c r="AA608" s="129">
        <v>1</v>
      </c>
      <c r="AB608" s="133">
        <v>7</v>
      </c>
      <c r="AD608" s="127">
        <v>371.68799999999999</v>
      </c>
      <c r="AG608" t="s">
        <v>275</v>
      </c>
      <c r="AH608" s="131">
        <v>3.0735999999999999E-2</v>
      </c>
      <c r="AI608" s="131">
        <v>1.5770210989175299E-4</v>
      </c>
      <c r="AJ608" s="131">
        <v>2.88817003893717E-5</v>
      </c>
    </row>
    <row r="609" spans="1:36">
      <c r="A609" s="121">
        <v>1035</v>
      </c>
      <c r="B609">
        <v>9940</v>
      </c>
      <c r="C609" t="s">
        <v>2457</v>
      </c>
      <c r="D609" t="s">
        <v>2458</v>
      </c>
      <c r="E609" t="s">
        <v>338</v>
      </c>
      <c r="F609" t="s">
        <v>2459</v>
      </c>
      <c r="G609" t="s">
        <v>2460</v>
      </c>
      <c r="H609" t="s">
        <v>38</v>
      </c>
      <c r="I609" t="s">
        <v>353</v>
      </c>
      <c r="J609" t="s">
        <v>39</v>
      </c>
      <c r="K609" t="s">
        <v>39</v>
      </c>
      <c r="L609" t="s">
        <v>40</v>
      </c>
      <c r="M609" t="s">
        <v>41</v>
      </c>
      <c r="N609" t="s">
        <v>347</v>
      </c>
      <c r="O609" t="s">
        <v>45</v>
      </c>
      <c r="P609" t="s">
        <v>301</v>
      </c>
      <c r="Q609" t="s">
        <v>301</v>
      </c>
      <c r="R609" t="s">
        <v>301</v>
      </c>
      <c r="S609" t="s">
        <v>46</v>
      </c>
      <c r="T609" s="127" t="s">
        <v>896</v>
      </c>
      <c r="U609" t="s">
        <v>1288</v>
      </c>
      <c r="V609" s="131">
        <v>6.8000000000000005E-2</v>
      </c>
      <c r="W609" s="131">
        <v>0</v>
      </c>
      <c r="X609" t="s">
        <v>270</v>
      </c>
      <c r="Z609" s="127">
        <v>183025.26</v>
      </c>
      <c r="AA609" s="129">
        <v>1</v>
      </c>
      <c r="AB609" s="133">
        <v>27.5</v>
      </c>
      <c r="AD609" s="127">
        <v>50.332000000000001</v>
      </c>
      <c r="AG609" t="s">
        <v>275</v>
      </c>
      <c r="AH609" s="131">
        <v>4.0299999999999998E-4</v>
      </c>
      <c r="AI609" s="131">
        <v>2.1355162349542899E-5</v>
      </c>
      <c r="AJ609" s="131">
        <v>3.91100284688164E-6</v>
      </c>
    </row>
    <row r="610" spans="1:36">
      <c r="A610" s="121">
        <v>1035</v>
      </c>
      <c r="B610">
        <v>9940</v>
      </c>
      <c r="C610" t="s">
        <v>2516</v>
      </c>
      <c r="D610" t="s">
        <v>2517</v>
      </c>
      <c r="E610" t="s">
        <v>35</v>
      </c>
      <c r="F610" t="s">
        <v>2518</v>
      </c>
      <c r="G610" t="s">
        <v>2519</v>
      </c>
      <c r="H610" t="s">
        <v>38</v>
      </c>
      <c r="I610" t="s">
        <v>280</v>
      </c>
      <c r="J610" t="s">
        <v>39</v>
      </c>
      <c r="K610" t="s">
        <v>39</v>
      </c>
      <c r="L610" t="s">
        <v>40</v>
      </c>
      <c r="M610" t="s">
        <v>41</v>
      </c>
      <c r="N610" t="s">
        <v>290</v>
      </c>
      <c r="O610" t="s">
        <v>45</v>
      </c>
      <c r="P610" t="s">
        <v>226</v>
      </c>
      <c r="Q610" t="s">
        <v>227</v>
      </c>
      <c r="R610" t="s">
        <v>228</v>
      </c>
      <c r="S610" t="s">
        <v>46</v>
      </c>
      <c r="T610" s="127">
        <v>0.65100000000000002</v>
      </c>
      <c r="U610" t="s">
        <v>2520</v>
      </c>
      <c r="V610" s="131">
        <v>4.9500000000000002E-2</v>
      </c>
      <c r="W610" s="131">
        <v>4.2410000000000003E-2</v>
      </c>
      <c r="X610" t="s">
        <v>270</v>
      </c>
      <c r="Z610" s="127">
        <v>1615693.48</v>
      </c>
      <c r="AA610" s="129">
        <v>1</v>
      </c>
      <c r="AB610" s="133">
        <v>102.15</v>
      </c>
      <c r="AD610" s="127">
        <v>1650.431</v>
      </c>
      <c r="AG610" t="s">
        <v>275</v>
      </c>
      <c r="AH610" s="131">
        <v>1.0461E-2</v>
      </c>
      <c r="AI610" s="131">
        <v>7.00255445094034E-4</v>
      </c>
      <c r="AJ610" s="131">
        <v>1.2824538603265501E-4</v>
      </c>
    </row>
    <row r="611" spans="1:36">
      <c r="A611" s="121">
        <v>1035</v>
      </c>
      <c r="B611">
        <v>9940</v>
      </c>
      <c r="C611" t="s">
        <v>2521</v>
      </c>
      <c r="D611" t="s">
        <v>2522</v>
      </c>
      <c r="E611" t="s">
        <v>35</v>
      </c>
      <c r="F611" t="s">
        <v>2523</v>
      </c>
      <c r="G611" t="s">
        <v>2524</v>
      </c>
      <c r="H611" t="s">
        <v>38</v>
      </c>
      <c r="I611" t="s">
        <v>280</v>
      </c>
      <c r="J611" t="s">
        <v>39</v>
      </c>
      <c r="K611" t="s">
        <v>39</v>
      </c>
      <c r="L611" t="s">
        <v>40</v>
      </c>
      <c r="M611" t="s">
        <v>41</v>
      </c>
      <c r="N611" t="s">
        <v>65</v>
      </c>
      <c r="O611" t="s">
        <v>45</v>
      </c>
      <c r="P611" t="s">
        <v>435</v>
      </c>
      <c r="Q611" t="s">
        <v>227</v>
      </c>
      <c r="R611" t="s">
        <v>228</v>
      </c>
      <c r="S611" t="s">
        <v>46</v>
      </c>
      <c r="T611" s="127">
        <v>0.41399999999999998</v>
      </c>
      <c r="U611" t="s">
        <v>2525</v>
      </c>
      <c r="V611" s="131">
        <v>2.75E-2</v>
      </c>
      <c r="W611" s="131">
        <v>5.024E-2</v>
      </c>
      <c r="X611" t="s">
        <v>270</v>
      </c>
      <c r="Z611" s="127">
        <v>551109.99</v>
      </c>
      <c r="AA611" s="129">
        <v>1</v>
      </c>
      <c r="AB611" s="133">
        <v>99.34</v>
      </c>
      <c r="AD611" s="127">
        <v>547.47299999999996</v>
      </c>
      <c r="AG611" t="s">
        <v>275</v>
      </c>
      <c r="AH611" s="131">
        <v>1.1985000000000001E-2</v>
      </c>
      <c r="AI611" s="131">
        <v>2.3228522709858201E-4</v>
      </c>
      <c r="AJ611" s="131">
        <v>4.2540916786359599E-5</v>
      </c>
    </row>
    <row r="612" spans="1:36">
      <c r="A612" s="121">
        <v>1035</v>
      </c>
      <c r="B612">
        <v>9940</v>
      </c>
      <c r="C612" t="s">
        <v>2526</v>
      </c>
      <c r="D612" t="s">
        <v>2527</v>
      </c>
      <c r="E612" t="s">
        <v>35</v>
      </c>
      <c r="F612" t="s">
        <v>2528</v>
      </c>
      <c r="G612" t="s">
        <v>2529</v>
      </c>
      <c r="H612" t="s">
        <v>38</v>
      </c>
      <c r="I612" t="s">
        <v>353</v>
      </c>
      <c r="J612" t="s">
        <v>39</v>
      </c>
      <c r="K612" t="s">
        <v>39</v>
      </c>
      <c r="L612" t="s">
        <v>40</v>
      </c>
      <c r="M612" t="s">
        <v>41</v>
      </c>
      <c r="N612" t="s">
        <v>52</v>
      </c>
      <c r="O612" t="s">
        <v>45</v>
      </c>
      <c r="P612" t="s">
        <v>381</v>
      </c>
      <c r="Q612" t="s">
        <v>227</v>
      </c>
      <c r="R612" t="s">
        <v>228</v>
      </c>
      <c r="S612" t="s">
        <v>46</v>
      </c>
      <c r="T612" s="127">
        <v>2.8239999999999998</v>
      </c>
      <c r="U612" t="s">
        <v>2530</v>
      </c>
      <c r="V612" s="131">
        <v>3.5000000000000003E-2</v>
      </c>
      <c r="W612" s="131">
        <v>2.5870000000000001E-2</v>
      </c>
      <c r="X612" t="s">
        <v>270</v>
      </c>
      <c r="Z612" s="127">
        <v>4974967</v>
      </c>
      <c r="AA612" s="129">
        <v>1</v>
      </c>
      <c r="AB612" s="133">
        <v>123</v>
      </c>
      <c r="AD612" s="127">
        <v>6119.2089999999998</v>
      </c>
      <c r="AG612" t="s">
        <v>275</v>
      </c>
      <c r="AH612" s="131">
        <v>7.3530000000000002E-3</v>
      </c>
      <c r="AI612" s="131">
        <v>2.5962975702002798E-3</v>
      </c>
      <c r="AJ612" s="131">
        <v>4.7548817574887399E-4</v>
      </c>
    </row>
    <row r="613" spans="1:36">
      <c r="A613" s="121">
        <v>1035</v>
      </c>
      <c r="B613">
        <v>9940</v>
      </c>
      <c r="C613" t="s">
        <v>2531</v>
      </c>
      <c r="D613" t="s">
        <v>2532</v>
      </c>
      <c r="E613" t="s">
        <v>35</v>
      </c>
      <c r="F613" t="s">
        <v>2533</v>
      </c>
      <c r="G613" t="s">
        <v>2534</v>
      </c>
      <c r="H613" t="s">
        <v>38</v>
      </c>
      <c r="I613" t="s">
        <v>353</v>
      </c>
      <c r="J613" t="s">
        <v>39</v>
      </c>
      <c r="K613" t="s">
        <v>39</v>
      </c>
      <c r="L613" t="s">
        <v>40</v>
      </c>
      <c r="M613" t="s">
        <v>41</v>
      </c>
      <c r="N613" t="s">
        <v>52</v>
      </c>
      <c r="O613" t="s">
        <v>45</v>
      </c>
      <c r="P613" t="s">
        <v>2535</v>
      </c>
      <c r="Q613" t="s">
        <v>227</v>
      </c>
      <c r="R613" t="s">
        <v>228</v>
      </c>
      <c r="S613" t="s">
        <v>46</v>
      </c>
      <c r="T613" s="127">
        <v>2.1960000000000002</v>
      </c>
      <c r="U613" t="s">
        <v>2536</v>
      </c>
      <c r="V613" s="131">
        <v>1.34E-2</v>
      </c>
      <c r="W613" s="131">
        <v>2.4719999999999999E-2</v>
      </c>
      <c r="X613" t="s">
        <v>270</v>
      </c>
      <c r="Z613" s="127">
        <v>9161779.9499999993</v>
      </c>
      <c r="AA613" s="129">
        <v>1</v>
      </c>
      <c r="AB613" s="133">
        <v>116.87</v>
      </c>
      <c r="AD613" s="127">
        <v>10707.371999999999</v>
      </c>
      <c r="AG613" t="s">
        <v>275</v>
      </c>
      <c r="AH613" s="131">
        <v>4.6090000000000002E-3</v>
      </c>
      <c r="AI613" s="131">
        <v>4.5429928337191797E-3</v>
      </c>
      <c r="AJ613" s="131">
        <v>8.3200762491131102E-4</v>
      </c>
    </row>
    <row r="614" spans="1:36">
      <c r="A614" s="121">
        <v>1035</v>
      </c>
      <c r="B614">
        <v>9940</v>
      </c>
      <c r="C614" t="s">
        <v>2537</v>
      </c>
      <c r="D614" t="s">
        <v>2538</v>
      </c>
      <c r="E614" t="s">
        <v>35</v>
      </c>
      <c r="F614" t="s">
        <v>2539</v>
      </c>
      <c r="G614" t="s">
        <v>2540</v>
      </c>
      <c r="H614" t="s">
        <v>38</v>
      </c>
      <c r="I614" t="s">
        <v>353</v>
      </c>
      <c r="J614" t="s">
        <v>39</v>
      </c>
      <c r="K614" t="s">
        <v>39</v>
      </c>
      <c r="L614" t="s">
        <v>40</v>
      </c>
      <c r="M614" t="s">
        <v>41</v>
      </c>
      <c r="N614" t="s">
        <v>52</v>
      </c>
      <c r="O614" t="s">
        <v>45</v>
      </c>
      <c r="P614" t="s">
        <v>448</v>
      </c>
      <c r="Q614" t="s">
        <v>227</v>
      </c>
      <c r="R614" t="s">
        <v>228</v>
      </c>
      <c r="S614" t="s">
        <v>46</v>
      </c>
      <c r="T614" s="127">
        <v>0.24099999999999999</v>
      </c>
      <c r="U614" t="s">
        <v>431</v>
      </c>
      <c r="V614" s="131">
        <v>2.0500000000000001E-2</v>
      </c>
      <c r="W614" s="131">
        <v>1.57E-3</v>
      </c>
      <c r="X614" t="s">
        <v>270</v>
      </c>
      <c r="Z614" s="127">
        <v>884980.5</v>
      </c>
      <c r="AA614" s="129">
        <v>1</v>
      </c>
      <c r="AB614" s="133">
        <v>120.55</v>
      </c>
      <c r="AD614" s="127">
        <v>1066.8440000000001</v>
      </c>
      <c r="AG614" t="s">
        <v>275</v>
      </c>
      <c r="AH614" s="131">
        <v>7.1760000000000001E-3</v>
      </c>
      <c r="AI614" s="131">
        <v>4.5264743867616498E-4</v>
      </c>
      <c r="AJ614" s="131">
        <v>8.2898242229193902E-5</v>
      </c>
    </row>
    <row r="615" spans="1:36">
      <c r="A615" s="121">
        <v>1035</v>
      </c>
      <c r="B615">
        <v>9940</v>
      </c>
      <c r="C615" t="s">
        <v>54</v>
      </c>
      <c r="D615" t="s">
        <v>55</v>
      </c>
      <c r="E615" t="s">
        <v>35</v>
      </c>
      <c r="F615" t="s">
        <v>2541</v>
      </c>
      <c r="G615" t="s">
        <v>2542</v>
      </c>
      <c r="H615" t="s">
        <v>38</v>
      </c>
      <c r="I615" t="s">
        <v>353</v>
      </c>
      <c r="J615" t="s">
        <v>39</v>
      </c>
      <c r="K615" t="s">
        <v>39</v>
      </c>
      <c r="L615" t="s">
        <v>40</v>
      </c>
      <c r="M615" t="s">
        <v>41</v>
      </c>
      <c r="N615" t="s">
        <v>52</v>
      </c>
      <c r="O615" t="s">
        <v>45</v>
      </c>
      <c r="P615" t="s">
        <v>381</v>
      </c>
      <c r="Q615" t="s">
        <v>227</v>
      </c>
      <c r="R615" t="s">
        <v>228</v>
      </c>
      <c r="S615" t="s">
        <v>46</v>
      </c>
      <c r="T615" s="127">
        <v>2.5000000000000001E-2</v>
      </c>
      <c r="U615" t="s">
        <v>2543</v>
      </c>
      <c r="V615" s="131">
        <v>1.34E-2</v>
      </c>
      <c r="W615" s="131">
        <v>7.2980000000000003E-2</v>
      </c>
      <c r="X615" t="s">
        <v>270</v>
      </c>
      <c r="Z615" s="127">
        <v>6705406.6799999997</v>
      </c>
      <c r="AA615" s="129">
        <v>1</v>
      </c>
      <c r="AB615" s="133">
        <v>119.6</v>
      </c>
      <c r="AD615" s="127">
        <v>8019.6660000000002</v>
      </c>
      <c r="AG615" t="s">
        <v>275</v>
      </c>
      <c r="AH615" s="131">
        <v>1.4862999999999999E-2</v>
      </c>
      <c r="AI615" s="131">
        <v>3.4026356944539498E-3</v>
      </c>
      <c r="AJ615" s="131">
        <v>6.2316163511608104E-4</v>
      </c>
    </row>
    <row r="616" spans="1:36">
      <c r="A616" s="121">
        <v>1035</v>
      </c>
      <c r="B616">
        <v>9940</v>
      </c>
      <c r="C616" t="s">
        <v>47</v>
      </c>
      <c r="D616" t="s">
        <v>48</v>
      </c>
      <c r="E616" t="s">
        <v>35</v>
      </c>
      <c r="F616" t="s">
        <v>2544</v>
      </c>
      <c r="G616" t="s">
        <v>2545</v>
      </c>
      <c r="H616" t="s">
        <v>38</v>
      </c>
      <c r="I616" t="s">
        <v>353</v>
      </c>
      <c r="J616" t="s">
        <v>39</v>
      </c>
      <c r="K616" t="s">
        <v>39</v>
      </c>
      <c r="L616" t="s">
        <v>40</v>
      </c>
      <c r="M616" t="s">
        <v>41</v>
      </c>
      <c r="N616" t="s">
        <v>52</v>
      </c>
      <c r="O616" t="s">
        <v>45</v>
      </c>
      <c r="P616" t="s">
        <v>2546</v>
      </c>
      <c r="Q616" t="s">
        <v>234</v>
      </c>
      <c r="R616" t="s">
        <v>228</v>
      </c>
      <c r="S616" t="s">
        <v>46</v>
      </c>
      <c r="T616" s="127">
        <v>1.4850000000000001</v>
      </c>
      <c r="U616" t="s">
        <v>2547</v>
      </c>
      <c r="V616" s="131">
        <v>1.9599999999999999E-2</v>
      </c>
      <c r="W616" s="131">
        <v>2.2380000000000001E-2</v>
      </c>
      <c r="X616" t="s">
        <v>270</v>
      </c>
      <c r="Z616" s="127">
        <v>15301066.779999999</v>
      </c>
      <c r="AA616" s="129">
        <v>1</v>
      </c>
      <c r="AB616" s="133">
        <v>119.16</v>
      </c>
      <c r="AD616" s="127">
        <v>18232.751</v>
      </c>
      <c r="AG616" t="s">
        <v>275</v>
      </c>
      <c r="AH616" s="131">
        <v>1.7815999999999999E-2</v>
      </c>
      <c r="AI616" s="131">
        <v>7.7359090696396604E-3</v>
      </c>
      <c r="AJ616" s="131">
        <v>1.41676105755412E-3</v>
      </c>
    </row>
    <row r="617" spans="1:36">
      <c r="A617" s="121">
        <v>1035</v>
      </c>
      <c r="B617">
        <v>9940</v>
      </c>
      <c r="C617" t="s">
        <v>2548</v>
      </c>
      <c r="D617" t="s">
        <v>2549</v>
      </c>
      <c r="E617" t="s">
        <v>35</v>
      </c>
      <c r="F617" t="s">
        <v>2550</v>
      </c>
      <c r="G617" t="s">
        <v>2551</v>
      </c>
      <c r="H617" t="s">
        <v>38</v>
      </c>
      <c r="I617" t="s">
        <v>280</v>
      </c>
      <c r="J617" t="s">
        <v>39</v>
      </c>
      <c r="K617" t="s">
        <v>39</v>
      </c>
      <c r="L617" t="s">
        <v>40</v>
      </c>
      <c r="M617" t="s">
        <v>41</v>
      </c>
      <c r="N617" t="s">
        <v>599</v>
      </c>
      <c r="O617" t="s">
        <v>45</v>
      </c>
      <c r="P617" t="s">
        <v>435</v>
      </c>
      <c r="Q617" t="s">
        <v>227</v>
      </c>
      <c r="R617" t="s">
        <v>228</v>
      </c>
      <c r="S617" t="s">
        <v>46</v>
      </c>
      <c r="T617" s="127">
        <v>0.255</v>
      </c>
      <c r="U617" t="s">
        <v>2552</v>
      </c>
      <c r="V617" s="131">
        <v>3.5499999999999997E-2</v>
      </c>
      <c r="W617" s="131">
        <v>5.1130000000000002E-2</v>
      </c>
      <c r="X617" t="s">
        <v>270</v>
      </c>
      <c r="Z617" s="127">
        <v>673130</v>
      </c>
      <c r="AA617" s="129">
        <v>1</v>
      </c>
      <c r="AB617" s="133">
        <v>100.49</v>
      </c>
      <c r="AD617" s="127">
        <v>676.428</v>
      </c>
      <c r="AG617" t="s">
        <v>275</v>
      </c>
      <c r="AH617" s="131">
        <v>4.7359999999999998E-3</v>
      </c>
      <c r="AI617" s="131">
        <v>2.8699937035946501E-4</v>
      </c>
      <c r="AJ617" s="131">
        <v>5.2561312162215199E-5</v>
      </c>
    </row>
    <row r="618" spans="1:36">
      <c r="A618" s="121">
        <v>1035</v>
      </c>
      <c r="B618">
        <v>9940</v>
      </c>
      <c r="C618" t="s">
        <v>2553</v>
      </c>
      <c r="D618" t="s">
        <v>2554</v>
      </c>
      <c r="E618" t="s">
        <v>35</v>
      </c>
      <c r="F618" t="s">
        <v>2555</v>
      </c>
      <c r="G618" t="s">
        <v>2556</v>
      </c>
      <c r="H618" t="s">
        <v>38</v>
      </c>
      <c r="I618" t="s">
        <v>353</v>
      </c>
      <c r="J618" t="s">
        <v>39</v>
      </c>
      <c r="K618" t="s">
        <v>39</v>
      </c>
      <c r="L618" t="s">
        <v>40</v>
      </c>
      <c r="M618" t="s">
        <v>41</v>
      </c>
      <c r="N618" t="s">
        <v>52</v>
      </c>
      <c r="O618" t="s">
        <v>45</v>
      </c>
      <c r="P618" t="s">
        <v>448</v>
      </c>
      <c r="Q618" t="s">
        <v>227</v>
      </c>
      <c r="R618" t="s">
        <v>228</v>
      </c>
      <c r="S618" t="s">
        <v>46</v>
      </c>
      <c r="T618" s="127">
        <v>1.224</v>
      </c>
      <c r="U618" t="s">
        <v>840</v>
      </c>
      <c r="V618" s="131">
        <v>2.3E-2</v>
      </c>
      <c r="W618" s="131">
        <v>2.6620000000000001E-2</v>
      </c>
      <c r="X618" t="s">
        <v>270</v>
      </c>
      <c r="Z618" s="127">
        <v>76126</v>
      </c>
      <c r="AA618" s="129">
        <v>1</v>
      </c>
      <c r="AB618" s="133">
        <v>119.45</v>
      </c>
      <c r="AD618" s="127">
        <v>90.933000000000007</v>
      </c>
      <c r="AG618" t="s">
        <v>275</v>
      </c>
      <c r="AH618" s="131">
        <v>2.0230000000000001E-3</v>
      </c>
      <c r="AI618" s="131">
        <v>3.8581429586394901E-5</v>
      </c>
      <c r="AJ618" s="131">
        <v>7.0658362825503896E-6</v>
      </c>
    </row>
    <row r="619" spans="1:36">
      <c r="A619" s="121">
        <v>1035</v>
      </c>
      <c r="B619">
        <v>9940</v>
      </c>
      <c r="C619" t="s">
        <v>2557</v>
      </c>
      <c r="D619" t="s">
        <v>2558</v>
      </c>
      <c r="E619" t="s">
        <v>35</v>
      </c>
      <c r="F619" t="s">
        <v>2559</v>
      </c>
      <c r="G619" t="s">
        <v>2560</v>
      </c>
      <c r="H619" t="s">
        <v>38</v>
      </c>
      <c r="I619" t="s">
        <v>353</v>
      </c>
      <c r="J619" t="s">
        <v>39</v>
      </c>
      <c r="K619" t="s">
        <v>39</v>
      </c>
      <c r="L619" t="s">
        <v>40</v>
      </c>
      <c r="M619" t="s">
        <v>41</v>
      </c>
      <c r="N619" t="s">
        <v>52</v>
      </c>
      <c r="O619" t="s">
        <v>45</v>
      </c>
      <c r="P619" t="s">
        <v>381</v>
      </c>
      <c r="Q619" t="s">
        <v>227</v>
      </c>
      <c r="R619" t="s">
        <v>228</v>
      </c>
      <c r="S619" t="s">
        <v>46</v>
      </c>
      <c r="T619" s="127">
        <v>0.65500000000000003</v>
      </c>
      <c r="U619" t="s">
        <v>988</v>
      </c>
      <c r="V619" s="131">
        <v>2.1499999999999998E-2</v>
      </c>
      <c r="W619" s="131">
        <v>1.7250000000000001E-2</v>
      </c>
      <c r="X619" t="s">
        <v>270</v>
      </c>
      <c r="Z619" s="127">
        <v>3168033.5</v>
      </c>
      <c r="AA619" s="129">
        <v>1</v>
      </c>
      <c r="AB619" s="133">
        <v>120.7</v>
      </c>
      <c r="AD619" s="127">
        <v>3823.8159999999998</v>
      </c>
      <c r="AG619" t="s">
        <v>275</v>
      </c>
      <c r="AH619" s="131">
        <v>4.5230000000000001E-3</v>
      </c>
      <c r="AI619" s="131">
        <v>1.62239345846872E-3</v>
      </c>
      <c r="AJ619" s="131">
        <v>2.97126536945721E-4</v>
      </c>
    </row>
    <row r="620" spans="1:36">
      <c r="A620" s="121">
        <v>1035</v>
      </c>
      <c r="B620">
        <v>9940</v>
      </c>
      <c r="C620" t="s">
        <v>2557</v>
      </c>
      <c r="D620" t="s">
        <v>2558</v>
      </c>
      <c r="E620" t="s">
        <v>35</v>
      </c>
      <c r="F620" t="s">
        <v>2561</v>
      </c>
      <c r="G620" t="s">
        <v>2562</v>
      </c>
      <c r="H620" t="s">
        <v>38</v>
      </c>
      <c r="I620" t="s">
        <v>353</v>
      </c>
      <c r="J620" t="s">
        <v>39</v>
      </c>
      <c r="K620" t="s">
        <v>39</v>
      </c>
      <c r="L620" t="s">
        <v>40</v>
      </c>
      <c r="M620" t="s">
        <v>41</v>
      </c>
      <c r="N620" t="s">
        <v>52</v>
      </c>
      <c r="O620" t="s">
        <v>45</v>
      </c>
      <c r="P620" t="s">
        <v>381</v>
      </c>
      <c r="Q620" t="s">
        <v>227</v>
      </c>
      <c r="R620" t="s">
        <v>228</v>
      </c>
      <c r="S620" t="s">
        <v>46</v>
      </c>
      <c r="T620" s="127">
        <v>0.65600000000000003</v>
      </c>
      <c r="U620" t="s">
        <v>988</v>
      </c>
      <c r="V620" s="131">
        <v>1.6E-2</v>
      </c>
      <c r="W620" s="131">
        <v>2.0709999999999999E-2</v>
      </c>
      <c r="X620" t="s">
        <v>270</v>
      </c>
      <c r="Z620" s="127">
        <v>607064.31000000006</v>
      </c>
      <c r="AA620" s="129">
        <v>1</v>
      </c>
      <c r="AB620" s="133">
        <v>119.78</v>
      </c>
      <c r="AD620" s="127">
        <v>727.14200000000005</v>
      </c>
      <c r="AG620" t="s">
        <v>275</v>
      </c>
      <c r="AH620" s="131">
        <v>4.1830000000000001E-3</v>
      </c>
      <c r="AI620" s="131">
        <v>3.08516333077307E-4</v>
      </c>
      <c r="AJ620" s="131">
        <v>5.6501947268064803E-5</v>
      </c>
    </row>
    <row r="621" spans="1:36">
      <c r="A621" s="121">
        <v>1035</v>
      </c>
      <c r="B621">
        <v>9940</v>
      </c>
      <c r="C621" t="s">
        <v>54</v>
      </c>
      <c r="D621" t="s">
        <v>55</v>
      </c>
      <c r="E621" t="s">
        <v>35</v>
      </c>
      <c r="F621" t="s">
        <v>2563</v>
      </c>
      <c r="G621" t="s">
        <v>2564</v>
      </c>
      <c r="H621" t="s">
        <v>38</v>
      </c>
      <c r="I621" t="s">
        <v>353</v>
      </c>
      <c r="J621" t="s">
        <v>39</v>
      </c>
      <c r="K621" t="s">
        <v>39</v>
      </c>
      <c r="L621" t="s">
        <v>40</v>
      </c>
      <c r="M621" t="s">
        <v>41</v>
      </c>
      <c r="N621" t="s">
        <v>52</v>
      </c>
      <c r="O621" t="s">
        <v>45</v>
      </c>
      <c r="P621" t="s">
        <v>435</v>
      </c>
      <c r="Q621" t="s">
        <v>227</v>
      </c>
      <c r="R621" t="s">
        <v>228</v>
      </c>
      <c r="S621" t="s">
        <v>46</v>
      </c>
      <c r="T621" s="127">
        <v>0.71</v>
      </c>
      <c r="U621" t="s">
        <v>2565</v>
      </c>
      <c r="V621" s="131">
        <v>1.95E-2</v>
      </c>
      <c r="W621" s="131">
        <v>2.0240000000000001E-2</v>
      </c>
      <c r="X621" t="s">
        <v>270</v>
      </c>
      <c r="Z621" s="127">
        <v>330002.5</v>
      </c>
      <c r="AA621" s="129">
        <v>1</v>
      </c>
      <c r="AB621" s="133">
        <v>119.5</v>
      </c>
      <c r="AD621" s="127">
        <v>394.35300000000001</v>
      </c>
      <c r="AG621" t="s">
        <v>275</v>
      </c>
      <c r="AH621" s="131">
        <v>1.9599999999999999E-3</v>
      </c>
      <c r="AI621" s="131">
        <v>1.6731862478415699E-4</v>
      </c>
      <c r="AJ621" s="131">
        <v>3.06428772189206E-5</v>
      </c>
    </row>
    <row r="622" spans="1:36">
      <c r="A622" s="121">
        <v>1035</v>
      </c>
      <c r="B622">
        <v>9940</v>
      </c>
      <c r="C622" t="s">
        <v>2566</v>
      </c>
      <c r="D622" t="s">
        <v>2567</v>
      </c>
      <c r="E622" t="s">
        <v>35</v>
      </c>
      <c r="F622" t="s">
        <v>2568</v>
      </c>
      <c r="G622" t="s">
        <v>2569</v>
      </c>
      <c r="H622" t="s">
        <v>38</v>
      </c>
      <c r="I622" t="s">
        <v>264</v>
      </c>
      <c r="J622" t="s">
        <v>39</v>
      </c>
      <c r="K622" t="s">
        <v>39</v>
      </c>
      <c r="L622" t="s">
        <v>40</v>
      </c>
      <c r="M622" t="s">
        <v>41</v>
      </c>
      <c r="N622" t="s">
        <v>80</v>
      </c>
      <c r="O622" t="s">
        <v>45</v>
      </c>
      <c r="P622" t="s">
        <v>2570</v>
      </c>
      <c r="Q622" t="s">
        <v>234</v>
      </c>
      <c r="R622" t="s">
        <v>228</v>
      </c>
      <c r="S622" t="s">
        <v>46</v>
      </c>
      <c r="T622" s="127">
        <v>2.016</v>
      </c>
      <c r="U622" t="s">
        <v>2571</v>
      </c>
      <c r="V622" s="131">
        <v>4.6899999999999997E-2</v>
      </c>
      <c r="W622" s="131">
        <v>5.6849999999999998E-2</v>
      </c>
      <c r="X622" t="s">
        <v>270</v>
      </c>
      <c r="Z622" s="127">
        <v>13530695.27</v>
      </c>
      <c r="AA622" s="129">
        <v>1</v>
      </c>
      <c r="AB622" s="133">
        <v>88.06</v>
      </c>
      <c r="AD622" s="127">
        <v>11915.13</v>
      </c>
      <c r="AG622" t="s">
        <v>275</v>
      </c>
      <c r="AH622" s="131">
        <v>1.0014E-2</v>
      </c>
      <c r="AI622" s="131">
        <v>5.0554281862791204E-3</v>
      </c>
      <c r="AJ622" s="131">
        <v>9.2585547724326103E-4</v>
      </c>
    </row>
    <row r="623" spans="1:36">
      <c r="A623" s="121">
        <v>1035</v>
      </c>
      <c r="B623">
        <v>9940</v>
      </c>
      <c r="C623" t="s">
        <v>2521</v>
      </c>
      <c r="D623" t="s">
        <v>2522</v>
      </c>
      <c r="E623" t="s">
        <v>35</v>
      </c>
      <c r="F623" t="s">
        <v>2572</v>
      </c>
      <c r="G623" t="s">
        <v>2573</v>
      </c>
      <c r="H623" t="s">
        <v>38</v>
      </c>
      <c r="I623" t="s">
        <v>280</v>
      </c>
      <c r="J623" t="s">
        <v>39</v>
      </c>
      <c r="K623" t="s">
        <v>39</v>
      </c>
      <c r="L623" t="s">
        <v>40</v>
      </c>
      <c r="M623" t="s">
        <v>41</v>
      </c>
      <c r="N623" t="s">
        <v>65</v>
      </c>
      <c r="O623" t="s">
        <v>45</v>
      </c>
      <c r="P623" t="s">
        <v>435</v>
      </c>
      <c r="Q623" t="s">
        <v>227</v>
      </c>
      <c r="R623" t="s">
        <v>228</v>
      </c>
      <c r="S623" t="s">
        <v>46</v>
      </c>
      <c r="T623" s="127">
        <v>0.89900000000000002</v>
      </c>
      <c r="U623" t="s">
        <v>2574</v>
      </c>
      <c r="V623" s="131">
        <v>2.3E-2</v>
      </c>
      <c r="W623" s="131">
        <v>4.895E-2</v>
      </c>
      <c r="X623" t="s">
        <v>270</v>
      </c>
      <c r="Z623" s="127">
        <v>1829544.73</v>
      </c>
      <c r="AA623" s="129">
        <v>1</v>
      </c>
      <c r="AB623" s="133">
        <v>97.97</v>
      </c>
      <c r="AD623" s="127">
        <v>1792.405</v>
      </c>
      <c r="AG623" t="s">
        <v>275</v>
      </c>
      <c r="AH623" s="131">
        <v>2.2190000000000001E-3</v>
      </c>
      <c r="AI623" s="131">
        <v>7.6049312284757499E-4</v>
      </c>
      <c r="AJ623" s="131">
        <v>1.3927736627834399E-4</v>
      </c>
    </row>
    <row r="624" spans="1:36">
      <c r="A624" s="121">
        <v>1035</v>
      </c>
      <c r="B624">
        <v>9940</v>
      </c>
      <c r="C624" t="s">
        <v>2575</v>
      </c>
      <c r="D624" t="s">
        <v>2576</v>
      </c>
      <c r="E624" t="s">
        <v>35</v>
      </c>
      <c r="F624" t="s">
        <v>2577</v>
      </c>
      <c r="G624" t="s">
        <v>2578</v>
      </c>
      <c r="H624" t="s">
        <v>38</v>
      </c>
      <c r="I624" t="s">
        <v>353</v>
      </c>
      <c r="J624" t="s">
        <v>39</v>
      </c>
      <c r="K624" t="s">
        <v>39</v>
      </c>
      <c r="L624" t="s">
        <v>40</v>
      </c>
      <c r="M624" t="s">
        <v>41</v>
      </c>
      <c r="N624" t="s">
        <v>281</v>
      </c>
      <c r="O624" t="s">
        <v>45</v>
      </c>
      <c r="P624" t="s">
        <v>448</v>
      </c>
      <c r="Q624" t="s">
        <v>227</v>
      </c>
      <c r="R624" t="s">
        <v>228</v>
      </c>
      <c r="S624" t="s">
        <v>46</v>
      </c>
      <c r="T624" s="127">
        <v>0.52800000000000002</v>
      </c>
      <c r="U624" t="s">
        <v>2579</v>
      </c>
      <c r="V624" s="131">
        <v>2.5700000000000001E-2</v>
      </c>
      <c r="W624" s="131">
        <v>1.0970000000000001E-2</v>
      </c>
      <c r="X624" t="s">
        <v>270</v>
      </c>
      <c r="Z624" s="127">
        <v>5693199.54</v>
      </c>
      <c r="AA624" s="129">
        <v>1</v>
      </c>
      <c r="AB624" s="133">
        <v>121.25</v>
      </c>
      <c r="AD624" s="127">
        <v>6903.0039999999999</v>
      </c>
      <c r="AG624" t="s">
        <v>275</v>
      </c>
      <c r="AH624" s="131">
        <v>6.8609999999999999E-3</v>
      </c>
      <c r="AI624" s="131">
        <v>2.92885117335695E-3</v>
      </c>
      <c r="AJ624" s="131">
        <v>5.3639232938619595E-4</v>
      </c>
    </row>
    <row r="625" spans="1:36">
      <c r="A625" s="121">
        <v>1035</v>
      </c>
      <c r="B625">
        <v>9940</v>
      </c>
      <c r="C625" t="s">
        <v>3432</v>
      </c>
      <c r="D625" t="s">
        <v>3433</v>
      </c>
      <c r="E625" t="s">
        <v>338</v>
      </c>
      <c r="F625" t="s">
        <v>3434</v>
      </c>
      <c r="G625" t="s">
        <v>3435</v>
      </c>
      <c r="H625" t="s">
        <v>38</v>
      </c>
      <c r="I625" t="s">
        <v>280</v>
      </c>
      <c r="J625" t="s">
        <v>39</v>
      </c>
      <c r="K625" t="s">
        <v>181</v>
      </c>
      <c r="L625" t="s">
        <v>40</v>
      </c>
      <c r="M625" t="s">
        <v>41</v>
      </c>
      <c r="N625" t="s">
        <v>281</v>
      </c>
      <c r="O625" t="s">
        <v>45</v>
      </c>
      <c r="P625" t="s">
        <v>301</v>
      </c>
      <c r="Q625" t="s">
        <v>301</v>
      </c>
      <c r="R625" t="s">
        <v>301</v>
      </c>
      <c r="S625" t="s">
        <v>46</v>
      </c>
      <c r="T625" s="127" t="s">
        <v>896</v>
      </c>
      <c r="U625" t="s">
        <v>3436</v>
      </c>
      <c r="V625" s="131">
        <v>7.0499999999999993E-2</v>
      </c>
      <c r="W625" s="131">
        <v>0</v>
      </c>
      <c r="X625" t="s">
        <v>270</v>
      </c>
      <c r="Z625" s="127">
        <v>1683560.93</v>
      </c>
      <c r="AA625" s="129">
        <v>1</v>
      </c>
      <c r="AB625" s="133">
        <v>0</v>
      </c>
      <c r="AD625" s="127">
        <v>0</v>
      </c>
      <c r="AG625" t="s">
        <v>275</v>
      </c>
      <c r="AH625" s="131">
        <v>5.1330000000000004E-3</v>
      </c>
      <c r="AI625" s="131">
        <v>7.1431207186666997E-12</v>
      </c>
      <c r="AJ625" s="131">
        <v>1.3081972878058099E-12</v>
      </c>
    </row>
    <row r="626" spans="1:36">
      <c r="A626" s="121">
        <v>1035</v>
      </c>
      <c r="B626">
        <v>9940</v>
      </c>
      <c r="C626" t="s">
        <v>2580</v>
      </c>
      <c r="D626" t="s">
        <v>2581</v>
      </c>
      <c r="E626" t="s">
        <v>35</v>
      </c>
      <c r="F626" t="s">
        <v>2582</v>
      </c>
      <c r="G626" t="s">
        <v>2583</v>
      </c>
      <c r="H626" t="s">
        <v>38</v>
      </c>
      <c r="I626" t="s">
        <v>353</v>
      </c>
      <c r="J626" t="s">
        <v>39</v>
      </c>
      <c r="K626" t="s">
        <v>39</v>
      </c>
      <c r="L626" t="s">
        <v>40</v>
      </c>
      <c r="M626" t="s">
        <v>41</v>
      </c>
      <c r="N626" t="s">
        <v>281</v>
      </c>
      <c r="O626" t="s">
        <v>45</v>
      </c>
      <c r="P626" t="s">
        <v>2584</v>
      </c>
      <c r="Q626" t="s">
        <v>227</v>
      </c>
      <c r="R626" t="s">
        <v>228</v>
      </c>
      <c r="S626" t="s">
        <v>46</v>
      </c>
      <c r="T626" s="127">
        <v>0.32600000000000001</v>
      </c>
      <c r="U626" t="s">
        <v>2346</v>
      </c>
      <c r="V626" s="131">
        <v>0.03</v>
      </c>
      <c r="W626" s="131">
        <v>4.07E-2</v>
      </c>
      <c r="X626" t="s">
        <v>270</v>
      </c>
      <c r="Z626" s="127">
        <v>1080367.95</v>
      </c>
      <c r="AA626" s="129">
        <v>1</v>
      </c>
      <c r="AB626" s="133">
        <v>119</v>
      </c>
      <c r="AD626" s="127">
        <v>1285.6379999999999</v>
      </c>
      <c r="AG626" t="s">
        <v>275</v>
      </c>
      <c r="AH626" s="131">
        <v>2.6502000000000001E-2</v>
      </c>
      <c r="AI626" s="131">
        <v>5.45478709703716E-4</v>
      </c>
      <c r="AJ626" s="131">
        <v>9.9899441251975497E-5</v>
      </c>
    </row>
    <row r="627" spans="1:36">
      <c r="A627" s="121">
        <v>1035</v>
      </c>
      <c r="B627">
        <v>9940</v>
      </c>
      <c r="C627" t="s">
        <v>2585</v>
      </c>
      <c r="D627" t="s">
        <v>2586</v>
      </c>
      <c r="E627" t="s">
        <v>35</v>
      </c>
      <c r="F627" t="s">
        <v>2587</v>
      </c>
      <c r="G627" t="s">
        <v>2588</v>
      </c>
      <c r="H627" t="s">
        <v>38</v>
      </c>
      <c r="I627" t="s">
        <v>280</v>
      </c>
      <c r="J627" t="s">
        <v>39</v>
      </c>
      <c r="K627" t="s">
        <v>39</v>
      </c>
      <c r="L627" t="s">
        <v>40</v>
      </c>
      <c r="M627" t="s">
        <v>41</v>
      </c>
      <c r="N627" t="s">
        <v>1562</v>
      </c>
      <c r="O627" t="s">
        <v>45</v>
      </c>
      <c r="P627" t="s">
        <v>430</v>
      </c>
      <c r="Q627" t="s">
        <v>227</v>
      </c>
      <c r="R627" t="s">
        <v>228</v>
      </c>
      <c r="S627" t="s">
        <v>46</v>
      </c>
      <c r="T627" s="127">
        <v>0.73699999999999999</v>
      </c>
      <c r="U627" t="s">
        <v>1288</v>
      </c>
      <c r="V627" s="131">
        <v>3.2500000000000001E-2</v>
      </c>
      <c r="W627" s="131">
        <v>3.2419999999999997E-2</v>
      </c>
      <c r="X627" t="s">
        <v>270</v>
      </c>
      <c r="Z627" s="127">
        <v>1156441.69</v>
      </c>
      <c r="AA627" s="129">
        <v>1</v>
      </c>
      <c r="AB627" s="133">
        <v>100.85</v>
      </c>
      <c r="AD627" s="127">
        <v>1166.271</v>
      </c>
      <c r="AG627" t="s">
        <v>275</v>
      </c>
      <c r="AH627" s="131">
        <v>5.3013999999999999E-2</v>
      </c>
      <c r="AI627" s="131">
        <v>4.9483315806294996E-4</v>
      </c>
      <c r="AJ627" s="131">
        <v>9.0624171253704202E-5</v>
      </c>
    </row>
    <row r="628" spans="1:36">
      <c r="A628" s="121">
        <v>1035</v>
      </c>
      <c r="B628">
        <v>9940</v>
      </c>
      <c r="C628" t="s">
        <v>2589</v>
      </c>
      <c r="D628" t="s">
        <v>2590</v>
      </c>
      <c r="E628" t="s">
        <v>35</v>
      </c>
      <c r="F628" t="s">
        <v>2591</v>
      </c>
      <c r="G628" t="s">
        <v>2592</v>
      </c>
      <c r="H628" t="s">
        <v>38</v>
      </c>
      <c r="I628" t="s">
        <v>280</v>
      </c>
      <c r="J628" t="s">
        <v>39</v>
      </c>
      <c r="K628" t="s">
        <v>39</v>
      </c>
      <c r="L628" t="s">
        <v>40</v>
      </c>
      <c r="M628" t="s">
        <v>41</v>
      </c>
      <c r="N628" t="s">
        <v>52</v>
      </c>
      <c r="O628" t="s">
        <v>45</v>
      </c>
      <c r="P628" t="s">
        <v>226</v>
      </c>
      <c r="Q628" t="s">
        <v>227</v>
      </c>
      <c r="R628" t="s">
        <v>228</v>
      </c>
      <c r="S628" t="s">
        <v>46</v>
      </c>
      <c r="T628" s="127">
        <v>1.226</v>
      </c>
      <c r="U628" t="s">
        <v>2593</v>
      </c>
      <c r="V628" s="131">
        <v>1.44E-2</v>
      </c>
      <c r="W628" s="131">
        <v>4.0489999999999998E-2</v>
      </c>
      <c r="X628" t="s">
        <v>270</v>
      </c>
      <c r="Z628" s="127">
        <v>6306154.5800000001</v>
      </c>
      <c r="AA628" s="129">
        <v>1</v>
      </c>
      <c r="AB628" s="133">
        <v>96.94</v>
      </c>
      <c r="AD628" s="127">
        <v>6113.1859999999997</v>
      </c>
      <c r="AG628" t="s">
        <v>275</v>
      </c>
      <c r="AH628" s="131">
        <v>3.1531000000000003E-2</v>
      </c>
      <c r="AI628" s="131">
        <v>2.59374202502942E-3</v>
      </c>
      <c r="AJ628" s="131">
        <v>4.75020151002681E-4</v>
      </c>
    </row>
    <row r="629" spans="1:36">
      <c r="A629" s="121">
        <v>1035</v>
      </c>
      <c r="B629">
        <v>9940</v>
      </c>
      <c r="C629" t="s">
        <v>2594</v>
      </c>
      <c r="D629" t="s">
        <v>2595</v>
      </c>
      <c r="E629" t="s">
        <v>35</v>
      </c>
      <c r="F629" t="s">
        <v>2596</v>
      </c>
      <c r="G629" t="s">
        <v>2597</v>
      </c>
      <c r="H629" t="s">
        <v>38</v>
      </c>
      <c r="I629" t="s">
        <v>353</v>
      </c>
      <c r="J629" t="s">
        <v>39</v>
      </c>
      <c r="K629" t="s">
        <v>39</v>
      </c>
      <c r="L629" t="s">
        <v>40</v>
      </c>
      <c r="M629" t="s">
        <v>41</v>
      </c>
      <c r="N629" t="s">
        <v>52</v>
      </c>
      <c r="O629" t="s">
        <v>45</v>
      </c>
      <c r="P629" t="s">
        <v>226</v>
      </c>
      <c r="Q629" t="s">
        <v>227</v>
      </c>
      <c r="R629" t="s">
        <v>228</v>
      </c>
      <c r="S629" t="s">
        <v>46</v>
      </c>
      <c r="T629" s="127">
        <v>0.74299999999999999</v>
      </c>
      <c r="U629" t="s">
        <v>1288</v>
      </c>
      <c r="V629" s="131">
        <v>8.3000000000000001E-3</v>
      </c>
      <c r="W629" s="131">
        <v>2.2210000000000001E-2</v>
      </c>
      <c r="X629" t="s">
        <v>270</v>
      </c>
      <c r="Z629" s="127">
        <v>323098.36</v>
      </c>
      <c r="AA629" s="129">
        <v>1</v>
      </c>
      <c r="AB629" s="133">
        <v>117.94</v>
      </c>
      <c r="AD629" s="127">
        <v>381.06200000000001</v>
      </c>
      <c r="AG629" t="s">
        <v>275</v>
      </c>
      <c r="AH629" s="131">
        <v>1.4790000000000001E-3</v>
      </c>
      <c r="AI629" s="131">
        <v>1.61679526338053E-4</v>
      </c>
      <c r="AJ629" s="131">
        <v>2.9610127867004399E-5</v>
      </c>
    </row>
    <row r="630" spans="1:36">
      <c r="A630" s="121">
        <v>1035</v>
      </c>
      <c r="B630">
        <v>9940</v>
      </c>
      <c r="C630" t="s">
        <v>2594</v>
      </c>
      <c r="D630" t="s">
        <v>2595</v>
      </c>
      <c r="E630" t="s">
        <v>35</v>
      </c>
      <c r="F630" t="s">
        <v>2598</v>
      </c>
      <c r="G630" t="s">
        <v>2599</v>
      </c>
      <c r="H630" t="s">
        <v>38</v>
      </c>
      <c r="I630" t="s">
        <v>353</v>
      </c>
      <c r="J630" t="s">
        <v>39</v>
      </c>
      <c r="K630" t="s">
        <v>39</v>
      </c>
      <c r="L630" t="s">
        <v>40</v>
      </c>
      <c r="M630" t="s">
        <v>41</v>
      </c>
      <c r="N630" t="s">
        <v>52</v>
      </c>
      <c r="O630" t="s">
        <v>45</v>
      </c>
      <c r="P630" t="s">
        <v>226</v>
      </c>
      <c r="Q630" t="s">
        <v>227</v>
      </c>
      <c r="R630" t="s">
        <v>228</v>
      </c>
      <c r="S630" t="s">
        <v>46</v>
      </c>
      <c r="T630" s="127">
        <v>3.6040000000000001</v>
      </c>
      <c r="U630" t="s">
        <v>455</v>
      </c>
      <c r="V630" s="131">
        <v>1.6500000000000001E-2</v>
      </c>
      <c r="W630" s="131">
        <v>2.358E-2</v>
      </c>
      <c r="X630" t="s">
        <v>270</v>
      </c>
      <c r="Z630" s="127">
        <v>14297325</v>
      </c>
      <c r="AA630" s="129">
        <v>1</v>
      </c>
      <c r="AB630" s="133">
        <v>116.46</v>
      </c>
      <c r="AD630" s="127">
        <v>16650.665000000001</v>
      </c>
      <c r="AG630" t="s">
        <v>275</v>
      </c>
      <c r="AH630" s="131">
        <v>6.7580000000000001E-3</v>
      </c>
      <c r="AI630" s="131">
        <v>7.0646512307948701E-3</v>
      </c>
      <c r="AJ630" s="131">
        <v>1.2938263181340799E-3</v>
      </c>
    </row>
    <row r="631" spans="1:36">
      <c r="A631" s="121">
        <v>1035</v>
      </c>
      <c r="B631">
        <v>9940</v>
      </c>
      <c r="C631" t="s">
        <v>2600</v>
      </c>
      <c r="D631" t="s">
        <v>2601</v>
      </c>
      <c r="E631" t="s">
        <v>35</v>
      </c>
      <c r="F631" t="s">
        <v>2602</v>
      </c>
      <c r="G631" t="s">
        <v>2603</v>
      </c>
      <c r="H631" t="s">
        <v>38</v>
      </c>
      <c r="I631" t="s">
        <v>264</v>
      </c>
      <c r="J631" t="s">
        <v>39</v>
      </c>
      <c r="K631" t="s">
        <v>39</v>
      </c>
      <c r="L631" t="s">
        <v>40</v>
      </c>
      <c r="M631" t="s">
        <v>41</v>
      </c>
      <c r="N631" t="s">
        <v>80</v>
      </c>
      <c r="O631" t="s">
        <v>45</v>
      </c>
      <c r="P631" t="s">
        <v>2546</v>
      </c>
      <c r="Q631" t="s">
        <v>234</v>
      </c>
      <c r="R631" t="s">
        <v>228</v>
      </c>
      <c r="S631" t="s">
        <v>46</v>
      </c>
      <c r="T631" s="127">
        <v>1.891</v>
      </c>
      <c r="U631" t="s">
        <v>2571</v>
      </c>
      <c r="V631" s="131">
        <v>5.4800000000000001E-2</v>
      </c>
      <c r="W631" s="131">
        <v>4.929E-2</v>
      </c>
      <c r="X631" t="s">
        <v>270</v>
      </c>
      <c r="Z631" s="127">
        <v>9642918.25</v>
      </c>
      <c r="AA631" s="129">
        <v>1</v>
      </c>
      <c r="AB631" s="133">
        <v>89.67</v>
      </c>
      <c r="AD631" s="127">
        <v>8646.8050000000003</v>
      </c>
      <c r="AG631" t="s">
        <v>275</v>
      </c>
      <c r="AH631" s="131">
        <v>3.5902999999999997E-2</v>
      </c>
      <c r="AI631" s="131">
        <v>3.6687220152955102E-3</v>
      </c>
      <c r="AJ631" s="131">
        <v>6.7189291335662601E-4</v>
      </c>
    </row>
    <row r="632" spans="1:36">
      <c r="A632" s="121">
        <v>1035</v>
      </c>
      <c r="B632">
        <v>9940</v>
      </c>
      <c r="C632" t="s">
        <v>2537</v>
      </c>
      <c r="D632" t="s">
        <v>2538</v>
      </c>
      <c r="E632" t="s">
        <v>35</v>
      </c>
      <c r="F632" t="s">
        <v>2604</v>
      </c>
      <c r="G632" t="s">
        <v>2605</v>
      </c>
      <c r="H632" t="s">
        <v>38</v>
      </c>
      <c r="I632" t="s">
        <v>353</v>
      </c>
      <c r="J632" t="s">
        <v>39</v>
      </c>
      <c r="K632" t="s">
        <v>39</v>
      </c>
      <c r="L632" t="s">
        <v>40</v>
      </c>
      <c r="M632" t="s">
        <v>41</v>
      </c>
      <c r="N632" t="s">
        <v>52</v>
      </c>
      <c r="O632" t="s">
        <v>45</v>
      </c>
      <c r="P632" t="s">
        <v>435</v>
      </c>
      <c r="Q632" t="s">
        <v>227</v>
      </c>
      <c r="R632" t="s">
        <v>228</v>
      </c>
      <c r="S632" t="s">
        <v>46</v>
      </c>
      <c r="T632" s="127">
        <v>0.98799999999999999</v>
      </c>
      <c r="U632" t="s">
        <v>151</v>
      </c>
      <c r="V632" s="131">
        <v>1.4E-2</v>
      </c>
      <c r="W632" s="131">
        <v>2.0729999999999998E-2</v>
      </c>
      <c r="X632" t="s">
        <v>270</v>
      </c>
      <c r="Z632" s="127">
        <v>6139314.5099999998</v>
      </c>
      <c r="AA632" s="129">
        <v>1</v>
      </c>
      <c r="AB632" s="133">
        <v>117.67</v>
      </c>
      <c r="AD632" s="127">
        <v>7224.1310000000003</v>
      </c>
      <c r="AG632" t="s">
        <v>275</v>
      </c>
      <c r="AH632" s="131">
        <v>1.5217E-2</v>
      </c>
      <c r="AI632" s="131">
        <v>3.06510097991095E-3</v>
      </c>
      <c r="AJ632" s="131">
        <v>5.6134523644434098E-4</v>
      </c>
    </row>
    <row r="633" spans="1:36">
      <c r="A633" s="121">
        <v>1035</v>
      </c>
      <c r="B633">
        <v>9940</v>
      </c>
      <c r="C633" t="s">
        <v>2606</v>
      </c>
      <c r="D633" t="s">
        <v>2607</v>
      </c>
      <c r="E633" t="s">
        <v>35</v>
      </c>
      <c r="F633" t="s">
        <v>2608</v>
      </c>
      <c r="G633" t="s">
        <v>2609</v>
      </c>
      <c r="H633" t="s">
        <v>38</v>
      </c>
      <c r="I633" t="s">
        <v>353</v>
      </c>
      <c r="J633" t="s">
        <v>39</v>
      </c>
      <c r="K633" t="s">
        <v>39</v>
      </c>
      <c r="L633" t="s">
        <v>40</v>
      </c>
      <c r="M633" t="s">
        <v>41</v>
      </c>
      <c r="N633" t="s">
        <v>52</v>
      </c>
      <c r="O633" t="s">
        <v>45</v>
      </c>
      <c r="P633" t="s">
        <v>2546</v>
      </c>
      <c r="Q633" t="s">
        <v>234</v>
      </c>
      <c r="R633" t="s">
        <v>228</v>
      </c>
      <c r="S633" t="s">
        <v>46</v>
      </c>
      <c r="T633" s="127">
        <v>1.641</v>
      </c>
      <c r="U633" t="s">
        <v>840</v>
      </c>
      <c r="V633" s="131">
        <v>2.75E-2</v>
      </c>
      <c r="W633" s="131">
        <v>2.137E-2</v>
      </c>
      <c r="X633" t="s">
        <v>270</v>
      </c>
      <c r="Z633" s="127">
        <v>4934416.49</v>
      </c>
      <c r="AA633" s="129">
        <v>1</v>
      </c>
      <c r="AB633" s="133">
        <v>119.16</v>
      </c>
      <c r="AD633" s="127">
        <v>5879.8509999999997</v>
      </c>
      <c r="AG633" t="s">
        <v>275</v>
      </c>
      <c r="AH633" s="131">
        <v>1.5685999999999999E-2</v>
      </c>
      <c r="AI633" s="131">
        <v>2.4947409110236299E-3</v>
      </c>
      <c r="AJ633" s="131">
        <v>4.5688900161671499E-4</v>
      </c>
    </row>
    <row r="634" spans="1:36">
      <c r="A634" s="121">
        <v>1035</v>
      </c>
      <c r="B634">
        <v>9940</v>
      </c>
      <c r="C634" t="s">
        <v>2610</v>
      </c>
      <c r="D634" t="s">
        <v>2611</v>
      </c>
      <c r="E634" t="s">
        <v>338</v>
      </c>
      <c r="F634" t="s">
        <v>2612</v>
      </c>
      <c r="G634" t="s">
        <v>2613</v>
      </c>
      <c r="H634" t="s">
        <v>38</v>
      </c>
      <c r="I634" t="s">
        <v>264</v>
      </c>
      <c r="J634" t="s">
        <v>39</v>
      </c>
      <c r="K634" t="s">
        <v>1372</v>
      </c>
      <c r="L634" t="s">
        <v>40</v>
      </c>
      <c r="M634" t="s">
        <v>41</v>
      </c>
      <c r="N634" t="s">
        <v>281</v>
      </c>
      <c r="O634" t="s">
        <v>45</v>
      </c>
      <c r="P634" t="s">
        <v>2546</v>
      </c>
      <c r="Q634" t="s">
        <v>234</v>
      </c>
      <c r="R634" t="s">
        <v>228</v>
      </c>
      <c r="S634" t="s">
        <v>46</v>
      </c>
      <c r="T634" s="127">
        <v>1.917</v>
      </c>
      <c r="U634" t="s">
        <v>2614</v>
      </c>
      <c r="V634" s="131">
        <v>4.2999999999999997E-2</v>
      </c>
      <c r="W634" s="131">
        <v>7.7920000000000003E-2</v>
      </c>
      <c r="X634" t="s">
        <v>270</v>
      </c>
      <c r="Z634" s="127">
        <v>18287000.370000001</v>
      </c>
      <c r="AA634" s="129">
        <v>1</v>
      </c>
      <c r="AB634" s="133">
        <v>83.19</v>
      </c>
      <c r="AD634" s="127">
        <v>15212.956</v>
      </c>
      <c r="AG634" t="s">
        <v>275</v>
      </c>
      <c r="AH634" s="131">
        <v>1.7080000000000001E-2</v>
      </c>
      <c r="AI634" s="131">
        <v>6.4546507618381396E-3</v>
      </c>
      <c r="AJ634" s="131">
        <v>1.18211030625652E-3</v>
      </c>
    </row>
    <row r="635" spans="1:36">
      <c r="A635" s="121">
        <v>1035</v>
      </c>
      <c r="B635">
        <v>9940</v>
      </c>
      <c r="C635" t="s">
        <v>2531</v>
      </c>
      <c r="D635" t="s">
        <v>2532</v>
      </c>
      <c r="E635" t="s">
        <v>35</v>
      </c>
      <c r="F635" t="s">
        <v>2615</v>
      </c>
      <c r="G635" t="s">
        <v>2616</v>
      </c>
      <c r="H635" t="s">
        <v>38</v>
      </c>
      <c r="I635" t="s">
        <v>353</v>
      </c>
      <c r="J635" t="s">
        <v>39</v>
      </c>
      <c r="K635" t="s">
        <v>39</v>
      </c>
      <c r="L635" t="s">
        <v>40</v>
      </c>
      <c r="M635" t="s">
        <v>41</v>
      </c>
      <c r="N635" t="s">
        <v>52</v>
      </c>
      <c r="O635" t="s">
        <v>45</v>
      </c>
      <c r="P635" t="s">
        <v>2298</v>
      </c>
      <c r="Q635" t="s">
        <v>234</v>
      </c>
      <c r="R635" t="s">
        <v>228</v>
      </c>
      <c r="S635" t="s">
        <v>46</v>
      </c>
      <c r="T635" s="127">
        <v>1.2210000000000001</v>
      </c>
      <c r="U635" t="s">
        <v>414</v>
      </c>
      <c r="V635" s="131">
        <v>1.77E-2</v>
      </c>
      <c r="W635" s="131">
        <v>2.0840000000000001E-2</v>
      </c>
      <c r="X635" t="s">
        <v>270</v>
      </c>
      <c r="Z635" s="127">
        <v>5997718.1600000001</v>
      </c>
      <c r="AA635" s="129">
        <v>1</v>
      </c>
      <c r="AB635" s="133">
        <v>117.94</v>
      </c>
      <c r="AD635" s="127">
        <v>7073.7089999999998</v>
      </c>
      <c r="AG635" t="s">
        <v>275</v>
      </c>
      <c r="AH635" s="131">
        <v>2.4659999999999999E-3</v>
      </c>
      <c r="AI635" s="131">
        <v>3.0012787165429699E-3</v>
      </c>
      <c r="AJ635" s="131">
        <v>5.4965677209829896E-4</v>
      </c>
    </row>
    <row r="636" spans="1:36">
      <c r="A636" s="121">
        <v>1035</v>
      </c>
      <c r="B636">
        <v>9940</v>
      </c>
      <c r="C636" t="s">
        <v>2617</v>
      </c>
      <c r="D636" t="s">
        <v>2618</v>
      </c>
      <c r="E636" t="s">
        <v>35</v>
      </c>
      <c r="F636" t="s">
        <v>2619</v>
      </c>
      <c r="G636" t="s">
        <v>2620</v>
      </c>
      <c r="H636" t="s">
        <v>38</v>
      </c>
      <c r="I636" t="s">
        <v>280</v>
      </c>
      <c r="J636" t="s">
        <v>39</v>
      </c>
      <c r="K636" t="s">
        <v>39</v>
      </c>
      <c r="L636" t="s">
        <v>40</v>
      </c>
      <c r="M636" t="s">
        <v>41</v>
      </c>
      <c r="N636" t="s">
        <v>43</v>
      </c>
      <c r="O636" t="s">
        <v>45</v>
      </c>
      <c r="P636" t="s">
        <v>2621</v>
      </c>
      <c r="Q636" t="s">
        <v>234</v>
      </c>
      <c r="R636" t="s">
        <v>228</v>
      </c>
      <c r="S636" t="s">
        <v>46</v>
      </c>
      <c r="T636" s="127">
        <v>0.97699999999999998</v>
      </c>
      <c r="U636" t="s">
        <v>2367</v>
      </c>
      <c r="V636" s="131">
        <v>3.2899999999999999E-2</v>
      </c>
      <c r="W636" s="131">
        <v>4.8070000000000002E-2</v>
      </c>
      <c r="X636" t="s">
        <v>270</v>
      </c>
      <c r="Z636" s="127">
        <v>3233936.86</v>
      </c>
      <c r="AA636" s="129">
        <v>1</v>
      </c>
      <c r="AB636" s="133">
        <v>98.63</v>
      </c>
      <c r="AD636" s="127">
        <v>3189.6320000000001</v>
      </c>
      <c r="AG636" t="s">
        <v>275</v>
      </c>
      <c r="AH636" s="131">
        <v>6.7799999999999996E-3</v>
      </c>
      <c r="AI636" s="131">
        <v>1.3533175712575399E-3</v>
      </c>
      <c r="AJ636" s="131">
        <v>2.4784774694239101E-4</v>
      </c>
    </row>
    <row r="637" spans="1:36">
      <c r="A637" s="121">
        <v>1035</v>
      </c>
      <c r="B637">
        <v>9940</v>
      </c>
      <c r="C637" t="s">
        <v>383</v>
      </c>
      <c r="D637" t="s">
        <v>384</v>
      </c>
      <c r="E637" t="s">
        <v>35</v>
      </c>
      <c r="F637" t="s">
        <v>2622</v>
      </c>
      <c r="G637" t="s">
        <v>2623</v>
      </c>
      <c r="H637" t="s">
        <v>38</v>
      </c>
      <c r="I637" t="s">
        <v>353</v>
      </c>
      <c r="J637" t="s">
        <v>39</v>
      </c>
      <c r="K637" t="s">
        <v>39</v>
      </c>
      <c r="L637" t="s">
        <v>40</v>
      </c>
      <c r="M637" t="s">
        <v>41</v>
      </c>
      <c r="N637" t="s">
        <v>1562</v>
      </c>
      <c r="O637" t="s">
        <v>45</v>
      </c>
      <c r="P637" t="s">
        <v>226</v>
      </c>
      <c r="Q637" t="s">
        <v>227</v>
      </c>
      <c r="R637" t="s">
        <v>228</v>
      </c>
      <c r="S637" t="s">
        <v>46</v>
      </c>
      <c r="T637" s="127">
        <v>1.24</v>
      </c>
      <c r="U637" t="s">
        <v>840</v>
      </c>
      <c r="V637" s="131">
        <v>1E-3</v>
      </c>
      <c r="W637" s="131">
        <v>1.7440000000000001E-2</v>
      </c>
      <c r="X637" t="s">
        <v>270</v>
      </c>
      <c r="Z637" s="127">
        <v>16820558.399999999</v>
      </c>
      <c r="AA637" s="129">
        <v>1</v>
      </c>
      <c r="AB637" s="133">
        <v>113.8</v>
      </c>
      <c r="AD637" s="127">
        <v>19141.794999999998</v>
      </c>
      <c r="AG637" t="s">
        <v>275</v>
      </c>
      <c r="AH637" s="131">
        <v>3.9281999999999997E-2</v>
      </c>
      <c r="AI637" s="131">
        <v>8.1216042318760402E-3</v>
      </c>
      <c r="AJ637" s="131">
        <v>1.4873976021443399E-3</v>
      </c>
    </row>
    <row r="638" spans="1:36">
      <c r="A638" s="121">
        <v>1035</v>
      </c>
      <c r="B638">
        <v>9940</v>
      </c>
      <c r="C638" t="s">
        <v>383</v>
      </c>
      <c r="D638" t="s">
        <v>384</v>
      </c>
      <c r="E638" t="s">
        <v>35</v>
      </c>
      <c r="F638" t="s">
        <v>2624</v>
      </c>
      <c r="G638" t="s">
        <v>2625</v>
      </c>
      <c r="H638" t="s">
        <v>38</v>
      </c>
      <c r="I638" t="s">
        <v>353</v>
      </c>
      <c r="J638" t="s">
        <v>39</v>
      </c>
      <c r="K638" t="s">
        <v>39</v>
      </c>
      <c r="L638" t="s">
        <v>40</v>
      </c>
      <c r="M638" t="s">
        <v>41</v>
      </c>
      <c r="N638" t="s">
        <v>1562</v>
      </c>
      <c r="O638" t="s">
        <v>45</v>
      </c>
      <c r="P638" t="s">
        <v>226</v>
      </c>
      <c r="Q638" t="s">
        <v>227</v>
      </c>
      <c r="R638" t="s">
        <v>228</v>
      </c>
      <c r="S638" t="s">
        <v>46</v>
      </c>
      <c r="T638" s="127">
        <v>11.48</v>
      </c>
      <c r="U638" t="s">
        <v>2626</v>
      </c>
      <c r="V638" s="131">
        <v>2.07E-2</v>
      </c>
      <c r="W638" s="131">
        <v>2.8629999999999999E-2</v>
      </c>
      <c r="X638" t="s">
        <v>270</v>
      </c>
      <c r="Z638" s="127">
        <v>56369979.009999998</v>
      </c>
      <c r="AA638" s="129">
        <v>1</v>
      </c>
      <c r="AB638" s="133">
        <v>106.7</v>
      </c>
      <c r="AD638" s="127">
        <v>60146.767999999996</v>
      </c>
      <c r="AG638" t="s">
        <v>275</v>
      </c>
      <c r="AH638" s="131">
        <v>8.5439999999999995E-3</v>
      </c>
      <c r="AI638" s="131">
        <v>2.5519457845259299E-2</v>
      </c>
      <c r="AJ638" s="131">
        <v>4.67365551476699E-3</v>
      </c>
    </row>
    <row r="639" spans="1:36">
      <c r="A639" s="121">
        <v>1035</v>
      </c>
      <c r="B639">
        <v>9940</v>
      </c>
      <c r="C639" t="s">
        <v>2627</v>
      </c>
      <c r="D639" t="s">
        <v>2628</v>
      </c>
      <c r="E639" t="s">
        <v>35</v>
      </c>
      <c r="F639" t="s">
        <v>2629</v>
      </c>
      <c r="G639" t="s">
        <v>2630</v>
      </c>
      <c r="H639" t="s">
        <v>38</v>
      </c>
      <c r="I639" t="s">
        <v>353</v>
      </c>
      <c r="J639" t="s">
        <v>39</v>
      </c>
      <c r="K639" t="s">
        <v>39</v>
      </c>
      <c r="L639" t="s">
        <v>40</v>
      </c>
      <c r="M639" t="s">
        <v>41</v>
      </c>
      <c r="N639" t="s">
        <v>1562</v>
      </c>
      <c r="O639" t="s">
        <v>45</v>
      </c>
      <c r="P639" t="s">
        <v>448</v>
      </c>
      <c r="Q639" t="s">
        <v>227</v>
      </c>
      <c r="R639" t="s">
        <v>228</v>
      </c>
      <c r="S639" t="s">
        <v>46</v>
      </c>
      <c r="T639" s="127">
        <v>0.42299999999999999</v>
      </c>
      <c r="U639" t="s">
        <v>2631</v>
      </c>
      <c r="V639" s="131">
        <v>1.8499999999999999E-2</v>
      </c>
      <c r="W639" s="131">
        <v>1.474E-2</v>
      </c>
      <c r="X639" t="s">
        <v>270</v>
      </c>
      <c r="Z639" s="127">
        <v>1604890.56</v>
      </c>
      <c r="AA639" s="129">
        <v>1</v>
      </c>
      <c r="AB639" s="133">
        <v>116.72</v>
      </c>
      <c r="AD639" s="127">
        <v>1873.2280000000001</v>
      </c>
      <c r="AG639" t="s">
        <v>275</v>
      </c>
      <c r="AH639" s="131">
        <v>7.2160000000000002E-3</v>
      </c>
      <c r="AI639" s="131">
        <v>7.9478534860366102E-4</v>
      </c>
      <c r="AJ639" s="131">
        <v>1.4555767407290501E-4</v>
      </c>
    </row>
    <row r="640" spans="1:36">
      <c r="A640" s="121">
        <v>1035</v>
      </c>
      <c r="B640">
        <v>9940</v>
      </c>
      <c r="C640" t="s">
        <v>2627</v>
      </c>
      <c r="D640" t="s">
        <v>2628</v>
      </c>
      <c r="E640" t="s">
        <v>35</v>
      </c>
      <c r="F640" t="s">
        <v>2632</v>
      </c>
      <c r="G640" t="s">
        <v>2633</v>
      </c>
      <c r="H640" t="s">
        <v>38</v>
      </c>
      <c r="I640" t="s">
        <v>280</v>
      </c>
      <c r="J640" t="s">
        <v>39</v>
      </c>
      <c r="K640" t="s">
        <v>39</v>
      </c>
      <c r="L640" t="s">
        <v>40</v>
      </c>
      <c r="M640" t="s">
        <v>41</v>
      </c>
      <c r="N640" t="s">
        <v>1562</v>
      </c>
      <c r="O640" t="s">
        <v>45</v>
      </c>
      <c r="P640" t="s">
        <v>448</v>
      </c>
      <c r="Q640" t="s">
        <v>227</v>
      </c>
      <c r="R640" t="s">
        <v>228</v>
      </c>
      <c r="S640" t="s">
        <v>46</v>
      </c>
      <c r="T640" s="127">
        <v>0.39900000000000002</v>
      </c>
      <c r="U640" t="s">
        <v>2634</v>
      </c>
      <c r="V640" s="131">
        <v>3.2500000000000001E-2</v>
      </c>
      <c r="W640" s="131">
        <v>5.2630000000000003E-2</v>
      </c>
      <c r="X640" t="s">
        <v>270</v>
      </c>
      <c r="Z640" s="127">
        <v>305901.40000000002</v>
      </c>
      <c r="AA640" s="129">
        <v>1</v>
      </c>
      <c r="AB640" s="133">
        <v>99.96</v>
      </c>
      <c r="AD640" s="127">
        <v>305.779</v>
      </c>
      <c r="AG640" t="s">
        <v>275</v>
      </c>
      <c r="AH640" s="131">
        <v>2.4870000000000001E-3</v>
      </c>
      <c r="AI640" s="131">
        <v>1.29737899771638E-4</v>
      </c>
      <c r="AJ640" s="131">
        <v>2.3760310834920201E-5</v>
      </c>
    </row>
    <row r="641" spans="1:36">
      <c r="A641" s="121">
        <v>1035</v>
      </c>
      <c r="B641">
        <v>9940</v>
      </c>
      <c r="C641" t="s">
        <v>2635</v>
      </c>
      <c r="D641" t="s">
        <v>2636</v>
      </c>
      <c r="E641" t="s">
        <v>35</v>
      </c>
      <c r="F641" t="s">
        <v>2637</v>
      </c>
      <c r="G641" t="s">
        <v>2638</v>
      </c>
      <c r="H641" t="s">
        <v>38</v>
      </c>
      <c r="I641" t="s">
        <v>353</v>
      </c>
      <c r="J641" t="s">
        <v>39</v>
      </c>
      <c r="K641" t="s">
        <v>39</v>
      </c>
      <c r="L641" t="s">
        <v>40</v>
      </c>
      <c r="M641" t="s">
        <v>41</v>
      </c>
      <c r="N641" t="s">
        <v>65</v>
      </c>
      <c r="O641" t="s">
        <v>45</v>
      </c>
      <c r="P641" t="s">
        <v>435</v>
      </c>
      <c r="Q641" t="s">
        <v>227</v>
      </c>
      <c r="R641" t="s">
        <v>228</v>
      </c>
      <c r="S641" t="s">
        <v>46</v>
      </c>
      <c r="T641" s="127">
        <v>0.72299999999999998</v>
      </c>
      <c r="U641" t="s">
        <v>2639</v>
      </c>
      <c r="V641" s="131">
        <v>1.0500000000000001E-2</v>
      </c>
      <c r="W641" s="131">
        <v>2.1870000000000001E-2</v>
      </c>
      <c r="X641" t="s">
        <v>270</v>
      </c>
      <c r="Z641" s="127">
        <v>3631377.94</v>
      </c>
      <c r="AA641" s="129">
        <v>1</v>
      </c>
      <c r="AB641" s="133">
        <v>116.14</v>
      </c>
      <c r="AD641" s="127">
        <v>4217.482</v>
      </c>
      <c r="AG641" t="s">
        <v>275</v>
      </c>
      <c r="AH641" s="131">
        <v>1.3218000000000001E-2</v>
      </c>
      <c r="AI641" s="131">
        <v>1.7894205634724301E-3</v>
      </c>
      <c r="AJ641" s="131">
        <v>3.2771602498067799E-4</v>
      </c>
    </row>
    <row r="642" spans="1:36">
      <c r="A642" s="121">
        <v>1035</v>
      </c>
      <c r="B642">
        <v>9940</v>
      </c>
      <c r="C642" t="s">
        <v>2640</v>
      </c>
      <c r="D642" t="s">
        <v>2641</v>
      </c>
      <c r="E642" t="s">
        <v>35</v>
      </c>
      <c r="F642" t="s">
        <v>2642</v>
      </c>
      <c r="G642" t="s">
        <v>2643</v>
      </c>
      <c r="H642" t="s">
        <v>38</v>
      </c>
      <c r="I642" t="s">
        <v>280</v>
      </c>
      <c r="J642" t="s">
        <v>39</v>
      </c>
      <c r="K642" t="s">
        <v>39</v>
      </c>
      <c r="L642" t="s">
        <v>40</v>
      </c>
      <c r="M642" t="s">
        <v>41</v>
      </c>
      <c r="N642" t="s">
        <v>1560</v>
      </c>
      <c r="O642" t="s">
        <v>45</v>
      </c>
      <c r="P642" t="s">
        <v>2621</v>
      </c>
      <c r="Q642" t="s">
        <v>234</v>
      </c>
      <c r="R642" t="s">
        <v>228</v>
      </c>
      <c r="S642" t="s">
        <v>46</v>
      </c>
      <c r="T642" s="127">
        <v>0.247</v>
      </c>
      <c r="U642" t="s">
        <v>2644</v>
      </c>
      <c r="V642" s="131">
        <v>1.4999999999999999E-2</v>
      </c>
      <c r="W642" s="131">
        <v>4.7230000000000001E-2</v>
      </c>
      <c r="X642" t="s">
        <v>270</v>
      </c>
      <c r="Z642" s="127">
        <v>215545.39</v>
      </c>
      <c r="AA642" s="129">
        <v>1</v>
      </c>
      <c r="AB642" s="133">
        <v>99.61</v>
      </c>
      <c r="AD642" s="127">
        <v>214.70500000000001</v>
      </c>
      <c r="AG642" t="s">
        <v>275</v>
      </c>
      <c r="AH642" s="131">
        <v>2.5853999999999999E-2</v>
      </c>
      <c r="AI642" s="131">
        <v>9.1096319325473802E-5</v>
      </c>
      <c r="AJ642" s="131">
        <v>1.6683458472044501E-5</v>
      </c>
    </row>
    <row r="643" spans="1:36">
      <c r="A643" s="121">
        <v>1035</v>
      </c>
      <c r="B643">
        <v>9940</v>
      </c>
      <c r="C643" t="s">
        <v>2645</v>
      </c>
      <c r="D643" t="s">
        <v>2646</v>
      </c>
      <c r="E643" t="s">
        <v>35</v>
      </c>
      <c r="F643" t="s">
        <v>2647</v>
      </c>
      <c r="G643" t="s">
        <v>2648</v>
      </c>
      <c r="H643" t="s">
        <v>38</v>
      </c>
      <c r="I643" t="s">
        <v>280</v>
      </c>
      <c r="J643" t="s">
        <v>39</v>
      </c>
      <c r="K643" t="s">
        <v>39</v>
      </c>
      <c r="L643" t="s">
        <v>40</v>
      </c>
      <c r="M643" t="s">
        <v>41</v>
      </c>
      <c r="N643" t="s">
        <v>1562</v>
      </c>
      <c r="O643" t="s">
        <v>45</v>
      </c>
      <c r="P643" t="s">
        <v>448</v>
      </c>
      <c r="Q643" t="s">
        <v>227</v>
      </c>
      <c r="R643" t="s">
        <v>228</v>
      </c>
      <c r="S643" t="s">
        <v>46</v>
      </c>
      <c r="T643" s="127">
        <v>0.73499999999999999</v>
      </c>
      <c r="U643" t="s">
        <v>2649</v>
      </c>
      <c r="V643" s="131">
        <v>2.8000000000000001E-2</v>
      </c>
      <c r="W643" s="131">
        <v>5.0380000000000001E-2</v>
      </c>
      <c r="X643" t="s">
        <v>270</v>
      </c>
      <c r="Z643" s="127">
        <v>296133.77</v>
      </c>
      <c r="AA643" s="129">
        <v>1</v>
      </c>
      <c r="AB643" s="133">
        <v>99.15</v>
      </c>
      <c r="AD643" s="127">
        <v>293.61700000000002</v>
      </c>
      <c r="AG643" t="s">
        <v>275</v>
      </c>
      <c r="AH643" s="131">
        <v>3.4250000000000001E-3</v>
      </c>
      <c r="AI643" s="131">
        <v>1.24577555634177E-4</v>
      </c>
      <c r="AJ643" s="131">
        <v>2.2815240959910198E-5</v>
      </c>
    </row>
    <row r="644" spans="1:36">
      <c r="A644" s="121">
        <v>1035</v>
      </c>
      <c r="B644">
        <v>9940</v>
      </c>
      <c r="C644" t="s">
        <v>81</v>
      </c>
      <c r="D644" t="s">
        <v>82</v>
      </c>
      <c r="E644" t="s">
        <v>35</v>
      </c>
      <c r="F644" t="s">
        <v>2650</v>
      </c>
      <c r="G644" t="s">
        <v>2651</v>
      </c>
      <c r="H644" t="s">
        <v>38</v>
      </c>
      <c r="I644" t="s">
        <v>280</v>
      </c>
      <c r="J644" t="s">
        <v>39</v>
      </c>
      <c r="K644" t="s">
        <v>39</v>
      </c>
      <c r="L644" t="s">
        <v>40</v>
      </c>
      <c r="M644" t="s">
        <v>41</v>
      </c>
      <c r="N644" t="s">
        <v>72</v>
      </c>
      <c r="O644" t="s">
        <v>45</v>
      </c>
      <c r="P644" t="s">
        <v>412</v>
      </c>
      <c r="Q644" t="s">
        <v>227</v>
      </c>
      <c r="R644" t="s">
        <v>228</v>
      </c>
      <c r="S644" t="s">
        <v>46</v>
      </c>
      <c r="T644" s="127">
        <v>2.2210000000000001</v>
      </c>
      <c r="U644" t="s">
        <v>2652</v>
      </c>
      <c r="V644" s="131">
        <v>2.0500000000000001E-2</v>
      </c>
      <c r="W644" s="131">
        <v>4.845E-2</v>
      </c>
      <c r="X644" t="s">
        <v>270</v>
      </c>
      <c r="Z644" s="127">
        <v>7855122.6100000003</v>
      </c>
      <c r="AA644" s="129">
        <v>1</v>
      </c>
      <c r="AB644" s="133">
        <v>94.46</v>
      </c>
      <c r="AD644" s="127">
        <v>7419.9489999999996</v>
      </c>
      <c r="AG644" t="s">
        <v>275</v>
      </c>
      <c r="AH644" s="131">
        <v>1.0014E-2</v>
      </c>
      <c r="AI644" s="131">
        <v>3.1481836614644701E-3</v>
      </c>
      <c r="AJ644" s="131">
        <v>5.7656107038480905E-4</v>
      </c>
    </row>
    <row r="645" spans="1:36">
      <c r="A645" s="121">
        <v>1035</v>
      </c>
      <c r="B645">
        <v>9940</v>
      </c>
      <c r="C645" t="s">
        <v>2653</v>
      </c>
      <c r="D645" t="s">
        <v>2654</v>
      </c>
      <c r="E645" t="s">
        <v>35</v>
      </c>
      <c r="F645" t="s">
        <v>2655</v>
      </c>
      <c r="G645" t="s">
        <v>2656</v>
      </c>
      <c r="H645" t="s">
        <v>38</v>
      </c>
      <c r="I645" t="s">
        <v>280</v>
      </c>
      <c r="J645" t="s">
        <v>39</v>
      </c>
      <c r="K645" t="s">
        <v>39</v>
      </c>
      <c r="L645" t="s">
        <v>40</v>
      </c>
      <c r="M645" t="s">
        <v>41</v>
      </c>
      <c r="N645" t="s">
        <v>143</v>
      </c>
      <c r="O645" t="s">
        <v>45</v>
      </c>
      <c r="P645" t="s">
        <v>2570</v>
      </c>
      <c r="Q645" t="s">
        <v>234</v>
      </c>
      <c r="R645" t="s">
        <v>228</v>
      </c>
      <c r="S645" t="s">
        <v>46</v>
      </c>
      <c r="T645" s="127">
        <v>0.98599999999999999</v>
      </c>
      <c r="U645" t="s">
        <v>151</v>
      </c>
      <c r="V645" s="131">
        <v>2.4E-2</v>
      </c>
      <c r="W645" s="131">
        <v>4.718E-2</v>
      </c>
      <c r="X645" t="s">
        <v>270</v>
      </c>
      <c r="Z645" s="127">
        <v>668833.94999999995</v>
      </c>
      <c r="AA645" s="129">
        <v>1</v>
      </c>
      <c r="AB645" s="133">
        <v>97.85</v>
      </c>
      <c r="AD645" s="127">
        <v>654.45399999999995</v>
      </c>
      <c r="AG645" t="s">
        <v>275</v>
      </c>
      <c r="AH645" s="131">
        <v>6.2430000000000003E-3</v>
      </c>
      <c r="AI645" s="131">
        <v>2.7767596568141099E-4</v>
      </c>
      <c r="AJ645" s="131">
        <v>5.0853815790066097E-5</v>
      </c>
    </row>
    <row r="646" spans="1:36">
      <c r="A646" s="121">
        <v>1035</v>
      </c>
      <c r="B646">
        <v>9940</v>
      </c>
      <c r="C646" t="s">
        <v>47</v>
      </c>
      <c r="D646" t="s">
        <v>48</v>
      </c>
      <c r="E646" t="s">
        <v>35</v>
      </c>
      <c r="F646" t="s">
        <v>2657</v>
      </c>
      <c r="G646" t="s">
        <v>2658</v>
      </c>
      <c r="H646" t="s">
        <v>38</v>
      </c>
      <c r="I646" t="s">
        <v>353</v>
      </c>
      <c r="J646" t="s">
        <v>39</v>
      </c>
      <c r="K646" t="s">
        <v>39</v>
      </c>
      <c r="L646" t="s">
        <v>40</v>
      </c>
      <c r="M646" t="s">
        <v>41</v>
      </c>
      <c r="N646" t="s">
        <v>52</v>
      </c>
      <c r="O646" t="s">
        <v>45</v>
      </c>
      <c r="P646" t="s">
        <v>2546</v>
      </c>
      <c r="Q646" t="s">
        <v>234</v>
      </c>
      <c r="R646" t="s">
        <v>228</v>
      </c>
      <c r="S646" t="s">
        <v>46</v>
      </c>
      <c r="T646" s="127">
        <v>5.2439999999999998</v>
      </c>
      <c r="U646" t="s">
        <v>2659</v>
      </c>
      <c r="V646" s="131">
        <v>1.5800000000000002E-2</v>
      </c>
      <c r="W646" s="131">
        <v>2.8199999999999999E-2</v>
      </c>
      <c r="X646" t="s">
        <v>270</v>
      </c>
      <c r="Z646" s="127">
        <v>9458197.4800000004</v>
      </c>
      <c r="AA646" s="129">
        <v>1</v>
      </c>
      <c r="AB646" s="133">
        <v>110.73</v>
      </c>
      <c r="AD646" s="127">
        <v>10473.062</v>
      </c>
      <c r="AG646" t="s">
        <v>275</v>
      </c>
      <c r="AH646" s="131">
        <v>8.5769999999999996E-3</v>
      </c>
      <c r="AI646" s="131">
        <v>4.4435782111711701E-3</v>
      </c>
      <c r="AJ646" s="131">
        <v>8.1380074521436195E-4</v>
      </c>
    </row>
    <row r="647" spans="1:36">
      <c r="A647" s="121">
        <v>1035</v>
      </c>
      <c r="B647">
        <v>9940</v>
      </c>
      <c r="C647" t="s">
        <v>81</v>
      </c>
      <c r="D647" t="s">
        <v>82</v>
      </c>
      <c r="E647" t="s">
        <v>35</v>
      </c>
      <c r="F647" t="s">
        <v>2660</v>
      </c>
      <c r="G647" t="s">
        <v>2661</v>
      </c>
      <c r="H647" t="s">
        <v>38</v>
      </c>
      <c r="I647" t="s">
        <v>1990</v>
      </c>
      <c r="J647" t="s">
        <v>39</v>
      </c>
      <c r="K647" t="s">
        <v>538</v>
      </c>
      <c r="L647" t="s">
        <v>40</v>
      </c>
      <c r="M647" t="s">
        <v>41</v>
      </c>
      <c r="N647" t="s">
        <v>72</v>
      </c>
      <c r="O647" t="s">
        <v>45</v>
      </c>
      <c r="P647" t="s">
        <v>412</v>
      </c>
      <c r="Q647" t="s">
        <v>227</v>
      </c>
      <c r="R647" t="s">
        <v>228</v>
      </c>
      <c r="S647" t="s">
        <v>46</v>
      </c>
      <c r="T647" s="127">
        <v>1.327</v>
      </c>
      <c r="U647" t="s">
        <v>2467</v>
      </c>
      <c r="V647" s="131">
        <v>1.25E-3</v>
      </c>
      <c r="W647" s="131">
        <v>5.0700000000000002E-2</v>
      </c>
      <c r="X647" t="s">
        <v>270</v>
      </c>
      <c r="Z647" s="127">
        <v>9006900</v>
      </c>
      <c r="AA647" s="129">
        <v>1</v>
      </c>
      <c r="AB647" s="133">
        <v>94</v>
      </c>
      <c r="AD647" s="127">
        <v>8466.4860000000008</v>
      </c>
      <c r="AG647" t="s">
        <v>275</v>
      </c>
      <c r="AH647" s="131">
        <v>1.5896E-2</v>
      </c>
      <c r="AI647" s="131">
        <v>3.5922151959716401E-3</v>
      </c>
      <c r="AJ647" s="131">
        <v>6.5788138849514905E-4</v>
      </c>
    </row>
    <row r="648" spans="1:36">
      <c r="A648" s="121">
        <v>1035</v>
      </c>
      <c r="B648">
        <v>9940</v>
      </c>
      <c r="C648" t="s">
        <v>2662</v>
      </c>
      <c r="D648" t="s">
        <v>2663</v>
      </c>
      <c r="E648" t="s">
        <v>35</v>
      </c>
      <c r="F648" t="s">
        <v>2664</v>
      </c>
      <c r="G648" t="s">
        <v>2665</v>
      </c>
      <c r="H648" t="s">
        <v>38</v>
      </c>
      <c r="I648" t="s">
        <v>280</v>
      </c>
      <c r="J648" t="s">
        <v>39</v>
      </c>
      <c r="K648" t="s">
        <v>39</v>
      </c>
      <c r="L648" t="s">
        <v>40</v>
      </c>
      <c r="M648" t="s">
        <v>41</v>
      </c>
      <c r="N648" t="s">
        <v>347</v>
      </c>
      <c r="O648" t="s">
        <v>45</v>
      </c>
      <c r="P648" t="s">
        <v>435</v>
      </c>
      <c r="Q648" t="s">
        <v>227</v>
      </c>
      <c r="R648" t="s">
        <v>228</v>
      </c>
      <c r="S648" t="s">
        <v>46</v>
      </c>
      <c r="T648" s="127">
        <v>0.49299999999999999</v>
      </c>
      <c r="U648" t="s">
        <v>86</v>
      </c>
      <c r="V648" s="131">
        <v>3.9E-2</v>
      </c>
      <c r="W648" s="131">
        <v>5.0349999999999999E-2</v>
      </c>
      <c r="X648" t="s">
        <v>270</v>
      </c>
      <c r="Z648" s="127">
        <v>315768</v>
      </c>
      <c r="AA648" s="129">
        <v>1</v>
      </c>
      <c r="AB648" s="133">
        <v>99.51</v>
      </c>
      <c r="AD648" s="127">
        <v>314.221</v>
      </c>
      <c r="AG648" t="s">
        <v>275</v>
      </c>
      <c r="AH648" s="131">
        <v>1.096E-3</v>
      </c>
      <c r="AI648" s="131">
        <v>1.3331959748381599E-4</v>
      </c>
      <c r="AJ648" s="131">
        <v>2.4416266042364301E-5</v>
      </c>
    </row>
    <row r="649" spans="1:36">
      <c r="A649" s="121">
        <v>1035</v>
      </c>
      <c r="B649">
        <v>9940</v>
      </c>
      <c r="C649" t="s">
        <v>2666</v>
      </c>
      <c r="D649" t="s">
        <v>2667</v>
      </c>
      <c r="E649" t="s">
        <v>338</v>
      </c>
      <c r="F649" t="s">
        <v>2668</v>
      </c>
      <c r="G649" t="s">
        <v>2669</v>
      </c>
      <c r="H649" t="s">
        <v>38</v>
      </c>
      <c r="I649" t="s">
        <v>280</v>
      </c>
      <c r="J649" t="s">
        <v>39</v>
      </c>
      <c r="K649" t="s">
        <v>181</v>
      </c>
      <c r="L649" t="s">
        <v>40</v>
      </c>
      <c r="M649" t="s">
        <v>41</v>
      </c>
      <c r="N649" t="s">
        <v>281</v>
      </c>
      <c r="O649" t="s">
        <v>45</v>
      </c>
      <c r="P649" t="s">
        <v>301</v>
      </c>
      <c r="Q649" t="s">
        <v>301</v>
      </c>
      <c r="R649" t="s">
        <v>301</v>
      </c>
      <c r="S649" t="s">
        <v>46</v>
      </c>
      <c r="T649" s="127" t="s">
        <v>896</v>
      </c>
      <c r="U649" t="s">
        <v>1288</v>
      </c>
      <c r="V649" s="131">
        <v>2.6499999999999999E-2</v>
      </c>
      <c r="W649" s="131">
        <v>0</v>
      </c>
      <c r="X649" t="s">
        <v>270</v>
      </c>
      <c r="Z649" s="127">
        <v>11768080.130000001</v>
      </c>
      <c r="AA649" s="129">
        <v>1</v>
      </c>
      <c r="AB649" s="133">
        <v>64.319999999999993</v>
      </c>
      <c r="AD649" s="127">
        <v>7569.2290000000003</v>
      </c>
      <c r="AG649" t="s">
        <v>275</v>
      </c>
      <c r="AH649" s="131">
        <v>4.2514999999999997E-2</v>
      </c>
      <c r="AI649" s="131">
        <v>3.2115212777910399E-3</v>
      </c>
      <c r="AJ649" s="131">
        <v>5.8816077605378602E-4</v>
      </c>
    </row>
    <row r="650" spans="1:36">
      <c r="A650" s="121">
        <v>1035</v>
      </c>
      <c r="B650">
        <v>9940</v>
      </c>
      <c r="C650" t="s">
        <v>2673</v>
      </c>
      <c r="D650" t="s">
        <v>2674</v>
      </c>
      <c r="E650" t="s">
        <v>35</v>
      </c>
      <c r="F650" t="s">
        <v>2675</v>
      </c>
      <c r="G650" t="s">
        <v>2676</v>
      </c>
      <c r="H650" t="s">
        <v>38</v>
      </c>
      <c r="I650" t="s">
        <v>353</v>
      </c>
      <c r="J650" t="s">
        <v>39</v>
      </c>
      <c r="K650" t="s">
        <v>39</v>
      </c>
      <c r="L650" t="s">
        <v>40</v>
      </c>
      <c r="M650" t="s">
        <v>41</v>
      </c>
      <c r="N650" t="s">
        <v>1546</v>
      </c>
      <c r="O650" t="s">
        <v>45</v>
      </c>
      <c r="P650" t="s">
        <v>226</v>
      </c>
      <c r="Q650" t="s">
        <v>227</v>
      </c>
      <c r="R650" t="s">
        <v>228</v>
      </c>
      <c r="S650" t="s">
        <v>46</v>
      </c>
      <c r="T650" s="127">
        <v>2.29</v>
      </c>
      <c r="U650" t="s">
        <v>2677</v>
      </c>
      <c r="V650" s="131">
        <v>1.4999999999999999E-2</v>
      </c>
      <c r="W650" s="131">
        <v>2.1600000000000001E-2</v>
      </c>
      <c r="X650" t="s">
        <v>270</v>
      </c>
      <c r="Z650" s="127">
        <v>8893787.6600000001</v>
      </c>
      <c r="AA650" s="129">
        <v>1</v>
      </c>
      <c r="AB650" s="133">
        <v>116.38</v>
      </c>
      <c r="AD650" s="127">
        <v>10350.59</v>
      </c>
      <c r="AG650" t="s">
        <v>275</v>
      </c>
      <c r="AH650" s="131">
        <v>4.7731999999999997E-2</v>
      </c>
      <c r="AI650" s="131">
        <v>4.3916150062739403E-3</v>
      </c>
      <c r="AJ650" s="131">
        <v>8.04284159062513E-4</v>
      </c>
    </row>
    <row r="651" spans="1:36">
      <c r="A651" s="121">
        <v>1035</v>
      </c>
      <c r="B651">
        <v>9940</v>
      </c>
      <c r="C651" t="s">
        <v>114</v>
      </c>
      <c r="D651" t="s">
        <v>115</v>
      </c>
      <c r="E651" t="s">
        <v>35</v>
      </c>
      <c r="F651" t="s">
        <v>3437</v>
      </c>
      <c r="G651" t="s">
        <v>3438</v>
      </c>
      <c r="H651" t="s">
        <v>38</v>
      </c>
      <c r="I651" t="s">
        <v>353</v>
      </c>
      <c r="J651" t="s">
        <v>39</v>
      </c>
      <c r="K651" t="s">
        <v>39</v>
      </c>
      <c r="L651" t="s">
        <v>40</v>
      </c>
      <c r="M651" t="s">
        <v>41</v>
      </c>
      <c r="N651" t="s">
        <v>52</v>
      </c>
      <c r="O651" t="s">
        <v>45</v>
      </c>
      <c r="P651" t="s">
        <v>430</v>
      </c>
      <c r="Q651" t="s">
        <v>227</v>
      </c>
      <c r="R651" t="s">
        <v>228</v>
      </c>
      <c r="S651" t="s">
        <v>46</v>
      </c>
      <c r="T651" s="127">
        <v>1.792</v>
      </c>
      <c r="U651" t="s">
        <v>3439</v>
      </c>
      <c r="V651" s="131">
        <v>1.0800000000000001E-2</v>
      </c>
      <c r="W651" s="131">
        <v>2.8479999999999998E-2</v>
      </c>
      <c r="X651" t="s">
        <v>270</v>
      </c>
      <c r="Z651" s="127">
        <v>1266069.24</v>
      </c>
      <c r="AA651" s="129">
        <v>1</v>
      </c>
      <c r="AB651" s="133">
        <v>114.46</v>
      </c>
      <c r="AD651" s="127">
        <v>1449.143</v>
      </c>
      <c r="AG651" t="s">
        <v>275</v>
      </c>
      <c r="AH651" s="131">
        <v>4.1450000000000002E-3</v>
      </c>
      <c r="AI651" s="131">
        <v>6.1485166035373797E-4</v>
      </c>
      <c r="AJ651" s="131">
        <v>1.1260446325311401E-4</v>
      </c>
    </row>
    <row r="652" spans="1:36">
      <c r="A652" s="121">
        <v>1035</v>
      </c>
      <c r="B652">
        <v>9940</v>
      </c>
      <c r="C652" t="s">
        <v>2635</v>
      </c>
      <c r="D652" t="s">
        <v>2636</v>
      </c>
      <c r="E652" t="s">
        <v>35</v>
      </c>
      <c r="F652" t="s">
        <v>2678</v>
      </c>
      <c r="G652" t="s">
        <v>2679</v>
      </c>
      <c r="H652" t="s">
        <v>38</v>
      </c>
      <c r="I652" t="s">
        <v>280</v>
      </c>
      <c r="J652" t="s">
        <v>39</v>
      </c>
      <c r="K652" t="s">
        <v>39</v>
      </c>
      <c r="L652" t="s">
        <v>40</v>
      </c>
      <c r="M652" t="s">
        <v>41</v>
      </c>
      <c r="N652" t="s">
        <v>65</v>
      </c>
      <c r="O652" t="s">
        <v>45</v>
      </c>
      <c r="P652" t="s">
        <v>435</v>
      </c>
      <c r="Q652" t="s">
        <v>227</v>
      </c>
      <c r="R652" t="s">
        <v>228</v>
      </c>
      <c r="S652" t="s">
        <v>46</v>
      </c>
      <c r="T652" s="127">
        <v>1.429</v>
      </c>
      <c r="U652" t="s">
        <v>2680</v>
      </c>
      <c r="V652" s="131">
        <v>2.18E-2</v>
      </c>
      <c r="W652" s="131">
        <v>4.8599999999999997E-2</v>
      </c>
      <c r="X652" t="s">
        <v>270</v>
      </c>
      <c r="Z652" s="127">
        <v>72632.350000000006</v>
      </c>
      <c r="AA652" s="129">
        <v>1</v>
      </c>
      <c r="AB652" s="133">
        <v>96.67</v>
      </c>
      <c r="AD652" s="127">
        <v>70.213999999999999</v>
      </c>
      <c r="AG652" t="s">
        <v>275</v>
      </c>
      <c r="AH652" s="131">
        <v>3.1799999999999998E-4</v>
      </c>
      <c r="AI652" s="131">
        <v>2.9790717665377701E-5</v>
      </c>
      <c r="AJ652" s="131">
        <v>5.45589772125678E-6</v>
      </c>
    </row>
    <row r="653" spans="1:36">
      <c r="A653" s="121">
        <v>1035</v>
      </c>
      <c r="B653">
        <v>9940</v>
      </c>
      <c r="C653" t="s">
        <v>108</v>
      </c>
      <c r="D653" t="s">
        <v>109</v>
      </c>
      <c r="E653" t="s">
        <v>35</v>
      </c>
      <c r="F653" t="s">
        <v>2681</v>
      </c>
      <c r="G653" t="s">
        <v>2682</v>
      </c>
      <c r="H653" t="s">
        <v>38</v>
      </c>
      <c r="I653" t="s">
        <v>1990</v>
      </c>
      <c r="J653" t="s">
        <v>39</v>
      </c>
      <c r="K653" t="s">
        <v>39</v>
      </c>
      <c r="L653" t="s">
        <v>40</v>
      </c>
      <c r="M653" t="s">
        <v>41</v>
      </c>
      <c r="N653" t="s">
        <v>72</v>
      </c>
      <c r="O653" t="s">
        <v>45</v>
      </c>
      <c r="P653" t="s">
        <v>301</v>
      </c>
      <c r="Q653" t="s">
        <v>301</v>
      </c>
      <c r="R653" t="s">
        <v>301</v>
      </c>
      <c r="S653" t="s">
        <v>46</v>
      </c>
      <c r="T653" s="127">
        <v>0.74199999999999999</v>
      </c>
      <c r="U653" t="s">
        <v>1288</v>
      </c>
      <c r="V653" s="131">
        <v>1.2E-2</v>
      </c>
      <c r="W653" s="131">
        <v>5.5840000000000001E-2</v>
      </c>
      <c r="X653" t="s">
        <v>270</v>
      </c>
      <c r="Z653" s="127">
        <v>2604951</v>
      </c>
      <c r="AA653" s="129">
        <v>1</v>
      </c>
      <c r="AB653" s="133">
        <v>97.2</v>
      </c>
      <c r="AD653" s="127">
        <v>2532.0120000000002</v>
      </c>
      <c r="AG653" t="s">
        <v>275</v>
      </c>
      <c r="AH653" s="131">
        <v>4.2014999999999997E-2</v>
      </c>
      <c r="AI653" s="131">
        <v>1.07429851287613E-3</v>
      </c>
      <c r="AJ653" s="131">
        <v>1.9674795599712301E-4</v>
      </c>
    </row>
    <row r="654" spans="1:36">
      <c r="A654" s="121">
        <v>1035</v>
      </c>
      <c r="B654">
        <v>9940</v>
      </c>
      <c r="C654" t="s">
        <v>2521</v>
      </c>
      <c r="D654" t="s">
        <v>2522</v>
      </c>
      <c r="E654" t="s">
        <v>35</v>
      </c>
      <c r="F654" t="s">
        <v>2683</v>
      </c>
      <c r="G654" t="s">
        <v>2684</v>
      </c>
      <c r="H654" t="s">
        <v>38</v>
      </c>
      <c r="I654" t="s">
        <v>280</v>
      </c>
      <c r="J654" t="s">
        <v>39</v>
      </c>
      <c r="K654" t="s">
        <v>39</v>
      </c>
      <c r="L654" t="s">
        <v>40</v>
      </c>
      <c r="M654" t="s">
        <v>41</v>
      </c>
      <c r="N654" t="s">
        <v>65</v>
      </c>
      <c r="O654" t="s">
        <v>45</v>
      </c>
      <c r="P654" t="s">
        <v>435</v>
      </c>
      <c r="Q654" t="s">
        <v>227</v>
      </c>
      <c r="R654" t="s">
        <v>228</v>
      </c>
      <c r="S654" t="s">
        <v>46</v>
      </c>
      <c r="T654" s="127">
        <v>1.34</v>
      </c>
      <c r="U654" t="s">
        <v>2685</v>
      </c>
      <c r="V654" s="131">
        <v>2.1499999999999998E-2</v>
      </c>
      <c r="W654" s="131">
        <v>4.7739999999999998E-2</v>
      </c>
      <c r="X654" t="s">
        <v>270</v>
      </c>
      <c r="Z654" s="127">
        <v>3889209.84</v>
      </c>
      <c r="AA654" s="129">
        <v>1</v>
      </c>
      <c r="AB654" s="133">
        <v>96.67</v>
      </c>
      <c r="AC654" s="127">
        <v>410.745</v>
      </c>
      <c r="AD654" s="127">
        <v>4170.4440000000004</v>
      </c>
      <c r="AG654" t="s">
        <v>275</v>
      </c>
      <c r="AH654" s="131">
        <v>7.1609999999999998E-3</v>
      </c>
      <c r="AI654" s="131">
        <v>1.7694630300611599E-3</v>
      </c>
      <c r="AJ654" s="131">
        <v>3.2406098510270398E-4</v>
      </c>
    </row>
    <row r="655" spans="1:36">
      <c r="A655" s="121">
        <v>1035</v>
      </c>
      <c r="B655">
        <v>9940</v>
      </c>
      <c r="C655" t="s">
        <v>2575</v>
      </c>
      <c r="D655" t="s">
        <v>2576</v>
      </c>
      <c r="E655" t="s">
        <v>35</v>
      </c>
      <c r="F655" t="s">
        <v>2686</v>
      </c>
      <c r="G655" t="s">
        <v>2687</v>
      </c>
      <c r="H655" t="s">
        <v>38</v>
      </c>
      <c r="I655" t="s">
        <v>280</v>
      </c>
      <c r="J655" t="s">
        <v>39</v>
      </c>
      <c r="K655" t="s">
        <v>39</v>
      </c>
      <c r="L655" t="s">
        <v>40</v>
      </c>
      <c r="M655" t="s">
        <v>41</v>
      </c>
      <c r="N655" t="s">
        <v>281</v>
      </c>
      <c r="O655" t="s">
        <v>45</v>
      </c>
      <c r="P655" t="s">
        <v>448</v>
      </c>
      <c r="Q655" t="s">
        <v>227</v>
      </c>
      <c r="R655" t="s">
        <v>228</v>
      </c>
      <c r="S655" t="s">
        <v>46</v>
      </c>
      <c r="T655" s="127">
        <v>1.3879999999999999</v>
      </c>
      <c r="U655" t="s">
        <v>2688</v>
      </c>
      <c r="V655" s="131">
        <v>2.3E-2</v>
      </c>
      <c r="W655" s="131">
        <v>4.7750000000000001E-2</v>
      </c>
      <c r="X655" t="s">
        <v>270</v>
      </c>
      <c r="Z655" s="127">
        <v>8112733.3099999996</v>
      </c>
      <c r="AA655" s="129">
        <v>1</v>
      </c>
      <c r="AB655" s="133">
        <v>96.86</v>
      </c>
      <c r="AD655" s="127">
        <v>7857.9930000000004</v>
      </c>
      <c r="AG655" t="s">
        <v>275</v>
      </c>
      <c r="AH655" s="131">
        <v>1.1950000000000001E-2</v>
      </c>
      <c r="AI655" s="131">
        <v>3.3340400732143199E-3</v>
      </c>
      <c r="AJ655" s="131">
        <v>6.1059897389344002E-4</v>
      </c>
    </row>
    <row r="656" spans="1:36">
      <c r="A656" s="121">
        <v>1035</v>
      </c>
      <c r="B656">
        <v>9940</v>
      </c>
      <c r="C656" t="s">
        <v>2594</v>
      </c>
      <c r="D656" t="s">
        <v>2595</v>
      </c>
      <c r="E656" t="s">
        <v>35</v>
      </c>
      <c r="F656" t="s">
        <v>2689</v>
      </c>
      <c r="G656" t="s">
        <v>2690</v>
      </c>
      <c r="H656" t="s">
        <v>38</v>
      </c>
      <c r="I656" t="s">
        <v>353</v>
      </c>
      <c r="J656" t="s">
        <v>39</v>
      </c>
      <c r="K656" t="s">
        <v>39</v>
      </c>
      <c r="L656" t="s">
        <v>40</v>
      </c>
      <c r="M656" t="s">
        <v>41</v>
      </c>
      <c r="N656" t="s">
        <v>52</v>
      </c>
      <c r="O656" t="s">
        <v>45</v>
      </c>
      <c r="P656" t="s">
        <v>226</v>
      </c>
      <c r="Q656" t="s">
        <v>227</v>
      </c>
      <c r="R656" t="s">
        <v>228</v>
      </c>
      <c r="S656" t="s">
        <v>46</v>
      </c>
      <c r="T656" s="127">
        <v>12.099</v>
      </c>
      <c r="U656" t="s">
        <v>2691</v>
      </c>
      <c r="V656" s="131">
        <v>9.5999999999999992E-3</v>
      </c>
      <c r="W656" s="131">
        <v>2.8199999999999999E-2</v>
      </c>
      <c r="X656" t="s">
        <v>270</v>
      </c>
      <c r="Z656" s="127">
        <v>15406212</v>
      </c>
      <c r="AA656" s="129">
        <v>1</v>
      </c>
      <c r="AB656" s="133">
        <v>93.74</v>
      </c>
      <c r="AD656" s="127">
        <v>14441.782999999999</v>
      </c>
      <c r="AG656" t="s">
        <v>275</v>
      </c>
      <c r="AH656" s="131">
        <v>1.4111E-2</v>
      </c>
      <c r="AI656" s="131">
        <v>6.1274527368500101E-3</v>
      </c>
      <c r="AJ656" s="131">
        <v>1.1221869778229999E-3</v>
      </c>
    </row>
    <row r="657" spans="1:36">
      <c r="A657" s="121">
        <v>1035</v>
      </c>
      <c r="B657">
        <v>9940</v>
      </c>
      <c r="C657" t="s">
        <v>2692</v>
      </c>
      <c r="D657" t="s">
        <v>2693</v>
      </c>
      <c r="E657" t="s">
        <v>35</v>
      </c>
      <c r="F657" t="s">
        <v>2694</v>
      </c>
      <c r="G657" t="s">
        <v>2695</v>
      </c>
      <c r="H657" t="s">
        <v>38</v>
      </c>
      <c r="I657" t="s">
        <v>353</v>
      </c>
      <c r="J657" t="s">
        <v>39</v>
      </c>
      <c r="K657" t="s">
        <v>39</v>
      </c>
      <c r="L657" t="s">
        <v>40</v>
      </c>
      <c r="M657" t="s">
        <v>41</v>
      </c>
      <c r="N657" t="s">
        <v>52</v>
      </c>
      <c r="O657" t="s">
        <v>45</v>
      </c>
      <c r="P657" t="s">
        <v>430</v>
      </c>
      <c r="Q657" t="s">
        <v>227</v>
      </c>
      <c r="R657" t="s">
        <v>228</v>
      </c>
      <c r="S657" t="s">
        <v>46</v>
      </c>
      <c r="T657" s="127">
        <v>3.9809999999999999</v>
      </c>
      <c r="U657" t="s">
        <v>2482</v>
      </c>
      <c r="V657" s="131">
        <v>6.4000000000000003E-3</v>
      </c>
      <c r="W657" s="131">
        <v>3.1469999999999998E-2</v>
      </c>
      <c r="X657" t="s">
        <v>270</v>
      </c>
      <c r="Z657" s="127">
        <v>4136041.48</v>
      </c>
      <c r="AA657" s="129">
        <v>1</v>
      </c>
      <c r="AB657" s="133">
        <v>105.94</v>
      </c>
      <c r="AD657" s="127">
        <v>4381.7219999999998</v>
      </c>
      <c r="AG657" t="s">
        <v>275</v>
      </c>
      <c r="AH657" s="131">
        <v>1.3688000000000001E-2</v>
      </c>
      <c r="AI657" s="131">
        <v>1.8591053700826E-3</v>
      </c>
      <c r="AJ657" s="131">
        <v>3.4047816055126598E-4</v>
      </c>
    </row>
    <row r="658" spans="1:36">
      <c r="A658" s="121">
        <v>1035</v>
      </c>
      <c r="B658">
        <v>9940</v>
      </c>
      <c r="C658" t="s">
        <v>2696</v>
      </c>
      <c r="D658" t="s">
        <v>2697</v>
      </c>
      <c r="E658" t="s">
        <v>35</v>
      </c>
      <c r="F658" t="s">
        <v>2698</v>
      </c>
      <c r="G658" t="s">
        <v>2699</v>
      </c>
      <c r="H658" t="s">
        <v>38</v>
      </c>
      <c r="I658" t="s">
        <v>353</v>
      </c>
      <c r="J658" t="s">
        <v>39</v>
      </c>
      <c r="K658" t="s">
        <v>39</v>
      </c>
      <c r="L658" t="s">
        <v>40</v>
      </c>
      <c r="M658" t="s">
        <v>41</v>
      </c>
      <c r="N658" t="s">
        <v>1562</v>
      </c>
      <c r="O658" t="s">
        <v>45</v>
      </c>
      <c r="P658" t="s">
        <v>226</v>
      </c>
      <c r="Q658" t="s">
        <v>227</v>
      </c>
      <c r="R658" t="s">
        <v>228</v>
      </c>
      <c r="S658" t="s">
        <v>46</v>
      </c>
      <c r="T658" s="127">
        <v>2.6560000000000001</v>
      </c>
      <c r="U658" t="s">
        <v>2503</v>
      </c>
      <c r="V658" s="131">
        <v>7.0000000000000001E-3</v>
      </c>
      <c r="W658" s="131">
        <v>2.341E-2</v>
      </c>
      <c r="X658" t="s">
        <v>270</v>
      </c>
      <c r="Z658" s="127">
        <v>2169283.42</v>
      </c>
      <c r="AA658" s="129">
        <v>1</v>
      </c>
      <c r="AB658" s="133">
        <v>111.87</v>
      </c>
      <c r="AD658" s="127">
        <v>2426.777</v>
      </c>
      <c r="AG658" t="s">
        <v>275</v>
      </c>
      <c r="AH658" s="131">
        <v>3.6155E-2</v>
      </c>
      <c r="AI658" s="131">
        <v>1.0296487252032501E-3</v>
      </c>
      <c r="AJ658" s="131">
        <v>1.88570755381972E-4</v>
      </c>
    </row>
    <row r="659" spans="1:36">
      <c r="A659" s="121">
        <v>1035</v>
      </c>
      <c r="B659">
        <v>9940</v>
      </c>
      <c r="C659" t="s">
        <v>2606</v>
      </c>
      <c r="D659" t="s">
        <v>2607</v>
      </c>
      <c r="E659" t="s">
        <v>35</v>
      </c>
      <c r="F659" t="s">
        <v>2700</v>
      </c>
      <c r="G659" t="s">
        <v>2701</v>
      </c>
      <c r="H659" t="s">
        <v>38</v>
      </c>
      <c r="I659" t="s">
        <v>353</v>
      </c>
      <c r="J659" t="s">
        <v>39</v>
      </c>
      <c r="K659" t="s">
        <v>39</v>
      </c>
      <c r="L659" t="s">
        <v>40</v>
      </c>
      <c r="M659" t="s">
        <v>41</v>
      </c>
      <c r="N659" t="s">
        <v>52</v>
      </c>
      <c r="O659" t="s">
        <v>45</v>
      </c>
      <c r="P659" t="s">
        <v>2546</v>
      </c>
      <c r="Q659" t="s">
        <v>234</v>
      </c>
      <c r="R659" t="s">
        <v>228</v>
      </c>
      <c r="S659" t="s">
        <v>46</v>
      </c>
      <c r="T659" s="127">
        <v>3.1930000000000001</v>
      </c>
      <c r="U659" t="s">
        <v>464</v>
      </c>
      <c r="V659" s="131">
        <v>8.5000000000000006E-3</v>
      </c>
      <c r="W659" s="131">
        <v>2.5729999999999999E-2</v>
      </c>
      <c r="X659" t="s">
        <v>270</v>
      </c>
      <c r="Z659" s="127">
        <v>15274440.99</v>
      </c>
      <c r="AA659" s="129">
        <v>1</v>
      </c>
      <c r="AB659" s="133">
        <v>110.31</v>
      </c>
      <c r="AD659" s="127">
        <v>16849.236000000001</v>
      </c>
      <c r="AG659" t="s">
        <v>275</v>
      </c>
      <c r="AH659" s="131">
        <v>2.5780999999999998E-2</v>
      </c>
      <c r="AI659" s="131">
        <v>7.1489022816173496E-3</v>
      </c>
      <c r="AJ659" s="131">
        <v>1.3092561282299301E-3</v>
      </c>
    </row>
    <row r="660" spans="1:36">
      <c r="A660" s="121">
        <v>1035</v>
      </c>
      <c r="B660">
        <v>9940</v>
      </c>
      <c r="C660" t="s">
        <v>2702</v>
      </c>
      <c r="D660" t="s">
        <v>2703</v>
      </c>
      <c r="E660" t="s">
        <v>35</v>
      </c>
      <c r="F660" t="s">
        <v>2704</v>
      </c>
      <c r="G660" t="s">
        <v>2705</v>
      </c>
      <c r="H660" t="s">
        <v>38</v>
      </c>
      <c r="I660" t="s">
        <v>264</v>
      </c>
      <c r="J660" t="s">
        <v>39</v>
      </c>
      <c r="K660" t="s">
        <v>39</v>
      </c>
      <c r="L660" t="s">
        <v>40</v>
      </c>
      <c r="M660" t="s">
        <v>41</v>
      </c>
      <c r="N660" t="s">
        <v>290</v>
      </c>
      <c r="O660" t="s">
        <v>45</v>
      </c>
      <c r="P660" t="s">
        <v>2535</v>
      </c>
      <c r="Q660" t="s">
        <v>227</v>
      </c>
      <c r="R660" t="s">
        <v>228</v>
      </c>
      <c r="S660" t="s">
        <v>46</v>
      </c>
      <c r="T660" s="127">
        <v>4.26</v>
      </c>
      <c r="U660" t="s">
        <v>2706</v>
      </c>
      <c r="V660" s="131">
        <v>2.6700000000000002E-2</v>
      </c>
      <c r="W660" s="131">
        <v>4.0210000000000003E-2</v>
      </c>
      <c r="X660" t="s">
        <v>270</v>
      </c>
      <c r="Z660" s="127">
        <v>2278400.5</v>
      </c>
      <c r="AA660" s="129">
        <v>1</v>
      </c>
      <c r="AB660" s="133">
        <v>91.5</v>
      </c>
      <c r="AD660" s="127">
        <v>2084.7359999999999</v>
      </c>
      <c r="AG660" t="s">
        <v>275</v>
      </c>
      <c r="AH660" s="131">
        <v>1.4496999999999999E-2</v>
      </c>
      <c r="AI660" s="131">
        <v>8.8452540785251299E-4</v>
      </c>
      <c r="AJ660" s="131">
        <v>1.61992745905038E-4</v>
      </c>
    </row>
    <row r="661" spans="1:36">
      <c r="A661" s="121">
        <v>1035</v>
      </c>
      <c r="B661">
        <v>9940</v>
      </c>
      <c r="C661" t="s">
        <v>2853</v>
      </c>
      <c r="D661" t="s">
        <v>2854</v>
      </c>
      <c r="E661" t="s">
        <v>35</v>
      </c>
      <c r="F661" t="s">
        <v>3440</v>
      </c>
      <c r="G661" t="s">
        <v>3441</v>
      </c>
      <c r="H661" t="s">
        <v>38</v>
      </c>
      <c r="I661" t="s">
        <v>353</v>
      </c>
      <c r="J661" t="s">
        <v>39</v>
      </c>
      <c r="K661" t="s">
        <v>181</v>
      </c>
      <c r="L661" t="s">
        <v>40</v>
      </c>
      <c r="M661" t="s">
        <v>41</v>
      </c>
      <c r="N661" t="s">
        <v>72</v>
      </c>
      <c r="O661" t="s">
        <v>45</v>
      </c>
      <c r="P661" t="s">
        <v>301</v>
      </c>
      <c r="Q661" t="s">
        <v>301</v>
      </c>
      <c r="R661" t="s">
        <v>301</v>
      </c>
      <c r="S661" t="s">
        <v>46</v>
      </c>
      <c r="T661" s="127">
        <v>1.708</v>
      </c>
      <c r="U661" t="s">
        <v>414</v>
      </c>
      <c r="V661" s="131">
        <v>1.5800000000000002E-2</v>
      </c>
      <c r="W661" s="131">
        <v>2.7619999999999999E-2</v>
      </c>
      <c r="X661" t="s">
        <v>270</v>
      </c>
      <c r="Z661" s="127">
        <v>1256448.96</v>
      </c>
      <c r="AA661" s="129">
        <v>1</v>
      </c>
      <c r="AB661" s="133">
        <v>114.29</v>
      </c>
      <c r="AD661" s="127">
        <v>1435.9960000000001</v>
      </c>
      <c r="AG661" t="s">
        <v>275</v>
      </c>
      <c r="AH661" s="131">
        <v>4.0540000000000003E-3</v>
      </c>
      <c r="AI661" s="131">
        <v>6.0927342409846904E-4</v>
      </c>
      <c r="AJ661" s="131">
        <v>1.11582860255307E-4</v>
      </c>
    </row>
    <row r="662" spans="1:36">
      <c r="A662" s="121">
        <v>1035</v>
      </c>
      <c r="B662">
        <v>9940</v>
      </c>
      <c r="C662" t="s">
        <v>2709</v>
      </c>
      <c r="D662" t="s">
        <v>2710</v>
      </c>
      <c r="E662" t="s">
        <v>35</v>
      </c>
      <c r="F662" t="s">
        <v>2711</v>
      </c>
      <c r="G662" t="s">
        <v>2712</v>
      </c>
      <c r="H662" t="s">
        <v>38</v>
      </c>
      <c r="I662" t="s">
        <v>353</v>
      </c>
      <c r="J662" t="s">
        <v>39</v>
      </c>
      <c r="K662" t="s">
        <v>181</v>
      </c>
      <c r="L662" t="s">
        <v>40</v>
      </c>
      <c r="M662" t="s">
        <v>41</v>
      </c>
      <c r="N662" t="s">
        <v>72</v>
      </c>
      <c r="O662" t="s">
        <v>45</v>
      </c>
      <c r="P662" t="s">
        <v>2713</v>
      </c>
      <c r="Q662" t="s">
        <v>234</v>
      </c>
      <c r="R662" t="s">
        <v>228</v>
      </c>
      <c r="S662" t="s">
        <v>46</v>
      </c>
      <c r="T662" s="127">
        <v>1.53</v>
      </c>
      <c r="U662" t="s">
        <v>840</v>
      </c>
      <c r="V662" s="131">
        <v>1.4800000000000001E-2</v>
      </c>
      <c r="W662" s="131">
        <v>2.8039999999999999E-2</v>
      </c>
      <c r="X662" t="s">
        <v>270</v>
      </c>
      <c r="Z662" s="127">
        <v>3018340.04</v>
      </c>
      <c r="AA662" s="129">
        <v>1</v>
      </c>
      <c r="AB662" s="133">
        <v>113.8</v>
      </c>
      <c r="AD662" s="127">
        <v>3434.8710000000001</v>
      </c>
      <c r="AG662" t="s">
        <v>275</v>
      </c>
      <c r="AH662" s="131">
        <v>1.1046E-2</v>
      </c>
      <c r="AI662" s="131">
        <v>1.4573691704613599E-3</v>
      </c>
      <c r="AJ662" s="131">
        <v>2.6690384654247E-4</v>
      </c>
    </row>
    <row r="663" spans="1:36">
      <c r="A663" s="121">
        <v>1035</v>
      </c>
      <c r="B663">
        <v>9940</v>
      </c>
      <c r="C663" t="s">
        <v>2714</v>
      </c>
      <c r="D663" t="s">
        <v>2715</v>
      </c>
      <c r="E663" t="s">
        <v>35</v>
      </c>
      <c r="F663" t="s">
        <v>2716</v>
      </c>
      <c r="G663" t="s">
        <v>2717</v>
      </c>
      <c r="H663" t="s">
        <v>38</v>
      </c>
      <c r="I663" t="s">
        <v>353</v>
      </c>
      <c r="J663" t="s">
        <v>39</v>
      </c>
      <c r="K663" t="s">
        <v>39</v>
      </c>
      <c r="L663" t="s">
        <v>40</v>
      </c>
      <c r="M663" t="s">
        <v>41</v>
      </c>
      <c r="N663" t="s">
        <v>1546</v>
      </c>
      <c r="O663" t="s">
        <v>45</v>
      </c>
      <c r="P663" t="s">
        <v>226</v>
      </c>
      <c r="Q663" t="s">
        <v>227</v>
      </c>
      <c r="R663" t="s">
        <v>228</v>
      </c>
      <c r="S663" t="s">
        <v>46</v>
      </c>
      <c r="T663" s="127">
        <v>1.175</v>
      </c>
      <c r="U663" t="s">
        <v>2718</v>
      </c>
      <c r="V663" s="131">
        <v>1E-3</v>
      </c>
      <c r="W663" s="131">
        <v>1.6910000000000001E-2</v>
      </c>
      <c r="X663" t="s">
        <v>270</v>
      </c>
      <c r="Z663" s="127">
        <v>4975104.5999999996</v>
      </c>
      <c r="AA663" s="129">
        <v>1</v>
      </c>
      <c r="AB663" s="133">
        <v>112.88</v>
      </c>
      <c r="AD663" s="127">
        <v>5615.8980000000001</v>
      </c>
      <c r="AG663" t="s">
        <v>275</v>
      </c>
      <c r="AH663" s="131">
        <v>1.5984999999999999E-2</v>
      </c>
      <c r="AI663" s="131">
        <v>2.3827493950844001E-3</v>
      </c>
      <c r="AJ663" s="131">
        <v>4.3637877881926203E-4</v>
      </c>
    </row>
    <row r="664" spans="1:36">
      <c r="A664" s="121">
        <v>1035</v>
      </c>
      <c r="B664">
        <v>9940</v>
      </c>
      <c r="C664" t="s">
        <v>67</v>
      </c>
      <c r="D664" t="s">
        <v>68</v>
      </c>
      <c r="E664" t="s">
        <v>35</v>
      </c>
      <c r="F664" t="s">
        <v>2719</v>
      </c>
      <c r="G664" t="s">
        <v>2720</v>
      </c>
      <c r="H664" t="s">
        <v>38</v>
      </c>
      <c r="I664" t="s">
        <v>353</v>
      </c>
      <c r="J664" t="s">
        <v>39</v>
      </c>
      <c r="K664" t="s">
        <v>39</v>
      </c>
      <c r="L664" t="s">
        <v>40</v>
      </c>
      <c r="M664" t="s">
        <v>41</v>
      </c>
      <c r="N664" t="s">
        <v>72</v>
      </c>
      <c r="O664" t="s">
        <v>45</v>
      </c>
      <c r="P664" t="s">
        <v>301</v>
      </c>
      <c r="Q664" t="s">
        <v>301</v>
      </c>
      <c r="R664" t="s">
        <v>301</v>
      </c>
      <c r="S664" t="s">
        <v>46</v>
      </c>
      <c r="T664" s="127">
        <v>1.3819999999999999</v>
      </c>
      <c r="U664" t="s">
        <v>840</v>
      </c>
      <c r="V664" s="131">
        <v>2.3E-2</v>
      </c>
      <c r="W664" s="131">
        <v>4.5499999999999999E-2</v>
      </c>
      <c r="X664" t="s">
        <v>270</v>
      </c>
      <c r="Z664" s="127">
        <v>493687.2</v>
      </c>
      <c r="AA664" s="129">
        <v>1</v>
      </c>
      <c r="AB664" s="133">
        <v>112</v>
      </c>
      <c r="AD664" s="127">
        <v>552.92999999999995</v>
      </c>
      <c r="AG664" t="s">
        <v>275</v>
      </c>
      <c r="AH664" s="131">
        <v>9.1020000000000007E-3</v>
      </c>
      <c r="AI664" s="131">
        <v>2.3460055816832299E-4</v>
      </c>
      <c r="AJ664" s="131">
        <v>4.29649485149419E-5</v>
      </c>
    </row>
    <row r="665" spans="1:36">
      <c r="A665" s="121">
        <v>1035</v>
      </c>
      <c r="B665">
        <v>9940</v>
      </c>
      <c r="C665" t="s">
        <v>2662</v>
      </c>
      <c r="D665" t="s">
        <v>2663</v>
      </c>
      <c r="E665" t="s">
        <v>35</v>
      </c>
      <c r="F665" t="s">
        <v>3582</v>
      </c>
      <c r="G665" t="s">
        <v>3583</v>
      </c>
      <c r="H665" t="s">
        <v>38</v>
      </c>
      <c r="I665" t="s">
        <v>353</v>
      </c>
      <c r="J665" t="s">
        <v>39</v>
      </c>
      <c r="K665" t="s">
        <v>39</v>
      </c>
      <c r="L665" t="s">
        <v>40</v>
      </c>
      <c r="M665" t="s">
        <v>41</v>
      </c>
      <c r="N665" t="s">
        <v>347</v>
      </c>
      <c r="O665" t="s">
        <v>45</v>
      </c>
      <c r="P665" t="s">
        <v>435</v>
      </c>
      <c r="Q665" t="s">
        <v>227</v>
      </c>
      <c r="R665" t="s">
        <v>228</v>
      </c>
      <c r="S665" t="s">
        <v>46</v>
      </c>
      <c r="T665" s="127">
        <v>1.8140000000000001</v>
      </c>
      <c r="U665" t="s">
        <v>2479</v>
      </c>
      <c r="V665" s="131">
        <v>1E-3</v>
      </c>
      <c r="W665" s="131">
        <v>2.46E-2</v>
      </c>
      <c r="X665" t="s">
        <v>270</v>
      </c>
      <c r="Z665" s="127">
        <v>3328679.92</v>
      </c>
      <c r="AA665" s="129">
        <v>1</v>
      </c>
      <c r="AB665" s="133">
        <v>109.98</v>
      </c>
      <c r="AD665" s="127">
        <v>3660.8820000000001</v>
      </c>
      <c r="AG665" t="s">
        <v>275</v>
      </c>
      <c r="AH665" s="131">
        <v>6.3429999999999997E-3</v>
      </c>
      <c r="AI665" s="131">
        <v>1.55326266214182E-3</v>
      </c>
      <c r="AJ665" s="131">
        <v>2.8446586329612401E-4</v>
      </c>
    </row>
    <row r="666" spans="1:36">
      <c r="A666" s="121">
        <v>1035</v>
      </c>
      <c r="B666">
        <v>9940</v>
      </c>
      <c r="C666" t="s">
        <v>2461</v>
      </c>
      <c r="D666" t="s">
        <v>2462</v>
      </c>
      <c r="E666" t="s">
        <v>35</v>
      </c>
      <c r="F666" t="s">
        <v>2463</v>
      </c>
      <c r="G666" t="s">
        <v>2464</v>
      </c>
      <c r="H666" t="s">
        <v>38</v>
      </c>
      <c r="I666" t="s">
        <v>353</v>
      </c>
      <c r="J666" t="s">
        <v>39</v>
      </c>
      <c r="K666" t="s">
        <v>39</v>
      </c>
      <c r="L666" t="s">
        <v>40</v>
      </c>
      <c r="M666" t="s">
        <v>41</v>
      </c>
      <c r="N666" t="s">
        <v>72</v>
      </c>
      <c r="O666" t="s">
        <v>45</v>
      </c>
      <c r="P666" t="s">
        <v>301</v>
      </c>
      <c r="Q666" t="s">
        <v>301</v>
      </c>
      <c r="R666" t="s">
        <v>301</v>
      </c>
      <c r="S666" t="s">
        <v>46</v>
      </c>
      <c r="T666" s="127">
        <v>1.34</v>
      </c>
      <c r="U666" t="s">
        <v>414</v>
      </c>
      <c r="V666" s="131">
        <v>0.04</v>
      </c>
      <c r="W666" s="131">
        <v>3.3020000000000001E-2</v>
      </c>
      <c r="X666" t="s">
        <v>270</v>
      </c>
      <c r="Z666" s="127">
        <v>1330899.3</v>
      </c>
      <c r="AA666" s="129">
        <v>1</v>
      </c>
      <c r="AB666" s="133">
        <v>117.02</v>
      </c>
      <c r="AD666" s="127">
        <v>1557.4179999999999</v>
      </c>
      <c r="AG666" t="s">
        <v>275</v>
      </c>
      <c r="AH666" s="131">
        <v>2.0494999999999999E-2</v>
      </c>
      <c r="AI666" s="131">
        <v>6.6079149039714204E-4</v>
      </c>
      <c r="AJ666" s="131">
        <v>1.21017923340382E-4</v>
      </c>
    </row>
    <row r="667" spans="1:36">
      <c r="A667" s="121">
        <v>1035</v>
      </c>
      <c r="B667">
        <v>9940</v>
      </c>
      <c r="C667" t="s">
        <v>2645</v>
      </c>
      <c r="D667" t="s">
        <v>2646</v>
      </c>
      <c r="E667" t="s">
        <v>35</v>
      </c>
      <c r="F667" t="s">
        <v>3442</v>
      </c>
      <c r="G667" t="s">
        <v>3443</v>
      </c>
      <c r="H667" t="s">
        <v>38</v>
      </c>
      <c r="I667" t="s">
        <v>353</v>
      </c>
      <c r="J667" t="s">
        <v>39</v>
      </c>
      <c r="K667" t="s">
        <v>39</v>
      </c>
      <c r="L667" t="s">
        <v>40</v>
      </c>
      <c r="M667" t="s">
        <v>41</v>
      </c>
      <c r="N667" t="s">
        <v>1562</v>
      </c>
      <c r="O667" t="s">
        <v>45</v>
      </c>
      <c r="P667" t="s">
        <v>448</v>
      </c>
      <c r="Q667" t="s">
        <v>227</v>
      </c>
      <c r="R667" t="s">
        <v>228</v>
      </c>
      <c r="S667" t="s">
        <v>46</v>
      </c>
      <c r="T667" s="127">
        <v>1.415</v>
      </c>
      <c r="U667" t="s">
        <v>2479</v>
      </c>
      <c r="V667" s="131">
        <v>0.01</v>
      </c>
      <c r="W667" s="131">
        <v>2.3709999999999998E-2</v>
      </c>
      <c r="X667" t="s">
        <v>270</v>
      </c>
      <c r="Z667" s="127">
        <v>1914404.11</v>
      </c>
      <c r="AA667" s="129">
        <v>1</v>
      </c>
      <c r="AB667" s="133">
        <v>112.63</v>
      </c>
      <c r="AD667" s="127">
        <v>2156.1930000000002</v>
      </c>
      <c r="AG667" t="s">
        <v>275</v>
      </c>
      <c r="AH667" s="131">
        <v>8.2950000000000003E-3</v>
      </c>
      <c r="AI667" s="131">
        <v>9.1484359793010499E-4</v>
      </c>
      <c r="AJ667" s="131">
        <v>1.67545245378698E-4</v>
      </c>
    </row>
    <row r="668" spans="1:36">
      <c r="A668" s="121">
        <v>1035</v>
      </c>
      <c r="B668">
        <v>9940</v>
      </c>
      <c r="C668" t="s">
        <v>2721</v>
      </c>
      <c r="D668" t="s">
        <v>2722</v>
      </c>
      <c r="E668" t="s">
        <v>35</v>
      </c>
      <c r="F668" t="s">
        <v>2723</v>
      </c>
      <c r="G668" t="s">
        <v>2724</v>
      </c>
      <c r="H668" t="s">
        <v>38</v>
      </c>
      <c r="I668" t="s">
        <v>353</v>
      </c>
      <c r="J668" t="s">
        <v>39</v>
      </c>
      <c r="K668" t="s">
        <v>39</v>
      </c>
      <c r="L668" t="s">
        <v>40</v>
      </c>
      <c r="M668" t="s">
        <v>41</v>
      </c>
      <c r="N668" t="s">
        <v>52</v>
      </c>
      <c r="O668" t="s">
        <v>45</v>
      </c>
      <c r="P668" t="s">
        <v>430</v>
      </c>
      <c r="Q668" t="s">
        <v>227</v>
      </c>
      <c r="R668" t="s">
        <v>228</v>
      </c>
      <c r="S668" t="s">
        <v>46</v>
      </c>
      <c r="T668" s="127">
        <v>0.99099999999999999</v>
      </c>
      <c r="U668" t="s">
        <v>151</v>
      </c>
      <c r="V668" s="131">
        <v>3.0000000000000001E-3</v>
      </c>
      <c r="W668" s="131">
        <v>2.63E-2</v>
      </c>
      <c r="X668" t="s">
        <v>270</v>
      </c>
      <c r="Z668" s="127">
        <v>8398477</v>
      </c>
      <c r="AA668" s="129">
        <v>1</v>
      </c>
      <c r="AB668" s="133">
        <v>111.18</v>
      </c>
      <c r="AD668" s="127">
        <v>9337.4269999999997</v>
      </c>
      <c r="AG668" t="s">
        <v>275</v>
      </c>
      <c r="AH668" s="131">
        <v>1.6513E-2</v>
      </c>
      <c r="AI668" s="131">
        <v>3.9617435363087702E-3</v>
      </c>
      <c r="AJ668" s="131">
        <v>7.2555712738237401E-4</v>
      </c>
    </row>
    <row r="669" spans="1:36">
      <c r="A669" s="121">
        <v>1035</v>
      </c>
      <c r="B669">
        <v>9940</v>
      </c>
      <c r="C669" s="121" t="s">
        <v>3047</v>
      </c>
      <c r="D669" t="s">
        <v>3048</v>
      </c>
      <c r="E669" t="s">
        <v>35</v>
      </c>
      <c r="F669" t="s">
        <v>3444</v>
      </c>
      <c r="G669" t="s">
        <v>3445</v>
      </c>
      <c r="H669" t="s">
        <v>38</v>
      </c>
      <c r="I669" t="s">
        <v>280</v>
      </c>
      <c r="J669" t="s">
        <v>39</v>
      </c>
      <c r="K669" t="s">
        <v>39</v>
      </c>
      <c r="L669" t="s">
        <v>40</v>
      </c>
      <c r="M669" t="s">
        <v>41</v>
      </c>
      <c r="N669" t="s">
        <v>1543</v>
      </c>
      <c r="O669" t="s">
        <v>45</v>
      </c>
      <c r="P669" t="s">
        <v>2713</v>
      </c>
      <c r="Q669" t="s">
        <v>234</v>
      </c>
      <c r="R669" t="s">
        <v>228</v>
      </c>
      <c r="S669" t="s">
        <v>46</v>
      </c>
      <c r="T669" s="127">
        <v>0.49299999999999999</v>
      </c>
      <c r="U669" t="s">
        <v>86</v>
      </c>
      <c r="V669" s="131">
        <v>0.109</v>
      </c>
      <c r="W669" s="131">
        <v>7.0260000000000003E-2</v>
      </c>
      <c r="X669" t="s">
        <v>270</v>
      </c>
      <c r="Z669" s="127">
        <v>453313.56</v>
      </c>
      <c r="AA669" s="129">
        <v>1</v>
      </c>
      <c r="AB669" s="133">
        <v>99.81</v>
      </c>
      <c r="AD669" s="127">
        <v>452.452</v>
      </c>
      <c r="AG669" t="s">
        <v>275</v>
      </c>
      <c r="AH669" s="131">
        <v>3.6949999999999999E-3</v>
      </c>
      <c r="AI669" s="131">
        <v>1.91969360020242E-4</v>
      </c>
      <c r="AJ669" s="131">
        <v>3.5157434125959E-5</v>
      </c>
    </row>
    <row r="670" spans="1:36">
      <c r="A670" s="121">
        <v>1035</v>
      </c>
      <c r="B670">
        <v>9940</v>
      </c>
      <c r="C670" t="s">
        <v>2725</v>
      </c>
      <c r="D670" t="s">
        <v>2726</v>
      </c>
      <c r="E670" t="s">
        <v>35</v>
      </c>
      <c r="F670" t="s">
        <v>2727</v>
      </c>
      <c r="G670" t="s">
        <v>2728</v>
      </c>
      <c r="H670" t="s">
        <v>38</v>
      </c>
      <c r="I670" t="s">
        <v>353</v>
      </c>
      <c r="J670" t="s">
        <v>39</v>
      </c>
      <c r="K670" t="s">
        <v>39</v>
      </c>
      <c r="L670" t="s">
        <v>40</v>
      </c>
      <c r="M670" t="s">
        <v>41</v>
      </c>
      <c r="N670" t="s">
        <v>72</v>
      </c>
      <c r="O670" t="s">
        <v>45</v>
      </c>
      <c r="P670" t="s">
        <v>301</v>
      </c>
      <c r="Q670" t="s">
        <v>301</v>
      </c>
      <c r="R670" t="s">
        <v>301</v>
      </c>
      <c r="S670" t="s">
        <v>46</v>
      </c>
      <c r="T670" s="127">
        <v>1.33</v>
      </c>
      <c r="U670" t="s">
        <v>840</v>
      </c>
      <c r="V670" s="131">
        <v>2.9499999999999998E-2</v>
      </c>
      <c r="W670" s="131">
        <v>3.2570000000000002E-2</v>
      </c>
      <c r="X670" t="s">
        <v>270</v>
      </c>
      <c r="Z670" s="127">
        <v>1398411.52</v>
      </c>
      <c r="AA670" s="129">
        <v>1</v>
      </c>
      <c r="AB670" s="133">
        <v>113.51</v>
      </c>
      <c r="AD670" s="127">
        <v>1587.337</v>
      </c>
      <c r="AG670" t="s">
        <v>275</v>
      </c>
      <c r="AH670" s="131">
        <v>7.0619999999999997E-3</v>
      </c>
      <c r="AI670" s="131">
        <v>6.7348552776753197E-4</v>
      </c>
      <c r="AJ670" s="131">
        <v>1.2334272029024401E-4</v>
      </c>
    </row>
    <row r="671" spans="1:36">
      <c r="A671" s="121">
        <v>1035</v>
      </c>
      <c r="B671">
        <v>9940</v>
      </c>
      <c r="C671" t="s">
        <v>2729</v>
      </c>
      <c r="D671" t="s">
        <v>2730</v>
      </c>
      <c r="E671" t="s">
        <v>35</v>
      </c>
      <c r="F671" t="s">
        <v>2731</v>
      </c>
      <c r="G671" t="s">
        <v>2732</v>
      </c>
      <c r="H671" t="s">
        <v>38</v>
      </c>
      <c r="I671" t="s">
        <v>280</v>
      </c>
      <c r="J671" t="s">
        <v>39</v>
      </c>
      <c r="K671" t="s">
        <v>39</v>
      </c>
      <c r="L671" t="s">
        <v>40</v>
      </c>
      <c r="M671" t="s">
        <v>41</v>
      </c>
      <c r="N671" t="s">
        <v>143</v>
      </c>
      <c r="O671" t="s">
        <v>45</v>
      </c>
      <c r="P671" t="s">
        <v>2713</v>
      </c>
      <c r="Q671" t="s">
        <v>234</v>
      </c>
      <c r="R671" t="s">
        <v>228</v>
      </c>
      <c r="S671" t="s">
        <v>46</v>
      </c>
      <c r="T671" s="127">
        <v>0.66</v>
      </c>
      <c r="U671" t="s">
        <v>2326</v>
      </c>
      <c r="V671" s="131">
        <v>0.06</v>
      </c>
      <c r="W671" s="131">
        <v>5.3629999999999997E-2</v>
      </c>
      <c r="X671" t="s">
        <v>270</v>
      </c>
      <c r="Z671" s="127">
        <v>476176.51</v>
      </c>
      <c r="AA671" s="129">
        <v>1</v>
      </c>
      <c r="AB671" s="133">
        <v>102.5</v>
      </c>
      <c r="AD671" s="127">
        <v>488.08100000000002</v>
      </c>
      <c r="AG671" t="s">
        <v>275</v>
      </c>
      <c r="AH671" s="131">
        <v>2.8170000000000001E-3</v>
      </c>
      <c r="AI671" s="131">
        <v>2.07086116668286E-4</v>
      </c>
      <c r="AJ671" s="131">
        <v>3.7925929973399097E-5</v>
      </c>
    </row>
    <row r="672" spans="1:36">
      <c r="A672" s="121">
        <v>1035</v>
      </c>
      <c r="B672">
        <v>9940</v>
      </c>
      <c r="C672" t="s">
        <v>2733</v>
      </c>
      <c r="D672" t="s">
        <v>2734</v>
      </c>
      <c r="E672" t="s">
        <v>35</v>
      </c>
      <c r="F672" t="s">
        <v>2735</v>
      </c>
      <c r="G672" t="s">
        <v>2736</v>
      </c>
      <c r="H672" t="s">
        <v>38</v>
      </c>
      <c r="I672" t="s">
        <v>280</v>
      </c>
      <c r="J672" t="s">
        <v>39</v>
      </c>
      <c r="K672" t="s">
        <v>39</v>
      </c>
      <c r="L672" t="s">
        <v>40</v>
      </c>
      <c r="M672" t="s">
        <v>41</v>
      </c>
      <c r="N672" t="s">
        <v>143</v>
      </c>
      <c r="O672" t="s">
        <v>45</v>
      </c>
      <c r="P672" t="s">
        <v>301</v>
      </c>
      <c r="Q672" t="s">
        <v>301</v>
      </c>
      <c r="R672" t="s">
        <v>301</v>
      </c>
      <c r="S672" t="s">
        <v>46</v>
      </c>
      <c r="T672" s="127">
        <v>1.33</v>
      </c>
      <c r="U672" t="s">
        <v>2737</v>
      </c>
      <c r="V672" s="131">
        <v>4.4999999999999998E-2</v>
      </c>
      <c r="W672" s="131">
        <v>7.0980000000000001E-2</v>
      </c>
      <c r="X672" t="s">
        <v>270</v>
      </c>
      <c r="Z672" s="127">
        <v>4236471.29</v>
      </c>
      <c r="AA672" s="129">
        <v>1</v>
      </c>
      <c r="AB672" s="133">
        <v>98.3</v>
      </c>
      <c r="AD672" s="127">
        <v>4164.451</v>
      </c>
      <c r="AG672" t="s">
        <v>275</v>
      </c>
      <c r="AH672" s="131">
        <v>3.5304000000000002E-2</v>
      </c>
      <c r="AI672" s="131">
        <v>1.7669202032539299E-3</v>
      </c>
      <c r="AJ672" s="131">
        <v>3.2359528960859203E-4</v>
      </c>
    </row>
    <row r="673" spans="1:36">
      <c r="A673" s="121">
        <v>1035</v>
      </c>
      <c r="B673">
        <v>9940</v>
      </c>
      <c r="C673" t="s">
        <v>33</v>
      </c>
      <c r="D673" t="s">
        <v>34</v>
      </c>
      <c r="E673" t="s">
        <v>35</v>
      </c>
      <c r="F673" t="s">
        <v>2738</v>
      </c>
      <c r="G673" t="s">
        <v>2739</v>
      </c>
      <c r="H673" t="s">
        <v>38</v>
      </c>
      <c r="I673" t="s">
        <v>280</v>
      </c>
      <c r="J673" t="s">
        <v>39</v>
      </c>
      <c r="K673" t="s">
        <v>39</v>
      </c>
      <c r="L673" t="s">
        <v>40</v>
      </c>
      <c r="M673" t="s">
        <v>41</v>
      </c>
      <c r="N673" t="s">
        <v>43</v>
      </c>
      <c r="O673" t="s">
        <v>45</v>
      </c>
      <c r="P673" t="s">
        <v>301</v>
      </c>
      <c r="Q673" t="s">
        <v>301</v>
      </c>
      <c r="R673" t="s">
        <v>301</v>
      </c>
      <c r="S673" t="s">
        <v>46</v>
      </c>
      <c r="T673" s="127">
        <v>0.438</v>
      </c>
      <c r="U673" t="s">
        <v>2740</v>
      </c>
      <c r="V673" s="131">
        <v>7.4999999999999997E-2</v>
      </c>
      <c r="W673" s="131">
        <v>5.2789999999999997E-2</v>
      </c>
      <c r="X673" t="s">
        <v>270</v>
      </c>
      <c r="Z673" s="127">
        <v>370142.88</v>
      </c>
      <c r="AA673" s="129">
        <v>1</v>
      </c>
      <c r="AB673" s="133">
        <v>126.86</v>
      </c>
      <c r="AD673" s="127">
        <v>469.56299999999999</v>
      </c>
      <c r="AG673" t="s">
        <v>275</v>
      </c>
      <c r="AH673" s="131">
        <v>1.3219E-2</v>
      </c>
      <c r="AI673" s="131">
        <v>1.99229322449209E-4</v>
      </c>
      <c r="AJ673" s="131">
        <v>3.6487029905339901E-5</v>
      </c>
    </row>
    <row r="674" spans="1:36">
      <c r="A674" s="121">
        <v>1035</v>
      </c>
      <c r="B674">
        <v>9940</v>
      </c>
      <c r="C674" t="s">
        <v>33</v>
      </c>
      <c r="D674" t="s">
        <v>34</v>
      </c>
      <c r="E674" t="s">
        <v>35</v>
      </c>
      <c r="F674" t="s">
        <v>2465</v>
      </c>
      <c r="G674" t="s">
        <v>2466</v>
      </c>
      <c r="H674" t="s">
        <v>38</v>
      </c>
      <c r="I674" t="s">
        <v>280</v>
      </c>
      <c r="J674" t="s">
        <v>39</v>
      </c>
      <c r="K674" t="s">
        <v>39</v>
      </c>
      <c r="L674" t="s">
        <v>40</v>
      </c>
      <c r="M674" t="s">
        <v>41</v>
      </c>
      <c r="N674" t="s">
        <v>43</v>
      </c>
      <c r="O674" t="s">
        <v>45</v>
      </c>
      <c r="P674" t="s">
        <v>301</v>
      </c>
      <c r="Q674" t="s">
        <v>301</v>
      </c>
      <c r="R674" t="s">
        <v>301</v>
      </c>
      <c r="S674" t="s">
        <v>46</v>
      </c>
      <c r="T674" s="127">
        <v>1.329</v>
      </c>
      <c r="U674" t="s">
        <v>2467</v>
      </c>
      <c r="V674" s="131">
        <v>0.10539999999999999</v>
      </c>
      <c r="W674" s="131">
        <v>-3.5860000000000003E-2</v>
      </c>
      <c r="X674" t="s">
        <v>270</v>
      </c>
      <c r="Z674" s="127">
        <v>4496950.24</v>
      </c>
      <c r="AA674" s="129">
        <v>1</v>
      </c>
      <c r="AB674" s="133">
        <v>158.97</v>
      </c>
      <c r="AD674" s="127">
        <v>7148.8019999999997</v>
      </c>
      <c r="AG674" t="s">
        <v>275</v>
      </c>
      <c r="AH674" s="131">
        <v>3.0107999999999999E-2</v>
      </c>
      <c r="AI674" s="131">
        <v>3.03313965752465E-3</v>
      </c>
      <c r="AJ674" s="131">
        <v>5.5549181230282101E-4</v>
      </c>
    </row>
    <row r="675" spans="1:36">
      <c r="A675" s="121">
        <v>1035</v>
      </c>
      <c r="B675">
        <v>9940</v>
      </c>
      <c r="C675" t="s">
        <v>2741</v>
      </c>
      <c r="D675" t="s">
        <v>2742</v>
      </c>
      <c r="E675" t="s">
        <v>35</v>
      </c>
      <c r="F675" t="s">
        <v>2743</v>
      </c>
      <c r="G675" t="s">
        <v>2744</v>
      </c>
      <c r="H675" t="s">
        <v>38</v>
      </c>
      <c r="I675" t="s">
        <v>280</v>
      </c>
      <c r="J675" t="s">
        <v>39</v>
      </c>
      <c r="K675" t="s">
        <v>39</v>
      </c>
      <c r="L675" t="s">
        <v>40</v>
      </c>
      <c r="M675" t="s">
        <v>41</v>
      </c>
      <c r="N675" t="s">
        <v>143</v>
      </c>
      <c r="O675" t="s">
        <v>45</v>
      </c>
      <c r="P675" t="s">
        <v>2745</v>
      </c>
      <c r="Q675" t="s">
        <v>234</v>
      </c>
      <c r="R675" t="s">
        <v>228</v>
      </c>
      <c r="S675" t="s">
        <v>46</v>
      </c>
      <c r="T675" s="127">
        <v>0.93100000000000005</v>
      </c>
      <c r="U675" t="s">
        <v>2688</v>
      </c>
      <c r="V675" s="131">
        <v>6.9000000000000006E-2</v>
      </c>
      <c r="W675" s="131">
        <v>5.2740000000000002E-2</v>
      </c>
      <c r="X675" t="s">
        <v>270</v>
      </c>
      <c r="Z675" s="127">
        <v>743998.04</v>
      </c>
      <c r="AA675" s="129">
        <v>1</v>
      </c>
      <c r="AB675" s="133">
        <v>102.11</v>
      </c>
      <c r="AD675" s="127">
        <v>759.69600000000003</v>
      </c>
      <c r="AG675" t="s">
        <v>275</v>
      </c>
      <c r="AH675" s="131">
        <v>6.613E-3</v>
      </c>
      <c r="AI675" s="131">
        <v>3.22328879718682E-4</v>
      </c>
      <c r="AJ675" s="131">
        <v>5.9031588970285802E-5</v>
      </c>
    </row>
    <row r="676" spans="1:36">
      <c r="A676" s="121">
        <v>1035</v>
      </c>
      <c r="B676">
        <v>9940</v>
      </c>
      <c r="C676" t="s">
        <v>1271</v>
      </c>
      <c r="D676" t="s">
        <v>1272</v>
      </c>
      <c r="E676" t="s">
        <v>35</v>
      </c>
      <c r="F676" t="s">
        <v>2746</v>
      </c>
      <c r="G676" t="s">
        <v>2747</v>
      </c>
      <c r="H676" t="s">
        <v>38</v>
      </c>
      <c r="I676" t="s">
        <v>353</v>
      </c>
      <c r="J676" t="s">
        <v>39</v>
      </c>
      <c r="K676" t="s">
        <v>39</v>
      </c>
      <c r="L676" t="s">
        <v>40</v>
      </c>
      <c r="M676" t="s">
        <v>41</v>
      </c>
      <c r="N676" t="s">
        <v>1546</v>
      </c>
      <c r="O676" t="s">
        <v>45</v>
      </c>
      <c r="P676" t="s">
        <v>226</v>
      </c>
      <c r="Q676" t="s">
        <v>227</v>
      </c>
      <c r="R676" t="s">
        <v>228</v>
      </c>
      <c r="S676" t="s">
        <v>46</v>
      </c>
      <c r="T676" s="127">
        <v>3.5110000000000001</v>
      </c>
      <c r="U676" t="s">
        <v>2748</v>
      </c>
      <c r="V676" s="131">
        <v>1.3899999999999999E-2</v>
      </c>
      <c r="W676" s="131">
        <v>2.4320000000000001E-2</v>
      </c>
      <c r="X676" t="s">
        <v>270</v>
      </c>
      <c r="Z676" s="127">
        <v>22900146.199999999</v>
      </c>
      <c r="AA676" s="129">
        <v>1</v>
      </c>
      <c r="AB676" s="133">
        <v>106.02</v>
      </c>
      <c r="AD676" s="127">
        <v>24278.735000000001</v>
      </c>
      <c r="AG676" t="s">
        <v>275</v>
      </c>
      <c r="AH676" s="131">
        <v>7.3879999999999996E-3</v>
      </c>
      <c r="AI676" s="131">
        <v>1.0301138017640699E-2</v>
      </c>
      <c r="AJ676" s="131">
        <v>1.8865592990434899E-3</v>
      </c>
    </row>
    <row r="677" spans="1:36">
      <c r="A677" s="121">
        <v>1035</v>
      </c>
      <c r="B677">
        <v>9940</v>
      </c>
      <c r="C677" t="s">
        <v>2749</v>
      </c>
      <c r="D677" t="s">
        <v>2750</v>
      </c>
      <c r="E677" t="s">
        <v>35</v>
      </c>
      <c r="F677" t="s">
        <v>2751</v>
      </c>
      <c r="G677" t="s">
        <v>2752</v>
      </c>
      <c r="H677" t="s">
        <v>38</v>
      </c>
      <c r="I677" t="s">
        <v>353</v>
      </c>
      <c r="J677" t="s">
        <v>39</v>
      </c>
      <c r="K677" t="s">
        <v>39</v>
      </c>
      <c r="L677" t="s">
        <v>40</v>
      </c>
      <c r="M677" t="s">
        <v>41</v>
      </c>
      <c r="N677" t="s">
        <v>1546</v>
      </c>
      <c r="O677" t="s">
        <v>45</v>
      </c>
      <c r="P677" t="s">
        <v>226</v>
      </c>
      <c r="Q677" t="s">
        <v>227</v>
      </c>
      <c r="R677" t="s">
        <v>228</v>
      </c>
      <c r="S677" t="s">
        <v>46</v>
      </c>
      <c r="T677" s="127">
        <v>3.0720000000000001</v>
      </c>
      <c r="U677" t="s">
        <v>2753</v>
      </c>
      <c r="V677" s="131">
        <v>1.6400000000000001E-2</v>
      </c>
      <c r="W677" s="131">
        <v>2.3439999999999999E-2</v>
      </c>
      <c r="X677" t="s">
        <v>270</v>
      </c>
      <c r="Z677" s="127">
        <v>12388482.24</v>
      </c>
      <c r="AA677" s="129">
        <v>1</v>
      </c>
      <c r="AB677" s="133">
        <v>107.65</v>
      </c>
      <c r="AD677" s="127">
        <v>13336.200999999999</v>
      </c>
      <c r="AG677" t="s">
        <v>275</v>
      </c>
      <c r="AH677" s="131">
        <v>1.5357000000000001E-2</v>
      </c>
      <c r="AI677" s="131">
        <v>5.6583692881090998E-3</v>
      </c>
      <c r="AJ677" s="131">
        <v>1.03627863053806E-3</v>
      </c>
    </row>
    <row r="678" spans="1:36">
      <c r="A678" s="121">
        <v>1035</v>
      </c>
      <c r="B678">
        <v>9940</v>
      </c>
      <c r="C678" t="s">
        <v>2627</v>
      </c>
      <c r="D678" t="s">
        <v>2628</v>
      </c>
      <c r="E678" t="s">
        <v>35</v>
      </c>
      <c r="F678" t="s">
        <v>2754</v>
      </c>
      <c r="G678" t="s">
        <v>2755</v>
      </c>
      <c r="H678" t="s">
        <v>38</v>
      </c>
      <c r="I678" t="s">
        <v>353</v>
      </c>
      <c r="J678" t="s">
        <v>39</v>
      </c>
      <c r="K678" t="s">
        <v>39</v>
      </c>
      <c r="L678" t="s">
        <v>40</v>
      </c>
      <c r="M678" t="s">
        <v>41</v>
      </c>
      <c r="N678" t="s">
        <v>1562</v>
      </c>
      <c r="O678" t="s">
        <v>45</v>
      </c>
      <c r="P678" t="s">
        <v>448</v>
      </c>
      <c r="Q678" t="s">
        <v>227</v>
      </c>
      <c r="R678" t="s">
        <v>228</v>
      </c>
      <c r="S678" t="s">
        <v>46</v>
      </c>
      <c r="T678" s="127">
        <v>1.097</v>
      </c>
      <c r="U678" t="s">
        <v>2756</v>
      </c>
      <c r="V678" s="131">
        <v>3.2000000000000001E-2</v>
      </c>
      <c r="W678" s="131">
        <v>2.1870000000000001E-2</v>
      </c>
      <c r="X678" t="s">
        <v>270</v>
      </c>
      <c r="Z678" s="127">
        <v>4213895.53</v>
      </c>
      <c r="AA678" s="129">
        <v>1</v>
      </c>
      <c r="AB678" s="133">
        <v>111.1</v>
      </c>
      <c r="AD678" s="127">
        <v>4681.6379999999999</v>
      </c>
      <c r="AG678" t="s">
        <v>275</v>
      </c>
      <c r="AH678" s="131">
        <v>8.5360000000000002E-3</v>
      </c>
      <c r="AI678" s="131">
        <v>1.98635548773617E-3</v>
      </c>
      <c r="AJ678" s="131">
        <v>3.6378285682390999E-4</v>
      </c>
    </row>
    <row r="679" spans="1:36">
      <c r="A679" s="121">
        <v>1035</v>
      </c>
      <c r="B679">
        <v>9940</v>
      </c>
      <c r="C679" t="s">
        <v>2721</v>
      </c>
      <c r="D679" t="s">
        <v>2722</v>
      </c>
      <c r="E679" t="s">
        <v>35</v>
      </c>
      <c r="F679" t="s">
        <v>2757</v>
      </c>
      <c r="G679" t="s">
        <v>2758</v>
      </c>
      <c r="H679" t="s">
        <v>38</v>
      </c>
      <c r="I679" t="s">
        <v>353</v>
      </c>
      <c r="J679" t="s">
        <v>39</v>
      </c>
      <c r="K679" t="s">
        <v>39</v>
      </c>
      <c r="L679" t="s">
        <v>40</v>
      </c>
      <c r="M679" t="s">
        <v>41</v>
      </c>
      <c r="N679" t="s">
        <v>52</v>
      </c>
      <c r="O679" t="s">
        <v>45</v>
      </c>
      <c r="P679" t="s">
        <v>430</v>
      </c>
      <c r="Q679" t="s">
        <v>227</v>
      </c>
      <c r="R679" t="s">
        <v>228</v>
      </c>
      <c r="S679" t="s">
        <v>46</v>
      </c>
      <c r="T679" s="127">
        <v>0.49299999999999999</v>
      </c>
      <c r="U679" t="s">
        <v>86</v>
      </c>
      <c r="V679" s="131">
        <v>3.0000000000000001E-3</v>
      </c>
      <c r="W679" s="131">
        <v>9.2399999999999999E-3</v>
      </c>
      <c r="X679" t="s">
        <v>270</v>
      </c>
      <c r="Z679" s="127">
        <v>5839263</v>
      </c>
      <c r="AA679" s="129">
        <v>1</v>
      </c>
      <c r="AB679" s="133">
        <v>108.97</v>
      </c>
      <c r="AD679" s="127">
        <v>6363.0450000000001</v>
      </c>
      <c r="AG679" t="s">
        <v>275</v>
      </c>
      <c r="AH679" s="131">
        <v>1.2619E-2</v>
      </c>
      <c r="AI679" s="131">
        <v>2.69975365818347E-3</v>
      </c>
      <c r="AJ679" s="131">
        <v>4.9443521291050801E-4</v>
      </c>
    </row>
    <row r="680" spans="1:36">
      <c r="A680" s="121">
        <v>1035</v>
      </c>
      <c r="B680">
        <v>9940</v>
      </c>
      <c r="C680" t="s">
        <v>2635</v>
      </c>
      <c r="D680" t="s">
        <v>2636</v>
      </c>
      <c r="E680" t="s">
        <v>35</v>
      </c>
      <c r="F680" t="s">
        <v>2759</v>
      </c>
      <c r="G680" t="s">
        <v>2760</v>
      </c>
      <c r="H680" t="s">
        <v>38</v>
      </c>
      <c r="I680" t="s">
        <v>280</v>
      </c>
      <c r="J680" t="s">
        <v>39</v>
      </c>
      <c r="K680" t="s">
        <v>39</v>
      </c>
      <c r="L680" t="s">
        <v>40</v>
      </c>
      <c r="M680" t="s">
        <v>41</v>
      </c>
      <c r="N680" t="s">
        <v>65</v>
      </c>
      <c r="O680" t="s">
        <v>45</v>
      </c>
      <c r="P680" t="s">
        <v>435</v>
      </c>
      <c r="Q680" t="s">
        <v>227</v>
      </c>
      <c r="R680" t="s">
        <v>228</v>
      </c>
      <c r="S680" t="s">
        <v>46</v>
      </c>
      <c r="T680" s="127">
        <v>2.2959999999999998</v>
      </c>
      <c r="U680" t="s">
        <v>2761</v>
      </c>
      <c r="V680" s="131">
        <v>4.6800000000000001E-2</v>
      </c>
      <c r="W680" s="131">
        <v>4.8719999999999999E-2</v>
      </c>
      <c r="X680" t="s">
        <v>270</v>
      </c>
      <c r="Z680" s="127">
        <v>701960.73</v>
      </c>
      <c r="AA680" s="129">
        <v>1</v>
      </c>
      <c r="AB680" s="133">
        <v>100.43</v>
      </c>
      <c r="AD680" s="127">
        <v>704.97900000000004</v>
      </c>
      <c r="AG680" t="s">
        <v>275</v>
      </c>
      <c r="AH680" s="131">
        <v>2.1710000000000002E-3</v>
      </c>
      <c r="AI680" s="131">
        <v>2.9911309786455201E-4</v>
      </c>
      <c r="AJ680" s="131">
        <v>5.4779830662954001E-5</v>
      </c>
    </row>
    <row r="681" spans="1:36">
      <c r="A681" s="121">
        <v>1035</v>
      </c>
      <c r="B681">
        <v>9940</v>
      </c>
      <c r="C681" t="s">
        <v>2762</v>
      </c>
      <c r="D681" t="s">
        <v>2763</v>
      </c>
      <c r="E681" t="s">
        <v>171</v>
      </c>
      <c r="F681" t="s">
        <v>2764</v>
      </c>
      <c r="G681" t="s">
        <v>2765</v>
      </c>
      <c r="H681" t="s">
        <v>38</v>
      </c>
      <c r="I681" t="s">
        <v>280</v>
      </c>
      <c r="J681" t="s">
        <v>39</v>
      </c>
      <c r="K681" t="s">
        <v>181</v>
      </c>
      <c r="L681" t="s">
        <v>40</v>
      </c>
      <c r="M681" t="s">
        <v>41</v>
      </c>
      <c r="N681" t="s">
        <v>281</v>
      </c>
      <c r="O681" t="s">
        <v>45</v>
      </c>
      <c r="P681" t="s">
        <v>412</v>
      </c>
      <c r="Q681" t="s">
        <v>227</v>
      </c>
      <c r="R681" t="s">
        <v>228</v>
      </c>
      <c r="S681" t="s">
        <v>46</v>
      </c>
      <c r="T681" s="127" t="s">
        <v>896</v>
      </c>
      <c r="U681" t="s">
        <v>1288</v>
      </c>
      <c r="V681" s="131">
        <v>6.8000000000000005E-2</v>
      </c>
      <c r="W681" s="131">
        <v>0.22922000000000001</v>
      </c>
      <c r="X681" t="s">
        <v>270</v>
      </c>
      <c r="Z681" s="127">
        <v>13044211.91</v>
      </c>
      <c r="AA681" s="129">
        <v>1</v>
      </c>
      <c r="AB681" s="133">
        <v>92</v>
      </c>
      <c r="AD681" s="127">
        <v>12000.674999999999</v>
      </c>
      <c r="AG681" t="s">
        <v>275</v>
      </c>
      <c r="AH681" s="131">
        <v>4.3450000000000003E-2</v>
      </c>
      <c r="AI681" s="131">
        <v>5.0917236434537497E-3</v>
      </c>
      <c r="AJ681" s="131">
        <v>9.3250265856716801E-4</v>
      </c>
    </row>
    <row r="682" spans="1:36">
      <c r="A682" s="121">
        <v>1035</v>
      </c>
      <c r="B682">
        <v>9940</v>
      </c>
      <c r="C682" t="s">
        <v>108</v>
      </c>
      <c r="D682" t="s">
        <v>109</v>
      </c>
      <c r="E682" t="s">
        <v>35</v>
      </c>
      <c r="F682" t="s">
        <v>2766</v>
      </c>
      <c r="G682" t="s">
        <v>2767</v>
      </c>
      <c r="H682" t="s">
        <v>38</v>
      </c>
      <c r="I682" t="s">
        <v>280</v>
      </c>
      <c r="J682" t="s">
        <v>39</v>
      </c>
      <c r="K682" t="s">
        <v>39</v>
      </c>
      <c r="L682" t="s">
        <v>40</v>
      </c>
      <c r="M682" t="s">
        <v>41</v>
      </c>
      <c r="N682" t="s">
        <v>72</v>
      </c>
      <c r="O682" t="s">
        <v>45</v>
      </c>
      <c r="P682" t="s">
        <v>301</v>
      </c>
      <c r="Q682" t="s">
        <v>301</v>
      </c>
      <c r="R682" t="s">
        <v>301</v>
      </c>
      <c r="S682" t="s">
        <v>46</v>
      </c>
      <c r="T682" s="127">
        <v>1.897</v>
      </c>
      <c r="U682" t="s">
        <v>2768</v>
      </c>
      <c r="V682" s="131">
        <v>6.0499999999999998E-2</v>
      </c>
      <c r="W682" s="131">
        <v>5.1429999999999997E-2</v>
      </c>
      <c r="X682" t="s">
        <v>270</v>
      </c>
      <c r="Z682" s="127">
        <v>8510509.5</v>
      </c>
      <c r="AA682" s="129">
        <v>1</v>
      </c>
      <c r="AB682" s="133">
        <v>101.84</v>
      </c>
      <c r="AD682" s="127">
        <v>8667.1029999999992</v>
      </c>
      <c r="AG682" t="s">
        <v>275</v>
      </c>
      <c r="AH682" s="131">
        <v>5.1579E-2</v>
      </c>
      <c r="AI682" s="131">
        <v>3.67733421538831E-3</v>
      </c>
      <c r="AJ682" s="131">
        <v>6.73470159107772E-4</v>
      </c>
    </row>
    <row r="683" spans="1:36">
      <c r="A683" s="121">
        <v>1035</v>
      </c>
      <c r="B683">
        <v>9940</v>
      </c>
      <c r="C683" t="s">
        <v>2468</v>
      </c>
      <c r="D683" t="s">
        <v>2469</v>
      </c>
      <c r="E683" t="s">
        <v>35</v>
      </c>
      <c r="F683" t="s">
        <v>2470</v>
      </c>
      <c r="G683" t="s">
        <v>2471</v>
      </c>
      <c r="H683" t="s">
        <v>38</v>
      </c>
      <c r="I683" t="s">
        <v>1990</v>
      </c>
      <c r="J683" t="s">
        <v>39</v>
      </c>
      <c r="K683" t="s">
        <v>39</v>
      </c>
      <c r="L683" t="s">
        <v>40</v>
      </c>
      <c r="M683" t="s">
        <v>41</v>
      </c>
      <c r="N683" t="s">
        <v>1545</v>
      </c>
      <c r="O683" t="s">
        <v>45</v>
      </c>
      <c r="P683" t="s">
        <v>435</v>
      </c>
      <c r="Q683" t="s">
        <v>227</v>
      </c>
      <c r="R683" t="s">
        <v>228</v>
      </c>
      <c r="S683" t="s">
        <v>46</v>
      </c>
      <c r="T683" s="127">
        <v>1.89</v>
      </c>
      <c r="U683" t="s">
        <v>2472</v>
      </c>
      <c r="V683" s="131">
        <v>2.8000000000000001E-2</v>
      </c>
      <c r="W683" s="131">
        <v>0</v>
      </c>
      <c r="X683" t="s">
        <v>270</v>
      </c>
      <c r="Z683" s="127">
        <v>3316338</v>
      </c>
      <c r="AA683" s="129">
        <v>1</v>
      </c>
      <c r="AB683" s="133">
        <v>266</v>
      </c>
      <c r="AD683" s="127">
        <v>8821.4590000000007</v>
      </c>
      <c r="AG683" t="s">
        <v>275</v>
      </c>
      <c r="AH683" s="131">
        <v>3.6575999999999997E-2</v>
      </c>
      <c r="AI683" s="131">
        <v>3.7428254600336002E-3</v>
      </c>
      <c r="AJ683" s="131">
        <v>6.8546428212407605E-4</v>
      </c>
    </row>
    <row r="684" spans="1:36">
      <c r="A684" s="121">
        <v>1035</v>
      </c>
      <c r="B684">
        <v>9940</v>
      </c>
      <c r="C684" t="s">
        <v>2606</v>
      </c>
      <c r="D684" t="s">
        <v>2607</v>
      </c>
      <c r="E684" t="s">
        <v>35</v>
      </c>
      <c r="F684" t="s">
        <v>2769</v>
      </c>
      <c r="G684" t="s">
        <v>2770</v>
      </c>
      <c r="H684" t="s">
        <v>38</v>
      </c>
      <c r="I684" t="s">
        <v>353</v>
      </c>
      <c r="J684" t="s">
        <v>39</v>
      </c>
      <c r="K684" t="s">
        <v>39</v>
      </c>
      <c r="L684" t="s">
        <v>40</v>
      </c>
      <c r="M684" t="s">
        <v>41</v>
      </c>
      <c r="N684" t="s">
        <v>52</v>
      </c>
      <c r="O684" t="s">
        <v>45</v>
      </c>
      <c r="P684" t="s">
        <v>2546</v>
      </c>
      <c r="Q684" t="s">
        <v>234</v>
      </c>
      <c r="R684" t="s">
        <v>228</v>
      </c>
      <c r="S684" t="s">
        <v>46</v>
      </c>
      <c r="T684" s="127">
        <v>4.7949999999999999</v>
      </c>
      <c r="U684" t="s">
        <v>455</v>
      </c>
      <c r="V684" s="131">
        <v>3.1800000000000002E-2</v>
      </c>
      <c r="W684" s="131">
        <v>2.9069999999999999E-2</v>
      </c>
      <c r="X684" t="s">
        <v>270</v>
      </c>
      <c r="Z684" s="127">
        <v>10235622.050000001</v>
      </c>
      <c r="AA684" s="129">
        <v>1</v>
      </c>
      <c r="AB684" s="133">
        <v>110.92</v>
      </c>
      <c r="AD684" s="127">
        <v>11353.352000000001</v>
      </c>
      <c r="AG684" t="s">
        <v>275</v>
      </c>
      <c r="AH684" s="131">
        <v>1.3533999999999999E-2</v>
      </c>
      <c r="AI684" s="131">
        <v>4.8170732816523202E-3</v>
      </c>
      <c r="AJ684" s="131">
        <v>8.82202954480606E-4</v>
      </c>
    </row>
    <row r="685" spans="1:36">
      <c r="A685" s="121">
        <v>1035</v>
      </c>
      <c r="B685">
        <v>9940</v>
      </c>
      <c r="C685" t="s">
        <v>2771</v>
      </c>
      <c r="D685" t="s">
        <v>2772</v>
      </c>
      <c r="E685" t="s">
        <v>338</v>
      </c>
      <c r="F685" t="s">
        <v>2773</v>
      </c>
      <c r="G685" t="s">
        <v>2774</v>
      </c>
      <c r="H685" t="s">
        <v>38</v>
      </c>
      <c r="I685" t="s">
        <v>264</v>
      </c>
      <c r="J685" t="s">
        <v>39</v>
      </c>
      <c r="K685" t="s">
        <v>181</v>
      </c>
      <c r="L685" t="s">
        <v>40</v>
      </c>
      <c r="M685" t="s">
        <v>41</v>
      </c>
      <c r="N685" t="s">
        <v>1543</v>
      </c>
      <c r="O685" t="s">
        <v>45</v>
      </c>
      <c r="P685" t="s">
        <v>2570</v>
      </c>
      <c r="Q685" t="s">
        <v>234</v>
      </c>
      <c r="R685" t="s">
        <v>228</v>
      </c>
      <c r="S685" t="s">
        <v>46</v>
      </c>
      <c r="T685" s="127">
        <v>0.40600000000000003</v>
      </c>
      <c r="U685" t="s">
        <v>73</v>
      </c>
      <c r="V685" s="131">
        <v>7.2356000000000004E-2</v>
      </c>
      <c r="W685" s="131">
        <v>1.9140000000000001E-2</v>
      </c>
      <c r="X685" t="s">
        <v>270</v>
      </c>
      <c r="Z685" s="127">
        <v>5753370</v>
      </c>
      <c r="AA685" s="129">
        <v>1</v>
      </c>
      <c r="AB685" s="133">
        <v>88.66</v>
      </c>
      <c r="AD685" s="127">
        <v>5100.9380000000001</v>
      </c>
      <c r="AG685" t="s">
        <v>275</v>
      </c>
      <c r="AH685" s="131">
        <v>1.3665999999999999E-2</v>
      </c>
      <c r="AI685" s="131">
        <v>2.1642587526559702E-3</v>
      </c>
      <c r="AJ685" s="131">
        <v>3.96364214164225E-4</v>
      </c>
    </row>
    <row r="686" spans="1:36">
      <c r="A686" s="121">
        <v>1035</v>
      </c>
      <c r="B686">
        <v>9940</v>
      </c>
      <c r="C686" t="s">
        <v>2749</v>
      </c>
      <c r="D686" t="s">
        <v>2750</v>
      </c>
      <c r="E686" t="s">
        <v>35</v>
      </c>
      <c r="F686" t="s">
        <v>2775</v>
      </c>
      <c r="G686" t="s">
        <v>2776</v>
      </c>
      <c r="H686" t="s">
        <v>38</v>
      </c>
      <c r="I686" t="s">
        <v>353</v>
      </c>
      <c r="J686" t="s">
        <v>39</v>
      </c>
      <c r="K686" t="s">
        <v>39</v>
      </c>
      <c r="L686" t="s">
        <v>40</v>
      </c>
      <c r="M686" t="s">
        <v>41</v>
      </c>
      <c r="N686" t="s">
        <v>1546</v>
      </c>
      <c r="O686" t="s">
        <v>45</v>
      </c>
      <c r="P686" t="s">
        <v>226</v>
      </c>
      <c r="Q686" t="s">
        <v>227</v>
      </c>
      <c r="R686" t="s">
        <v>228</v>
      </c>
      <c r="S686" t="s">
        <v>46</v>
      </c>
      <c r="T686" s="127">
        <v>3.4710000000000001</v>
      </c>
      <c r="U686" t="s">
        <v>2777</v>
      </c>
      <c r="V686" s="131">
        <v>2.06E-2</v>
      </c>
      <c r="W686" s="131">
        <v>2.4250000000000001E-2</v>
      </c>
      <c r="X686" t="s">
        <v>270</v>
      </c>
      <c r="Z686" s="127">
        <v>20907399.890000001</v>
      </c>
      <c r="AA686" s="129">
        <v>1</v>
      </c>
      <c r="AB686" s="133">
        <v>107.31</v>
      </c>
      <c r="AD686" s="127">
        <v>22435.731</v>
      </c>
      <c r="AG686" t="s">
        <v>275</v>
      </c>
      <c r="AH686" s="131">
        <v>1.3065999999999999E-2</v>
      </c>
      <c r="AI686" s="131">
        <v>9.5191763373104806E-3</v>
      </c>
      <c r="AJ686" s="131">
        <v>1.74335016263581E-3</v>
      </c>
    </row>
    <row r="687" spans="1:36">
      <c r="A687" s="121">
        <v>1035</v>
      </c>
      <c r="B687">
        <v>9940</v>
      </c>
      <c r="C687" t="s">
        <v>822</v>
      </c>
      <c r="D687" t="s">
        <v>823</v>
      </c>
      <c r="E687" t="s">
        <v>35</v>
      </c>
      <c r="F687" t="s">
        <v>2473</v>
      </c>
      <c r="G687" t="s">
        <v>2474</v>
      </c>
      <c r="H687" t="s">
        <v>38</v>
      </c>
      <c r="I687" t="s">
        <v>1990</v>
      </c>
      <c r="J687" t="s">
        <v>39</v>
      </c>
      <c r="K687" t="s">
        <v>39</v>
      </c>
      <c r="L687" t="s">
        <v>40</v>
      </c>
      <c r="M687" t="s">
        <v>41</v>
      </c>
      <c r="N687" t="s">
        <v>157</v>
      </c>
      <c r="O687" t="s">
        <v>45</v>
      </c>
      <c r="P687" t="s">
        <v>301</v>
      </c>
      <c r="Q687" t="s">
        <v>301</v>
      </c>
      <c r="R687" t="s">
        <v>301</v>
      </c>
      <c r="S687" t="s">
        <v>46</v>
      </c>
      <c r="T687" s="127">
        <v>2.137</v>
      </c>
      <c r="U687" t="s">
        <v>414</v>
      </c>
      <c r="V687" s="131">
        <v>4.8500000000000001E-2</v>
      </c>
      <c r="W687" s="131">
        <v>-7.7299999999999999E-3</v>
      </c>
      <c r="X687" t="s">
        <v>270</v>
      </c>
      <c r="Z687" s="127">
        <v>4660467</v>
      </c>
      <c r="AA687" s="129">
        <v>1</v>
      </c>
      <c r="AB687" s="133">
        <v>114</v>
      </c>
      <c r="AD687" s="127">
        <v>5312.9319999999998</v>
      </c>
      <c r="AG687" t="s">
        <v>275</v>
      </c>
      <c r="AH687" s="131">
        <v>1.5535E-2</v>
      </c>
      <c r="AI687" s="131">
        <v>2.25420516027615E-3</v>
      </c>
      <c r="AJ687" s="131">
        <v>4.1283707681501398E-4</v>
      </c>
    </row>
    <row r="688" spans="1:36">
      <c r="A688" s="121">
        <v>1035</v>
      </c>
      <c r="B688">
        <v>9940</v>
      </c>
      <c r="C688" t="s">
        <v>2662</v>
      </c>
      <c r="D688" t="s">
        <v>2663</v>
      </c>
      <c r="E688" t="s">
        <v>35</v>
      </c>
      <c r="F688" t="s">
        <v>2778</v>
      </c>
      <c r="G688" t="s">
        <v>2779</v>
      </c>
      <c r="H688" t="s">
        <v>38</v>
      </c>
      <c r="I688" t="s">
        <v>280</v>
      </c>
      <c r="J688" t="s">
        <v>39</v>
      </c>
      <c r="K688" t="s">
        <v>39</v>
      </c>
      <c r="L688" t="s">
        <v>40</v>
      </c>
      <c r="M688" t="s">
        <v>41</v>
      </c>
      <c r="N688" t="s">
        <v>347</v>
      </c>
      <c r="O688" t="s">
        <v>45</v>
      </c>
      <c r="P688" t="s">
        <v>435</v>
      </c>
      <c r="Q688" t="s">
        <v>227</v>
      </c>
      <c r="R688" t="s">
        <v>228</v>
      </c>
      <c r="S688" t="s">
        <v>46</v>
      </c>
      <c r="T688" s="127">
        <v>2.6259999999999999</v>
      </c>
      <c r="U688" t="s">
        <v>2482</v>
      </c>
      <c r="V688" s="131">
        <v>5.5E-2</v>
      </c>
      <c r="W688" s="131">
        <v>4.9059999999999999E-2</v>
      </c>
      <c r="X688" t="s">
        <v>270</v>
      </c>
      <c r="Z688" s="127">
        <v>9122537.6199999992</v>
      </c>
      <c r="AA688" s="129">
        <v>1</v>
      </c>
      <c r="AB688" s="133">
        <v>103.1</v>
      </c>
      <c r="AD688" s="127">
        <v>9405.3359999999993</v>
      </c>
      <c r="AG688" t="s">
        <v>275</v>
      </c>
      <c r="AH688" s="131">
        <v>6.0769999999999999E-3</v>
      </c>
      <c r="AI688" s="131">
        <v>3.9905566406869403E-3</v>
      </c>
      <c r="AJ688" s="131">
        <v>7.3083398416323199E-4</v>
      </c>
    </row>
    <row r="689" spans="1:36">
      <c r="A689" s="121">
        <v>1035</v>
      </c>
      <c r="B689">
        <v>9940</v>
      </c>
      <c r="C689" t="s">
        <v>2662</v>
      </c>
      <c r="D689" t="s">
        <v>2663</v>
      </c>
      <c r="E689" t="s">
        <v>35</v>
      </c>
      <c r="F689" t="s">
        <v>2780</v>
      </c>
      <c r="G689" t="s">
        <v>2781</v>
      </c>
      <c r="H689" t="s">
        <v>38</v>
      </c>
      <c r="I689" t="s">
        <v>353</v>
      </c>
      <c r="J689" t="s">
        <v>39</v>
      </c>
      <c r="K689" t="s">
        <v>39</v>
      </c>
      <c r="L689" t="s">
        <v>40</v>
      </c>
      <c r="M689" t="s">
        <v>41</v>
      </c>
      <c r="N689" t="s">
        <v>347</v>
      </c>
      <c r="O689" t="s">
        <v>45</v>
      </c>
      <c r="P689" t="s">
        <v>435</v>
      </c>
      <c r="Q689" t="s">
        <v>227</v>
      </c>
      <c r="R689" t="s">
        <v>228</v>
      </c>
      <c r="S689" t="s">
        <v>46</v>
      </c>
      <c r="T689" s="127">
        <v>2.7229999999999999</v>
      </c>
      <c r="U689" t="s">
        <v>2482</v>
      </c>
      <c r="V689" s="131">
        <v>0.03</v>
      </c>
      <c r="W689" s="131">
        <v>2.7740000000000001E-2</v>
      </c>
      <c r="X689" t="s">
        <v>270</v>
      </c>
      <c r="Z689" s="127">
        <v>22330375.239999998</v>
      </c>
      <c r="AA689" s="129">
        <v>1</v>
      </c>
      <c r="AB689" s="133">
        <v>108.2</v>
      </c>
      <c r="AD689" s="127">
        <v>24161.466</v>
      </c>
      <c r="AG689" t="s">
        <v>275</v>
      </c>
      <c r="AH689" s="131">
        <v>1.6806999999999999E-2</v>
      </c>
      <c r="AI689" s="131">
        <v>1.0251382374804E-2</v>
      </c>
      <c r="AJ689" s="131">
        <v>1.8774470077109499E-3</v>
      </c>
    </row>
    <row r="690" spans="1:36">
      <c r="A690" s="121">
        <v>1035</v>
      </c>
      <c r="B690">
        <v>9940</v>
      </c>
      <c r="C690" t="s">
        <v>2782</v>
      </c>
      <c r="D690" t="s">
        <v>2783</v>
      </c>
      <c r="E690" t="s">
        <v>35</v>
      </c>
      <c r="F690" t="s">
        <v>2784</v>
      </c>
      <c r="G690" t="s">
        <v>2785</v>
      </c>
      <c r="H690" t="s">
        <v>38</v>
      </c>
      <c r="I690" t="s">
        <v>1990</v>
      </c>
      <c r="J690" t="s">
        <v>39</v>
      </c>
      <c r="K690" t="s">
        <v>39</v>
      </c>
      <c r="L690" t="s">
        <v>40</v>
      </c>
      <c r="M690" t="s">
        <v>41</v>
      </c>
      <c r="N690" t="s">
        <v>143</v>
      </c>
      <c r="O690" t="s">
        <v>45</v>
      </c>
      <c r="P690" t="s">
        <v>301</v>
      </c>
      <c r="Q690" t="s">
        <v>301</v>
      </c>
      <c r="R690" t="s">
        <v>301</v>
      </c>
      <c r="S690" t="s">
        <v>46</v>
      </c>
      <c r="T690" s="127">
        <v>1.639</v>
      </c>
      <c r="U690" t="s">
        <v>2479</v>
      </c>
      <c r="V690" s="131">
        <v>5.5E-2</v>
      </c>
      <c r="W690" s="131">
        <v>5.0720000000000001E-2</v>
      </c>
      <c r="X690" t="s">
        <v>270</v>
      </c>
      <c r="Z690" s="127">
        <v>1520520</v>
      </c>
      <c r="AA690" s="129">
        <v>1</v>
      </c>
      <c r="AB690" s="133">
        <v>102.2</v>
      </c>
      <c r="AD690" s="127">
        <v>1553.971</v>
      </c>
      <c r="AG690" t="s">
        <v>275</v>
      </c>
      <c r="AH690" s="131">
        <v>2.8188999999999999E-2</v>
      </c>
      <c r="AI690" s="131">
        <v>6.5932900861986204E-4</v>
      </c>
      <c r="AJ690" s="131">
        <v>1.20750083166618E-4</v>
      </c>
    </row>
    <row r="691" spans="1:36">
      <c r="A691" s="121">
        <v>1035</v>
      </c>
      <c r="B691">
        <v>9940</v>
      </c>
      <c r="C691" t="s">
        <v>2786</v>
      </c>
      <c r="D691" t="s">
        <v>2787</v>
      </c>
      <c r="E691" t="s">
        <v>35</v>
      </c>
      <c r="F691" t="s">
        <v>2788</v>
      </c>
      <c r="G691" t="s">
        <v>2789</v>
      </c>
      <c r="H691" t="s">
        <v>38</v>
      </c>
      <c r="I691" t="s">
        <v>280</v>
      </c>
      <c r="J691" t="s">
        <v>39</v>
      </c>
      <c r="K691" t="s">
        <v>39</v>
      </c>
      <c r="L691" t="s">
        <v>40</v>
      </c>
      <c r="M691" t="s">
        <v>41</v>
      </c>
      <c r="N691" t="s">
        <v>143</v>
      </c>
      <c r="O691" t="s">
        <v>45</v>
      </c>
      <c r="P691" t="s">
        <v>2393</v>
      </c>
      <c r="Q691" t="s">
        <v>234</v>
      </c>
      <c r="R691" t="s">
        <v>228</v>
      </c>
      <c r="S691" t="s">
        <v>46</v>
      </c>
      <c r="T691" s="127">
        <v>1.71</v>
      </c>
      <c r="U691" t="s">
        <v>2790</v>
      </c>
      <c r="V691" s="131">
        <v>0.08</v>
      </c>
      <c r="W691" s="131">
        <v>5.9580000000000001E-2</v>
      </c>
      <c r="X691" t="s">
        <v>270</v>
      </c>
      <c r="Z691" s="127">
        <v>1747894.7</v>
      </c>
      <c r="AA691" s="129">
        <v>1</v>
      </c>
      <c r="AB691" s="133">
        <v>105.66</v>
      </c>
      <c r="AD691" s="127">
        <v>1846.826</v>
      </c>
      <c r="AG691" t="s">
        <v>275</v>
      </c>
      <c r="AH691" s="131">
        <v>4.9189999999999998E-3</v>
      </c>
      <c r="AI691" s="131">
        <v>7.8358303187040998E-4</v>
      </c>
      <c r="AJ691" s="131">
        <v>1.4350607212681399E-4</v>
      </c>
    </row>
    <row r="692" spans="1:36">
      <c r="A692" s="121">
        <v>1035</v>
      </c>
      <c r="B692">
        <v>9940</v>
      </c>
      <c r="C692" t="s">
        <v>2709</v>
      </c>
      <c r="D692" t="s">
        <v>2710</v>
      </c>
      <c r="E692" t="s">
        <v>35</v>
      </c>
      <c r="F692" t="s">
        <v>2791</v>
      </c>
      <c r="G692" t="s">
        <v>2792</v>
      </c>
      <c r="H692" t="s">
        <v>38</v>
      </c>
      <c r="I692" t="s">
        <v>280</v>
      </c>
      <c r="J692" t="s">
        <v>39</v>
      </c>
      <c r="K692" t="s">
        <v>181</v>
      </c>
      <c r="L692" t="s">
        <v>40</v>
      </c>
      <c r="M692" t="s">
        <v>41</v>
      </c>
      <c r="N692" t="s">
        <v>72</v>
      </c>
      <c r="O692" t="s">
        <v>45</v>
      </c>
      <c r="P692" t="s">
        <v>2713</v>
      </c>
      <c r="Q692" t="s">
        <v>234</v>
      </c>
      <c r="R692" t="s">
        <v>228</v>
      </c>
      <c r="S692" t="s">
        <v>46</v>
      </c>
      <c r="T692" s="127">
        <v>2.5880000000000001</v>
      </c>
      <c r="U692" t="s">
        <v>2482</v>
      </c>
      <c r="V692" s="131">
        <v>6.9500000000000006E-2</v>
      </c>
      <c r="W692" s="131">
        <v>5.6250000000000001E-2</v>
      </c>
      <c r="X692" t="s">
        <v>270</v>
      </c>
      <c r="Z692" s="127">
        <v>2959147.8</v>
      </c>
      <c r="AA692" s="129">
        <v>1</v>
      </c>
      <c r="AB692" s="133">
        <v>105.39</v>
      </c>
      <c r="AD692" s="127">
        <v>3118.6460000000002</v>
      </c>
      <c r="AG692" t="s">
        <v>275</v>
      </c>
      <c r="AH692" s="131">
        <v>3.6849999999999999E-3</v>
      </c>
      <c r="AI692" s="131">
        <v>1.3231991492347701E-3</v>
      </c>
      <c r="AJ692" s="131">
        <v>2.4233183316254799E-4</v>
      </c>
    </row>
    <row r="693" spans="1:36">
      <c r="A693" s="121">
        <v>1035</v>
      </c>
      <c r="B693">
        <v>9940</v>
      </c>
      <c r="C693" t="s">
        <v>2475</v>
      </c>
      <c r="D693" t="s">
        <v>2476</v>
      </c>
      <c r="E693" t="s">
        <v>35</v>
      </c>
      <c r="F693" t="s">
        <v>2477</v>
      </c>
      <c r="G693" t="s">
        <v>2478</v>
      </c>
      <c r="H693" t="s">
        <v>38</v>
      </c>
      <c r="I693" t="s">
        <v>1990</v>
      </c>
      <c r="J693" t="s">
        <v>39</v>
      </c>
      <c r="K693" t="s">
        <v>538</v>
      </c>
      <c r="L693" t="s">
        <v>40</v>
      </c>
      <c r="M693" t="s">
        <v>41</v>
      </c>
      <c r="N693" t="s">
        <v>281</v>
      </c>
      <c r="O693" t="s">
        <v>45</v>
      </c>
      <c r="P693" t="s">
        <v>430</v>
      </c>
      <c r="Q693" t="s">
        <v>227</v>
      </c>
      <c r="R693" t="s">
        <v>228</v>
      </c>
      <c r="S693" t="s">
        <v>46</v>
      </c>
      <c r="T693" s="127">
        <v>2.9390000000000001</v>
      </c>
      <c r="U693" t="s">
        <v>2479</v>
      </c>
      <c r="V693" s="131">
        <v>5.5E-2</v>
      </c>
      <c r="W693" s="131">
        <v>6.3829999999999998E-2</v>
      </c>
      <c r="X693" t="s">
        <v>270</v>
      </c>
      <c r="Z693" s="127">
        <v>11034980.1</v>
      </c>
      <c r="AA693" s="129">
        <v>1</v>
      </c>
      <c r="AB693" s="133">
        <v>101.6</v>
      </c>
      <c r="AD693" s="127">
        <v>11211.54</v>
      </c>
      <c r="AG693" t="s">
        <v>275</v>
      </c>
      <c r="AH693" s="131">
        <v>2.1374000000000001E-2</v>
      </c>
      <c r="AI693" s="131">
        <v>4.7569042898912397E-3</v>
      </c>
      <c r="AJ693" s="131">
        <v>8.7118355344680302E-4</v>
      </c>
    </row>
    <row r="694" spans="1:36">
      <c r="A694" s="121">
        <v>1035</v>
      </c>
      <c r="B694">
        <v>9940</v>
      </c>
      <c r="C694" t="s">
        <v>2793</v>
      </c>
      <c r="D694" t="s">
        <v>2794</v>
      </c>
      <c r="E694" t="s">
        <v>35</v>
      </c>
      <c r="F694" t="s">
        <v>2795</v>
      </c>
      <c r="G694" t="s">
        <v>2796</v>
      </c>
      <c r="H694" t="s">
        <v>38</v>
      </c>
      <c r="I694" t="s">
        <v>353</v>
      </c>
      <c r="J694" t="s">
        <v>39</v>
      </c>
      <c r="K694" t="s">
        <v>39</v>
      </c>
      <c r="L694" t="s">
        <v>40</v>
      </c>
      <c r="M694" t="s">
        <v>41</v>
      </c>
      <c r="N694" t="s">
        <v>52</v>
      </c>
      <c r="O694" t="s">
        <v>45</v>
      </c>
      <c r="P694" t="s">
        <v>301</v>
      </c>
      <c r="Q694" t="s">
        <v>301</v>
      </c>
      <c r="R694" t="s">
        <v>301</v>
      </c>
      <c r="S694" t="s">
        <v>46</v>
      </c>
      <c r="T694" s="127">
        <v>1.802</v>
      </c>
      <c r="U694" t="s">
        <v>414</v>
      </c>
      <c r="V694" s="131">
        <v>0.06</v>
      </c>
      <c r="W694" s="131">
        <v>4.7E-2</v>
      </c>
      <c r="X694" t="s">
        <v>270</v>
      </c>
      <c r="Z694" s="127">
        <v>2304493</v>
      </c>
      <c r="AA694" s="129">
        <v>1</v>
      </c>
      <c r="AB694" s="133">
        <v>110.91</v>
      </c>
      <c r="AD694" s="127">
        <v>2555.913</v>
      </c>
      <c r="AG694" t="s">
        <v>275</v>
      </c>
      <c r="AH694" s="131">
        <v>3.0914000000000001E-2</v>
      </c>
      <c r="AI694" s="131">
        <v>1.08443930426521E-3</v>
      </c>
      <c r="AJ694" s="131">
        <v>1.9860514927634701E-4</v>
      </c>
    </row>
    <row r="695" spans="1:36">
      <c r="A695" s="121">
        <v>1035</v>
      </c>
      <c r="B695">
        <v>9940</v>
      </c>
      <c r="C695" t="s">
        <v>2797</v>
      </c>
      <c r="D695" t="s">
        <v>2798</v>
      </c>
      <c r="E695" t="s">
        <v>35</v>
      </c>
      <c r="F695" t="s">
        <v>2799</v>
      </c>
      <c r="G695" t="s">
        <v>2800</v>
      </c>
      <c r="H695" t="s">
        <v>38</v>
      </c>
      <c r="I695" t="s">
        <v>353</v>
      </c>
      <c r="J695" t="s">
        <v>39</v>
      </c>
      <c r="K695" t="s">
        <v>39</v>
      </c>
      <c r="L695" t="s">
        <v>40</v>
      </c>
      <c r="M695" t="s">
        <v>41</v>
      </c>
      <c r="N695" t="s">
        <v>52</v>
      </c>
      <c r="O695" t="s">
        <v>45</v>
      </c>
      <c r="P695" t="s">
        <v>301</v>
      </c>
      <c r="Q695" t="s">
        <v>301</v>
      </c>
      <c r="R695" t="s">
        <v>301</v>
      </c>
      <c r="S695" t="s">
        <v>46</v>
      </c>
      <c r="T695" s="127">
        <v>1.2110000000000001</v>
      </c>
      <c r="U695" t="s">
        <v>420</v>
      </c>
      <c r="V695" s="131">
        <v>4.2000000000000003E-2</v>
      </c>
      <c r="W695" s="131">
        <v>3.2320000000000002E-2</v>
      </c>
      <c r="X695" t="s">
        <v>270</v>
      </c>
      <c r="Z695" s="127">
        <v>2260000</v>
      </c>
      <c r="AA695" s="129">
        <v>1</v>
      </c>
      <c r="AB695" s="133">
        <v>108.8</v>
      </c>
      <c r="AD695" s="127">
        <v>2458.88</v>
      </c>
      <c r="AG695" t="s">
        <v>275</v>
      </c>
      <c r="AH695" s="131">
        <v>2.2599999999999999E-2</v>
      </c>
      <c r="AI695" s="131">
        <v>1.043269439183E-3</v>
      </c>
      <c r="AJ695" s="131">
        <v>1.9106526468513099E-4</v>
      </c>
    </row>
    <row r="696" spans="1:36">
      <c r="A696" s="121">
        <v>1035</v>
      </c>
      <c r="B696">
        <v>9940</v>
      </c>
      <c r="C696" t="s">
        <v>3446</v>
      </c>
      <c r="D696" t="s">
        <v>3447</v>
      </c>
      <c r="E696" t="s">
        <v>35</v>
      </c>
      <c r="F696" t="s">
        <v>3448</v>
      </c>
      <c r="G696" t="s">
        <v>3449</v>
      </c>
      <c r="H696" t="s">
        <v>38</v>
      </c>
      <c r="I696" t="s">
        <v>280</v>
      </c>
      <c r="J696" t="s">
        <v>39</v>
      </c>
      <c r="K696" t="s">
        <v>39</v>
      </c>
      <c r="L696" t="s">
        <v>40</v>
      </c>
      <c r="M696" t="s">
        <v>41</v>
      </c>
      <c r="N696" t="s">
        <v>143</v>
      </c>
      <c r="O696" t="s">
        <v>45</v>
      </c>
      <c r="P696" t="s">
        <v>301</v>
      </c>
      <c r="Q696" t="s">
        <v>301</v>
      </c>
      <c r="R696" t="s">
        <v>301</v>
      </c>
      <c r="S696" t="s">
        <v>46</v>
      </c>
      <c r="T696" s="127">
        <v>0.72099999999999997</v>
      </c>
      <c r="U696" t="s">
        <v>420</v>
      </c>
      <c r="V696" s="131">
        <v>8.5000000000000006E-2</v>
      </c>
      <c r="W696" s="131">
        <v>5.4850000000000003E-2</v>
      </c>
      <c r="X696" t="s">
        <v>270</v>
      </c>
      <c r="Z696" s="127">
        <v>3694709</v>
      </c>
      <c r="AA696" s="129">
        <v>1</v>
      </c>
      <c r="AB696" s="133">
        <v>104.38</v>
      </c>
      <c r="AD696" s="127">
        <v>3856.5369999999998</v>
      </c>
      <c r="AG696" t="s">
        <v>275</v>
      </c>
      <c r="AH696" s="131">
        <v>2.8419E-2</v>
      </c>
      <c r="AI696" s="131">
        <v>1.6362764585411201E-3</v>
      </c>
      <c r="AJ696" s="131">
        <v>2.9966908155005102E-4</v>
      </c>
    </row>
    <row r="697" spans="1:36">
      <c r="A697" s="121">
        <v>1035</v>
      </c>
      <c r="B697">
        <v>9940</v>
      </c>
      <c r="C697" t="s">
        <v>1271</v>
      </c>
      <c r="D697" t="s">
        <v>1272</v>
      </c>
      <c r="E697" t="s">
        <v>35</v>
      </c>
      <c r="F697" t="s">
        <v>2801</v>
      </c>
      <c r="G697" t="s">
        <v>2802</v>
      </c>
      <c r="H697" t="s">
        <v>38</v>
      </c>
      <c r="I697" t="s">
        <v>353</v>
      </c>
      <c r="J697" t="s">
        <v>39</v>
      </c>
      <c r="K697" t="s">
        <v>39</v>
      </c>
      <c r="L697" t="s">
        <v>40</v>
      </c>
      <c r="M697" t="s">
        <v>41</v>
      </c>
      <c r="N697" t="s">
        <v>1546</v>
      </c>
      <c r="O697" t="s">
        <v>45</v>
      </c>
      <c r="P697" t="s">
        <v>226</v>
      </c>
      <c r="Q697" t="s">
        <v>227</v>
      </c>
      <c r="R697" t="s">
        <v>228</v>
      </c>
      <c r="S697" t="s">
        <v>46</v>
      </c>
      <c r="T697" s="127">
        <v>1.0580000000000001</v>
      </c>
      <c r="U697" t="s">
        <v>2803</v>
      </c>
      <c r="V697" s="131">
        <v>6.0000000000000001E-3</v>
      </c>
      <c r="W697" s="131">
        <v>1.687E-2</v>
      </c>
      <c r="X697" t="s">
        <v>270</v>
      </c>
      <c r="Z697" s="127">
        <v>8753733.5899999999</v>
      </c>
      <c r="AA697" s="129">
        <v>1</v>
      </c>
      <c r="AB697" s="133">
        <v>118.2</v>
      </c>
      <c r="AD697" s="127">
        <v>10346.913</v>
      </c>
      <c r="AG697" t="s">
        <v>275</v>
      </c>
      <c r="AH697" s="131">
        <v>1.3119E-2</v>
      </c>
      <c r="AI697" s="131">
        <v>4.3900549155056496E-3</v>
      </c>
      <c r="AJ697" s="131">
        <v>8.0399844269396904E-4</v>
      </c>
    </row>
    <row r="698" spans="1:36">
      <c r="A698" s="121">
        <v>1035</v>
      </c>
      <c r="B698">
        <v>9940</v>
      </c>
      <c r="C698" t="s">
        <v>1271</v>
      </c>
      <c r="D698" t="s">
        <v>1272</v>
      </c>
      <c r="E698" t="s">
        <v>35</v>
      </c>
      <c r="F698" t="s">
        <v>2804</v>
      </c>
      <c r="G698" t="s">
        <v>2805</v>
      </c>
      <c r="H698" t="s">
        <v>38</v>
      </c>
      <c r="I698" t="s">
        <v>353</v>
      </c>
      <c r="J698" t="s">
        <v>39</v>
      </c>
      <c r="K698" t="s">
        <v>39</v>
      </c>
      <c r="L698" t="s">
        <v>40</v>
      </c>
      <c r="M698" t="s">
        <v>41</v>
      </c>
      <c r="N698" t="s">
        <v>1546</v>
      </c>
      <c r="O698" t="s">
        <v>45</v>
      </c>
      <c r="P698" t="s">
        <v>226</v>
      </c>
      <c r="Q698" t="s">
        <v>227</v>
      </c>
      <c r="R698" t="s">
        <v>228</v>
      </c>
      <c r="S698" t="s">
        <v>46</v>
      </c>
      <c r="T698" s="127">
        <v>2.59</v>
      </c>
      <c r="U698" t="s">
        <v>2806</v>
      </c>
      <c r="V698" s="131">
        <v>1.7500000000000002E-2</v>
      </c>
      <c r="W698" s="131">
        <v>2.359E-2</v>
      </c>
      <c r="X698" t="s">
        <v>270</v>
      </c>
      <c r="Z698" s="127">
        <v>5364955.99</v>
      </c>
      <c r="AA698" s="129">
        <v>1</v>
      </c>
      <c r="AB698" s="133">
        <v>116.01</v>
      </c>
      <c r="AD698" s="127">
        <v>6223.8850000000002</v>
      </c>
      <c r="AG698" t="s">
        <v>275</v>
      </c>
      <c r="AH698" s="131">
        <v>2.8879999999999999E-3</v>
      </c>
      <c r="AI698" s="131">
        <v>2.6407101919166901E-3</v>
      </c>
      <c r="AJ698" s="131">
        <v>4.8362194158625102E-4</v>
      </c>
    </row>
    <row r="699" spans="1:36">
      <c r="A699" s="121">
        <v>1035</v>
      </c>
      <c r="B699">
        <v>9940</v>
      </c>
      <c r="C699" t="s">
        <v>2807</v>
      </c>
      <c r="D699" t="s">
        <v>2808</v>
      </c>
      <c r="E699" t="s">
        <v>35</v>
      </c>
      <c r="F699" t="s">
        <v>2809</v>
      </c>
      <c r="G699" t="s">
        <v>2810</v>
      </c>
      <c r="H699" t="s">
        <v>38</v>
      </c>
      <c r="I699" t="s">
        <v>280</v>
      </c>
      <c r="J699" t="s">
        <v>39</v>
      </c>
      <c r="K699" t="s">
        <v>39</v>
      </c>
      <c r="L699" t="s">
        <v>40</v>
      </c>
      <c r="M699" t="s">
        <v>41</v>
      </c>
      <c r="N699" t="s">
        <v>143</v>
      </c>
      <c r="O699" t="s">
        <v>45</v>
      </c>
      <c r="P699" t="s">
        <v>301</v>
      </c>
      <c r="Q699" t="s">
        <v>301</v>
      </c>
      <c r="R699" t="s">
        <v>301</v>
      </c>
      <c r="S699" t="s">
        <v>46</v>
      </c>
      <c r="T699" s="127">
        <v>0.24099999999999999</v>
      </c>
      <c r="U699" t="s">
        <v>431</v>
      </c>
      <c r="V699" s="131">
        <v>8.2000000000000003E-2</v>
      </c>
      <c r="W699" s="131">
        <v>6.2050000000000001E-2</v>
      </c>
      <c r="X699" t="s">
        <v>270</v>
      </c>
      <c r="Z699" s="127">
        <v>1279629.06</v>
      </c>
      <c r="AA699" s="129">
        <v>1</v>
      </c>
      <c r="AB699" s="133">
        <v>102.6</v>
      </c>
      <c r="AD699" s="127">
        <v>1312.8989999999999</v>
      </c>
      <c r="AG699" t="s">
        <v>275</v>
      </c>
      <c r="AH699" s="131">
        <v>2.4847000000000001E-2</v>
      </c>
      <c r="AI699" s="131">
        <v>5.5704541782233201E-4</v>
      </c>
      <c r="AJ699" s="131">
        <v>1.02017778150591E-4</v>
      </c>
    </row>
    <row r="700" spans="1:36">
      <c r="A700" s="121">
        <v>1035</v>
      </c>
      <c r="B700">
        <v>9940</v>
      </c>
      <c r="C700" t="s">
        <v>1256</v>
      </c>
      <c r="D700" t="s">
        <v>1257</v>
      </c>
      <c r="E700" t="s">
        <v>35</v>
      </c>
      <c r="F700" t="s">
        <v>2811</v>
      </c>
      <c r="G700" t="s">
        <v>2812</v>
      </c>
      <c r="H700" t="s">
        <v>38</v>
      </c>
      <c r="I700" t="s">
        <v>353</v>
      </c>
      <c r="J700" t="s">
        <v>39</v>
      </c>
      <c r="K700" t="s">
        <v>39</v>
      </c>
      <c r="L700" t="s">
        <v>40</v>
      </c>
      <c r="M700" t="s">
        <v>41</v>
      </c>
      <c r="N700" t="s">
        <v>1546</v>
      </c>
      <c r="O700" t="s">
        <v>45</v>
      </c>
      <c r="P700" t="s">
        <v>226</v>
      </c>
      <c r="Q700" t="s">
        <v>227</v>
      </c>
      <c r="R700" t="s">
        <v>228</v>
      </c>
      <c r="S700" t="s">
        <v>46</v>
      </c>
      <c r="T700" s="127">
        <v>1.8720000000000001</v>
      </c>
      <c r="U700" t="s">
        <v>2373</v>
      </c>
      <c r="V700" s="131">
        <v>1.8599999999999998E-2</v>
      </c>
      <c r="W700" s="131">
        <v>2.0230000000000001E-2</v>
      </c>
      <c r="X700" t="s">
        <v>270</v>
      </c>
      <c r="Z700" s="127">
        <v>57117205.670000002</v>
      </c>
      <c r="AA700" s="129">
        <v>1</v>
      </c>
      <c r="AB700" s="133">
        <v>105.64</v>
      </c>
      <c r="AD700" s="127">
        <v>60338.616000000002</v>
      </c>
      <c r="AG700" t="s">
        <v>275</v>
      </c>
      <c r="AH700" s="131">
        <v>2.5555000000000001E-2</v>
      </c>
      <c r="AI700" s="131">
        <v>2.5600856547780399E-2</v>
      </c>
      <c r="AJ700" s="131">
        <v>4.6885629433353901E-3</v>
      </c>
    </row>
    <row r="701" spans="1:36">
      <c r="A701" s="121">
        <v>1035</v>
      </c>
      <c r="B701">
        <v>9940</v>
      </c>
      <c r="C701" t="s">
        <v>1256</v>
      </c>
      <c r="D701" t="s">
        <v>1257</v>
      </c>
      <c r="E701" t="s">
        <v>35</v>
      </c>
      <c r="F701" t="s">
        <v>2813</v>
      </c>
      <c r="G701" t="s">
        <v>2814</v>
      </c>
      <c r="H701" t="s">
        <v>38</v>
      </c>
      <c r="I701" t="s">
        <v>353</v>
      </c>
      <c r="J701" t="s">
        <v>39</v>
      </c>
      <c r="K701" t="s">
        <v>39</v>
      </c>
      <c r="L701" t="s">
        <v>40</v>
      </c>
      <c r="M701" t="s">
        <v>41</v>
      </c>
      <c r="N701" t="s">
        <v>1546</v>
      </c>
      <c r="O701" t="s">
        <v>45</v>
      </c>
      <c r="P701" t="s">
        <v>226</v>
      </c>
      <c r="Q701" t="s">
        <v>227</v>
      </c>
      <c r="R701" t="s">
        <v>228</v>
      </c>
      <c r="S701" t="s">
        <v>46</v>
      </c>
      <c r="T701" s="127">
        <v>3.6850000000000001</v>
      </c>
      <c r="U701" t="s">
        <v>2815</v>
      </c>
      <c r="V701" s="131">
        <v>2.0199999999999999E-2</v>
      </c>
      <c r="W701" s="131">
        <v>2.4549999999999999E-2</v>
      </c>
      <c r="X701" t="s">
        <v>270</v>
      </c>
      <c r="Z701" s="127">
        <v>49085868</v>
      </c>
      <c r="AA701" s="129">
        <v>1</v>
      </c>
      <c r="AB701" s="133">
        <v>104.86</v>
      </c>
      <c r="AD701" s="127">
        <v>51471.440999999999</v>
      </c>
      <c r="AG701" t="s">
        <v>275</v>
      </c>
      <c r="AH701" s="131">
        <v>9.1409999999999998E-3</v>
      </c>
      <c r="AI701" s="131">
        <v>2.18386344916414E-2</v>
      </c>
      <c r="AJ701" s="131">
        <v>3.9995463518752196E-3</v>
      </c>
    </row>
    <row r="702" spans="1:36">
      <c r="A702" s="121">
        <v>1035</v>
      </c>
      <c r="B702">
        <v>9940</v>
      </c>
      <c r="C702" t="s">
        <v>2749</v>
      </c>
      <c r="D702" t="s">
        <v>2750</v>
      </c>
      <c r="E702" t="s">
        <v>35</v>
      </c>
      <c r="F702" t="s">
        <v>2816</v>
      </c>
      <c r="G702" t="s">
        <v>2817</v>
      </c>
      <c r="H702" t="s">
        <v>38</v>
      </c>
      <c r="I702" t="s">
        <v>353</v>
      </c>
      <c r="J702" t="s">
        <v>39</v>
      </c>
      <c r="K702" t="s">
        <v>39</v>
      </c>
      <c r="L702" t="s">
        <v>40</v>
      </c>
      <c r="M702" t="s">
        <v>41</v>
      </c>
      <c r="N702" t="s">
        <v>1546</v>
      </c>
      <c r="O702" t="s">
        <v>45</v>
      </c>
      <c r="P702" t="s">
        <v>226</v>
      </c>
      <c r="Q702" t="s">
        <v>227</v>
      </c>
      <c r="R702" t="s">
        <v>228</v>
      </c>
      <c r="S702" t="s">
        <v>46</v>
      </c>
      <c r="T702" s="127">
        <v>4.008</v>
      </c>
      <c r="U702" t="s">
        <v>2818</v>
      </c>
      <c r="V702" s="131">
        <v>1.9900000000000001E-2</v>
      </c>
      <c r="W702" s="131">
        <v>2.486E-2</v>
      </c>
      <c r="X702" t="s">
        <v>270</v>
      </c>
      <c r="Z702" s="127">
        <v>32059661.75</v>
      </c>
      <c r="AA702" s="129">
        <v>1</v>
      </c>
      <c r="AB702" s="133">
        <v>104.27</v>
      </c>
      <c r="AD702" s="127">
        <v>33428.608999999997</v>
      </c>
      <c r="AG702" t="s">
        <v>275</v>
      </c>
      <c r="AH702" s="131">
        <v>1.4841999999999999E-2</v>
      </c>
      <c r="AI702" s="131">
        <v>1.4183305604216E-2</v>
      </c>
      <c r="AJ702" s="131">
        <v>2.59754281837472E-3</v>
      </c>
    </row>
    <row r="703" spans="1:36">
      <c r="A703" s="121">
        <v>1035</v>
      </c>
      <c r="B703">
        <v>9940</v>
      </c>
      <c r="C703" t="s">
        <v>54</v>
      </c>
      <c r="D703" t="s">
        <v>55</v>
      </c>
      <c r="E703" t="s">
        <v>35</v>
      </c>
      <c r="F703" t="s">
        <v>3584</v>
      </c>
      <c r="G703" t="s">
        <v>3585</v>
      </c>
      <c r="H703" t="s">
        <v>38</v>
      </c>
      <c r="I703" t="s">
        <v>353</v>
      </c>
      <c r="J703" t="s">
        <v>39</v>
      </c>
      <c r="K703" t="s">
        <v>39</v>
      </c>
      <c r="L703" t="s">
        <v>40</v>
      </c>
      <c r="M703" t="s">
        <v>41</v>
      </c>
      <c r="N703" t="s">
        <v>52</v>
      </c>
      <c r="O703" t="s">
        <v>45</v>
      </c>
      <c r="P703" t="s">
        <v>381</v>
      </c>
      <c r="Q703" t="s">
        <v>227</v>
      </c>
      <c r="R703" t="s">
        <v>228</v>
      </c>
      <c r="S703" t="s">
        <v>46</v>
      </c>
      <c r="T703" s="127">
        <v>4.0279999999999996</v>
      </c>
      <c r="U703" t="s">
        <v>3586</v>
      </c>
      <c r="V703" s="131">
        <v>2.5999999999999999E-2</v>
      </c>
      <c r="W703" s="131">
        <v>2.606E-2</v>
      </c>
      <c r="X703" t="s">
        <v>270</v>
      </c>
      <c r="Z703" s="127">
        <v>2108779</v>
      </c>
      <c r="AA703" s="129">
        <v>1</v>
      </c>
      <c r="AB703" s="133">
        <v>106.49</v>
      </c>
      <c r="AD703" s="127">
        <v>2245.6390000000001</v>
      </c>
      <c r="AG703" t="s">
        <v>275</v>
      </c>
      <c r="AH703" s="131">
        <v>3.934E-3</v>
      </c>
      <c r="AI703" s="131">
        <v>9.5279407158028703E-4</v>
      </c>
      <c r="AJ703" s="131">
        <v>1.7449552784702801E-4</v>
      </c>
    </row>
    <row r="704" spans="1:36">
      <c r="A704" s="121">
        <v>1035</v>
      </c>
      <c r="B704">
        <v>9940</v>
      </c>
      <c r="C704" t="s">
        <v>2521</v>
      </c>
      <c r="D704" t="s">
        <v>2522</v>
      </c>
      <c r="E704" t="s">
        <v>35</v>
      </c>
      <c r="F704" t="s">
        <v>2819</v>
      </c>
      <c r="G704" t="s">
        <v>2820</v>
      </c>
      <c r="H704" t="s">
        <v>38</v>
      </c>
      <c r="I704" t="s">
        <v>280</v>
      </c>
      <c r="J704" t="s">
        <v>39</v>
      </c>
      <c r="K704" t="s">
        <v>39</v>
      </c>
      <c r="L704" t="s">
        <v>40</v>
      </c>
      <c r="M704" t="s">
        <v>41</v>
      </c>
      <c r="N704" t="s">
        <v>65</v>
      </c>
      <c r="O704" t="s">
        <v>45</v>
      </c>
      <c r="P704" t="s">
        <v>435</v>
      </c>
      <c r="Q704" t="s">
        <v>227</v>
      </c>
      <c r="R704" t="s">
        <v>228</v>
      </c>
      <c r="S704" t="s">
        <v>46</v>
      </c>
      <c r="T704" s="127">
        <v>2.5110000000000001</v>
      </c>
      <c r="U704" t="s">
        <v>2821</v>
      </c>
      <c r="V704" s="131">
        <v>5.0500000000000003E-2</v>
      </c>
      <c r="W704" s="131">
        <v>4.8739999999999999E-2</v>
      </c>
      <c r="X704" t="s">
        <v>270</v>
      </c>
      <c r="Z704" s="127">
        <v>5069002.6900000004</v>
      </c>
      <c r="AA704" s="129">
        <v>1</v>
      </c>
      <c r="AB704" s="133">
        <v>101.91</v>
      </c>
      <c r="AD704" s="127">
        <v>5165.8209999999999</v>
      </c>
      <c r="AG704" t="s">
        <v>275</v>
      </c>
      <c r="AH704" s="131">
        <v>2.6981999999999999E-2</v>
      </c>
      <c r="AI704" s="131">
        <v>2.1917876445582802E-3</v>
      </c>
      <c r="AJ704" s="131">
        <v>4.0140587916489998E-4</v>
      </c>
    </row>
    <row r="705" spans="1:36">
      <c r="A705" s="121">
        <v>1035</v>
      </c>
      <c r="B705">
        <v>9940</v>
      </c>
      <c r="C705" t="s">
        <v>108</v>
      </c>
      <c r="D705" t="s">
        <v>109</v>
      </c>
      <c r="E705" t="s">
        <v>35</v>
      </c>
      <c r="F705" t="s">
        <v>2822</v>
      </c>
      <c r="G705" t="s">
        <v>2823</v>
      </c>
      <c r="H705" t="s">
        <v>38</v>
      </c>
      <c r="I705" t="s">
        <v>280</v>
      </c>
      <c r="J705" t="s">
        <v>39</v>
      </c>
      <c r="K705" t="s">
        <v>39</v>
      </c>
      <c r="L705" t="s">
        <v>40</v>
      </c>
      <c r="M705" t="s">
        <v>41</v>
      </c>
      <c r="N705" t="s">
        <v>72</v>
      </c>
      <c r="O705" t="s">
        <v>45</v>
      </c>
      <c r="P705" t="s">
        <v>301</v>
      </c>
      <c r="Q705" t="s">
        <v>301</v>
      </c>
      <c r="R705" t="s">
        <v>301</v>
      </c>
      <c r="S705" t="s">
        <v>46</v>
      </c>
      <c r="T705" s="127">
        <v>2.1080000000000001</v>
      </c>
      <c r="U705" t="s">
        <v>2337</v>
      </c>
      <c r="V705" s="131">
        <v>5.5E-2</v>
      </c>
      <c r="W705" s="131">
        <v>6.2269999999999999E-2</v>
      </c>
      <c r="X705" t="s">
        <v>270</v>
      </c>
      <c r="Z705" s="127">
        <v>2464916</v>
      </c>
      <c r="AA705" s="129">
        <v>1</v>
      </c>
      <c r="AB705" s="133">
        <v>98.74</v>
      </c>
      <c r="AD705" s="127">
        <v>2433.8580000000002</v>
      </c>
      <c r="AG705" t="s">
        <v>275</v>
      </c>
      <c r="AH705" s="131">
        <v>7.5129999999999997E-3</v>
      </c>
      <c r="AI705" s="131">
        <v>1.0326529686841199E-3</v>
      </c>
      <c r="AJ705" s="131">
        <v>1.8912095512356599E-4</v>
      </c>
    </row>
    <row r="706" spans="1:36">
      <c r="A706" s="121">
        <v>1035</v>
      </c>
      <c r="B706">
        <v>9940</v>
      </c>
      <c r="C706" t="s">
        <v>2824</v>
      </c>
      <c r="D706" t="s">
        <v>2825</v>
      </c>
      <c r="E706" t="s">
        <v>35</v>
      </c>
      <c r="F706" t="s">
        <v>2826</v>
      </c>
      <c r="G706" t="s">
        <v>2827</v>
      </c>
      <c r="H706" t="s">
        <v>38</v>
      </c>
      <c r="I706" t="s">
        <v>353</v>
      </c>
      <c r="J706" t="s">
        <v>39</v>
      </c>
      <c r="K706" t="s">
        <v>39</v>
      </c>
      <c r="L706" t="s">
        <v>40</v>
      </c>
      <c r="M706" t="s">
        <v>41</v>
      </c>
      <c r="N706" t="s">
        <v>1546</v>
      </c>
      <c r="O706" t="s">
        <v>45</v>
      </c>
      <c r="P706" t="s">
        <v>226</v>
      </c>
      <c r="Q706" t="s">
        <v>227</v>
      </c>
      <c r="R706" t="s">
        <v>228</v>
      </c>
      <c r="S706" t="s">
        <v>46</v>
      </c>
      <c r="T706" s="127">
        <v>4.71</v>
      </c>
      <c r="U706" t="s">
        <v>2828</v>
      </c>
      <c r="V706" s="131">
        <v>2.47E-2</v>
      </c>
      <c r="W706" s="131">
        <v>2.615E-2</v>
      </c>
      <c r="X706" t="s">
        <v>270</v>
      </c>
      <c r="Z706" s="127">
        <v>10232047.27</v>
      </c>
      <c r="AA706" s="129">
        <v>1</v>
      </c>
      <c r="AB706" s="133">
        <v>103.5</v>
      </c>
      <c r="AD706" s="127">
        <v>10590.169</v>
      </c>
      <c r="AG706" t="s">
        <v>275</v>
      </c>
      <c r="AH706" s="131">
        <v>4.365E-3</v>
      </c>
      <c r="AI706" s="131">
        <v>4.4932650615988699E-3</v>
      </c>
      <c r="AJ706" s="131">
        <v>8.2290043784580096E-4</v>
      </c>
    </row>
    <row r="707" spans="1:36">
      <c r="A707" s="121">
        <v>1035</v>
      </c>
      <c r="B707">
        <v>9940</v>
      </c>
      <c r="C707" t="s">
        <v>2721</v>
      </c>
      <c r="D707" t="s">
        <v>2722</v>
      </c>
      <c r="E707" t="s">
        <v>35</v>
      </c>
      <c r="F707" t="s">
        <v>2829</v>
      </c>
      <c r="G707" t="s">
        <v>2830</v>
      </c>
      <c r="H707" t="s">
        <v>38</v>
      </c>
      <c r="I707" t="s">
        <v>353</v>
      </c>
      <c r="J707" t="s">
        <v>39</v>
      </c>
      <c r="K707" t="s">
        <v>39</v>
      </c>
      <c r="L707" t="s">
        <v>40</v>
      </c>
      <c r="M707" t="s">
        <v>41</v>
      </c>
      <c r="N707" t="s">
        <v>52</v>
      </c>
      <c r="O707" t="s">
        <v>45</v>
      </c>
      <c r="P707" t="s">
        <v>430</v>
      </c>
      <c r="Q707" t="s">
        <v>227</v>
      </c>
      <c r="R707" t="s">
        <v>228</v>
      </c>
      <c r="S707" t="s">
        <v>46</v>
      </c>
      <c r="T707" s="127">
        <v>0.74399999999999999</v>
      </c>
      <c r="U707" t="s">
        <v>1288</v>
      </c>
      <c r="V707" s="131">
        <v>3.0000000000000001E-3</v>
      </c>
      <c r="W707" s="131">
        <v>2.8039999999999999E-2</v>
      </c>
      <c r="X707" t="s">
        <v>270</v>
      </c>
      <c r="Z707" s="127">
        <v>13375009</v>
      </c>
      <c r="AA707" s="129">
        <v>1</v>
      </c>
      <c r="AB707" s="133">
        <v>104.02</v>
      </c>
      <c r="AD707" s="127">
        <v>13912.683999999999</v>
      </c>
      <c r="AG707" t="s">
        <v>275</v>
      </c>
      <c r="AH707" s="131">
        <v>3.6934000000000002E-2</v>
      </c>
      <c r="AI707" s="131">
        <v>5.9029633051085198E-3</v>
      </c>
      <c r="AJ707" s="131">
        <v>1.08107378972052E-3</v>
      </c>
    </row>
    <row r="708" spans="1:36">
      <c r="A708" s="121">
        <v>1035</v>
      </c>
      <c r="B708">
        <v>9940</v>
      </c>
      <c r="C708" t="s">
        <v>2475</v>
      </c>
      <c r="D708" t="s">
        <v>2476</v>
      </c>
      <c r="E708" t="s">
        <v>35</v>
      </c>
      <c r="F708" t="s">
        <v>2831</v>
      </c>
      <c r="G708" t="s">
        <v>2832</v>
      </c>
      <c r="H708" t="s">
        <v>38</v>
      </c>
      <c r="I708" t="s">
        <v>353</v>
      </c>
      <c r="J708" t="s">
        <v>39</v>
      </c>
      <c r="K708" t="s">
        <v>538</v>
      </c>
      <c r="L708" t="s">
        <v>40</v>
      </c>
      <c r="M708" t="s">
        <v>41</v>
      </c>
      <c r="N708" t="s">
        <v>281</v>
      </c>
      <c r="O708" t="s">
        <v>45</v>
      </c>
      <c r="P708" t="s">
        <v>412</v>
      </c>
      <c r="Q708" t="s">
        <v>227</v>
      </c>
      <c r="R708" t="s">
        <v>228</v>
      </c>
      <c r="S708" t="s">
        <v>46</v>
      </c>
      <c r="T708" s="127">
        <v>3.5</v>
      </c>
      <c r="U708" t="s">
        <v>2833</v>
      </c>
      <c r="V708" s="131">
        <v>4.8300000000000003E-2</v>
      </c>
      <c r="W708" s="131">
        <v>4.5859999999999998E-2</v>
      </c>
      <c r="X708" t="s">
        <v>270</v>
      </c>
      <c r="Z708" s="127">
        <v>5450258</v>
      </c>
      <c r="AA708" s="129">
        <v>1</v>
      </c>
      <c r="AB708" s="133">
        <v>106.96</v>
      </c>
      <c r="AD708" s="127">
        <v>5829.5959999999995</v>
      </c>
      <c r="AG708" t="s">
        <v>275</v>
      </c>
      <c r="AH708" s="131">
        <v>1.3922E-2</v>
      </c>
      <c r="AI708" s="131">
        <v>2.4734185094491198E-3</v>
      </c>
      <c r="AJ708" s="131">
        <v>4.5298399860642201E-4</v>
      </c>
    </row>
    <row r="709" spans="1:36">
      <c r="A709" s="121">
        <v>1035</v>
      </c>
      <c r="B709">
        <v>9940</v>
      </c>
      <c r="C709" t="s">
        <v>2793</v>
      </c>
      <c r="D709" t="s">
        <v>2794</v>
      </c>
      <c r="E709" t="s">
        <v>35</v>
      </c>
      <c r="F709" t="s">
        <v>2834</v>
      </c>
      <c r="G709" t="s">
        <v>2835</v>
      </c>
      <c r="H709" t="s">
        <v>38</v>
      </c>
      <c r="I709" t="s">
        <v>353</v>
      </c>
      <c r="J709" t="s">
        <v>39</v>
      </c>
      <c r="K709" t="s">
        <v>39</v>
      </c>
      <c r="L709" t="s">
        <v>40</v>
      </c>
      <c r="M709" t="s">
        <v>41</v>
      </c>
      <c r="N709" t="s">
        <v>52</v>
      </c>
      <c r="O709" t="s">
        <v>45</v>
      </c>
      <c r="P709" t="s">
        <v>301</v>
      </c>
      <c r="Q709" t="s">
        <v>301</v>
      </c>
      <c r="R709" t="s">
        <v>301</v>
      </c>
      <c r="S709" t="s">
        <v>46</v>
      </c>
      <c r="T709" s="127">
        <v>1.6120000000000001</v>
      </c>
      <c r="U709" t="s">
        <v>840</v>
      </c>
      <c r="V709" s="131">
        <v>6.0999999999999999E-2</v>
      </c>
      <c r="W709" s="131">
        <v>4.1009999999999998E-2</v>
      </c>
      <c r="X709" t="s">
        <v>270</v>
      </c>
      <c r="Z709" s="127">
        <v>2289415.5</v>
      </c>
      <c r="AA709" s="129">
        <v>1</v>
      </c>
      <c r="AB709" s="133">
        <v>111</v>
      </c>
      <c r="AD709" s="127">
        <v>2541.2510000000002</v>
      </c>
      <c r="AG709" t="s">
        <v>275</v>
      </c>
      <c r="AH709" s="131">
        <v>2.5197000000000001E-2</v>
      </c>
      <c r="AI709" s="131">
        <v>1.07821842443042E-3</v>
      </c>
      <c r="AJ709" s="131">
        <v>1.97465851979248E-4</v>
      </c>
    </row>
    <row r="710" spans="1:36">
      <c r="A710" s="121">
        <v>1035</v>
      </c>
      <c r="B710">
        <v>9940</v>
      </c>
      <c r="C710" t="s">
        <v>2836</v>
      </c>
      <c r="D710" t="s">
        <v>2837</v>
      </c>
      <c r="E710" t="s">
        <v>35</v>
      </c>
      <c r="F710" t="s">
        <v>2838</v>
      </c>
      <c r="G710" t="s">
        <v>2839</v>
      </c>
      <c r="H710" t="s">
        <v>38</v>
      </c>
      <c r="I710" t="s">
        <v>280</v>
      </c>
      <c r="J710" t="s">
        <v>39</v>
      </c>
      <c r="K710" t="s">
        <v>39</v>
      </c>
      <c r="L710" t="s">
        <v>40</v>
      </c>
      <c r="M710" t="s">
        <v>41</v>
      </c>
      <c r="N710" t="s">
        <v>143</v>
      </c>
      <c r="O710" t="s">
        <v>45</v>
      </c>
      <c r="P710" t="s">
        <v>2713</v>
      </c>
      <c r="Q710" t="s">
        <v>234</v>
      </c>
      <c r="R710" t="s">
        <v>228</v>
      </c>
      <c r="S710" t="s">
        <v>46</v>
      </c>
      <c r="T710" s="127">
        <v>1.2290000000000001</v>
      </c>
      <c r="U710" t="s">
        <v>2840</v>
      </c>
      <c r="V710" s="131">
        <v>7.3300000000000004E-2</v>
      </c>
      <c r="W710" s="131">
        <v>5.1409999999999997E-2</v>
      </c>
      <c r="X710" t="s">
        <v>270</v>
      </c>
      <c r="Z710" s="127">
        <v>45924.11</v>
      </c>
      <c r="AA710" s="129">
        <v>1</v>
      </c>
      <c r="AB710" s="133">
        <v>104.33</v>
      </c>
      <c r="AD710" s="127">
        <v>47.912999999999997</v>
      </c>
      <c r="AG710" t="s">
        <v>275</v>
      </c>
      <c r="AH710" s="131">
        <v>4.5899999999999999E-4</v>
      </c>
      <c r="AI710" s="131">
        <v>2.0328676605472901E-5</v>
      </c>
      <c r="AJ710" s="131">
        <v>3.7230113625918E-6</v>
      </c>
    </row>
    <row r="711" spans="1:36">
      <c r="A711" s="121">
        <v>1035</v>
      </c>
      <c r="B711">
        <v>9940</v>
      </c>
      <c r="C711" t="s">
        <v>2841</v>
      </c>
      <c r="D711" t="s">
        <v>2842</v>
      </c>
      <c r="E711" t="s">
        <v>338</v>
      </c>
      <c r="F711" t="s">
        <v>2843</v>
      </c>
      <c r="G711" t="s">
        <v>2844</v>
      </c>
      <c r="H711" t="s">
        <v>38</v>
      </c>
      <c r="I711" t="s">
        <v>280</v>
      </c>
      <c r="J711" t="s">
        <v>39</v>
      </c>
      <c r="K711" t="s">
        <v>181</v>
      </c>
      <c r="L711" t="s">
        <v>40</v>
      </c>
      <c r="M711" t="s">
        <v>41</v>
      </c>
      <c r="N711" t="s">
        <v>281</v>
      </c>
      <c r="O711" t="s">
        <v>45</v>
      </c>
      <c r="P711" t="s">
        <v>412</v>
      </c>
      <c r="Q711" t="s">
        <v>227</v>
      </c>
      <c r="R711" t="s">
        <v>228</v>
      </c>
      <c r="S711" t="s">
        <v>46</v>
      </c>
      <c r="T711" s="127">
        <v>0.28199999999999997</v>
      </c>
      <c r="U711" t="s">
        <v>2845</v>
      </c>
      <c r="V711" s="131">
        <v>7.2499999999999995E-2</v>
      </c>
      <c r="W711" s="131">
        <v>6.6100000000000006E-2</v>
      </c>
      <c r="X711" t="s">
        <v>270</v>
      </c>
      <c r="Z711" s="127">
        <v>8363240</v>
      </c>
      <c r="AA711" s="129">
        <v>1</v>
      </c>
      <c r="AB711" s="133">
        <v>101.77</v>
      </c>
      <c r="AD711" s="127">
        <v>8511.2690000000002</v>
      </c>
      <c r="AG711" t="s">
        <v>275</v>
      </c>
      <c r="AH711" s="131">
        <v>5.7917000000000003E-2</v>
      </c>
      <c r="AI711" s="131">
        <v>3.61121616322206E-3</v>
      </c>
      <c r="AJ711" s="131">
        <v>6.61361242021595E-4</v>
      </c>
    </row>
    <row r="712" spans="1:36">
      <c r="A712" s="121">
        <v>1035</v>
      </c>
      <c r="B712">
        <v>9940</v>
      </c>
      <c r="C712" t="s">
        <v>47</v>
      </c>
      <c r="D712" t="s">
        <v>48</v>
      </c>
      <c r="E712" t="s">
        <v>35</v>
      </c>
      <c r="F712" t="s">
        <v>2846</v>
      </c>
      <c r="G712" t="s">
        <v>2847</v>
      </c>
      <c r="H712" t="s">
        <v>38</v>
      </c>
      <c r="I712" t="s">
        <v>353</v>
      </c>
      <c r="J712" t="s">
        <v>39</v>
      </c>
      <c r="K712" t="s">
        <v>39</v>
      </c>
      <c r="L712" t="s">
        <v>40</v>
      </c>
      <c r="M712" t="s">
        <v>41</v>
      </c>
      <c r="N712" t="s">
        <v>52</v>
      </c>
      <c r="O712" t="s">
        <v>45</v>
      </c>
      <c r="P712" t="s">
        <v>381</v>
      </c>
      <c r="Q712" t="s">
        <v>227</v>
      </c>
      <c r="R712" t="s">
        <v>228</v>
      </c>
      <c r="S712" t="s">
        <v>46</v>
      </c>
      <c r="T712" s="127">
        <v>6.5789999999999997</v>
      </c>
      <c r="U712" t="s">
        <v>2848</v>
      </c>
      <c r="V712" s="131">
        <v>0.03</v>
      </c>
      <c r="W712" s="131">
        <v>2.9190000000000001E-2</v>
      </c>
      <c r="X712" t="s">
        <v>270</v>
      </c>
      <c r="Z712" s="127">
        <v>16259986.92</v>
      </c>
      <c r="AA712" s="129">
        <v>1</v>
      </c>
      <c r="AB712" s="133">
        <v>107.68</v>
      </c>
      <c r="AD712" s="127">
        <v>17508.754000000001</v>
      </c>
      <c r="AG712" t="s">
        <v>275</v>
      </c>
      <c r="AH712" s="131">
        <v>2.0517000000000001E-2</v>
      </c>
      <c r="AI712" s="131">
        <v>7.4287268505055203E-3</v>
      </c>
      <c r="AJ712" s="131">
        <v>1.3605034410639899E-3</v>
      </c>
    </row>
    <row r="713" spans="1:36">
      <c r="A713" s="121">
        <v>1035</v>
      </c>
      <c r="B713">
        <v>9940</v>
      </c>
      <c r="C713" t="s">
        <v>2849</v>
      </c>
      <c r="D713" t="s">
        <v>2850</v>
      </c>
      <c r="E713" t="s">
        <v>35</v>
      </c>
      <c r="F713" t="s">
        <v>2851</v>
      </c>
      <c r="G713" t="s">
        <v>2852</v>
      </c>
      <c r="H713" t="s">
        <v>38</v>
      </c>
      <c r="I713" t="s">
        <v>280</v>
      </c>
      <c r="J713" t="s">
        <v>39</v>
      </c>
      <c r="K713" t="s">
        <v>39</v>
      </c>
      <c r="L713" t="s">
        <v>40</v>
      </c>
      <c r="M713" t="s">
        <v>41</v>
      </c>
      <c r="N713" t="s">
        <v>1563</v>
      </c>
      <c r="O713" t="s">
        <v>45</v>
      </c>
      <c r="P713" t="s">
        <v>419</v>
      </c>
      <c r="Q713" t="s">
        <v>234</v>
      </c>
      <c r="R713" t="s">
        <v>228</v>
      </c>
      <c r="S713" t="s">
        <v>46</v>
      </c>
      <c r="T713" s="127">
        <v>1.456</v>
      </c>
      <c r="U713" t="s">
        <v>2593</v>
      </c>
      <c r="V713" s="131">
        <v>4.4499999999999998E-2</v>
      </c>
      <c r="W713" s="131">
        <v>4.3839999999999997E-2</v>
      </c>
      <c r="X713" t="s">
        <v>270</v>
      </c>
      <c r="Z713" s="127">
        <v>483681.6</v>
      </c>
      <c r="AA713" s="129">
        <v>1</v>
      </c>
      <c r="AB713" s="133">
        <v>100.22</v>
      </c>
      <c r="AD713" s="127">
        <v>484.74599999999998</v>
      </c>
      <c r="AG713" t="s">
        <v>275</v>
      </c>
      <c r="AH713" s="131">
        <v>2.1549999999999998E-3</v>
      </c>
      <c r="AI713" s="131">
        <v>2.0567102668068499E-4</v>
      </c>
      <c r="AJ713" s="131">
        <v>3.7666769172862299E-5</v>
      </c>
    </row>
    <row r="714" spans="1:36">
      <c r="A714" s="121">
        <v>1035</v>
      </c>
      <c r="B714">
        <v>9940</v>
      </c>
      <c r="C714" t="s">
        <v>2853</v>
      </c>
      <c r="D714" t="s">
        <v>2854</v>
      </c>
      <c r="E714" t="s">
        <v>35</v>
      </c>
      <c r="F714" t="s">
        <v>2855</v>
      </c>
      <c r="G714" t="s">
        <v>2856</v>
      </c>
      <c r="H714" t="s">
        <v>38</v>
      </c>
      <c r="I714" t="s">
        <v>353</v>
      </c>
      <c r="J714" t="s">
        <v>39</v>
      </c>
      <c r="K714" t="s">
        <v>39</v>
      </c>
      <c r="L714" t="s">
        <v>40</v>
      </c>
      <c r="M714" t="s">
        <v>41</v>
      </c>
      <c r="N714" t="s">
        <v>72</v>
      </c>
      <c r="O714" t="s">
        <v>45</v>
      </c>
      <c r="P714" t="s">
        <v>301</v>
      </c>
      <c r="Q714" t="s">
        <v>301</v>
      </c>
      <c r="R714" t="s">
        <v>301</v>
      </c>
      <c r="S714" t="s">
        <v>46</v>
      </c>
      <c r="T714" s="127">
        <v>3.2549999999999999</v>
      </c>
      <c r="U714" t="s">
        <v>2388</v>
      </c>
      <c r="V714" s="131">
        <v>4.7E-2</v>
      </c>
      <c r="W714" s="131">
        <v>3.279E-2</v>
      </c>
      <c r="X714" t="s">
        <v>270</v>
      </c>
      <c r="Z714" s="127">
        <v>22973031.719999999</v>
      </c>
      <c r="AA714" s="129">
        <v>1</v>
      </c>
      <c r="AB714" s="133">
        <v>111.3</v>
      </c>
      <c r="AD714" s="127">
        <v>25568.984</v>
      </c>
      <c r="AG714" t="s">
        <v>275</v>
      </c>
      <c r="AH714" s="131">
        <v>4.1875999999999997E-2</v>
      </c>
      <c r="AI714" s="131">
        <v>1.0848573299912401E-2</v>
      </c>
      <c r="AJ714" s="131">
        <v>1.9868170686826898E-3</v>
      </c>
    </row>
    <row r="715" spans="1:36">
      <c r="A715" s="121">
        <v>1035</v>
      </c>
      <c r="B715">
        <v>9940</v>
      </c>
      <c r="C715" t="s">
        <v>2475</v>
      </c>
      <c r="D715" t="s">
        <v>2476</v>
      </c>
      <c r="E715" t="s">
        <v>35</v>
      </c>
      <c r="F715" t="s">
        <v>2857</v>
      </c>
      <c r="G715" t="s">
        <v>2858</v>
      </c>
      <c r="H715" t="s">
        <v>38</v>
      </c>
      <c r="I715" t="s">
        <v>353</v>
      </c>
      <c r="J715" t="s">
        <v>39</v>
      </c>
      <c r="K715" t="s">
        <v>538</v>
      </c>
      <c r="L715" t="s">
        <v>40</v>
      </c>
      <c r="M715" t="s">
        <v>41</v>
      </c>
      <c r="N715" t="s">
        <v>281</v>
      </c>
      <c r="O715" t="s">
        <v>45</v>
      </c>
      <c r="P715" t="s">
        <v>430</v>
      </c>
      <c r="Q715" t="s">
        <v>227</v>
      </c>
      <c r="R715" t="s">
        <v>228</v>
      </c>
      <c r="S715" t="s">
        <v>46</v>
      </c>
      <c r="T715" s="127">
        <v>4.7850000000000001</v>
      </c>
      <c r="U715" t="s">
        <v>2833</v>
      </c>
      <c r="V715" s="131">
        <v>4.1500000000000002E-2</v>
      </c>
      <c r="W715" s="131">
        <v>4.1770000000000002E-2</v>
      </c>
      <c r="X715" t="s">
        <v>270</v>
      </c>
      <c r="Z715" s="127">
        <v>3883576.85</v>
      </c>
      <c r="AA715" s="129">
        <v>1</v>
      </c>
      <c r="AB715" s="133">
        <v>105.56</v>
      </c>
      <c r="AD715" s="127">
        <v>4099.5039999999999</v>
      </c>
      <c r="AG715" t="s">
        <v>275</v>
      </c>
      <c r="AH715" s="131">
        <v>8.0839999999999992E-3</v>
      </c>
      <c r="AI715" s="131">
        <v>1.7393638363306799E-3</v>
      </c>
      <c r="AJ715" s="131">
        <v>3.1854859280889002E-4</v>
      </c>
    </row>
    <row r="716" spans="1:36">
      <c r="A716" s="121">
        <v>1035</v>
      </c>
      <c r="B716">
        <v>9940</v>
      </c>
      <c r="C716" t="s">
        <v>2859</v>
      </c>
      <c r="D716" t="s">
        <v>2860</v>
      </c>
      <c r="E716" t="s">
        <v>35</v>
      </c>
      <c r="F716" t="s">
        <v>2861</v>
      </c>
      <c r="G716" t="s">
        <v>2862</v>
      </c>
      <c r="H716" t="s">
        <v>38</v>
      </c>
      <c r="I716" t="s">
        <v>280</v>
      </c>
      <c r="J716" t="s">
        <v>39</v>
      </c>
      <c r="K716" t="s">
        <v>39</v>
      </c>
      <c r="L716" t="s">
        <v>40</v>
      </c>
      <c r="M716" t="s">
        <v>41</v>
      </c>
      <c r="N716" t="s">
        <v>630</v>
      </c>
      <c r="O716" t="s">
        <v>45</v>
      </c>
      <c r="P716" t="s">
        <v>301</v>
      </c>
      <c r="Q716" t="s">
        <v>301</v>
      </c>
      <c r="R716" t="s">
        <v>301</v>
      </c>
      <c r="S716" t="s">
        <v>46</v>
      </c>
      <c r="T716" s="127">
        <v>2.4670000000000001</v>
      </c>
      <c r="U716" t="s">
        <v>2482</v>
      </c>
      <c r="V716" s="131">
        <v>7.5800000000000006E-2</v>
      </c>
      <c r="W716" s="131">
        <v>6.0830000000000002E-2</v>
      </c>
      <c r="X716" t="s">
        <v>270</v>
      </c>
      <c r="Z716" s="127">
        <v>2029212</v>
      </c>
      <c r="AA716" s="129">
        <v>1</v>
      </c>
      <c r="AB716" s="133">
        <v>105.84</v>
      </c>
      <c r="AD716" s="127">
        <v>2147.7179999999998</v>
      </c>
      <c r="AG716" t="s">
        <v>275</v>
      </c>
      <c r="AH716" s="131">
        <v>3.9023000000000002E-2</v>
      </c>
      <c r="AI716" s="131">
        <v>9.1124761409766596E-4</v>
      </c>
      <c r="AJ716" s="131">
        <v>1.6688667379887001E-4</v>
      </c>
    </row>
    <row r="717" spans="1:36">
      <c r="A717" s="121">
        <v>1035</v>
      </c>
      <c r="B717">
        <v>9940</v>
      </c>
      <c r="C717" t="s">
        <v>138</v>
      </c>
      <c r="D717" t="s">
        <v>139</v>
      </c>
      <c r="E717" t="s">
        <v>35</v>
      </c>
      <c r="F717" t="s">
        <v>3450</v>
      </c>
      <c r="G717" t="s">
        <v>3451</v>
      </c>
      <c r="H717" t="s">
        <v>38</v>
      </c>
      <c r="I717" t="s">
        <v>280</v>
      </c>
      <c r="J717" t="s">
        <v>39</v>
      </c>
      <c r="K717" t="s">
        <v>39</v>
      </c>
      <c r="L717" t="s">
        <v>40</v>
      </c>
      <c r="M717" t="s">
        <v>41</v>
      </c>
      <c r="N717" t="s">
        <v>143</v>
      </c>
      <c r="O717" t="s">
        <v>45</v>
      </c>
      <c r="P717" t="s">
        <v>301</v>
      </c>
      <c r="Q717" t="s">
        <v>301</v>
      </c>
      <c r="R717" t="s">
        <v>301</v>
      </c>
      <c r="S717" t="s">
        <v>46</v>
      </c>
      <c r="T717" s="127">
        <v>1.236</v>
      </c>
      <c r="U717" t="s">
        <v>3452</v>
      </c>
      <c r="V717" s="131">
        <v>6.5000000000000002E-2</v>
      </c>
      <c r="W717" s="131">
        <v>6.1179999999999998E-2</v>
      </c>
      <c r="X717" t="s">
        <v>270</v>
      </c>
      <c r="Z717" s="127">
        <v>871073</v>
      </c>
      <c r="AA717" s="129">
        <v>1</v>
      </c>
      <c r="AB717" s="133">
        <v>102.2</v>
      </c>
      <c r="AD717" s="127">
        <v>890.23699999999997</v>
      </c>
      <c r="AG717" t="s">
        <v>275</v>
      </c>
      <c r="AH717" s="131">
        <v>2.4069999999999999E-3</v>
      </c>
      <c r="AI717" s="131">
        <v>3.7771531944698399E-4</v>
      </c>
      <c r="AJ717" s="131">
        <v>6.9175109300894007E-5</v>
      </c>
    </row>
    <row r="718" spans="1:36">
      <c r="A718" s="121">
        <v>1035</v>
      </c>
      <c r="B718">
        <v>9940</v>
      </c>
      <c r="C718" t="s">
        <v>2863</v>
      </c>
      <c r="D718" t="s">
        <v>2864</v>
      </c>
      <c r="E718" t="s">
        <v>35</v>
      </c>
      <c r="F718" t="s">
        <v>2865</v>
      </c>
      <c r="G718" t="s">
        <v>2866</v>
      </c>
      <c r="H718" t="s">
        <v>38</v>
      </c>
      <c r="I718" t="s">
        <v>280</v>
      </c>
      <c r="J718" t="s">
        <v>39</v>
      </c>
      <c r="K718" t="s">
        <v>39</v>
      </c>
      <c r="L718" t="s">
        <v>40</v>
      </c>
      <c r="M718" t="s">
        <v>41</v>
      </c>
      <c r="N718" t="s">
        <v>143</v>
      </c>
      <c r="O718" t="s">
        <v>45</v>
      </c>
      <c r="P718" t="s">
        <v>301</v>
      </c>
      <c r="Q718" t="s">
        <v>301</v>
      </c>
      <c r="R718" t="s">
        <v>301</v>
      </c>
      <c r="S718" t="s">
        <v>46</v>
      </c>
      <c r="T718" s="127">
        <v>3.3959999999999999</v>
      </c>
      <c r="U718" t="s">
        <v>2867</v>
      </c>
      <c r="V718" s="131">
        <v>6.7299999999999999E-2</v>
      </c>
      <c r="W718" s="131">
        <v>4.8230000000000002E-2</v>
      </c>
      <c r="X718" t="s">
        <v>270</v>
      </c>
      <c r="Z718" s="127">
        <v>5769877.5700000003</v>
      </c>
      <c r="AA718" s="129">
        <v>1</v>
      </c>
      <c r="AB718" s="133">
        <v>108.99</v>
      </c>
      <c r="AD718" s="127">
        <v>6288.59</v>
      </c>
      <c r="AG718" t="s">
        <v>275</v>
      </c>
      <c r="AH718" s="131">
        <v>2.2290999999999998E-2</v>
      </c>
      <c r="AI718" s="131">
        <v>2.6681632723880798E-3</v>
      </c>
      <c r="AJ718" s="131">
        <v>4.8864972241609696E-4</v>
      </c>
    </row>
    <row r="719" spans="1:36">
      <c r="A719" s="121">
        <v>1035</v>
      </c>
      <c r="B719">
        <v>9940</v>
      </c>
      <c r="C719" t="s">
        <v>2868</v>
      </c>
      <c r="D719" t="s">
        <v>2869</v>
      </c>
      <c r="E719" t="s">
        <v>338</v>
      </c>
      <c r="F719" t="s">
        <v>2870</v>
      </c>
      <c r="G719" t="s">
        <v>2871</v>
      </c>
      <c r="H719" t="s">
        <v>38</v>
      </c>
      <c r="I719" t="s">
        <v>280</v>
      </c>
      <c r="J719" t="s">
        <v>39</v>
      </c>
      <c r="K719" t="s">
        <v>181</v>
      </c>
      <c r="L719" t="s">
        <v>40</v>
      </c>
      <c r="M719" t="s">
        <v>41</v>
      </c>
      <c r="N719" t="s">
        <v>281</v>
      </c>
      <c r="O719" t="s">
        <v>45</v>
      </c>
      <c r="P719" t="s">
        <v>412</v>
      </c>
      <c r="Q719" t="s">
        <v>227</v>
      </c>
      <c r="R719" t="s">
        <v>228</v>
      </c>
      <c r="S719" t="s">
        <v>46</v>
      </c>
      <c r="T719" s="127">
        <v>2.3730000000000002</v>
      </c>
      <c r="U719" t="s">
        <v>449</v>
      </c>
      <c r="V719" s="131">
        <v>7.8799999999999995E-2</v>
      </c>
      <c r="W719" s="131">
        <v>7.5759999999999994E-2</v>
      </c>
      <c r="X719" t="s">
        <v>270</v>
      </c>
      <c r="Z719" s="127">
        <v>6492441.8300000001</v>
      </c>
      <c r="AA719" s="129">
        <v>1</v>
      </c>
      <c r="AB719" s="133">
        <v>101.22</v>
      </c>
      <c r="AD719" s="127">
        <v>6571.65</v>
      </c>
      <c r="AG719" t="s">
        <v>275</v>
      </c>
      <c r="AH719" s="131">
        <v>1.8012E-2</v>
      </c>
      <c r="AI719" s="131">
        <v>2.78826181590997E-3</v>
      </c>
      <c r="AJ719" s="131">
        <v>5.1064467323558901E-4</v>
      </c>
    </row>
    <row r="720" spans="1:36">
      <c r="A720" s="121">
        <v>1035</v>
      </c>
      <c r="B720">
        <v>9940</v>
      </c>
      <c r="C720" t="s">
        <v>2733</v>
      </c>
      <c r="D720" t="s">
        <v>2734</v>
      </c>
      <c r="E720" t="s">
        <v>35</v>
      </c>
      <c r="F720" t="s">
        <v>2872</v>
      </c>
      <c r="G720" t="s">
        <v>2873</v>
      </c>
      <c r="H720" t="s">
        <v>38</v>
      </c>
      <c r="I720" t="s">
        <v>280</v>
      </c>
      <c r="J720" t="s">
        <v>39</v>
      </c>
      <c r="K720" t="s">
        <v>39</v>
      </c>
      <c r="L720" t="s">
        <v>40</v>
      </c>
      <c r="M720" t="s">
        <v>41</v>
      </c>
      <c r="N720" t="s">
        <v>143</v>
      </c>
      <c r="O720" t="s">
        <v>45</v>
      </c>
      <c r="P720" t="s">
        <v>301</v>
      </c>
      <c r="Q720" t="s">
        <v>301</v>
      </c>
      <c r="R720" t="s">
        <v>301</v>
      </c>
      <c r="S720" t="s">
        <v>46</v>
      </c>
      <c r="T720" s="127">
        <v>2.073</v>
      </c>
      <c r="U720" t="s">
        <v>2479</v>
      </c>
      <c r="V720" s="131">
        <v>6.5000000000000002E-2</v>
      </c>
      <c r="W720" s="131">
        <v>7.5520000000000004E-2</v>
      </c>
      <c r="X720" t="s">
        <v>270</v>
      </c>
      <c r="Z720" s="127">
        <v>3026000</v>
      </c>
      <c r="AA720" s="129">
        <v>1</v>
      </c>
      <c r="AB720" s="133">
        <v>99.8</v>
      </c>
      <c r="AD720" s="127">
        <v>3019.9479999999999</v>
      </c>
      <c r="AG720" t="s">
        <v>275</v>
      </c>
      <c r="AH720" s="131">
        <v>1.6357E-2</v>
      </c>
      <c r="AI720" s="131">
        <v>1.2813229829523301E-3</v>
      </c>
      <c r="AJ720" s="131">
        <v>2.3466259596049001E-4</v>
      </c>
    </row>
    <row r="721" spans="1:36">
      <c r="A721" s="121">
        <v>1035</v>
      </c>
      <c r="B721">
        <v>9940</v>
      </c>
      <c r="C721" t="s">
        <v>2793</v>
      </c>
      <c r="D721" t="s">
        <v>2794</v>
      </c>
      <c r="E721" t="s">
        <v>35</v>
      </c>
      <c r="F721" t="s">
        <v>3453</v>
      </c>
      <c r="G721" t="s">
        <v>3454</v>
      </c>
      <c r="H721" t="s">
        <v>38</v>
      </c>
      <c r="I721" t="s">
        <v>280</v>
      </c>
      <c r="J721" t="s">
        <v>39</v>
      </c>
      <c r="K721" t="s">
        <v>39</v>
      </c>
      <c r="L721" t="s">
        <v>40</v>
      </c>
      <c r="M721" t="s">
        <v>41</v>
      </c>
      <c r="N721" t="s">
        <v>52</v>
      </c>
      <c r="O721" t="s">
        <v>45</v>
      </c>
      <c r="P721" t="s">
        <v>301</v>
      </c>
      <c r="Q721" t="s">
        <v>301</v>
      </c>
      <c r="R721" t="s">
        <v>301</v>
      </c>
      <c r="S721" t="s">
        <v>46</v>
      </c>
      <c r="T721" s="127">
        <v>2.2330000000000001</v>
      </c>
      <c r="U721" t="s">
        <v>2685</v>
      </c>
      <c r="V721" s="131">
        <v>5.3800000000000001E-2</v>
      </c>
      <c r="W721" s="131">
        <v>4.7289999999999999E-2</v>
      </c>
      <c r="X721" t="s">
        <v>270</v>
      </c>
      <c r="Z721" s="127">
        <v>436060</v>
      </c>
      <c r="AA721" s="129">
        <v>1</v>
      </c>
      <c r="AB721" s="133">
        <v>105.41</v>
      </c>
      <c r="AD721" s="127">
        <v>459.65100000000001</v>
      </c>
      <c r="AG721" t="s">
        <v>275</v>
      </c>
      <c r="AH721" s="131">
        <v>5.7850000000000002E-3</v>
      </c>
      <c r="AI721" s="131">
        <v>1.9502362064290001E-4</v>
      </c>
      <c r="AJ721" s="131">
        <v>3.5716794050028599E-5</v>
      </c>
    </row>
    <row r="722" spans="1:36">
      <c r="A722" s="121">
        <v>1035</v>
      </c>
      <c r="B722">
        <v>9940</v>
      </c>
      <c r="C722" t="s">
        <v>2874</v>
      </c>
      <c r="D722" t="s">
        <v>2875</v>
      </c>
      <c r="E722" t="s">
        <v>338</v>
      </c>
      <c r="F722" t="s">
        <v>2876</v>
      </c>
      <c r="G722" t="s">
        <v>2877</v>
      </c>
      <c r="H722" t="s">
        <v>38</v>
      </c>
      <c r="I722" t="s">
        <v>280</v>
      </c>
      <c r="J722" t="s">
        <v>39</v>
      </c>
      <c r="K722" t="s">
        <v>538</v>
      </c>
      <c r="L722" t="s">
        <v>40</v>
      </c>
      <c r="M722" t="s">
        <v>41</v>
      </c>
      <c r="N722" t="s">
        <v>281</v>
      </c>
      <c r="O722" t="s">
        <v>45</v>
      </c>
      <c r="P722" t="s">
        <v>2713</v>
      </c>
      <c r="Q722" t="s">
        <v>234</v>
      </c>
      <c r="R722" t="s">
        <v>228</v>
      </c>
      <c r="S722" t="s">
        <v>46</v>
      </c>
      <c r="T722" s="127">
        <v>1.6080000000000001</v>
      </c>
      <c r="U722" t="s">
        <v>840</v>
      </c>
      <c r="V722" s="131">
        <v>7.9500000000000001E-2</v>
      </c>
      <c r="W722" s="131">
        <v>6.1740000000000003E-2</v>
      </c>
      <c r="X722" t="s">
        <v>270</v>
      </c>
      <c r="Z722" s="127">
        <v>4868291.29</v>
      </c>
      <c r="AA722" s="129">
        <v>1</v>
      </c>
      <c r="AB722" s="133">
        <v>105.01</v>
      </c>
      <c r="AD722" s="127">
        <v>5112.1930000000002</v>
      </c>
      <c r="AG722" t="s">
        <v>275</v>
      </c>
      <c r="AH722" s="131">
        <v>2.8195999999999999E-2</v>
      </c>
      <c r="AI722" s="131">
        <v>2.1690340293324898E-3</v>
      </c>
      <c r="AJ722" s="131">
        <v>3.97238762452402E-4</v>
      </c>
    </row>
    <row r="723" spans="1:36">
      <c r="A723" s="121">
        <v>1035</v>
      </c>
      <c r="B723">
        <v>9940</v>
      </c>
      <c r="C723" t="s">
        <v>2878</v>
      </c>
      <c r="D723" t="s">
        <v>2879</v>
      </c>
      <c r="E723" t="s">
        <v>35</v>
      </c>
      <c r="F723" t="s">
        <v>2880</v>
      </c>
      <c r="G723" t="s">
        <v>2881</v>
      </c>
      <c r="H723" t="s">
        <v>38</v>
      </c>
      <c r="I723" t="s">
        <v>353</v>
      </c>
      <c r="J723" t="s">
        <v>39</v>
      </c>
      <c r="K723" t="s">
        <v>39</v>
      </c>
      <c r="L723" t="s">
        <v>40</v>
      </c>
      <c r="M723" t="s">
        <v>41</v>
      </c>
      <c r="N723" t="s">
        <v>1551</v>
      </c>
      <c r="O723" t="s">
        <v>45</v>
      </c>
      <c r="P723" t="s">
        <v>301</v>
      </c>
      <c r="Q723" t="s">
        <v>301</v>
      </c>
      <c r="R723" t="s">
        <v>301</v>
      </c>
      <c r="S723" t="s">
        <v>46</v>
      </c>
      <c r="T723" s="127">
        <v>3.2810000000000001</v>
      </c>
      <c r="U723" t="s">
        <v>2482</v>
      </c>
      <c r="V723" s="131">
        <v>4.0899999999999999E-2</v>
      </c>
      <c r="W723" s="131">
        <v>2.9420000000000002E-2</v>
      </c>
      <c r="X723" t="s">
        <v>270</v>
      </c>
      <c r="Z723" s="127">
        <v>15336970</v>
      </c>
      <c r="AA723" s="129">
        <v>1</v>
      </c>
      <c r="AB723" s="133">
        <v>107.19</v>
      </c>
      <c r="AD723" s="127">
        <v>16439.698</v>
      </c>
      <c r="AG723" t="s">
        <v>275</v>
      </c>
      <c r="AH723" s="131">
        <v>4.5376E-2</v>
      </c>
      <c r="AI723" s="131">
        <v>6.9751409836939903E-3</v>
      </c>
      <c r="AJ723" s="131">
        <v>1.27743333429689E-3</v>
      </c>
    </row>
    <row r="724" spans="1:36">
      <c r="A724" s="121">
        <v>1035</v>
      </c>
      <c r="B724">
        <v>9940</v>
      </c>
      <c r="C724" t="s">
        <v>60</v>
      </c>
      <c r="D724" t="s">
        <v>61</v>
      </c>
      <c r="E724" t="s">
        <v>35</v>
      </c>
      <c r="F724" t="s">
        <v>2882</v>
      </c>
      <c r="G724" t="s">
        <v>2883</v>
      </c>
      <c r="H724" t="s">
        <v>38</v>
      </c>
      <c r="I724" t="s">
        <v>353</v>
      </c>
      <c r="J724" t="s">
        <v>39</v>
      </c>
      <c r="K724" t="s">
        <v>39</v>
      </c>
      <c r="L724" t="s">
        <v>40</v>
      </c>
      <c r="M724" t="s">
        <v>41</v>
      </c>
      <c r="N724" t="s">
        <v>65</v>
      </c>
      <c r="O724" t="s">
        <v>45</v>
      </c>
      <c r="P724" t="s">
        <v>301</v>
      </c>
      <c r="Q724" t="s">
        <v>301</v>
      </c>
      <c r="R724" t="s">
        <v>301</v>
      </c>
      <c r="S724" t="s">
        <v>46</v>
      </c>
      <c r="T724" s="127">
        <v>3.2149999999999999</v>
      </c>
      <c r="U724" t="s">
        <v>2884</v>
      </c>
      <c r="V724" s="131">
        <v>4.2500000000000003E-2</v>
      </c>
      <c r="W724" s="131">
        <v>2.9319999999999999E-2</v>
      </c>
      <c r="X724" t="s">
        <v>270</v>
      </c>
      <c r="Z724" s="127">
        <v>7630208</v>
      </c>
      <c r="AA724" s="129">
        <v>1</v>
      </c>
      <c r="AB724" s="133">
        <v>107.7</v>
      </c>
      <c r="AD724" s="127">
        <v>8217.7340000000004</v>
      </c>
      <c r="AG724" t="s">
        <v>275</v>
      </c>
      <c r="AH724" s="131">
        <v>2.5433999999999998E-2</v>
      </c>
      <c r="AI724" s="131">
        <v>3.4866731024805701E-3</v>
      </c>
      <c r="AJ724" s="131">
        <v>6.3855231848607597E-4</v>
      </c>
    </row>
    <row r="725" spans="1:36">
      <c r="A725" s="121">
        <v>1035</v>
      </c>
      <c r="B725">
        <v>9940</v>
      </c>
      <c r="C725" t="s">
        <v>2836</v>
      </c>
      <c r="D725" t="s">
        <v>2837</v>
      </c>
      <c r="E725" t="s">
        <v>35</v>
      </c>
      <c r="F725" t="s">
        <v>2885</v>
      </c>
      <c r="G725" t="s">
        <v>2886</v>
      </c>
      <c r="H725" t="s">
        <v>38</v>
      </c>
      <c r="I725" t="s">
        <v>353</v>
      </c>
      <c r="J725" t="s">
        <v>39</v>
      </c>
      <c r="K725" t="s">
        <v>39</v>
      </c>
      <c r="L725" t="s">
        <v>40</v>
      </c>
      <c r="M725" t="s">
        <v>41</v>
      </c>
      <c r="N725" t="s">
        <v>143</v>
      </c>
      <c r="O725" t="s">
        <v>45</v>
      </c>
      <c r="P725" t="s">
        <v>2621</v>
      </c>
      <c r="Q725" t="s">
        <v>234</v>
      </c>
      <c r="R725" t="s">
        <v>228</v>
      </c>
      <c r="S725" t="s">
        <v>46</v>
      </c>
      <c r="T725" s="127">
        <v>3.427</v>
      </c>
      <c r="U725" t="s">
        <v>2887</v>
      </c>
      <c r="V725" s="131">
        <v>3.4500000000000003E-2</v>
      </c>
      <c r="W725" s="131">
        <v>2.4230000000000002E-2</v>
      </c>
      <c r="X725" t="s">
        <v>270</v>
      </c>
      <c r="Z725" s="127">
        <v>2431000</v>
      </c>
      <c r="AA725" s="129">
        <v>1</v>
      </c>
      <c r="AB725" s="133">
        <v>106.6</v>
      </c>
      <c r="AD725" s="127">
        <v>2591.4459999999999</v>
      </c>
      <c r="AG725" t="s">
        <v>275</v>
      </c>
      <c r="AH725" s="131">
        <v>2.6821999999999999E-2</v>
      </c>
      <c r="AI725" s="131">
        <v>1.0995153952584301E-3</v>
      </c>
      <c r="AJ725" s="131">
        <v>2.01366197580696E-4</v>
      </c>
    </row>
    <row r="726" spans="1:36">
      <c r="A726" s="121">
        <v>1035</v>
      </c>
      <c r="B726">
        <v>9940</v>
      </c>
      <c r="C726" t="s">
        <v>2888</v>
      </c>
      <c r="D726" t="s">
        <v>2889</v>
      </c>
      <c r="E726" t="s">
        <v>338</v>
      </c>
      <c r="F726" t="s">
        <v>2890</v>
      </c>
      <c r="G726" t="s">
        <v>2891</v>
      </c>
      <c r="H726" t="s">
        <v>38</v>
      </c>
      <c r="I726" t="s">
        <v>280</v>
      </c>
      <c r="J726" t="s">
        <v>39</v>
      </c>
      <c r="K726" t="s">
        <v>181</v>
      </c>
      <c r="L726" t="s">
        <v>40</v>
      </c>
      <c r="M726" t="s">
        <v>41</v>
      </c>
      <c r="N726" t="s">
        <v>281</v>
      </c>
      <c r="O726" t="s">
        <v>45</v>
      </c>
      <c r="P726" t="s">
        <v>448</v>
      </c>
      <c r="Q726" t="s">
        <v>227</v>
      </c>
      <c r="R726" t="s">
        <v>228</v>
      </c>
      <c r="S726" t="s">
        <v>46</v>
      </c>
      <c r="T726" s="127">
        <v>1.4470000000000001</v>
      </c>
      <c r="U726" t="s">
        <v>2367</v>
      </c>
      <c r="V726" s="131">
        <v>6.4399999999999999E-2</v>
      </c>
      <c r="W726" s="131">
        <v>6.3479999999999995E-2</v>
      </c>
      <c r="X726" t="s">
        <v>270</v>
      </c>
      <c r="Z726" s="127">
        <v>1343093.2</v>
      </c>
      <c r="AA726" s="129">
        <v>1</v>
      </c>
      <c r="AB726" s="133">
        <v>100.31</v>
      </c>
      <c r="AD726" s="127">
        <v>1347.2570000000001</v>
      </c>
      <c r="AG726" t="s">
        <v>275</v>
      </c>
      <c r="AH726" s="131">
        <v>3.656E-3</v>
      </c>
      <c r="AI726" s="131">
        <v>5.7162278541940403E-4</v>
      </c>
      <c r="AJ726" s="131">
        <v>1.0468748982213E-4</v>
      </c>
    </row>
    <row r="727" spans="1:36">
      <c r="A727" s="121">
        <v>1035</v>
      </c>
      <c r="B727">
        <v>9940</v>
      </c>
      <c r="C727" t="s">
        <v>2749</v>
      </c>
      <c r="D727" t="s">
        <v>2750</v>
      </c>
      <c r="E727" t="s">
        <v>35</v>
      </c>
      <c r="F727" t="s">
        <v>2892</v>
      </c>
      <c r="G727" t="s">
        <v>2893</v>
      </c>
      <c r="H727" t="s">
        <v>38</v>
      </c>
      <c r="I727" t="s">
        <v>353</v>
      </c>
      <c r="J727" t="s">
        <v>39</v>
      </c>
      <c r="K727" t="s">
        <v>39</v>
      </c>
      <c r="L727" t="s">
        <v>40</v>
      </c>
      <c r="M727" t="s">
        <v>41</v>
      </c>
      <c r="N727" t="s">
        <v>1546</v>
      </c>
      <c r="O727" t="s">
        <v>45</v>
      </c>
      <c r="P727" t="s">
        <v>226</v>
      </c>
      <c r="Q727" t="s">
        <v>227</v>
      </c>
      <c r="R727" t="s">
        <v>228</v>
      </c>
      <c r="S727" t="s">
        <v>46</v>
      </c>
      <c r="T727" s="127">
        <v>5.1820000000000004</v>
      </c>
      <c r="U727" t="s">
        <v>2894</v>
      </c>
      <c r="V727" s="131">
        <v>2.6800000000000001E-2</v>
      </c>
      <c r="W727" s="131">
        <v>2.529E-2</v>
      </c>
      <c r="X727" t="s">
        <v>270</v>
      </c>
      <c r="Z727" s="127">
        <v>37409804.810000002</v>
      </c>
      <c r="AA727" s="129">
        <v>1</v>
      </c>
      <c r="AB727" s="133">
        <v>103.6</v>
      </c>
      <c r="AD727" s="127">
        <v>38756.557999999997</v>
      </c>
      <c r="AG727" t="s">
        <v>275</v>
      </c>
      <c r="AH727" s="131">
        <v>1.4574999999999999E-2</v>
      </c>
      <c r="AI727" s="131">
        <v>1.6443881890576599E-2</v>
      </c>
      <c r="AJ727" s="131">
        <v>3.0115467087145501E-3</v>
      </c>
    </row>
    <row r="728" spans="1:36">
      <c r="A728" s="121">
        <v>1035</v>
      </c>
      <c r="B728">
        <v>9940</v>
      </c>
      <c r="C728" t="s">
        <v>2895</v>
      </c>
      <c r="D728" t="s">
        <v>2896</v>
      </c>
      <c r="E728" t="s">
        <v>35</v>
      </c>
      <c r="F728" t="s">
        <v>2897</v>
      </c>
      <c r="G728" t="s">
        <v>2898</v>
      </c>
      <c r="H728" t="s">
        <v>38</v>
      </c>
      <c r="I728" t="s">
        <v>280</v>
      </c>
      <c r="J728" t="s">
        <v>39</v>
      </c>
      <c r="K728" t="s">
        <v>39</v>
      </c>
      <c r="L728" t="s">
        <v>40</v>
      </c>
      <c r="M728" t="s">
        <v>41</v>
      </c>
      <c r="N728" t="s">
        <v>72</v>
      </c>
      <c r="O728" t="s">
        <v>45</v>
      </c>
      <c r="P728" t="s">
        <v>2713</v>
      </c>
      <c r="Q728" t="s">
        <v>234</v>
      </c>
      <c r="R728" t="s">
        <v>228</v>
      </c>
      <c r="S728" t="s">
        <v>46</v>
      </c>
      <c r="T728" s="127">
        <v>3.6160000000000001</v>
      </c>
      <c r="U728" t="s">
        <v>2899</v>
      </c>
      <c r="V728" s="131">
        <v>6.9500000000000006E-2</v>
      </c>
      <c r="W728" s="131">
        <v>5.4059999999999997E-2</v>
      </c>
      <c r="X728" t="s">
        <v>270</v>
      </c>
      <c r="Z728" s="127">
        <v>3626498</v>
      </c>
      <c r="AA728" s="129">
        <v>1</v>
      </c>
      <c r="AB728" s="133">
        <v>107.65</v>
      </c>
      <c r="AD728" s="127">
        <v>3903.9250000000002</v>
      </c>
      <c r="AG728" t="s">
        <v>275</v>
      </c>
      <c r="AH728" s="131">
        <v>6.3680000000000004E-3</v>
      </c>
      <c r="AI728" s="131">
        <v>1.6563824776156799E-3</v>
      </c>
      <c r="AJ728" s="131">
        <v>3.0335131522043801E-4</v>
      </c>
    </row>
    <row r="729" spans="1:36">
      <c r="A729" s="121">
        <v>1035</v>
      </c>
      <c r="B729">
        <v>9940</v>
      </c>
      <c r="C729" t="s">
        <v>67</v>
      </c>
      <c r="D729" t="s">
        <v>68</v>
      </c>
      <c r="E729" t="s">
        <v>35</v>
      </c>
      <c r="F729" t="s">
        <v>2480</v>
      </c>
      <c r="G729" t="s">
        <v>2481</v>
      </c>
      <c r="H729" t="s">
        <v>38</v>
      </c>
      <c r="I729" t="s">
        <v>353</v>
      </c>
      <c r="J729" t="s">
        <v>39</v>
      </c>
      <c r="K729" t="s">
        <v>39</v>
      </c>
      <c r="L729" t="s">
        <v>40</v>
      </c>
      <c r="M729" t="s">
        <v>41</v>
      </c>
      <c r="N729" t="s">
        <v>72</v>
      </c>
      <c r="O729" t="s">
        <v>45</v>
      </c>
      <c r="P729" t="s">
        <v>301</v>
      </c>
      <c r="Q729" t="s">
        <v>301</v>
      </c>
      <c r="R729" t="s">
        <v>301</v>
      </c>
      <c r="S729" t="s">
        <v>46</v>
      </c>
      <c r="T729" s="127">
        <v>3.3370000000000002</v>
      </c>
      <c r="U729" t="s">
        <v>2482</v>
      </c>
      <c r="V729" s="131">
        <v>4.9000000000000002E-2</v>
      </c>
      <c r="W729" s="131">
        <v>3.7879999999999997E-2</v>
      </c>
      <c r="X729" t="s">
        <v>270</v>
      </c>
      <c r="Z729" s="127">
        <v>13680699.16</v>
      </c>
      <c r="AA729" s="129">
        <v>1</v>
      </c>
      <c r="AB729" s="133">
        <v>107.48</v>
      </c>
      <c r="AD729" s="127">
        <v>14704.014999999999</v>
      </c>
      <c r="AG729" t="s">
        <v>275</v>
      </c>
      <c r="AH729" s="131">
        <v>2.0740000000000001E-2</v>
      </c>
      <c r="AI729" s="131">
        <v>6.2387143576497798E-3</v>
      </c>
      <c r="AJ729" s="131">
        <v>1.1425635269952401E-3</v>
      </c>
    </row>
    <row r="730" spans="1:36">
      <c r="A730" s="121">
        <v>1035</v>
      </c>
      <c r="B730">
        <v>9940</v>
      </c>
      <c r="C730" t="s">
        <v>828</v>
      </c>
      <c r="D730" t="s">
        <v>829</v>
      </c>
      <c r="E730" t="s">
        <v>35</v>
      </c>
      <c r="F730" t="s">
        <v>2483</v>
      </c>
      <c r="G730" t="s">
        <v>2484</v>
      </c>
      <c r="H730" t="s">
        <v>38</v>
      </c>
      <c r="I730" t="s">
        <v>1990</v>
      </c>
      <c r="J730" t="s">
        <v>39</v>
      </c>
      <c r="K730" t="s">
        <v>39</v>
      </c>
      <c r="L730" t="s">
        <v>40</v>
      </c>
      <c r="M730" t="s">
        <v>41</v>
      </c>
      <c r="N730" t="s">
        <v>347</v>
      </c>
      <c r="O730" t="s">
        <v>45</v>
      </c>
      <c r="P730" t="s">
        <v>448</v>
      </c>
      <c r="Q730" t="s">
        <v>227</v>
      </c>
      <c r="R730" t="s">
        <v>228</v>
      </c>
      <c r="S730" t="s">
        <v>46</v>
      </c>
      <c r="T730" s="127">
        <v>3.2360000000000002</v>
      </c>
      <c r="U730" t="s">
        <v>464</v>
      </c>
      <c r="V730" s="131">
        <v>0.04</v>
      </c>
      <c r="W730" s="131">
        <v>0</v>
      </c>
      <c r="X730" t="s">
        <v>270</v>
      </c>
      <c r="Z730" s="127">
        <v>4783960</v>
      </c>
      <c r="AA730" s="129">
        <v>1</v>
      </c>
      <c r="AB730" s="133">
        <v>300</v>
      </c>
      <c r="AD730" s="127">
        <v>14351.88</v>
      </c>
      <c r="AG730" t="s">
        <v>275</v>
      </c>
      <c r="AH730" s="131">
        <v>3.9659E-2</v>
      </c>
      <c r="AI730" s="131">
        <v>6.0893080584745003E-3</v>
      </c>
      <c r="AJ730" s="131">
        <v>1.11520112853382E-3</v>
      </c>
    </row>
    <row r="731" spans="1:36">
      <c r="A731" s="121">
        <v>1035</v>
      </c>
      <c r="B731">
        <v>9940</v>
      </c>
      <c r="C731" t="s">
        <v>2900</v>
      </c>
      <c r="D731" t="s">
        <v>2901</v>
      </c>
      <c r="E731" t="s">
        <v>35</v>
      </c>
      <c r="F731" t="s">
        <v>2902</v>
      </c>
      <c r="G731" t="s">
        <v>2903</v>
      </c>
      <c r="H731" t="s">
        <v>38</v>
      </c>
      <c r="I731" t="s">
        <v>280</v>
      </c>
      <c r="J731" t="s">
        <v>39</v>
      </c>
      <c r="K731" t="s">
        <v>39</v>
      </c>
      <c r="L731" t="s">
        <v>40</v>
      </c>
      <c r="M731" t="s">
        <v>41</v>
      </c>
      <c r="N731" t="s">
        <v>347</v>
      </c>
      <c r="O731" t="s">
        <v>45</v>
      </c>
      <c r="P731" t="s">
        <v>448</v>
      </c>
      <c r="Q731" t="s">
        <v>227</v>
      </c>
      <c r="R731" t="s">
        <v>228</v>
      </c>
      <c r="S731" t="s">
        <v>46</v>
      </c>
      <c r="T731" s="127">
        <v>4.4400000000000004</v>
      </c>
      <c r="U731" t="s">
        <v>2904</v>
      </c>
      <c r="V731" s="131">
        <v>5.8799999999999998E-2</v>
      </c>
      <c r="W731" s="131">
        <v>4.9430000000000002E-2</v>
      </c>
      <c r="X731" t="s">
        <v>270</v>
      </c>
      <c r="Z731" s="127">
        <v>12455648</v>
      </c>
      <c r="AA731" s="129">
        <v>1</v>
      </c>
      <c r="AB731" s="133">
        <v>105.94</v>
      </c>
      <c r="AD731" s="127">
        <v>13195.513000000001</v>
      </c>
      <c r="AG731" t="s">
        <v>275</v>
      </c>
      <c r="AH731" s="131">
        <v>1.3387E-2</v>
      </c>
      <c r="AI731" s="131">
        <v>5.59867743025116E-3</v>
      </c>
      <c r="AJ731" s="131">
        <v>1.0253466122187101E-3</v>
      </c>
    </row>
    <row r="732" spans="1:36">
      <c r="A732" s="121">
        <v>1035</v>
      </c>
      <c r="B732">
        <v>9940</v>
      </c>
      <c r="C732" t="s">
        <v>2824</v>
      </c>
      <c r="D732" t="s">
        <v>2825</v>
      </c>
      <c r="E732" t="s">
        <v>35</v>
      </c>
      <c r="F732" t="s">
        <v>2905</v>
      </c>
      <c r="G732" t="s">
        <v>2906</v>
      </c>
      <c r="H732" t="s">
        <v>38</v>
      </c>
      <c r="I732" t="s">
        <v>353</v>
      </c>
      <c r="J732" t="s">
        <v>39</v>
      </c>
      <c r="K732" t="s">
        <v>39</v>
      </c>
      <c r="L732" t="s">
        <v>40</v>
      </c>
      <c r="M732" t="s">
        <v>41</v>
      </c>
      <c r="N732" t="s">
        <v>1546</v>
      </c>
      <c r="O732" t="s">
        <v>45</v>
      </c>
      <c r="P732" t="s">
        <v>226</v>
      </c>
      <c r="Q732" t="s">
        <v>227</v>
      </c>
      <c r="R732" t="s">
        <v>228</v>
      </c>
      <c r="S732" t="s">
        <v>46</v>
      </c>
      <c r="T732" s="127">
        <v>4.6550000000000002</v>
      </c>
      <c r="U732" t="s">
        <v>2828</v>
      </c>
      <c r="V732" s="131">
        <v>2.4E-2</v>
      </c>
      <c r="W732" s="131">
        <v>2.563E-2</v>
      </c>
      <c r="X732" t="s">
        <v>270</v>
      </c>
      <c r="Z732" s="127">
        <v>50945903.100000001</v>
      </c>
      <c r="AA732" s="129">
        <v>1</v>
      </c>
      <c r="AB732" s="133">
        <v>101.59</v>
      </c>
      <c r="AD732" s="127">
        <v>51755.942999999999</v>
      </c>
      <c r="AG732" t="s">
        <v>275</v>
      </c>
      <c r="AH732" s="131">
        <v>1.3526E-2</v>
      </c>
      <c r="AI732" s="131">
        <v>2.19593447364353E-2</v>
      </c>
      <c r="AJ732" s="131">
        <v>4.0216533301931203E-3</v>
      </c>
    </row>
    <row r="733" spans="1:36">
      <c r="A733" s="121">
        <v>1035</v>
      </c>
      <c r="B733">
        <v>9940</v>
      </c>
      <c r="C733" t="s">
        <v>74</v>
      </c>
      <c r="D733" t="s">
        <v>75</v>
      </c>
      <c r="E733" t="s">
        <v>76</v>
      </c>
      <c r="F733" t="s">
        <v>2907</v>
      </c>
      <c r="G733" t="s">
        <v>2908</v>
      </c>
      <c r="H733" t="s">
        <v>38</v>
      </c>
      <c r="I733" t="s">
        <v>280</v>
      </c>
      <c r="J733" t="s">
        <v>39</v>
      </c>
      <c r="K733" t="s">
        <v>39</v>
      </c>
      <c r="L733" t="s">
        <v>40</v>
      </c>
      <c r="M733" t="s">
        <v>41</v>
      </c>
      <c r="N733" t="s">
        <v>80</v>
      </c>
      <c r="O733" t="s">
        <v>45</v>
      </c>
      <c r="P733" t="s">
        <v>2584</v>
      </c>
      <c r="Q733" t="s">
        <v>227</v>
      </c>
      <c r="R733" t="s">
        <v>228</v>
      </c>
      <c r="S733" t="s">
        <v>46</v>
      </c>
      <c r="T733" s="127">
        <v>3.3570000000000002</v>
      </c>
      <c r="U733" t="s">
        <v>2482</v>
      </c>
      <c r="V733" s="131">
        <v>0.06</v>
      </c>
      <c r="W733" s="131">
        <v>5.808E-2</v>
      </c>
      <c r="X733" t="s">
        <v>270</v>
      </c>
      <c r="Z733" s="127">
        <v>10437574</v>
      </c>
      <c r="AA733" s="129">
        <v>1</v>
      </c>
      <c r="AB733" s="133">
        <v>102.43</v>
      </c>
      <c r="AD733" s="127">
        <v>10691.207</v>
      </c>
      <c r="AG733" t="s">
        <v>275</v>
      </c>
      <c r="AH733" s="131">
        <v>1.0437999999999999E-2</v>
      </c>
      <c r="AI733" s="131">
        <v>4.5361341673302398E-3</v>
      </c>
      <c r="AJ733" s="131">
        <v>8.3075152283473201E-4</v>
      </c>
    </row>
    <row r="734" spans="1:36">
      <c r="A734" s="121">
        <v>1035</v>
      </c>
      <c r="B734">
        <v>9940</v>
      </c>
      <c r="C734" t="s">
        <v>2692</v>
      </c>
      <c r="D734" t="s">
        <v>2693</v>
      </c>
      <c r="E734" t="s">
        <v>35</v>
      </c>
      <c r="F734" t="s">
        <v>3587</v>
      </c>
      <c r="G734" t="s">
        <v>3588</v>
      </c>
      <c r="H734" t="s">
        <v>38</v>
      </c>
      <c r="I734" t="s">
        <v>353</v>
      </c>
      <c r="J734" t="s">
        <v>39</v>
      </c>
      <c r="K734" t="s">
        <v>39</v>
      </c>
      <c r="L734" t="s">
        <v>40</v>
      </c>
      <c r="M734" t="s">
        <v>41</v>
      </c>
      <c r="N734" t="s">
        <v>52</v>
      </c>
      <c r="O734" t="s">
        <v>45</v>
      </c>
      <c r="P734" t="s">
        <v>2584</v>
      </c>
      <c r="Q734" t="s">
        <v>227</v>
      </c>
      <c r="R734" t="s">
        <v>228</v>
      </c>
      <c r="S734" t="s">
        <v>46</v>
      </c>
      <c r="T734" s="127">
        <v>3.0640000000000001</v>
      </c>
      <c r="U734" t="s">
        <v>464</v>
      </c>
      <c r="V734" s="131">
        <v>3.5900000000000001E-2</v>
      </c>
      <c r="W734" s="131">
        <v>3.594E-2</v>
      </c>
      <c r="X734" t="s">
        <v>270</v>
      </c>
      <c r="Z734" s="127">
        <v>564353</v>
      </c>
      <c r="AA734" s="129">
        <v>1</v>
      </c>
      <c r="AB734" s="133">
        <v>103.27</v>
      </c>
      <c r="AD734" s="127">
        <v>582.80700000000002</v>
      </c>
      <c r="AG734" t="s">
        <v>275</v>
      </c>
      <c r="AH734" s="131">
        <v>2.565E-3</v>
      </c>
      <c r="AI734" s="131">
        <v>2.4727725223991099E-4</v>
      </c>
      <c r="AJ734" s="131">
        <v>4.5286569198106102E-5</v>
      </c>
    </row>
    <row r="735" spans="1:36">
      <c r="A735" s="121">
        <v>1035</v>
      </c>
      <c r="B735">
        <v>9940</v>
      </c>
      <c r="C735" t="s">
        <v>815</v>
      </c>
      <c r="D735" t="s">
        <v>816</v>
      </c>
      <c r="E735" t="s">
        <v>35</v>
      </c>
      <c r="F735" t="s">
        <v>2909</v>
      </c>
      <c r="G735" t="s">
        <v>2910</v>
      </c>
      <c r="H735" t="s">
        <v>38</v>
      </c>
      <c r="I735" t="s">
        <v>280</v>
      </c>
      <c r="J735" t="s">
        <v>39</v>
      </c>
      <c r="K735" t="s">
        <v>39</v>
      </c>
      <c r="L735" t="s">
        <v>40</v>
      </c>
      <c r="M735" t="s">
        <v>41</v>
      </c>
      <c r="N735" t="s">
        <v>143</v>
      </c>
      <c r="O735" t="s">
        <v>45</v>
      </c>
      <c r="P735" t="s">
        <v>412</v>
      </c>
      <c r="Q735" t="s">
        <v>227</v>
      </c>
      <c r="R735" t="s">
        <v>228</v>
      </c>
      <c r="S735" t="s">
        <v>46</v>
      </c>
      <c r="T735" s="127">
        <v>4.5640000000000001</v>
      </c>
      <c r="U735" t="s">
        <v>2911</v>
      </c>
      <c r="V735" s="131">
        <v>5.74E-2</v>
      </c>
      <c r="W735" s="131">
        <v>5.1380000000000002E-2</v>
      </c>
      <c r="X735" t="s">
        <v>270</v>
      </c>
      <c r="Z735" s="127">
        <v>1862298</v>
      </c>
      <c r="AA735" s="129">
        <v>1</v>
      </c>
      <c r="AB735" s="133">
        <v>104.48</v>
      </c>
      <c r="AD735" s="127">
        <v>1945.729</v>
      </c>
      <c r="AG735" t="s">
        <v>275</v>
      </c>
      <c r="AH735" s="131">
        <v>2.5590000000000001E-3</v>
      </c>
      <c r="AI735" s="131">
        <v>8.2554640766769498E-4</v>
      </c>
      <c r="AJ735" s="131">
        <v>1.5119128095462099E-4</v>
      </c>
    </row>
    <row r="736" spans="1:36">
      <c r="A736" s="121">
        <v>1035</v>
      </c>
      <c r="B736">
        <v>9940</v>
      </c>
      <c r="C736" t="s">
        <v>2721</v>
      </c>
      <c r="D736" t="s">
        <v>2722</v>
      </c>
      <c r="E736" t="s">
        <v>35</v>
      </c>
      <c r="F736" t="s">
        <v>2912</v>
      </c>
      <c r="G736" t="s">
        <v>2913</v>
      </c>
      <c r="H736" t="s">
        <v>38</v>
      </c>
      <c r="I736" t="s">
        <v>353</v>
      </c>
      <c r="J736" t="s">
        <v>39</v>
      </c>
      <c r="K736" t="s">
        <v>39</v>
      </c>
      <c r="L736" t="s">
        <v>40</v>
      </c>
      <c r="M736" t="s">
        <v>41</v>
      </c>
      <c r="N736" t="s">
        <v>52</v>
      </c>
      <c r="O736" t="s">
        <v>45</v>
      </c>
      <c r="P736" t="s">
        <v>430</v>
      </c>
      <c r="Q736" t="s">
        <v>227</v>
      </c>
      <c r="R736" t="s">
        <v>228</v>
      </c>
      <c r="S736" t="s">
        <v>46</v>
      </c>
      <c r="T736" s="127">
        <v>3.0179999999999998</v>
      </c>
      <c r="U736" t="s">
        <v>2790</v>
      </c>
      <c r="V736" s="131">
        <v>5.0000000000000001E-3</v>
      </c>
      <c r="W736" s="131">
        <v>2.93E-2</v>
      </c>
      <c r="X736" t="s">
        <v>270</v>
      </c>
      <c r="Z736" s="127">
        <v>5206089</v>
      </c>
      <c r="AA736" s="129">
        <v>1</v>
      </c>
      <c r="AB736" s="133">
        <v>95.53</v>
      </c>
      <c r="AD736" s="127">
        <v>4973.3770000000004</v>
      </c>
      <c r="AG736" t="s">
        <v>275</v>
      </c>
      <c r="AH736" s="131">
        <v>1.9282000000000001E-2</v>
      </c>
      <c r="AI736" s="131">
        <v>2.11013634159484E-3</v>
      </c>
      <c r="AJ736" s="131">
        <v>3.8645218913367201E-4</v>
      </c>
    </row>
    <row r="737" spans="1:36">
      <c r="A737" s="121">
        <v>1035</v>
      </c>
      <c r="B737">
        <v>9940</v>
      </c>
      <c r="C737" t="s">
        <v>138</v>
      </c>
      <c r="D737" t="s">
        <v>139</v>
      </c>
      <c r="E737" t="s">
        <v>35</v>
      </c>
      <c r="F737" t="s">
        <v>2914</v>
      </c>
      <c r="G737" t="s">
        <v>2915</v>
      </c>
      <c r="H737" t="s">
        <v>38</v>
      </c>
      <c r="I737" t="s">
        <v>280</v>
      </c>
      <c r="J737" t="s">
        <v>39</v>
      </c>
      <c r="K737" t="s">
        <v>39</v>
      </c>
      <c r="L737" t="s">
        <v>40</v>
      </c>
      <c r="M737" t="s">
        <v>41</v>
      </c>
      <c r="N737" t="s">
        <v>143</v>
      </c>
      <c r="O737" t="s">
        <v>45</v>
      </c>
      <c r="P737" t="s">
        <v>301</v>
      </c>
      <c r="Q737" t="s">
        <v>301</v>
      </c>
      <c r="R737" t="s">
        <v>301</v>
      </c>
      <c r="S737" t="s">
        <v>46</v>
      </c>
      <c r="T737" s="127">
        <v>2.87</v>
      </c>
      <c r="U737" t="s">
        <v>2884</v>
      </c>
      <c r="V737" s="131">
        <v>4.4999999999999998E-2</v>
      </c>
      <c r="W737" s="131">
        <v>7.0629999999999998E-2</v>
      </c>
      <c r="X737" t="s">
        <v>270</v>
      </c>
      <c r="Z737" s="127">
        <v>4936241</v>
      </c>
      <c r="AA737" s="129">
        <v>1</v>
      </c>
      <c r="AB737" s="133">
        <v>94.41</v>
      </c>
      <c r="AD737" s="127">
        <v>4660.3050000000003</v>
      </c>
      <c r="AG737" t="s">
        <v>275</v>
      </c>
      <c r="AH737" s="131">
        <v>1.1915E-2</v>
      </c>
      <c r="AI737" s="131">
        <v>1.9773042675586298E-3</v>
      </c>
      <c r="AJ737" s="131">
        <v>3.6212520855588597E-4</v>
      </c>
    </row>
    <row r="738" spans="1:36">
      <c r="A738" s="121">
        <v>1035</v>
      </c>
      <c r="B738">
        <v>9940</v>
      </c>
      <c r="C738" t="s">
        <v>2733</v>
      </c>
      <c r="D738" t="s">
        <v>2734</v>
      </c>
      <c r="E738" t="s">
        <v>35</v>
      </c>
      <c r="F738" t="s">
        <v>2916</v>
      </c>
      <c r="G738" t="s">
        <v>2917</v>
      </c>
      <c r="H738" t="s">
        <v>38</v>
      </c>
      <c r="I738" t="s">
        <v>280</v>
      </c>
      <c r="J738" t="s">
        <v>39</v>
      </c>
      <c r="K738" t="s">
        <v>39</v>
      </c>
      <c r="L738" t="s">
        <v>40</v>
      </c>
      <c r="M738" t="s">
        <v>41</v>
      </c>
      <c r="N738" t="s">
        <v>143</v>
      </c>
      <c r="O738" t="s">
        <v>45</v>
      </c>
      <c r="P738" t="s">
        <v>301</v>
      </c>
      <c r="Q738" t="s">
        <v>301</v>
      </c>
      <c r="R738" t="s">
        <v>301</v>
      </c>
      <c r="S738" t="s">
        <v>46</v>
      </c>
      <c r="T738" s="127">
        <v>3.0409999999999999</v>
      </c>
      <c r="U738" t="s">
        <v>2899</v>
      </c>
      <c r="V738" s="131">
        <v>6.5000000000000002E-2</v>
      </c>
      <c r="W738" s="131">
        <v>7.6619999999999994E-2</v>
      </c>
      <c r="X738" t="s">
        <v>270</v>
      </c>
      <c r="Z738" s="127">
        <v>3365700</v>
      </c>
      <c r="AA738" s="129">
        <v>1</v>
      </c>
      <c r="AB738" s="133">
        <v>98.62</v>
      </c>
      <c r="AD738" s="127">
        <v>3319.2530000000002</v>
      </c>
      <c r="AG738" t="s">
        <v>275</v>
      </c>
      <c r="AH738" s="131">
        <v>1.7260000000000001E-2</v>
      </c>
      <c r="AI738" s="131">
        <v>1.4083141798412701E-3</v>
      </c>
      <c r="AJ738" s="131">
        <v>2.5791987326103901E-4</v>
      </c>
    </row>
    <row r="739" spans="1:36">
      <c r="A739" s="121">
        <v>1035</v>
      </c>
      <c r="B739">
        <v>9940</v>
      </c>
      <c r="C739" t="s">
        <v>3446</v>
      </c>
      <c r="D739" t="s">
        <v>3447</v>
      </c>
      <c r="E739" t="s">
        <v>35</v>
      </c>
      <c r="F739" t="s">
        <v>3455</v>
      </c>
      <c r="G739" t="s">
        <v>3456</v>
      </c>
      <c r="H739" t="s">
        <v>38</v>
      </c>
      <c r="I739" t="s">
        <v>280</v>
      </c>
      <c r="J739" t="s">
        <v>39</v>
      </c>
      <c r="K739" t="s">
        <v>39</v>
      </c>
      <c r="L739" t="s">
        <v>40</v>
      </c>
      <c r="M739" t="s">
        <v>41</v>
      </c>
      <c r="N739" t="s">
        <v>143</v>
      </c>
      <c r="O739" t="s">
        <v>45</v>
      </c>
      <c r="P739" t="s">
        <v>301</v>
      </c>
      <c r="Q739" t="s">
        <v>301</v>
      </c>
      <c r="R739" t="s">
        <v>301</v>
      </c>
      <c r="S739" t="s">
        <v>46</v>
      </c>
      <c r="T739" s="127">
        <v>2.6219999999999999</v>
      </c>
      <c r="U739" t="s">
        <v>464</v>
      </c>
      <c r="V739" s="131">
        <v>6.6900000000000001E-2</v>
      </c>
      <c r="W739" s="131">
        <v>6.6820000000000004E-2</v>
      </c>
      <c r="X739" t="s">
        <v>270</v>
      </c>
      <c r="Z739" s="127">
        <v>2992885</v>
      </c>
      <c r="AA739" s="129">
        <v>1</v>
      </c>
      <c r="AB739" s="133">
        <v>101.98</v>
      </c>
      <c r="AD739" s="127">
        <v>3052.1439999999998</v>
      </c>
      <c r="AG739" t="s">
        <v>275</v>
      </c>
      <c r="AH739" s="131">
        <v>9.9760000000000005E-3</v>
      </c>
      <c r="AI739" s="131">
        <v>1.29498336133033E-3</v>
      </c>
      <c r="AJ739" s="131">
        <v>2.3716436943574301E-4</v>
      </c>
    </row>
    <row r="740" spans="1:36">
      <c r="A740" s="121">
        <v>1035</v>
      </c>
      <c r="B740">
        <v>9940</v>
      </c>
      <c r="C740" t="s">
        <v>108</v>
      </c>
      <c r="D740" t="s">
        <v>109</v>
      </c>
      <c r="E740" t="s">
        <v>35</v>
      </c>
      <c r="F740" t="s">
        <v>2918</v>
      </c>
      <c r="G740" t="s">
        <v>2919</v>
      </c>
      <c r="H740" t="s">
        <v>38</v>
      </c>
      <c r="I740" t="s">
        <v>280</v>
      </c>
      <c r="J740" t="s">
        <v>39</v>
      </c>
      <c r="K740" t="s">
        <v>39</v>
      </c>
      <c r="L740" t="s">
        <v>40</v>
      </c>
      <c r="M740" t="s">
        <v>41</v>
      </c>
      <c r="N740" t="s">
        <v>72</v>
      </c>
      <c r="O740" t="s">
        <v>45</v>
      </c>
      <c r="P740" t="s">
        <v>301</v>
      </c>
      <c r="Q740" t="s">
        <v>301</v>
      </c>
      <c r="R740" t="s">
        <v>301</v>
      </c>
      <c r="S740" t="s">
        <v>46</v>
      </c>
      <c r="T740" s="127">
        <v>4.1360000000000001</v>
      </c>
      <c r="U740" t="s">
        <v>2911</v>
      </c>
      <c r="V740" s="131">
        <v>6.3399999999999998E-2</v>
      </c>
      <c r="W740" s="131">
        <v>6.1280000000000001E-2</v>
      </c>
      <c r="X740" t="s">
        <v>270</v>
      </c>
      <c r="Z740" s="127">
        <v>7245018</v>
      </c>
      <c r="AA740" s="129">
        <v>1</v>
      </c>
      <c r="AB740" s="133">
        <v>102.83</v>
      </c>
      <c r="AD740" s="127">
        <v>7450.0519999999997</v>
      </c>
      <c r="AG740" t="s">
        <v>275</v>
      </c>
      <c r="AH740" s="131">
        <v>2.1031999999999999E-2</v>
      </c>
      <c r="AI740" s="131">
        <v>3.1609560375987999E-3</v>
      </c>
      <c r="AJ740" s="131">
        <v>5.7890021436344998E-4</v>
      </c>
    </row>
    <row r="741" spans="1:36">
      <c r="A741" s="121">
        <v>1035</v>
      </c>
      <c r="B741">
        <v>9940</v>
      </c>
      <c r="C741" t="s">
        <v>2920</v>
      </c>
      <c r="D741" t="s">
        <v>2921</v>
      </c>
      <c r="E741" t="s">
        <v>35</v>
      </c>
      <c r="F741" t="s">
        <v>2922</v>
      </c>
      <c r="G741" t="s">
        <v>2923</v>
      </c>
      <c r="H741" t="s">
        <v>38</v>
      </c>
      <c r="I741" t="s">
        <v>353</v>
      </c>
      <c r="J741" t="s">
        <v>39</v>
      </c>
      <c r="K741" t="s">
        <v>39</v>
      </c>
      <c r="L741" t="s">
        <v>40</v>
      </c>
      <c r="M741" t="s">
        <v>41</v>
      </c>
      <c r="N741" t="s">
        <v>43</v>
      </c>
      <c r="O741" t="s">
        <v>45</v>
      </c>
      <c r="P741" t="s">
        <v>301</v>
      </c>
      <c r="Q741" t="s">
        <v>301</v>
      </c>
      <c r="R741" t="s">
        <v>301</v>
      </c>
      <c r="S741" t="s">
        <v>46</v>
      </c>
      <c r="T741" s="127">
        <v>3</v>
      </c>
      <c r="U741" t="s">
        <v>2899</v>
      </c>
      <c r="V741" s="131">
        <v>4.1799999999999997E-2</v>
      </c>
      <c r="W741" s="131">
        <v>3.7350000000000001E-2</v>
      </c>
      <c r="X741" t="s">
        <v>270</v>
      </c>
      <c r="Z741" s="127">
        <v>6329529</v>
      </c>
      <c r="AA741" s="129">
        <v>1</v>
      </c>
      <c r="AB741" s="133">
        <v>105.1</v>
      </c>
      <c r="AD741" s="127">
        <v>6652.335</v>
      </c>
      <c r="AG741" t="s">
        <v>275</v>
      </c>
      <c r="AH741" s="131">
        <v>1.8141000000000001E-2</v>
      </c>
      <c r="AI741" s="131">
        <v>2.8224955194229898E-3</v>
      </c>
      <c r="AJ741" s="131">
        <v>5.1691426321609296E-4</v>
      </c>
    </row>
    <row r="742" spans="1:36">
      <c r="A742" s="121">
        <v>1035</v>
      </c>
      <c r="B742">
        <v>9940</v>
      </c>
      <c r="C742" t="s">
        <v>2461</v>
      </c>
      <c r="D742" t="s">
        <v>2462</v>
      </c>
      <c r="E742" t="s">
        <v>35</v>
      </c>
      <c r="F742" t="s">
        <v>2924</v>
      </c>
      <c r="G742" t="s">
        <v>2925</v>
      </c>
      <c r="H742" t="s">
        <v>38</v>
      </c>
      <c r="I742" t="s">
        <v>280</v>
      </c>
      <c r="J742" t="s">
        <v>39</v>
      </c>
      <c r="K742" t="s">
        <v>39</v>
      </c>
      <c r="L742" t="s">
        <v>40</v>
      </c>
      <c r="M742" t="s">
        <v>41</v>
      </c>
      <c r="N742" t="s">
        <v>72</v>
      </c>
      <c r="O742" t="s">
        <v>45</v>
      </c>
      <c r="P742" t="s">
        <v>301</v>
      </c>
      <c r="Q742" t="s">
        <v>301</v>
      </c>
      <c r="R742" t="s">
        <v>301</v>
      </c>
      <c r="S742" t="s">
        <v>46</v>
      </c>
      <c r="T742" s="127">
        <v>2.78</v>
      </c>
      <c r="U742" t="s">
        <v>2899</v>
      </c>
      <c r="V742" s="131">
        <v>7.3499999999999996E-2</v>
      </c>
      <c r="W742" s="131">
        <v>6.5769999999999995E-2</v>
      </c>
      <c r="X742" t="s">
        <v>270</v>
      </c>
      <c r="Z742" s="127">
        <v>2336474</v>
      </c>
      <c r="AA742" s="129">
        <v>1</v>
      </c>
      <c r="AB742" s="133">
        <v>104.27</v>
      </c>
      <c r="AD742" s="127">
        <v>2436.241</v>
      </c>
      <c r="AG742" t="s">
        <v>275</v>
      </c>
      <c r="AH742" s="131">
        <v>7.7879999999999998E-3</v>
      </c>
      <c r="AI742" s="131">
        <v>1.0336642050911601E-3</v>
      </c>
      <c r="AJ742" s="131">
        <v>1.89306153831123E-4</v>
      </c>
    </row>
    <row r="743" spans="1:36">
      <c r="A743" s="121">
        <v>1035</v>
      </c>
      <c r="B743">
        <v>9940</v>
      </c>
      <c r="C743" t="s">
        <v>2874</v>
      </c>
      <c r="D743" t="s">
        <v>2875</v>
      </c>
      <c r="E743" t="s">
        <v>338</v>
      </c>
      <c r="F743" t="s">
        <v>2926</v>
      </c>
      <c r="G743" t="s">
        <v>2927</v>
      </c>
      <c r="H743" t="s">
        <v>38</v>
      </c>
      <c r="I743" t="s">
        <v>280</v>
      </c>
      <c r="J743" t="s">
        <v>39</v>
      </c>
      <c r="K743" t="s">
        <v>538</v>
      </c>
      <c r="L743" t="s">
        <v>40</v>
      </c>
      <c r="M743" t="s">
        <v>41</v>
      </c>
      <c r="N743" t="s">
        <v>281</v>
      </c>
      <c r="O743" t="s">
        <v>45</v>
      </c>
      <c r="P743" t="s">
        <v>2713</v>
      </c>
      <c r="Q743" t="s">
        <v>234</v>
      </c>
      <c r="R743" t="s">
        <v>228</v>
      </c>
      <c r="S743" t="s">
        <v>46</v>
      </c>
      <c r="T743" s="127">
        <v>1.821</v>
      </c>
      <c r="U743" t="s">
        <v>2472</v>
      </c>
      <c r="V743" s="131">
        <v>0.06</v>
      </c>
      <c r="W743" s="131">
        <v>6.7979999999999999E-2</v>
      </c>
      <c r="X743" t="s">
        <v>270</v>
      </c>
      <c r="Z743" s="127">
        <v>5601021</v>
      </c>
      <c r="AA743" s="129">
        <v>1</v>
      </c>
      <c r="AB743" s="133">
        <v>99.34</v>
      </c>
      <c r="AD743" s="127">
        <v>5564.0540000000001</v>
      </c>
      <c r="AG743" t="s">
        <v>275</v>
      </c>
      <c r="AH743" s="131">
        <v>2.0441999999999998E-2</v>
      </c>
      <c r="AI743" s="131">
        <v>2.36075276909592E-3</v>
      </c>
      <c r="AJ743" s="131">
        <v>4.32350297768423E-4</v>
      </c>
    </row>
    <row r="744" spans="1:36">
      <c r="A744" s="121">
        <v>1035</v>
      </c>
      <c r="B744">
        <v>9940</v>
      </c>
      <c r="C744" t="s">
        <v>145</v>
      </c>
      <c r="D744" t="s">
        <v>146</v>
      </c>
      <c r="E744" t="s">
        <v>35</v>
      </c>
      <c r="F744" t="s">
        <v>2928</v>
      </c>
      <c r="G744" t="s">
        <v>149</v>
      </c>
      <c r="H744" t="s">
        <v>38</v>
      </c>
      <c r="I744" t="s">
        <v>280</v>
      </c>
      <c r="J744" t="s">
        <v>39</v>
      </c>
      <c r="K744" t="s">
        <v>39</v>
      </c>
      <c r="L744" t="s">
        <v>40</v>
      </c>
      <c r="M744" t="s">
        <v>41</v>
      </c>
      <c r="N744" t="s">
        <v>150</v>
      </c>
      <c r="O744" t="s">
        <v>45</v>
      </c>
      <c r="P744" t="s">
        <v>301</v>
      </c>
      <c r="Q744" t="s">
        <v>301</v>
      </c>
      <c r="R744" t="s">
        <v>301</v>
      </c>
      <c r="S744" t="s">
        <v>46</v>
      </c>
      <c r="T744" s="127">
        <v>3.2789999999999999</v>
      </c>
      <c r="U744" t="s">
        <v>2929</v>
      </c>
      <c r="V744" s="131">
        <v>5.8999999999999997E-2</v>
      </c>
      <c r="W744" s="131">
        <v>5.2179999999999997E-2</v>
      </c>
      <c r="X744" t="s">
        <v>270</v>
      </c>
      <c r="Z744" s="127">
        <v>6172565</v>
      </c>
      <c r="AA744" s="129">
        <v>1</v>
      </c>
      <c r="AB744" s="133">
        <v>102.44</v>
      </c>
      <c r="AD744" s="127">
        <v>6323.1760000000004</v>
      </c>
      <c r="AG744" t="s">
        <v>275</v>
      </c>
      <c r="AH744" s="131">
        <v>6.1440000000000002E-3</v>
      </c>
      <c r="AI744" s="131">
        <v>2.6828376526963002E-3</v>
      </c>
      <c r="AJ744" s="131">
        <v>4.9133720107920895E-4</v>
      </c>
    </row>
    <row r="745" spans="1:36">
      <c r="A745" s="121">
        <v>1035</v>
      </c>
      <c r="B745">
        <v>9940</v>
      </c>
      <c r="C745" t="s">
        <v>2499</v>
      </c>
      <c r="D745" t="s">
        <v>2500</v>
      </c>
      <c r="E745" t="s">
        <v>35</v>
      </c>
      <c r="F745" t="s">
        <v>2930</v>
      </c>
      <c r="G745" t="s">
        <v>2931</v>
      </c>
      <c r="H745" t="s">
        <v>38</v>
      </c>
      <c r="I745" t="s">
        <v>280</v>
      </c>
      <c r="J745" t="s">
        <v>39</v>
      </c>
      <c r="K745" t="s">
        <v>39</v>
      </c>
      <c r="L745" t="s">
        <v>40</v>
      </c>
      <c r="M745" t="s">
        <v>41</v>
      </c>
      <c r="N745" t="s">
        <v>347</v>
      </c>
      <c r="O745" t="s">
        <v>45</v>
      </c>
      <c r="P745" t="s">
        <v>301</v>
      </c>
      <c r="Q745" t="s">
        <v>301</v>
      </c>
      <c r="R745" t="s">
        <v>301</v>
      </c>
      <c r="S745" t="s">
        <v>46</v>
      </c>
      <c r="T745" s="127">
        <v>3.4769999999999999</v>
      </c>
      <c r="U745" t="s">
        <v>2899</v>
      </c>
      <c r="V745" s="131">
        <v>6.5600000000000006E-2</v>
      </c>
      <c r="W745" s="131">
        <v>5.3089999999999998E-2</v>
      </c>
      <c r="X745" t="s">
        <v>270</v>
      </c>
      <c r="Z745" s="127">
        <v>4916227</v>
      </c>
      <c r="AA745" s="129">
        <v>1</v>
      </c>
      <c r="AB745" s="133">
        <v>106.26</v>
      </c>
      <c r="AD745" s="127">
        <v>5223.9830000000002</v>
      </c>
      <c r="AG745" t="s">
        <v>275</v>
      </c>
      <c r="AH745" s="131">
        <v>4.0452000000000002E-2</v>
      </c>
      <c r="AI745" s="131">
        <v>2.2164650640531499E-3</v>
      </c>
      <c r="AJ745" s="131">
        <v>4.0592532305010198E-4</v>
      </c>
    </row>
    <row r="746" spans="1:36">
      <c r="A746" s="121">
        <v>1035</v>
      </c>
      <c r="B746">
        <v>9940</v>
      </c>
      <c r="C746" t="s">
        <v>2853</v>
      </c>
      <c r="D746" t="s">
        <v>2854</v>
      </c>
      <c r="E746" t="s">
        <v>35</v>
      </c>
      <c r="F746" t="s">
        <v>2932</v>
      </c>
      <c r="G746" t="s">
        <v>2933</v>
      </c>
      <c r="H746" t="s">
        <v>38</v>
      </c>
      <c r="I746" t="s">
        <v>353</v>
      </c>
      <c r="J746" t="s">
        <v>39</v>
      </c>
      <c r="K746" t="s">
        <v>39</v>
      </c>
      <c r="L746" t="s">
        <v>40</v>
      </c>
      <c r="M746" t="s">
        <v>41</v>
      </c>
      <c r="N746" t="s">
        <v>72</v>
      </c>
      <c r="O746" t="s">
        <v>45</v>
      </c>
      <c r="P746" t="s">
        <v>301</v>
      </c>
      <c r="Q746" t="s">
        <v>301</v>
      </c>
      <c r="R746" t="s">
        <v>301</v>
      </c>
      <c r="S746" t="s">
        <v>46</v>
      </c>
      <c r="T746" s="127">
        <v>5.0110000000000001</v>
      </c>
      <c r="U746" t="s">
        <v>2904</v>
      </c>
      <c r="V746" s="131">
        <v>4.4400000000000002E-2</v>
      </c>
      <c r="W746" s="131">
        <v>3.5970000000000002E-2</v>
      </c>
      <c r="X746" t="s">
        <v>270</v>
      </c>
      <c r="Z746" s="127">
        <v>9122266</v>
      </c>
      <c r="AA746" s="129">
        <v>1</v>
      </c>
      <c r="AB746" s="133">
        <v>107.63</v>
      </c>
      <c r="AD746" s="127">
        <v>9818.2950000000001</v>
      </c>
      <c r="AG746" t="s">
        <v>275</v>
      </c>
      <c r="AH746" s="131">
        <v>1.1944E-2</v>
      </c>
      <c r="AI746" s="131">
        <v>4.1657693786092097E-3</v>
      </c>
      <c r="AJ746" s="131">
        <v>7.6292259606922401E-4</v>
      </c>
    </row>
    <row r="747" spans="1:36">
      <c r="A747" s="121">
        <v>1035</v>
      </c>
      <c r="B747">
        <v>9940</v>
      </c>
      <c r="C747" t="s">
        <v>2934</v>
      </c>
      <c r="D747" t="s">
        <v>2935</v>
      </c>
      <c r="E747" t="s">
        <v>35</v>
      </c>
      <c r="F747" t="s">
        <v>2936</v>
      </c>
      <c r="G747" t="s">
        <v>2937</v>
      </c>
      <c r="H747" t="s">
        <v>38</v>
      </c>
      <c r="I747" t="s">
        <v>280</v>
      </c>
      <c r="J747" t="s">
        <v>39</v>
      </c>
      <c r="K747" t="s">
        <v>39</v>
      </c>
      <c r="L747" t="s">
        <v>40</v>
      </c>
      <c r="M747" t="s">
        <v>41</v>
      </c>
      <c r="N747" t="s">
        <v>143</v>
      </c>
      <c r="O747" t="s">
        <v>45</v>
      </c>
      <c r="P747" t="s">
        <v>301</v>
      </c>
      <c r="Q747" t="s">
        <v>301</v>
      </c>
      <c r="R747" t="s">
        <v>301</v>
      </c>
      <c r="S747" t="s">
        <v>46</v>
      </c>
      <c r="T747" s="127">
        <v>1.919</v>
      </c>
      <c r="U747" t="s">
        <v>449</v>
      </c>
      <c r="V747" s="131">
        <v>6.0699999999999997E-2</v>
      </c>
      <c r="W747" s="131">
        <v>6.1850000000000002E-2</v>
      </c>
      <c r="X747" t="s">
        <v>270</v>
      </c>
      <c r="Z747" s="127">
        <v>1854919</v>
      </c>
      <c r="AA747" s="129">
        <v>1</v>
      </c>
      <c r="AB747" s="133">
        <v>101.5</v>
      </c>
      <c r="AD747" s="127">
        <v>1882.7429999999999</v>
      </c>
      <c r="AG747" t="s">
        <v>275</v>
      </c>
      <c r="AH747" s="131">
        <v>2.061E-2</v>
      </c>
      <c r="AI747" s="131">
        <v>7.9882223184246399E-4</v>
      </c>
      <c r="AJ747" s="131">
        <v>1.4629699235019401E-4</v>
      </c>
    </row>
    <row r="748" spans="1:36">
      <c r="A748" s="121">
        <v>1035</v>
      </c>
      <c r="B748">
        <v>9940</v>
      </c>
      <c r="C748" t="s">
        <v>3029</v>
      </c>
      <c r="D748" t="s">
        <v>3030</v>
      </c>
      <c r="E748" t="s">
        <v>35</v>
      </c>
      <c r="F748" t="s">
        <v>3457</v>
      </c>
      <c r="G748" t="s">
        <v>3458</v>
      </c>
      <c r="H748" t="s">
        <v>38</v>
      </c>
      <c r="I748" t="s">
        <v>353</v>
      </c>
      <c r="J748" t="s">
        <v>39</v>
      </c>
      <c r="K748" t="s">
        <v>39</v>
      </c>
      <c r="L748" t="s">
        <v>40</v>
      </c>
      <c r="M748" t="s">
        <v>41</v>
      </c>
      <c r="N748" t="s">
        <v>52</v>
      </c>
      <c r="O748" t="s">
        <v>45</v>
      </c>
      <c r="P748" t="s">
        <v>301</v>
      </c>
      <c r="Q748" t="s">
        <v>301</v>
      </c>
      <c r="R748" t="s">
        <v>301</v>
      </c>
      <c r="S748" t="s">
        <v>46</v>
      </c>
      <c r="T748" s="127">
        <v>4.4550000000000001</v>
      </c>
      <c r="U748" t="s">
        <v>3033</v>
      </c>
      <c r="V748" s="131">
        <v>4.99E-2</v>
      </c>
      <c r="W748" s="131">
        <v>5.1900000000000002E-2</v>
      </c>
      <c r="X748" t="s">
        <v>270</v>
      </c>
      <c r="Z748" s="127">
        <v>1059217</v>
      </c>
      <c r="AA748" s="129">
        <v>1</v>
      </c>
      <c r="AB748" s="133">
        <v>99.82</v>
      </c>
      <c r="AD748" s="127">
        <v>1057.31</v>
      </c>
      <c r="AG748" t="s">
        <v>275</v>
      </c>
      <c r="AH748" s="131">
        <v>8.3129999999999992E-3</v>
      </c>
      <c r="AI748" s="131">
        <v>4.4860246854547199E-4</v>
      </c>
      <c r="AJ748" s="131">
        <v>8.2157442911551097E-5</v>
      </c>
    </row>
    <row r="749" spans="1:36">
      <c r="A749" s="121">
        <v>1035</v>
      </c>
      <c r="B749">
        <v>9940</v>
      </c>
      <c r="C749" t="s">
        <v>1271</v>
      </c>
      <c r="D749" t="s">
        <v>1272</v>
      </c>
      <c r="E749" t="s">
        <v>35</v>
      </c>
      <c r="F749" t="s">
        <v>2938</v>
      </c>
      <c r="G749" t="s">
        <v>2939</v>
      </c>
      <c r="H749" t="s">
        <v>38</v>
      </c>
      <c r="I749" t="s">
        <v>280</v>
      </c>
      <c r="J749" t="s">
        <v>39</v>
      </c>
      <c r="K749" t="s">
        <v>39</v>
      </c>
      <c r="L749" t="s">
        <v>40</v>
      </c>
      <c r="M749" t="s">
        <v>41</v>
      </c>
      <c r="N749" t="s">
        <v>1546</v>
      </c>
      <c r="O749" t="s">
        <v>45</v>
      </c>
      <c r="P749" t="s">
        <v>226</v>
      </c>
      <c r="Q749" t="s">
        <v>227</v>
      </c>
      <c r="R749" t="s">
        <v>228</v>
      </c>
      <c r="S749" t="s">
        <v>46</v>
      </c>
      <c r="T749" s="127">
        <v>4.0439999999999996</v>
      </c>
      <c r="U749" t="s">
        <v>2940</v>
      </c>
      <c r="V749" s="131">
        <v>4.8800000000000003E-2</v>
      </c>
      <c r="W749" s="131">
        <v>4.4069999999999998E-2</v>
      </c>
      <c r="X749" t="s">
        <v>270</v>
      </c>
      <c r="Z749" s="127">
        <v>16573692</v>
      </c>
      <c r="AA749" s="129">
        <v>1</v>
      </c>
      <c r="AB749" s="133">
        <v>105.75</v>
      </c>
      <c r="AD749" s="127">
        <v>17526.679</v>
      </c>
      <c r="AG749" t="s">
        <v>275</v>
      </c>
      <c r="AH749" s="131">
        <v>3.725E-3</v>
      </c>
      <c r="AI749" s="131">
        <v>7.4363323438389299E-3</v>
      </c>
      <c r="AJ749" s="131">
        <v>1.36189631767115E-3</v>
      </c>
    </row>
    <row r="750" spans="1:36">
      <c r="A750" s="121">
        <v>1035</v>
      </c>
      <c r="B750">
        <v>9940</v>
      </c>
      <c r="C750" t="s">
        <v>2920</v>
      </c>
      <c r="D750" t="s">
        <v>2921</v>
      </c>
      <c r="E750" t="s">
        <v>35</v>
      </c>
      <c r="F750" t="s">
        <v>2941</v>
      </c>
      <c r="G750" t="s">
        <v>2942</v>
      </c>
      <c r="H750" t="s">
        <v>38</v>
      </c>
      <c r="I750" t="s">
        <v>353</v>
      </c>
      <c r="J750" t="s">
        <v>39</v>
      </c>
      <c r="K750" t="s">
        <v>39</v>
      </c>
      <c r="L750" t="s">
        <v>40</v>
      </c>
      <c r="M750" t="s">
        <v>41</v>
      </c>
      <c r="N750" t="s">
        <v>43</v>
      </c>
      <c r="O750" t="s">
        <v>45</v>
      </c>
      <c r="P750" t="s">
        <v>301</v>
      </c>
      <c r="Q750" t="s">
        <v>301</v>
      </c>
      <c r="R750" t="s">
        <v>301</v>
      </c>
      <c r="S750" t="s">
        <v>46</v>
      </c>
      <c r="T750" s="127">
        <v>4.9459999999999997</v>
      </c>
      <c r="U750" t="s">
        <v>2911</v>
      </c>
      <c r="V750" s="131">
        <v>4.7800000000000002E-2</v>
      </c>
      <c r="W750" s="131">
        <v>3.9190000000000003E-2</v>
      </c>
      <c r="X750" t="s">
        <v>270</v>
      </c>
      <c r="Z750" s="127">
        <v>8559680</v>
      </c>
      <c r="AA750" s="129">
        <v>1</v>
      </c>
      <c r="AB750" s="133">
        <v>106.4</v>
      </c>
      <c r="AD750" s="127">
        <v>9107.5</v>
      </c>
      <c r="AG750" t="s">
        <v>275</v>
      </c>
      <c r="AH750" s="131">
        <v>2.2492000000000002E-2</v>
      </c>
      <c r="AI750" s="131">
        <v>3.8641885397375599E-3</v>
      </c>
      <c r="AJ750" s="131">
        <v>7.07690821190339E-4</v>
      </c>
    </row>
    <row r="751" spans="1:36">
      <c r="A751" s="121">
        <v>1035</v>
      </c>
      <c r="B751">
        <v>9940</v>
      </c>
      <c r="C751" t="s">
        <v>2943</v>
      </c>
      <c r="D751" t="s">
        <v>2944</v>
      </c>
      <c r="E751" t="s">
        <v>35</v>
      </c>
      <c r="F751" t="s">
        <v>2945</v>
      </c>
      <c r="G751" t="s">
        <v>2946</v>
      </c>
      <c r="H751" t="s">
        <v>38</v>
      </c>
      <c r="I751" t="s">
        <v>280</v>
      </c>
      <c r="J751" t="s">
        <v>39</v>
      </c>
      <c r="K751" t="s">
        <v>39</v>
      </c>
      <c r="L751" t="s">
        <v>40</v>
      </c>
      <c r="M751" t="s">
        <v>41</v>
      </c>
      <c r="N751" t="s">
        <v>1563</v>
      </c>
      <c r="O751" t="s">
        <v>45</v>
      </c>
      <c r="P751" t="s">
        <v>381</v>
      </c>
      <c r="Q751" t="s">
        <v>227</v>
      </c>
      <c r="R751" t="s">
        <v>228</v>
      </c>
      <c r="S751" t="s">
        <v>46</v>
      </c>
      <c r="T751" s="127">
        <v>2.5870000000000002</v>
      </c>
      <c r="U751" t="s">
        <v>2947</v>
      </c>
      <c r="V751" s="131">
        <v>4.9599999999999998E-2</v>
      </c>
      <c r="W751" s="131">
        <v>4.8809999999999999E-2</v>
      </c>
      <c r="X751" t="s">
        <v>270</v>
      </c>
      <c r="Z751" s="127">
        <v>2576040</v>
      </c>
      <c r="AA751" s="129">
        <v>1</v>
      </c>
      <c r="AB751" s="133">
        <v>101.47</v>
      </c>
      <c r="AD751" s="127">
        <v>2613.9079999999999</v>
      </c>
      <c r="AG751" t="s">
        <v>275</v>
      </c>
      <c r="AH751" s="131">
        <v>8.5869999999999991E-3</v>
      </c>
      <c r="AI751" s="131">
        <v>1.10904562730302E-3</v>
      </c>
      <c r="AJ751" s="131">
        <v>2.03111572495097E-4</v>
      </c>
    </row>
    <row r="752" spans="1:36">
      <c r="A752" s="121">
        <v>1035</v>
      </c>
      <c r="B752">
        <v>9940</v>
      </c>
      <c r="C752" t="s">
        <v>2948</v>
      </c>
      <c r="D752" t="s">
        <v>2949</v>
      </c>
      <c r="E752" t="s">
        <v>35</v>
      </c>
      <c r="F752" t="s">
        <v>2950</v>
      </c>
      <c r="G752" t="s">
        <v>2951</v>
      </c>
      <c r="H752" t="s">
        <v>38</v>
      </c>
      <c r="I752" t="s">
        <v>280</v>
      </c>
      <c r="J752" t="s">
        <v>39</v>
      </c>
      <c r="K752" t="s">
        <v>39</v>
      </c>
      <c r="L752" t="s">
        <v>40</v>
      </c>
      <c r="M752" t="s">
        <v>41</v>
      </c>
      <c r="N752" t="s">
        <v>1543</v>
      </c>
      <c r="O752" t="s">
        <v>45</v>
      </c>
      <c r="P752" t="s">
        <v>412</v>
      </c>
      <c r="Q752" t="s">
        <v>227</v>
      </c>
      <c r="R752" t="s">
        <v>228</v>
      </c>
      <c r="S752" t="s">
        <v>46</v>
      </c>
      <c r="T752" s="127">
        <v>2.0910000000000002</v>
      </c>
      <c r="U752" t="s">
        <v>2952</v>
      </c>
      <c r="V752" s="131">
        <v>5.3999999999999999E-2</v>
      </c>
      <c r="W752" s="131">
        <v>5.2659999999999998E-2</v>
      </c>
      <c r="X752" t="s">
        <v>270</v>
      </c>
      <c r="Z752" s="127">
        <v>968119</v>
      </c>
      <c r="AA752" s="129">
        <v>1</v>
      </c>
      <c r="AB752" s="133">
        <v>100.51</v>
      </c>
      <c r="AD752" s="127">
        <v>973.05600000000004</v>
      </c>
      <c r="AG752" t="s">
        <v>275</v>
      </c>
      <c r="AH752" s="131">
        <v>4.8409999999999998E-3</v>
      </c>
      <c r="AI752" s="131">
        <v>4.1285463785137598E-4</v>
      </c>
      <c r="AJ752" s="131">
        <v>7.5610554373499596E-5</v>
      </c>
    </row>
    <row r="753" spans="1:36">
      <c r="A753" s="121">
        <v>1035</v>
      </c>
      <c r="B753">
        <v>9940</v>
      </c>
      <c r="C753" t="s">
        <v>2526</v>
      </c>
      <c r="D753" t="s">
        <v>2527</v>
      </c>
      <c r="E753" t="s">
        <v>35</v>
      </c>
      <c r="F753" t="s">
        <v>2953</v>
      </c>
      <c r="G753" t="s">
        <v>2954</v>
      </c>
      <c r="H753" t="s">
        <v>38</v>
      </c>
      <c r="I753" t="s">
        <v>353</v>
      </c>
      <c r="J753" t="s">
        <v>39</v>
      </c>
      <c r="K753" t="s">
        <v>39</v>
      </c>
      <c r="L753" t="s">
        <v>40</v>
      </c>
      <c r="M753" t="s">
        <v>41</v>
      </c>
      <c r="N753" t="s">
        <v>52</v>
      </c>
      <c r="O753" t="s">
        <v>45</v>
      </c>
      <c r="P753" t="s">
        <v>381</v>
      </c>
      <c r="Q753" t="s">
        <v>227</v>
      </c>
      <c r="R753" t="s">
        <v>228</v>
      </c>
      <c r="S753" t="s">
        <v>46</v>
      </c>
      <c r="T753" s="127">
        <v>7.8120000000000003</v>
      </c>
      <c r="U753" t="s">
        <v>2955</v>
      </c>
      <c r="V753" s="131">
        <v>0.04</v>
      </c>
      <c r="W753" s="131">
        <v>2.947E-2</v>
      </c>
      <c r="X753" t="s">
        <v>270</v>
      </c>
      <c r="Z753" s="127">
        <v>3299911</v>
      </c>
      <c r="AA753" s="129">
        <v>1</v>
      </c>
      <c r="AB753" s="133">
        <v>109.39</v>
      </c>
      <c r="AD753" s="127">
        <v>3609.7730000000001</v>
      </c>
      <c r="AG753" t="s">
        <v>275</v>
      </c>
      <c r="AH753" s="131">
        <v>7.332E-3</v>
      </c>
      <c r="AI753" s="131">
        <v>1.53157758033594E-3</v>
      </c>
      <c r="AJ753" s="131">
        <v>2.8049443871552599E-4</v>
      </c>
    </row>
    <row r="754" spans="1:36">
      <c r="A754" s="121">
        <v>1035</v>
      </c>
      <c r="B754">
        <v>9940</v>
      </c>
      <c r="C754" t="s">
        <v>2956</v>
      </c>
      <c r="D754" t="s">
        <v>2957</v>
      </c>
      <c r="E754" t="s">
        <v>35</v>
      </c>
      <c r="F754" t="s">
        <v>2958</v>
      </c>
      <c r="G754" t="s">
        <v>2959</v>
      </c>
      <c r="H754" t="s">
        <v>38</v>
      </c>
      <c r="I754" t="s">
        <v>353</v>
      </c>
      <c r="J754" t="s">
        <v>39</v>
      </c>
      <c r="K754" t="s">
        <v>39</v>
      </c>
      <c r="L754" t="s">
        <v>40</v>
      </c>
      <c r="M754" t="s">
        <v>41</v>
      </c>
      <c r="N754" t="s">
        <v>52</v>
      </c>
      <c r="O754" t="s">
        <v>45</v>
      </c>
      <c r="P754" t="s">
        <v>301</v>
      </c>
      <c r="Q754" t="s">
        <v>301</v>
      </c>
      <c r="R754" t="s">
        <v>301</v>
      </c>
      <c r="S754" t="s">
        <v>46</v>
      </c>
      <c r="T754" s="127">
        <v>4.4080000000000004</v>
      </c>
      <c r="U754" t="s">
        <v>2503</v>
      </c>
      <c r="V754" s="131">
        <v>3.39E-2</v>
      </c>
      <c r="W754" s="131">
        <v>3.32E-2</v>
      </c>
      <c r="X754" t="s">
        <v>270</v>
      </c>
      <c r="Z754" s="127">
        <v>10540755</v>
      </c>
      <c r="AA754" s="129">
        <v>1</v>
      </c>
      <c r="AB754" s="133">
        <v>101.98</v>
      </c>
      <c r="AD754" s="127">
        <v>10749.462</v>
      </c>
      <c r="AG754" t="s">
        <v>275</v>
      </c>
      <c r="AH754" s="131">
        <v>4.7916E-2</v>
      </c>
      <c r="AI754" s="131">
        <v>4.5608509317462704E-3</v>
      </c>
      <c r="AJ754" s="131">
        <v>8.3527817238272101E-4</v>
      </c>
    </row>
    <row r="755" spans="1:36">
      <c r="A755" s="121">
        <v>1035</v>
      </c>
      <c r="B755">
        <v>9940</v>
      </c>
      <c r="C755" t="s">
        <v>2960</v>
      </c>
      <c r="D755" t="s">
        <v>2961</v>
      </c>
      <c r="E755" t="s">
        <v>338</v>
      </c>
      <c r="F755" t="s">
        <v>2962</v>
      </c>
      <c r="G755" t="s">
        <v>2963</v>
      </c>
      <c r="H755" t="s">
        <v>38</v>
      </c>
      <c r="I755" t="s">
        <v>280</v>
      </c>
      <c r="J755" t="s">
        <v>39</v>
      </c>
      <c r="K755" t="s">
        <v>39</v>
      </c>
      <c r="L755" t="s">
        <v>40</v>
      </c>
      <c r="M755" t="s">
        <v>41</v>
      </c>
      <c r="N755" t="s">
        <v>1543</v>
      </c>
      <c r="O755" t="s">
        <v>45</v>
      </c>
      <c r="P755" t="s">
        <v>2570</v>
      </c>
      <c r="Q755" t="s">
        <v>234</v>
      </c>
      <c r="R755" t="s">
        <v>228</v>
      </c>
      <c r="S755" t="s">
        <v>46</v>
      </c>
      <c r="T755" s="127">
        <v>3.4830000000000001</v>
      </c>
      <c r="U755" t="s">
        <v>2964</v>
      </c>
      <c r="V755" s="131">
        <v>5.8500000000000003E-2</v>
      </c>
      <c r="W755" s="131">
        <v>6.5790000000000001E-2</v>
      </c>
      <c r="X755" t="s">
        <v>270</v>
      </c>
      <c r="Z755" s="127">
        <v>6231602</v>
      </c>
      <c r="AA755" s="129">
        <v>1</v>
      </c>
      <c r="AB755" s="133">
        <v>99.35</v>
      </c>
      <c r="AD755" s="127">
        <v>6191.0969999999998</v>
      </c>
      <c r="AG755" t="s">
        <v>275</v>
      </c>
      <c r="AH755" s="131">
        <v>2.3515000000000001E-2</v>
      </c>
      <c r="AI755" s="131">
        <v>2.6267983245409701E-3</v>
      </c>
      <c r="AJ755" s="131">
        <v>4.8107411019910002E-4</v>
      </c>
    </row>
    <row r="756" spans="1:36">
      <c r="A756" s="121">
        <v>1035</v>
      </c>
      <c r="B756">
        <v>9940</v>
      </c>
      <c r="C756" t="s">
        <v>54</v>
      </c>
      <c r="D756" t="s">
        <v>55</v>
      </c>
      <c r="E756" t="s">
        <v>35</v>
      </c>
      <c r="F756" t="s">
        <v>3459</v>
      </c>
      <c r="G756" t="s">
        <v>3460</v>
      </c>
      <c r="H756" t="s">
        <v>38</v>
      </c>
      <c r="I756" t="s">
        <v>353</v>
      </c>
      <c r="J756" t="s">
        <v>39</v>
      </c>
      <c r="K756" t="s">
        <v>39</v>
      </c>
      <c r="L756" t="s">
        <v>40</v>
      </c>
      <c r="M756" t="s">
        <v>41</v>
      </c>
      <c r="N756" t="s">
        <v>52</v>
      </c>
      <c r="O756" t="s">
        <v>45</v>
      </c>
      <c r="P756" t="s">
        <v>419</v>
      </c>
      <c r="Q756" t="s">
        <v>234</v>
      </c>
      <c r="R756" t="s">
        <v>228</v>
      </c>
      <c r="S756" t="s">
        <v>46</v>
      </c>
      <c r="T756" s="127">
        <v>4.4779999999999998</v>
      </c>
      <c r="U756" t="s">
        <v>3461</v>
      </c>
      <c r="V756" s="131">
        <v>2.7799999999999998E-2</v>
      </c>
      <c r="W756" s="131">
        <v>2.7150000000000001E-2</v>
      </c>
      <c r="X756" t="s">
        <v>270</v>
      </c>
      <c r="Z756" s="127">
        <v>2150320</v>
      </c>
      <c r="AA756" s="129">
        <v>1</v>
      </c>
      <c r="AB756" s="133">
        <v>101.68</v>
      </c>
      <c r="AD756" s="127">
        <v>2186.4450000000002</v>
      </c>
      <c r="AG756" t="s">
        <v>275</v>
      </c>
      <c r="AH756" s="131">
        <v>6.2690000000000003E-3</v>
      </c>
      <c r="AI756" s="131">
        <v>9.2767912269968097E-4</v>
      </c>
      <c r="AJ756" s="131">
        <v>1.6989595445284801E-4</v>
      </c>
    </row>
    <row r="757" spans="1:36">
      <c r="A757" s="121">
        <v>1035</v>
      </c>
      <c r="B757">
        <v>9940</v>
      </c>
      <c r="C757" t="s">
        <v>2965</v>
      </c>
      <c r="D757" t="s">
        <v>2966</v>
      </c>
      <c r="E757" t="s">
        <v>35</v>
      </c>
      <c r="F757" t="s">
        <v>2967</v>
      </c>
      <c r="G757" t="s">
        <v>2968</v>
      </c>
      <c r="H757" t="s">
        <v>38</v>
      </c>
      <c r="I757" t="s">
        <v>280</v>
      </c>
      <c r="J757" t="s">
        <v>39</v>
      </c>
      <c r="K757" t="s">
        <v>39</v>
      </c>
      <c r="L757" t="s">
        <v>40</v>
      </c>
      <c r="M757" t="s">
        <v>41</v>
      </c>
      <c r="N757" t="s">
        <v>1543</v>
      </c>
      <c r="O757" t="s">
        <v>45</v>
      </c>
      <c r="P757" t="s">
        <v>412</v>
      </c>
      <c r="Q757" t="s">
        <v>227</v>
      </c>
      <c r="R757" t="s">
        <v>228</v>
      </c>
      <c r="S757" t="s">
        <v>46</v>
      </c>
      <c r="T757" s="127">
        <v>2.5569999999999999</v>
      </c>
      <c r="U757" t="s">
        <v>2482</v>
      </c>
      <c r="V757" s="131">
        <v>5.2499999999999998E-2</v>
      </c>
      <c r="W757" s="131">
        <v>5.7570000000000003E-2</v>
      </c>
      <c r="X757" t="s">
        <v>270</v>
      </c>
      <c r="Z757" s="127">
        <v>5596232</v>
      </c>
      <c r="AA757" s="129">
        <v>1</v>
      </c>
      <c r="AB757" s="133">
        <v>100.26</v>
      </c>
      <c r="AD757" s="127">
        <v>5610.7820000000002</v>
      </c>
      <c r="AG757" t="s">
        <v>275</v>
      </c>
      <c r="AH757" s="131">
        <v>1.9872999999999998E-2</v>
      </c>
      <c r="AI757" s="131">
        <v>2.3805788011250799E-3</v>
      </c>
      <c r="AJ757" s="131">
        <v>4.3598125436988702E-4</v>
      </c>
    </row>
    <row r="758" spans="1:36">
      <c r="A758" s="121">
        <v>1035</v>
      </c>
      <c r="B758">
        <v>9940</v>
      </c>
      <c r="C758" t="s">
        <v>2969</v>
      </c>
      <c r="D758" t="s">
        <v>2970</v>
      </c>
      <c r="E758" t="s">
        <v>338</v>
      </c>
      <c r="F758" t="s">
        <v>2971</v>
      </c>
      <c r="G758" t="s">
        <v>2972</v>
      </c>
      <c r="H758" t="s">
        <v>38</v>
      </c>
      <c r="I758" t="s">
        <v>280</v>
      </c>
      <c r="J758" t="s">
        <v>39</v>
      </c>
      <c r="K758" t="s">
        <v>39</v>
      </c>
      <c r="L758" t="s">
        <v>40</v>
      </c>
      <c r="M758" t="s">
        <v>41</v>
      </c>
      <c r="N758" t="s">
        <v>281</v>
      </c>
      <c r="O758" t="s">
        <v>45</v>
      </c>
      <c r="P758" t="s">
        <v>2713</v>
      </c>
      <c r="Q758" t="s">
        <v>234</v>
      </c>
      <c r="R758" t="s">
        <v>228</v>
      </c>
      <c r="S758" t="s">
        <v>46</v>
      </c>
      <c r="T758" s="127">
        <v>2.9289999999999998</v>
      </c>
      <c r="U758" t="s">
        <v>2790</v>
      </c>
      <c r="V758" s="131">
        <v>6.6000000000000003E-2</v>
      </c>
      <c r="W758" s="131">
        <v>6.5670000000000006E-2</v>
      </c>
      <c r="X758" t="s">
        <v>270</v>
      </c>
      <c r="Z758" s="127">
        <v>12778150</v>
      </c>
      <c r="AA758" s="129">
        <v>1</v>
      </c>
      <c r="AB758" s="133">
        <v>102.06</v>
      </c>
      <c r="AD758" s="127">
        <v>13041.38</v>
      </c>
      <c r="AG758" t="s">
        <v>275</v>
      </c>
      <c r="AH758" s="131">
        <v>2.4339E-2</v>
      </c>
      <c r="AI758" s="131">
        <v>5.5332806334643398E-3</v>
      </c>
      <c r="AJ758" s="131">
        <v>1.01336978646465E-3</v>
      </c>
    </row>
    <row r="759" spans="1:36">
      <c r="A759" s="121">
        <v>1035</v>
      </c>
      <c r="B759">
        <v>9940</v>
      </c>
      <c r="C759" t="s">
        <v>2973</v>
      </c>
      <c r="D759" t="s">
        <v>2974</v>
      </c>
      <c r="E759" t="s">
        <v>35</v>
      </c>
      <c r="F759" t="s">
        <v>2975</v>
      </c>
      <c r="G759" t="s">
        <v>2976</v>
      </c>
      <c r="H759" t="s">
        <v>38</v>
      </c>
      <c r="I759" t="s">
        <v>280</v>
      </c>
      <c r="J759" t="s">
        <v>39</v>
      </c>
      <c r="K759" t="s">
        <v>39</v>
      </c>
      <c r="L759" t="s">
        <v>40</v>
      </c>
      <c r="M759" t="s">
        <v>41</v>
      </c>
      <c r="N759" t="s">
        <v>143</v>
      </c>
      <c r="O759" t="s">
        <v>45</v>
      </c>
      <c r="P759" t="s">
        <v>2713</v>
      </c>
      <c r="Q759" t="s">
        <v>234</v>
      </c>
      <c r="R759" t="s">
        <v>228</v>
      </c>
      <c r="S759" t="s">
        <v>46</v>
      </c>
      <c r="T759" s="127">
        <v>4.4560000000000004</v>
      </c>
      <c r="U759" t="s">
        <v>2911</v>
      </c>
      <c r="V759" s="131">
        <v>5.3800000000000001E-2</v>
      </c>
      <c r="W759" s="131">
        <v>5.8430000000000003E-2</v>
      </c>
      <c r="X759" t="s">
        <v>270</v>
      </c>
      <c r="Z759" s="127">
        <v>832636</v>
      </c>
      <c r="AA759" s="129">
        <v>1</v>
      </c>
      <c r="AB759" s="133">
        <v>99.69</v>
      </c>
      <c r="AD759" s="127">
        <v>830.05499999999995</v>
      </c>
      <c r="AG759" t="s">
        <v>275</v>
      </c>
      <c r="AH759" s="131">
        <v>3.3310000000000002E-3</v>
      </c>
      <c r="AI759" s="131">
        <v>3.5218100733505202E-4</v>
      </c>
      <c r="AJ759" s="131">
        <v>6.4498733362919997E-5</v>
      </c>
    </row>
    <row r="760" spans="1:36">
      <c r="A760" s="121">
        <v>1035</v>
      </c>
      <c r="B760">
        <v>9940</v>
      </c>
      <c r="C760" t="s">
        <v>2977</v>
      </c>
      <c r="D760" t="s">
        <v>2978</v>
      </c>
      <c r="E760" t="s">
        <v>35</v>
      </c>
      <c r="F760" t="s">
        <v>2979</v>
      </c>
      <c r="G760" t="s">
        <v>2980</v>
      </c>
      <c r="H760" t="s">
        <v>38</v>
      </c>
      <c r="I760" t="s">
        <v>353</v>
      </c>
      <c r="J760" t="s">
        <v>39</v>
      </c>
      <c r="K760" t="s">
        <v>39</v>
      </c>
      <c r="L760" t="s">
        <v>40</v>
      </c>
      <c r="M760" t="s">
        <v>41</v>
      </c>
      <c r="N760" t="s">
        <v>157</v>
      </c>
      <c r="O760" t="s">
        <v>45</v>
      </c>
      <c r="P760" t="s">
        <v>301</v>
      </c>
      <c r="Q760" t="s">
        <v>301</v>
      </c>
      <c r="R760" t="s">
        <v>301</v>
      </c>
      <c r="S760" t="s">
        <v>46</v>
      </c>
      <c r="T760" s="127">
        <v>4.6779999999999999</v>
      </c>
      <c r="U760" t="s">
        <v>2503</v>
      </c>
      <c r="V760" s="131">
        <v>3.4200000000000001E-2</v>
      </c>
      <c r="W760" s="131">
        <v>3.2849999999999997E-2</v>
      </c>
      <c r="X760" t="s">
        <v>270</v>
      </c>
      <c r="Z760" s="127">
        <v>4228064</v>
      </c>
      <c r="AA760" s="129">
        <v>1</v>
      </c>
      <c r="AB760" s="133">
        <v>102.02</v>
      </c>
      <c r="AD760" s="127">
        <v>4313.4709999999995</v>
      </c>
      <c r="AG760" t="s">
        <v>275</v>
      </c>
      <c r="AH760" s="131">
        <v>2.9567E-2</v>
      </c>
      <c r="AI760" s="131">
        <v>1.83014720493219E-3</v>
      </c>
      <c r="AJ760" s="131">
        <v>3.3517473721549599E-4</v>
      </c>
    </row>
    <row r="761" spans="1:36">
      <c r="A761" s="121">
        <v>1035</v>
      </c>
      <c r="B761">
        <v>9940</v>
      </c>
      <c r="C761" t="s">
        <v>1271</v>
      </c>
      <c r="D761" t="s">
        <v>1272</v>
      </c>
      <c r="E761" t="s">
        <v>35</v>
      </c>
      <c r="F761" t="s">
        <v>2981</v>
      </c>
      <c r="G761" t="s">
        <v>2982</v>
      </c>
      <c r="H761" t="s">
        <v>38</v>
      </c>
      <c r="I761" t="s">
        <v>353</v>
      </c>
      <c r="J761" t="s">
        <v>39</v>
      </c>
      <c r="K761" t="s">
        <v>39</v>
      </c>
      <c r="L761" t="s">
        <v>40</v>
      </c>
      <c r="M761" t="s">
        <v>41</v>
      </c>
      <c r="N761" t="s">
        <v>1546</v>
      </c>
      <c r="O761" t="s">
        <v>45</v>
      </c>
      <c r="P761" t="s">
        <v>226</v>
      </c>
      <c r="Q761" t="s">
        <v>227</v>
      </c>
      <c r="R761" t="s">
        <v>228</v>
      </c>
      <c r="S761" t="s">
        <v>46</v>
      </c>
      <c r="T761" s="127">
        <v>4.4950000000000001</v>
      </c>
      <c r="U761" t="s">
        <v>2983</v>
      </c>
      <c r="V761" s="131">
        <v>2.6100000000000002E-2</v>
      </c>
      <c r="W761" s="131">
        <v>2.5270000000000001E-2</v>
      </c>
      <c r="X761" t="s">
        <v>270</v>
      </c>
      <c r="Z761" s="127">
        <v>19757198</v>
      </c>
      <c r="AA761" s="129">
        <v>1</v>
      </c>
      <c r="AB761" s="133">
        <v>101.96</v>
      </c>
      <c r="AD761" s="127">
        <v>20144.438999999998</v>
      </c>
      <c r="AG761" t="s">
        <v>275</v>
      </c>
      <c r="AH761" s="131">
        <v>5.7780000000000001E-3</v>
      </c>
      <c r="AI761" s="131">
        <v>8.5470123236930599E-3</v>
      </c>
      <c r="AJ761" s="131">
        <v>1.56530720690174E-3</v>
      </c>
    </row>
    <row r="762" spans="1:36">
      <c r="A762" s="121">
        <v>1035</v>
      </c>
      <c r="B762">
        <v>9940</v>
      </c>
      <c r="C762" t="s">
        <v>2714</v>
      </c>
      <c r="D762" t="s">
        <v>2715</v>
      </c>
      <c r="E762" t="s">
        <v>35</v>
      </c>
      <c r="F762" t="s">
        <v>2984</v>
      </c>
      <c r="G762" t="s">
        <v>2985</v>
      </c>
      <c r="H762" t="s">
        <v>38</v>
      </c>
      <c r="I762" t="s">
        <v>353</v>
      </c>
      <c r="J762" t="s">
        <v>39</v>
      </c>
      <c r="K762" t="s">
        <v>39</v>
      </c>
      <c r="L762" t="s">
        <v>40</v>
      </c>
      <c r="M762" t="s">
        <v>41</v>
      </c>
      <c r="N762" t="s">
        <v>1546</v>
      </c>
      <c r="O762" t="s">
        <v>45</v>
      </c>
      <c r="P762" t="s">
        <v>226</v>
      </c>
      <c r="Q762" t="s">
        <v>227</v>
      </c>
      <c r="R762" t="s">
        <v>228</v>
      </c>
      <c r="S762" t="s">
        <v>46</v>
      </c>
      <c r="T762" s="127">
        <v>2.3519999999999999</v>
      </c>
      <c r="U762" t="s">
        <v>2986</v>
      </c>
      <c r="V762" s="131">
        <v>2.52E-2</v>
      </c>
      <c r="W762" s="131">
        <v>2.2169999999999999E-2</v>
      </c>
      <c r="X762" t="s">
        <v>270</v>
      </c>
      <c r="Z762" s="127">
        <v>16045458</v>
      </c>
      <c r="AA762" s="129">
        <v>1</v>
      </c>
      <c r="AB762" s="133">
        <v>102.15</v>
      </c>
      <c r="AD762" s="127">
        <v>16390.435000000001</v>
      </c>
      <c r="AG762" t="s">
        <v>275</v>
      </c>
      <c r="AH762" s="131">
        <v>9.4389999999999995E-3</v>
      </c>
      <c r="AI762" s="131">
        <v>6.95423944740287E-3</v>
      </c>
      <c r="AJ762" s="131">
        <v>1.27360540891751E-3</v>
      </c>
    </row>
    <row r="763" spans="1:36">
      <c r="A763" s="121">
        <v>1035</v>
      </c>
      <c r="B763">
        <v>9940</v>
      </c>
      <c r="C763" t="s">
        <v>1256</v>
      </c>
      <c r="D763" t="s">
        <v>1257</v>
      </c>
      <c r="E763" t="s">
        <v>35</v>
      </c>
      <c r="F763" t="s">
        <v>2987</v>
      </c>
      <c r="G763" t="s">
        <v>2988</v>
      </c>
      <c r="H763" t="s">
        <v>38</v>
      </c>
      <c r="I763" t="s">
        <v>280</v>
      </c>
      <c r="J763" t="s">
        <v>39</v>
      </c>
      <c r="K763" t="s">
        <v>39</v>
      </c>
      <c r="L763" t="s">
        <v>40</v>
      </c>
      <c r="M763" t="s">
        <v>41</v>
      </c>
      <c r="N763" t="s">
        <v>1546</v>
      </c>
      <c r="O763" t="s">
        <v>45</v>
      </c>
      <c r="P763" t="s">
        <v>233</v>
      </c>
      <c r="Q763" t="s">
        <v>234</v>
      </c>
      <c r="R763" t="s">
        <v>228</v>
      </c>
      <c r="S763" t="s">
        <v>46</v>
      </c>
      <c r="T763" s="127">
        <v>5.2770000000000001</v>
      </c>
      <c r="U763" t="s">
        <v>2989</v>
      </c>
      <c r="V763" s="131">
        <v>4.5900000000000003E-2</v>
      </c>
      <c r="W763" s="131">
        <v>4.4519999999999997E-2</v>
      </c>
      <c r="X763" t="s">
        <v>270</v>
      </c>
      <c r="Z763" s="127">
        <v>24780816</v>
      </c>
      <c r="AA763" s="129">
        <v>1</v>
      </c>
      <c r="AB763" s="133">
        <v>103.3</v>
      </c>
      <c r="AD763" s="127">
        <v>25598.582999999999</v>
      </c>
      <c r="AG763" t="s">
        <v>275</v>
      </c>
      <c r="AH763" s="131">
        <v>5.646E-3</v>
      </c>
      <c r="AI763" s="131">
        <v>1.08611315945366E-2</v>
      </c>
      <c r="AJ763" s="131">
        <v>1.9891170055889602E-3</v>
      </c>
    </row>
    <row r="764" spans="1:36">
      <c r="A764" s="121">
        <v>1035</v>
      </c>
      <c r="B764">
        <v>9940</v>
      </c>
      <c r="C764" t="s">
        <v>1256</v>
      </c>
      <c r="D764" t="s">
        <v>1257</v>
      </c>
      <c r="E764" t="s">
        <v>35</v>
      </c>
      <c r="F764" t="s">
        <v>2990</v>
      </c>
      <c r="G764" t="s">
        <v>2991</v>
      </c>
      <c r="H764" t="s">
        <v>38</v>
      </c>
      <c r="I764" t="s">
        <v>353</v>
      </c>
      <c r="J764" t="s">
        <v>39</v>
      </c>
      <c r="K764" t="s">
        <v>39</v>
      </c>
      <c r="L764" t="s">
        <v>40</v>
      </c>
      <c r="M764" t="s">
        <v>41</v>
      </c>
      <c r="N764" t="s">
        <v>1546</v>
      </c>
      <c r="O764" t="s">
        <v>45</v>
      </c>
      <c r="P764" t="s">
        <v>233</v>
      </c>
      <c r="Q764" t="s">
        <v>234</v>
      </c>
      <c r="R764" t="s">
        <v>228</v>
      </c>
      <c r="S764" t="s">
        <v>46</v>
      </c>
      <c r="T764" s="127">
        <v>6.2089999999999996</v>
      </c>
      <c r="U764" t="s">
        <v>2992</v>
      </c>
      <c r="V764" s="131">
        <v>2.5999999999999999E-2</v>
      </c>
      <c r="W764" s="131">
        <v>2.5020000000000001E-2</v>
      </c>
      <c r="X764" t="s">
        <v>270</v>
      </c>
      <c r="Z764" s="127">
        <v>14844912</v>
      </c>
      <c r="AA764" s="129">
        <v>1</v>
      </c>
      <c r="AB764" s="133">
        <v>102.06</v>
      </c>
      <c r="AD764" s="127">
        <v>15150.717000000001</v>
      </c>
      <c r="AG764" t="s">
        <v>275</v>
      </c>
      <c r="AH764" s="131">
        <v>8.0839999999999992E-3</v>
      </c>
      <c r="AI764" s="131">
        <v>6.4282438439901297E-3</v>
      </c>
      <c r="AJ764" s="131">
        <v>1.1772741205516E-3</v>
      </c>
    </row>
    <row r="765" spans="1:36">
      <c r="A765" s="121">
        <v>1035</v>
      </c>
      <c r="B765">
        <v>9940</v>
      </c>
      <c r="C765" t="s">
        <v>2993</v>
      </c>
      <c r="D765" t="s">
        <v>2994</v>
      </c>
      <c r="E765" t="s">
        <v>35</v>
      </c>
      <c r="F765" t="s">
        <v>2995</v>
      </c>
      <c r="G765" t="s">
        <v>2996</v>
      </c>
      <c r="H765" t="s">
        <v>38</v>
      </c>
      <c r="I765" t="s">
        <v>353</v>
      </c>
      <c r="J765" t="s">
        <v>39</v>
      </c>
      <c r="K765" t="s">
        <v>39</v>
      </c>
      <c r="L765" t="s">
        <v>40</v>
      </c>
      <c r="M765" t="s">
        <v>41</v>
      </c>
      <c r="N765" t="s">
        <v>52</v>
      </c>
      <c r="O765" t="s">
        <v>45</v>
      </c>
      <c r="P765" t="s">
        <v>381</v>
      </c>
      <c r="Q765" t="s">
        <v>227</v>
      </c>
      <c r="R765" t="s">
        <v>228</v>
      </c>
      <c r="S765" t="s">
        <v>46</v>
      </c>
      <c r="T765" s="127">
        <v>4.8730000000000002</v>
      </c>
      <c r="U765" t="s">
        <v>2997</v>
      </c>
      <c r="V765" s="131">
        <v>3.32E-2</v>
      </c>
      <c r="W765" s="131">
        <v>2.8729999999999999E-2</v>
      </c>
      <c r="X765" t="s">
        <v>270</v>
      </c>
      <c r="Z765" s="127">
        <v>4190494</v>
      </c>
      <c r="AA765" s="129">
        <v>1</v>
      </c>
      <c r="AB765" s="133">
        <v>102.42</v>
      </c>
      <c r="AD765" s="127">
        <v>4291.9040000000005</v>
      </c>
      <c r="AG765" t="s">
        <v>275</v>
      </c>
      <c r="AH765" s="131">
        <v>2.3990000000000001E-3</v>
      </c>
      <c r="AI765" s="131">
        <v>1.8209966456075601E-3</v>
      </c>
      <c r="AJ765" s="131">
        <v>3.3349889589041399E-4</v>
      </c>
    </row>
    <row r="766" spans="1:36">
      <c r="A766" s="121">
        <v>1035</v>
      </c>
      <c r="B766">
        <v>9940</v>
      </c>
      <c r="C766" t="s">
        <v>2836</v>
      </c>
      <c r="D766" t="s">
        <v>2837</v>
      </c>
      <c r="E766" t="s">
        <v>35</v>
      </c>
      <c r="F766" t="s">
        <v>3002</v>
      </c>
      <c r="G766" t="s">
        <v>3003</v>
      </c>
      <c r="H766" t="s">
        <v>38</v>
      </c>
      <c r="I766" t="s">
        <v>280</v>
      </c>
      <c r="J766" t="s">
        <v>39</v>
      </c>
      <c r="K766" t="s">
        <v>39</v>
      </c>
      <c r="L766" t="s">
        <v>40</v>
      </c>
      <c r="M766" t="s">
        <v>41</v>
      </c>
      <c r="N766" t="s">
        <v>143</v>
      </c>
      <c r="O766" t="s">
        <v>45</v>
      </c>
      <c r="P766" t="s">
        <v>2713</v>
      </c>
      <c r="Q766" t="s">
        <v>234</v>
      </c>
      <c r="R766" t="s">
        <v>228</v>
      </c>
      <c r="S766" t="s">
        <v>46</v>
      </c>
      <c r="T766" s="127">
        <v>4.2050000000000001</v>
      </c>
      <c r="U766" t="s">
        <v>3004</v>
      </c>
      <c r="V766" s="131">
        <v>5.1900000000000002E-2</v>
      </c>
      <c r="W766" s="131">
        <v>5.5440000000000003E-2</v>
      </c>
      <c r="X766" t="s">
        <v>270</v>
      </c>
      <c r="Z766" s="127">
        <v>1808736</v>
      </c>
      <c r="AA766" s="129">
        <v>1</v>
      </c>
      <c r="AB766" s="133">
        <v>99.95</v>
      </c>
      <c r="AD766" s="127">
        <v>1807.8320000000001</v>
      </c>
      <c r="AG766" t="s">
        <v>275</v>
      </c>
      <c r="AH766" s="131">
        <v>1.0070000000000001E-2</v>
      </c>
      <c r="AI766" s="131">
        <v>7.6703844549304398E-4</v>
      </c>
      <c r="AJ766" s="131">
        <v>1.40476082311553E-4</v>
      </c>
    </row>
    <row r="767" spans="1:36">
      <c r="A767" s="121">
        <v>1035</v>
      </c>
      <c r="B767">
        <v>9940</v>
      </c>
      <c r="C767" t="s">
        <v>2721</v>
      </c>
      <c r="D767" t="s">
        <v>2722</v>
      </c>
      <c r="E767" t="s">
        <v>35</v>
      </c>
      <c r="F767" t="s">
        <v>3462</v>
      </c>
      <c r="G767" t="s">
        <v>3463</v>
      </c>
      <c r="H767" t="s">
        <v>38</v>
      </c>
      <c r="I767" t="s">
        <v>353</v>
      </c>
      <c r="J767" t="s">
        <v>39</v>
      </c>
      <c r="K767" t="s">
        <v>39</v>
      </c>
      <c r="L767" t="s">
        <v>40</v>
      </c>
      <c r="M767" t="s">
        <v>41</v>
      </c>
      <c r="N767" t="s">
        <v>52</v>
      </c>
      <c r="O767" t="s">
        <v>45</v>
      </c>
      <c r="P767" t="s">
        <v>430</v>
      </c>
      <c r="Q767" t="s">
        <v>227</v>
      </c>
      <c r="R767" t="s">
        <v>228</v>
      </c>
      <c r="S767" t="s">
        <v>46</v>
      </c>
      <c r="T767" s="127">
        <v>2.7290000000000001</v>
      </c>
      <c r="U767" t="s">
        <v>449</v>
      </c>
      <c r="V767" s="131">
        <v>5.0000000000000001E-3</v>
      </c>
      <c r="W767" s="131">
        <v>2.6689999999999998E-2</v>
      </c>
      <c r="X767" t="s">
        <v>270</v>
      </c>
      <c r="Z767" s="127">
        <v>3826584</v>
      </c>
      <c r="AA767" s="129">
        <v>1</v>
      </c>
      <c r="AB767" s="133">
        <v>94.37</v>
      </c>
      <c r="AD767" s="127">
        <v>3611.1469999999999</v>
      </c>
      <c r="AG767" t="s">
        <v>275</v>
      </c>
      <c r="AH767" s="131">
        <v>7.234E-3</v>
      </c>
      <c r="AI767" s="131">
        <v>1.53216083752693E-3</v>
      </c>
      <c r="AJ767" s="131">
        <v>2.8060125694041697E-4</v>
      </c>
    </row>
    <row r="768" spans="1:36">
      <c r="A768" s="121">
        <v>1035</v>
      </c>
      <c r="B768">
        <v>9940</v>
      </c>
      <c r="C768" t="s">
        <v>2721</v>
      </c>
      <c r="D768" t="s">
        <v>2722</v>
      </c>
      <c r="E768" t="s">
        <v>35</v>
      </c>
      <c r="F768" t="s">
        <v>3589</v>
      </c>
      <c r="G768" t="s">
        <v>3590</v>
      </c>
      <c r="H768" t="s">
        <v>38</v>
      </c>
      <c r="I768" t="s">
        <v>353</v>
      </c>
      <c r="J768" t="s">
        <v>39</v>
      </c>
      <c r="K768" t="s">
        <v>39</v>
      </c>
      <c r="L768" t="s">
        <v>40</v>
      </c>
      <c r="M768" t="s">
        <v>41</v>
      </c>
      <c r="N768" t="s">
        <v>52</v>
      </c>
      <c r="O768" t="s">
        <v>45</v>
      </c>
      <c r="P768" t="s">
        <v>430</v>
      </c>
      <c r="Q768" t="s">
        <v>227</v>
      </c>
      <c r="R768" t="s">
        <v>228</v>
      </c>
      <c r="S768" t="s">
        <v>46</v>
      </c>
      <c r="T768" s="127">
        <v>3.7109999999999999</v>
      </c>
      <c r="U768" t="s">
        <v>464</v>
      </c>
      <c r="V768" s="131">
        <v>5.0000000000000001E-3</v>
      </c>
      <c r="W768" s="131">
        <v>2.9159999999999998E-2</v>
      </c>
      <c r="X768" t="s">
        <v>270</v>
      </c>
      <c r="Z768" s="127">
        <v>8342765</v>
      </c>
      <c r="AA768" s="129">
        <v>1</v>
      </c>
      <c r="AB768" s="133">
        <v>91.59</v>
      </c>
      <c r="AD768" s="127">
        <v>7641.1379999999999</v>
      </c>
      <c r="AG768" t="s">
        <v>275</v>
      </c>
      <c r="AH768" s="131">
        <v>1.3905000000000001E-2</v>
      </c>
      <c r="AI768" s="131">
        <v>3.2420314287542802E-3</v>
      </c>
      <c r="AJ768" s="131">
        <v>5.9374843140956796E-4</v>
      </c>
    </row>
    <row r="769" spans="1:36">
      <c r="A769" s="121">
        <v>1035</v>
      </c>
      <c r="B769">
        <v>9940</v>
      </c>
      <c r="C769" t="s">
        <v>2797</v>
      </c>
      <c r="D769" t="s">
        <v>2798</v>
      </c>
      <c r="E769" t="s">
        <v>35</v>
      </c>
      <c r="F769" t="s">
        <v>3005</v>
      </c>
      <c r="G769" t="s">
        <v>3006</v>
      </c>
      <c r="H769" t="s">
        <v>38</v>
      </c>
      <c r="I769" t="s">
        <v>353</v>
      </c>
      <c r="J769" t="s">
        <v>39</v>
      </c>
      <c r="K769" t="s">
        <v>39</v>
      </c>
      <c r="L769" t="s">
        <v>40</v>
      </c>
      <c r="M769" t="s">
        <v>41</v>
      </c>
      <c r="N769" t="s">
        <v>52</v>
      </c>
      <c r="O769" t="s">
        <v>45</v>
      </c>
      <c r="P769" t="s">
        <v>301</v>
      </c>
      <c r="Q769" t="s">
        <v>301</v>
      </c>
      <c r="R769" t="s">
        <v>301</v>
      </c>
      <c r="S769" t="s">
        <v>46</v>
      </c>
      <c r="T769" s="127">
        <v>3.411</v>
      </c>
      <c r="U769" t="s">
        <v>3007</v>
      </c>
      <c r="V769" s="131">
        <v>2.5000000000000001E-2</v>
      </c>
      <c r="W769" s="131">
        <v>2.8070000000000001E-2</v>
      </c>
      <c r="X769" t="s">
        <v>270</v>
      </c>
      <c r="Z769" s="127">
        <v>4901000</v>
      </c>
      <c r="AA769" s="129">
        <v>1</v>
      </c>
      <c r="AB769" s="133">
        <v>99.9</v>
      </c>
      <c r="AD769" s="127">
        <v>4896.0990000000002</v>
      </c>
      <c r="AG769" t="s">
        <v>275</v>
      </c>
      <c r="AH769" s="131">
        <v>2.2731999999999999E-2</v>
      </c>
      <c r="AI769" s="131">
        <v>2.0773484098103498E-3</v>
      </c>
      <c r="AJ769" s="131">
        <v>3.8044737903419602E-4</v>
      </c>
    </row>
    <row r="770" spans="1:36">
      <c r="A770" s="121">
        <v>1035</v>
      </c>
      <c r="B770">
        <v>9940</v>
      </c>
      <c r="C770" t="s">
        <v>87</v>
      </c>
      <c r="D770" t="s">
        <v>88</v>
      </c>
      <c r="E770" t="s">
        <v>35</v>
      </c>
      <c r="F770" t="s">
        <v>3008</v>
      </c>
      <c r="G770" t="s">
        <v>3009</v>
      </c>
      <c r="H770" t="s">
        <v>38</v>
      </c>
      <c r="I770" t="s">
        <v>353</v>
      </c>
      <c r="J770" t="s">
        <v>39</v>
      </c>
      <c r="K770" t="s">
        <v>39</v>
      </c>
      <c r="L770" t="s">
        <v>40</v>
      </c>
      <c r="M770" t="s">
        <v>41</v>
      </c>
      <c r="N770" t="s">
        <v>52</v>
      </c>
      <c r="O770" t="s">
        <v>45</v>
      </c>
      <c r="P770" t="s">
        <v>301</v>
      </c>
      <c r="Q770" t="s">
        <v>301</v>
      </c>
      <c r="R770" t="s">
        <v>301</v>
      </c>
      <c r="S770" t="s">
        <v>46</v>
      </c>
      <c r="T770" s="127">
        <v>2.2570000000000001</v>
      </c>
      <c r="U770" t="s">
        <v>2506</v>
      </c>
      <c r="V770" s="131">
        <v>3.7400000000000003E-2</v>
      </c>
      <c r="W770" s="131">
        <v>3.1390000000000001E-2</v>
      </c>
      <c r="X770" t="s">
        <v>270</v>
      </c>
      <c r="Z770" s="127">
        <v>11002000</v>
      </c>
      <c r="AA770" s="129">
        <v>1</v>
      </c>
      <c r="AB770" s="133">
        <v>105.47</v>
      </c>
      <c r="AD770" s="127">
        <v>11603.808999999999</v>
      </c>
      <c r="AG770" t="s">
        <v>275</v>
      </c>
      <c r="AH770" s="131">
        <v>4.1128999999999999E-2</v>
      </c>
      <c r="AI770" s="131">
        <v>4.9233389694187902E-3</v>
      </c>
      <c r="AJ770" s="131">
        <v>9.0166454416921798E-4</v>
      </c>
    </row>
    <row r="771" spans="1:36">
      <c r="A771" s="121">
        <v>1035</v>
      </c>
      <c r="B771">
        <v>9940</v>
      </c>
      <c r="C771" t="s">
        <v>74</v>
      </c>
      <c r="D771" t="s">
        <v>75</v>
      </c>
      <c r="E771" t="s">
        <v>76</v>
      </c>
      <c r="F771" t="s">
        <v>3010</v>
      </c>
      <c r="G771" t="s">
        <v>3011</v>
      </c>
      <c r="H771" t="s">
        <v>38</v>
      </c>
      <c r="I771" t="s">
        <v>264</v>
      </c>
      <c r="J771" t="s">
        <v>39</v>
      </c>
      <c r="K771" t="s">
        <v>39</v>
      </c>
      <c r="L771" t="s">
        <v>40</v>
      </c>
      <c r="M771" t="s">
        <v>41</v>
      </c>
      <c r="N771" t="s">
        <v>80</v>
      </c>
      <c r="O771" t="s">
        <v>45</v>
      </c>
      <c r="P771" t="s">
        <v>2584</v>
      </c>
      <c r="Q771" t="s">
        <v>227</v>
      </c>
      <c r="R771" t="s">
        <v>228</v>
      </c>
      <c r="S771" t="s">
        <v>46</v>
      </c>
      <c r="T771" s="127">
        <v>4.2969999999999997</v>
      </c>
      <c r="U771" t="s">
        <v>455</v>
      </c>
      <c r="V771" s="131">
        <v>7.9500000000000001E-2</v>
      </c>
      <c r="W771" s="131">
        <v>6.9599999999999995E-2</v>
      </c>
      <c r="X771" t="s">
        <v>270</v>
      </c>
      <c r="Z771" s="127">
        <v>10038036</v>
      </c>
      <c r="AA771" s="129">
        <v>1</v>
      </c>
      <c r="AB771" s="133">
        <v>103.65</v>
      </c>
      <c r="AD771" s="127">
        <v>10404.424000000001</v>
      </c>
      <c r="AG771" t="s">
        <v>275</v>
      </c>
      <c r="AH771" s="131">
        <v>0</v>
      </c>
      <c r="AI771" s="131">
        <v>4.4144561422634699E-3</v>
      </c>
      <c r="AJ771" s="131">
        <v>8.0846730440315101E-4</v>
      </c>
    </row>
    <row r="772" spans="1:36">
      <c r="A772" s="121">
        <v>1035</v>
      </c>
      <c r="B772">
        <v>9940</v>
      </c>
      <c r="C772" t="s">
        <v>3012</v>
      </c>
      <c r="D772" t="s">
        <v>3013</v>
      </c>
      <c r="E772" t="s">
        <v>338</v>
      </c>
      <c r="F772" t="s">
        <v>3014</v>
      </c>
      <c r="G772" t="s">
        <v>3015</v>
      </c>
      <c r="H772" t="s">
        <v>38</v>
      </c>
      <c r="I772" t="s">
        <v>280</v>
      </c>
      <c r="J772" t="s">
        <v>39</v>
      </c>
      <c r="K772" t="s">
        <v>39</v>
      </c>
      <c r="L772" t="s">
        <v>40</v>
      </c>
      <c r="M772" t="s">
        <v>41</v>
      </c>
      <c r="N772" t="s">
        <v>281</v>
      </c>
      <c r="O772" t="s">
        <v>45</v>
      </c>
      <c r="P772" t="s">
        <v>435</v>
      </c>
      <c r="Q772" t="s">
        <v>227</v>
      </c>
      <c r="R772" t="s">
        <v>228</v>
      </c>
      <c r="S772" t="s">
        <v>46</v>
      </c>
      <c r="T772" s="127">
        <v>3.6949999999999998</v>
      </c>
      <c r="U772" t="s">
        <v>3016</v>
      </c>
      <c r="V772" s="131">
        <v>5.6300000000000003E-2</v>
      </c>
      <c r="W772" s="131">
        <v>5.8189999999999999E-2</v>
      </c>
      <c r="X772" t="s">
        <v>270</v>
      </c>
      <c r="Z772" s="127">
        <v>2488892</v>
      </c>
      <c r="AA772" s="129">
        <v>1</v>
      </c>
      <c r="AB772" s="133">
        <v>101.59</v>
      </c>
      <c r="AD772" s="127">
        <v>2528.4650000000001</v>
      </c>
      <c r="AG772" t="s">
        <v>275</v>
      </c>
      <c r="AH772" s="131">
        <v>3.8289999999999999E-3</v>
      </c>
      <c r="AI772" s="131">
        <v>1.0727935734592201E-3</v>
      </c>
      <c r="AJ772" s="131">
        <v>1.9647234009462499E-4</v>
      </c>
    </row>
    <row r="773" spans="1:36">
      <c r="A773" s="121">
        <v>1035</v>
      </c>
      <c r="B773">
        <v>9940</v>
      </c>
      <c r="C773" t="s">
        <v>3017</v>
      </c>
      <c r="D773" t="s">
        <v>3018</v>
      </c>
      <c r="E773" t="s">
        <v>35</v>
      </c>
      <c r="F773" t="s">
        <v>3019</v>
      </c>
      <c r="G773" t="s">
        <v>3020</v>
      </c>
      <c r="H773" t="s">
        <v>38</v>
      </c>
      <c r="I773" t="s">
        <v>353</v>
      </c>
      <c r="J773" t="s">
        <v>39</v>
      </c>
      <c r="K773" t="s">
        <v>39</v>
      </c>
      <c r="L773" t="s">
        <v>40</v>
      </c>
      <c r="M773" t="s">
        <v>41</v>
      </c>
      <c r="N773" t="s">
        <v>65</v>
      </c>
      <c r="O773" t="s">
        <v>45</v>
      </c>
      <c r="P773" t="s">
        <v>301</v>
      </c>
      <c r="Q773" t="s">
        <v>301</v>
      </c>
      <c r="R773" t="s">
        <v>301</v>
      </c>
      <c r="S773" t="s">
        <v>46</v>
      </c>
      <c r="T773" s="127">
        <v>3.2789999999999999</v>
      </c>
      <c r="U773" t="s">
        <v>3021</v>
      </c>
      <c r="V773" s="131">
        <v>4.3799999999999999E-2</v>
      </c>
      <c r="W773" s="131">
        <v>4.2500000000000003E-2</v>
      </c>
      <c r="X773" t="s">
        <v>270</v>
      </c>
      <c r="Z773" s="127">
        <v>18913233</v>
      </c>
      <c r="AA773" s="129">
        <v>1</v>
      </c>
      <c r="AB773" s="133">
        <v>100</v>
      </c>
      <c r="AD773" s="127">
        <v>18913.233</v>
      </c>
      <c r="AG773" t="s">
        <v>275</v>
      </c>
      <c r="AH773" s="131">
        <v>1.6028000000000001E-2</v>
      </c>
      <c r="AI773" s="131">
        <v>8.0246282799679002E-3</v>
      </c>
      <c r="AJ773" s="131">
        <v>1.4696373426912001E-3</v>
      </c>
    </row>
    <row r="774" spans="1:36">
      <c r="A774" s="121">
        <v>1035</v>
      </c>
      <c r="B774">
        <v>9940</v>
      </c>
      <c r="C774" t="s">
        <v>3017</v>
      </c>
      <c r="D774" t="s">
        <v>3018</v>
      </c>
      <c r="E774" t="s">
        <v>35</v>
      </c>
      <c r="F774" t="s">
        <v>3022</v>
      </c>
      <c r="G774" t="s">
        <v>3023</v>
      </c>
      <c r="H774" t="s">
        <v>38</v>
      </c>
      <c r="I774" t="s">
        <v>280</v>
      </c>
      <c r="J774" t="s">
        <v>39</v>
      </c>
      <c r="K774" t="s">
        <v>39</v>
      </c>
      <c r="L774" t="s">
        <v>40</v>
      </c>
      <c r="M774" t="s">
        <v>41</v>
      </c>
      <c r="N774" t="s">
        <v>65</v>
      </c>
      <c r="O774" t="s">
        <v>45</v>
      </c>
      <c r="P774" t="s">
        <v>301</v>
      </c>
      <c r="Q774" t="s">
        <v>301</v>
      </c>
      <c r="R774" t="s">
        <v>301</v>
      </c>
      <c r="S774" t="s">
        <v>46</v>
      </c>
      <c r="T774" s="127">
        <v>3.7490000000000001</v>
      </c>
      <c r="U774" t="s">
        <v>2482</v>
      </c>
      <c r="V774" s="131">
        <v>5.5E-2</v>
      </c>
      <c r="W774" s="131">
        <v>8.1589999999999996E-2</v>
      </c>
      <c r="X774" t="s">
        <v>270</v>
      </c>
      <c r="Z774" s="127">
        <v>2249993</v>
      </c>
      <c r="AA774" s="129">
        <v>1</v>
      </c>
      <c r="AB774" s="133">
        <v>92.94</v>
      </c>
      <c r="AD774" s="127">
        <v>2091.143</v>
      </c>
      <c r="AG774" t="s">
        <v>275</v>
      </c>
      <c r="AH774" s="131">
        <v>1.125E-2</v>
      </c>
      <c r="AI774" s="131">
        <v>8.8724382663864102E-4</v>
      </c>
      <c r="AJ774" s="131">
        <v>1.6249059946557399E-4</v>
      </c>
    </row>
    <row r="775" spans="1:36">
      <c r="A775" s="121">
        <v>1035</v>
      </c>
      <c r="B775">
        <v>9940</v>
      </c>
      <c r="C775" t="s">
        <v>3024</v>
      </c>
      <c r="D775" t="s">
        <v>3025</v>
      </c>
      <c r="E775" t="s">
        <v>338</v>
      </c>
      <c r="F775" t="s">
        <v>3026</v>
      </c>
      <c r="G775" t="s">
        <v>3027</v>
      </c>
      <c r="H775" t="s">
        <v>38</v>
      </c>
      <c r="I775" t="s">
        <v>280</v>
      </c>
      <c r="J775" t="s">
        <v>39</v>
      </c>
      <c r="K775" t="s">
        <v>39</v>
      </c>
      <c r="L775" t="s">
        <v>40</v>
      </c>
      <c r="M775" t="s">
        <v>41</v>
      </c>
      <c r="N775" t="s">
        <v>157</v>
      </c>
      <c r="O775" t="s">
        <v>45</v>
      </c>
      <c r="P775" t="s">
        <v>2713</v>
      </c>
      <c r="Q775" t="s">
        <v>234</v>
      </c>
      <c r="R775" t="s">
        <v>228</v>
      </c>
      <c r="S775" t="s">
        <v>46</v>
      </c>
      <c r="T775" s="127">
        <v>3.7639999999999998</v>
      </c>
      <c r="U775" t="s">
        <v>3028</v>
      </c>
      <c r="V775" s="131">
        <v>7.0000000000000007E-2</v>
      </c>
      <c r="W775" s="131">
        <v>7.4050000000000005E-2</v>
      </c>
      <c r="X775" t="s">
        <v>270</v>
      </c>
      <c r="Z775" s="127">
        <v>4290581</v>
      </c>
      <c r="AA775" s="129">
        <v>1</v>
      </c>
      <c r="AB775" s="133">
        <v>101.28</v>
      </c>
      <c r="AD775" s="127">
        <v>4345.5</v>
      </c>
      <c r="AG775" t="s">
        <v>275</v>
      </c>
      <c r="AH775" s="131">
        <v>6.9199999999999999E-3</v>
      </c>
      <c r="AI775" s="131">
        <v>1.8437369060994599E-3</v>
      </c>
      <c r="AJ775" s="131">
        <v>3.3766356680543297E-4</v>
      </c>
    </row>
    <row r="776" spans="1:36">
      <c r="A776" s="121">
        <v>1035</v>
      </c>
      <c r="B776">
        <v>9940</v>
      </c>
      <c r="C776" t="s">
        <v>3029</v>
      </c>
      <c r="D776" t="s">
        <v>3030</v>
      </c>
      <c r="E776" t="s">
        <v>35</v>
      </c>
      <c r="F776" t="s">
        <v>3031</v>
      </c>
      <c r="G776" t="s">
        <v>3032</v>
      </c>
      <c r="H776" t="s">
        <v>38</v>
      </c>
      <c r="I776" t="s">
        <v>353</v>
      </c>
      <c r="J776" t="s">
        <v>39</v>
      </c>
      <c r="K776" t="s">
        <v>39</v>
      </c>
      <c r="L776" t="s">
        <v>40</v>
      </c>
      <c r="M776" t="s">
        <v>41</v>
      </c>
      <c r="N776" t="s">
        <v>52</v>
      </c>
      <c r="O776" t="s">
        <v>45</v>
      </c>
      <c r="P776" t="s">
        <v>301</v>
      </c>
      <c r="Q776" t="s">
        <v>301</v>
      </c>
      <c r="R776" t="s">
        <v>301</v>
      </c>
      <c r="S776" t="s">
        <v>46</v>
      </c>
      <c r="T776" s="127">
        <v>5.2610000000000001</v>
      </c>
      <c r="U776" t="s">
        <v>3033</v>
      </c>
      <c r="V776" s="131">
        <v>3.5799999999999998E-2</v>
      </c>
      <c r="W776" s="131">
        <v>3.4380000000000001E-2</v>
      </c>
      <c r="X776" t="s">
        <v>270</v>
      </c>
      <c r="Z776" s="127">
        <v>8347490</v>
      </c>
      <c r="AA776" s="129">
        <v>1</v>
      </c>
      <c r="AB776" s="133">
        <v>100.32</v>
      </c>
      <c r="AD776" s="127">
        <v>8374.2019999999993</v>
      </c>
      <c r="AG776" t="s">
        <v>275</v>
      </c>
      <c r="AH776" s="131">
        <v>1.0968E-2</v>
      </c>
      <c r="AI776" s="131">
        <v>3.55306033265575E-3</v>
      </c>
      <c r="AJ776" s="131">
        <v>6.5071053306491598E-4</v>
      </c>
    </row>
    <row r="777" spans="1:36">
      <c r="A777" s="121">
        <v>1035</v>
      </c>
      <c r="B777">
        <v>9940</v>
      </c>
      <c r="C777" t="s">
        <v>3034</v>
      </c>
      <c r="D777" t="s">
        <v>3035</v>
      </c>
      <c r="E777" t="s">
        <v>35</v>
      </c>
      <c r="F777" t="s">
        <v>3036</v>
      </c>
      <c r="G777" t="s">
        <v>3037</v>
      </c>
      <c r="H777" t="s">
        <v>38</v>
      </c>
      <c r="I777" t="s">
        <v>280</v>
      </c>
      <c r="J777" t="s">
        <v>39</v>
      </c>
      <c r="K777" t="s">
        <v>39</v>
      </c>
      <c r="L777" t="s">
        <v>40</v>
      </c>
      <c r="M777" t="s">
        <v>41</v>
      </c>
      <c r="N777" t="s">
        <v>52</v>
      </c>
      <c r="O777" t="s">
        <v>45</v>
      </c>
      <c r="P777" t="s">
        <v>301</v>
      </c>
      <c r="Q777" t="s">
        <v>301</v>
      </c>
      <c r="R777" t="s">
        <v>301</v>
      </c>
      <c r="S777" t="s">
        <v>46</v>
      </c>
      <c r="T777" s="127">
        <v>3.24</v>
      </c>
      <c r="U777" t="s">
        <v>464</v>
      </c>
      <c r="V777" s="131">
        <v>5.4300000000000001E-2</v>
      </c>
      <c r="W777" s="131">
        <v>5.3850000000000002E-2</v>
      </c>
      <c r="X777" t="s">
        <v>270</v>
      </c>
      <c r="Z777" s="127">
        <v>9523468</v>
      </c>
      <c r="AA777" s="129">
        <v>1</v>
      </c>
      <c r="AB777" s="133">
        <v>101.74</v>
      </c>
      <c r="AD777" s="127">
        <v>9689.1759999999995</v>
      </c>
      <c r="AG777" t="s">
        <v>275</v>
      </c>
      <c r="AH777" s="131">
        <v>2.4080000000000001E-2</v>
      </c>
      <c r="AI777" s="131">
        <v>4.1109861277148496E-3</v>
      </c>
      <c r="AJ777" s="131">
        <v>7.5288954426178405E-4</v>
      </c>
    </row>
    <row r="778" spans="1:36">
      <c r="A778" s="121">
        <v>1035</v>
      </c>
      <c r="B778">
        <v>9940</v>
      </c>
      <c r="C778" t="s">
        <v>2721</v>
      </c>
      <c r="D778" t="s">
        <v>2722</v>
      </c>
      <c r="E778" t="s">
        <v>35</v>
      </c>
      <c r="F778" t="s">
        <v>3591</v>
      </c>
      <c r="G778" t="s">
        <v>3592</v>
      </c>
      <c r="H778" t="s">
        <v>38</v>
      </c>
      <c r="I778" t="s">
        <v>353</v>
      </c>
      <c r="J778" t="s">
        <v>39</v>
      </c>
      <c r="K778" t="s">
        <v>39</v>
      </c>
      <c r="L778" t="s">
        <v>40</v>
      </c>
      <c r="M778" t="s">
        <v>41</v>
      </c>
      <c r="N778" t="s">
        <v>52</v>
      </c>
      <c r="O778" t="s">
        <v>45</v>
      </c>
      <c r="P778" t="s">
        <v>2584</v>
      </c>
      <c r="Q778" t="s">
        <v>227</v>
      </c>
      <c r="R778" t="s">
        <v>228</v>
      </c>
      <c r="S778" t="s">
        <v>46</v>
      </c>
      <c r="T778" s="127">
        <v>4.1790000000000003</v>
      </c>
      <c r="U778" t="s">
        <v>523</v>
      </c>
      <c r="V778" s="131">
        <v>5.0000000000000001E-3</v>
      </c>
      <c r="W778" s="131">
        <v>3.551E-2</v>
      </c>
      <c r="X778" t="s">
        <v>270</v>
      </c>
      <c r="Z778" s="127">
        <v>8525192</v>
      </c>
      <c r="AA778" s="129">
        <v>1</v>
      </c>
      <c r="AB778" s="133">
        <v>88.12</v>
      </c>
      <c r="AD778" s="127">
        <v>7512.3990000000003</v>
      </c>
      <c r="AG778" t="s">
        <v>275</v>
      </c>
      <c r="AH778" s="131">
        <v>1.7049999999999999E-2</v>
      </c>
      <c r="AI778" s="131">
        <v>3.1874091010083701E-3</v>
      </c>
      <c r="AJ778" s="131">
        <v>5.8374485120629596E-4</v>
      </c>
    </row>
    <row r="779" spans="1:36">
      <c r="A779" s="121">
        <v>1035</v>
      </c>
      <c r="B779">
        <v>9940</v>
      </c>
      <c r="C779" t="s">
        <v>2824</v>
      </c>
      <c r="D779" t="s">
        <v>2825</v>
      </c>
      <c r="E779" t="s">
        <v>35</v>
      </c>
      <c r="F779" t="s">
        <v>3038</v>
      </c>
      <c r="G779" t="s">
        <v>3039</v>
      </c>
      <c r="H779" t="s">
        <v>38</v>
      </c>
      <c r="I779" t="s">
        <v>353</v>
      </c>
      <c r="J779" t="s">
        <v>39</v>
      </c>
      <c r="K779" t="s">
        <v>39</v>
      </c>
      <c r="L779" t="s">
        <v>40</v>
      </c>
      <c r="M779" t="s">
        <v>41</v>
      </c>
      <c r="N779" t="s">
        <v>1546</v>
      </c>
      <c r="O779" t="s">
        <v>45</v>
      </c>
      <c r="P779" t="s">
        <v>226</v>
      </c>
      <c r="Q779" t="s">
        <v>227</v>
      </c>
      <c r="R779" t="s">
        <v>228</v>
      </c>
      <c r="S779" t="s">
        <v>46</v>
      </c>
      <c r="T779" s="127">
        <v>4.931</v>
      </c>
      <c r="U779" t="s">
        <v>3040</v>
      </c>
      <c r="V779" s="131">
        <v>2.2200000000000001E-2</v>
      </c>
      <c r="W779" s="131">
        <v>2.5520000000000001E-2</v>
      </c>
      <c r="X779" t="s">
        <v>270</v>
      </c>
      <c r="Z779" s="127">
        <v>26834160</v>
      </c>
      <c r="AA779" s="129">
        <v>1</v>
      </c>
      <c r="AB779" s="133">
        <v>98.81</v>
      </c>
      <c r="AD779" s="127">
        <v>26514.832999999999</v>
      </c>
      <c r="AG779" t="s">
        <v>275</v>
      </c>
      <c r="AH779" s="131">
        <v>1.0992999999999999E-2</v>
      </c>
      <c r="AI779" s="131">
        <v>1.1249884285285399E-2</v>
      </c>
      <c r="AJ779" s="131">
        <v>2.0603135085874098E-3</v>
      </c>
    </row>
    <row r="780" spans="1:36">
      <c r="A780" s="121">
        <v>1035</v>
      </c>
      <c r="B780">
        <v>9940</v>
      </c>
      <c r="C780" t="s">
        <v>2490</v>
      </c>
      <c r="D780" t="s">
        <v>2491</v>
      </c>
      <c r="E780" t="s">
        <v>35</v>
      </c>
      <c r="F780" t="s">
        <v>2492</v>
      </c>
      <c r="G780" t="s">
        <v>2493</v>
      </c>
      <c r="H780" t="s">
        <v>38</v>
      </c>
      <c r="I780" t="s">
        <v>1990</v>
      </c>
      <c r="J780" t="s">
        <v>39</v>
      </c>
      <c r="K780" t="s">
        <v>39</v>
      </c>
      <c r="L780" t="s">
        <v>40</v>
      </c>
      <c r="M780" t="s">
        <v>41</v>
      </c>
      <c r="N780" t="s">
        <v>1545</v>
      </c>
      <c r="O780" t="s">
        <v>45</v>
      </c>
      <c r="P780" t="s">
        <v>381</v>
      </c>
      <c r="Q780" t="s">
        <v>227</v>
      </c>
      <c r="R780" t="s">
        <v>228</v>
      </c>
      <c r="S780" t="s">
        <v>46</v>
      </c>
      <c r="T780" s="127">
        <v>2.1869999999999998</v>
      </c>
      <c r="U780" t="s">
        <v>414</v>
      </c>
      <c r="V780" s="131">
        <v>2.5000000000000001E-2</v>
      </c>
      <c r="W780" s="131">
        <v>4.0899999999999999E-3</v>
      </c>
      <c r="X780" t="s">
        <v>270</v>
      </c>
      <c r="Z780" s="127">
        <v>1114690</v>
      </c>
      <c r="AA780" s="129">
        <v>1</v>
      </c>
      <c r="AB780" s="133">
        <v>105.2</v>
      </c>
      <c r="AD780" s="127">
        <v>1172.654</v>
      </c>
      <c r="AG780" t="s">
        <v>275</v>
      </c>
      <c r="AH780" s="131">
        <v>2.8210000000000002E-3</v>
      </c>
      <c r="AI780" s="131">
        <v>4.9754113895081201E-4</v>
      </c>
      <c r="AJ780" s="131">
        <v>9.1120113208552404E-5</v>
      </c>
    </row>
    <row r="781" spans="1:36">
      <c r="A781" s="121">
        <v>1035</v>
      </c>
      <c r="B781">
        <v>9940</v>
      </c>
      <c r="C781" t="s">
        <v>3041</v>
      </c>
      <c r="D781" t="s">
        <v>3042</v>
      </c>
      <c r="E781" t="s">
        <v>35</v>
      </c>
      <c r="F781" t="s">
        <v>3043</v>
      </c>
      <c r="G781" t="s">
        <v>3044</v>
      </c>
      <c r="H781" t="s">
        <v>38</v>
      </c>
      <c r="I781" t="s">
        <v>280</v>
      </c>
      <c r="J781" t="s">
        <v>39</v>
      </c>
      <c r="K781" t="s">
        <v>39</v>
      </c>
      <c r="L781" t="s">
        <v>40</v>
      </c>
      <c r="M781" t="s">
        <v>41</v>
      </c>
      <c r="N781" t="s">
        <v>143</v>
      </c>
      <c r="O781" t="s">
        <v>45</v>
      </c>
      <c r="P781" t="s">
        <v>430</v>
      </c>
      <c r="Q781" t="s">
        <v>227</v>
      </c>
      <c r="R781" t="s">
        <v>228</v>
      </c>
      <c r="S781" t="s">
        <v>46</v>
      </c>
      <c r="T781" s="127">
        <v>4.6050000000000004</v>
      </c>
      <c r="U781" t="s">
        <v>2911</v>
      </c>
      <c r="V781" s="131">
        <v>4.99E-2</v>
      </c>
      <c r="W781" s="131">
        <v>5.3429999999999998E-2</v>
      </c>
      <c r="X781" t="s">
        <v>270</v>
      </c>
      <c r="Z781" s="127">
        <v>651839</v>
      </c>
      <c r="AA781" s="129">
        <v>1</v>
      </c>
      <c r="AB781" s="133">
        <v>99.71</v>
      </c>
      <c r="AD781" s="127">
        <v>649.94899999999996</v>
      </c>
      <c r="AG781" t="s">
        <v>275</v>
      </c>
      <c r="AH781" s="131">
        <v>3.2590000000000002E-3</v>
      </c>
      <c r="AI781" s="131">
        <v>2.7576440542625302E-4</v>
      </c>
      <c r="AJ781" s="131">
        <v>5.05037309966311E-5</v>
      </c>
    </row>
    <row r="782" spans="1:36">
      <c r="A782" s="121">
        <v>1035</v>
      </c>
      <c r="B782">
        <v>9940</v>
      </c>
      <c r="C782" t="s">
        <v>2969</v>
      </c>
      <c r="D782" t="s">
        <v>2970</v>
      </c>
      <c r="E782" t="s">
        <v>338</v>
      </c>
      <c r="F782" t="s">
        <v>3045</v>
      </c>
      <c r="G782" t="s">
        <v>3046</v>
      </c>
      <c r="H782" t="s">
        <v>38</v>
      </c>
      <c r="I782" t="s">
        <v>280</v>
      </c>
      <c r="J782" t="s">
        <v>39</v>
      </c>
      <c r="K782" t="s">
        <v>39</v>
      </c>
      <c r="L782" t="s">
        <v>40</v>
      </c>
      <c r="M782" t="s">
        <v>41</v>
      </c>
      <c r="N782" t="s">
        <v>281</v>
      </c>
      <c r="O782" t="s">
        <v>45</v>
      </c>
      <c r="P782" t="s">
        <v>2713</v>
      </c>
      <c r="Q782" t="s">
        <v>234</v>
      </c>
      <c r="R782" t="s">
        <v>228</v>
      </c>
      <c r="S782" t="s">
        <v>46</v>
      </c>
      <c r="T782" s="127">
        <v>4.125</v>
      </c>
      <c r="U782" t="s">
        <v>2899</v>
      </c>
      <c r="V782" s="131">
        <v>6.3E-2</v>
      </c>
      <c r="W782" s="131">
        <v>6.447E-2</v>
      </c>
      <c r="X782" t="s">
        <v>270</v>
      </c>
      <c r="Z782" s="127">
        <v>8957226</v>
      </c>
      <c r="AA782" s="129">
        <v>1</v>
      </c>
      <c r="AB782" s="133">
        <v>101.06</v>
      </c>
      <c r="AD782" s="127">
        <v>9052.1730000000007</v>
      </c>
      <c r="AG782" t="s">
        <v>275</v>
      </c>
      <c r="AH782" s="131">
        <v>1.9904999999999999E-2</v>
      </c>
      <c r="AI782" s="131">
        <v>3.8407140760018301E-3</v>
      </c>
      <c r="AJ782" s="131">
        <v>7.0339168766015401E-4</v>
      </c>
    </row>
    <row r="783" spans="1:36">
      <c r="A783" s="121">
        <v>1035</v>
      </c>
      <c r="B783">
        <v>9940</v>
      </c>
      <c r="C783" s="121" t="s">
        <v>3047</v>
      </c>
      <c r="D783" t="s">
        <v>3048</v>
      </c>
      <c r="E783" t="s">
        <v>35</v>
      </c>
      <c r="F783" t="s">
        <v>3049</v>
      </c>
      <c r="G783" t="s">
        <v>3050</v>
      </c>
      <c r="H783" t="s">
        <v>38</v>
      </c>
      <c r="I783" t="s">
        <v>280</v>
      </c>
      <c r="J783" t="s">
        <v>39</v>
      </c>
      <c r="K783" t="s">
        <v>39</v>
      </c>
      <c r="L783" t="s">
        <v>40</v>
      </c>
      <c r="M783" t="s">
        <v>41</v>
      </c>
      <c r="N783" t="s">
        <v>1543</v>
      </c>
      <c r="O783" t="s">
        <v>45</v>
      </c>
      <c r="P783" t="s">
        <v>2713</v>
      </c>
      <c r="Q783" t="s">
        <v>234</v>
      </c>
      <c r="R783" t="s">
        <v>228</v>
      </c>
      <c r="S783" t="s">
        <v>46</v>
      </c>
      <c r="T783" s="127">
        <v>4.4260000000000002</v>
      </c>
      <c r="U783" t="s">
        <v>3051</v>
      </c>
      <c r="V783" s="131">
        <v>5.3699999999999998E-2</v>
      </c>
      <c r="W783" s="131">
        <v>6.2120000000000002E-2</v>
      </c>
      <c r="X783" t="s">
        <v>270</v>
      </c>
      <c r="Z783" s="127">
        <v>3258000</v>
      </c>
      <c r="AA783" s="129">
        <v>1</v>
      </c>
      <c r="AB783" s="133">
        <v>96.85</v>
      </c>
      <c r="AD783" s="127">
        <v>3155.373</v>
      </c>
      <c r="AG783" t="s">
        <v>275</v>
      </c>
      <c r="AH783" s="131">
        <v>1.721E-2</v>
      </c>
      <c r="AI783" s="131">
        <v>1.3387819739569199E-3</v>
      </c>
      <c r="AJ783" s="131">
        <v>2.45185685118963E-4</v>
      </c>
    </row>
    <row r="784" spans="1:36">
      <c r="A784" s="121">
        <v>1035</v>
      </c>
      <c r="B784">
        <v>9940</v>
      </c>
      <c r="C784" t="s">
        <v>2895</v>
      </c>
      <c r="D784" t="s">
        <v>2896</v>
      </c>
      <c r="E784" t="s">
        <v>35</v>
      </c>
      <c r="F784" t="s">
        <v>3052</v>
      </c>
      <c r="G784" t="s">
        <v>3053</v>
      </c>
      <c r="H784" t="s">
        <v>38</v>
      </c>
      <c r="I784" t="s">
        <v>280</v>
      </c>
      <c r="J784" t="s">
        <v>39</v>
      </c>
      <c r="K784" t="s">
        <v>39</v>
      </c>
      <c r="L784" t="s">
        <v>40</v>
      </c>
      <c r="M784" t="s">
        <v>41</v>
      </c>
      <c r="N784" t="s">
        <v>43</v>
      </c>
      <c r="O784" t="s">
        <v>45</v>
      </c>
      <c r="P784" t="s">
        <v>2713</v>
      </c>
      <c r="Q784" t="s">
        <v>234</v>
      </c>
      <c r="R784" t="s">
        <v>228</v>
      </c>
      <c r="S784" t="s">
        <v>46</v>
      </c>
      <c r="T784" s="127">
        <v>5.2610000000000001</v>
      </c>
      <c r="U784" t="s">
        <v>2911</v>
      </c>
      <c r="V784" s="131">
        <v>5.2499999999999998E-2</v>
      </c>
      <c r="W784" s="131">
        <v>5.5120000000000002E-2</v>
      </c>
      <c r="X784" t="s">
        <v>270</v>
      </c>
      <c r="Z784" s="127">
        <v>3657696</v>
      </c>
      <c r="AA784" s="129">
        <v>1</v>
      </c>
      <c r="AB784" s="133">
        <v>99.91</v>
      </c>
      <c r="AD784" s="127">
        <v>3654.404</v>
      </c>
      <c r="AG784" t="s">
        <v>275</v>
      </c>
      <c r="AH784" s="131">
        <v>7.3150000000000003E-3</v>
      </c>
      <c r="AI784" s="131">
        <v>1.55051409113611E-3</v>
      </c>
      <c r="AJ784" s="131">
        <v>2.8396248763209401E-4</v>
      </c>
    </row>
    <row r="785" spans="1:36">
      <c r="A785" s="121">
        <v>1035</v>
      </c>
      <c r="B785">
        <v>9940</v>
      </c>
      <c r="C785" t="s">
        <v>2494</v>
      </c>
      <c r="D785" t="s">
        <v>2495</v>
      </c>
      <c r="E785" t="s">
        <v>35</v>
      </c>
      <c r="F785" t="s">
        <v>2496</v>
      </c>
      <c r="G785" t="s">
        <v>2497</v>
      </c>
      <c r="H785" t="s">
        <v>38</v>
      </c>
      <c r="I785" t="s">
        <v>1990</v>
      </c>
      <c r="J785" t="s">
        <v>39</v>
      </c>
      <c r="K785" t="s">
        <v>39</v>
      </c>
      <c r="L785" t="s">
        <v>40</v>
      </c>
      <c r="M785" t="s">
        <v>41</v>
      </c>
      <c r="N785" t="s">
        <v>1561</v>
      </c>
      <c r="O785" t="s">
        <v>45</v>
      </c>
      <c r="P785" t="s">
        <v>419</v>
      </c>
      <c r="Q785" t="s">
        <v>234</v>
      </c>
      <c r="R785" t="s">
        <v>228</v>
      </c>
      <c r="S785" t="s">
        <v>46</v>
      </c>
      <c r="T785" s="127">
        <v>4.7789999999999999</v>
      </c>
      <c r="U785" t="s">
        <v>2498</v>
      </c>
      <c r="V785" s="131">
        <v>5.0000000000000001E-3</v>
      </c>
      <c r="W785" s="131">
        <v>2.6370000000000001E-2</v>
      </c>
      <c r="X785" t="s">
        <v>270</v>
      </c>
      <c r="Z785" s="127">
        <v>1517946</v>
      </c>
      <c r="AA785" s="129">
        <v>1</v>
      </c>
      <c r="AB785" s="133">
        <v>90.5</v>
      </c>
      <c r="AD785" s="127">
        <v>1373.741</v>
      </c>
      <c r="AG785" t="s">
        <v>275</v>
      </c>
      <c r="AH785" s="131">
        <v>5.11E-3</v>
      </c>
      <c r="AI785" s="131">
        <v>5.8285973218608696E-4</v>
      </c>
      <c r="AJ785" s="131">
        <v>1.0674543394240499E-4</v>
      </c>
    </row>
    <row r="786" spans="1:36">
      <c r="A786" s="121">
        <v>1035</v>
      </c>
      <c r="B786">
        <v>9940</v>
      </c>
      <c r="C786" t="s">
        <v>54</v>
      </c>
      <c r="D786" t="s">
        <v>55</v>
      </c>
      <c r="E786" t="s">
        <v>35</v>
      </c>
      <c r="F786" t="s">
        <v>3054</v>
      </c>
      <c r="G786" t="s">
        <v>3055</v>
      </c>
      <c r="H786" t="s">
        <v>38</v>
      </c>
      <c r="I786" t="s">
        <v>353</v>
      </c>
      <c r="J786" t="s">
        <v>39</v>
      </c>
      <c r="K786" t="s">
        <v>39</v>
      </c>
      <c r="L786" t="s">
        <v>40</v>
      </c>
      <c r="M786" t="s">
        <v>41</v>
      </c>
      <c r="N786" t="s">
        <v>52</v>
      </c>
      <c r="O786" t="s">
        <v>45</v>
      </c>
      <c r="P786" t="s">
        <v>381</v>
      </c>
      <c r="Q786" t="s">
        <v>227</v>
      </c>
      <c r="R786" t="s">
        <v>228</v>
      </c>
      <c r="S786" t="s">
        <v>46</v>
      </c>
      <c r="T786" s="127">
        <v>6.1589999999999998</v>
      </c>
      <c r="U786" t="s">
        <v>3056</v>
      </c>
      <c r="V786" s="131">
        <v>2.3699999999999999E-2</v>
      </c>
      <c r="W786" s="131">
        <v>2.6290000000000001E-2</v>
      </c>
      <c r="X786" t="s">
        <v>270</v>
      </c>
      <c r="Z786" s="127">
        <v>8458000</v>
      </c>
      <c r="AA786" s="129">
        <v>1</v>
      </c>
      <c r="AB786" s="133">
        <v>98.75</v>
      </c>
      <c r="AD786" s="127">
        <v>8352.2749999999996</v>
      </c>
      <c r="AG786" t="s">
        <v>275</v>
      </c>
      <c r="AH786" s="131">
        <v>8.4580000000000002E-3</v>
      </c>
      <c r="AI786" s="131">
        <v>3.5437570174844698E-3</v>
      </c>
      <c r="AJ786" s="131">
        <v>6.4900671590236195E-4</v>
      </c>
    </row>
    <row r="787" spans="1:36">
      <c r="A787" s="121">
        <v>1035</v>
      </c>
      <c r="B787">
        <v>9940</v>
      </c>
      <c r="C787" t="s">
        <v>3057</v>
      </c>
      <c r="D787" t="s">
        <v>3058</v>
      </c>
      <c r="E787" t="s">
        <v>338</v>
      </c>
      <c r="F787" t="s">
        <v>3059</v>
      </c>
      <c r="G787" t="s">
        <v>3060</v>
      </c>
      <c r="H787" t="s">
        <v>38</v>
      </c>
      <c r="I787" t="s">
        <v>280</v>
      </c>
      <c r="J787" t="s">
        <v>39</v>
      </c>
      <c r="K787" t="s">
        <v>39</v>
      </c>
      <c r="L787" t="s">
        <v>40</v>
      </c>
      <c r="M787" t="s">
        <v>41</v>
      </c>
      <c r="N787" t="s">
        <v>80</v>
      </c>
      <c r="O787" t="s">
        <v>45</v>
      </c>
      <c r="P787" t="s">
        <v>2393</v>
      </c>
      <c r="Q787" t="s">
        <v>234</v>
      </c>
      <c r="R787" t="s">
        <v>228</v>
      </c>
      <c r="S787" t="s">
        <v>46</v>
      </c>
      <c r="T787" s="127">
        <v>3.8239999999999998</v>
      </c>
      <c r="U787" t="s">
        <v>3061</v>
      </c>
      <c r="V787" s="131">
        <v>6.2300000000000001E-2</v>
      </c>
      <c r="W787" s="131">
        <v>6.1330000000000003E-2</v>
      </c>
      <c r="X787" t="s">
        <v>270</v>
      </c>
      <c r="Z787" s="127">
        <v>7327805</v>
      </c>
      <c r="AA787" s="129">
        <v>1</v>
      </c>
      <c r="AB787" s="133">
        <v>101.57</v>
      </c>
      <c r="AD787" s="127">
        <v>7442.8519999999999</v>
      </c>
      <c r="AG787" t="s">
        <v>275</v>
      </c>
      <c r="AH787" s="131">
        <v>1.3323E-2</v>
      </c>
      <c r="AI787" s="131">
        <v>3.15790097544136E-3</v>
      </c>
      <c r="AJ787" s="131">
        <v>5.7834070764560899E-4</v>
      </c>
    </row>
    <row r="788" spans="1:36">
      <c r="A788" s="121">
        <v>1035</v>
      </c>
      <c r="B788">
        <v>9940</v>
      </c>
      <c r="C788" t="s">
        <v>3062</v>
      </c>
      <c r="D788" t="s">
        <v>3063</v>
      </c>
      <c r="E788" t="s">
        <v>338</v>
      </c>
      <c r="F788" t="s">
        <v>3064</v>
      </c>
      <c r="G788" t="s">
        <v>3065</v>
      </c>
      <c r="H788" t="s">
        <v>38</v>
      </c>
      <c r="I788" t="s">
        <v>280</v>
      </c>
      <c r="J788" t="s">
        <v>39</v>
      </c>
      <c r="K788" t="s">
        <v>181</v>
      </c>
      <c r="L788" t="s">
        <v>40</v>
      </c>
      <c r="M788" t="s">
        <v>41</v>
      </c>
      <c r="N788" t="s">
        <v>281</v>
      </c>
      <c r="O788" t="s">
        <v>45</v>
      </c>
      <c r="P788" t="s">
        <v>301</v>
      </c>
      <c r="Q788" t="s">
        <v>301</v>
      </c>
      <c r="R788" t="s">
        <v>301</v>
      </c>
      <c r="S788" t="s">
        <v>46</v>
      </c>
      <c r="T788" s="127">
        <v>3.2349999999999999</v>
      </c>
      <c r="U788" t="s">
        <v>464</v>
      </c>
      <c r="V788" s="131">
        <v>7.6999999999999999E-2</v>
      </c>
      <c r="W788" s="131">
        <v>9.1990000000000002E-2</v>
      </c>
      <c r="X788" t="s">
        <v>270</v>
      </c>
      <c r="Z788" s="127">
        <v>10986855</v>
      </c>
      <c r="AA788" s="129">
        <v>1</v>
      </c>
      <c r="AB788" s="133">
        <v>96.92</v>
      </c>
      <c r="AD788" s="127">
        <v>10648.46</v>
      </c>
      <c r="AG788" t="s">
        <v>275</v>
      </c>
      <c r="AH788" s="131">
        <v>3.7621000000000002E-2</v>
      </c>
      <c r="AI788" s="131">
        <v>4.5179971176163699E-3</v>
      </c>
      <c r="AJ788" s="131">
        <v>8.2742988791087001E-4</v>
      </c>
    </row>
    <row r="789" spans="1:36">
      <c r="A789" s="121">
        <v>1035</v>
      </c>
      <c r="B789">
        <v>9940</v>
      </c>
      <c r="C789" t="s">
        <v>3066</v>
      </c>
      <c r="D789" t="s">
        <v>3067</v>
      </c>
      <c r="E789" t="s">
        <v>35</v>
      </c>
      <c r="F789" t="s">
        <v>3068</v>
      </c>
      <c r="G789" t="s">
        <v>3069</v>
      </c>
      <c r="H789" t="s">
        <v>38</v>
      </c>
      <c r="I789" t="s">
        <v>353</v>
      </c>
      <c r="J789" t="s">
        <v>39</v>
      </c>
      <c r="K789" t="s">
        <v>39</v>
      </c>
      <c r="L789" t="s">
        <v>40</v>
      </c>
      <c r="M789" t="s">
        <v>41</v>
      </c>
      <c r="N789" t="s">
        <v>143</v>
      </c>
      <c r="O789" t="s">
        <v>45</v>
      </c>
      <c r="P789" t="s">
        <v>2570</v>
      </c>
      <c r="Q789" t="s">
        <v>234</v>
      </c>
      <c r="R789" t="s">
        <v>228</v>
      </c>
      <c r="S789" t="s">
        <v>46</v>
      </c>
      <c r="T789" s="127">
        <v>7.0270000000000001</v>
      </c>
      <c r="U789" t="s">
        <v>3070</v>
      </c>
      <c r="V789" s="131">
        <v>2.6700000000000002E-2</v>
      </c>
      <c r="W789" s="131">
        <v>2.8479999999999998E-2</v>
      </c>
      <c r="X789" t="s">
        <v>270</v>
      </c>
      <c r="Z789" s="127">
        <v>5334000</v>
      </c>
      <c r="AA789" s="129">
        <v>1</v>
      </c>
      <c r="AB789" s="133">
        <v>99.11</v>
      </c>
      <c r="AD789" s="127">
        <v>5286.527</v>
      </c>
      <c r="AG789" t="s">
        <v>275</v>
      </c>
      <c r="AH789" s="131">
        <v>1.3335E-2</v>
      </c>
      <c r="AI789" s="131">
        <v>2.2430018853395002E-3</v>
      </c>
      <c r="AJ789" s="131">
        <v>4.1078529938272498E-4</v>
      </c>
    </row>
    <row r="790" spans="1:36">
      <c r="A790" s="121">
        <v>1035</v>
      </c>
      <c r="B790">
        <v>9940</v>
      </c>
      <c r="C790" t="s">
        <v>2521</v>
      </c>
      <c r="D790" t="s">
        <v>2522</v>
      </c>
      <c r="E790" t="s">
        <v>35</v>
      </c>
      <c r="F790" t="s">
        <v>3071</v>
      </c>
      <c r="G790" t="s">
        <v>3072</v>
      </c>
      <c r="H790" t="s">
        <v>38</v>
      </c>
      <c r="I790" t="s">
        <v>353</v>
      </c>
      <c r="J790" t="s">
        <v>39</v>
      </c>
      <c r="K790" t="s">
        <v>39</v>
      </c>
      <c r="L790" t="s">
        <v>40</v>
      </c>
      <c r="M790" t="s">
        <v>41</v>
      </c>
      <c r="N790" t="s">
        <v>65</v>
      </c>
      <c r="O790" t="s">
        <v>45</v>
      </c>
      <c r="P790" t="s">
        <v>435</v>
      </c>
      <c r="Q790" t="s">
        <v>227</v>
      </c>
      <c r="R790" t="s">
        <v>228</v>
      </c>
      <c r="S790" t="s">
        <v>46</v>
      </c>
      <c r="T790" s="127">
        <v>3.4449999999999998</v>
      </c>
      <c r="U790" t="s">
        <v>3073</v>
      </c>
      <c r="V790" s="131">
        <v>2.41E-2</v>
      </c>
      <c r="W790" s="131">
        <v>2.8160000000000001E-2</v>
      </c>
      <c r="X790" t="s">
        <v>270</v>
      </c>
      <c r="Z790" s="127">
        <v>6504000</v>
      </c>
      <c r="AA790" s="129">
        <v>1</v>
      </c>
      <c r="AB790" s="133">
        <v>99.15</v>
      </c>
      <c r="AD790" s="127">
        <v>6448.7160000000003</v>
      </c>
      <c r="AG790" t="s">
        <v>275</v>
      </c>
      <c r="AH790" s="131">
        <v>1.3008E-2</v>
      </c>
      <c r="AI790" s="131">
        <v>2.7361027479057402E-3</v>
      </c>
      <c r="AJ790" s="131">
        <v>5.01092216545434E-4</v>
      </c>
    </row>
    <row r="791" spans="1:36">
      <c r="A791" s="121">
        <v>1035</v>
      </c>
      <c r="B791">
        <v>9940</v>
      </c>
      <c r="C791" t="s">
        <v>2461</v>
      </c>
      <c r="D791" t="s">
        <v>2462</v>
      </c>
      <c r="E791" t="s">
        <v>35</v>
      </c>
      <c r="F791" t="s">
        <v>3074</v>
      </c>
      <c r="G791" t="s">
        <v>3075</v>
      </c>
      <c r="H791" t="s">
        <v>38</v>
      </c>
      <c r="I791" t="s">
        <v>280</v>
      </c>
      <c r="J791" t="s">
        <v>39</v>
      </c>
      <c r="K791" t="s">
        <v>39</v>
      </c>
      <c r="L791" t="s">
        <v>40</v>
      </c>
      <c r="M791" t="s">
        <v>41</v>
      </c>
      <c r="N791" t="s">
        <v>72</v>
      </c>
      <c r="O791" t="s">
        <v>45</v>
      </c>
      <c r="P791" t="s">
        <v>301</v>
      </c>
      <c r="Q791" t="s">
        <v>301</v>
      </c>
      <c r="R791" t="s">
        <v>301</v>
      </c>
      <c r="S791" t="s">
        <v>46</v>
      </c>
      <c r="T791" s="127">
        <v>4.2149999999999999</v>
      </c>
      <c r="U791" t="s">
        <v>2911</v>
      </c>
      <c r="V791" s="131">
        <v>6.3200000000000006E-2</v>
      </c>
      <c r="W791" s="131">
        <v>6.8309999999999996E-2</v>
      </c>
      <c r="X791" t="s">
        <v>270</v>
      </c>
      <c r="Z791" s="127">
        <v>4309000</v>
      </c>
      <c r="AA791" s="129">
        <v>1</v>
      </c>
      <c r="AB791" s="133">
        <v>99.08</v>
      </c>
      <c r="AD791" s="127">
        <v>4269.357</v>
      </c>
      <c r="AG791" t="s">
        <v>275</v>
      </c>
      <c r="AH791" s="131">
        <v>1.2418E-2</v>
      </c>
      <c r="AI791" s="131">
        <v>1.8114303633019601E-3</v>
      </c>
      <c r="AJ791" s="131">
        <v>3.3174691870012699E-4</v>
      </c>
    </row>
    <row r="792" spans="1:36">
      <c r="A792" s="121">
        <v>1035</v>
      </c>
      <c r="B792">
        <v>9940</v>
      </c>
      <c r="C792" t="s">
        <v>2617</v>
      </c>
      <c r="D792" t="s">
        <v>2618</v>
      </c>
      <c r="E792" t="s">
        <v>35</v>
      </c>
      <c r="F792" t="s">
        <v>3076</v>
      </c>
      <c r="G792" t="s">
        <v>3077</v>
      </c>
      <c r="H792" t="s">
        <v>38</v>
      </c>
      <c r="I792" t="s">
        <v>280</v>
      </c>
      <c r="J792" t="s">
        <v>39</v>
      </c>
      <c r="K792" t="s">
        <v>39</v>
      </c>
      <c r="L792" t="s">
        <v>40</v>
      </c>
      <c r="M792" t="s">
        <v>41</v>
      </c>
      <c r="N792" t="s">
        <v>43</v>
      </c>
      <c r="O792" t="s">
        <v>45</v>
      </c>
      <c r="P792" t="s">
        <v>2621</v>
      </c>
      <c r="Q792" t="s">
        <v>234</v>
      </c>
      <c r="R792" t="s">
        <v>228</v>
      </c>
      <c r="S792" t="s">
        <v>46</v>
      </c>
      <c r="T792" s="127">
        <v>5.5570000000000004</v>
      </c>
      <c r="U792" t="s">
        <v>3078</v>
      </c>
      <c r="V792" s="131">
        <v>4.4999999999999998E-2</v>
      </c>
      <c r="W792" s="131">
        <v>4.9099999999999998E-2</v>
      </c>
      <c r="X792" t="s">
        <v>270</v>
      </c>
      <c r="Z792" s="127">
        <v>2602000</v>
      </c>
      <c r="AA792" s="129">
        <v>1</v>
      </c>
      <c r="AB792" s="133">
        <v>98.53</v>
      </c>
      <c r="AD792" s="127">
        <v>2563.7510000000002</v>
      </c>
      <c r="AG792" t="s">
        <v>275</v>
      </c>
      <c r="AH792" s="131">
        <v>7.7260000000000002E-3</v>
      </c>
      <c r="AI792" s="131">
        <v>1.08776461261513E-3</v>
      </c>
      <c r="AJ792" s="131">
        <v>1.9921414911490699E-4</v>
      </c>
    </row>
    <row r="793" spans="1:36">
      <c r="A793" s="121">
        <v>1035</v>
      </c>
      <c r="B793">
        <v>9940</v>
      </c>
      <c r="C793" t="s">
        <v>3079</v>
      </c>
      <c r="D793" t="s">
        <v>3080</v>
      </c>
      <c r="E793" t="s">
        <v>338</v>
      </c>
      <c r="F793" t="s">
        <v>3081</v>
      </c>
      <c r="G793" t="s">
        <v>3082</v>
      </c>
      <c r="H793" t="s">
        <v>38</v>
      </c>
      <c r="I793" t="s">
        <v>280</v>
      </c>
      <c r="J793" t="s">
        <v>39</v>
      </c>
      <c r="K793" t="s">
        <v>181</v>
      </c>
      <c r="L793" t="s">
        <v>40</v>
      </c>
      <c r="M793" t="s">
        <v>166</v>
      </c>
      <c r="N793" t="s">
        <v>143</v>
      </c>
      <c r="O793" t="s">
        <v>45</v>
      </c>
      <c r="P793" t="s">
        <v>301</v>
      </c>
      <c r="Q793" t="s">
        <v>301</v>
      </c>
      <c r="R793" t="s">
        <v>301</v>
      </c>
      <c r="S793" t="s">
        <v>46</v>
      </c>
      <c r="T793" s="127">
        <v>3.5270000000000001</v>
      </c>
      <c r="U793" t="s">
        <v>3083</v>
      </c>
      <c r="V793" s="131">
        <v>7.7499999999999999E-2</v>
      </c>
      <c r="W793" s="131">
        <v>7.9560000000000006E-2</v>
      </c>
      <c r="X793" t="s">
        <v>270</v>
      </c>
      <c r="Z793" s="127">
        <v>4521181</v>
      </c>
      <c r="AA793" s="129">
        <v>1</v>
      </c>
      <c r="AB793" s="133">
        <v>100.48</v>
      </c>
      <c r="AD793" s="127">
        <v>4542.8829999999998</v>
      </c>
      <c r="AG793" t="s">
        <v>275</v>
      </c>
      <c r="AH793" s="131">
        <v>1.8275E-2</v>
      </c>
      <c r="AI793" s="131">
        <v>1.927483510441E-3</v>
      </c>
      <c r="AJ793" s="131">
        <v>3.5300099213778801E-4</v>
      </c>
    </row>
    <row r="794" spans="1:36">
      <c r="A794" s="121">
        <v>1035</v>
      </c>
      <c r="B794">
        <v>9940</v>
      </c>
      <c r="C794" t="s">
        <v>3084</v>
      </c>
      <c r="D794" t="s">
        <v>3085</v>
      </c>
      <c r="E794" t="s">
        <v>35</v>
      </c>
      <c r="F794" t="s">
        <v>3086</v>
      </c>
      <c r="G794" t="s">
        <v>3087</v>
      </c>
      <c r="H794" t="s">
        <v>38</v>
      </c>
      <c r="I794" t="s">
        <v>280</v>
      </c>
      <c r="J794" t="s">
        <v>39</v>
      </c>
      <c r="K794" t="s">
        <v>39</v>
      </c>
      <c r="L794" t="s">
        <v>40</v>
      </c>
      <c r="M794" t="s">
        <v>41</v>
      </c>
      <c r="N794" t="s">
        <v>143</v>
      </c>
      <c r="O794" t="s">
        <v>45</v>
      </c>
      <c r="P794" t="s">
        <v>301</v>
      </c>
      <c r="Q794" t="s">
        <v>301</v>
      </c>
      <c r="R794" t="s">
        <v>301</v>
      </c>
      <c r="S794" t="s">
        <v>46</v>
      </c>
      <c r="T794" s="127">
        <v>3.819</v>
      </c>
      <c r="U794" t="s">
        <v>2899</v>
      </c>
      <c r="V794" s="131">
        <v>4.9200000000000001E-2</v>
      </c>
      <c r="W794" s="131">
        <v>5.1279999999999999E-2</v>
      </c>
      <c r="X794" t="s">
        <v>270</v>
      </c>
      <c r="Z794" s="127">
        <v>3899000</v>
      </c>
      <c r="AA794" s="129">
        <v>1</v>
      </c>
      <c r="AB794" s="133">
        <v>99.84</v>
      </c>
      <c r="AD794" s="127">
        <v>3892.7620000000002</v>
      </c>
      <c r="AG794" t="s">
        <v>275</v>
      </c>
      <c r="AH794" s="131">
        <v>1.2385999999999999E-2</v>
      </c>
      <c r="AI794" s="131">
        <v>1.65164595722652E-3</v>
      </c>
      <c r="AJ794" s="131">
        <v>3.0248386479214603E-4</v>
      </c>
    </row>
    <row r="795" spans="1:36">
      <c r="A795" s="121">
        <v>1035</v>
      </c>
      <c r="B795">
        <v>9940</v>
      </c>
      <c r="C795" t="s">
        <v>2714</v>
      </c>
      <c r="D795" t="s">
        <v>2715</v>
      </c>
      <c r="E795" t="s">
        <v>35</v>
      </c>
      <c r="F795" t="s">
        <v>3088</v>
      </c>
      <c r="G795" t="s">
        <v>3089</v>
      </c>
      <c r="H795" t="s">
        <v>38</v>
      </c>
      <c r="I795" t="s">
        <v>353</v>
      </c>
      <c r="J795" t="s">
        <v>39</v>
      </c>
      <c r="K795" t="s">
        <v>39</v>
      </c>
      <c r="L795" t="s">
        <v>40</v>
      </c>
      <c r="M795" t="s">
        <v>41</v>
      </c>
      <c r="N795" t="s">
        <v>1546</v>
      </c>
      <c r="O795" t="s">
        <v>45</v>
      </c>
      <c r="P795" t="s">
        <v>226</v>
      </c>
      <c r="Q795" t="s">
        <v>227</v>
      </c>
      <c r="R795" t="s">
        <v>228</v>
      </c>
      <c r="S795" t="s">
        <v>46</v>
      </c>
      <c r="T795" s="127">
        <v>3.383</v>
      </c>
      <c r="U795" t="s">
        <v>3090</v>
      </c>
      <c r="V795" s="131">
        <v>0</v>
      </c>
      <c r="W795" s="131">
        <v>2.3720000000000001E-2</v>
      </c>
      <c r="X795" t="s">
        <v>270</v>
      </c>
      <c r="Z795" s="127">
        <v>21004000</v>
      </c>
      <c r="AA795" s="129">
        <v>1</v>
      </c>
      <c r="AB795" s="133">
        <v>99.29</v>
      </c>
      <c r="AD795" s="127">
        <v>20854.871999999999</v>
      </c>
      <c r="AG795" t="s">
        <v>275</v>
      </c>
      <c r="AH795" s="131">
        <v>1.1506000000000001E-2</v>
      </c>
      <c r="AI795" s="131">
        <v>8.8484392074300294E-3</v>
      </c>
      <c r="AJ795" s="131">
        <v>1.6205107863044999E-3</v>
      </c>
    </row>
    <row r="796" spans="1:36">
      <c r="A796" s="121">
        <v>1035</v>
      </c>
      <c r="B796">
        <v>9940</v>
      </c>
      <c r="C796" t="s">
        <v>2499</v>
      </c>
      <c r="D796" t="s">
        <v>2500</v>
      </c>
      <c r="E796" t="s">
        <v>35</v>
      </c>
      <c r="F796" t="s">
        <v>2501</v>
      </c>
      <c r="G796" t="s">
        <v>2502</v>
      </c>
      <c r="H796" t="s">
        <v>38</v>
      </c>
      <c r="I796" t="s">
        <v>1990</v>
      </c>
      <c r="J796" t="s">
        <v>39</v>
      </c>
      <c r="K796" t="s">
        <v>39</v>
      </c>
      <c r="L796" t="s">
        <v>40</v>
      </c>
      <c r="M796" t="s">
        <v>41</v>
      </c>
      <c r="N796" t="s">
        <v>347</v>
      </c>
      <c r="O796" t="s">
        <v>45</v>
      </c>
      <c r="P796" t="s">
        <v>301</v>
      </c>
      <c r="Q796" t="s">
        <v>301</v>
      </c>
      <c r="R796" t="s">
        <v>301</v>
      </c>
      <c r="S796" t="s">
        <v>46</v>
      </c>
      <c r="T796" s="127">
        <v>4.4059999999999997</v>
      </c>
      <c r="U796" t="s">
        <v>2503</v>
      </c>
      <c r="V796" s="131">
        <v>4.5999999999999999E-2</v>
      </c>
      <c r="W796" s="131">
        <v>4.6609999999999999E-2</v>
      </c>
      <c r="X796" t="s">
        <v>270</v>
      </c>
      <c r="Z796" s="127">
        <v>1217056</v>
      </c>
      <c r="AA796" s="129">
        <v>1</v>
      </c>
      <c r="AB796" s="133">
        <v>100</v>
      </c>
      <c r="AD796" s="127">
        <v>1217.056</v>
      </c>
      <c r="AG796" t="s">
        <v>275</v>
      </c>
      <c r="AH796" s="131">
        <v>6.4060000000000002E-3</v>
      </c>
      <c r="AI796" s="131">
        <v>5.1638035633064998E-4</v>
      </c>
      <c r="AJ796" s="131">
        <v>9.4570343724226596E-5</v>
      </c>
    </row>
    <row r="797" spans="1:36">
      <c r="A797" s="121">
        <v>1035</v>
      </c>
      <c r="B797">
        <v>9940</v>
      </c>
      <c r="C797" t="s">
        <v>3091</v>
      </c>
      <c r="D797" t="s">
        <v>3092</v>
      </c>
      <c r="E797" t="s">
        <v>35</v>
      </c>
      <c r="F797" t="s">
        <v>3093</v>
      </c>
      <c r="G797" t="s">
        <v>3094</v>
      </c>
      <c r="H797" t="s">
        <v>38</v>
      </c>
      <c r="I797" t="s">
        <v>280</v>
      </c>
      <c r="J797" t="s">
        <v>39</v>
      </c>
      <c r="K797" t="s">
        <v>39</v>
      </c>
      <c r="L797" t="s">
        <v>40</v>
      </c>
      <c r="M797" t="s">
        <v>41</v>
      </c>
      <c r="N797" t="s">
        <v>80</v>
      </c>
      <c r="O797" t="s">
        <v>45</v>
      </c>
      <c r="P797" t="s">
        <v>2621</v>
      </c>
      <c r="Q797" t="s">
        <v>234</v>
      </c>
      <c r="R797" t="s">
        <v>228</v>
      </c>
      <c r="S797" t="s">
        <v>46</v>
      </c>
      <c r="T797" s="127">
        <v>0</v>
      </c>
      <c r="U797" t="s">
        <v>3095</v>
      </c>
      <c r="V797" s="131">
        <v>5.0799999999999998E-2</v>
      </c>
      <c r="W797" s="131">
        <v>0</v>
      </c>
      <c r="X797" t="s">
        <v>270</v>
      </c>
      <c r="Z797" s="127">
        <v>13823000</v>
      </c>
      <c r="AA797" s="129">
        <v>1</v>
      </c>
      <c r="AB797" s="133">
        <v>99.4</v>
      </c>
      <c r="AD797" s="127">
        <v>13740.062</v>
      </c>
      <c r="AG797" t="s">
        <v>275</v>
      </c>
      <c r="AH797" s="131">
        <v>1.3538E-2</v>
      </c>
      <c r="AI797" s="131">
        <v>5.8297219779247901E-3</v>
      </c>
      <c r="AJ797" s="131">
        <v>1.06766030990537E-3</v>
      </c>
    </row>
    <row r="798" spans="1:36">
      <c r="A798" s="121">
        <v>1035</v>
      </c>
      <c r="B798">
        <v>9940</v>
      </c>
      <c r="C798" t="s">
        <v>2475</v>
      </c>
      <c r="D798" t="s">
        <v>2476</v>
      </c>
      <c r="E798" t="s">
        <v>35</v>
      </c>
      <c r="F798" t="s">
        <v>3096</v>
      </c>
      <c r="G798" t="s">
        <v>3097</v>
      </c>
      <c r="H798" t="s">
        <v>38</v>
      </c>
      <c r="I798" t="s">
        <v>353</v>
      </c>
      <c r="J798" t="s">
        <v>39</v>
      </c>
      <c r="K798" t="s">
        <v>538</v>
      </c>
      <c r="L798" t="s">
        <v>40</v>
      </c>
      <c r="M798" t="s">
        <v>41</v>
      </c>
      <c r="N798" t="s">
        <v>281</v>
      </c>
      <c r="O798" t="s">
        <v>45</v>
      </c>
      <c r="P798" t="s">
        <v>412</v>
      </c>
      <c r="Q798" t="s">
        <v>227</v>
      </c>
      <c r="R798" t="s">
        <v>228</v>
      </c>
      <c r="S798" t="s">
        <v>46</v>
      </c>
      <c r="T798" s="127">
        <v>1.587</v>
      </c>
      <c r="U798" t="s">
        <v>2593</v>
      </c>
      <c r="V798" s="131">
        <v>1.3299999999999999E-2</v>
      </c>
      <c r="W798" s="131">
        <v>2.6669999999999999E-2</v>
      </c>
      <c r="X798" t="s">
        <v>270</v>
      </c>
      <c r="Z798" s="127">
        <v>14545969.52</v>
      </c>
      <c r="AA798" s="129">
        <v>1</v>
      </c>
      <c r="AB798" s="133">
        <v>115.54</v>
      </c>
      <c r="AD798" s="127">
        <v>16806.413</v>
      </c>
      <c r="AG798" t="s">
        <v>275</v>
      </c>
      <c r="AH798" s="131">
        <v>5.0326999999999997E-2</v>
      </c>
      <c r="AI798" s="131">
        <v>7.1307332023246E-3</v>
      </c>
      <c r="AJ798" s="131">
        <v>1.30592862738138E-3</v>
      </c>
    </row>
    <row r="799" spans="1:36">
      <c r="A799" s="121">
        <v>1035</v>
      </c>
      <c r="B799">
        <v>9940</v>
      </c>
      <c r="C799" t="s">
        <v>2475</v>
      </c>
      <c r="D799" t="s">
        <v>2476</v>
      </c>
      <c r="E799" t="s">
        <v>35</v>
      </c>
      <c r="F799" t="s">
        <v>3098</v>
      </c>
      <c r="G799" t="s">
        <v>3099</v>
      </c>
      <c r="H799" t="s">
        <v>38</v>
      </c>
      <c r="I799" t="s">
        <v>353</v>
      </c>
      <c r="J799" t="s">
        <v>39</v>
      </c>
      <c r="K799" t="s">
        <v>538</v>
      </c>
      <c r="L799" t="s">
        <v>40</v>
      </c>
      <c r="M799" t="s">
        <v>41</v>
      </c>
      <c r="N799" t="s">
        <v>281</v>
      </c>
      <c r="O799" t="s">
        <v>45</v>
      </c>
      <c r="P799" t="s">
        <v>430</v>
      </c>
      <c r="Q799" t="s">
        <v>227</v>
      </c>
      <c r="R799" t="s">
        <v>228</v>
      </c>
      <c r="S799" t="s">
        <v>46</v>
      </c>
      <c r="T799" s="127">
        <v>2.1280000000000001</v>
      </c>
      <c r="U799" t="s">
        <v>2768</v>
      </c>
      <c r="V799" s="131">
        <v>1.7500000000000002E-2</v>
      </c>
      <c r="W799" s="131">
        <v>5.6270000000000001E-2</v>
      </c>
      <c r="X799" t="s">
        <v>270</v>
      </c>
      <c r="Z799" s="127">
        <v>5081700</v>
      </c>
      <c r="AA799" s="129">
        <v>1</v>
      </c>
      <c r="AB799" s="133">
        <v>106.76</v>
      </c>
      <c r="AD799" s="127">
        <v>5425.223</v>
      </c>
      <c r="AG799" t="s">
        <v>275</v>
      </c>
      <c r="AH799" s="131">
        <v>3.0240000000000002E-3</v>
      </c>
      <c r="AI799" s="131">
        <v>2.3018485136286401E-3</v>
      </c>
      <c r="AJ799" s="131">
        <v>4.2156252163002601E-4</v>
      </c>
    </row>
    <row r="800" spans="1:36">
      <c r="A800" s="121">
        <v>1035</v>
      </c>
      <c r="B800">
        <v>9940</v>
      </c>
      <c r="C800" t="s">
        <v>3100</v>
      </c>
      <c r="D800" t="s">
        <v>3101</v>
      </c>
      <c r="E800" t="s">
        <v>35</v>
      </c>
      <c r="F800" t="s">
        <v>3102</v>
      </c>
      <c r="G800" t="s">
        <v>3103</v>
      </c>
      <c r="H800" t="s">
        <v>38</v>
      </c>
      <c r="I800" t="s">
        <v>353</v>
      </c>
      <c r="J800" t="s">
        <v>39</v>
      </c>
      <c r="K800" t="s">
        <v>39</v>
      </c>
      <c r="L800" t="s">
        <v>40</v>
      </c>
      <c r="M800" t="s">
        <v>41</v>
      </c>
      <c r="N800" t="s">
        <v>281</v>
      </c>
      <c r="O800" t="s">
        <v>45</v>
      </c>
      <c r="P800" t="s">
        <v>3104</v>
      </c>
      <c r="Q800" t="s">
        <v>227</v>
      </c>
      <c r="R800" t="s">
        <v>228</v>
      </c>
      <c r="S800" t="s">
        <v>46</v>
      </c>
      <c r="T800" s="127" t="s">
        <v>896</v>
      </c>
      <c r="U800" t="s">
        <v>3105</v>
      </c>
      <c r="V800" s="131">
        <v>6.2E-2</v>
      </c>
      <c r="W800" s="131">
        <v>0.30310999999999999</v>
      </c>
      <c r="X800" t="s">
        <v>270</v>
      </c>
      <c r="Z800" s="127">
        <v>112473.03</v>
      </c>
      <c r="AA800" s="129">
        <v>1</v>
      </c>
      <c r="AB800" s="133">
        <v>117</v>
      </c>
      <c r="AD800" s="127">
        <v>131.59299999999999</v>
      </c>
      <c r="AG800" t="s">
        <v>275</v>
      </c>
      <c r="AH800" s="131">
        <v>1.127E-3</v>
      </c>
      <c r="AI800" s="131">
        <v>5.5833314220147601E-5</v>
      </c>
      <c r="AJ800" s="131">
        <v>1.0225361310377001E-5</v>
      </c>
    </row>
    <row r="801" spans="1:36">
      <c r="A801" s="121">
        <v>1035</v>
      </c>
      <c r="B801">
        <v>9940</v>
      </c>
      <c r="C801" t="s">
        <v>3106</v>
      </c>
      <c r="D801" t="s">
        <v>3107</v>
      </c>
      <c r="E801" t="s">
        <v>35</v>
      </c>
      <c r="F801" t="s">
        <v>3108</v>
      </c>
      <c r="G801" t="s">
        <v>3109</v>
      </c>
      <c r="H801" t="s">
        <v>38</v>
      </c>
      <c r="I801" t="s">
        <v>280</v>
      </c>
      <c r="J801" t="s">
        <v>39</v>
      </c>
      <c r="K801" t="s">
        <v>39</v>
      </c>
      <c r="L801" t="s">
        <v>40</v>
      </c>
      <c r="M801" t="s">
        <v>41</v>
      </c>
      <c r="N801" t="s">
        <v>1562</v>
      </c>
      <c r="O801" t="s">
        <v>45</v>
      </c>
      <c r="P801" t="s">
        <v>381</v>
      </c>
      <c r="Q801" t="s">
        <v>227</v>
      </c>
      <c r="R801" t="s">
        <v>228</v>
      </c>
      <c r="S801" t="s">
        <v>46</v>
      </c>
      <c r="T801" s="127">
        <v>0.216</v>
      </c>
      <c r="U801" t="s">
        <v>3110</v>
      </c>
      <c r="V801" s="131">
        <v>2.7E-2</v>
      </c>
      <c r="W801" s="131">
        <v>3.3480000000000003E-2</v>
      </c>
      <c r="X801" t="s">
        <v>270</v>
      </c>
      <c r="Z801" s="127">
        <v>157565.37</v>
      </c>
      <c r="AA801" s="129">
        <v>1</v>
      </c>
      <c r="AB801" s="133">
        <v>99.96</v>
      </c>
      <c r="AD801" s="127">
        <v>157.50200000000001</v>
      </c>
      <c r="AG801" t="s">
        <v>275</v>
      </c>
      <c r="AH801" s="131">
        <v>1.0102E-2</v>
      </c>
      <c r="AI801" s="131">
        <v>6.6826108610621405E-5</v>
      </c>
      <c r="AJ801" s="131">
        <v>1.22385911539444E-5</v>
      </c>
    </row>
    <row r="802" spans="1:36">
      <c r="A802" s="121">
        <v>1035</v>
      </c>
      <c r="B802">
        <v>9940</v>
      </c>
      <c r="C802" t="s">
        <v>3106</v>
      </c>
      <c r="D802" t="s">
        <v>3107</v>
      </c>
      <c r="E802" t="s">
        <v>35</v>
      </c>
      <c r="F802" t="s">
        <v>3111</v>
      </c>
      <c r="G802" t="s">
        <v>3112</v>
      </c>
      <c r="H802" t="s">
        <v>38</v>
      </c>
      <c r="I802" t="s">
        <v>353</v>
      </c>
      <c r="J802" t="s">
        <v>39</v>
      </c>
      <c r="K802" t="s">
        <v>39</v>
      </c>
      <c r="L802" t="s">
        <v>40</v>
      </c>
      <c r="M802" t="s">
        <v>41</v>
      </c>
      <c r="N802" t="s">
        <v>1562</v>
      </c>
      <c r="O802" t="s">
        <v>45</v>
      </c>
      <c r="P802" t="s">
        <v>381</v>
      </c>
      <c r="Q802" t="s">
        <v>227</v>
      </c>
      <c r="R802" t="s">
        <v>228</v>
      </c>
      <c r="S802" t="s">
        <v>46</v>
      </c>
      <c r="T802" s="127">
        <v>0.216</v>
      </c>
      <c r="U802" t="s">
        <v>3110</v>
      </c>
      <c r="V802" s="131">
        <v>1.7999999999999999E-2</v>
      </c>
      <c r="W802" s="131">
        <v>-1.5959999999999998E-2</v>
      </c>
      <c r="X802" t="s">
        <v>270</v>
      </c>
      <c r="Z802" s="127">
        <v>1895877.53</v>
      </c>
      <c r="AA802" s="129">
        <v>1</v>
      </c>
      <c r="AB802" s="133">
        <v>119.37</v>
      </c>
      <c r="AD802" s="127">
        <v>2263.1089999999999</v>
      </c>
      <c r="AG802" t="s">
        <v>275</v>
      </c>
      <c r="AH802" s="131">
        <v>2.3403E-2</v>
      </c>
      <c r="AI802" s="131">
        <v>9.6020646193721105E-4</v>
      </c>
      <c r="AJ802" s="131">
        <v>1.7585303940857001E-4</v>
      </c>
    </row>
    <row r="803" spans="1:36">
      <c r="A803" s="121">
        <v>1035</v>
      </c>
      <c r="B803">
        <v>9940</v>
      </c>
      <c r="C803" t="s">
        <v>2749</v>
      </c>
      <c r="D803" t="s">
        <v>2750</v>
      </c>
      <c r="E803" t="s">
        <v>35</v>
      </c>
      <c r="F803" t="s">
        <v>3113</v>
      </c>
      <c r="G803" t="s">
        <v>3114</v>
      </c>
      <c r="H803" t="s">
        <v>38</v>
      </c>
      <c r="I803" t="s">
        <v>353</v>
      </c>
      <c r="J803" t="s">
        <v>39</v>
      </c>
      <c r="K803" t="s">
        <v>39</v>
      </c>
      <c r="L803" t="s">
        <v>40</v>
      </c>
      <c r="M803" t="s">
        <v>41</v>
      </c>
      <c r="N803" t="s">
        <v>1546</v>
      </c>
      <c r="O803" t="s">
        <v>45</v>
      </c>
      <c r="P803" t="s">
        <v>226</v>
      </c>
      <c r="Q803" t="s">
        <v>227</v>
      </c>
      <c r="R803" t="s">
        <v>228</v>
      </c>
      <c r="S803" t="s">
        <v>46</v>
      </c>
      <c r="T803" s="127">
        <v>3.875</v>
      </c>
      <c r="U803" t="s">
        <v>3115</v>
      </c>
      <c r="V803" s="131">
        <v>2.2013000000000001E-2</v>
      </c>
      <c r="W803" s="131">
        <v>2.4799999999999999E-2</v>
      </c>
      <c r="X803" t="s">
        <v>270</v>
      </c>
      <c r="Z803" s="127">
        <v>11238312</v>
      </c>
      <c r="AA803" s="129">
        <v>1</v>
      </c>
      <c r="AB803" s="133">
        <v>126.24</v>
      </c>
      <c r="AD803" s="127">
        <v>14187.245000000001</v>
      </c>
      <c r="AG803" t="s">
        <v>275</v>
      </c>
      <c r="AH803" s="131">
        <v>1.6011000000000001E-2</v>
      </c>
      <c r="AI803" s="131">
        <v>6.0194556897769803E-3</v>
      </c>
      <c r="AJ803" s="131">
        <v>1.10240830549807E-3</v>
      </c>
    </row>
    <row r="804" spans="1:36">
      <c r="A804" s="121">
        <v>1035</v>
      </c>
      <c r="B804">
        <v>9940</v>
      </c>
      <c r="C804" t="s">
        <v>2749</v>
      </c>
      <c r="D804" t="s">
        <v>2750</v>
      </c>
      <c r="E804" t="s">
        <v>35</v>
      </c>
      <c r="F804" t="s">
        <v>3116</v>
      </c>
      <c r="G804" t="s">
        <v>3117</v>
      </c>
      <c r="H804" t="s">
        <v>38</v>
      </c>
      <c r="I804" t="s">
        <v>353</v>
      </c>
      <c r="J804" t="s">
        <v>39</v>
      </c>
      <c r="K804" t="s">
        <v>39</v>
      </c>
      <c r="L804" t="s">
        <v>40</v>
      </c>
      <c r="M804" t="s">
        <v>41</v>
      </c>
      <c r="N804" t="s">
        <v>1546</v>
      </c>
      <c r="O804" t="s">
        <v>45</v>
      </c>
      <c r="P804" t="s">
        <v>226</v>
      </c>
      <c r="Q804" t="s">
        <v>227</v>
      </c>
      <c r="R804" t="s">
        <v>228</v>
      </c>
      <c r="S804" t="s">
        <v>46</v>
      </c>
      <c r="T804" s="127">
        <v>1.476</v>
      </c>
      <c r="U804" t="s">
        <v>3118</v>
      </c>
      <c r="V804" s="131">
        <v>1.2200000000000001E-2</v>
      </c>
      <c r="W804" s="131">
        <v>1.7590000000000001E-2</v>
      </c>
      <c r="X804" t="s">
        <v>270</v>
      </c>
      <c r="Z804" s="127">
        <v>11355385</v>
      </c>
      <c r="AA804" s="129">
        <v>1</v>
      </c>
      <c r="AB804" s="133">
        <v>118.82</v>
      </c>
      <c r="AD804" s="127">
        <v>13492.468000000001</v>
      </c>
      <c r="AG804" t="s">
        <v>275</v>
      </c>
      <c r="AH804" s="131">
        <v>3.7659999999999998E-3</v>
      </c>
      <c r="AI804" s="131">
        <v>5.72467139524042E-3</v>
      </c>
      <c r="AJ804" s="131">
        <v>1.04842125560925E-3</v>
      </c>
    </row>
    <row r="805" spans="1:36">
      <c r="A805" s="121">
        <v>1035</v>
      </c>
      <c r="B805">
        <v>9940</v>
      </c>
      <c r="C805" t="s">
        <v>2749</v>
      </c>
      <c r="D805" t="s">
        <v>2750</v>
      </c>
      <c r="E805" t="s">
        <v>35</v>
      </c>
      <c r="F805" t="s">
        <v>3119</v>
      </c>
      <c r="G805" t="s">
        <v>3120</v>
      </c>
      <c r="H805" t="s">
        <v>38</v>
      </c>
      <c r="I805" t="s">
        <v>353</v>
      </c>
      <c r="J805" t="s">
        <v>39</v>
      </c>
      <c r="K805" t="s">
        <v>39</v>
      </c>
      <c r="L805" t="s">
        <v>40</v>
      </c>
      <c r="M805" t="s">
        <v>41</v>
      </c>
      <c r="N805" t="s">
        <v>1546</v>
      </c>
      <c r="O805" t="s">
        <v>45</v>
      </c>
      <c r="P805" t="s">
        <v>226</v>
      </c>
      <c r="Q805" t="s">
        <v>227</v>
      </c>
      <c r="R805" t="s">
        <v>228</v>
      </c>
      <c r="S805" t="s">
        <v>46</v>
      </c>
      <c r="T805" s="127">
        <v>0.222</v>
      </c>
      <c r="U805" t="s">
        <v>3121</v>
      </c>
      <c r="V805" s="131">
        <v>3.8E-3</v>
      </c>
      <c r="W805" s="131">
        <v>-1.274E-2</v>
      </c>
      <c r="X805" t="s">
        <v>270</v>
      </c>
      <c r="Z805" s="127">
        <v>33400995</v>
      </c>
      <c r="AA805" s="129">
        <v>1</v>
      </c>
      <c r="AB805" s="133">
        <v>116.87</v>
      </c>
      <c r="AD805" s="127">
        <v>39035.743000000002</v>
      </c>
      <c r="AG805" t="s">
        <v>275</v>
      </c>
      <c r="AH805" s="131">
        <v>1.1134E-2</v>
      </c>
      <c r="AI805" s="131">
        <v>1.6562336331172201E-2</v>
      </c>
      <c r="AJ805" s="131">
        <v>3.03324055710643E-3</v>
      </c>
    </row>
    <row r="806" spans="1:36">
      <c r="A806" s="121">
        <v>1035</v>
      </c>
      <c r="B806">
        <v>9940</v>
      </c>
      <c r="C806" t="s">
        <v>2749</v>
      </c>
      <c r="D806" t="s">
        <v>2750</v>
      </c>
      <c r="E806" t="s">
        <v>35</v>
      </c>
      <c r="F806" t="s">
        <v>3122</v>
      </c>
      <c r="G806" t="s">
        <v>3123</v>
      </c>
      <c r="H806" t="s">
        <v>38</v>
      </c>
      <c r="I806" t="s">
        <v>353</v>
      </c>
      <c r="J806" t="s">
        <v>39</v>
      </c>
      <c r="K806" t="s">
        <v>39</v>
      </c>
      <c r="L806" t="s">
        <v>40</v>
      </c>
      <c r="M806" t="s">
        <v>41</v>
      </c>
      <c r="N806" t="s">
        <v>1546</v>
      </c>
      <c r="O806" t="s">
        <v>45</v>
      </c>
      <c r="P806" t="s">
        <v>226</v>
      </c>
      <c r="Q806" t="s">
        <v>227</v>
      </c>
      <c r="R806" t="s">
        <v>228</v>
      </c>
      <c r="S806" t="s">
        <v>46</v>
      </c>
      <c r="T806" s="127">
        <v>4.2249999999999996</v>
      </c>
      <c r="U806" t="s">
        <v>2964</v>
      </c>
      <c r="V806" s="131">
        <v>2E-3</v>
      </c>
      <c r="W806" s="131">
        <v>2.495E-2</v>
      </c>
      <c r="X806" t="s">
        <v>270</v>
      </c>
      <c r="Z806" s="127">
        <v>54650705</v>
      </c>
      <c r="AA806" s="129">
        <v>1</v>
      </c>
      <c r="AB806" s="133">
        <v>107.35</v>
      </c>
      <c r="AD806" s="127">
        <v>58667.531999999999</v>
      </c>
      <c r="AG806" t="s">
        <v>275</v>
      </c>
      <c r="AH806" s="131">
        <v>1.5802E-2</v>
      </c>
      <c r="AI806" s="131">
        <v>2.4891838161071E-2</v>
      </c>
      <c r="AJ806" s="131">
        <v>4.5587127046191602E-3</v>
      </c>
    </row>
    <row r="807" spans="1:36">
      <c r="A807" s="121">
        <v>1035</v>
      </c>
      <c r="B807">
        <v>9940</v>
      </c>
      <c r="C807" t="s">
        <v>2749</v>
      </c>
      <c r="D807" t="s">
        <v>2750</v>
      </c>
      <c r="E807" t="s">
        <v>35</v>
      </c>
      <c r="F807" t="s">
        <v>3124</v>
      </c>
      <c r="G807" t="s">
        <v>3125</v>
      </c>
      <c r="H807" t="s">
        <v>38</v>
      </c>
      <c r="I807" t="s">
        <v>353</v>
      </c>
      <c r="J807" t="s">
        <v>39</v>
      </c>
      <c r="K807" t="s">
        <v>39</v>
      </c>
      <c r="L807" t="s">
        <v>40</v>
      </c>
      <c r="M807" t="s">
        <v>41</v>
      </c>
      <c r="N807" t="s">
        <v>1546</v>
      </c>
      <c r="O807" t="s">
        <v>45</v>
      </c>
      <c r="P807" t="s">
        <v>233</v>
      </c>
      <c r="Q807" t="s">
        <v>234</v>
      </c>
      <c r="R807" t="s">
        <v>228</v>
      </c>
      <c r="S807" t="s">
        <v>46</v>
      </c>
      <c r="T807" s="127">
        <v>0.67100000000000004</v>
      </c>
      <c r="U807" t="s">
        <v>3126</v>
      </c>
      <c r="V807" s="131">
        <v>5.0000000000000001E-3</v>
      </c>
      <c r="W807" s="131">
        <v>1.523E-2</v>
      </c>
      <c r="X807" t="s">
        <v>270</v>
      </c>
      <c r="Z807" s="127">
        <v>16132075</v>
      </c>
      <c r="AA807" s="129">
        <v>1</v>
      </c>
      <c r="AB807" s="133">
        <v>116.07</v>
      </c>
      <c r="AD807" s="127">
        <v>18724.499</v>
      </c>
      <c r="AG807" t="s">
        <v>275</v>
      </c>
      <c r="AH807" s="131">
        <v>2.1135999999999999E-2</v>
      </c>
      <c r="AI807" s="131">
        <v>7.9445511951750994E-3</v>
      </c>
      <c r="AJ807" s="131">
        <v>1.45497195633317E-3</v>
      </c>
    </row>
    <row r="808" spans="1:36">
      <c r="A808" s="121">
        <v>1035</v>
      </c>
      <c r="B808">
        <v>9940</v>
      </c>
      <c r="C808" t="s">
        <v>2749</v>
      </c>
      <c r="D808" t="s">
        <v>2750</v>
      </c>
      <c r="E808" t="s">
        <v>35</v>
      </c>
      <c r="F808" t="s">
        <v>3127</v>
      </c>
      <c r="G808" t="s">
        <v>3128</v>
      </c>
      <c r="H808" t="s">
        <v>38</v>
      </c>
      <c r="I808" t="s">
        <v>353</v>
      </c>
      <c r="J808" t="s">
        <v>39</v>
      </c>
      <c r="K808" t="s">
        <v>39</v>
      </c>
      <c r="L808" t="s">
        <v>40</v>
      </c>
      <c r="M808" t="s">
        <v>41</v>
      </c>
      <c r="N808" t="s">
        <v>1546</v>
      </c>
      <c r="O808" t="s">
        <v>45</v>
      </c>
      <c r="P808" t="s">
        <v>226</v>
      </c>
      <c r="Q808" t="s">
        <v>227</v>
      </c>
      <c r="R808" t="s">
        <v>228</v>
      </c>
      <c r="S808" t="s">
        <v>46</v>
      </c>
      <c r="T808" s="127">
        <v>2.5529999999999999</v>
      </c>
      <c r="U808" t="s">
        <v>119</v>
      </c>
      <c r="V808" s="131">
        <v>1E-3</v>
      </c>
      <c r="W808" s="131">
        <v>2.3130000000000001E-2</v>
      </c>
      <c r="X808" t="s">
        <v>270</v>
      </c>
      <c r="Z808" s="127">
        <v>54757353</v>
      </c>
      <c r="AA808" s="129">
        <v>1</v>
      </c>
      <c r="AB808" s="133">
        <v>108.87</v>
      </c>
      <c r="AD808" s="127">
        <v>59614.33</v>
      </c>
      <c r="AG808" t="s">
        <v>275</v>
      </c>
      <c r="AH808" s="131">
        <v>1.6213999999999999E-2</v>
      </c>
      <c r="AI808" s="131">
        <v>2.5293551879963499E-2</v>
      </c>
      <c r="AJ808" s="131">
        <v>4.6322829014879101E-3</v>
      </c>
    </row>
    <row r="809" spans="1:36">
      <c r="A809" s="121">
        <v>1035</v>
      </c>
      <c r="B809">
        <v>9940</v>
      </c>
      <c r="C809" t="s">
        <v>2749</v>
      </c>
      <c r="D809" t="s">
        <v>2750</v>
      </c>
      <c r="E809" t="s">
        <v>35</v>
      </c>
      <c r="F809" t="s">
        <v>3129</v>
      </c>
      <c r="G809" t="s">
        <v>3130</v>
      </c>
      <c r="H809" t="s">
        <v>38</v>
      </c>
      <c r="I809" t="s">
        <v>280</v>
      </c>
      <c r="J809" t="s">
        <v>39</v>
      </c>
      <c r="K809" t="s">
        <v>39</v>
      </c>
      <c r="L809" t="s">
        <v>40</v>
      </c>
      <c r="M809" t="s">
        <v>41</v>
      </c>
      <c r="N809" t="s">
        <v>1546</v>
      </c>
      <c r="O809" t="s">
        <v>45</v>
      </c>
      <c r="P809" t="s">
        <v>226</v>
      </c>
      <c r="Q809" t="s">
        <v>227</v>
      </c>
      <c r="R809" t="s">
        <v>228</v>
      </c>
      <c r="S809" t="s">
        <v>46</v>
      </c>
      <c r="T809" s="127">
        <v>2.3290000000000002</v>
      </c>
      <c r="U809" t="s">
        <v>3131</v>
      </c>
      <c r="V809" s="131">
        <v>2.7400000000000001E-2</v>
      </c>
      <c r="W809" s="131">
        <v>4.3900000000000002E-2</v>
      </c>
      <c r="X809" t="s">
        <v>270</v>
      </c>
      <c r="Z809" s="127">
        <v>23743626</v>
      </c>
      <c r="AA809" s="129">
        <v>1</v>
      </c>
      <c r="AB809" s="133">
        <v>98.89</v>
      </c>
      <c r="AD809" s="127">
        <v>23480.072</v>
      </c>
      <c r="AG809" t="s">
        <v>275</v>
      </c>
      <c r="AH809" s="131">
        <v>9.0080000000000004E-3</v>
      </c>
      <c r="AI809" s="131">
        <v>9.9622760313881793E-3</v>
      </c>
      <c r="AJ809" s="131">
        <v>1.82449982268639E-3</v>
      </c>
    </row>
    <row r="810" spans="1:36">
      <c r="A810" s="121">
        <v>1035</v>
      </c>
      <c r="B810">
        <v>9940</v>
      </c>
      <c r="C810" t="s">
        <v>2749</v>
      </c>
      <c r="D810" t="s">
        <v>2750</v>
      </c>
      <c r="E810" t="s">
        <v>35</v>
      </c>
      <c r="F810" t="s">
        <v>3132</v>
      </c>
      <c r="G810" t="s">
        <v>3133</v>
      </c>
      <c r="H810" t="s">
        <v>38</v>
      </c>
      <c r="I810" t="s">
        <v>353</v>
      </c>
      <c r="J810" t="s">
        <v>39</v>
      </c>
      <c r="K810" t="s">
        <v>39</v>
      </c>
      <c r="L810" t="s">
        <v>40</v>
      </c>
      <c r="M810" t="s">
        <v>41</v>
      </c>
      <c r="N810" t="s">
        <v>1546</v>
      </c>
      <c r="O810" t="s">
        <v>45</v>
      </c>
      <c r="P810" t="s">
        <v>226</v>
      </c>
      <c r="Q810" t="s">
        <v>227</v>
      </c>
      <c r="R810" t="s">
        <v>228</v>
      </c>
      <c r="S810" t="s">
        <v>46</v>
      </c>
      <c r="T810" s="127">
        <v>2.4569999999999999</v>
      </c>
      <c r="U810" t="s">
        <v>3131</v>
      </c>
      <c r="V810" s="131">
        <v>1E-3</v>
      </c>
      <c r="W810" s="131">
        <v>2.334E-2</v>
      </c>
      <c r="X810" t="s">
        <v>270</v>
      </c>
      <c r="Z810" s="127">
        <v>42162454.57</v>
      </c>
      <c r="AA810" s="129">
        <v>1</v>
      </c>
      <c r="AB810" s="133">
        <v>107.76</v>
      </c>
      <c r="AD810" s="127">
        <v>45434.260999999999</v>
      </c>
      <c r="AG810" t="s">
        <v>275</v>
      </c>
      <c r="AH810" s="131">
        <v>2.2676000000000002E-2</v>
      </c>
      <c r="AI810" s="131">
        <v>1.9277140828233799E-2</v>
      </c>
      <c r="AJ810" s="131">
        <v>3.5304321936271499E-3</v>
      </c>
    </row>
    <row r="811" spans="1:36">
      <c r="A811" s="121">
        <v>1035</v>
      </c>
      <c r="B811">
        <v>9940</v>
      </c>
      <c r="C811" t="s">
        <v>3464</v>
      </c>
      <c r="D811" t="s">
        <v>3465</v>
      </c>
      <c r="E811" t="s">
        <v>76</v>
      </c>
      <c r="F811" t="s">
        <v>3466</v>
      </c>
      <c r="G811" t="s">
        <v>3467</v>
      </c>
      <c r="H811" t="s">
        <v>38</v>
      </c>
      <c r="I811" t="s">
        <v>264</v>
      </c>
      <c r="J811" t="s">
        <v>39</v>
      </c>
      <c r="K811" t="s">
        <v>39</v>
      </c>
      <c r="L811" t="s">
        <v>40</v>
      </c>
      <c r="M811" t="s">
        <v>41</v>
      </c>
      <c r="N811" t="s">
        <v>80</v>
      </c>
      <c r="O811" t="s">
        <v>45</v>
      </c>
      <c r="P811" t="s">
        <v>381</v>
      </c>
      <c r="Q811" t="s">
        <v>227</v>
      </c>
      <c r="R811" t="s">
        <v>228</v>
      </c>
      <c r="S811" t="s">
        <v>46</v>
      </c>
      <c r="T811" s="127">
        <v>2.3380000000000001</v>
      </c>
      <c r="U811" t="s">
        <v>3468</v>
      </c>
      <c r="V811" s="131">
        <v>3.7699999999999997E-2</v>
      </c>
      <c r="W811" s="131">
        <v>3.9E-2</v>
      </c>
      <c r="X811" t="s">
        <v>270</v>
      </c>
      <c r="Z811" s="127">
        <v>2545767.7799999998</v>
      </c>
      <c r="AA811" s="129">
        <v>1</v>
      </c>
      <c r="AB811" s="133">
        <v>93.68</v>
      </c>
      <c r="AD811" s="127">
        <v>2384.875</v>
      </c>
      <c r="AG811" t="s">
        <v>275</v>
      </c>
      <c r="AH811" s="131">
        <v>1.5265000000000001E-2</v>
      </c>
      <c r="AI811" s="131">
        <v>1.01187023000947E-3</v>
      </c>
      <c r="AJ811" s="131">
        <v>1.85314786442097E-4</v>
      </c>
    </row>
    <row r="812" spans="1:36">
      <c r="A812" s="121">
        <v>1035</v>
      </c>
      <c r="B812">
        <v>9940</v>
      </c>
      <c r="C812" t="s">
        <v>3469</v>
      </c>
      <c r="D812" t="s">
        <v>3470</v>
      </c>
      <c r="E812" t="s">
        <v>35</v>
      </c>
      <c r="F812" t="s">
        <v>3471</v>
      </c>
      <c r="G812" t="s">
        <v>3472</v>
      </c>
      <c r="H812" t="s">
        <v>38</v>
      </c>
      <c r="I812" t="s">
        <v>280</v>
      </c>
      <c r="J812" t="s">
        <v>39</v>
      </c>
      <c r="K812" t="s">
        <v>39</v>
      </c>
      <c r="L812" t="s">
        <v>40</v>
      </c>
      <c r="M812" t="s">
        <v>41</v>
      </c>
      <c r="N812" t="s">
        <v>52</v>
      </c>
      <c r="O812" t="s">
        <v>45</v>
      </c>
      <c r="P812" t="s">
        <v>430</v>
      </c>
      <c r="Q812" t="s">
        <v>227</v>
      </c>
      <c r="R812" t="s">
        <v>228</v>
      </c>
      <c r="S812" t="s">
        <v>46</v>
      </c>
      <c r="T812" s="127">
        <v>0.79100000000000004</v>
      </c>
      <c r="U812" t="s">
        <v>3473</v>
      </c>
      <c r="V812" s="131">
        <v>3.1300000000000001E-2</v>
      </c>
      <c r="W812" s="131">
        <v>5.0909999999999997E-2</v>
      </c>
      <c r="X812" t="s">
        <v>270</v>
      </c>
      <c r="Z812" s="127">
        <v>2143647.7000000002</v>
      </c>
      <c r="AA812" s="129">
        <v>1</v>
      </c>
      <c r="AB812" s="133">
        <v>99.83</v>
      </c>
      <c r="AD812" s="127">
        <v>2140.0030000000002</v>
      </c>
      <c r="AG812" t="s">
        <v>275</v>
      </c>
      <c r="AH812" s="131">
        <v>3.3413999999999999E-2</v>
      </c>
      <c r="AI812" s="131">
        <v>9.0797446404765705E-4</v>
      </c>
      <c r="AJ812" s="131">
        <v>1.6628722627633099E-4</v>
      </c>
    </row>
    <row r="813" spans="1:36">
      <c r="A813" s="121">
        <v>1035</v>
      </c>
      <c r="B813">
        <v>9940</v>
      </c>
      <c r="C813" t="s">
        <v>3134</v>
      </c>
      <c r="D813" t="s">
        <v>3135</v>
      </c>
      <c r="E813" t="s">
        <v>35</v>
      </c>
      <c r="F813" t="s">
        <v>3136</v>
      </c>
      <c r="G813" t="s">
        <v>3137</v>
      </c>
      <c r="H813" t="s">
        <v>38</v>
      </c>
      <c r="I813" t="s">
        <v>280</v>
      </c>
      <c r="J813" t="s">
        <v>39</v>
      </c>
      <c r="K813" t="s">
        <v>39</v>
      </c>
      <c r="L813" t="s">
        <v>40</v>
      </c>
      <c r="M813" t="s">
        <v>41</v>
      </c>
      <c r="N813" t="s">
        <v>1562</v>
      </c>
      <c r="O813" t="s">
        <v>45</v>
      </c>
      <c r="P813" t="s">
        <v>448</v>
      </c>
      <c r="Q813" t="s">
        <v>227</v>
      </c>
      <c r="R813" t="s">
        <v>228</v>
      </c>
      <c r="S813" t="s">
        <v>46</v>
      </c>
      <c r="T813" s="127">
        <v>1.4419999999999999</v>
      </c>
      <c r="U813" t="s">
        <v>449</v>
      </c>
      <c r="V813" s="131">
        <v>2.3900000000000001E-2</v>
      </c>
      <c r="W813" s="131">
        <v>4.9489999999999999E-2</v>
      </c>
      <c r="X813" t="s">
        <v>270</v>
      </c>
      <c r="Z813" s="127">
        <v>1267694.45</v>
      </c>
      <c r="AA813" s="129">
        <v>1</v>
      </c>
      <c r="AB813" s="133">
        <v>97.09</v>
      </c>
      <c r="AD813" s="127">
        <v>1230.8050000000001</v>
      </c>
      <c r="AG813" t="s">
        <v>275</v>
      </c>
      <c r="AH813" s="131">
        <v>1.1364000000000001E-2</v>
      </c>
      <c r="AI813" s="131">
        <v>5.2221367604755604E-4</v>
      </c>
      <c r="AJ813" s="131">
        <v>9.5638662927151197E-5</v>
      </c>
    </row>
    <row r="814" spans="1:36">
      <c r="A814" s="121">
        <v>1035</v>
      </c>
      <c r="B814">
        <v>9940</v>
      </c>
      <c r="C814" t="s">
        <v>3138</v>
      </c>
      <c r="D814" t="s">
        <v>3139</v>
      </c>
      <c r="E814" t="s">
        <v>35</v>
      </c>
      <c r="F814" t="s">
        <v>3140</v>
      </c>
      <c r="G814" t="s">
        <v>3141</v>
      </c>
      <c r="H814" t="s">
        <v>38</v>
      </c>
      <c r="I814" t="s">
        <v>353</v>
      </c>
      <c r="J814" t="s">
        <v>39</v>
      </c>
      <c r="K814" t="s">
        <v>39</v>
      </c>
      <c r="L814" t="s">
        <v>40</v>
      </c>
      <c r="M814" t="s">
        <v>41</v>
      </c>
      <c r="N814" t="s">
        <v>52</v>
      </c>
      <c r="O814" t="s">
        <v>45</v>
      </c>
      <c r="P814" t="s">
        <v>412</v>
      </c>
      <c r="Q814" t="s">
        <v>227</v>
      </c>
      <c r="R814" t="s">
        <v>228</v>
      </c>
      <c r="S814" t="s">
        <v>46</v>
      </c>
      <c r="T814" s="127">
        <v>1.016</v>
      </c>
      <c r="U814" t="s">
        <v>3142</v>
      </c>
      <c r="V814" s="131">
        <v>3.4599999999999999E-2</v>
      </c>
      <c r="W814" s="131">
        <v>2.197E-2</v>
      </c>
      <c r="X814" t="s">
        <v>270</v>
      </c>
      <c r="Z814" s="127">
        <v>616995.86</v>
      </c>
      <c r="AA814" s="129">
        <v>1</v>
      </c>
      <c r="AB814" s="133">
        <v>121.46</v>
      </c>
      <c r="AD814" s="127">
        <v>749.40300000000002</v>
      </c>
      <c r="AG814" t="s">
        <v>275</v>
      </c>
      <c r="AH814" s="131">
        <v>4.2909999999999997E-3</v>
      </c>
      <c r="AI814" s="131">
        <v>3.1796160305146799E-4</v>
      </c>
      <c r="AJ814" s="131">
        <v>5.8231762155625102E-5</v>
      </c>
    </row>
    <row r="815" spans="1:36">
      <c r="A815" s="121">
        <v>1035</v>
      </c>
      <c r="B815">
        <v>9940</v>
      </c>
      <c r="C815" t="s">
        <v>3138</v>
      </c>
      <c r="D815" t="s">
        <v>3139</v>
      </c>
      <c r="E815" t="s">
        <v>35</v>
      </c>
      <c r="F815" t="s">
        <v>3143</v>
      </c>
      <c r="G815" t="s">
        <v>3144</v>
      </c>
      <c r="H815" t="s">
        <v>38</v>
      </c>
      <c r="I815" t="s">
        <v>353</v>
      </c>
      <c r="J815" t="s">
        <v>39</v>
      </c>
      <c r="K815" t="s">
        <v>39</v>
      </c>
      <c r="L815" t="s">
        <v>40</v>
      </c>
      <c r="M815" t="s">
        <v>41</v>
      </c>
      <c r="N815" t="s">
        <v>52</v>
      </c>
      <c r="O815" t="s">
        <v>45</v>
      </c>
      <c r="P815" t="s">
        <v>448</v>
      </c>
      <c r="Q815" t="s">
        <v>227</v>
      </c>
      <c r="R815" t="s">
        <v>228</v>
      </c>
      <c r="S815" t="s">
        <v>46</v>
      </c>
      <c r="T815" s="127">
        <v>2.2290000000000001</v>
      </c>
      <c r="U815" t="s">
        <v>3145</v>
      </c>
      <c r="V815" s="131">
        <v>1.83E-2</v>
      </c>
      <c r="W815" s="131">
        <v>2.511E-2</v>
      </c>
      <c r="X815" t="s">
        <v>270</v>
      </c>
      <c r="Z815" s="127">
        <v>6526562.5199999996</v>
      </c>
      <c r="AA815" s="129">
        <v>1</v>
      </c>
      <c r="AB815" s="133">
        <v>116.9</v>
      </c>
      <c r="AD815" s="127">
        <v>7629.5519999999997</v>
      </c>
      <c r="AG815" t="s">
        <v>275</v>
      </c>
      <c r="AH815" s="131">
        <v>2.5898999999999998E-2</v>
      </c>
      <c r="AI815" s="131">
        <v>3.2371152737095E-3</v>
      </c>
      <c r="AJ815" s="131">
        <v>5.9284808253555303E-4</v>
      </c>
    </row>
    <row r="816" spans="1:36">
      <c r="A816" s="121">
        <v>1035</v>
      </c>
      <c r="B816">
        <v>9940</v>
      </c>
      <c r="C816" t="s">
        <v>3138</v>
      </c>
      <c r="D816" t="s">
        <v>3139</v>
      </c>
      <c r="E816" t="s">
        <v>35</v>
      </c>
      <c r="F816" t="s">
        <v>3146</v>
      </c>
      <c r="G816" t="s">
        <v>3147</v>
      </c>
      <c r="H816" t="s">
        <v>38</v>
      </c>
      <c r="I816" t="s">
        <v>353</v>
      </c>
      <c r="J816" t="s">
        <v>39</v>
      </c>
      <c r="K816" t="s">
        <v>39</v>
      </c>
      <c r="L816" t="s">
        <v>40</v>
      </c>
      <c r="M816" t="s">
        <v>41</v>
      </c>
      <c r="N816" t="s">
        <v>52</v>
      </c>
      <c r="O816" t="s">
        <v>45</v>
      </c>
      <c r="P816" t="s">
        <v>448</v>
      </c>
      <c r="Q816" t="s">
        <v>227</v>
      </c>
      <c r="R816" t="s">
        <v>228</v>
      </c>
      <c r="S816" t="s">
        <v>46</v>
      </c>
      <c r="T816" s="127">
        <v>2.786</v>
      </c>
      <c r="U816" t="s">
        <v>2479</v>
      </c>
      <c r="V816" s="131">
        <v>1.5299999999999999E-2</v>
      </c>
      <c r="W816" s="131">
        <v>2.6270000000000002E-2</v>
      </c>
      <c r="X816" t="s">
        <v>270</v>
      </c>
      <c r="Z816" s="127">
        <v>9568194.7899999991</v>
      </c>
      <c r="AA816" s="129">
        <v>1</v>
      </c>
      <c r="AB816" s="133">
        <v>114.93</v>
      </c>
      <c r="AD816" s="127">
        <v>10996.726000000001</v>
      </c>
      <c r="AG816" t="s">
        <v>275</v>
      </c>
      <c r="AH816" s="131">
        <v>1.9158999999999999E-2</v>
      </c>
      <c r="AI816" s="131">
        <v>4.6657618309115601E-3</v>
      </c>
      <c r="AJ816" s="131">
        <v>8.5449164491870099E-4</v>
      </c>
    </row>
    <row r="817" spans="1:36">
      <c r="A817" s="121">
        <v>1035</v>
      </c>
      <c r="B817">
        <v>9940</v>
      </c>
      <c r="C817" t="s">
        <v>3148</v>
      </c>
      <c r="D817" t="s">
        <v>3149</v>
      </c>
      <c r="E817" t="s">
        <v>35</v>
      </c>
      <c r="F817" t="s">
        <v>3150</v>
      </c>
      <c r="G817" t="s">
        <v>3151</v>
      </c>
      <c r="H817" t="s">
        <v>38</v>
      </c>
      <c r="I817" t="s">
        <v>280</v>
      </c>
      <c r="J817" t="s">
        <v>39</v>
      </c>
      <c r="K817" t="s">
        <v>39</v>
      </c>
      <c r="L817" t="s">
        <v>40</v>
      </c>
      <c r="M817" t="s">
        <v>41</v>
      </c>
      <c r="N817" t="s">
        <v>1561</v>
      </c>
      <c r="O817" t="s">
        <v>45</v>
      </c>
      <c r="P817" t="s">
        <v>435</v>
      </c>
      <c r="Q817" t="s">
        <v>227</v>
      </c>
      <c r="R817" t="s">
        <v>228</v>
      </c>
      <c r="S817" t="s">
        <v>46</v>
      </c>
      <c r="T817" s="127">
        <v>0.65700000000000003</v>
      </c>
      <c r="U817" t="s">
        <v>2520</v>
      </c>
      <c r="V817" s="131">
        <v>2.29E-2</v>
      </c>
      <c r="W817" s="131">
        <v>5.0180000000000002E-2</v>
      </c>
      <c r="X817" t="s">
        <v>270</v>
      </c>
      <c r="Z817" s="127">
        <v>1975841.23</v>
      </c>
      <c r="AA817" s="129">
        <v>1</v>
      </c>
      <c r="AB817" s="133">
        <v>99.05</v>
      </c>
      <c r="AD817" s="127">
        <v>1957.0709999999999</v>
      </c>
      <c r="AG817" t="s">
        <v>275</v>
      </c>
      <c r="AH817" s="131">
        <v>1.1927999999999999E-2</v>
      </c>
      <c r="AI817" s="131">
        <v>8.3035857447429605E-4</v>
      </c>
      <c r="AJ817" s="131">
        <v>1.5207258533302901E-4</v>
      </c>
    </row>
    <row r="818" spans="1:36">
      <c r="A818" s="121">
        <v>1035</v>
      </c>
      <c r="B818">
        <v>9940</v>
      </c>
      <c r="C818" t="s">
        <v>3152</v>
      </c>
      <c r="D818" t="s">
        <v>3153</v>
      </c>
      <c r="E818" t="s">
        <v>35</v>
      </c>
      <c r="F818" t="s">
        <v>3154</v>
      </c>
      <c r="G818" t="s">
        <v>3155</v>
      </c>
      <c r="H818" t="s">
        <v>38</v>
      </c>
      <c r="I818" t="s">
        <v>353</v>
      </c>
      <c r="J818" t="s">
        <v>39</v>
      </c>
      <c r="K818" t="s">
        <v>39</v>
      </c>
      <c r="L818" t="s">
        <v>40</v>
      </c>
      <c r="M818" t="s">
        <v>41</v>
      </c>
      <c r="N818" t="s">
        <v>52</v>
      </c>
      <c r="O818" t="s">
        <v>45</v>
      </c>
      <c r="P818" t="s">
        <v>381</v>
      </c>
      <c r="Q818" t="s">
        <v>227</v>
      </c>
      <c r="R818" t="s">
        <v>228</v>
      </c>
      <c r="S818" t="s">
        <v>46</v>
      </c>
      <c r="T818" s="127">
        <v>6.6000000000000003E-2</v>
      </c>
      <c r="U818" t="s">
        <v>3156</v>
      </c>
      <c r="V818" s="131">
        <v>2.1499999999999998E-2</v>
      </c>
      <c r="W818" s="131">
        <v>-1.3999999999999999E-4</v>
      </c>
      <c r="X818" t="s">
        <v>270</v>
      </c>
      <c r="Z818" s="127">
        <v>2047045.57</v>
      </c>
      <c r="AA818" s="129">
        <v>1</v>
      </c>
      <c r="AB818" s="133">
        <v>121.27</v>
      </c>
      <c r="AD818" s="127">
        <v>2482.4520000000002</v>
      </c>
      <c r="AG818" t="s">
        <v>275</v>
      </c>
      <c r="AH818" s="131">
        <v>3.5760000000000002E-3</v>
      </c>
      <c r="AI818" s="131">
        <v>1.0532707881715901E-3</v>
      </c>
      <c r="AJ818" s="131">
        <v>1.9289692036289E-4</v>
      </c>
    </row>
    <row r="819" spans="1:36">
      <c r="A819" s="121">
        <v>1035</v>
      </c>
      <c r="B819">
        <v>9940</v>
      </c>
      <c r="C819" t="s">
        <v>3152</v>
      </c>
      <c r="D819" t="s">
        <v>3153</v>
      </c>
      <c r="E819" t="s">
        <v>35</v>
      </c>
      <c r="F819" t="s">
        <v>3157</v>
      </c>
      <c r="G819" t="s">
        <v>3158</v>
      </c>
      <c r="H819" t="s">
        <v>38</v>
      </c>
      <c r="I819" t="s">
        <v>353</v>
      </c>
      <c r="J819" t="s">
        <v>39</v>
      </c>
      <c r="K819" t="s">
        <v>39</v>
      </c>
      <c r="L819" t="s">
        <v>40</v>
      </c>
      <c r="M819" t="s">
        <v>41</v>
      </c>
      <c r="N819" t="s">
        <v>52</v>
      </c>
      <c r="O819" t="s">
        <v>45</v>
      </c>
      <c r="P819" t="s">
        <v>381</v>
      </c>
      <c r="Q819" t="s">
        <v>227</v>
      </c>
      <c r="R819" t="s">
        <v>228</v>
      </c>
      <c r="S819" t="s">
        <v>46</v>
      </c>
      <c r="T819" s="127">
        <v>0.98299999999999998</v>
      </c>
      <c r="U819" t="s">
        <v>3159</v>
      </c>
      <c r="V819" s="131">
        <v>2.35E-2</v>
      </c>
      <c r="W819" s="131">
        <v>2.1170000000000001E-2</v>
      </c>
      <c r="X819" t="s">
        <v>270</v>
      </c>
      <c r="Z819" s="127">
        <v>2615022.83</v>
      </c>
      <c r="AA819" s="129">
        <v>1</v>
      </c>
      <c r="AB819" s="133">
        <v>119.55</v>
      </c>
      <c r="AC819" s="127">
        <v>75.593000000000004</v>
      </c>
      <c r="AD819" s="127">
        <v>3201.8530000000001</v>
      </c>
      <c r="AG819" t="s">
        <v>275</v>
      </c>
      <c r="AH819" s="131">
        <v>2.9220000000000001E-3</v>
      </c>
      <c r="AI819" s="131">
        <v>1.3585028896423901E-3</v>
      </c>
      <c r="AJ819" s="131">
        <v>2.4879739062260402E-4</v>
      </c>
    </row>
    <row r="820" spans="1:36">
      <c r="A820" s="121">
        <v>1035</v>
      </c>
      <c r="B820">
        <v>9940</v>
      </c>
      <c r="C820" t="s">
        <v>3152</v>
      </c>
      <c r="D820" t="s">
        <v>3153</v>
      </c>
      <c r="E820" t="s">
        <v>35</v>
      </c>
      <c r="F820" t="s">
        <v>3160</v>
      </c>
      <c r="G820" t="s">
        <v>3161</v>
      </c>
      <c r="H820" t="s">
        <v>38</v>
      </c>
      <c r="I820" t="s">
        <v>353</v>
      </c>
      <c r="J820" t="s">
        <v>39</v>
      </c>
      <c r="K820" t="s">
        <v>39</v>
      </c>
      <c r="L820" t="s">
        <v>40</v>
      </c>
      <c r="M820" t="s">
        <v>41</v>
      </c>
      <c r="N820" t="s">
        <v>52</v>
      </c>
      <c r="O820" t="s">
        <v>45</v>
      </c>
      <c r="P820" t="s">
        <v>381</v>
      </c>
      <c r="Q820" t="s">
        <v>227</v>
      </c>
      <c r="R820" t="s">
        <v>228</v>
      </c>
      <c r="S820" t="s">
        <v>46</v>
      </c>
      <c r="T820" s="127">
        <v>3.0539999999999998</v>
      </c>
      <c r="U820" t="s">
        <v>2479</v>
      </c>
      <c r="V820" s="131">
        <v>1.43E-2</v>
      </c>
      <c r="W820" s="131">
        <v>2.5870000000000001E-2</v>
      </c>
      <c r="X820" t="s">
        <v>270</v>
      </c>
      <c r="Z820" s="127">
        <v>13046531.199999999</v>
      </c>
      <c r="AA820" s="129">
        <v>1</v>
      </c>
      <c r="AB820" s="133">
        <v>114.25</v>
      </c>
      <c r="AD820" s="127">
        <v>14905.662</v>
      </c>
      <c r="AG820" t="s">
        <v>275</v>
      </c>
      <c r="AH820" s="131">
        <v>6.8430000000000001E-3</v>
      </c>
      <c r="AI820" s="131">
        <v>6.3242702071233201E-3</v>
      </c>
      <c r="AJ820" s="131">
        <v>1.1582322990411501E-3</v>
      </c>
    </row>
    <row r="821" spans="1:36">
      <c r="A821" s="121">
        <v>1035</v>
      </c>
      <c r="B821">
        <v>9940</v>
      </c>
      <c r="C821" t="s">
        <v>132</v>
      </c>
      <c r="D821" t="s">
        <v>133</v>
      </c>
      <c r="E821" t="s">
        <v>35</v>
      </c>
      <c r="F821" t="s">
        <v>3162</v>
      </c>
      <c r="G821" t="s">
        <v>3163</v>
      </c>
      <c r="H821" t="s">
        <v>38</v>
      </c>
      <c r="I821" t="s">
        <v>353</v>
      </c>
      <c r="J821" t="s">
        <v>39</v>
      </c>
      <c r="K821" t="s">
        <v>39</v>
      </c>
      <c r="L821" t="s">
        <v>40</v>
      </c>
      <c r="M821" t="s">
        <v>41</v>
      </c>
      <c r="N821" t="s">
        <v>52</v>
      </c>
      <c r="O821" t="s">
        <v>45</v>
      </c>
      <c r="P821" t="s">
        <v>301</v>
      </c>
      <c r="Q821" t="s">
        <v>301</v>
      </c>
      <c r="R821" t="s">
        <v>301</v>
      </c>
      <c r="S821" t="s">
        <v>46</v>
      </c>
      <c r="T821" s="127">
        <v>0.98199999999999998</v>
      </c>
      <c r="U821" t="s">
        <v>3159</v>
      </c>
      <c r="V821" s="131">
        <v>1.9E-2</v>
      </c>
      <c r="W821" s="131">
        <v>1.5820000000000001E-2</v>
      </c>
      <c r="X821" t="s">
        <v>270</v>
      </c>
      <c r="Z821" s="127">
        <v>29697953.07</v>
      </c>
      <c r="AA821" s="129">
        <v>1</v>
      </c>
      <c r="AB821" s="133">
        <v>113.45</v>
      </c>
      <c r="AC821" s="127">
        <v>877.85599999999999</v>
      </c>
      <c r="AD821" s="127">
        <v>34570.184000000001</v>
      </c>
      <c r="AG821" t="s">
        <v>275</v>
      </c>
      <c r="AH821" s="131">
        <v>4.4943999999999998E-2</v>
      </c>
      <c r="AI821" s="131">
        <v>1.46676603708906E-2</v>
      </c>
      <c r="AJ821" s="131">
        <v>2.6862479679942101E-3</v>
      </c>
    </row>
    <row r="822" spans="1:36">
      <c r="A822" s="121">
        <v>1035</v>
      </c>
      <c r="B822">
        <v>9940</v>
      </c>
      <c r="C822" t="s">
        <v>3164</v>
      </c>
      <c r="D822" t="s">
        <v>3165</v>
      </c>
      <c r="E822" t="s">
        <v>35</v>
      </c>
      <c r="F822" t="s">
        <v>3166</v>
      </c>
      <c r="G822" t="s">
        <v>3167</v>
      </c>
      <c r="H822" t="s">
        <v>38</v>
      </c>
      <c r="I822" t="s">
        <v>280</v>
      </c>
      <c r="J822" t="s">
        <v>39</v>
      </c>
      <c r="K822" t="s">
        <v>39</v>
      </c>
      <c r="L822" t="s">
        <v>40</v>
      </c>
      <c r="M822" t="s">
        <v>41</v>
      </c>
      <c r="N822" t="s">
        <v>52</v>
      </c>
      <c r="O822" t="s">
        <v>45</v>
      </c>
      <c r="P822" t="s">
        <v>435</v>
      </c>
      <c r="Q822" t="s">
        <v>227</v>
      </c>
      <c r="R822" t="s">
        <v>228</v>
      </c>
      <c r="S822" t="s">
        <v>46</v>
      </c>
      <c r="T822" s="127">
        <v>0.90700000000000003</v>
      </c>
      <c r="U822" t="s">
        <v>2315</v>
      </c>
      <c r="V822" s="131">
        <v>3.85E-2</v>
      </c>
      <c r="W822" s="131">
        <v>4.9360000000000001E-2</v>
      </c>
      <c r="X822" t="s">
        <v>270</v>
      </c>
      <c r="Z822" s="127">
        <v>1169038.53</v>
      </c>
      <c r="AA822" s="129">
        <v>1</v>
      </c>
      <c r="AB822" s="133">
        <v>99.41</v>
      </c>
      <c r="AD822" s="127">
        <v>1162.1410000000001</v>
      </c>
      <c r="AG822" t="s">
        <v>275</v>
      </c>
      <c r="AH822" s="131">
        <v>7.4999999999999997E-3</v>
      </c>
      <c r="AI822" s="131">
        <v>4.9308075252315004E-4</v>
      </c>
      <c r="AJ822" s="131">
        <v>9.0303234192076396E-5</v>
      </c>
    </row>
    <row r="823" spans="1:36">
      <c r="A823" s="121">
        <v>1035</v>
      </c>
      <c r="B823">
        <v>9940</v>
      </c>
      <c r="C823" t="s">
        <v>3168</v>
      </c>
      <c r="D823" t="s">
        <v>3169</v>
      </c>
      <c r="E823" t="s">
        <v>35</v>
      </c>
      <c r="F823" t="s">
        <v>3170</v>
      </c>
      <c r="G823" t="s">
        <v>3171</v>
      </c>
      <c r="H823" t="s">
        <v>38</v>
      </c>
      <c r="I823" t="s">
        <v>280</v>
      </c>
      <c r="J823" t="s">
        <v>39</v>
      </c>
      <c r="K823" t="s">
        <v>39</v>
      </c>
      <c r="L823" t="s">
        <v>40</v>
      </c>
      <c r="M823" t="s">
        <v>41</v>
      </c>
      <c r="N823" t="s">
        <v>143</v>
      </c>
      <c r="O823" t="s">
        <v>45</v>
      </c>
      <c r="P823" t="s">
        <v>430</v>
      </c>
      <c r="Q823" t="s">
        <v>227</v>
      </c>
      <c r="R823" t="s">
        <v>228</v>
      </c>
      <c r="S823" t="s">
        <v>46</v>
      </c>
      <c r="T823" s="127">
        <v>0.72299999999999998</v>
      </c>
      <c r="U823" t="s">
        <v>420</v>
      </c>
      <c r="V823" s="131">
        <v>3.95E-2</v>
      </c>
      <c r="W823" s="131">
        <v>5.5539999999999999E-2</v>
      </c>
      <c r="X823" t="s">
        <v>270</v>
      </c>
      <c r="Z823" s="127">
        <v>838009</v>
      </c>
      <c r="AA823" s="129">
        <v>1</v>
      </c>
      <c r="AB823" s="133">
        <v>99.93</v>
      </c>
      <c r="AD823" s="127">
        <v>837.42200000000003</v>
      </c>
      <c r="AG823" t="s">
        <v>275</v>
      </c>
      <c r="AH823" s="131">
        <v>1.428E-3</v>
      </c>
      <c r="AI823" s="131">
        <v>3.5530696538045299E-4</v>
      </c>
      <c r="AJ823" s="131">
        <v>6.5071224014814105E-5</v>
      </c>
    </row>
    <row r="824" spans="1:36">
      <c r="A824" s="121">
        <v>1035</v>
      </c>
      <c r="B824">
        <v>9940</v>
      </c>
      <c r="C824" t="s">
        <v>2836</v>
      </c>
      <c r="D824" t="s">
        <v>2837</v>
      </c>
      <c r="E824" t="s">
        <v>35</v>
      </c>
      <c r="F824" t="s">
        <v>3172</v>
      </c>
      <c r="G824" t="s">
        <v>3173</v>
      </c>
      <c r="H824" t="s">
        <v>38</v>
      </c>
      <c r="I824" t="s">
        <v>280</v>
      </c>
      <c r="J824" t="s">
        <v>39</v>
      </c>
      <c r="K824" t="s">
        <v>39</v>
      </c>
      <c r="L824" t="s">
        <v>40</v>
      </c>
      <c r="M824" t="s">
        <v>41</v>
      </c>
      <c r="N824" t="s">
        <v>143</v>
      </c>
      <c r="O824" t="s">
        <v>45</v>
      </c>
      <c r="P824" t="s">
        <v>2713</v>
      </c>
      <c r="Q824" t="s">
        <v>234</v>
      </c>
      <c r="R824" t="s">
        <v>228</v>
      </c>
      <c r="S824" t="s">
        <v>46</v>
      </c>
      <c r="T824" s="127">
        <v>0.76300000000000001</v>
      </c>
      <c r="U824" t="s">
        <v>3174</v>
      </c>
      <c r="V824" s="131">
        <v>4.48E-2</v>
      </c>
      <c r="W824" s="131">
        <v>4.7500000000000001E-2</v>
      </c>
      <c r="X824" t="s">
        <v>270</v>
      </c>
      <c r="Z824" s="127">
        <v>617898.03</v>
      </c>
      <c r="AA824" s="129">
        <v>1</v>
      </c>
      <c r="AB824" s="133">
        <v>100.82</v>
      </c>
      <c r="AD824" s="127">
        <v>622.96500000000003</v>
      </c>
      <c r="AG824" t="s">
        <v>275</v>
      </c>
      <c r="AH824" s="131">
        <v>1.0298E-2</v>
      </c>
      <c r="AI824" s="131">
        <v>2.6431551401714302E-4</v>
      </c>
      <c r="AJ824" s="131">
        <v>4.8406971151786102E-5</v>
      </c>
    </row>
    <row r="825" spans="1:36">
      <c r="A825" s="121">
        <v>1035</v>
      </c>
      <c r="B825">
        <v>9940</v>
      </c>
      <c r="C825" t="s">
        <v>3175</v>
      </c>
      <c r="D825" t="s">
        <v>3176</v>
      </c>
      <c r="E825" t="s">
        <v>35</v>
      </c>
      <c r="F825" t="s">
        <v>3177</v>
      </c>
      <c r="G825" t="s">
        <v>3178</v>
      </c>
      <c r="H825" t="s">
        <v>38</v>
      </c>
      <c r="I825" t="s">
        <v>280</v>
      </c>
      <c r="J825" t="s">
        <v>39</v>
      </c>
      <c r="K825" t="s">
        <v>39</v>
      </c>
      <c r="L825" t="s">
        <v>40</v>
      </c>
      <c r="M825" t="s">
        <v>41</v>
      </c>
      <c r="N825" t="s">
        <v>539</v>
      </c>
      <c r="O825" t="s">
        <v>45</v>
      </c>
      <c r="P825" t="s">
        <v>448</v>
      </c>
      <c r="Q825" t="s">
        <v>227</v>
      </c>
      <c r="R825" t="s">
        <v>228</v>
      </c>
      <c r="S825" t="s">
        <v>46</v>
      </c>
      <c r="T825" s="127">
        <v>0.49299999999999999</v>
      </c>
      <c r="U825" t="s">
        <v>86</v>
      </c>
      <c r="V825" s="131">
        <v>3.5999999999999997E-2</v>
      </c>
      <c r="W825" s="131">
        <v>4.8070000000000002E-2</v>
      </c>
      <c r="X825" t="s">
        <v>270</v>
      </c>
      <c r="Z825" s="127">
        <v>3160385.21</v>
      </c>
      <c r="AA825" s="129">
        <v>1</v>
      </c>
      <c r="AB825" s="133">
        <v>99.47</v>
      </c>
      <c r="AD825" s="127">
        <v>3143.6350000000002</v>
      </c>
      <c r="AG825" t="s">
        <v>275</v>
      </c>
      <c r="AH825" s="131">
        <v>2.8545999999999998E-2</v>
      </c>
      <c r="AI825" s="131">
        <v>1.33380177118E-3</v>
      </c>
      <c r="AJ825" s="131">
        <v>2.4427360648805399E-4</v>
      </c>
    </row>
    <row r="826" spans="1:36">
      <c r="A826" s="121">
        <v>1035</v>
      </c>
      <c r="B826">
        <v>9940</v>
      </c>
      <c r="C826" t="s">
        <v>3175</v>
      </c>
      <c r="D826" t="s">
        <v>3176</v>
      </c>
      <c r="E826" t="s">
        <v>35</v>
      </c>
      <c r="F826" t="s">
        <v>3179</v>
      </c>
      <c r="G826" t="s">
        <v>3180</v>
      </c>
      <c r="H826" t="s">
        <v>38</v>
      </c>
      <c r="I826" t="s">
        <v>280</v>
      </c>
      <c r="J826" t="s">
        <v>39</v>
      </c>
      <c r="K826" t="s">
        <v>39</v>
      </c>
      <c r="L826" t="s">
        <v>40</v>
      </c>
      <c r="M826" t="s">
        <v>41</v>
      </c>
      <c r="N826" t="s">
        <v>539</v>
      </c>
      <c r="O826" t="s">
        <v>45</v>
      </c>
      <c r="P826" t="s">
        <v>448</v>
      </c>
      <c r="Q826" t="s">
        <v>227</v>
      </c>
      <c r="R826" t="s">
        <v>228</v>
      </c>
      <c r="S826" t="s">
        <v>46</v>
      </c>
      <c r="T826" s="127">
        <v>1.3260000000000001</v>
      </c>
      <c r="U826" t="s">
        <v>414</v>
      </c>
      <c r="V826" s="131">
        <v>2.1999999999999999E-2</v>
      </c>
      <c r="W826" s="131">
        <v>4.6530000000000002E-2</v>
      </c>
      <c r="X826" t="s">
        <v>270</v>
      </c>
      <c r="Z826" s="127">
        <v>2070479.2</v>
      </c>
      <c r="AA826" s="129">
        <v>1</v>
      </c>
      <c r="AB826" s="133">
        <v>97.45</v>
      </c>
      <c r="AD826" s="127">
        <v>2017.682</v>
      </c>
      <c r="AG826" t="s">
        <v>275</v>
      </c>
      <c r="AH826" s="131">
        <v>2.3879999999999999E-3</v>
      </c>
      <c r="AI826" s="131">
        <v>8.5607510254325598E-4</v>
      </c>
      <c r="AJ826" s="131">
        <v>1.5678233245849501E-4</v>
      </c>
    </row>
    <row r="827" spans="1:36">
      <c r="A827" s="121">
        <v>1035</v>
      </c>
      <c r="B827">
        <v>9940</v>
      </c>
      <c r="C827" t="s">
        <v>1256</v>
      </c>
      <c r="D827" t="s">
        <v>1257</v>
      </c>
      <c r="E827" t="s">
        <v>35</v>
      </c>
      <c r="F827" t="s">
        <v>3181</v>
      </c>
      <c r="G827" t="s">
        <v>3182</v>
      </c>
      <c r="H827" t="s">
        <v>38</v>
      </c>
      <c r="I827" t="s">
        <v>353</v>
      </c>
      <c r="J827" t="s">
        <v>39</v>
      </c>
      <c r="K827" t="s">
        <v>39</v>
      </c>
      <c r="L827" t="s">
        <v>40</v>
      </c>
      <c r="M827" t="s">
        <v>41</v>
      </c>
      <c r="N827" t="s">
        <v>1546</v>
      </c>
      <c r="O827" t="s">
        <v>45</v>
      </c>
      <c r="P827" t="s">
        <v>226</v>
      </c>
      <c r="Q827" t="s">
        <v>227</v>
      </c>
      <c r="R827" t="s">
        <v>228</v>
      </c>
      <c r="S827" t="s">
        <v>46</v>
      </c>
      <c r="T827" s="127">
        <v>0.24099999999999999</v>
      </c>
      <c r="U827" t="s">
        <v>431</v>
      </c>
      <c r="V827" s="131">
        <v>8.3000000000000001E-3</v>
      </c>
      <c r="W827" s="131">
        <v>-8.5000000000000006E-3</v>
      </c>
      <c r="X827" t="s">
        <v>270</v>
      </c>
      <c r="Z827" s="127">
        <v>19320270</v>
      </c>
      <c r="AA827" s="129">
        <v>1</v>
      </c>
      <c r="AB827" s="133">
        <v>119.06</v>
      </c>
      <c r="AD827" s="127">
        <v>23002.713</v>
      </c>
      <c r="AG827" t="s">
        <v>275</v>
      </c>
      <c r="AH827" s="131">
        <v>1.2703000000000001E-2</v>
      </c>
      <c r="AI827" s="131">
        <v>9.7597393826409102E-3</v>
      </c>
      <c r="AJ827" s="131">
        <v>1.7874070861909699E-3</v>
      </c>
    </row>
    <row r="828" spans="1:36">
      <c r="A828" s="121">
        <v>1035</v>
      </c>
      <c r="B828">
        <v>9940</v>
      </c>
      <c r="C828" t="s">
        <v>1256</v>
      </c>
      <c r="D828" t="s">
        <v>1257</v>
      </c>
      <c r="E828" t="s">
        <v>35</v>
      </c>
      <c r="F828" t="s">
        <v>3183</v>
      </c>
      <c r="G828" t="s">
        <v>3184</v>
      </c>
      <c r="H828" t="s">
        <v>38</v>
      </c>
      <c r="I828" t="s">
        <v>353</v>
      </c>
      <c r="J828" t="s">
        <v>39</v>
      </c>
      <c r="K828" t="s">
        <v>39</v>
      </c>
      <c r="L828" t="s">
        <v>40</v>
      </c>
      <c r="M828" t="s">
        <v>41</v>
      </c>
      <c r="N828" t="s">
        <v>1546</v>
      </c>
      <c r="O828" t="s">
        <v>45</v>
      </c>
      <c r="P828" t="s">
        <v>226</v>
      </c>
      <c r="Q828" t="s">
        <v>227</v>
      </c>
      <c r="R828" t="s">
        <v>228</v>
      </c>
      <c r="S828" t="s">
        <v>46</v>
      </c>
      <c r="T828" s="127">
        <v>1.6459999999999999</v>
      </c>
      <c r="U828" t="s">
        <v>3185</v>
      </c>
      <c r="V828" s="131">
        <v>1E-3</v>
      </c>
      <c r="W828" s="131">
        <v>1.8589999999999999E-2</v>
      </c>
      <c r="X828" t="s">
        <v>270</v>
      </c>
      <c r="Z828" s="127">
        <v>35982198</v>
      </c>
      <c r="AA828" s="129">
        <v>1</v>
      </c>
      <c r="AB828" s="133">
        <v>111.75</v>
      </c>
      <c r="AD828" s="127">
        <v>40210.106</v>
      </c>
      <c r="AG828" t="s">
        <v>275</v>
      </c>
      <c r="AH828" s="131">
        <v>1.1469E-2</v>
      </c>
      <c r="AI828" s="131">
        <v>1.7060602799882699E-2</v>
      </c>
      <c r="AJ828" s="131">
        <v>3.1244935078326101E-3</v>
      </c>
    </row>
    <row r="829" spans="1:36">
      <c r="A829" s="121">
        <v>1035</v>
      </c>
      <c r="B829">
        <v>9940</v>
      </c>
      <c r="C829" t="s">
        <v>1256</v>
      </c>
      <c r="D829" t="s">
        <v>1257</v>
      </c>
      <c r="E829" t="s">
        <v>35</v>
      </c>
      <c r="F829" t="s">
        <v>3186</v>
      </c>
      <c r="G829" t="s">
        <v>3187</v>
      </c>
      <c r="H829" t="s">
        <v>38</v>
      </c>
      <c r="I829" t="s">
        <v>353</v>
      </c>
      <c r="J829" t="s">
        <v>39</v>
      </c>
      <c r="K829" t="s">
        <v>39</v>
      </c>
      <c r="L829" t="s">
        <v>40</v>
      </c>
      <c r="M829" t="s">
        <v>41</v>
      </c>
      <c r="N829" t="s">
        <v>1546</v>
      </c>
      <c r="O829" t="s">
        <v>45</v>
      </c>
      <c r="P829" t="s">
        <v>226</v>
      </c>
      <c r="Q829" t="s">
        <v>227</v>
      </c>
      <c r="R829" t="s">
        <v>228</v>
      </c>
      <c r="S829" t="s">
        <v>46</v>
      </c>
      <c r="T829" s="127">
        <v>3.6429999999999998</v>
      </c>
      <c r="U829" t="s">
        <v>3188</v>
      </c>
      <c r="V829" s="131">
        <v>1E-3</v>
      </c>
      <c r="W829" s="131">
        <v>2.4170000000000001E-2</v>
      </c>
      <c r="X829" t="s">
        <v>270</v>
      </c>
      <c r="Z829" s="127">
        <v>30262920</v>
      </c>
      <c r="AA829" s="129">
        <v>1</v>
      </c>
      <c r="AB829" s="133">
        <v>105.8</v>
      </c>
      <c r="AD829" s="127">
        <v>32018.169000000002</v>
      </c>
      <c r="AG829" t="s">
        <v>275</v>
      </c>
      <c r="AH829" s="131">
        <v>7.058E-3</v>
      </c>
      <c r="AI829" s="131">
        <v>1.35848750617654E-2</v>
      </c>
      <c r="AJ829" s="131">
        <v>2.4879457328140201E-3</v>
      </c>
    </row>
    <row r="830" spans="1:36">
      <c r="A830" s="121">
        <v>1035</v>
      </c>
      <c r="B830">
        <v>9940</v>
      </c>
      <c r="C830" t="s">
        <v>1256</v>
      </c>
      <c r="D830" t="s">
        <v>1257</v>
      </c>
      <c r="E830" t="s">
        <v>35</v>
      </c>
      <c r="F830" t="s">
        <v>3189</v>
      </c>
      <c r="G830" t="s">
        <v>3190</v>
      </c>
      <c r="H830" t="s">
        <v>38</v>
      </c>
      <c r="I830" t="s">
        <v>280</v>
      </c>
      <c r="J830" t="s">
        <v>39</v>
      </c>
      <c r="K830" t="s">
        <v>39</v>
      </c>
      <c r="L830" t="s">
        <v>40</v>
      </c>
      <c r="M830" t="s">
        <v>41</v>
      </c>
      <c r="N830" t="s">
        <v>1546</v>
      </c>
      <c r="O830" t="s">
        <v>45</v>
      </c>
      <c r="P830" t="s">
        <v>226</v>
      </c>
      <c r="Q830" t="s">
        <v>227</v>
      </c>
      <c r="R830" t="s">
        <v>228</v>
      </c>
      <c r="S830" t="s">
        <v>46</v>
      </c>
      <c r="T830" s="127">
        <v>1.9770000000000001</v>
      </c>
      <c r="U830" t="s">
        <v>3191</v>
      </c>
      <c r="V830" s="131">
        <v>2.76E-2</v>
      </c>
      <c r="W830" s="131">
        <v>4.3610000000000003E-2</v>
      </c>
      <c r="X830" t="s">
        <v>270</v>
      </c>
      <c r="Z830" s="127">
        <v>16577322.300000001</v>
      </c>
      <c r="AA830" s="129">
        <v>1</v>
      </c>
      <c r="AB830" s="133">
        <v>98.1</v>
      </c>
      <c r="AD830" s="127">
        <v>16262.352999999999</v>
      </c>
      <c r="AG830" t="s">
        <v>275</v>
      </c>
      <c r="AH830" s="131">
        <v>8.4849999999999995E-3</v>
      </c>
      <c r="AI830" s="131">
        <v>6.8998959192943304E-3</v>
      </c>
      <c r="AJ830" s="131">
        <v>1.26365288832022E-3</v>
      </c>
    </row>
    <row r="831" spans="1:36">
      <c r="A831" s="121">
        <v>1035</v>
      </c>
      <c r="B831">
        <v>9940</v>
      </c>
      <c r="C831" t="s">
        <v>3192</v>
      </c>
      <c r="D831" t="s">
        <v>3193</v>
      </c>
      <c r="E831" t="s">
        <v>35</v>
      </c>
      <c r="F831" t="s">
        <v>3474</v>
      </c>
      <c r="G831" t="s">
        <v>3475</v>
      </c>
      <c r="H831" t="s">
        <v>38</v>
      </c>
      <c r="I831" t="s">
        <v>353</v>
      </c>
      <c r="J831" t="s">
        <v>39</v>
      </c>
      <c r="K831" t="s">
        <v>39</v>
      </c>
      <c r="L831" t="s">
        <v>40</v>
      </c>
      <c r="M831" t="s">
        <v>41</v>
      </c>
      <c r="N831" t="s">
        <v>52</v>
      </c>
      <c r="O831" t="s">
        <v>45</v>
      </c>
      <c r="P831" t="s">
        <v>381</v>
      </c>
      <c r="Q831" t="s">
        <v>227</v>
      </c>
      <c r="R831" t="s">
        <v>228</v>
      </c>
      <c r="S831" t="s">
        <v>46</v>
      </c>
      <c r="T831" s="127">
        <v>1.016</v>
      </c>
      <c r="U831" t="s">
        <v>3476</v>
      </c>
      <c r="V831" s="131">
        <v>1.5800000000000002E-2</v>
      </c>
      <c r="W831" s="131">
        <v>1.5440000000000001E-2</v>
      </c>
      <c r="X831" t="s">
        <v>270</v>
      </c>
      <c r="Z831" s="127">
        <v>164222</v>
      </c>
      <c r="AA831" s="129">
        <v>1</v>
      </c>
      <c r="AB831" s="133">
        <v>119.78</v>
      </c>
      <c r="AD831" s="127">
        <v>196.70500000000001</v>
      </c>
      <c r="AG831" t="s">
        <v>275</v>
      </c>
      <c r="AH831" s="131">
        <v>4.17E-4</v>
      </c>
      <c r="AI831" s="131">
        <v>8.3459311338236199E-5</v>
      </c>
      <c r="AJ831" s="131">
        <v>1.52848102440022E-5</v>
      </c>
    </row>
    <row r="832" spans="1:36">
      <c r="A832" s="121">
        <v>1035</v>
      </c>
      <c r="B832">
        <v>9940</v>
      </c>
      <c r="C832" t="s">
        <v>1271</v>
      </c>
      <c r="D832" t="s">
        <v>1272</v>
      </c>
      <c r="E832" t="s">
        <v>35</v>
      </c>
      <c r="F832" t="s">
        <v>3197</v>
      </c>
      <c r="G832" t="s">
        <v>3198</v>
      </c>
      <c r="H832" t="s">
        <v>38</v>
      </c>
      <c r="I832" t="s">
        <v>353</v>
      </c>
      <c r="J832" t="s">
        <v>39</v>
      </c>
      <c r="K832" t="s">
        <v>39</v>
      </c>
      <c r="L832" t="s">
        <v>40</v>
      </c>
      <c r="M832" t="s">
        <v>41</v>
      </c>
      <c r="N832" t="s">
        <v>1546</v>
      </c>
      <c r="O832" t="s">
        <v>45</v>
      </c>
      <c r="P832" t="s">
        <v>226</v>
      </c>
      <c r="Q832" t="s">
        <v>227</v>
      </c>
      <c r="R832" t="s">
        <v>228</v>
      </c>
      <c r="S832" t="s">
        <v>46</v>
      </c>
      <c r="T832" s="127">
        <v>3.1160000000000001</v>
      </c>
      <c r="U832" t="s">
        <v>3199</v>
      </c>
      <c r="V832" s="131">
        <v>1E-3</v>
      </c>
      <c r="W832" s="131">
        <v>2.3619999999999999E-2</v>
      </c>
      <c r="X832" t="s">
        <v>270</v>
      </c>
      <c r="Z832" s="127">
        <v>526719.07999999996</v>
      </c>
      <c r="AA832" s="129">
        <v>1</v>
      </c>
      <c r="AB832" s="133">
        <v>107.18</v>
      </c>
      <c r="AD832" s="127">
        <v>564.53800000000001</v>
      </c>
      <c r="AG832" t="s">
        <v>275</v>
      </c>
      <c r="AH832" s="131">
        <v>6.2399999999999999E-4</v>
      </c>
      <c r="AI832" s="131">
        <v>2.39525609788622E-4</v>
      </c>
      <c r="AJ832" s="131">
        <v>4.3866926715469997E-5</v>
      </c>
    </row>
    <row r="833" spans="1:36">
      <c r="A833" s="121">
        <v>1035</v>
      </c>
      <c r="B833">
        <v>9940</v>
      </c>
      <c r="C833" t="s">
        <v>841</v>
      </c>
      <c r="D833" t="s">
        <v>842</v>
      </c>
      <c r="E833" t="s">
        <v>35</v>
      </c>
      <c r="F833" t="s">
        <v>3200</v>
      </c>
      <c r="G833" t="s">
        <v>3201</v>
      </c>
      <c r="H833" t="s">
        <v>38</v>
      </c>
      <c r="I833" t="s">
        <v>280</v>
      </c>
      <c r="J833" t="s">
        <v>39</v>
      </c>
      <c r="K833" t="s">
        <v>39</v>
      </c>
      <c r="L833" t="s">
        <v>40</v>
      </c>
      <c r="M833" t="s">
        <v>41</v>
      </c>
      <c r="N833" t="s">
        <v>143</v>
      </c>
      <c r="O833" t="s">
        <v>45</v>
      </c>
      <c r="P833" t="s">
        <v>2570</v>
      </c>
      <c r="Q833" t="s">
        <v>234</v>
      </c>
      <c r="R833" t="s">
        <v>228</v>
      </c>
      <c r="S833" t="s">
        <v>46</v>
      </c>
      <c r="T833" s="127">
        <v>0.73799999999999999</v>
      </c>
      <c r="U833" t="s">
        <v>1288</v>
      </c>
      <c r="V833" s="131">
        <v>2.9499999999999998E-2</v>
      </c>
      <c r="W833" s="131">
        <v>5.1279999999999999E-2</v>
      </c>
      <c r="X833" t="s">
        <v>270</v>
      </c>
      <c r="Z833" s="127">
        <v>1086595.68</v>
      </c>
      <c r="AA833" s="129">
        <v>1</v>
      </c>
      <c r="AB833" s="133">
        <v>99.22</v>
      </c>
      <c r="AD833" s="127">
        <v>1078.1199999999999</v>
      </c>
      <c r="AG833" t="s">
        <v>275</v>
      </c>
      <c r="AH833" s="131">
        <v>7.8320000000000004E-3</v>
      </c>
      <c r="AI833" s="131">
        <v>4.5743179479269998E-4</v>
      </c>
      <c r="AJ833" s="131">
        <v>8.3774453333843501E-5</v>
      </c>
    </row>
    <row r="834" spans="1:36">
      <c r="A834" s="121">
        <v>1035</v>
      </c>
      <c r="B834">
        <v>9940</v>
      </c>
      <c r="C834" t="s">
        <v>3477</v>
      </c>
      <c r="D834" t="s">
        <v>3478</v>
      </c>
      <c r="E834" t="s">
        <v>35</v>
      </c>
      <c r="F834" t="s">
        <v>3479</v>
      </c>
      <c r="G834" t="s">
        <v>3480</v>
      </c>
      <c r="H834" t="s">
        <v>38</v>
      </c>
      <c r="I834" t="s">
        <v>280</v>
      </c>
      <c r="J834" t="s">
        <v>39</v>
      </c>
      <c r="K834" t="s">
        <v>39</v>
      </c>
      <c r="L834" t="s">
        <v>40</v>
      </c>
      <c r="M834" t="s">
        <v>41</v>
      </c>
      <c r="N834" t="s">
        <v>143</v>
      </c>
      <c r="O834" t="s">
        <v>45</v>
      </c>
      <c r="P834" t="s">
        <v>301</v>
      </c>
      <c r="Q834" t="s">
        <v>301</v>
      </c>
      <c r="R834" t="s">
        <v>301</v>
      </c>
      <c r="S834" t="s">
        <v>46</v>
      </c>
      <c r="T834" s="127">
        <v>0.97499999999999998</v>
      </c>
      <c r="U834" t="s">
        <v>151</v>
      </c>
      <c r="V834" s="131">
        <v>8.5000000000000006E-2</v>
      </c>
      <c r="W834" s="131">
        <v>7.9710000000000003E-2</v>
      </c>
      <c r="X834" t="s">
        <v>270</v>
      </c>
      <c r="Z834" s="127">
        <v>628947.93999999994</v>
      </c>
      <c r="AA834" s="129">
        <v>1</v>
      </c>
      <c r="AB834" s="133">
        <v>99.29</v>
      </c>
      <c r="AD834" s="127">
        <v>624.48199999999997</v>
      </c>
      <c r="AG834" t="s">
        <v>275</v>
      </c>
      <c r="AH834" s="131">
        <v>2.3074000000000001E-2</v>
      </c>
      <c r="AI834" s="131">
        <v>2.6495941781224302E-4</v>
      </c>
      <c r="AJ834" s="131">
        <v>4.8524896248047801E-5</v>
      </c>
    </row>
    <row r="835" spans="1:36">
      <c r="A835" s="121">
        <v>1035</v>
      </c>
      <c r="B835">
        <v>9940</v>
      </c>
      <c r="C835" t="s">
        <v>2485</v>
      </c>
      <c r="D835" t="s">
        <v>2486</v>
      </c>
      <c r="E835" t="s">
        <v>35</v>
      </c>
      <c r="F835" t="s">
        <v>3202</v>
      </c>
      <c r="G835" t="s">
        <v>3203</v>
      </c>
      <c r="H835" t="s">
        <v>38</v>
      </c>
      <c r="I835" t="s">
        <v>280</v>
      </c>
      <c r="J835" t="s">
        <v>39</v>
      </c>
      <c r="K835" t="s">
        <v>181</v>
      </c>
      <c r="L835" t="s">
        <v>40</v>
      </c>
      <c r="M835" t="s">
        <v>41</v>
      </c>
      <c r="N835" t="s">
        <v>72</v>
      </c>
      <c r="O835" t="s">
        <v>45</v>
      </c>
      <c r="P835" t="s">
        <v>412</v>
      </c>
      <c r="Q835" t="s">
        <v>227</v>
      </c>
      <c r="R835" t="s">
        <v>228</v>
      </c>
      <c r="S835" t="s">
        <v>46</v>
      </c>
      <c r="T835" s="127">
        <v>0.41399999999999998</v>
      </c>
      <c r="U835" t="s">
        <v>2525</v>
      </c>
      <c r="V835" s="131">
        <v>3.4500000000000003E-2</v>
      </c>
      <c r="W835" s="131">
        <v>5.0569999999999997E-2</v>
      </c>
      <c r="X835" t="s">
        <v>270</v>
      </c>
      <c r="Z835" s="127">
        <v>4050096</v>
      </c>
      <c r="AA835" s="129">
        <v>1</v>
      </c>
      <c r="AB835" s="133">
        <v>99.67</v>
      </c>
      <c r="AD835" s="127">
        <v>4036.7310000000002</v>
      </c>
      <c r="AG835" t="s">
        <v>275</v>
      </c>
      <c r="AH835" s="131">
        <v>7.2709999999999997E-3</v>
      </c>
      <c r="AI835" s="131">
        <v>1.7127300868667399E-3</v>
      </c>
      <c r="AJ835" s="131">
        <v>3.13670864966243E-4</v>
      </c>
    </row>
    <row r="836" spans="1:36">
      <c r="A836" s="121">
        <v>1035</v>
      </c>
      <c r="B836">
        <v>9940</v>
      </c>
      <c r="C836" t="s">
        <v>2485</v>
      </c>
      <c r="D836" t="s">
        <v>2486</v>
      </c>
      <c r="E836" t="s">
        <v>35</v>
      </c>
      <c r="F836" t="s">
        <v>2504</v>
      </c>
      <c r="G836" t="s">
        <v>2505</v>
      </c>
      <c r="H836" t="s">
        <v>38</v>
      </c>
      <c r="I836" t="s">
        <v>1990</v>
      </c>
      <c r="J836" t="s">
        <v>39</v>
      </c>
      <c r="K836" t="s">
        <v>181</v>
      </c>
      <c r="L836" t="s">
        <v>40</v>
      </c>
      <c r="M836" t="s">
        <v>41</v>
      </c>
      <c r="N836" t="s">
        <v>72</v>
      </c>
      <c r="O836" t="s">
        <v>45</v>
      </c>
      <c r="P836" t="s">
        <v>412</v>
      </c>
      <c r="Q836" t="s">
        <v>227</v>
      </c>
      <c r="R836" t="s">
        <v>228</v>
      </c>
      <c r="S836" t="s">
        <v>46</v>
      </c>
      <c r="T836" s="127">
        <v>2.3980000000000001</v>
      </c>
      <c r="U836" t="s">
        <v>2506</v>
      </c>
      <c r="V836" s="131">
        <v>7.4999999999999997E-3</v>
      </c>
      <c r="W836" s="131">
        <v>-1.7569999999999999E-2</v>
      </c>
      <c r="X836" t="s">
        <v>270</v>
      </c>
      <c r="Z836" s="127">
        <v>14977135</v>
      </c>
      <c r="AA836" s="129">
        <v>1</v>
      </c>
      <c r="AB836" s="133">
        <v>106.3</v>
      </c>
      <c r="AD836" s="127">
        <v>15920.695</v>
      </c>
      <c r="AG836" t="s">
        <v>275</v>
      </c>
      <c r="AH836" s="131">
        <v>2.8178999999999999E-2</v>
      </c>
      <c r="AI836" s="131">
        <v>6.7549347782873796E-3</v>
      </c>
      <c r="AJ836" s="131">
        <v>1.2371045799587301E-3</v>
      </c>
    </row>
    <row r="837" spans="1:36">
      <c r="A837" s="121">
        <v>1035</v>
      </c>
      <c r="B837">
        <v>9940</v>
      </c>
      <c r="C837" t="s">
        <v>3204</v>
      </c>
      <c r="D837" t="s">
        <v>3205</v>
      </c>
      <c r="E837" t="s">
        <v>35</v>
      </c>
      <c r="F837" t="s">
        <v>3206</v>
      </c>
      <c r="G837" t="s">
        <v>3207</v>
      </c>
      <c r="H837" t="s">
        <v>38</v>
      </c>
      <c r="I837" t="s">
        <v>280</v>
      </c>
      <c r="J837" t="s">
        <v>39</v>
      </c>
      <c r="K837" t="s">
        <v>39</v>
      </c>
      <c r="L837" t="s">
        <v>40</v>
      </c>
      <c r="M837" t="s">
        <v>41</v>
      </c>
      <c r="N837" t="s">
        <v>1551</v>
      </c>
      <c r="O837" t="s">
        <v>45</v>
      </c>
      <c r="P837" t="s">
        <v>2535</v>
      </c>
      <c r="Q837" t="s">
        <v>227</v>
      </c>
      <c r="R837" t="s">
        <v>228</v>
      </c>
      <c r="S837" t="s">
        <v>46</v>
      </c>
      <c r="T837" s="127">
        <v>0.72699999999999998</v>
      </c>
      <c r="U837" t="s">
        <v>420</v>
      </c>
      <c r="V837" s="131">
        <v>2.6100000000000002E-2</v>
      </c>
      <c r="W837" s="131">
        <v>4.5060000000000003E-2</v>
      </c>
      <c r="X837" t="s">
        <v>270</v>
      </c>
      <c r="Z837" s="127">
        <v>1541480.42</v>
      </c>
      <c r="AA837" s="129">
        <v>1</v>
      </c>
      <c r="AB837" s="133">
        <v>99.35</v>
      </c>
      <c r="AD837" s="127">
        <v>1531.461</v>
      </c>
      <c r="AG837" t="s">
        <v>275</v>
      </c>
      <c r="AH837" s="131">
        <v>6.3899999999999998E-3</v>
      </c>
      <c r="AI837" s="131">
        <v>6.4977804817584802E-4</v>
      </c>
      <c r="AJ837" s="131">
        <v>1.19000912035274E-4</v>
      </c>
    </row>
    <row r="838" spans="1:36">
      <c r="A838" s="121">
        <v>1035</v>
      </c>
      <c r="B838">
        <v>9940</v>
      </c>
      <c r="C838" t="s">
        <v>2824</v>
      </c>
      <c r="D838" t="s">
        <v>2825</v>
      </c>
      <c r="E838" t="s">
        <v>35</v>
      </c>
      <c r="F838" t="s">
        <v>3208</v>
      </c>
      <c r="G838" t="s">
        <v>3209</v>
      </c>
      <c r="H838" t="s">
        <v>38</v>
      </c>
      <c r="I838" t="s">
        <v>353</v>
      </c>
      <c r="J838" t="s">
        <v>39</v>
      </c>
      <c r="K838" t="s">
        <v>39</v>
      </c>
      <c r="L838" t="s">
        <v>40</v>
      </c>
      <c r="M838" t="s">
        <v>41</v>
      </c>
      <c r="N838" t="s">
        <v>1546</v>
      </c>
      <c r="O838" t="s">
        <v>45</v>
      </c>
      <c r="P838" t="s">
        <v>226</v>
      </c>
      <c r="Q838" t="s">
        <v>227</v>
      </c>
      <c r="R838" t="s">
        <v>228</v>
      </c>
      <c r="S838" t="s">
        <v>46</v>
      </c>
      <c r="T838" s="127">
        <v>3.2810000000000001</v>
      </c>
      <c r="U838" t="s">
        <v>3210</v>
      </c>
      <c r="V838" s="131">
        <v>2E-3</v>
      </c>
      <c r="W838" s="131">
        <v>2.4199999999999999E-2</v>
      </c>
      <c r="X838" t="s">
        <v>270</v>
      </c>
      <c r="Z838" s="127">
        <v>33257434.170000002</v>
      </c>
      <c r="AA838" s="129">
        <v>1</v>
      </c>
      <c r="AB838" s="133">
        <v>106.92</v>
      </c>
      <c r="AD838" s="127">
        <v>35558.849000000002</v>
      </c>
      <c r="AG838" t="s">
        <v>275</v>
      </c>
      <c r="AH838" s="131">
        <v>1.1258000000000001E-2</v>
      </c>
      <c r="AI838" s="131">
        <v>1.50871372544042E-2</v>
      </c>
      <c r="AJ838" s="131">
        <v>2.7630713261485602E-3</v>
      </c>
    </row>
    <row r="839" spans="1:36">
      <c r="A839" s="121">
        <v>1035</v>
      </c>
      <c r="B839">
        <v>9940</v>
      </c>
      <c r="C839" t="s">
        <v>138</v>
      </c>
      <c r="D839" t="s">
        <v>139</v>
      </c>
      <c r="E839" t="s">
        <v>35</v>
      </c>
      <c r="F839" t="s">
        <v>3211</v>
      </c>
      <c r="G839" t="s">
        <v>3212</v>
      </c>
      <c r="H839" t="s">
        <v>38</v>
      </c>
      <c r="I839" t="s">
        <v>280</v>
      </c>
      <c r="J839" t="s">
        <v>39</v>
      </c>
      <c r="K839" t="s">
        <v>39</v>
      </c>
      <c r="L839" t="s">
        <v>40</v>
      </c>
      <c r="M839" t="s">
        <v>41</v>
      </c>
      <c r="N839" t="s">
        <v>143</v>
      </c>
      <c r="O839" t="s">
        <v>45</v>
      </c>
      <c r="P839" t="s">
        <v>301</v>
      </c>
      <c r="Q839" t="s">
        <v>301</v>
      </c>
      <c r="R839" t="s">
        <v>301</v>
      </c>
      <c r="S839" t="s">
        <v>46</v>
      </c>
      <c r="T839" s="127">
        <v>0.72199999999999998</v>
      </c>
      <c r="U839" t="s">
        <v>3213</v>
      </c>
      <c r="V839" s="131">
        <v>2.9000000000000001E-2</v>
      </c>
      <c r="W839" s="131">
        <v>7.6969999999999997E-2</v>
      </c>
      <c r="X839" t="s">
        <v>270</v>
      </c>
      <c r="Z839" s="127">
        <v>9485000</v>
      </c>
      <c r="AA839" s="129">
        <v>1</v>
      </c>
      <c r="AB839" s="133">
        <v>97.47</v>
      </c>
      <c r="AD839" s="127">
        <v>9245.0300000000007</v>
      </c>
      <c r="AG839" t="s">
        <v>275</v>
      </c>
      <c r="AH839" s="131">
        <v>3.8427000000000003E-2</v>
      </c>
      <c r="AI839" s="131">
        <v>3.9225406452105503E-3</v>
      </c>
      <c r="AJ839" s="131">
        <v>7.1837747610267299E-4</v>
      </c>
    </row>
    <row r="840" spans="1:36">
      <c r="A840" s="121">
        <v>1035</v>
      </c>
      <c r="B840">
        <v>9940</v>
      </c>
      <c r="C840" t="s">
        <v>2793</v>
      </c>
      <c r="D840" t="s">
        <v>2794</v>
      </c>
      <c r="E840" t="s">
        <v>35</v>
      </c>
      <c r="F840" t="s">
        <v>3214</v>
      </c>
      <c r="G840" t="s">
        <v>2835</v>
      </c>
      <c r="H840" t="s">
        <v>38</v>
      </c>
      <c r="I840" t="s">
        <v>353</v>
      </c>
      <c r="J840" t="s">
        <v>39</v>
      </c>
      <c r="K840" t="s">
        <v>39</v>
      </c>
      <c r="L840" t="s">
        <v>1443</v>
      </c>
      <c r="M840" t="s">
        <v>41</v>
      </c>
      <c r="N840" t="s">
        <v>52</v>
      </c>
      <c r="O840" t="s">
        <v>45</v>
      </c>
      <c r="P840" t="s">
        <v>301</v>
      </c>
      <c r="Q840" t="s">
        <v>301</v>
      </c>
      <c r="R840" t="s">
        <v>301</v>
      </c>
      <c r="S840" t="s">
        <v>46</v>
      </c>
      <c r="T840" s="127">
        <v>1.6020000000000001</v>
      </c>
      <c r="U840" t="s">
        <v>840</v>
      </c>
      <c r="V840" s="131">
        <v>6.0999999999999999E-2</v>
      </c>
      <c r="W840" s="131">
        <v>4.8899999999999999E-2</v>
      </c>
      <c r="X840" t="s">
        <v>270</v>
      </c>
      <c r="Z840" s="127">
        <v>1577250</v>
      </c>
      <c r="AA840" s="129">
        <v>1</v>
      </c>
      <c r="AB840" s="133">
        <v>109.61199999999999</v>
      </c>
      <c r="AD840" s="127">
        <v>1728.8630000000001</v>
      </c>
      <c r="AG840" t="s">
        <v>275</v>
      </c>
      <c r="AH840" s="131">
        <v>1.9578999999999999E-2</v>
      </c>
      <c r="AI840" s="131">
        <v>7.3353319212206205E-4</v>
      </c>
      <c r="AJ840" s="131">
        <v>1.3433990131819201E-4</v>
      </c>
    </row>
    <row r="841" spans="1:36">
      <c r="A841" s="121">
        <v>1035</v>
      </c>
      <c r="B841">
        <v>9940</v>
      </c>
      <c r="C841" t="s">
        <v>2868</v>
      </c>
      <c r="D841" t="s">
        <v>2869</v>
      </c>
      <c r="E841" t="s">
        <v>338</v>
      </c>
      <c r="F841" t="s">
        <v>3215</v>
      </c>
      <c r="G841" t="s">
        <v>2871</v>
      </c>
      <c r="H841" t="s">
        <v>38</v>
      </c>
      <c r="I841" t="s">
        <v>280</v>
      </c>
      <c r="J841" t="s">
        <v>39</v>
      </c>
      <c r="K841" t="s">
        <v>181</v>
      </c>
      <c r="L841" t="s">
        <v>1443</v>
      </c>
      <c r="M841" t="s">
        <v>41</v>
      </c>
      <c r="N841" t="s">
        <v>281</v>
      </c>
      <c r="O841" t="s">
        <v>45</v>
      </c>
      <c r="P841" t="s">
        <v>412</v>
      </c>
      <c r="Q841" t="s">
        <v>227</v>
      </c>
      <c r="R841" t="s">
        <v>228</v>
      </c>
      <c r="S841" t="s">
        <v>46</v>
      </c>
      <c r="T841" s="127">
        <v>2.2599999999999998</v>
      </c>
      <c r="U841" t="s">
        <v>449</v>
      </c>
      <c r="V841" s="131">
        <v>7.8799999999999995E-2</v>
      </c>
      <c r="W841" s="131">
        <v>7.5700000000000003E-2</v>
      </c>
      <c r="X841" t="s">
        <v>270</v>
      </c>
      <c r="Z841" s="127">
        <v>2025000</v>
      </c>
      <c r="AA841" s="129">
        <v>1</v>
      </c>
      <c r="AB841" s="133">
        <v>99.903999999999996</v>
      </c>
      <c r="AD841" s="127">
        <v>2023.059</v>
      </c>
      <c r="AG841" t="s">
        <v>275</v>
      </c>
      <c r="AH841" s="131">
        <v>6.0270000000000002E-3</v>
      </c>
      <c r="AI841" s="131">
        <v>8.5835642903462999E-4</v>
      </c>
      <c r="AJ841" s="131">
        <v>1.5720013655927401E-4</v>
      </c>
    </row>
    <row r="842" spans="1:36">
      <c r="A842" s="121">
        <v>1035</v>
      </c>
      <c r="B842">
        <v>9940</v>
      </c>
      <c r="C842" t="s">
        <v>67</v>
      </c>
      <c r="D842" t="s">
        <v>68</v>
      </c>
      <c r="E842" t="s">
        <v>35</v>
      </c>
      <c r="F842" t="s">
        <v>3216</v>
      </c>
      <c r="G842" t="s">
        <v>2481</v>
      </c>
      <c r="H842" t="s">
        <v>38</v>
      </c>
      <c r="I842" t="s">
        <v>353</v>
      </c>
      <c r="J842" t="s">
        <v>39</v>
      </c>
      <c r="K842" t="s">
        <v>39</v>
      </c>
      <c r="L842" t="s">
        <v>1443</v>
      </c>
      <c r="M842" t="s">
        <v>41</v>
      </c>
      <c r="N842" t="s">
        <v>72</v>
      </c>
      <c r="O842" t="s">
        <v>45</v>
      </c>
      <c r="P842" t="s">
        <v>301</v>
      </c>
      <c r="Q842" t="s">
        <v>301</v>
      </c>
      <c r="R842" t="s">
        <v>301</v>
      </c>
      <c r="S842" t="s">
        <v>46</v>
      </c>
      <c r="T842" s="127">
        <v>3.3220000000000001</v>
      </c>
      <c r="U842" t="s">
        <v>2482</v>
      </c>
      <c r="V842" s="131">
        <v>4.9000000000000002E-2</v>
      </c>
      <c r="W842" s="131">
        <v>3.1629999999999998E-2</v>
      </c>
      <c r="X842" t="s">
        <v>270</v>
      </c>
      <c r="Z842" s="127">
        <v>7996000</v>
      </c>
      <c r="AA842" s="129">
        <v>1</v>
      </c>
      <c r="AB842" s="133">
        <v>106.857</v>
      </c>
      <c r="AD842" s="127">
        <v>8544.2549999999992</v>
      </c>
      <c r="AG842" t="s">
        <v>275</v>
      </c>
      <c r="AH842" s="131">
        <v>1.7557E-2</v>
      </c>
      <c r="AI842" s="131">
        <v>3.625211534565E-3</v>
      </c>
      <c r="AJ842" s="131">
        <v>6.6392436639730798E-4</v>
      </c>
    </row>
    <row r="843" spans="1:36">
      <c r="A843" s="121">
        <v>1035</v>
      </c>
      <c r="B843">
        <v>9940</v>
      </c>
      <c r="C843" t="s">
        <v>108</v>
      </c>
      <c r="D843" t="s">
        <v>109</v>
      </c>
      <c r="E843" t="s">
        <v>35</v>
      </c>
      <c r="F843" t="s">
        <v>3217</v>
      </c>
      <c r="G843" t="s">
        <v>2919</v>
      </c>
      <c r="H843" t="s">
        <v>38</v>
      </c>
      <c r="I843" t="s">
        <v>280</v>
      </c>
      <c r="J843" t="s">
        <v>39</v>
      </c>
      <c r="K843" t="s">
        <v>39</v>
      </c>
      <c r="L843" t="s">
        <v>1443</v>
      </c>
      <c r="M843" t="s">
        <v>41</v>
      </c>
      <c r="N843" t="s">
        <v>72</v>
      </c>
      <c r="O843" t="s">
        <v>45</v>
      </c>
      <c r="P843" t="s">
        <v>301</v>
      </c>
      <c r="Q843" t="s">
        <v>301</v>
      </c>
      <c r="R843" t="s">
        <v>301</v>
      </c>
      <c r="S843" t="s">
        <v>46</v>
      </c>
      <c r="T843" s="127">
        <v>3.641</v>
      </c>
      <c r="U843" t="s">
        <v>2911</v>
      </c>
      <c r="V843" s="131">
        <v>6.3399999999999998E-2</v>
      </c>
      <c r="W843" s="131">
        <v>6.1179999999999998E-2</v>
      </c>
      <c r="X843" t="s">
        <v>270</v>
      </c>
      <c r="Z843" s="127">
        <v>4231000</v>
      </c>
      <c r="AA843" s="129">
        <v>1</v>
      </c>
      <c r="AB843" s="133">
        <v>101.96599999999999</v>
      </c>
      <c r="AD843" s="127">
        <v>4314.1689999999999</v>
      </c>
      <c r="AG843" t="s">
        <v>275</v>
      </c>
      <c r="AH843" s="131">
        <v>1.9727000000000001E-2</v>
      </c>
      <c r="AI843" s="131">
        <v>1.8304435521204899E-3</v>
      </c>
      <c r="AJ843" s="131">
        <v>3.3522901049509599E-4</v>
      </c>
    </row>
    <row r="844" spans="1:36">
      <c r="A844" s="121">
        <v>1035</v>
      </c>
      <c r="B844">
        <v>9940</v>
      </c>
      <c r="C844" t="s">
        <v>3218</v>
      </c>
      <c r="D844" t="s">
        <v>3219</v>
      </c>
      <c r="E844" t="s">
        <v>35</v>
      </c>
      <c r="F844" t="s">
        <v>3220</v>
      </c>
      <c r="G844" t="s">
        <v>3221</v>
      </c>
      <c r="H844" t="s">
        <v>38</v>
      </c>
      <c r="I844" t="s">
        <v>280</v>
      </c>
      <c r="J844" t="s">
        <v>39</v>
      </c>
      <c r="K844" t="s">
        <v>39</v>
      </c>
      <c r="L844" t="s">
        <v>1443</v>
      </c>
      <c r="M844" t="s">
        <v>41</v>
      </c>
      <c r="N844" t="s">
        <v>143</v>
      </c>
      <c r="O844" t="s">
        <v>45</v>
      </c>
      <c r="P844" t="s">
        <v>2621</v>
      </c>
      <c r="Q844" t="s">
        <v>234</v>
      </c>
      <c r="R844" t="s">
        <v>228</v>
      </c>
      <c r="S844" t="s">
        <v>46</v>
      </c>
      <c r="T844" s="127">
        <v>3.9319999999999999</v>
      </c>
      <c r="U844" t="s">
        <v>3222</v>
      </c>
      <c r="V844" s="131">
        <v>5.8000000000000003E-2</v>
      </c>
      <c r="W844" s="131">
        <v>5.0810000000000001E-2</v>
      </c>
      <c r="X844" t="s">
        <v>270</v>
      </c>
      <c r="Z844" s="127">
        <v>2587000</v>
      </c>
      <c r="AA844" s="129">
        <v>1</v>
      </c>
      <c r="AB844" s="133">
        <v>101.393</v>
      </c>
      <c r="AD844" s="127">
        <v>2623.03</v>
      </c>
      <c r="AG844" t="s">
        <v>275</v>
      </c>
      <c r="AH844" s="131">
        <v>1.7246999999999998E-2</v>
      </c>
      <c r="AI844" s="131">
        <v>1.1129162019900901E-3</v>
      </c>
      <c r="AJ844" s="131">
        <v>2.03820432880817E-4</v>
      </c>
    </row>
    <row r="845" spans="1:36">
      <c r="A845" s="121">
        <v>1035</v>
      </c>
      <c r="B845">
        <v>9940</v>
      </c>
      <c r="C845" t="s">
        <v>3223</v>
      </c>
      <c r="D845" t="s">
        <v>3224</v>
      </c>
      <c r="E845" t="s">
        <v>35</v>
      </c>
      <c r="F845" t="s">
        <v>3225</v>
      </c>
      <c r="G845" t="s">
        <v>3226</v>
      </c>
      <c r="H845" t="s">
        <v>38</v>
      </c>
      <c r="I845" t="s">
        <v>280</v>
      </c>
      <c r="J845" t="s">
        <v>39</v>
      </c>
      <c r="K845" t="s">
        <v>39</v>
      </c>
      <c r="L845" t="s">
        <v>1443</v>
      </c>
      <c r="M845" t="s">
        <v>41</v>
      </c>
      <c r="N845" t="s">
        <v>852</v>
      </c>
      <c r="O845" t="s">
        <v>45</v>
      </c>
      <c r="P845" t="s">
        <v>301</v>
      </c>
      <c r="Q845" t="s">
        <v>301</v>
      </c>
      <c r="R845" t="s">
        <v>301</v>
      </c>
      <c r="S845" t="s">
        <v>46</v>
      </c>
      <c r="T845" s="127">
        <v>4.09</v>
      </c>
      <c r="U845" t="s">
        <v>2482</v>
      </c>
      <c r="V845" s="131">
        <v>4.9200000000000001E-2</v>
      </c>
      <c r="W845" s="131">
        <v>4.8399999999999999E-2</v>
      </c>
      <c r="X845" t="s">
        <v>270</v>
      </c>
      <c r="Z845" s="127">
        <v>8246000</v>
      </c>
      <c r="AA845" s="129">
        <v>1</v>
      </c>
      <c r="AB845" s="133">
        <v>100.595</v>
      </c>
      <c r="AD845" s="127">
        <v>8295.0930000000008</v>
      </c>
      <c r="AG845" t="s">
        <v>275</v>
      </c>
      <c r="AH845" s="131">
        <v>2.7394999999999999E-2</v>
      </c>
      <c r="AI845" s="131">
        <v>3.5194956689198198E-3</v>
      </c>
      <c r="AJ845" s="131">
        <v>6.4456347160609002E-4</v>
      </c>
    </row>
    <row r="846" spans="1:36">
      <c r="A846" s="121">
        <v>1035</v>
      </c>
      <c r="B846">
        <v>9940</v>
      </c>
      <c r="C846" t="s">
        <v>2721</v>
      </c>
      <c r="D846" t="s">
        <v>2722</v>
      </c>
      <c r="E846" t="s">
        <v>35</v>
      </c>
      <c r="F846" t="s">
        <v>3227</v>
      </c>
      <c r="G846" t="s">
        <v>3228</v>
      </c>
      <c r="H846" t="s">
        <v>38</v>
      </c>
      <c r="I846" t="s">
        <v>353</v>
      </c>
      <c r="J846" t="s">
        <v>39</v>
      </c>
      <c r="K846" t="s">
        <v>39</v>
      </c>
      <c r="L846" t="s">
        <v>1443</v>
      </c>
      <c r="M846" t="s">
        <v>41</v>
      </c>
      <c r="N846" t="s">
        <v>52</v>
      </c>
      <c r="O846" t="s">
        <v>45</v>
      </c>
      <c r="P846" t="s">
        <v>2584</v>
      </c>
      <c r="Q846" t="s">
        <v>227</v>
      </c>
      <c r="R846" t="s">
        <v>228</v>
      </c>
      <c r="S846" t="s">
        <v>46</v>
      </c>
      <c r="T846" s="127">
        <v>3.8839999999999999</v>
      </c>
      <c r="U846" t="s">
        <v>2904</v>
      </c>
      <c r="V846" s="131">
        <v>5.0000000000000001E-3</v>
      </c>
      <c r="W846" s="131">
        <v>4.2639999999999997E-2</v>
      </c>
      <c r="X846" t="s">
        <v>270</v>
      </c>
      <c r="Z846" s="127">
        <v>9801000</v>
      </c>
      <c r="AA846" s="129">
        <v>1</v>
      </c>
      <c r="AB846" s="133">
        <v>88.995999999999995</v>
      </c>
      <c r="AD846" s="127">
        <v>8722.5110000000004</v>
      </c>
      <c r="AG846" t="s">
        <v>275</v>
      </c>
      <c r="AH846" s="131">
        <v>1.9602000000000001E-2</v>
      </c>
      <c r="AI846" s="131">
        <v>3.7008429216193301E-3</v>
      </c>
      <c r="AJ846" s="131">
        <v>6.7777556383807099E-4</v>
      </c>
    </row>
    <row r="847" spans="1:36">
      <c r="A847" s="121">
        <v>1035</v>
      </c>
      <c r="B847">
        <v>9940</v>
      </c>
      <c r="C847" t="s">
        <v>3091</v>
      </c>
      <c r="D847" t="s">
        <v>3092</v>
      </c>
      <c r="E847" t="s">
        <v>35</v>
      </c>
      <c r="F847" t="s">
        <v>3229</v>
      </c>
      <c r="G847" t="s">
        <v>3230</v>
      </c>
      <c r="H847" t="s">
        <v>38</v>
      </c>
      <c r="I847" t="s">
        <v>280</v>
      </c>
      <c r="J847" t="s">
        <v>39</v>
      </c>
      <c r="K847" t="s">
        <v>39</v>
      </c>
      <c r="L847" t="s">
        <v>1443</v>
      </c>
      <c r="M847" t="s">
        <v>41</v>
      </c>
      <c r="N847" t="s">
        <v>80</v>
      </c>
      <c r="O847" t="s">
        <v>45</v>
      </c>
      <c r="P847" t="s">
        <v>2621</v>
      </c>
      <c r="Q847" t="s">
        <v>234</v>
      </c>
      <c r="R847" t="s">
        <v>228</v>
      </c>
      <c r="S847" t="s">
        <v>46</v>
      </c>
      <c r="T847" s="127">
        <v>0</v>
      </c>
      <c r="U847" t="s">
        <v>3231</v>
      </c>
      <c r="V847" s="131">
        <v>5.6800000000000003E-2</v>
      </c>
      <c r="W847" s="131">
        <v>5.1119999999999999E-2</v>
      </c>
      <c r="X847" t="s">
        <v>270</v>
      </c>
      <c r="Z847" s="127">
        <v>21298000</v>
      </c>
      <c r="AA847" s="129">
        <v>1</v>
      </c>
      <c r="AB847" s="133">
        <v>101.721</v>
      </c>
      <c r="AD847" s="127">
        <v>21664.606</v>
      </c>
      <c r="AG847" t="s">
        <v>275</v>
      </c>
      <c r="AH847" s="131">
        <v>1.2234E-2</v>
      </c>
      <c r="AI847" s="131">
        <v>9.1919983648843795E-3</v>
      </c>
      <c r="AJ847" s="131">
        <v>1.6834305066458E-3</v>
      </c>
    </row>
    <row r="848" spans="1:36">
      <c r="A848" s="121">
        <v>1035</v>
      </c>
      <c r="B848">
        <v>9940</v>
      </c>
      <c r="C848" t="s">
        <v>2721</v>
      </c>
      <c r="D848" t="s">
        <v>2722</v>
      </c>
      <c r="E848" t="s">
        <v>35</v>
      </c>
      <c r="F848" t="s">
        <v>3481</v>
      </c>
      <c r="G848" t="s">
        <v>3463</v>
      </c>
      <c r="H848" t="s">
        <v>38</v>
      </c>
      <c r="I848" t="s">
        <v>353</v>
      </c>
      <c r="J848" t="s">
        <v>39</v>
      </c>
      <c r="K848" t="s">
        <v>39</v>
      </c>
      <c r="L848" t="s">
        <v>1443</v>
      </c>
      <c r="M848" t="s">
        <v>41</v>
      </c>
      <c r="N848" t="s">
        <v>52</v>
      </c>
      <c r="O848" t="s">
        <v>45</v>
      </c>
      <c r="P848" t="s">
        <v>430</v>
      </c>
      <c r="Q848" t="s">
        <v>227</v>
      </c>
      <c r="R848" t="s">
        <v>228</v>
      </c>
      <c r="S848" t="s">
        <v>46</v>
      </c>
      <c r="T848" s="127">
        <v>0</v>
      </c>
      <c r="U848" t="s">
        <v>449</v>
      </c>
      <c r="V848" s="131">
        <v>5.0000000000000001E-3</v>
      </c>
      <c r="W848" s="131">
        <v>0</v>
      </c>
      <c r="X848" t="s">
        <v>270</v>
      </c>
      <c r="Z848" s="127">
        <v>8055000</v>
      </c>
      <c r="AA848" s="129">
        <v>1</v>
      </c>
      <c r="AB848" s="133">
        <v>93.897999999999996</v>
      </c>
      <c r="AD848" s="127">
        <v>7563.4960000000001</v>
      </c>
      <c r="AG848" t="s">
        <v>275</v>
      </c>
      <c r="AH848" s="131">
        <v>0</v>
      </c>
      <c r="AI848" s="131">
        <v>3.2090887769739402E-3</v>
      </c>
      <c r="AJ848" s="131">
        <v>5.8771528575663899E-4</v>
      </c>
    </row>
    <row r="849" spans="1:36">
      <c r="A849" s="121">
        <v>1035</v>
      </c>
      <c r="B849">
        <v>9940</v>
      </c>
      <c r="C849" t="s">
        <v>74</v>
      </c>
      <c r="D849" t="s">
        <v>75</v>
      </c>
      <c r="E849" t="s">
        <v>76</v>
      </c>
      <c r="F849" t="s">
        <v>3232</v>
      </c>
      <c r="G849" t="s">
        <v>3011</v>
      </c>
      <c r="H849" t="s">
        <v>38</v>
      </c>
      <c r="I849" t="s">
        <v>264</v>
      </c>
      <c r="J849" t="s">
        <v>39</v>
      </c>
      <c r="K849" t="s">
        <v>39</v>
      </c>
      <c r="L849" t="s">
        <v>1443</v>
      </c>
      <c r="M849" t="s">
        <v>41</v>
      </c>
      <c r="N849" t="s">
        <v>80</v>
      </c>
      <c r="O849" t="s">
        <v>45</v>
      </c>
      <c r="P849" t="s">
        <v>2584</v>
      </c>
      <c r="Q849" t="s">
        <v>227</v>
      </c>
      <c r="R849" t="s">
        <v>228</v>
      </c>
      <c r="S849" t="s">
        <v>46</v>
      </c>
      <c r="T849" s="127">
        <v>0</v>
      </c>
      <c r="U849" t="s">
        <v>455</v>
      </c>
      <c r="V849" s="131">
        <v>7.9500000000000001E-2</v>
      </c>
      <c r="W849" s="131">
        <v>0</v>
      </c>
      <c r="X849" t="s">
        <v>270</v>
      </c>
      <c r="Z849" s="127">
        <v>8030000</v>
      </c>
      <c r="AA849" s="129">
        <v>1</v>
      </c>
      <c r="AB849" s="133">
        <v>102.251</v>
      </c>
      <c r="AD849" s="127">
        <v>8210.7330000000002</v>
      </c>
      <c r="AG849" t="s">
        <v>275</v>
      </c>
      <c r="AH849" s="131">
        <v>0</v>
      </c>
      <c r="AI849" s="131">
        <v>3.4837027586146901E-3</v>
      </c>
      <c r="AJ849" s="131">
        <v>6.3800832714920304E-4</v>
      </c>
    </row>
    <row r="850" spans="1:36">
      <c r="A850" s="121">
        <v>1035</v>
      </c>
      <c r="B850">
        <v>9940</v>
      </c>
      <c r="C850" t="s">
        <v>2475</v>
      </c>
      <c r="D850" t="s">
        <v>2476</v>
      </c>
      <c r="E850" t="s">
        <v>35</v>
      </c>
      <c r="F850" t="s">
        <v>3233</v>
      </c>
      <c r="G850" t="s">
        <v>3234</v>
      </c>
      <c r="H850" t="s">
        <v>38</v>
      </c>
      <c r="I850" t="s">
        <v>353</v>
      </c>
      <c r="J850" t="s">
        <v>39</v>
      </c>
      <c r="K850" t="s">
        <v>39</v>
      </c>
      <c r="L850" t="s">
        <v>1443</v>
      </c>
      <c r="M850" t="s">
        <v>41</v>
      </c>
      <c r="N850" t="s">
        <v>281</v>
      </c>
      <c r="O850" t="s">
        <v>45</v>
      </c>
      <c r="P850" t="s">
        <v>430</v>
      </c>
      <c r="Q850" t="s">
        <v>227</v>
      </c>
      <c r="R850" t="s">
        <v>228</v>
      </c>
      <c r="S850" t="s">
        <v>46</v>
      </c>
      <c r="T850" s="127">
        <v>4.1719999999999997</v>
      </c>
      <c r="U850" t="s">
        <v>2833</v>
      </c>
      <c r="V850" s="131">
        <v>1.7899999999999999E-2</v>
      </c>
      <c r="W850" s="131">
        <v>5.8110000000000002E-2</v>
      </c>
      <c r="X850" t="s">
        <v>270</v>
      </c>
      <c r="Z850" s="127">
        <v>3153000</v>
      </c>
      <c r="AA850" s="129">
        <v>1</v>
      </c>
      <c r="AB850" s="133">
        <v>96.091999999999999</v>
      </c>
      <c r="AD850" s="127">
        <v>3029.7910000000002</v>
      </c>
      <c r="AG850" t="s">
        <v>275</v>
      </c>
      <c r="AH850" s="131">
        <v>2.271E-3</v>
      </c>
      <c r="AI850" s="131">
        <v>1.2854993442021601E-3</v>
      </c>
      <c r="AJ850" s="131">
        <v>2.3542745836098799E-4</v>
      </c>
    </row>
    <row r="851" spans="1:36">
      <c r="A851" s="121">
        <v>1035</v>
      </c>
      <c r="B851">
        <v>9940</v>
      </c>
      <c r="C851" t="s">
        <v>3066</v>
      </c>
      <c r="D851" t="s">
        <v>3067</v>
      </c>
      <c r="E851" t="s">
        <v>35</v>
      </c>
      <c r="F851" t="s">
        <v>3235</v>
      </c>
      <c r="G851" t="s">
        <v>3236</v>
      </c>
      <c r="H851" t="s">
        <v>38</v>
      </c>
      <c r="I851" t="s">
        <v>280</v>
      </c>
      <c r="J851" t="s">
        <v>39</v>
      </c>
      <c r="K851" t="s">
        <v>39</v>
      </c>
      <c r="L851" t="s">
        <v>40</v>
      </c>
      <c r="M851" t="s">
        <v>41</v>
      </c>
      <c r="N851" t="s">
        <v>143</v>
      </c>
      <c r="O851" t="s">
        <v>45</v>
      </c>
      <c r="P851" t="s">
        <v>2621</v>
      </c>
      <c r="Q851" t="s">
        <v>234</v>
      </c>
      <c r="R851" t="s">
        <v>228</v>
      </c>
      <c r="S851" t="s">
        <v>46</v>
      </c>
      <c r="T851" s="127">
        <v>0.74</v>
      </c>
      <c r="U851" t="s">
        <v>1288</v>
      </c>
      <c r="V851" s="131">
        <v>0.02</v>
      </c>
      <c r="W851" s="131">
        <v>5.0169999999999999E-2</v>
      </c>
      <c r="X851" t="s">
        <v>270</v>
      </c>
      <c r="Z851" s="127">
        <v>3598629.97</v>
      </c>
      <c r="AA851" s="129">
        <v>1</v>
      </c>
      <c r="AB851" s="133">
        <v>98.37</v>
      </c>
      <c r="AD851" s="127">
        <v>3539.9720000000002</v>
      </c>
      <c r="AG851" t="s">
        <v>275</v>
      </c>
      <c r="AH851" s="131">
        <v>3.0241000000000001E-2</v>
      </c>
      <c r="AI851" s="131">
        <v>1.50196224203613E-3</v>
      </c>
      <c r="AJ851" s="131">
        <v>2.7507066012250601E-4</v>
      </c>
    </row>
    <row r="852" spans="1:36">
      <c r="A852" s="121">
        <v>1035</v>
      </c>
      <c r="B852">
        <v>9940</v>
      </c>
      <c r="C852" t="s">
        <v>3237</v>
      </c>
      <c r="D852" t="s">
        <v>3238</v>
      </c>
      <c r="E852" t="s">
        <v>189</v>
      </c>
      <c r="F852" t="s">
        <v>3239</v>
      </c>
      <c r="G852" t="s">
        <v>3240</v>
      </c>
      <c r="H852" t="s">
        <v>38</v>
      </c>
      <c r="I852" t="s">
        <v>264</v>
      </c>
      <c r="J852" t="s">
        <v>175</v>
      </c>
      <c r="K852" t="s">
        <v>181</v>
      </c>
      <c r="L852" t="s">
        <v>40</v>
      </c>
      <c r="M852" t="s">
        <v>166</v>
      </c>
      <c r="N852" t="s">
        <v>1628</v>
      </c>
      <c r="O852" t="s">
        <v>45</v>
      </c>
      <c r="P852" t="s">
        <v>541</v>
      </c>
      <c r="Q852" t="s">
        <v>413</v>
      </c>
      <c r="R852" t="s">
        <v>228</v>
      </c>
      <c r="S852" t="s">
        <v>178</v>
      </c>
      <c r="T852" s="127">
        <v>3.2120000000000002</v>
      </c>
      <c r="U852" t="s">
        <v>2479</v>
      </c>
      <c r="V852" s="131">
        <v>0.04</v>
      </c>
      <c r="W852" s="131">
        <v>4.6789999999999998E-2</v>
      </c>
      <c r="X852" t="s">
        <v>270</v>
      </c>
      <c r="Z852" s="127">
        <v>768000</v>
      </c>
      <c r="AA852" s="129">
        <v>3.165</v>
      </c>
      <c r="AB852" s="133">
        <v>97.644000000000005</v>
      </c>
      <c r="AD852" s="127">
        <v>2373.4450000000002</v>
      </c>
      <c r="AG852" t="s">
        <v>275</v>
      </c>
      <c r="AH852" s="131">
        <v>1.536E-3</v>
      </c>
      <c r="AI852" s="131">
        <v>1.0070203892301201E-3</v>
      </c>
      <c r="AJ852" s="131">
        <v>1.8442658241983199E-4</v>
      </c>
    </row>
    <row r="853" spans="1:36">
      <c r="A853" s="121">
        <v>1035</v>
      </c>
      <c r="B853">
        <v>9940</v>
      </c>
      <c r="C853" t="s">
        <v>3241</v>
      </c>
      <c r="D853" t="s">
        <v>3242</v>
      </c>
      <c r="E853" t="s">
        <v>189</v>
      </c>
      <c r="F853" t="s">
        <v>3482</v>
      </c>
      <c r="G853" t="s">
        <v>3483</v>
      </c>
      <c r="H853" t="s">
        <v>38</v>
      </c>
      <c r="I853" t="s">
        <v>264</v>
      </c>
      <c r="J853" t="s">
        <v>175</v>
      </c>
      <c r="K853" t="s">
        <v>181</v>
      </c>
      <c r="L853" t="s">
        <v>40</v>
      </c>
      <c r="M853" t="s">
        <v>166</v>
      </c>
      <c r="N853" t="s">
        <v>1621</v>
      </c>
      <c r="O853" t="s">
        <v>45</v>
      </c>
      <c r="P853" t="s">
        <v>541</v>
      </c>
      <c r="Q853" t="s">
        <v>413</v>
      </c>
      <c r="R853" t="s">
        <v>228</v>
      </c>
      <c r="S853" t="s">
        <v>178</v>
      </c>
      <c r="T853" s="127">
        <v>2.1190000000000002</v>
      </c>
      <c r="U853" t="s">
        <v>3484</v>
      </c>
      <c r="V853" s="131">
        <v>7.9500000000000001E-2</v>
      </c>
      <c r="W853" s="131">
        <v>5.3859999999999998E-2</v>
      </c>
      <c r="X853" t="s">
        <v>270</v>
      </c>
      <c r="Z853" s="127">
        <v>759000</v>
      </c>
      <c r="AA853" s="129">
        <v>3.165</v>
      </c>
      <c r="AB853" s="133">
        <v>104.843</v>
      </c>
      <c r="AD853" s="127">
        <v>2518.585</v>
      </c>
      <c r="AG853" t="s">
        <v>275</v>
      </c>
      <c r="AH853" s="131">
        <v>1.168E-3</v>
      </c>
      <c r="AI853" s="131">
        <v>1.0686013973776199E-3</v>
      </c>
      <c r="AJ853" s="131">
        <v>1.9570458135220099E-4</v>
      </c>
    </row>
    <row r="854" spans="1:36">
      <c r="A854" s="121">
        <v>1035</v>
      </c>
      <c r="B854">
        <v>9940</v>
      </c>
      <c r="C854" t="s">
        <v>3241</v>
      </c>
      <c r="D854" t="s">
        <v>3242</v>
      </c>
      <c r="E854" t="s">
        <v>189</v>
      </c>
      <c r="F854" t="s">
        <v>3243</v>
      </c>
      <c r="G854" t="s">
        <v>3244</v>
      </c>
      <c r="H854" t="s">
        <v>38</v>
      </c>
      <c r="I854" t="s">
        <v>264</v>
      </c>
      <c r="J854" t="s">
        <v>175</v>
      </c>
      <c r="K854" t="s">
        <v>181</v>
      </c>
      <c r="L854" t="s">
        <v>40</v>
      </c>
      <c r="M854" t="s">
        <v>166</v>
      </c>
      <c r="N854" t="s">
        <v>1621</v>
      </c>
      <c r="O854" t="s">
        <v>45</v>
      </c>
      <c r="P854" t="s">
        <v>541</v>
      </c>
      <c r="Q854" t="s">
        <v>413</v>
      </c>
      <c r="R854" t="s">
        <v>228</v>
      </c>
      <c r="S854" t="s">
        <v>178</v>
      </c>
      <c r="T854" s="127">
        <v>4.2060000000000004</v>
      </c>
      <c r="U854" t="s">
        <v>2515</v>
      </c>
      <c r="V854" s="131">
        <v>6.6500000000000004E-2</v>
      </c>
      <c r="W854" s="131">
        <v>6.1159999999999999E-2</v>
      </c>
      <c r="X854" t="s">
        <v>270</v>
      </c>
      <c r="Z854" s="127">
        <v>738000</v>
      </c>
      <c r="AA854" s="129">
        <v>3.165</v>
      </c>
      <c r="AB854" s="133">
        <v>98.91</v>
      </c>
      <c r="AD854" s="127">
        <v>2310.317</v>
      </c>
      <c r="AG854" t="s">
        <v>275</v>
      </c>
      <c r="AH854" s="131">
        <v>9.8400000000000007E-4</v>
      </c>
      <c r="AI854" s="131">
        <v>9.802360562701359E-4</v>
      </c>
      <c r="AJ854" s="131">
        <v>1.79521276585874E-4</v>
      </c>
    </row>
    <row r="855" spans="1:36">
      <c r="A855" s="121">
        <v>1035</v>
      </c>
      <c r="B855">
        <v>9940</v>
      </c>
      <c r="C855" t="s">
        <v>260</v>
      </c>
      <c r="D855" t="s">
        <v>261</v>
      </c>
      <c r="E855" t="s">
        <v>189</v>
      </c>
      <c r="F855" t="s">
        <v>3245</v>
      </c>
      <c r="G855" t="s">
        <v>3246</v>
      </c>
      <c r="H855" t="s">
        <v>38</v>
      </c>
      <c r="I855" t="s">
        <v>1991</v>
      </c>
      <c r="J855" t="s">
        <v>175</v>
      </c>
      <c r="K855" t="s">
        <v>181</v>
      </c>
      <c r="L855" t="s">
        <v>40</v>
      </c>
      <c r="M855" t="s">
        <v>166</v>
      </c>
      <c r="N855" t="s">
        <v>1636</v>
      </c>
      <c r="O855" t="s">
        <v>45</v>
      </c>
      <c r="P855" t="s">
        <v>301</v>
      </c>
      <c r="Q855" t="s">
        <v>301</v>
      </c>
      <c r="R855" t="s">
        <v>301</v>
      </c>
      <c r="S855" t="s">
        <v>178</v>
      </c>
      <c r="T855" s="127">
        <v>0.874</v>
      </c>
      <c r="U855" t="s">
        <v>3247</v>
      </c>
      <c r="V855" s="131">
        <v>2.5000000000000001E-2</v>
      </c>
      <c r="W855" s="131">
        <v>0</v>
      </c>
      <c r="X855" t="s">
        <v>270</v>
      </c>
      <c r="Z855" s="127">
        <v>4804000</v>
      </c>
      <c r="AA855" s="129">
        <v>3.165</v>
      </c>
      <c r="AB855" s="133">
        <v>131.821</v>
      </c>
      <c r="AD855" s="127">
        <v>20042.91</v>
      </c>
      <c r="AG855" t="s">
        <v>275</v>
      </c>
      <c r="AH855" s="131">
        <v>1.0083E-2</v>
      </c>
      <c r="AI855" s="131">
        <v>8.5039347067802605E-3</v>
      </c>
      <c r="AJ855" s="131">
        <v>1.55741793499524E-3</v>
      </c>
    </row>
    <row r="856" spans="1:36">
      <c r="A856" s="121">
        <v>1035</v>
      </c>
      <c r="B856">
        <v>9940</v>
      </c>
      <c r="C856" t="s">
        <v>3248</v>
      </c>
      <c r="D856" t="s">
        <v>3249</v>
      </c>
      <c r="E856" t="s">
        <v>189</v>
      </c>
      <c r="F856" t="s">
        <v>3250</v>
      </c>
      <c r="G856" t="s">
        <v>3251</v>
      </c>
      <c r="H856" t="s">
        <v>38</v>
      </c>
      <c r="I856" t="s">
        <v>264</v>
      </c>
      <c r="J856" t="s">
        <v>175</v>
      </c>
      <c r="K856" t="s">
        <v>181</v>
      </c>
      <c r="L856" t="s">
        <v>40</v>
      </c>
      <c r="M856" t="s">
        <v>166</v>
      </c>
      <c r="N856" t="s">
        <v>1607</v>
      </c>
      <c r="O856" t="s">
        <v>45</v>
      </c>
      <c r="P856" t="s">
        <v>3252</v>
      </c>
      <c r="Q856" t="s">
        <v>413</v>
      </c>
      <c r="R856" t="s">
        <v>228</v>
      </c>
      <c r="S856" t="s">
        <v>178</v>
      </c>
      <c r="T856" s="127">
        <v>3.8420000000000001</v>
      </c>
      <c r="U856" t="s">
        <v>3253</v>
      </c>
      <c r="V856" s="131">
        <v>3.7499999999999999E-2</v>
      </c>
      <c r="W856" s="131">
        <v>4.3729999999999998E-2</v>
      </c>
      <c r="X856" t="s">
        <v>270</v>
      </c>
      <c r="Z856" s="127">
        <v>373000</v>
      </c>
      <c r="AA856" s="129">
        <v>3.165</v>
      </c>
      <c r="AB856" s="133">
        <v>98.625</v>
      </c>
      <c r="AD856" s="127">
        <v>1164.317</v>
      </c>
      <c r="AG856" t="s">
        <v>275</v>
      </c>
      <c r="AH856" s="131">
        <v>5.04E-4</v>
      </c>
      <c r="AI856" s="131">
        <v>4.9400392721650704E-4</v>
      </c>
      <c r="AJ856" s="131">
        <v>9.0472305201455306E-5</v>
      </c>
    </row>
    <row r="857" spans="1:36">
      <c r="A857" s="121">
        <v>1035</v>
      </c>
      <c r="B857">
        <v>9940</v>
      </c>
      <c r="C857" t="s">
        <v>3485</v>
      </c>
      <c r="D857" t="s">
        <v>3486</v>
      </c>
      <c r="E857" t="s">
        <v>171</v>
      </c>
      <c r="F857" t="s">
        <v>3487</v>
      </c>
      <c r="G857" t="s">
        <v>3488</v>
      </c>
      <c r="H857" t="s">
        <v>38</v>
      </c>
      <c r="I857" t="s">
        <v>264</v>
      </c>
      <c r="J857" t="s">
        <v>175</v>
      </c>
      <c r="K857" t="s">
        <v>1372</v>
      </c>
      <c r="L857" t="s">
        <v>40</v>
      </c>
      <c r="M857" t="s">
        <v>166</v>
      </c>
      <c r="N857" t="s">
        <v>1591</v>
      </c>
      <c r="O857" t="s">
        <v>45</v>
      </c>
      <c r="P857" t="s">
        <v>381</v>
      </c>
      <c r="Q857" t="s">
        <v>413</v>
      </c>
      <c r="R857" t="s">
        <v>228</v>
      </c>
      <c r="S857" t="s">
        <v>178</v>
      </c>
      <c r="T857" s="127">
        <v>3.6259999999999999</v>
      </c>
      <c r="U857" t="s">
        <v>3489</v>
      </c>
      <c r="V857" s="131">
        <v>2.9000000000000001E-2</v>
      </c>
      <c r="W857" s="131">
        <v>4.9750000000000003E-2</v>
      </c>
      <c r="X857" t="s">
        <v>270</v>
      </c>
      <c r="Z857" s="127">
        <v>175000</v>
      </c>
      <c r="AA857" s="129">
        <v>3.165</v>
      </c>
      <c r="AB857" s="133">
        <v>71.894999999999996</v>
      </c>
      <c r="AD857" s="127">
        <v>398.21100000000001</v>
      </c>
      <c r="AG857" t="s">
        <v>275</v>
      </c>
      <c r="AH857" s="131">
        <v>4.75E-4</v>
      </c>
      <c r="AI857" s="131">
        <v>1.6895551224372499E-4</v>
      </c>
      <c r="AJ857" s="131">
        <v>3.0942658199725703E-5</v>
      </c>
    </row>
    <row r="858" spans="1:36">
      <c r="A858" s="121">
        <v>1035</v>
      </c>
      <c r="B858">
        <v>9940</v>
      </c>
      <c r="C858" t="s">
        <v>3254</v>
      </c>
      <c r="D858" t="s">
        <v>3255</v>
      </c>
      <c r="E858" t="s">
        <v>189</v>
      </c>
      <c r="F858" t="s">
        <v>3256</v>
      </c>
      <c r="G858" t="s">
        <v>3257</v>
      </c>
      <c r="H858" t="s">
        <v>38</v>
      </c>
      <c r="I858" t="s">
        <v>264</v>
      </c>
      <c r="J858" t="s">
        <v>175</v>
      </c>
      <c r="K858" t="s">
        <v>186</v>
      </c>
      <c r="L858" t="s">
        <v>40</v>
      </c>
      <c r="M858" t="s">
        <v>166</v>
      </c>
      <c r="N858" t="s">
        <v>1619</v>
      </c>
      <c r="O858" t="s">
        <v>45</v>
      </c>
      <c r="P858" t="s">
        <v>301</v>
      </c>
      <c r="Q858" t="s">
        <v>301</v>
      </c>
      <c r="R858" t="s">
        <v>301</v>
      </c>
      <c r="S858" t="s">
        <v>188</v>
      </c>
      <c r="T858" s="127" t="s">
        <v>896</v>
      </c>
      <c r="U858" t="s">
        <v>3258</v>
      </c>
      <c r="V858" s="131">
        <v>6.25E-2</v>
      </c>
      <c r="W858" s="131">
        <v>0.40725</v>
      </c>
      <c r="X858" t="s">
        <v>270</v>
      </c>
      <c r="Z858" s="127">
        <v>1213975</v>
      </c>
      <c r="AA858" s="129">
        <v>3.6360000000000001</v>
      </c>
      <c r="AB858" s="133">
        <v>30.587</v>
      </c>
      <c r="AD858" s="127">
        <v>1350.114</v>
      </c>
      <c r="AG858" t="s">
        <v>275</v>
      </c>
      <c r="AH858" s="131">
        <v>3.9899999999999999E-4</v>
      </c>
      <c r="AI858" s="131">
        <v>5.7283523820805696E-4</v>
      </c>
      <c r="AJ858" s="131">
        <v>1.04909539471321E-4</v>
      </c>
    </row>
    <row r="859" spans="1:36">
      <c r="A859" s="121">
        <v>1035</v>
      </c>
      <c r="B859">
        <v>9940</v>
      </c>
      <c r="C859" t="s">
        <v>3490</v>
      </c>
      <c r="D859" t="s">
        <v>3491</v>
      </c>
      <c r="E859" t="s">
        <v>189</v>
      </c>
      <c r="F859" t="s">
        <v>3492</v>
      </c>
      <c r="G859" t="s">
        <v>3493</v>
      </c>
      <c r="H859" t="s">
        <v>38</v>
      </c>
      <c r="I859" t="s">
        <v>264</v>
      </c>
      <c r="J859" t="s">
        <v>175</v>
      </c>
      <c r="K859" t="s">
        <v>181</v>
      </c>
      <c r="L859" t="s">
        <v>40</v>
      </c>
      <c r="M859" t="s">
        <v>166</v>
      </c>
      <c r="N859" t="s">
        <v>1621</v>
      </c>
      <c r="O859" t="s">
        <v>45</v>
      </c>
      <c r="P859" t="s">
        <v>3252</v>
      </c>
      <c r="Q859" t="s">
        <v>413</v>
      </c>
      <c r="R859" t="s">
        <v>228</v>
      </c>
      <c r="S859" t="s">
        <v>178</v>
      </c>
      <c r="T859" s="127">
        <v>6.3090000000000002</v>
      </c>
      <c r="U859" t="s">
        <v>3494</v>
      </c>
      <c r="V859" s="131">
        <v>6.25E-2</v>
      </c>
      <c r="W859" s="131">
        <v>5.8220000000000001E-2</v>
      </c>
      <c r="X859" t="s">
        <v>270</v>
      </c>
      <c r="Z859" s="127">
        <v>571000</v>
      </c>
      <c r="AA859" s="129">
        <v>3.165</v>
      </c>
      <c r="AB859" s="133">
        <v>98.899000000000001</v>
      </c>
      <c r="AD859" s="127">
        <v>1787.3230000000001</v>
      </c>
      <c r="AG859" t="s">
        <v>275</v>
      </c>
      <c r="AH859" s="131">
        <v>5.71E-4</v>
      </c>
      <c r="AI859" s="131">
        <v>7.5833690447398505E-4</v>
      </c>
      <c r="AJ859" s="131">
        <v>1.3888247458613499E-4</v>
      </c>
    </row>
    <row r="860" spans="1:36">
      <c r="A860" s="121">
        <v>1035</v>
      </c>
      <c r="B860">
        <v>9940</v>
      </c>
      <c r="C860" t="s">
        <v>3367</v>
      </c>
      <c r="D860" t="s">
        <v>3368</v>
      </c>
      <c r="E860" t="s">
        <v>189</v>
      </c>
      <c r="F860" t="s">
        <v>3495</v>
      </c>
      <c r="G860" t="s">
        <v>3496</v>
      </c>
      <c r="H860" t="s">
        <v>38</v>
      </c>
      <c r="I860" t="s">
        <v>264</v>
      </c>
      <c r="J860" t="s">
        <v>175</v>
      </c>
      <c r="K860" t="s">
        <v>538</v>
      </c>
      <c r="L860" t="s">
        <v>40</v>
      </c>
      <c r="M860" t="s">
        <v>166</v>
      </c>
      <c r="N860" t="s">
        <v>1621</v>
      </c>
      <c r="O860" t="s">
        <v>45</v>
      </c>
      <c r="P860" t="s">
        <v>3350</v>
      </c>
      <c r="Q860" t="s">
        <v>1535</v>
      </c>
      <c r="R860" t="s">
        <v>228</v>
      </c>
      <c r="S860" t="s">
        <v>178</v>
      </c>
      <c r="T860" s="127">
        <v>2.5750000000000002</v>
      </c>
      <c r="U860" t="s">
        <v>3497</v>
      </c>
      <c r="V860" s="131">
        <v>3.125E-2</v>
      </c>
      <c r="W860" s="131">
        <v>6.1749999999999999E-2</v>
      </c>
      <c r="X860" t="s">
        <v>270</v>
      </c>
      <c r="Z860" s="127">
        <v>574000</v>
      </c>
      <c r="AA860" s="129">
        <v>3.165</v>
      </c>
      <c r="AB860" s="133">
        <v>92.358000000000004</v>
      </c>
      <c r="AD860" s="127">
        <v>1677.87</v>
      </c>
      <c r="AG860" t="s">
        <v>275</v>
      </c>
      <c r="AH860" s="131">
        <v>7.6499999999999995E-4</v>
      </c>
      <c r="AI860" s="131">
        <v>7.1189764036547198E-4</v>
      </c>
      <c r="AJ860" s="131">
        <v>1.3037754771352901E-4</v>
      </c>
    </row>
    <row r="861" spans="1:36">
      <c r="A861" s="121">
        <v>1035</v>
      </c>
      <c r="B861">
        <v>9940</v>
      </c>
      <c r="C861" t="s">
        <v>3259</v>
      </c>
      <c r="D861" t="s">
        <v>3260</v>
      </c>
      <c r="E861" t="s">
        <v>189</v>
      </c>
      <c r="F861" t="s">
        <v>3261</v>
      </c>
      <c r="G861" t="s">
        <v>3262</v>
      </c>
      <c r="H861" t="s">
        <v>38</v>
      </c>
      <c r="I861" t="s">
        <v>264</v>
      </c>
      <c r="J861" t="s">
        <v>175</v>
      </c>
      <c r="K861" t="s">
        <v>1349</v>
      </c>
      <c r="L861" t="s">
        <v>40</v>
      </c>
      <c r="M861" t="s">
        <v>166</v>
      </c>
      <c r="N861" t="s">
        <v>1574</v>
      </c>
      <c r="O861" t="s">
        <v>45</v>
      </c>
      <c r="P861" t="s">
        <v>541</v>
      </c>
      <c r="Q861" t="s">
        <v>413</v>
      </c>
      <c r="R861" t="s">
        <v>228</v>
      </c>
      <c r="S861" t="s">
        <v>178</v>
      </c>
      <c r="T861" s="127">
        <v>2.5249999999999999</v>
      </c>
      <c r="U861" t="s">
        <v>131</v>
      </c>
      <c r="V861" s="131">
        <v>2.5000000000000001E-2</v>
      </c>
      <c r="W861" s="131">
        <v>4.5440000000000001E-2</v>
      </c>
      <c r="X861" t="s">
        <v>270</v>
      </c>
      <c r="Z861" s="127">
        <v>561000</v>
      </c>
      <c r="AA861" s="129">
        <v>3.165</v>
      </c>
      <c r="AB861" s="133">
        <v>94.825999999999993</v>
      </c>
      <c r="AD861" s="127">
        <v>1683.69</v>
      </c>
      <c r="AG861" t="s">
        <v>275</v>
      </c>
      <c r="AH861" s="131">
        <v>1.122E-3</v>
      </c>
      <c r="AI861" s="131">
        <v>7.1436665325582305E-4</v>
      </c>
      <c r="AJ861" s="131">
        <v>1.3082972486325501E-4</v>
      </c>
    </row>
    <row r="862" spans="1:36">
      <c r="A862" s="121">
        <v>1035</v>
      </c>
      <c r="B862">
        <v>9940</v>
      </c>
      <c r="C862" t="s">
        <v>3498</v>
      </c>
      <c r="D862" t="s">
        <v>3499</v>
      </c>
      <c r="E862" t="s">
        <v>189</v>
      </c>
      <c r="F862" t="s">
        <v>3500</v>
      </c>
      <c r="G862" t="s">
        <v>3501</v>
      </c>
      <c r="H862" t="s">
        <v>38</v>
      </c>
      <c r="I862" t="s">
        <v>264</v>
      </c>
      <c r="J862" t="s">
        <v>175</v>
      </c>
      <c r="K862" t="s">
        <v>617</v>
      </c>
      <c r="L862" t="s">
        <v>40</v>
      </c>
      <c r="M862" t="s">
        <v>166</v>
      </c>
      <c r="N862" t="s">
        <v>618</v>
      </c>
      <c r="O862" t="s">
        <v>45</v>
      </c>
      <c r="P862" t="s">
        <v>301</v>
      </c>
      <c r="Q862" t="s">
        <v>301</v>
      </c>
      <c r="R862" t="s">
        <v>301</v>
      </c>
      <c r="S862" t="s">
        <v>188</v>
      </c>
      <c r="T862" s="127">
        <v>3.63</v>
      </c>
      <c r="U862" t="s">
        <v>3423</v>
      </c>
      <c r="V862" s="131">
        <v>0.05</v>
      </c>
      <c r="W862" s="131">
        <v>6.3E-2</v>
      </c>
      <c r="X862" t="s">
        <v>270</v>
      </c>
      <c r="Z862" s="127">
        <v>390000</v>
      </c>
      <c r="AA862" s="129">
        <v>3.6360000000000001</v>
      </c>
      <c r="AB862" s="133">
        <v>93.665000000000006</v>
      </c>
      <c r="AD862" s="127">
        <v>1328.213</v>
      </c>
      <c r="AG862" t="s">
        <v>275</v>
      </c>
      <c r="AH862" s="131">
        <v>1.114E-3</v>
      </c>
      <c r="AI862" s="131">
        <v>5.6354262856738E-4</v>
      </c>
      <c r="AJ862" s="131">
        <v>1.03207682928871E-4</v>
      </c>
    </row>
    <row r="863" spans="1:36">
      <c r="A863" s="121">
        <v>1035</v>
      </c>
      <c r="B863">
        <v>9940</v>
      </c>
      <c r="C863" t="s">
        <v>2507</v>
      </c>
      <c r="D863" t="s">
        <v>2508</v>
      </c>
      <c r="E863" t="s">
        <v>35</v>
      </c>
      <c r="F863" t="s">
        <v>3502</v>
      </c>
      <c r="G863" t="s">
        <v>3503</v>
      </c>
      <c r="H863" t="s">
        <v>38</v>
      </c>
      <c r="I863" t="s">
        <v>264</v>
      </c>
      <c r="J863" t="s">
        <v>175</v>
      </c>
      <c r="K863" t="s">
        <v>181</v>
      </c>
      <c r="L863" t="s">
        <v>40</v>
      </c>
      <c r="M863" t="s">
        <v>166</v>
      </c>
      <c r="N863" t="s">
        <v>1616</v>
      </c>
      <c r="O863" t="s">
        <v>45</v>
      </c>
      <c r="P863" t="s">
        <v>3504</v>
      </c>
      <c r="Q863" t="s">
        <v>413</v>
      </c>
      <c r="R863" t="s">
        <v>228</v>
      </c>
      <c r="S863" t="s">
        <v>188</v>
      </c>
      <c r="T863" s="127">
        <v>3.7010000000000001</v>
      </c>
      <c r="U863" t="s">
        <v>3505</v>
      </c>
      <c r="V863" s="131">
        <v>4.3749999999999997E-2</v>
      </c>
      <c r="W863" s="131">
        <v>3.6679999999999997E-2</v>
      </c>
      <c r="X863" t="s">
        <v>270</v>
      </c>
      <c r="Z863" s="127">
        <v>3366000</v>
      </c>
      <c r="AA863" s="129">
        <v>3.6360000000000001</v>
      </c>
      <c r="AB863" s="133">
        <v>101.82899999999999</v>
      </c>
      <c r="AD863" s="127">
        <v>12462.628000000001</v>
      </c>
      <c r="AG863" t="s">
        <v>275</v>
      </c>
      <c r="AH863" s="131">
        <v>2.2439999999999999E-3</v>
      </c>
      <c r="AI863" s="131">
        <v>5.2877241875810901E-3</v>
      </c>
      <c r="AJ863" s="131">
        <v>9.6839836722652098E-4</v>
      </c>
    </row>
    <row r="864" spans="1:36">
      <c r="A864" s="121">
        <v>1035</v>
      </c>
      <c r="B864">
        <v>9940</v>
      </c>
      <c r="C864" t="s">
        <v>2507</v>
      </c>
      <c r="D864" t="s">
        <v>2508</v>
      </c>
      <c r="E864" t="s">
        <v>35</v>
      </c>
      <c r="F864" t="s">
        <v>2509</v>
      </c>
      <c r="G864" t="s">
        <v>2510</v>
      </c>
      <c r="H864" t="s">
        <v>38</v>
      </c>
      <c r="I864" t="s">
        <v>264</v>
      </c>
      <c r="J864" t="s">
        <v>175</v>
      </c>
      <c r="K864" t="s">
        <v>181</v>
      </c>
      <c r="L864" t="s">
        <v>40</v>
      </c>
      <c r="M864" t="s">
        <v>166</v>
      </c>
      <c r="N864" t="s">
        <v>1616</v>
      </c>
      <c r="O864" t="s">
        <v>45</v>
      </c>
      <c r="P864" t="s">
        <v>2511</v>
      </c>
      <c r="Q864" t="s">
        <v>413</v>
      </c>
      <c r="R864" t="s">
        <v>228</v>
      </c>
      <c r="S864" t="s">
        <v>188</v>
      </c>
      <c r="T864" s="127">
        <v>0.998</v>
      </c>
      <c r="U864" t="s">
        <v>2512</v>
      </c>
      <c r="V864" s="131">
        <v>3.7499999999999999E-2</v>
      </c>
      <c r="W864" s="131">
        <v>3.1280000000000002E-2</v>
      </c>
      <c r="X864" t="s">
        <v>270</v>
      </c>
      <c r="Z864" s="127">
        <v>2088000</v>
      </c>
      <c r="AA864" s="129">
        <v>3.6360000000000001</v>
      </c>
      <c r="AB864" s="133">
        <v>101.053</v>
      </c>
      <c r="AD864" s="127">
        <v>7671.8919999999998</v>
      </c>
      <c r="AG864" t="s">
        <v>275</v>
      </c>
      <c r="AH864" s="131">
        <v>1.8979999999999999E-3</v>
      </c>
      <c r="AI864" s="131">
        <v>3.2550799252530102E-3</v>
      </c>
      <c r="AJ864" s="131">
        <v>5.96138144309839E-4</v>
      </c>
    </row>
    <row r="865" spans="1:36">
      <c r="A865" s="121">
        <v>1035</v>
      </c>
      <c r="B865">
        <v>9940</v>
      </c>
      <c r="C865" t="s">
        <v>1243</v>
      </c>
      <c r="D865" t="s">
        <v>1244</v>
      </c>
      <c r="E865" t="s">
        <v>35</v>
      </c>
      <c r="F865" t="s">
        <v>3263</v>
      </c>
      <c r="G865" t="s">
        <v>3264</v>
      </c>
      <c r="H865" t="s">
        <v>38</v>
      </c>
      <c r="I865" t="s">
        <v>264</v>
      </c>
      <c r="J865" t="s">
        <v>175</v>
      </c>
      <c r="K865" t="s">
        <v>39</v>
      </c>
      <c r="L865" t="s">
        <v>40</v>
      </c>
      <c r="M865" t="s">
        <v>166</v>
      </c>
      <c r="N865" t="s">
        <v>1618</v>
      </c>
      <c r="O865" t="s">
        <v>45</v>
      </c>
      <c r="P865" t="s">
        <v>226</v>
      </c>
      <c r="Q865" t="s">
        <v>227</v>
      </c>
      <c r="R865" t="s">
        <v>228</v>
      </c>
      <c r="S865" t="s">
        <v>178</v>
      </c>
      <c r="T865" s="127">
        <v>4.4660000000000002</v>
      </c>
      <c r="U865" t="s">
        <v>3265</v>
      </c>
      <c r="V865" s="131">
        <v>5.049E-2</v>
      </c>
      <c r="W865" s="131">
        <v>5.1360000000000003E-2</v>
      </c>
      <c r="X865" t="s">
        <v>270</v>
      </c>
      <c r="Z865" s="127">
        <v>6951000</v>
      </c>
      <c r="AA865" s="129">
        <v>3.165</v>
      </c>
      <c r="AB865" s="133">
        <v>100.318</v>
      </c>
      <c r="AD865" s="127">
        <v>22069.776000000002</v>
      </c>
      <c r="AG865" t="s">
        <v>275</v>
      </c>
      <c r="AH865" s="131">
        <v>9.9299999999999996E-3</v>
      </c>
      <c r="AI865" s="131">
        <v>9.3639065545361496E-3</v>
      </c>
      <c r="AJ865" s="131">
        <v>1.71491392073208E-3</v>
      </c>
    </row>
    <row r="866" spans="1:36">
      <c r="A866" s="121">
        <v>1035</v>
      </c>
      <c r="B866">
        <v>9940</v>
      </c>
      <c r="C866" t="s">
        <v>3506</v>
      </c>
      <c r="D866" t="s">
        <v>3507</v>
      </c>
      <c r="E866" t="s">
        <v>189</v>
      </c>
      <c r="F866" t="s">
        <v>3508</v>
      </c>
      <c r="G866" t="s">
        <v>3509</v>
      </c>
      <c r="H866" t="s">
        <v>38</v>
      </c>
      <c r="I866" t="s">
        <v>264</v>
      </c>
      <c r="J866" t="s">
        <v>175</v>
      </c>
      <c r="K866" t="s">
        <v>181</v>
      </c>
      <c r="L866" t="s">
        <v>40</v>
      </c>
      <c r="M866" t="s">
        <v>166</v>
      </c>
      <c r="N866" t="s">
        <v>1612</v>
      </c>
      <c r="O866" t="s">
        <v>45</v>
      </c>
      <c r="P866" t="s">
        <v>522</v>
      </c>
      <c r="Q866" t="s">
        <v>413</v>
      </c>
      <c r="R866" t="s">
        <v>228</v>
      </c>
      <c r="S866" t="s">
        <v>178</v>
      </c>
      <c r="T866" s="127">
        <v>3.161</v>
      </c>
      <c r="U866" t="s">
        <v>3510</v>
      </c>
      <c r="V866" s="131">
        <v>6.8750000000000006E-2</v>
      </c>
      <c r="W866" s="131">
        <v>6.3100000000000003E-2</v>
      </c>
      <c r="X866" t="s">
        <v>270</v>
      </c>
      <c r="Z866" s="127">
        <v>842000</v>
      </c>
      <c r="AA866" s="129">
        <v>3.165</v>
      </c>
      <c r="AB866" s="133">
        <v>102.804</v>
      </c>
      <c r="AD866" s="127">
        <v>2739.65</v>
      </c>
      <c r="AG866" t="s">
        <v>275</v>
      </c>
      <c r="AH866" s="131">
        <v>8.4199999999999998E-4</v>
      </c>
      <c r="AI866" s="131">
        <v>1.1623962686082899E-3</v>
      </c>
      <c r="AJ866" s="131">
        <v>2.12882254947078E-4</v>
      </c>
    </row>
    <row r="867" spans="1:36">
      <c r="A867" s="121">
        <v>1035</v>
      </c>
      <c r="B867">
        <v>9940</v>
      </c>
      <c r="C867" t="s">
        <v>3498</v>
      </c>
      <c r="D867" t="s">
        <v>3499</v>
      </c>
      <c r="E867" t="s">
        <v>189</v>
      </c>
      <c r="F867" t="s">
        <v>3511</v>
      </c>
      <c r="G867" t="s">
        <v>3512</v>
      </c>
      <c r="H867" t="s">
        <v>38</v>
      </c>
      <c r="I867" t="s">
        <v>264</v>
      </c>
      <c r="J867" t="s">
        <v>175</v>
      </c>
      <c r="K867" t="s">
        <v>617</v>
      </c>
      <c r="L867" t="s">
        <v>40</v>
      </c>
      <c r="M867" t="s">
        <v>166</v>
      </c>
      <c r="N867" t="s">
        <v>1621</v>
      </c>
      <c r="O867" t="s">
        <v>45</v>
      </c>
      <c r="P867" t="s">
        <v>301</v>
      </c>
      <c r="Q867" t="s">
        <v>301</v>
      </c>
      <c r="R867" t="s">
        <v>301</v>
      </c>
      <c r="S867" t="s">
        <v>188</v>
      </c>
      <c r="T867" s="127">
        <v>2.0510000000000002</v>
      </c>
      <c r="U867" t="s">
        <v>3513</v>
      </c>
      <c r="V867" s="131">
        <v>1.6250000000000001E-2</v>
      </c>
      <c r="W867" s="131">
        <v>4.5490000000000003E-2</v>
      </c>
      <c r="X867" t="s">
        <v>270</v>
      </c>
      <c r="Z867" s="127">
        <v>762000</v>
      </c>
      <c r="AA867" s="129">
        <v>3.6360000000000001</v>
      </c>
      <c r="AB867" s="133">
        <v>92.924000000000007</v>
      </c>
      <c r="AD867" s="127">
        <v>2574.5709999999999</v>
      </c>
      <c r="AG867" t="s">
        <v>275</v>
      </c>
      <c r="AH867" s="131">
        <v>2.209E-3</v>
      </c>
      <c r="AI867" s="131">
        <v>1.0923554315756499E-3</v>
      </c>
      <c r="AJ867" s="131">
        <v>2.0005491565792E-4</v>
      </c>
    </row>
    <row r="868" spans="1:36">
      <c r="A868" s="121">
        <v>1035</v>
      </c>
      <c r="B868">
        <v>9940</v>
      </c>
      <c r="C868" t="s">
        <v>3266</v>
      </c>
      <c r="D868" t="s">
        <v>3267</v>
      </c>
      <c r="E868" t="s">
        <v>189</v>
      </c>
      <c r="F868" t="s">
        <v>3268</v>
      </c>
      <c r="G868" t="s">
        <v>3269</v>
      </c>
      <c r="H868" t="s">
        <v>38</v>
      </c>
      <c r="I868" t="s">
        <v>264</v>
      </c>
      <c r="J868" t="s">
        <v>175</v>
      </c>
      <c r="K868" t="s">
        <v>1372</v>
      </c>
      <c r="L868" t="s">
        <v>40</v>
      </c>
      <c r="M868" t="s">
        <v>166</v>
      </c>
      <c r="N868" t="s">
        <v>1569</v>
      </c>
      <c r="O868" t="s">
        <v>45</v>
      </c>
      <c r="P868" t="s">
        <v>3270</v>
      </c>
      <c r="Q868" t="s">
        <v>1535</v>
      </c>
      <c r="R868" t="s">
        <v>228</v>
      </c>
      <c r="S868" t="s">
        <v>188</v>
      </c>
      <c r="T868" s="127">
        <v>3.3050000000000002</v>
      </c>
      <c r="U868" t="s">
        <v>3271</v>
      </c>
      <c r="V868" s="131">
        <v>5.5E-2</v>
      </c>
      <c r="W868" s="131">
        <v>5.3920000000000003E-2</v>
      </c>
      <c r="X868" t="s">
        <v>270</v>
      </c>
      <c r="Z868" s="127">
        <v>1391000</v>
      </c>
      <c r="AA868" s="129">
        <v>3.6360000000000001</v>
      </c>
      <c r="AB868" s="133">
        <v>102.81399999999999</v>
      </c>
      <c r="AD868" s="127">
        <v>5199.9930000000004</v>
      </c>
      <c r="AG868" t="s">
        <v>275</v>
      </c>
      <c r="AH868" s="131">
        <v>3.091E-3</v>
      </c>
      <c r="AI868" s="131">
        <v>2.20628637744728E-3</v>
      </c>
      <c r="AJ868" s="131">
        <v>4.0406118960819898E-4</v>
      </c>
    </row>
    <row r="869" spans="1:36">
      <c r="A869" s="121">
        <v>1035</v>
      </c>
      <c r="B869">
        <v>9940</v>
      </c>
      <c r="C869" t="s">
        <v>3272</v>
      </c>
      <c r="D869" t="s">
        <v>3273</v>
      </c>
      <c r="E869" t="s">
        <v>189</v>
      </c>
      <c r="F869" t="s">
        <v>3274</v>
      </c>
      <c r="G869" t="s">
        <v>3275</v>
      </c>
      <c r="H869" t="s">
        <v>38</v>
      </c>
      <c r="I869" t="s">
        <v>264</v>
      </c>
      <c r="J869" t="s">
        <v>175</v>
      </c>
      <c r="K869" t="s">
        <v>181</v>
      </c>
      <c r="L869" t="s">
        <v>40</v>
      </c>
      <c r="M869" t="s">
        <v>166</v>
      </c>
      <c r="N869" t="s">
        <v>1626</v>
      </c>
      <c r="O869" t="s">
        <v>45</v>
      </c>
      <c r="P869" t="s">
        <v>3252</v>
      </c>
      <c r="Q869" t="s">
        <v>413</v>
      </c>
      <c r="R869" t="s">
        <v>228</v>
      </c>
      <c r="S869" t="s">
        <v>178</v>
      </c>
      <c r="T869" s="127">
        <v>1.738</v>
      </c>
      <c r="U869" t="s">
        <v>3276</v>
      </c>
      <c r="V869" s="131">
        <v>3.2500000000000001E-2</v>
      </c>
      <c r="W869" s="131">
        <v>4.376E-2</v>
      </c>
      <c r="X869" t="s">
        <v>270</v>
      </c>
      <c r="Z869" s="127">
        <v>592000</v>
      </c>
      <c r="AA869" s="129">
        <v>3.165</v>
      </c>
      <c r="AB869" s="133">
        <v>98.74</v>
      </c>
      <c r="AD869" s="127">
        <v>1850.0740000000001</v>
      </c>
      <c r="AG869" t="s">
        <v>275</v>
      </c>
      <c r="AH869" s="131">
        <v>2.1499999999999999E-4</v>
      </c>
      <c r="AI869" s="131">
        <v>7.84961497142865E-4</v>
      </c>
      <c r="AJ869" s="131">
        <v>1.4375852544543799E-4</v>
      </c>
    </row>
    <row r="870" spans="1:36">
      <c r="A870" s="121">
        <v>1035</v>
      </c>
      <c r="B870">
        <v>9940</v>
      </c>
      <c r="C870" t="s">
        <v>3277</v>
      </c>
      <c r="D870" t="s">
        <v>3278</v>
      </c>
      <c r="E870" t="s">
        <v>189</v>
      </c>
      <c r="F870" t="s">
        <v>3279</v>
      </c>
      <c r="G870" t="s">
        <v>3280</v>
      </c>
      <c r="H870" t="s">
        <v>38</v>
      </c>
      <c r="I870" t="s">
        <v>264</v>
      </c>
      <c r="J870" t="s">
        <v>175</v>
      </c>
      <c r="K870" t="s">
        <v>1386</v>
      </c>
      <c r="L870" t="s">
        <v>40</v>
      </c>
      <c r="M870" t="s">
        <v>166</v>
      </c>
      <c r="N870" t="s">
        <v>1594</v>
      </c>
      <c r="O870" t="s">
        <v>45</v>
      </c>
      <c r="P870" t="s">
        <v>430</v>
      </c>
      <c r="Q870" t="s">
        <v>413</v>
      </c>
      <c r="R870" t="s">
        <v>228</v>
      </c>
      <c r="S870" t="s">
        <v>178</v>
      </c>
      <c r="T870" s="127">
        <v>1.087</v>
      </c>
      <c r="U870" t="s">
        <v>3281</v>
      </c>
      <c r="V870" s="131">
        <v>2.5340000000000001E-2</v>
      </c>
      <c r="W870" s="131">
        <v>3.8969999999999998E-2</v>
      </c>
      <c r="X870" t="s">
        <v>270</v>
      </c>
      <c r="Z870" s="127">
        <v>561000</v>
      </c>
      <c r="AA870" s="129">
        <v>3.165</v>
      </c>
      <c r="AB870" s="133">
        <v>98.454999999999998</v>
      </c>
      <c r="AD870" s="127">
        <v>1748.1389999999999</v>
      </c>
      <c r="AG870" t="s">
        <v>275</v>
      </c>
      <c r="AH870" s="131">
        <v>5.6099999999999998E-4</v>
      </c>
      <c r="AI870" s="131">
        <v>7.4171176810513E-4</v>
      </c>
      <c r="AJ870" s="131">
        <v>1.35837732775976E-4</v>
      </c>
    </row>
    <row r="871" spans="1:36">
      <c r="A871" s="121">
        <v>1035</v>
      </c>
      <c r="B871">
        <v>9940</v>
      </c>
      <c r="C871" t="s">
        <v>3282</v>
      </c>
      <c r="D871" t="s">
        <v>3283</v>
      </c>
      <c r="E871" t="s">
        <v>189</v>
      </c>
      <c r="F871" t="s">
        <v>3284</v>
      </c>
      <c r="G871" t="s">
        <v>3285</v>
      </c>
      <c r="H871" t="s">
        <v>38</v>
      </c>
      <c r="I871" t="s">
        <v>264</v>
      </c>
      <c r="J871" t="s">
        <v>175</v>
      </c>
      <c r="K871" t="s">
        <v>181</v>
      </c>
      <c r="L871" t="s">
        <v>40</v>
      </c>
      <c r="M871" t="s">
        <v>166</v>
      </c>
      <c r="N871" t="s">
        <v>1628</v>
      </c>
      <c r="O871" t="s">
        <v>45</v>
      </c>
      <c r="P871" t="s">
        <v>3252</v>
      </c>
      <c r="Q871" t="s">
        <v>413</v>
      </c>
      <c r="R871" t="s">
        <v>228</v>
      </c>
      <c r="S871" t="s">
        <v>178</v>
      </c>
      <c r="T871" s="127">
        <v>1.8069999999999999</v>
      </c>
      <c r="U871" t="s">
        <v>3286</v>
      </c>
      <c r="V871" s="131">
        <v>4.7500000000000001E-2</v>
      </c>
      <c r="W871" s="131">
        <v>4.045E-2</v>
      </c>
      <c r="X871" t="s">
        <v>270</v>
      </c>
      <c r="Z871" s="127">
        <v>666000</v>
      </c>
      <c r="AA871" s="129">
        <v>3.165</v>
      </c>
      <c r="AB871" s="133">
        <v>101.44199999999999</v>
      </c>
      <c r="AD871" s="127">
        <v>2138.2939999999999</v>
      </c>
      <c r="AG871" t="s">
        <v>275</v>
      </c>
      <c r="AH871" s="131">
        <v>7.3999999999999999E-4</v>
      </c>
      <c r="AI871" s="131">
        <v>9.0724908491589295E-4</v>
      </c>
      <c r="AJ871" s="131">
        <v>1.66154379716658E-4</v>
      </c>
    </row>
    <row r="872" spans="1:36">
      <c r="A872" s="121">
        <v>1035</v>
      </c>
      <c r="B872">
        <v>9940</v>
      </c>
      <c r="C872" t="s">
        <v>3287</v>
      </c>
      <c r="D872" t="s">
        <v>3288</v>
      </c>
      <c r="E872" t="s">
        <v>189</v>
      </c>
      <c r="F872" t="s">
        <v>3289</v>
      </c>
      <c r="G872" t="s">
        <v>3290</v>
      </c>
      <c r="H872" t="s">
        <v>38</v>
      </c>
      <c r="I872" t="s">
        <v>264</v>
      </c>
      <c r="J872" t="s">
        <v>175</v>
      </c>
      <c r="K872" t="s">
        <v>1372</v>
      </c>
      <c r="L872" t="s">
        <v>40</v>
      </c>
      <c r="M872" t="s">
        <v>166</v>
      </c>
      <c r="N872" t="s">
        <v>1619</v>
      </c>
      <c r="O872" t="s">
        <v>45</v>
      </c>
      <c r="P872" t="s">
        <v>2713</v>
      </c>
      <c r="Q872" t="s">
        <v>1535</v>
      </c>
      <c r="R872" t="s">
        <v>228</v>
      </c>
      <c r="S872" t="s">
        <v>178</v>
      </c>
      <c r="T872" s="127">
        <v>0.17799999999999999</v>
      </c>
      <c r="U872" t="s">
        <v>3291</v>
      </c>
      <c r="V872" s="131">
        <v>1.375E-2</v>
      </c>
      <c r="W872" s="131">
        <v>4.0629999999999999E-2</v>
      </c>
      <c r="X872" t="s">
        <v>270</v>
      </c>
      <c r="Z872" s="127">
        <v>374000</v>
      </c>
      <c r="AA872" s="129">
        <v>3.165</v>
      </c>
      <c r="AB872" s="133">
        <v>100.625</v>
      </c>
      <c r="AD872" s="127">
        <v>1191.1120000000001</v>
      </c>
      <c r="AG872" t="s">
        <v>275</v>
      </c>
      <c r="AH872" s="131">
        <v>3.7399999999999998E-4</v>
      </c>
      <c r="AI872" s="131">
        <v>5.0537247440032298E-4</v>
      </c>
      <c r="AJ872" s="131">
        <v>9.2554350735600606E-5</v>
      </c>
    </row>
    <row r="873" spans="1:36">
      <c r="A873" s="121">
        <v>1035</v>
      </c>
      <c r="B873">
        <v>9940</v>
      </c>
      <c r="C873" t="s">
        <v>3514</v>
      </c>
      <c r="D873" t="s">
        <v>3515</v>
      </c>
      <c r="E873" t="s">
        <v>189</v>
      </c>
      <c r="F873" t="s">
        <v>3516</v>
      </c>
      <c r="G873" t="s">
        <v>3517</v>
      </c>
      <c r="H873" t="s">
        <v>38</v>
      </c>
      <c r="I873" t="s">
        <v>264</v>
      </c>
      <c r="J873" t="s">
        <v>175</v>
      </c>
      <c r="K873" t="s">
        <v>181</v>
      </c>
      <c r="L873" t="s">
        <v>40</v>
      </c>
      <c r="M873" t="s">
        <v>166</v>
      </c>
      <c r="N873" t="s">
        <v>1607</v>
      </c>
      <c r="O873" t="s">
        <v>45</v>
      </c>
      <c r="P873" t="s">
        <v>3252</v>
      </c>
      <c r="Q873" t="s">
        <v>413</v>
      </c>
      <c r="R873" t="s">
        <v>228</v>
      </c>
      <c r="S873" t="s">
        <v>178</v>
      </c>
      <c r="T873" s="127">
        <v>1.1579999999999999</v>
      </c>
      <c r="U873" t="s">
        <v>2512</v>
      </c>
      <c r="V873" s="131">
        <v>4.3499999999999997E-2</v>
      </c>
      <c r="W873" s="131">
        <v>4.0660000000000002E-2</v>
      </c>
      <c r="X873" t="s">
        <v>270</v>
      </c>
      <c r="Z873" s="127">
        <v>561000</v>
      </c>
      <c r="AA873" s="129">
        <v>3.165</v>
      </c>
      <c r="AB873" s="133">
        <v>101.60299999999999</v>
      </c>
      <c r="AD873" s="127">
        <v>1804.019</v>
      </c>
      <c r="AG873" t="s">
        <v>275</v>
      </c>
      <c r="AH873" s="131">
        <v>9.3499999999999996E-4</v>
      </c>
      <c r="AI873" s="131">
        <v>7.6542093189801595E-4</v>
      </c>
      <c r="AJ873" s="131">
        <v>1.40179849477006E-4</v>
      </c>
    </row>
    <row r="874" spans="1:36">
      <c r="A874" s="121">
        <v>1035</v>
      </c>
      <c r="B874">
        <v>9940</v>
      </c>
      <c r="C874" t="s">
        <v>3292</v>
      </c>
      <c r="D874" t="s">
        <v>3293</v>
      </c>
      <c r="E874" t="s">
        <v>189</v>
      </c>
      <c r="F874" t="s">
        <v>3294</v>
      </c>
      <c r="G874" t="s">
        <v>3295</v>
      </c>
      <c r="H874" t="s">
        <v>38</v>
      </c>
      <c r="I874" t="s">
        <v>264</v>
      </c>
      <c r="J874" t="s">
        <v>175</v>
      </c>
      <c r="K874" t="s">
        <v>181</v>
      </c>
      <c r="L874" t="s">
        <v>40</v>
      </c>
      <c r="M874" t="s">
        <v>166</v>
      </c>
      <c r="N874" t="s">
        <v>1630</v>
      </c>
      <c r="O874" t="s">
        <v>45</v>
      </c>
      <c r="P874" t="s">
        <v>435</v>
      </c>
      <c r="Q874" t="s">
        <v>413</v>
      </c>
      <c r="R874" t="s">
        <v>228</v>
      </c>
      <c r="S874" t="s">
        <v>178</v>
      </c>
      <c r="T874" s="127">
        <v>1.361</v>
      </c>
      <c r="U874" t="s">
        <v>3296</v>
      </c>
      <c r="V874" s="131">
        <v>4.3749999999999997E-2</v>
      </c>
      <c r="W874" s="131">
        <v>4.0009999999999997E-2</v>
      </c>
      <c r="X874" t="s">
        <v>270</v>
      </c>
      <c r="Z874" s="127">
        <v>468000</v>
      </c>
      <c r="AA874" s="129">
        <v>3.165</v>
      </c>
      <c r="AB874" s="133">
        <v>101.078</v>
      </c>
      <c r="AD874" s="127">
        <v>1497.181</v>
      </c>
      <c r="AG874" t="s">
        <v>275</v>
      </c>
      <c r="AH874" s="131">
        <v>1.17E-3</v>
      </c>
      <c r="AI874" s="131">
        <v>6.3523379114149001E-4</v>
      </c>
      <c r="AJ874" s="131">
        <v>1.16337264260741E-4</v>
      </c>
    </row>
    <row r="875" spans="1:36">
      <c r="A875" s="121">
        <v>1035</v>
      </c>
      <c r="B875">
        <v>9940</v>
      </c>
      <c r="C875" t="s">
        <v>3297</v>
      </c>
      <c r="D875" t="s">
        <v>3298</v>
      </c>
      <c r="E875" t="s">
        <v>189</v>
      </c>
      <c r="F875" t="s">
        <v>3299</v>
      </c>
      <c r="G875" t="s">
        <v>3300</v>
      </c>
      <c r="H875" t="s">
        <v>38</v>
      </c>
      <c r="I875" t="s">
        <v>264</v>
      </c>
      <c r="J875" t="s">
        <v>175</v>
      </c>
      <c r="K875" t="s">
        <v>1402</v>
      </c>
      <c r="L875" t="s">
        <v>40</v>
      </c>
      <c r="M875" t="s">
        <v>166</v>
      </c>
      <c r="N875" t="s">
        <v>1628</v>
      </c>
      <c r="O875" t="s">
        <v>45</v>
      </c>
      <c r="P875" t="s">
        <v>3252</v>
      </c>
      <c r="Q875" t="s">
        <v>413</v>
      </c>
      <c r="R875" t="s">
        <v>228</v>
      </c>
      <c r="S875" t="s">
        <v>178</v>
      </c>
      <c r="T875" s="127">
        <v>1.8280000000000001</v>
      </c>
      <c r="U875" t="s">
        <v>3301</v>
      </c>
      <c r="V875" s="131">
        <v>5.8310000000000001E-2</v>
      </c>
      <c r="W875" s="131">
        <v>4.2110000000000002E-2</v>
      </c>
      <c r="X875" t="s">
        <v>270</v>
      </c>
      <c r="Z875" s="127">
        <v>1141000</v>
      </c>
      <c r="AA875" s="129">
        <v>3.165</v>
      </c>
      <c r="AB875" s="133">
        <v>103.48399999999999</v>
      </c>
      <c r="AD875" s="127">
        <v>3737.0819999999999</v>
      </c>
      <c r="AG875" t="s">
        <v>275</v>
      </c>
      <c r="AH875" s="131">
        <v>1.8259999999999999E-3</v>
      </c>
      <c r="AI875" s="131">
        <v>1.5855933734652799E-3</v>
      </c>
      <c r="AJ875" s="131">
        <v>2.90386937646115E-4</v>
      </c>
    </row>
    <row r="876" spans="1:36">
      <c r="A876" s="121">
        <v>1035</v>
      </c>
      <c r="B876">
        <v>9940</v>
      </c>
      <c r="C876" t="s">
        <v>3302</v>
      </c>
      <c r="D876" t="s">
        <v>3303</v>
      </c>
      <c r="E876" t="s">
        <v>189</v>
      </c>
      <c r="F876" t="s">
        <v>3304</v>
      </c>
      <c r="G876" t="s">
        <v>3305</v>
      </c>
      <c r="H876" t="s">
        <v>38</v>
      </c>
      <c r="I876" t="s">
        <v>264</v>
      </c>
      <c r="J876" t="s">
        <v>175</v>
      </c>
      <c r="K876" t="s">
        <v>181</v>
      </c>
      <c r="L876" t="s">
        <v>40</v>
      </c>
      <c r="M876" t="s">
        <v>166</v>
      </c>
      <c r="N876" t="s">
        <v>1582</v>
      </c>
      <c r="O876" t="s">
        <v>45</v>
      </c>
      <c r="P876" t="s">
        <v>541</v>
      </c>
      <c r="Q876" t="s">
        <v>413</v>
      </c>
      <c r="R876" t="s">
        <v>228</v>
      </c>
      <c r="S876" t="s">
        <v>178</v>
      </c>
      <c r="T876" s="127">
        <v>3.4660000000000002</v>
      </c>
      <c r="U876" t="s">
        <v>3306</v>
      </c>
      <c r="V876" s="131">
        <v>4.2500000000000003E-2</v>
      </c>
      <c r="W876" s="131">
        <v>4.5679999999999998E-2</v>
      </c>
      <c r="X876" t="s">
        <v>270</v>
      </c>
      <c r="Z876" s="127">
        <v>185000</v>
      </c>
      <c r="AA876" s="129">
        <v>3.165</v>
      </c>
      <c r="AB876" s="133">
        <v>99.745999999999995</v>
      </c>
      <c r="AD876" s="127">
        <v>584.03599999999994</v>
      </c>
      <c r="AG876" t="s">
        <v>275</v>
      </c>
      <c r="AH876" s="131">
        <v>3.0800000000000001E-4</v>
      </c>
      <c r="AI876" s="131">
        <v>2.4779837950486002E-4</v>
      </c>
      <c r="AJ876" s="131">
        <v>4.5382008894767898E-5</v>
      </c>
    </row>
    <row r="877" spans="1:36">
      <c r="A877" s="121">
        <v>1035</v>
      </c>
      <c r="B877">
        <v>9940</v>
      </c>
      <c r="C877" t="s">
        <v>3518</v>
      </c>
      <c r="D877" t="s">
        <v>3519</v>
      </c>
      <c r="E877" t="s">
        <v>189</v>
      </c>
      <c r="F877" t="s">
        <v>3520</v>
      </c>
      <c r="G877" t="s">
        <v>3521</v>
      </c>
      <c r="H877" t="s">
        <v>38</v>
      </c>
      <c r="I877" t="s">
        <v>264</v>
      </c>
      <c r="J877" t="s">
        <v>175</v>
      </c>
      <c r="K877" t="s">
        <v>181</v>
      </c>
      <c r="L877" t="s">
        <v>40</v>
      </c>
      <c r="M877" t="s">
        <v>166</v>
      </c>
      <c r="N877" t="s">
        <v>1621</v>
      </c>
      <c r="O877" t="s">
        <v>45</v>
      </c>
      <c r="P877" t="s">
        <v>541</v>
      </c>
      <c r="Q877" t="s">
        <v>413</v>
      </c>
      <c r="R877" t="s">
        <v>228</v>
      </c>
      <c r="S877" t="s">
        <v>178</v>
      </c>
      <c r="T877" s="127">
        <v>1.3879999999999999</v>
      </c>
      <c r="U877" t="s">
        <v>3522</v>
      </c>
      <c r="V877" s="131">
        <v>4.9500000000000002E-2</v>
      </c>
      <c r="W877" s="131">
        <v>4.1360000000000001E-2</v>
      </c>
      <c r="X877" t="s">
        <v>270</v>
      </c>
      <c r="Z877" s="127">
        <v>354000</v>
      </c>
      <c r="AA877" s="129">
        <v>3.165</v>
      </c>
      <c r="AB877" s="133">
        <v>100.75</v>
      </c>
      <c r="AD877" s="127">
        <v>1128.8150000000001</v>
      </c>
      <c r="AG877" t="s">
        <v>275</v>
      </c>
      <c r="AH877" s="131">
        <v>7.0799999999999997E-4</v>
      </c>
      <c r="AI877" s="131">
        <v>4.78940792975648E-4</v>
      </c>
      <c r="AJ877" s="131">
        <v>8.7713629807904795E-5</v>
      </c>
    </row>
    <row r="878" spans="1:36">
      <c r="A878" s="121">
        <v>1035</v>
      </c>
      <c r="B878">
        <v>9940</v>
      </c>
      <c r="C878" t="s">
        <v>3523</v>
      </c>
      <c r="D878" t="s">
        <v>3524</v>
      </c>
      <c r="E878" t="s">
        <v>189</v>
      </c>
      <c r="F878" t="s">
        <v>3525</v>
      </c>
      <c r="G878" t="s">
        <v>3526</v>
      </c>
      <c r="H878" t="s">
        <v>38</v>
      </c>
      <c r="I878" t="s">
        <v>264</v>
      </c>
      <c r="J878" t="s">
        <v>175</v>
      </c>
      <c r="K878" t="s">
        <v>181</v>
      </c>
      <c r="L878" t="s">
        <v>40</v>
      </c>
      <c r="M878" t="s">
        <v>166</v>
      </c>
      <c r="N878" t="s">
        <v>1621</v>
      </c>
      <c r="O878" t="s">
        <v>45</v>
      </c>
      <c r="P878" t="s">
        <v>448</v>
      </c>
      <c r="Q878" t="s">
        <v>413</v>
      </c>
      <c r="R878" t="s">
        <v>228</v>
      </c>
      <c r="S878" t="s">
        <v>178</v>
      </c>
      <c r="T878" s="127">
        <v>0.77</v>
      </c>
      <c r="U878" t="s">
        <v>802</v>
      </c>
      <c r="V878" s="131">
        <v>2.9499999999999998E-2</v>
      </c>
      <c r="W878" s="131">
        <v>4.2349999999999999E-2</v>
      </c>
      <c r="X878" t="s">
        <v>270</v>
      </c>
      <c r="Z878" s="127">
        <v>735000</v>
      </c>
      <c r="AA878" s="129">
        <v>3.165</v>
      </c>
      <c r="AB878" s="133">
        <v>100.354</v>
      </c>
      <c r="AD878" s="127">
        <v>2334.52</v>
      </c>
      <c r="AG878" t="s">
        <v>275</v>
      </c>
      <c r="AH878" s="131">
        <v>1.47E-3</v>
      </c>
      <c r="AI878" s="131">
        <v>9.9050521751973099E-4</v>
      </c>
      <c r="AJ878" s="131">
        <v>1.8140197963204501E-4</v>
      </c>
    </row>
    <row r="879" spans="1:36">
      <c r="A879" s="121">
        <v>1035</v>
      </c>
      <c r="B879">
        <v>9940</v>
      </c>
      <c r="C879" t="s">
        <v>3527</v>
      </c>
      <c r="D879" t="s">
        <v>3528</v>
      </c>
      <c r="E879" t="s">
        <v>189</v>
      </c>
      <c r="F879" t="s">
        <v>3529</v>
      </c>
      <c r="G879" t="s">
        <v>3530</v>
      </c>
      <c r="H879" t="s">
        <v>38</v>
      </c>
      <c r="I879" t="s">
        <v>264</v>
      </c>
      <c r="J879" t="s">
        <v>175</v>
      </c>
      <c r="K879" t="s">
        <v>181</v>
      </c>
      <c r="L879" t="s">
        <v>40</v>
      </c>
      <c r="M879" t="s">
        <v>166</v>
      </c>
      <c r="N879" t="s">
        <v>499</v>
      </c>
      <c r="O879" t="s">
        <v>45</v>
      </c>
      <c r="P879" t="s">
        <v>541</v>
      </c>
      <c r="Q879" t="s">
        <v>413</v>
      </c>
      <c r="R879" t="s">
        <v>228</v>
      </c>
      <c r="S879" t="s">
        <v>178</v>
      </c>
      <c r="T879" s="127">
        <v>4.1929999999999996</v>
      </c>
      <c r="U879" t="s">
        <v>3531</v>
      </c>
      <c r="V879" s="131">
        <v>4.4999999999999998E-2</v>
      </c>
      <c r="W879" s="131">
        <v>4.8529999999999997E-2</v>
      </c>
      <c r="X879" t="s">
        <v>270</v>
      </c>
      <c r="Z879" s="127">
        <v>408000</v>
      </c>
      <c r="AA879" s="129">
        <v>3.165</v>
      </c>
      <c r="AB879" s="133">
        <v>99.933999999999997</v>
      </c>
      <c r="AD879" s="127">
        <v>1290.4690000000001</v>
      </c>
      <c r="AG879" t="s">
        <v>275</v>
      </c>
      <c r="AH879" s="131">
        <v>1.2570000000000001E-3</v>
      </c>
      <c r="AI879" s="131">
        <v>5.4752850521523296E-4</v>
      </c>
      <c r="AJ879" s="131">
        <v>1.0027484256945801E-4</v>
      </c>
    </row>
    <row r="880" spans="1:36">
      <c r="A880" s="121">
        <v>1035</v>
      </c>
      <c r="B880">
        <v>9940</v>
      </c>
      <c r="C880" t="s">
        <v>3532</v>
      </c>
      <c r="D880" t="s">
        <v>3533</v>
      </c>
      <c r="E880" t="s">
        <v>189</v>
      </c>
      <c r="F880" t="s">
        <v>3534</v>
      </c>
      <c r="G880" t="s">
        <v>3535</v>
      </c>
      <c r="H880" t="s">
        <v>38</v>
      </c>
      <c r="I880" t="s">
        <v>264</v>
      </c>
      <c r="J880" t="s">
        <v>175</v>
      </c>
      <c r="K880" t="s">
        <v>194</v>
      </c>
      <c r="L880" t="s">
        <v>40</v>
      </c>
      <c r="M880" t="s">
        <v>166</v>
      </c>
      <c r="N880" t="s">
        <v>1594</v>
      </c>
      <c r="O880" t="s">
        <v>45</v>
      </c>
      <c r="P880" t="s">
        <v>3504</v>
      </c>
      <c r="Q880" t="s">
        <v>413</v>
      </c>
      <c r="R880" t="s">
        <v>228</v>
      </c>
      <c r="S880" t="s">
        <v>188</v>
      </c>
      <c r="T880" s="127">
        <v>3.5339999999999998</v>
      </c>
      <c r="U880" t="s">
        <v>3536</v>
      </c>
      <c r="V880" s="131">
        <v>4.4999999999999998E-2</v>
      </c>
      <c r="W880" s="131">
        <v>3.7420000000000002E-2</v>
      </c>
      <c r="X880" t="s">
        <v>270</v>
      </c>
      <c r="Z880" s="127">
        <v>758000</v>
      </c>
      <c r="AA880" s="129">
        <v>3.6360000000000001</v>
      </c>
      <c r="AB880" s="133">
        <v>98.352000000000004</v>
      </c>
      <c r="AD880" s="127">
        <v>2710.6669999999999</v>
      </c>
      <c r="AG880" t="s">
        <v>275</v>
      </c>
      <c r="AH880" s="131">
        <v>8.92E-4</v>
      </c>
      <c r="AI880" s="131">
        <v>1.15009937284235E-3</v>
      </c>
      <c r="AJ880" s="131">
        <v>2.10630190853104E-4</v>
      </c>
    </row>
    <row r="881" spans="1:36">
      <c r="A881" s="121">
        <v>1035</v>
      </c>
      <c r="B881">
        <v>9940</v>
      </c>
      <c r="C881" t="s">
        <v>3593</v>
      </c>
      <c r="D881" t="s">
        <v>3594</v>
      </c>
      <c r="E881" t="s">
        <v>189</v>
      </c>
      <c r="F881" t="s">
        <v>3595</v>
      </c>
      <c r="G881" t="s">
        <v>3596</v>
      </c>
      <c r="H881" t="s">
        <v>38</v>
      </c>
      <c r="I881" t="s">
        <v>264</v>
      </c>
      <c r="J881" t="s">
        <v>175</v>
      </c>
      <c r="K881" t="s">
        <v>181</v>
      </c>
      <c r="L881" t="s">
        <v>40</v>
      </c>
      <c r="M881" t="s">
        <v>166</v>
      </c>
      <c r="N881" t="s">
        <v>1597</v>
      </c>
      <c r="O881" t="s">
        <v>45</v>
      </c>
      <c r="P881" t="s">
        <v>3252</v>
      </c>
      <c r="Q881" t="s">
        <v>413</v>
      </c>
      <c r="R881" t="s">
        <v>228</v>
      </c>
      <c r="S881" t="s">
        <v>178</v>
      </c>
      <c r="T881" s="127">
        <v>5.4409999999999998</v>
      </c>
      <c r="U881" t="s">
        <v>3597</v>
      </c>
      <c r="V881" s="131">
        <v>3.15E-2</v>
      </c>
      <c r="W881" s="131">
        <v>4.7329999999999997E-2</v>
      </c>
      <c r="X881" t="s">
        <v>270</v>
      </c>
      <c r="Z881" s="127">
        <v>727000</v>
      </c>
      <c r="AA881" s="129">
        <v>3.165</v>
      </c>
      <c r="AB881" s="133">
        <v>91.674000000000007</v>
      </c>
      <c r="AD881" s="127">
        <v>2109.3829999999998</v>
      </c>
      <c r="AG881" t="s">
        <v>275</v>
      </c>
      <c r="AH881" s="131">
        <v>9.6900000000000003E-4</v>
      </c>
      <c r="AI881" s="131">
        <v>8.9498270304563202E-4</v>
      </c>
      <c r="AJ881" s="131">
        <v>1.6390790396385001E-4</v>
      </c>
    </row>
    <row r="882" spans="1:36">
      <c r="A882" s="121">
        <v>1035</v>
      </c>
      <c r="B882">
        <v>9940</v>
      </c>
      <c r="C882" t="s">
        <v>3598</v>
      </c>
      <c r="D882" t="s">
        <v>3599</v>
      </c>
      <c r="E882" t="s">
        <v>189</v>
      </c>
      <c r="F882" t="s">
        <v>3600</v>
      </c>
      <c r="G882" t="s">
        <v>3601</v>
      </c>
      <c r="H882" t="s">
        <v>38</v>
      </c>
      <c r="I882" t="s">
        <v>264</v>
      </c>
      <c r="J882" t="s">
        <v>175</v>
      </c>
      <c r="K882" t="s">
        <v>181</v>
      </c>
      <c r="L882" t="s">
        <v>40</v>
      </c>
      <c r="M882" t="s">
        <v>166</v>
      </c>
      <c r="N882" t="s">
        <v>1621</v>
      </c>
      <c r="O882" t="s">
        <v>45</v>
      </c>
      <c r="P882" t="s">
        <v>430</v>
      </c>
      <c r="Q882" t="s">
        <v>413</v>
      </c>
      <c r="R882" t="s">
        <v>228</v>
      </c>
      <c r="S882" t="s">
        <v>178</v>
      </c>
      <c r="T882" s="127">
        <v>1.6</v>
      </c>
      <c r="U882" t="s">
        <v>3602</v>
      </c>
      <c r="V882" s="131">
        <v>5.8500000000000003E-2</v>
      </c>
      <c r="W882" s="131">
        <v>3.9239999999999997E-2</v>
      </c>
      <c r="X882" t="s">
        <v>270</v>
      </c>
      <c r="Z882" s="127">
        <v>164000</v>
      </c>
      <c r="AA882" s="129">
        <v>3.165</v>
      </c>
      <c r="AB882" s="133">
        <v>104.764</v>
      </c>
      <c r="AD882" s="127">
        <v>543.78800000000001</v>
      </c>
      <c r="AG882" t="s">
        <v>275</v>
      </c>
      <c r="AH882" s="131">
        <v>1.0900000000000001E-4</v>
      </c>
      <c r="AI882" s="131">
        <v>2.30721771794836E-4</v>
      </c>
      <c r="AJ882" s="131">
        <v>4.2254584233891299E-5</v>
      </c>
    </row>
    <row r="883" spans="1:36">
      <c r="A883" s="121">
        <v>1035</v>
      </c>
      <c r="B883">
        <v>9940</v>
      </c>
      <c r="C883" t="s">
        <v>3272</v>
      </c>
      <c r="D883" t="s">
        <v>3273</v>
      </c>
      <c r="E883" t="s">
        <v>189</v>
      </c>
      <c r="F883" t="s">
        <v>3603</v>
      </c>
      <c r="G883" t="s">
        <v>3604</v>
      </c>
      <c r="H883" t="s">
        <v>38</v>
      </c>
      <c r="I883" t="s">
        <v>264</v>
      </c>
      <c r="J883" t="s">
        <v>175</v>
      </c>
      <c r="K883" t="s">
        <v>181</v>
      </c>
      <c r="L883" t="s">
        <v>40</v>
      </c>
      <c r="M883" t="s">
        <v>166</v>
      </c>
      <c r="N883" t="s">
        <v>1626</v>
      </c>
      <c r="O883" t="s">
        <v>45</v>
      </c>
      <c r="P883" t="s">
        <v>3252</v>
      </c>
      <c r="Q883" t="s">
        <v>413</v>
      </c>
      <c r="R883" t="s">
        <v>228</v>
      </c>
      <c r="S883" t="s">
        <v>178</v>
      </c>
      <c r="T883" s="127">
        <v>3.2519999999999998</v>
      </c>
      <c r="U883" t="s">
        <v>3605</v>
      </c>
      <c r="V883" s="131">
        <v>6.1499999999999999E-2</v>
      </c>
      <c r="W883" s="131">
        <v>4.9700000000000001E-2</v>
      </c>
      <c r="X883" t="s">
        <v>270</v>
      </c>
      <c r="Z883" s="127">
        <v>48000</v>
      </c>
      <c r="AA883" s="129">
        <v>3.165</v>
      </c>
      <c r="AB883" s="133">
        <v>105.64100000000001</v>
      </c>
      <c r="AD883" s="127">
        <v>160.49</v>
      </c>
      <c r="AG883" t="s">
        <v>275</v>
      </c>
      <c r="AH883" s="131">
        <v>3.8000000000000002E-5</v>
      </c>
      <c r="AI883" s="131">
        <v>6.8093616567455796E-5</v>
      </c>
      <c r="AJ883" s="131">
        <v>1.24707236541092E-5</v>
      </c>
    </row>
    <row r="884" spans="1:36">
      <c r="A884" s="121">
        <v>1035</v>
      </c>
      <c r="B884">
        <v>9940</v>
      </c>
      <c r="C884" t="s">
        <v>3419</v>
      </c>
      <c r="D884" t="s">
        <v>3420</v>
      </c>
      <c r="E884" t="s">
        <v>189</v>
      </c>
      <c r="F884" t="s">
        <v>3606</v>
      </c>
      <c r="G884" t="s">
        <v>3607</v>
      </c>
      <c r="H884" t="s">
        <v>38</v>
      </c>
      <c r="I884" t="s">
        <v>264</v>
      </c>
      <c r="J884" t="s">
        <v>175</v>
      </c>
      <c r="K884" t="s">
        <v>181</v>
      </c>
      <c r="L884" t="s">
        <v>40</v>
      </c>
      <c r="M884" t="s">
        <v>166</v>
      </c>
      <c r="N884" t="s">
        <v>1601</v>
      </c>
      <c r="O884" t="s">
        <v>45</v>
      </c>
      <c r="P884" t="s">
        <v>2584</v>
      </c>
      <c r="Q884" t="s">
        <v>413</v>
      </c>
      <c r="R884" t="s">
        <v>228</v>
      </c>
      <c r="S884" t="s">
        <v>178</v>
      </c>
      <c r="T884" s="127">
        <v>1.6459999999999999</v>
      </c>
      <c r="U884" t="s">
        <v>3608</v>
      </c>
      <c r="V884" s="131">
        <v>5.9499999999999997E-2</v>
      </c>
      <c r="W884" s="131">
        <v>4.1169999999999998E-2</v>
      </c>
      <c r="X884" t="s">
        <v>270</v>
      </c>
      <c r="Z884" s="127">
        <v>290000</v>
      </c>
      <c r="AA884" s="129">
        <v>3.165</v>
      </c>
      <c r="AB884" s="133">
        <v>104.376</v>
      </c>
      <c r="AD884" s="127">
        <v>958.01099999999997</v>
      </c>
      <c r="AG884" t="s">
        <v>275</v>
      </c>
      <c r="AH884" s="131">
        <v>9.6699999999999998E-4</v>
      </c>
      <c r="AI884" s="131">
        <v>4.0647109127638298E-4</v>
      </c>
      <c r="AJ884" s="131">
        <v>7.4441466149333802E-5</v>
      </c>
    </row>
    <row r="885" spans="1:36">
      <c r="A885" s="121">
        <v>1035</v>
      </c>
      <c r="B885">
        <v>9940</v>
      </c>
      <c r="C885" t="s">
        <v>3537</v>
      </c>
      <c r="D885" t="s">
        <v>3538</v>
      </c>
      <c r="E885" t="s">
        <v>189</v>
      </c>
      <c r="F885" t="s">
        <v>3539</v>
      </c>
      <c r="G885" t="s">
        <v>3540</v>
      </c>
      <c r="H885" t="s">
        <v>38</v>
      </c>
      <c r="I885" t="s">
        <v>264</v>
      </c>
      <c r="J885" t="s">
        <v>175</v>
      </c>
      <c r="K885" t="s">
        <v>181</v>
      </c>
      <c r="L885" t="s">
        <v>40</v>
      </c>
      <c r="M885" t="s">
        <v>166</v>
      </c>
      <c r="N885" t="s">
        <v>1628</v>
      </c>
      <c r="O885" t="s">
        <v>45</v>
      </c>
      <c r="P885" t="s">
        <v>541</v>
      </c>
      <c r="Q885" t="s">
        <v>413</v>
      </c>
      <c r="R885" t="s">
        <v>228</v>
      </c>
      <c r="S885" t="s">
        <v>178</v>
      </c>
      <c r="T885" s="127">
        <v>1.7849999999999999</v>
      </c>
      <c r="U885" t="s">
        <v>3541</v>
      </c>
      <c r="V885" s="131">
        <v>0.06</v>
      </c>
      <c r="W885" s="131">
        <v>5.382E-2</v>
      </c>
      <c r="X885" t="s">
        <v>270</v>
      </c>
      <c r="Z885" s="127">
        <v>790000</v>
      </c>
      <c r="AA885" s="129">
        <v>3.165</v>
      </c>
      <c r="AB885" s="133">
        <v>103.25</v>
      </c>
      <c r="AD885" s="127">
        <v>2581.6109999999999</v>
      </c>
      <c r="AG885" t="s">
        <v>275</v>
      </c>
      <c r="AH885" s="131">
        <v>5.2700000000000002E-4</v>
      </c>
      <c r="AI885" s="131">
        <v>1.0953426972380601E-3</v>
      </c>
      <c r="AJ885" s="131">
        <v>2.00602006067201E-4</v>
      </c>
    </row>
    <row r="886" spans="1:36">
      <c r="A886" s="121">
        <v>1035</v>
      </c>
      <c r="B886">
        <v>9940</v>
      </c>
      <c r="C886" t="s">
        <v>260</v>
      </c>
      <c r="D886" t="s">
        <v>261</v>
      </c>
      <c r="E886" t="s">
        <v>189</v>
      </c>
      <c r="F886" t="s">
        <v>2513</v>
      </c>
      <c r="G886" t="s">
        <v>2514</v>
      </c>
      <c r="H886" t="s">
        <v>38</v>
      </c>
      <c r="I886" t="s">
        <v>264</v>
      </c>
      <c r="J886" t="s">
        <v>175</v>
      </c>
      <c r="K886" t="s">
        <v>181</v>
      </c>
      <c r="L886" t="s">
        <v>40</v>
      </c>
      <c r="M886" t="s">
        <v>166</v>
      </c>
      <c r="N886" t="s">
        <v>1636</v>
      </c>
      <c r="O886" t="s">
        <v>45</v>
      </c>
      <c r="P886" t="s">
        <v>301</v>
      </c>
      <c r="Q886" t="s">
        <v>301</v>
      </c>
      <c r="R886" t="s">
        <v>301</v>
      </c>
      <c r="S886" t="s">
        <v>178</v>
      </c>
      <c r="T886" s="127">
        <v>0</v>
      </c>
      <c r="U886" t="s">
        <v>2515</v>
      </c>
      <c r="V886" s="131">
        <v>1.4999999999999999E-2</v>
      </c>
      <c r="W886" s="131">
        <v>0</v>
      </c>
      <c r="X886" t="s">
        <v>270</v>
      </c>
      <c r="Z886" s="127">
        <v>958000</v>
      </c>
      <c r="AA886" s="129">
        <v>3.165</v>
      </c>
      <c r="AB886" s="133">
        <v>104.062</v>
      </c>
      <c r="AD886" s="127">
        <v>3155.2359999999999</v>
      </c>
      <c r="AG886" t="s">
        <v>275</v>
      </c>
      <c r="AH886" s="131">
        <v>1.3209999999999999E-3</v>
      </c>
      <c r="AI886" s="131">
        <v>1.33872404317764E-3</v>
      </c>
      <c r="AJ886" s="131">
        <v>2.4517507562609201E-4</v>
      </c>
    </row>
    <row r="887" spans="1:36">
      <c r="A887" s="121">
        <v>1035</v>
      </c>
      <c r="B887">
        <v>9940</v>
      </c>
      <c r="C887" t="s">
        <v>1294</v>
      </c>
      <c r="D887" t="s">
        <v>3307</v>
      </c>
      <c r="E887" t="s">
        <v>35</v>
      </c>
      <c r="F887" t="s">
        <v>3308</v>
      </c>
      <c r="G887" t="s">
        <v>3309</v>
      </c>
      <c r="H887" t="s">
        <v>38</v>
      </c>
      <c r="I887" t="s">
        <v>264</v>
      </c>
      <c r="J887" t="s">
        <v>175</v>
      </c>
      <c r="K887" t="s">
        <v>39</v>
      </c>
      <c r="L887" t="s">
        <v>40</v>
      </c>
      <c r="M887" t="s">
        <v>166</v>
      </c>
      <c r="N887" t="s">
        <v>1618</v>
      </c>
      <c r="O887" t="s">
        <v>45</v>
      </c>
      <c r="P887" t="s">
        <v>2393</v>
      </c>
      <c r="Q887" t="s">
        <v>1535</v>
      </c>
      <c r="R887" t="s">
        <v>228</v>
      </c>
      <c r="S887" t="s">
        <v>178</v>
      </c>
      <c r="T887" s="127">
        <v>1.829</v>
      </c>
      <c r="U887" t="s">
        <v>3310</v>
      </c>
      <c r="V887" s="131">
        <v>5.3749999999999999E-2</v>
      </c>
      <c r="W887" s="131">
        <v>4.8300000000000003E-2</v>
      </c>
      <c r="X887" t="s">
        <v>270</v>
      </c>
      <c r="Z887" s="127">
        <v>4630000</v>
      </c>
      <c r="AA887" s="129">
        <v>3.165</v>
      </c>
      <c r="AB887" s="133">
        <v>101.846</v>
      </c>
      <c r="AD887" s="127">
        <v>14924.47</v>
      </c>
      <c r="AG887" t="s">
        <v>275</v>
      </c>
      <c r="AH887" s="131">
        <v>5.7879999999999997E-3</v>
      </c>
      <c r="AI887" s="131">
        <v>6.3322502552083703E-3</v>
      </c>
      <c r="AJ887" s="131">
        <v>1.1596937719284999E-3</v>
      </c>
    </row>
    <row r="888" spans="1:36">
      <c r="A888" s="121">
        <v>1035</v>
      </c>
      <c r="B888">
        <v>9940</v>
      </c>
      <c r="C888" t="s">
        <v>3542</v>
      </c>
      <c r="D888" t="s">
        <v>3543</v>
      </c>
      <c r="E888" t="s">
        <v>189</v>
      </c>
      <c r="F888" t="s">
        <v>3544</v>
      </c>
      <c r="G888" t="s">
        <v>3545</v>
      </c>
      <c r="H888" t="s">
        <v>38</v>
      </c>
      <c r="I888" t="s">
        <v>264</v>
      </c>
      <c r="J888" t="s">
        <v>175</v>
      </c>
      <c r="K888" t="s">
        <v>181</v>
      </c>
      <c r="L888" t="s">
        <v>40</v>
      </c>
      <c r="M888" t="s">
        <v>166</v>
      </c>
      <c r="N888" t="s">
        <v>1607</v>
      </c>
      <c r="O888" t="s">
        <v>45</v>
      </c>
      <c r="P888" t="s">
        <v>2584</v>
      </c>
      <c r="Q888" t="s">
        <v>413</v>
      </c>
      <c r="R888" t="s">
        <v>228</v>
      </c>
      <c r="S888" t="s">
        <v>178</v>
      </c>
      <c r="T888" s="127">
        <v>5.2160000000000002</v>
      </c>
      <c r="U888" t="s">
        <v>3546</v>
      </c>
      <c r="V888" s="131">
        <v>7.7499999999999999E-2</v>
      </c>
      <c r="W888" s="131">
        <v>4.8439999999999997E-2</v>
      </c>
      <c r="X888" t="s">
        <v>270</v>
      </c>
      <c r="Z888" s="127">
        <v>403000</v>
      </c>
      <c r="AA888" s="129">
        <v>3.165</v>
      </c>
      <c r="AB888" s="133">
        <v>117.892</v>
      </c>
      <c r="AD888" s="127">
        <v>1503.701</v>
      </c>
      <c r="AG888" t="s">
        <v>275</v>
      </c>
      <c r="AH888" s="131">
        <v>6.7199999999999996E-4</v>
      </c>
      <c r="AI888" s="131">
        <v>6.3799998900023196E-4</v>
      </c>
      <c r="AJ888" s="131">
        <v>1.16843868121835E-4</v>
      </c>
    </row>
    <row r="889" spans="1:36">
      <c r="A889" s="121">
        <v>1035</v>
      </c>
      <c r="B889">
        <v>9940</v>
      </c>
      <c r="C889" t="s">
        <v>3311</v>
      </c>
      <c r="D889" t="s">
        <v>3312</v>
      </c>
      <c r="E889" t="s">
        <v>189</v>
      </c>
      <c r="F889" t="s">
        <v>3313</v>
      </c>
      <c r="G889" t="s">
        <v>3314</v>
      </c>
      <c r="H889" t="s">
        <v>38</v>
      </c>
      <c r="I889" t="s">
        <v>264</v>
      </c>
      <c r="J889" t="s">
        <v>175</v>
      </c>
      <c r="K889" t="s">
        <v>181</v>
      </c>
      <c r="L889" t="s">
        <v>40</v>
      </c>
      <c r="M889" t="s">
        <v>166</v>
      </c>
      <c r="N889" t="s">
        <v>1582</v>
      </c>
      <c r="O889" t="s">
        <v>45</v>
      </c>
      <c r="P889" t="s">
        <v>541</v>
      </c>
      <c r="Q889" t="s">
        <v>413</v>
      </c>
      <c r="R889" t="s">
        <v>228</v>
      </c>
      <c r="S889" t="s">
        <v>178</v>
      </c>
      <c r="T889" s="127">
        <v>5.6210000000000004</v>
      </c>
      <c r="U889" t="s">
        <v>3315</v>
      </c>
      <c r="V889" s="131">
        <v>5.8999999999999997E-2</v>
      </c>
      <c r="W889" s="131">
        <v>5.0880000000000002E-2</v>
      </c>
      <c r="X889" t="s">
        <v>270</v>
      </c>
      <c r="Z889" s="127">
        <v>479000</v>
      </c>
      <c r="AA889" s="129">
        <v>3.165</v>
      </c>
      <c r="AB889" s="133">
        <v>104.178</v>
      </c>
      <c r="AD889" s="127">
        <v>1579.3789999999999</v>
      </c>
      <c r="AG889" t="s">
        <v>275</v>
      </c>
      <c r="AH889" s="131">
        <v>9.5799999999999998E-4</v>
      </c>
      <c r="AI889" s="131">
        <v>6.7010908539290402E-4</v>
      </c>
      <c r="AJ889" s="131">
        <v>1.2272435572230599E-4</v>
      </c>
    </row>
    <row r="890" spans="1:36">
      <c r="A890" s="121">
        <v>1035</v>
      </c>
      <c r="B890">
        <v>9940</v>
      </c>
      <c r="C890" t="s">
        <v>3316</v>
      </c>
      <c r="D890" t="s">
        <v>3317</v>
      </c>
      <c r="E890" t="s">
        <v>189</v>
      </c>
      <c r="F890" t="s">
        <v>3318</v>
      </c>
      <c r="G890" t="s">
        <v>3319</v>
      </c>
      <c r="H890" t="s">
        <v>38</v>
      </c>
      <c r="I890" t="s">
        <v>264</v>
      </c>
      <c r="J890" t="s">
        <v>175</v>
      </c>
      <c r="K890" t="s">
        <v>538</v>
      </c>
      <c r="L890" t="s">
        <v>40</v>
      </c>
      <c r="M890" t="s">
        <v>166</v>
      </c>
      <c r="N890" t="s">
        <v>1616</v>
      </c>
      <c r="O890" t="s">
        <v>45</v>
      </c>
      <c r="P890" t="s">
        <v>2584</v>
      </c>
      <c r="Q890" t="s">
        <v>413</v>
      </c>
      <c r="R890" t="s">
        <v>228</v>
      </c>
      <c r="S890" t="s">
        <v>178</v>
      </c>
      <c r="T890" s="127">
        <v>3.524</v>
      </c>
      <c r="U890" t="s">
        <v>3320</v>
      </c>
      <c r="V890" s="131">
        <v>5.2499999999999998E-2</v>
      </c>
      <c r="W890" s="131">
        <v>4.2659999999999997E-2</v>
      </c>
      <c r="X890" t="s">
        <v>270</v>
      </c>
      <c r="Z890" s="127">
        <v>194000</v>
      </c>
      <c r="AA890" s="129">
        <v>3.165</v>
      </c>
      <c r="AB890" s="133">
        <v>102.874</v>
      </c>
      <c r="AD890" s="127">
        <v>631.65599999999995</v>
      </c>
      <c r="AG890" t="s">
        <v>275</v>
      </c>
      <c r="AH890" s="131">
        <v>7.1000000000000005E-5</v>
      </c>
      <c r="AI890" s="131">
        <v>2.6800291546130701E-4</v>
      </c>
      <c r="AJ890" s="131">
        <v>4.9082285031852703E-5</v>
      </c>
    </row>
    <row r="891" spans="1:36">
      <c r="A891" s="121">
        <v>1035</v>
      </c>
      <c r="B891">
        <v>9940</v>
      </c>
      <c r="C891" t="s">
        <v>3321</v>
      </c>
      <c r="D891" t="s">
        <v>3322</v>
      </c>
      <c r="E891" t="s">
        <v>189</v>
      </c>
      <c r="F891" t="s">
        <v>3323</v>
      </c>
      <c r="G891" t="s">
        <v>3324</v>
      </c>
      <c r="H891" t="s">
        <v>38</v>
      </c>
      <c r="I891" t="s">
        <v>264</v>
      </c>
      <c r="J891" t="s">
        <v>175</v>
      </c>
      <c r="K891" t="s">
        <v>538</v>
      </c>
      <c r="L891" t="s">
        <v>40</v>
      </c>
      <c r="M891" t="s">
        <v>166</v>
      </c>
      <c r="N891" t="s">
        <v>1626</v>
      </c>
      <c r="O891" t="s">
        <v>45</v>
      </c>
      <c r="P891" t="s">
        <v>3252</v>
      </c>
      <c r="Q891" t="s">
        <v>413</v>
      </c>
      <c r="R891" t="s">
        <v>228</v>
      </c>
      <c r="S891" t="s">
        <v>178</v>
      </c>
      <c r="T891" s="127">
        <v>5.6879999999999997</v>
      </c>
      <c r="U891" t="s">
        <v>3325</v>
      </c>
      <c r="V891" s="131">
        <v>5.7500000000000002E-2</v>
      </c>
      <c r="W891" s="131">
        <v>4.8829999999999998E-2</v>
      </c>
      <c r="X891" t="s">
        <v>270</v>
      </c>
      <c r="Z891" s="127">
        <v>52000</v>
      </c>
      <c r="AA891" s="129">
        <v>3.165</v>
      </c>
      <c r="AB891" s="133">
        <v>103.867</v>
      </c>
      <c r="AD891" s="127">
        <v>170.94399999999999</v>
      </c>
      <c r="AG891" t="s">
        <v>275</v>
      </c>
      <c r="AH891" s="131">
        <v>6.8999999999999997E-5</v>
      </c>
      <c r="AI891" s="131">
        <v>7.2529200625949295E-5</v>
      </c>
      <c r="AJ891" s="131">
        <v>1.3283060343309E-5</v>
      </c>
    </row>
    <row r="892" spans="1:36">
      <c r="A892" s="121">
        <v>1035</v>
      </c>
      <c r="B892">
        <v>9940</v>
      </c>
      <c r="C892" t="s">
        <v>2507</v>
      </c>
      <c r="D892" t="s">
        <v>2508</v>
      </c>
      <c r="E892" t="s">
        <v>35</v>
      </c>
      <c r="F892" t="s">
        <v>3326</v>
      </c>
      <c r="G892" t="s">
        <v>3327</v>
      </c>
      <c r="H892" t="s">
        <v>38</v>
      </c>
      <c r="I892" t="s">
        <v>264</v>
      </c>
      <c r="J892" t="s">
        <v>175</v>
      </c>
      <c r="K892" t="s">
        <v>181</v>
      </c>
      <c r="L892" t="s">
        <v>40</v>
      </c>
      <c r="M892" t="s">
        <v>166</v>
      </c>
      <c r="N892" t="s">
        <v>1616</v>
      </c>
      <c r="O892" t="s">
        <v>45</v>
      </c>
      <c r="P892" t="s">
        <v>2511</v>
      </c>
      <c r="Q892" t="s">
        <v>413</v>
      </c>
      <c r="R892" t="s">
        <v>228</v>
      </c>
      <c r="S892" t="s">
        <v>178</v>
      </c>
      <c r="T892" s="127">
        <v>4.4109999999999996</v>
      </c>
      <c r="U892" t="s">
        <v>3328</v>
      </c>
      <c r="V892" s="131">
        <v>8.1250000000000003E-2</v>
      </c>
      <c r="W892" s="131">
        <v>5.1209999999999999E-2</v>
      </c>
      <c r="X892" t="s">
        <v>270</v>
      </c>
      <c r="Z892" s="127">
        <v>227000</v>
      </c>
      <c r="AA892" s="129">
        <v>3.165</v>
      </c>
      <c r="AB892" s="133">
        <v>112.339</v>
      </c>
      <c r="AD892" s="127">
        <v>807.10199999999998</v>
      </c>
      <c r="AG892" t="s">
        <v>275</v>
      </c>
      <c r="AH892" s="131">
        <v>4.5399999999999998E-4</v>
      </c>
      <c r="AI892" s="131">
        <v>3.4244237817398701E-4</v>
      </c>
      <c r="AJ892" s="131">
        <v>6.2715192420911397E-5</v>
      </c>
    </row>
    <row r="893" spans="1:36">
      <c r="A893" s="121">
        <v>1035</v>
      </c>
      <c r="B893">
        <v>9940</v>
      </c>
      <c r="C893" t="s">
        <v>2507</v>
      </c>
      <c r="D893" t="s">
        <v>2508</v>
      </c>
      <c r="E893" t="s">
        <v>35</v>
      </c>
      <c r="F893" t="s">
        <v>3547</v>
      </c>
      <c r="G893" t="s">
        <v>3548</v>
      </c>
      <c r="H893" t="s">
        <v>38</v>
      </c>
      <c r="I893" t="s">
        <v>264</v>
      </c>
      <c r="J893" t="s">
        <v>175</v>
      </c>
      <c r="K893" t="s">
        <v>181</v>
      </c>
      <c r="L893" t="s">
        <v>40</v>
      </c>
      <c r="M893" t="s">
        <v>166</v>
      </c>
      <c r="N893" t="s">
        <v>1616</v>
      </c>
      <c r="O893" t="s">
        <v>45</v>
      </c>
      <c r="P893" t="s">
        <v>2511</v>
      </c>
      <c r="Q893" t="s">
        <v>413</v>
      </c>
      <c r="R893" t="s">
        <v>228</v>
      </c>
      <c r="S893" t="s">
        <v>188</v>
      </c>
      <c r="T893" s="127">
        <v>4.46</v>
      </c>
      <c r="U893" t="s">
        <v>3328</v>
      </c>
      <c r="V893" s="131">
        <v>7.8750000000000001E-2</v>
      </c>
      <c r="W893" s="131">
        <v>3.925E-2</v>
      </c>
      <c r="X893" t="s">
        <v>270</v>
      </c>
      <c r="Z893" s="127">
        <v>1809000</v>
      </c>
      <c r="AA893" s="129">
        <v>3.6360000000000001</v>
      </c>
      <c r="AB893" s="133">
        <v>116.32899999999999</v>
      </c>
      <c r="AD893" s="127">
        <v>7651.549</v>
      </c>
      <c r="AG893" t="s">
        <v>275</v>
      </c>
      <c r="AH893" s="131">
        <v>3.6180000000000001E-3</v>
      </c>
      <c r="AI893" s="131">
        <v>3.2464482752845901E-3</v>
      </c>
      <c r="AJ893" s="131">
        <v>5.9455733649169996E-4</v>
      </c>
    </row>
    <row r="894" spans="1:36">
      <c r="A894" s="121">
        <v>1035</v>
      </c>
      <c r="B894">
        <v>9940</v>
      </c>
      <c r="C894" t="s">
        <v>2507</v>
      </c>
      <c r="D894" t="s">
        <v>2508</v>
      </c>
      <c r="E894" t="s">
        <v>35</v>
      </c>
      <c r="F894" t="s">
        <v>3329</v>
      </c>
      <c r="G894" t="s">
        <v>3330</v>
      </c>
      <c r="H894" t="s">
        <v>38</v>
      </c>
      <c r="I894" t="s">
        <v>264</v>
      </c>
      <c r="J894" t="s">
        <v>175</v>
      </c>
      <c r="K894" t="s">
        <v>181</v>
      </c>
      <c r="L894" t="s">
        <v>40</v>
      </c>
      <c r="M894" t="s">
        <v>166</v>
      </c>
      <c r="N894" t="s">
        <v>1616</v>
      </c>
      <c r="O894" t="s">
        <v>45</v>
      </c>
      <c r="P894" t="s">
        <v>2511</v>
      </c>
      <c r="Q894" t="s">
        <v>413</v>
      </c>
      <c r="R894" t="s">
        <v>228</v>
      </c>
      <c r="S894" t="s">
        <v>188</v>
      </c>
      <c r="T894" s="127">
        <v>2.9889999999999999</v>
      </c>
      <c r="U894" t="s">
        <v>3331</v>
      </c>
      <c r="V894" s="131">
        <v>7.3749999999999996E-2</v>
      </c>
      <c r="W894" s="131">
        <v>3.6700000000000003E-2</v>
      </c>
      <c r="X894" t="s">
        <v>270</v>
      </c>
      <c r="Z894" s="127">
        <v>580000</v>
      </c>
      <c r="AA894" s="129">
        <v>3.6360000000000001</v>
      </c>
      <c r="AB894" s="133">
        <v>109.39100000000001</v>
      </c>
      <c r="AD894" s="127">
        <v>2306.92</v>
      </c>
      <c r="AG894" t="s">
        <v>275</v>
      </c>
      <c r="AH894" s="131">
        <v>8.7500000000000002E-4</v>
      </c>
      <c r="AI894" s="131">
        <v>9.7879505989608004E-4</v>
      </c>
      <c r="AJ894" s="131">
        <v>1.7925737126738399E-4</v>
      </c>
    </row>
    <row r="895" spans="1:36">
      <c r="A895" s="121">
        <v>1035</v>
      </c>
      <c r="B895">
        <v>9940</v>
      </c>
      <c r="C895" t="s">
        <v>3332</v>
      </c>
      <c r="D895" t="s">
        <v>3333</v>
      </c>
      <c r="E895" t="s">
        <v>189</v>
      </c>
      <c r="F895" t="s">
        <v>3334</v>
      </c>
      <c r="G895" t="s">
        <v>3335</v>
      </c>
      <c r="H895" t="s">
        <v>38</v>
      </c>
      <c r="I895" t="s">
        <v>264</v>
      </c>
      <c r="J895" t="s">
        <v>175</v>
      </c>
      <c r="K895" t="s">
        <v>1372</v>
      </c>
      <c r="L895" t="s">
        <v>40</v>
      </c>
      <c r="M895" t="s">
        <v>166</v>
      </c>
      <c r="N895" t="s">
        <v>1607</v>
      </c>
      <c r="O895" t="s">
        <v>45</v>
      </c>
      <c r="P895" t="s">
        <v>3252</v>
      </c>
      <c r="Q895" t="s">
        <v>413</v>
      </c>
      <c r="R895" t="s">
        <v>228</v>
      </c>
      <c r="S895" t="s">
        <v>178</v>
      </c>
      <c r="T895" s="127">
        <v>0.48299999999999998</v>
      </c>
      <c r="U895" t="s">
        <v>3336</v>
      </c>
      <c r="V895" s="131">
        <v>3.5000000000000003E-2</v>
      </c>
      <c r="W895" s="131">
        <v>4.2819999999999997E-2</v>
      </c>
      <c r="X895" t="s">
        <v>270</v>
      </c>
      <c r="Z895" s="127">
        <v>141000</v>
      </c>
      <c r="AA895" s="129">
        <v>3.165</v>
      </c>
      <c r="AB895" s="133">
        <v>100.34099999999999</v>
      </c>
      <c r="AD895" s="127">
        <v>447.78899999999999</v>
      </c>
      <c r="AG895" t="s">
        <v>275</v>
      </c>
      <c r="AH895" s="131">
        <v>3.5300000000000002E-4</v>
      </c>
      <c r="AI895" s="131">
        <v>1.8999065079882601E-4</v>
      </c>
      <c r="AJ895" s="131">
        <v>3.4795051612942301E-5</v>
      </c>
    </row>
    <row r="896" spans="1:36">
      <c r="A896" s="121">
        <v>1035</v>
      </c>
      <c r="B896">
        <v>9940</v>
      </c>
      <c r="C896" t="s">
        <v>3337</v>
      </c>
      <c r="D896" t="s">
        <v>3338</v>
      </c>
      <c r="E896" t="s">
        <v>189</v>
      </c>
      <c r="F896" t="s">
        <v>3339</v>
      </c>
      <c r="G896" t="s">
        <v>3340</v>
      </c>
      <c r="H896" t="s">
        <v>38</v>
      </c>
      <c r="I896" t="s">
        <v>264</v>
      </c>
      <c r="J896" t="s">
        <v>175</v>
      </c>
      <c r="K896" t="s">
        <v>538</v>
      </c>
      <c r="L896" t="s">
        <v>40</v>
      </c>
      <c r="M896" t="s">
        <v>166</v>
      </c>
      <c r="N896" t="s">
        <v>1599</v>
      </c>
      <c r="O896" t="s">
        <v>45</v>
      </c>
      <c r="P896" t="s">
        <v>3252</v>
      </c>
      <c r="Q896" t="s">
        <v>413</v>
      </c>
      <c r="R896" t="s">
        <v>228</v>
      </c>
      <c r="S896" t="s">
        <v>178</v>
      </c>
      <c r="T896" s="127">
        <v>2.8929999999999998</v>
      </c>
      <c r="U896" t="s">
        <v>2397</v>
      </c>
      <c r="V896" s="131">
        <v>4.9000000000000002E-2</v>
      </c>
      <c r="W896" s="131">
        <v>4.2200000000000001E-2</v>
      </c>
      <c r="X896" t="s">
        <v>270</v>
      </c>
      <c r="Z896" s="127">
        <v>167000</v>
      </c>
      <c r="AA896" s="129">
        <v>3.165</v>
      </c>
      <c r="AB896" s="133">
        <v>103.355</v>
      </c>
      <c r="AD896" s="127">
        <v>546.28599999999994</v>
      </c>
      <c r="AG896" t="s">
        <v>275</v>
      </c>
      <c r="AH896" s="131">
        <v>2.0900000000000001E-4</v>
      </c>
      <c r="AI896" s="131">
        <v>2.31781776555175E-4</v>
      </c>
      <c r="AJ896" s="131">
        <v>4.2448714419723403E-5</v>
      </c>
    </row>
    <row r="897" spans="1:36">
      <c r="A897" s="121">
        <v>1035</v>
      </c>
      <c r="B897">
        <v>9940</v>
      </c>
      <c r="C897" t="s">
        <v>3609</v>
      </c>
      <c r="D897" t="s">
        <v>3610</v>
      </c>
      <c r="E897" t="s">
        <v>189</v>
      </c>
      <c r="F897" t="s">
        <v>3611</v>
      </c>
      <c r="G897" t="s">
        <v>3612</v>
      </c>
      <c r="H897" t="s">
        <v>38</v>
      </c>
      <c r="I897" t="s">
        <v>264</v>
      </c>
      <c r="J897" t="s">
        <v>175</v>
      </c>
      <c r="K897" t="s">
        <v>1410</v>
      </c>
      <c r="L897" t="s">
        <v>40</v>
      </c>
      <c r="M897" t="s">
        <v>166</v>
      </c>
      <c r="N897" t="s">
        <v>1621</v>
      </c>
      <c r="O897" t="s">
        <v>45</v>
      </c>
      <c r="P897" t="s">
        <v>3504</v>
      </c>
      <c r="Q897" t="s">
        <v>413</v>
      </c>
      <c r="R897" t="s">
        <v>228</v>
      </c>
      <c r="S897" t="s">
        <v>188</v>
      </c>
      <c r="T897" s="127">
        <v>2.5390000000000001</v>
      </c>
      <c r="U897" t="s">
        <v>3613</v>
      </c>
      <c r="V897" s="131">
        <v>6.5000000000000002E-2</v>
      </c>
      <c r="W897" s="131">
        <v>5.8259999999999999E-2</v>
      </c>
      <c r="X897" t="s">
        <v>270</v>
      </c>
      <c r="Z897" s="127">
        <v>275000</v>
      </c>
      <c r="AA897" s="129">
        <v>3.6360000000000001</v>
      </c>
      <c r="AB897" s="133">
        <v>100.605</v>
      </c>
      <c r="AD897" s="127">
        <v>1005.951</v>
      </c>
      <c r="AG897" t="s">
        <v>275</v>
      </c>
      <c r="AH897" s="131">
        <v>9.1699999999999995E-4</v>
      </c>
      <c r="AI897" s="131">
        <v>4.26811558424E-4</v>
      </c>
      <c r="AJ897" s="131">
        <v>7.8166636841980595E-5</v>
      </c>
    </row>
    <row r="898" spans="1:36">
      <c r="A898" s="121">
        <v>1035</v>
      </c>
      <c r="B898">
        <v>9940</v>
      </c>
      <c r="C898" t="s">
        <v>3341</v>
      </c>
      <c r="D898" t="s">
        <v>3342</v>
      </c>
      <c r="E898" t="s">
        <v>189</v>
      </c>
      <c r="F898" t="s">
        <v>3343</v>
      </c>
      <c r="G898" t="s">
        <v>3344</v>
      </c>
      <c r="H898" t="s">
        <v>38</v>
      </c>
      <c r="I898" t="s">
        <v>264</v>
      </c>
      <c r="J898" t="s">
        <v>175</v>
      </c>
      <c r="K898" t="s">
        <v>181</v>
      </c>
      <c r="L898" t="s">
        <v>40</v>
      </c>
      <c r="M898" t="s">
        <v>166</v>
      </c>
      <c r="N898" t="s">
        <v>1599</v>
      </c>
      <c r="O898" t="s">
        <v>45</v>
      </c>
      <c r="P898" t="s">
        <v>430</v>
      </c>
      <c r="Q898" t="s">
        <v>413</v>
      </c>
      <c r="R898" t="s">
        <v>228</v>
      </c>
      <c r="S898" t="s">
        <v>188</v>
      </c>
      <c r="T898" s="127">
        <v>2.5910000000000002</v>
      </c>
      <c r="U898" t="s">
        <v>3345</v>
      </c>
      <c r="V898" s="131">
        <v>3.6249999999999998E-2</v>
      </c>
      <c r="W898" s="131">
        <v>2.632E-2</v>
      </c>
      <c r="X898" t="s">
        <v>270</v>
      </c>
      <c r="Z898" s="127">
        <v>169000</v>
      </c>
      <c r="AA898" s="129">
        <v>3.6360000000000001</v>
      </c>
      <c r="AB898" s="133">
        <v>101.608</v>
      </c>
      <c r="AD898" s="127">
        <v>624.36500000000001</v>
      </c>
      <c r="AG898" t="s">
        <v>275</v>
      </c>
      <c r="AH898" s="131">
        <v>3.3799999999999998E-4</v>
      </c>
      <c r="AI898" s="131">
        <v>2.6490950769365499E-4</v>
      </c>
      <c r="AJ898" s="131">
        <v>4.8515755665892997E-5</v>
      </c>
    </row>
    <row r="899" spans="1:36">
      <c r="A899" s="121">
        <v>1035</v>
      </c>
      <c r="B899">
        <v>9940</v>
      </c>
      <c r="C899" t="s">
        <v>3372</v>
      </c>
      <c r="D899" t="s">
        <v>3373</v>
      </c>
      <c r="E899" t="s">
        <v>189</v>
      </c>
      <c r="F899" t="s">
        <v>3549</v>
      </c>
      <c r="G899" t="s">
        <v>3550</v>
      </c>
      <c r="H899" t="s">
        <v>38</v>
      </c>
      <c r="I899" t="s">
        <v>264</v>
      </c>
      <c r="J899" t="s">
        <v>175</v>
      </c>
      <c r="K899" t="s">
        <v>194</v>
      </c>
      <c r="L899" t="s">
        <v>40</v>
      </c>
      <c r="M899" t="s">
        <v>166</v>
      </c>
      <c r="N899" t="s">
        <v>1616</v>
      </c>
      <c r="O899" t="s">
        <v>45</v>
      </c>
      <c r="P899" t="s">
        <v>3252</v>
      </c>
      <c r="Q899" t="s">
        <v>413</v>
      </c>
      <c r="R899" t="s">
        <v>228</v>
      </c>
      <c r="S899" t="s">
        <v>188</v>
      </c>
      <c r="T899" s="127">
        <v>0.47699999999999998</v>
      </c>
      <c r="U899" t="s">
        <v>3551</v>
      </c>
      <c r="V899" s="131">
        <v>0.04</v>
      </c>
      <c r="W899" s="131">
        <v>2.5950000000000001E-2</v>
      </c>
      <c r="X899" t="s">
        <v>270</v>
      </c>
      <c r="Z899" s="127">
        <v>183000</v>
      </c>
      <c r="AA899" s="129">
        <v>3.6360000000000001</v>
      </c>
      <c r="AB899" s="133">
        <v>102.785</v>
      </c>
      <c r="AD899" s="127">
        <v>683.92</v>
      </c>
      <c r="AG899" t="s">
        <v>275</v>
      </c>
      <c r="AH899" s="131">
        <v>2.4399999999999999E-4</v>
      </c>
      <c r="AI899" s="131">
        <v>2.9017781278774002E-4</v>
      </c>
      <c r="AJ899" s="131">
        <v>5.3143414849245297E-5</v>
      </c>
    </row>
    <row r="900" spans="1:36">
      <c r="A900" s="121">
        <v>1035</v>
      </c>
      <c r="B900">
        <v>9940</v>
      </c>
      <c r="C900" t="s">
        <v>3372</v>
      </c>
      <c r="D900" t="s">
        <v>3373</v>
      </c>
      <c r="E900" t="s">
        <v>189</v>
      </c>
      <c r="F900" t="s">
        <v>3552</v>
      </c>
      <c r="G900" t="s">
        <v>3553</v>
      </c>
      <c r="H900" t="s">
        <v>38</v>
      </c>
      <c r="I900" t="s">
        <v>264</v>
      </c>
      <c r="J900" t="s">
        <v>175</v>
      </c>
      <c r="K900" t="s">
        <v>194</v>
      </c>
      <c r="L900" t="s">
        <v>40</v>
      </c>
      <c r="M900" t="s">
        <v>166</v>
      </c>
      <c r="N900" t="s">
        <v>1616</v>
      </c>
      <c r="O900" t="s">
        <v>45</v>
      </c>
      <c r="P900" t="s">
        <v>3252</v>
      </c>
      <c r="Q900" t="s">
        <v>413</v>
      </c>
      <c r="R900" t="s">
        <v>228</v>
      </c>
      <c r="S900" t="s">
        <v>188</v>
      </c>
      <c r="T900" s="127">
        <v>3.109</v>
      </c>
      <c r="U900" t="s">
        <v>3554</v>
      </c>
      <c r="V900" s="131">
        <v>4.2500000000000003E-2</v>
      </c>
      <c r="W900" s="131">
        <v>2.895E-2</v>
      </c>
      <c r="X900" t="s">
        <v>270</v>
      </c>
      <c r="Z900" s="127">
        <v>138000</v>
      </c>
      <c r="AA900" s="129">
        <v>3.6360000000000001</v>
      </c>
      <c r="AB900" s="133">
        <v>104.64400000000001</v>
      </c>
      <c r="AD900" s="127">
        <v>525.07100000000003</v>
      </c>
      <c r="AG900" t="s">
        <v>275</v>
      </c>
      <c r="AH900" s="131">
        <v>1.84E-4</v>
      </c>
      <c r="AI900" s="131">
        <v>2.22780577490536E-4</v>
      </c>
      <c r="AJ900" s="131">
        <v>4.08002270614475E-5</v>
      </c>
    </row>
    <row r="901" spans="1:36">
      <c r="A901" s="121">
        <v>1035</v>
      </c>
      <c r="B901">
        <v>9940</v>
      </c>
      <c r="C901" t="s">
        <v>3346</v>
      </c>
      <c r="D901" t="s">
        <v>3347</v>
      </c>
      <c r="E901" t="s">
        <v>189</v>
      </c>
      <c r="F901" t="s">
        <v>3348</v>
      </c>
      <c r="G901" t="s">
        <v>3349</v>
      </c>
      <c r="H901" t="s">
        <v>38</v>
      </c>
      <c r="I901" t="s">
        <v>264</v>
      </c>
      <c r="J901" t="s">
        <v>175</v>
      </c>
      <c r="K901" t="s">
        <v>181</v>
      </c>
      <c r="L901" t="s">
        <v>40</v>
      </c>
      <c r="M901" t="s">
        <v>166</v>
      </c>
      <c r="N901" t="s">
        <v>1604</v>
      </c>
      <c r="O901" t="s">
        <v>45</v>
      </c>
      <c r="P901" t="s">
        <v>3350</v>
      </c>
      <c r="Q901" t="s">
        <v>1535</v>
      </c>
      <c r="R901" t="s">
        <v>228</v>
      </c>
      <c r="S901" t="s">
        <v>178</v>
      </c>
      <c r="T901" s="127">
        <v>6.0330000000000004</v>
      </c>
      <c r="U901" t="s">
        <v>3351</v>
      </c>
      <c r="V901" s="131">
        <v>5.45E-2</v>
      </c>
      <c r="W901" s="131">
        <v>4.9270000000000001E-2</v>
      </c>
      <c r="X901" t="s">
        <v>270</v>
      </c>
      <c r="Z901" s="127">
        <v>736000</v>
      </c>
      <c r="AA901" s="129">
        <v>3.165</v>
      </c>
      <c r="AB901" s="133">
        <v>102.50700000000001</v>
      </c>
      <c r="AD901" s="127">
        <v>2387.8490000000002</v>
      </c>
      <c r="AG901" t="s">
        <v>275</v>
      </c>
      <c r="AH901" s="131">
        <v>7.36E-4</v>
      </c>
      <c r="AI901" s="131">
        <v>1.01313174038749E-3</v>
      </c>
      <c r="AJ901" s="131">
        <v>1.85545820540506E-4</v>
      </c>
    </row>
    <row r="902" spans="1:36">
      <c r="A902" s="121">
        <v>1035</v>
      </c>
      <c r="B902">
        <v>9940</v>
      </c>
      <c r="C902" t="s">
        <v>3352</v>
      </c>
      <c r="D902" t="s">
        <v>3353</v>
      </c>
      <c r="E902" t="s">
        <v>189</v>
      </c>
      <c r="F902" t="s">
        <v>3354</v>
      </c>
      <c r="G902" t="s">
        <v>3355</v>
      </c>
      <c r="H902" t="s">
        <v>38</v>
      </c>
      <c r="I902" t="s">
        <v>264</v>
      </c>
      <c r="J902" t="s">
        <v>175</v>
      </c>
      <c r="K902" t="s">
        <v>186</v>
      </c>
      <c r="L902" t="s">
        <v>40</v>
      </c>
      <c r="M902" t="s">
        <v>166</v>
      </c>
      <c r="N902" t="s">
        <v>1571</v>
      </c>
      <c r="O902" t="s">
        <v>45</v>
      </c>
      <c r="P902" t="s">
        <v>3252</v>
      </c>
      <c r="Q902" t="s">
        <v>413</v>
      </c>
      <c r="R902" t="s">
        <v>228</v>
      </c>
      <c r="S902" t="s">
        <v>178</v>
      </c>
      <c r="T902" s="127">
        <v>5.3170000000000002</v>
      </c>
      <c r="U902" t="s">
        <v>3356</v>
      </c>
      <c r="V902" s="131">
        <v>7.3779999999999998E-2</v>
      </c>
      <c r="W902" s="131">
        <v>5.0790000000000002E-2</v>
      </c>
      <c r="X902" t="s">
        <v>270</v>
      </c>
      <c r="Z902" s="127">
        <v>760000</v>
      </c>
      <c r="AA902" s="129">
        <v>3.165</v>
      </c>
      <c r="AB902" s="133">
        <v>114.514</v>
      </c>
      <c r="AD902" s="127">
        <v>2754.509</v>
      </c>
      <c r="AG902" t="s">
        <v>275</v>
      </c>
      <c r="AH902" s="131">
        <v>1.2669999999999999E-3</v>
      </c>
      <c r="AI902" s="131">
        <v>1.1687007292169799E-3</v>
      </c>
      <c r="AJ902" s="131">
        <v>2.1403685929918001E-4</v>
      </c>
    </row>
    <row r="903" spans="1:36">
      <c r="A903" s="121">
        <v>1035</v>
      </c>
      <c r="B903">
        <v>9940</v>
      </c>
      <c r="C903" t="s">
        <v>3357</v>
      </c>
      <c r="D903" t="s">
        <v>3358</v>
      </c>
      <c r="E903" t="s">
        <v>189</v>
      </c>
      <c r="F903" t="s">
        <v>3359</v>
      </c>
      <c r="G903" t="s">
        <v>3360</v>
      </c>
      <c r="H903" t="s">
        <v>38</v>
      </c>
      <c r="I903" t="s">
        <v>264</v>
      </c>
      <c r="J903" t="s">
        <v>175</v>
      </c>
      <c r="K903" t="s">
        <v>194</v>
      </c>
      <c r="L903" t="s">
        <v>40</v>
      </c>
      <c r="M903" t="s">
        <v>166</v>
      </c>
      <c r="N903" t="s">
        <v>618</v>
      </c>
      <c r="O903" t="s">
        <v>45</v>
      </c>
      <c r="P903" t="s">
        <v>2584</v>
      </c>
      <c r="Q903" t="s">
        <v>413</v>
      </c>
      <c r="R903" t="s">
        <v>228</v>
      </c>
      <c r="S903" t="s">
        <v>188</v>
      </c>
      <c r="T903" s="127">
        <v>1.0369999999999999</v>
      </c>
      <c r="U903" t="s">
        <v>3361</v>
      </c>
      <c r="V903" s="131">
        <v>1.4999999999999999E-2</v>
      </c>
      <c r="W903" s="131">
        <v>2.5600000000000001E-2</v>
      </c>
      <c r="X903" t="s">
        <v>270</v>
      </c>
      <c r="Z903" s="127">
        <v>1312000</v>
      </c>
      <c r="AA903" s="129">
        <v>3.6360000000000001</v>
      </c>
      <c r="AB903" s="133">
        <v>98.656999999999996</v>
      </c>
      <c r="AD903" s="127">
        <v>4706.3440000000001</v>
      </c>
      <c r="AG903" t="s">
        <v>275</v>
      </c>
      <c r="AH903" s="131">
        <v>2.2109999999999999E-3</v>
      </c>
      <c r="AI903" s="131">
        <v>1.9968378771737499E-3</v>
      </c>
      <c r="AJ903" s="131">
        <v>3.6570261066429298E-4</v>
      </c>
    </row>
    <row r="904" spans="1:36">
      <c r="A904" s="121">
        <v>1035</v>
      </c>
      <c r="B904">
        <v>9940</v>
      </c>
      <c r="C904" t="s">
        <v>3241</v>
      </c>
      <c r="D904" t="s">
        <v>3242</v>
      </c>
      <c r="E904" t="s">
        <v>189</v>
      </c>
      <c r="F904" t="s">
        <v>3555</v>
      </c>
      <c r="G904" t="s">
        <v>3556</v>
      </c>
      <c r="H904" t="s">
        <v>38</v>
      </c>
      <c r="I904" t="s">
        <v>264</v>
      </c>
      <c r="J904" t="s">
        <v>175</v>
      </c>
      <c r="K904" t="s">
        <v>538</v>
      </c>
      <c r="L904" t="s">
        <v>40</v>
      </c>
      <c r="M904" t="s">
        <v>166</v>
      </c>
      <c r="N904" t="s">
        <v>1621</v>
      </c>
      <c r="O904" t="s">
        <v>45</v>
      </c>
      <c r="P904" t="s">
        <v>541</v>
      </c>
      <c r="Q904" t="s">
        <v>413</v>
      </c>
      <c r="R904" t="s">
        <v>228</v>
      </c>
      <c r="S904" t="s">
        <v>178</v>
      </c>
      <c r="T904" s="127">
        <v>1.4410000000000001</v>
      </c>
      <c r="U904" t="s">
        <v>3557</v>
      </c>
      <c r="V904" s="131">
        <v>7.7499999999999999E-2</v>
      </c>
      <c r="W904" s="131">
        <v>5.1450000000000003E-2</v>
      </c>
      <c r="X904" t="s">
        <v>270</v>
      </c>
      <c r="Z904" s="127">
        <v>745000</v>
      </c>
      <c r="AA904" s="129">
        <v>3.165</v>
      </c>
      <c r="AB904" s="133">
        <v>101.94799999999999</v>
      </c>
      <c r="AD904" s="127">
        <v>2403.864</v>
      </c>
      <c r="AG904" t="s">
        <v>275</v>
      </c>
      <c r="AH904" s="131">
        <v>1.242E-3</v>
      </c>
      <c r="AI904" s="131">
        <v>1.0199269773707E-3</v>
      </c>
      <c r="AJ904" s="131">
        <v>1.86790306101024E-4</v>
      </c>
    </row>
    <row r="905" spans="1:36">
      <c r="A905" s="121">
        <v>1035</v>
      </c>
      <c r="B905">
        <v>9940</v>
      </c>
      <c r="C905" t="s">
        <v>3558</v>
      </c>
      <c r="D905" t="s">
        <v>3559</v>
      </c>
      <c r="E905" t="s">
        <v>189</v>
      </c>
      <c r="F905" t="s">
        <v>3560</v>
      </c>
      <c r="G905" t="s">
        <v>3561</v>
      </c>
      <c r="H905" t="s">
        <v>38</v>
      </c>
      <c r="I905" t="s">
        <v>264</v>
      </c>
      <c r="J905" t="s">
        <v>175</v>
      </c>
      <c r="K905" t="s">
        <v>181</v>
      </c>
      <c r="L905" t="s">
        <v>40</v>
      </c>
      <c r="M905" t="s">
        <v>166</v>
      </c>
      <c r="N905" t="s">
        <v>1607</v>
      </c>
      <c r="O905" t="s">
        <v>45</v>
      </c>
      <c r="P905" t="s">
        <v>430</v>
      </c>
      <c r="Q905" t="s">
        <v>413</v>
      </c>
      <c r="R905" t="s">
        <v>228</v>
      </c>
      <c r="S905" t="s">
        <v>178</v>
      </c>
      <c r="T905" s="127">
        <v>2.3420000000000001</v>
      </c>
      <c r="U905" t="s">
        <v>3562</v>
      </c>
      <c r="V905" s="131">
        <v>5.2499999999999998E-2</v>
      </c>
      <c r="W905" s="131">
        <v>3.9980000000000002E-2</v>
      </c>
      <c r="X905" t="s">
        <v>270</v>
      </c>
      <c r="Z905" s="127">
        <v>701000</v>
      </c>
      <c r="AA905" s="129">
        <v>3.165</v>
      </c>
      <c r="AB905" s="133">
        <v>102.836</v>
      </c>
      <c r="AD905" s="127">
        <v>2281.5819999999999</v>
      </c>
      <c r="AG905" t="s">
        <v>275</v>
      </c>
      <c r="AH905" s="131">
        <v>1.078E-3</v>
      </c>
      <c r="AI905" s="131">
        <v>9.6804441741368396E-4</v>
      </c>
      <c r="AJ905" s="131">
        <v>1.7728848933306501E-4</v>
      </c>
    </row>
    <row r="906" spans="1:36">
      <c r="A906" s="121">
        <v>1035</v>
      </c>
      <c r="B906">
        <v>9940</v>
      </c>
      <c r="C906" t="s">
        <v>3362</v>
      </c>
      <c r="D906" t="s">
        <v>3363</v>
      </c>
      <c r="E906" t="s">
        <v>189</v>
      </c>
      <c r="F906" t="s">
        <v>3364</v>
      </c>
      <c r="G906" t="s">
        <v>3365</v>
      </c>
      <c r="H906" t="s">
        <v>38</v>
      </c>
      <c r="I906" t="s">
        <v>264</v>
      </c>
      <c r="J906" t="s">
        <v>175</v>
      </c>
      <c r="K906" t="s">
        <v>181</v>
      </c>
      <c r="L906" t="s">
        <v>40</v>
      </c>
      <c r="M906" t="s">
        <v>166</v>
      </c>
      <c r="N906" t="s">
        <v>1628</v>
      </c>
      <c r="O906" t="s">
        <v>45</v>
      </c>
      <c r="P906" t="s">
        <v>3252</v>
      </c>
      <c r="Q906" t="s">
        <v>413</v>
      </c>
      <c r="R906" t="s">
        <v>228</v>
      </c>
      <c r="S906" t="s">
        <v>178</v>
      </c>
      <c r="T906" s="127">
        <v>6.49</v>
      </c>
      <c r="U906" t="s">
        <v>3366</v>
      </c>
      <c r="V906" s="131">
        <v>5.3999999999999999E-2</v>
      </c>
      <c r="W906" s="131">
        <v>5.0779999999999999E-2</v>
      </c>
      <c r="X906" t="s">
        <v>270</v>
      </c>
      <c r="Z906" s="127">
        <v>506000</v>
      </c>
      <c r="AA906" s="129">
        <v>3.165</v>
      </c>
      <c r="AB906" s="133">
        <v>103.2</v>
      </c>
      <c r="AD906" s="127">
        <v>1652.741</v>
      </c>
      <c r="AG906" t="s">
        <v>275</v>
      </c>
      <c r="AH906" s="131">
        <v>5.0600000000000005E-4</v>
      </c>
      <c r="AI906" s="131">
        <v>7.0123554386605595E-4</v>
      </c>
      <c r="AJ906" s="131">
        <v>1.2842488216688501E-4</v>
      </c>
    </row>
    <row r="907" spans="1:36">
      <c r="A907" s="121">
        <v>1035</v>
      </c>
      <c r="B907">
        <v>9940</v>
      </c>
      <c r="C907" t="s">
        <v>3614</v>
      </c>
      <c r="D907" t="s">
        <v>3615</v>
      </c>
      <c r="E907" t="s">
        <v>189</v>
      </c>
      <c r="F907" t="s">
        <v>3616</v>
      </c>
      <c r="G907" t="s">
        <v>3617</v>
      </c>
      <c r="H907" t="s">
        <v>38</v>
      </c>
      <c r="I907" t="s">
        <v>264</v>
      </c>
      <c r="J907" t="s">
        <v>175</v>
      </c>
      <c r="K907" t="s">
        <v>181</v>
      </c>
      <c r="L907" t="s">
        <v>40</v>
      </c>
      <c r="M907" t="s">
        <v>166</v>
      </c>
      <c r="N907" t="s">
        <v>1616</v>
      </c>
      <c r="O907" t="s">
        <v>45</v>
      </c>
      <c r="P907" t="s">
        <v>381</v>
      </c>
      <c r="Q907" t="s">
        <v>413</v>
      </c>
      <c r="R907" t="s">
        <v>228</v>
      </c>
      <c r="S907" t="s">
        <v>178</v>
      </c>
      <c r="T907" s="127">
        <v>6.4859999999999998</v>
      </c>
      <c r="U907" t="s">
        <v>3618</v>
      </c>
      <c r="V907" s="131">
        <v>4.9849999999999998E-2</v>
      </c>
      <c r="W907" s="131">
        <v>4.5949999999999998E-2</v>
      </c>
      <c r="X907" t="s">
        <v>270</v>
      </c>
      <c r="Z907" s="127">
        <v>200000</v>
      </c>
      <c r="AA907" s="129">
        <v>3.165</v>
      </c>
      <c r="AB907" s="133">
        <v>101.73699999999999</v>
      </c>
      <c r="AD907" s="127">
        <v>643.99599999999998</v>
      </c>
      <c r="AG907" t="s">
        <v>275</v>
      </c>
      <c r="AH907" s="131">
        <v>1.6000000000000001E-4</v>
      </c>
      <c r="AI907" s="131">
        <v>2.7323887955854999E-4</v>
      </c>
      <c r="AJ907" s="131">
        <v>5.0041204011502899E-5</v>
      </c>
    </row>
    <row r="908" spans="1:36">
      <c r="A908" s="121">
        <v>1035</v>
      </c>
      <c r="B908">
        <v>9940</v>
      </c>
      <c r="C908" t="s">
        <v>3367</v>
      </c>
      <c r="D908" t="s">
        <v>3368</v>
      </c>
      <c r="E908" t="s">
        <v>189</v>
      </c>
      <c r="F908" t="s">
        <v>3369</v>
      </c>
      <c r="G908" t="s">
        <v>3370</v>
      </c>
      <c r="H908" t="s">
        <v>38</v>
      </c>
      <c r="I908" t="s">
        <v>264</v>
      </c>
      <c r="J908" t="s">
        <v>175</v>
      </c>
      <c r="K908" t="s">
        <v>181</v>
      </c>
      <c r="L908" t="s">
        <v>40</v>
      </c>
      <c r="M908" t="s">
        <v>166</v>
      </c>
      <c r="N908" t="s">
        <v>1619</v>
      </c>
      <c r="O908" t="s">
        <v>45</v>
      </c>
      <c r="P908" t="s">
        <v>3350</v>
      </c>
      <c r="Q908" t="s">
        <v>1535</v>
      </c>
      <c r="R908" t="s">
        <v>228</v>
      </c>
      <c r="S908" t="s">
        <v>178</v>
      </c>
      <c r="T908" s="127">
        <v>3.0390000000000001</v>
      </c>
      <c r="U908" t="s">
        <v>3371</v>
      </c>
      <c r="V908" s="131">
        <v>6.8750000000000006E-2</v>
      </c>
      <c r="W908" s="131">
        <v>6.6489999999999994E-2</v>
      </c>
      <c r="X908" t="s">
        <v>270</v>
      </c>
      <c r="Z908" s="127">
        <v>1577000</v>
      </c>
      <c r="AA908" s="129">
        <v>3.165</v>
      </c>
      <c r="AB908" s="133">
        <v>98.549000000000007</v>
      </c>
      <c r="AD908" s="127">
        <v>4918.8010000000004</v>
      </c>
      <c r="AG908" t="s">
        <v>275</v>
      </c>
      <c r="AH908" s="131">
        <v>2.6280000000000001E-3</v>
      </c>
      <c r="AI908" s="131">
        <v>2.08698070167816E-3</v>
      </c>
      <c r="AJ908" s="131">
        <v>3.8221144527262398E-4</v>
      </c>
    </row>
    <row r="909" spans="1:36">
      <c r="A909" s="121">
        <v>1035</v>
      </c>
      <c r="B909">
        <v>9940</v>
      </c>
      <c r="C909" t="s">
        <v>3372</v>
      </c>
      <c r="D909" t="s">
        <v>3373</v>
      </c>
      <c r="E909" t="s">
        <v>189</v>
      </c>
      <c r="F909" t="s">
        <v>3374</v>
      </c>
      <c r="G909" t="s">
        <v>3375</v>
      </c>
      <c r="H909" t="s">
        <v>38</v>
      </c>
      <c r="I909" t="s">
        <v>264</v>
      </c>
      <c r="J909" t="s">
        <v>175</v>
      </c>
      <c r="K909" t="s">
        <v>194</v>
      </c>
      <c r="L909" t="s">
        <v>40</v>
      </c>
      <c r="M909" t="s">
        <v>166</v>
      </c>
      <c r="N909" t="s">
        <v>1616</v>
      </c>
      <c r="O909" t="s">
        <v>45</v>
      </c>
      <c r="P909" t="s">
        <v>3252</v>
      </c>
      <c r="Q909" t="s">
        <v>413</v>
      </c>
      <c r="R909" t="s">
        <v>228</v>
      </c>
      <c r="S909" t="s">
        <v>178</v>
      </c>
      <c r="T909" s="127">
        <v>2.4889999999999999</v>
      </c>
      <c r="U909" t="s">
        <v>3376</v>
      </c>
      <c r="V909" s="131">
        <v>4.3749999999999997E-2</v>
      </c>
      <c r="W909" s="131">
        <v>4.3150000000000001E-2</v>
      </c>
      <c r="X909" t="s">
        <v>270</v>
      </c>
      <c r="Z909" s="127">
        <v>858000</v>
      </c>
      <c r="AA909" s="129">
        <v>3.165</v>
      </c>
      <c r="AB909" s="133">
        <v>100.437</v>
      </c>
      <c r="AD909" s="127">
        <v>2727.43</v>
      </c>
      <c r="AG909" t="s">
        <v>275</v>
      </c>
      <c r="AH909" s="131">
        <v>2.4499999999999999E-4</v>
      </c>
      <c r="AI909" s="131">
        <v>1.15721157327704E-3</v>
      </c>
      <c r="AJ909" s="131">
        <v>2.1193272537343999E-4</v>
      </c>
    </row>
    <row r="910" spans="1:36">
      <c r="A910" s="121">
        <v>1035</v>
      </c>
      <c r="B910">
        <v>9940</v>
      </c>
      <c r="C910" t="s">
        <v>3377</v>
      </c>
      <c r="D910" t="s">
        <v>3378</v>
      </c>
      <c r="E910" t="s">
        <v>189</v>
      </c>
      <c r="F910" t="s">
        <v>3379</v>
      </c>
      <c r="G910" t="s">
        <v>3380</v>
      </c>
      <c r="H910" t="s">
        <v>38</v>
      </c>
      <c r="I910" t="s">
        <v>264</v>
      </c>
      <c r="J910" t="s">
        <v>175</v>
      </c>
      <c r="K910" t="s">
        <v>181</v>
      </c>
      <c r="L910" t="s">
        <v>40</v>
      </c>
      <c r="M910" t="s">
        <v>166</v>
      </c>
      <c r="N910" t="s">
        <v>1614</v>
      </c>
      <c r="O910" t="s">
        <v>45</v>
      </c>
      <c r="P910" t="s">
        <v>541</v>
      </c>
      <c r="Q910" t="s">
        <v>413</v>
      </c>
      <c r="R910" t="s">
        <v>228</v>
      </c>
      <c r="S910" t="s">
        <v>178</v>
      </c>
      <c r="T910" s="127">
        <v>2.0840000000000001</v>
      </c>
      <c r="U910" t="s">
        <v>2756</v>
      </c>
      <c r="V910" s="131">
        <v>5.7000000000000002E-2</v>
      </c>
      <c r="W910" s="131">
        <v>4.283E-2</v>
      </c>
      <c r="X910" t="s">
        <v>270</v>
      </c>
      <c r="Z910" s="127">
        <v>188000</v>
      </c>
      <c r="AA910" s="129">
        <v>3.165</v>
      </c>
      <c r="AB910" s="133">
        <v>104.139</v>
      </c>
      <c r="AD910" s="127">
        <v>619.65</v>
      </c>
      <c r="AG910" t="s">
        <v>275</v>
      </c>
      <c r="AH910" s="131">
        <v>2.5099999999999998E-4</v>
      </c>
      <c r="AI910" s="131">
        <v>2.6290920135511799E-4</v>
      </c>
      <c r="AJ910" s="131">
        <v>4.8149417838223801E-5</v>
      </c>
    </row>
    <row r="911" spans="1:36">
      <c r="A911" s="121">
        <v>1035</v>
      </c>
      <c r="B911">
        <v>9940</v>
      </c>
      <c r="C911" t="s">
        <v>3266</v>
      </c>
      <c r="D911" t="s">
        <v>3267</v>
      </c>
      <c r="E911" t="s">
        <v>189</v>
      </c>
      <c r="F911" t="s">
        <v>3381</v>
      </c>
      <c r="G911" t="s">
        <v>3382</v>
      </c>
      <c r="H911" t="s">
        <v>38</v>
      </c>
      <c r="I911" t="s">
        <v>264</v>
      </c>
      <c r="J911" t="s">
        <v>175</v>
      </c>
      <c r="K911" t="s">
        <v>1372</v>
      </c>
      <c r="L911" t="s">
        <v>40</v>
      </c>
      <c r="M911" t="s">
        <v>166</v>
      </c>
      <c r="N911" t="s">
        <v>499</v>
      </c>
      <c r="O911" t="s">
        <v>45</v>
      </c>
      <c r="P911" t="s">
        <v>3270</v>
      </c>
      <c r="Q911" t="s">
        <v>1535</v>
      </c>
      <c r="R911" t="s">
        <v>228</v>
      </c>
      <c r="S911" t="s">
        <v>178</v>
      </c>
      <c r="T911" s="127">
        <v>2.4350000000000001</v>
      </c>
      <c r="U911" t="s">
        <v>3383</v>
      </c>
      <c r="V911" s="131">
        <v>8.1250000000000003E-2</v>
      </c>
      <c r="W911" s="131">
        <v>6.7269999999999996E-2</v>
      </c>
      <c r="X911" t="s">
        <v>270</v>
      </c>
      <c r="Z911" s="127">
        <v>2123000</v>
      </c>
      <c r="AA911" s="129">
        <v>3.165</v>
      </c>
      <c r="AB911" s="133">
        <v>106.404</v>
      </c>
      <c r="AD911" s="127">
        <v>7149.5959999999995</v>
      </c>
      <c r="AG911" t="s">
        <v>275</v>
      </c>
      <c r="AH911" s="131">
        <v>2.8310000000000002E-3</v>
      </c>
      <c r="AI911" s="131">
        <v>3.0334765645106498E-3</v>
      </c>
      <c r="AJ911" s="131">
        <v>5.5555351373874498E-4</v>
      </c>
    </row>
    <row r="912" spans="1:36">
      <c r="A912" s="121">
        <v>1035</v>
      </c>
      <c r="B912">
        <v>9940</v>
      </c>
      <c r="C912" t="s">
        <v>3384</v>
      </c>
      <c r="D912" t="s">
        <v>3385</v>
      </c>
      <c r="E912" t="s">
        <v>189</v>
      </c>
      <c r="F912" t="s">
        <v>3386</v>
      </c>
      <c r="G912" t="s">
        <v>3387</v>
      </c>
      <c r="H912" t="s">
        <v>38</v>
      </c>
      <c r="I912" t="s">
        <v>264</v>
      </c>
      <c r="J912" t="s">
        <v>175</v>
      </c>
      <c r="K912" t="s">
        <v>181</v>
      </c>
      <c r="L912" t="s">
        <v>40</v>
      </c>
      <c r="M912" t="s">
        <v>166</v>
      </c>
      <c r="N912" t="s">
        <v>1619</v>
      </c>
      <c r="O912" t="s">
        <v>45</v>
      </c>
      <c r="P912" t="s">
        <v>541</v>
      </c>
      <c r="Q912" t="s">
        <v>413</v>
      </c>
      <c r="R912" t="s">
        <v>228</v>
      </c>
      <c r="S912" t="s">
        <v>178</v>
      </c>
      <c r="T912" s="127">
        <v>2.8069999999999999</v>
      </c>
      <c r="U912" t="s">
        <v>2547</v>
      </c>
      <c r="V912" s="131">
        <v>6.9000000000000006E-2</v>
      </c>
      <c r="W912" s="131">
        <v>5.4039999999999998E-2</v>
      </c>
      <c r="X912" t="s">
        <v>270</v>
      </c>
      <c r="Z912" s="127">
        <v>1540000</v>
      </c>
      <c r="AA912" s="129">
        <v>3.165</v>
      </c>
      <c r="AB912" s="133">
        <v>105.60899999999999</v>
      </c>
      <c r="AD912" s="127">
        <v>5147.509</v>
      </c>
      <c r="AG912" t="s">
        <v>275</v>
      </c>
      <c r="AH912" s="131">
        <v>1.5430000000000001E-3</v>
      </c>
      <c r="AI912" s="131">
        <v>2.1840184289143101E-3</v>
      </c>
      <c r="AJ912" s="131">
        <v>3.9998301831260401E-4</v>
      </c>
    </row>
    <row r="913" spans="1:36">
      <c r="A913" s="121">
        <v>1035</v>
      </c>
      <c r="B913">
        <v>9940</v>
      </c>
      <c r="C913" t="s">
        <v>3388</v>
      </c>
      <c r="D913" t="s">
        <v>3389</v>
      </c>
      <c r="E913" t="s">
        <v>189</v>
      </c>
      <c r="F913" t="s">
        <v>3390</v>
      </c>
      <c r="G913" t="s">
        <v>3391</v>
      </c>
      <c r="H913" t="s">
        <v>38</v>
      </c>
      <c r="I913" t="s">
        <v>264</v>
      </c>
      <c r="J913" t="s">
        <v>175</v>
      </c>
      <c r="K913" t="s">
        <v>181</v>
      </c>
      <c r="L913" t="s">
        <v>40</v>
      </c>
      <c r="M913" t="s">
        <v>166</v>
      </c>
      <c r="N913" t="s">
        <v>1619</v>
      </c>
      <c r="O913" t="s">
        <v>45</v>
      </c>
      <c r="P913" t="s">
        <v>3350</v>
      </c>
      <c r="Q913" t="s">
        <v>1535</v>
      </c>
      <c r="R913" t="s">
        <v>228</v>
      </c>
      <c r="S913" t="s">
        <v>178</v>
      </c>
      <c r="T913" s="127">
        <v>3.1760000000000002</v>
      </c>
      <c r="U913" t="s">
        <v>3392</v>
      </c>
      <c r="V913" s="131">
        <v>5.8000000000000003E-2</v>
      </c>
      <c r="W913" s="131">
        <v>5.3859999999999998E-2</v>
      </c>
      <c r="X913" t="s">
        <v>270</v>
      </c>
      <c r="Z913" s="127">
        <v>425000</v>
      </c>
      <c r="AA913" s="129">
        <v>3.165</v>
      </c>
      <c r="AB913" s="133">
        <v>98.873000000000005</v>
      </c>
      <c r="AD913" s="127">
        <v>1329.9649999999999</v>
      </c>
      <c r="AG913" t="s">
        <v>275</v>
      </c>
      <c r="AH913" s="131">
        <v>8.5099999999999998E-4</v>
      </c>
      <c r="AI913" s="131">
        <v>5.6428630109060405E-4</v>
      </c>
      <c r="AJ913" s="131">
        <v>1.0334387975603001E-4</v>
      </c>
    </row>
    <row r="914" spans="1:36">
      <c r="A914" s="121">
        <v>1035</v>
      </c>
      <c r="B914">
        <v>9940</v>
      </c>
      <c r="C914" t="s">
        <v>3388</v>
      </c>
      <c r="D914" t="s">
        <v>3389</v>
      </c>
      <c r="E914" t="s">
        <v>189</v>
      </c>
      <c r="F914" t="s">
        <v>3563</v>
      </c>
      <c r="G914" t="s">
        <v>3564</v>
      </c>
      <c r="H914" t="s">
        <v>38</v>
      </c>
      <c r="I914" t="s">
        <v>264</v>
      </c>
      <c r="J914" t="s">
        <v>175</v>
      </c>
      <c r="K914" t="s">
        <v>181</v>
      </c>
      <c r="L914" t="s">
        <v>40</v>
      </c>
      <c r="M914" t="s">
        <v>166</v>
      </c>
      <c r="N914" t="s">
        <v>1619</v>
      </c>
      <c r="O914" t="s">
        <v>45</v>
      </c>
      <c r="P914" t="s">
        <v>3350</v>
      </c>
      <c r="Q914" t="s">
        <v>1535</v>
      </c>
      <c r="R914" t="s">
        <v>228</v>
      </c>
      <c r="S914" t="s">
        <v>178</v>
      </c>
      <c r="T914" s="127">
        <v>3.7040000000000002</v>
      </c>
      <c r="U914" t="s">
        <v>3565</v>
      </c>
      <c r="V914" s="131">
        <v>5.8749999999999997E-2</v>
      </c>
      <c r="W914" s="131">
        <v>5.5719999999999999E-2</v>
      </c>
      <c r="X914" t="s">
        <v>270</v>
      </c>
      <c r="Z914" s="127">
        <v>431000</v>
      </c>
      <c r="AA914" s="129">
        <v>3.165</v>
      </c>
      <c r="AB914" s="133">
        <v>100.72499999999999</v>
      </c>
      <c r="AD914" s="127">
        <v>1374.0119999999999</v>
      </c>
      <c r="AG914" t="s">
        <v>275</v>
      </c>
      <c r="AH914" s="131">
        <v>8.6200000000000003E-4</v>
      </c>
      <c r="AI914" s="131">
        <v>5.8297449587421104E-4</v>
      </c>
      <c r="AJ914" s="131">
        <v>1.0676645186320699E-4</v>
      </c>
    </row>
    <row r="915" spans="1:36">
      <c r="A915" s="121">
        <v>1035</v>
      </c>
      <c r="B915">
        <v>9940</v>
      </c>
      <c r="C915" t="s">
        <v>3393</v>
      </c>
      <c r="D915" t="s">
        <v>3394</v>
      </c>
      <c r="E915" t="s">
        <v>189</v>
      </c>
      <c r="F915" t="s">
        <v>3395</v>
      </c>
      <c r="G915" t="s">
        <v>3396</v>
      </c>
      <c r="H915" t="s">
        <v>38</v>
      </c>
      <c r="I915" t="s">
        <v>264</v>
      </c>
      <c r="J915" t="s">
        <v>175</v>
      </c>
      <c r="K915" t="s">
        <v>181</v>
      </c>
      <c r="L915" t="s">
        <v>40</v>
      </c>
      <c r="M915" t="s">
        <v>177</v>
      </c>
      <c r="N915" t="s">
        <v>1621</v>
      </c>
      <c r="O915" t="s">
        <v>45</v>
      </c>
      <c r="P915" t="s">
        <v>541</v>
      </c>
      <c r="Q915" t="s">
        <v>413</v>
      </c>
      <c r="R915" t="s">
        <v>228</v>
      </c>
      <c r="S915" t="s">
        <v>178</v>
      </c>
      <c r="T915" s="127">
        <v>1.4350000000000001</v>
      </c>
      <c r="U915" t="s">
        <v>2574</v>
      </c>
      <c r="V915" s="131">
        <v>4.9110000000000001E-2</v>
      </c>
      <c r="W915" s="131">
        <v>4.2380000000000001E-2</v>
      </c>
      <c r="X915" t="s">
        <v>270</v>
      </c>
      <c r="Z915" s="127">
        <v>60000</v>
      </c>
      <c r="AA915" s="129">
        <v>3.165</v>
      </c>
      <c r="AB915" s="133">
        <v>100.91800000000001</v>
      </c>
      <c r="AD915" s="127">
        <v>191.643</v>
      </c>
      <c r="AG915" t="s">
        <v>275</v>
      </c>
      <c r="AH915" s="131">
        <v>8.6000000000000003E-5</v>
      </c>
      <c r="AI915" s="131">
        <v>8.1311652396647699E-5</v>
      </c>
      <c r="AJ915" s="131">
        <v>1.48914861335506E-5</v>
      </c>
    </row>
    <row r="916" spans="1:36">
      <c r="A916" s="121">
        <v>1035</v>
      </c>
      <c r="B916">
        <v>9940</v>
      </c>
      <c r="C916" t="s">
        <v>3393</v>
      </c>
      <c r="D916" t="s">
        <v>3394</v>
      </c>
      <c r="E916" t="s">
        <v>189</v>
      </c>
      <c r="F916" t="s">
        <v>3397</v>
      </c>
      <c r="G916" t="s">
        <v>3398</v>
      </c>
      <c r="H916" t="s">
        <v>38</v>
      </c>
      <c r="I916" t="s">
        <v>264</v>
      </c>
      <c r="J916" t="s">
        <v>175</v>
      </c>
      <c r="K916" t="s">
        <v>181</v>
      </c>
      <c r="L916" t="s">
        <v>40</v>
      </c>
      <c r="M916" t="s">
        <v>177</v>
      </c>
      <c r="N916" t="s">
        <v>1621</v>
      </c>
      <c r="O916" t="s">
        <v>45</v>
      </c>
      <c r="P916" t="s">
        <v>541</v>
      </c>
      <c r="Q916" t="s">
        <v>413</v>
      </c>
      <c r="R916" t="s">
        <v>228</v>
      </c>
      <c r="S916" t="s">
        <v>178</v>
      </c>
      <c r="T916" s="127">
        <v>3.2770000000000001</v>
      </c>
      <c r="U916" t="s">
        <v>3399</v>
      </c>
      <c r="V916" s="131">
        <v>5.0259999999999999E-2</v>
      </c>
      <c r="W916" s="131">
        <v>4.6129999999999997E-2</v>
      </c>
      <c r="X916" t="s">
        <v>270</v>
      </c>
      <c r="Z916" s="127">
        <v>301000</v>
      </c>
      <c r="AA916" s="129">
        <v>3.165</v>
      </c>
      <c r="AB916" s="133">
        <v>102.902</v>
      </c>
      <c r="AD916" s="127">
        <v>980.30899999999997</v>
      </c>
      <c r="AG916" t="s">
        <v>275</v>
      </c>
      <c r="AH916" s="131">
        <v>3.0200000000000002E-4</v>
      </c>
      <c r="AI916" s="131">
        <v>4.1593175150158798E-4</v>
      </c>
      <c r="AJ916" s="131">
        <v>7.6174099620741106E-5</v>
      </c>
    </row>
    <row r="917" spans="1:36">
      <c r="A917" s="121">
        <v>1035</v>
      </c>
      <c r="B917">
        <v>9940</v>
      </c>
      <c r="C917" t="s">
        <v>524</v>
      </c>
      <c r="D917" t="s">
        <v>525</v>
      </c>
      <c r="E917" t="s">
        <v>189</v>
      </c>
      <c r="F917" t="s">
        <v>3566</v>
      </c>
      <c r="G917" t="s">
        <v>3567</v>
      </c>
      <c r="H917" t="s">
        <v>38</v>
      </c>
      <c r="I917" t="s">
        <v>264</v>
      </c>
      <c r="J917" t="s">
        <v>175</v>
      </c>
      <c r="K917" t="s">
        <v>1372</v>
      </c>
      <c r="L917" t="s">
        <v>40</v>
      </c>
      <c r="M917" t="s">
        <v>166</v>
      </c>
      <c r="N917" t="s">
        <v>499</v>
      </c>
      <c r="O917" t="s">
        <v>45</v>
      </c>
      <c r="P917" t="s">
        <v>3414</v>
      </c>
      <c r="Q917" t="s">
        <v>413</v>
      </c>
      <c r="R917" t="s">
        <v>228</v>
      </c>
      <c r="S917" t="s">
        <v>188</v>
      </c>
      <c r="T917" s="127">
        <v>3.4129999999999998</v>
      </c>
      <c r="U917" t="s">
        <v>3568</v>
      </c>
      <c r="V917" s="131">
        <v>5.6250000000000001E-2</v>
      </c>
      <c r="W917" s="131">
        <v>5.6390000000000003E-2</v>
      </c>
      <c r="X917" t="s">
        <v>270</v>
      </c>
      <c r="Z917" s="127">
        <v>1955000</v>
      </c>
      <c r="AA917" s="129">
        <v>3.6360000000000001</v>
      </c>
      <c r="AB917" s="133">
        <v>99.617000000000004</v>
      </c>
      <c r="AD917" s="127">
        <v>7081.1459999999997</v>
      </c>
      <c r="AG917" t="s">
        <v>275</v>
      </c>
      <c r="AH917" s="131">
        <v>4.888E-3</v>
      </c>
      <c r="AI917" s="131">
        <v>3.0044342287281899E-3</v>
      </c>
      <c r="AJ917" s="131">
        <v>5.5023467532084203E-4</v>
      </c>
    </row>
    <row r="918" spans="1:36">
      <c r="A918" s="121">
        <v>1035</v>
      </c>
      <c r="B918">
        <v>9940</v>
      </c>
      <c r="C918" t="s">
        <v>1271</v>
      </c>
      <c r="D918" t="s">
        <v>1272</v>
      </c>
      <c r="E918" t="s">
        <v>35</v>
      </c>
      <c r="F918" t="s">
        <v>3400</v>
      </c>
      <c r="G918" t="s">
        <v>3401</v>
      </c>
      <c r="H918" t="s">
        <v>38</v>
      </c>
      <c r="I918" t="s">
        <v>264</v>
      </c>
      <c r="J918" t="s">
        <v>175</v>
      </c>
      <c r="K918" t="s">
        <v>39</v>
      </c>
      <c r="L918" t="s">
        <v>40</v>
      </c>
      <c r="M918" t="s">
        <v>166</v>
      </c>
      <c r="N918" t="s">
        <v>1618</v>
      </c>
      <c r="O918" t="s">
        <v>45</v>
      </c>
      <c r="P918" t="s">
        <v>2584</v>
      </c>
      <c r="Q918" t="s">
        <v>413</v>
      </c>
      <c r="R918" t="s">
        <v>228</v>
      </c>
      <c r="S918" t="s">
        <v>178</v>
      </c>
      <c r="T918" s="127">
        <v>3.214</v>
      </c>
      <c r="U918" t="s">
        <v>3402</v>
      </c>
      <c r="V918" s="131">
        <v>4.7219999999999998E-2</v>
      </c>
      <c r="W918" s="131">
        <v>4.8120000000000003E-2</v>
      </c>
      <c r="X918" t="s">
        <v>270</v>
      </c>
      <c r="Z918" s="127">
        <v>2316000</v>
      </c>
      <c r="AA918" s="129">
        <v>3.165</v>
      </c>
      <c r="AB918" s="133">
        <v>100.245</v>
      </c>
      <c r="AD918" s="127">
        <v>7348.0889999999999</v>
      </c>
      <c r="AG918" t="s">
        <v>275</v>
      </c>
      <c r="AH918" s="131">
        <v>2.3159999999999999E-3</v>
      </c>
      <c r="AI918" s="131">
        <v>3.1176945449079099E-3</v>
      </c>
      <c r="AJ918" s="131">
        <v>5.7097726728840405E-4</v>
      </c>
    </row>
    <row r="919" spans="1:36">
      <c r="A919" s="121">
        <v>1035</v>
      </c>
      <c r="B919">
        <v>9940</v>
      </c>
      <c r="C919" t="s">
        <v>1271</v>
      </c>
      <c r="D919" t="s">
        <v>1272</v>
      </c>
      <c r="E919" t="s">
        <v>35</v>
      </c>
      <c r="F919" t="s">
        <v>3403</v>
      </c>
      <c r="G919" t="s">
        <v>3404</v>
      </c>
      <c r="H919" t="s">
        <v>38</v>
      </c>
      <c r="I919" t="s">
        <v>264</v>
      </c>
      <c r="J919" t="s">
        <v>175</v>
      </c>
      <c r="K919" t="s">
        <v>39</v>
      </c>
      <c r="L919" t="s">
        <v>40</v>
      </c>
      <c r="M919" t="s">
        <v>166</v>
      </c>
      <c r="N919" t="s">
        <v>1618</v>
      </c>
      <c r="O919" t="s">
        <v>45</v>
      </c>
      <c r="P919" t="s">
        <v>226</v>
      </c>
      <c r="Q919" t="s">
        <v>227</v>
      </c>
      <c r="R919" t="s">
        <v>228</v>
      </c>
      <c r="S919" t="s">
        <v>178</v>
      </c>
      <c r="T919" s="127">
        <v>5.8940000000000001</v>
      </c>
      <c r="U919" t="s">
        <v>3004</v>
      </c>
      <c r="V919" s="131">
        <v>5.2519999999999997E-2</v>
      </c>
      <c r="W919" s="131">
        <v>5.3030000000000001E-2</v>
      </c>
      <c r="X919" t="s">
        <v>270</v>
      </c>
      <c r="Z919" s="127">
        <v>1504000</v>
      </c>
      <c r="AA919" s="129">
        <v>3.165</v>
      </c>
      <c r="AB919" s="133">
        <v>100.238</v>
      </c>
      <c r="AD919" s="127">
        <v>4771.4920000000002</v>
      </c>
      <c r="AG919" t="s">
        <v>275</v>
      </c>
      <c r="AH919" s="131">
        <v>1.5039999999999999E-3</v>
      </c>
      <c r="AI919" s="131">
        <v>2.0244795089785902E-3</v>
      </c>
      <c r="AJ919" s="131">
        <v>3.7076492294792999E-4</v>
      </c>
    </row>
    <row r="920" spans="1:36">
      <c r="A920" s="121">
        <v>1035</v>
      </c>
      <c r="B920">
        <v>9940</v>
      </c>
      <c r="C920" t="s">
        <v>1256</v>
      </c>
      <c r="D920" t="s">
        <v>1257</v>
      </c>
      <c r="E920" t="s">
        <v>35</v>
      </c>
      <c r="F920" t="s">
        <v>3405</v>
      </c>
      <c r="G920" t="s">
        <v>3406</v>
      </c>
      <c r="H920" t="s">
        <v>38</v>
      </c>
      <c r="I920" t="s">
        <v>264</v>
      </c>
      <c r="J920" t="s">
        <v>175</v>
      </c>
      <c r="K920" t="s">
        <v>39</v>
      </c>
      <c r="L920" t="s">
        <v>40</v>
      </c>
      <c r="M920" t="s">
        <v>166</v>
      </c>
      <c r="N920" t="s">
        <v>1546</v>
      </c>
      <c r="O920" t="s">
        <v>45</v>
      </c>
      <c r="P920" t="s">
        <v>2546</v>
      </c>
      <c r="Q920" t="s">
        <v>1535</v>
      </c>
      <c r="R920" t="s">
        <v>228</v>
      </c>
      <c r="S920" t="s">
        <v>188</v>
      </c>
      <c r="T920" s="127">
        <v>4.6669999999999998</v>
      </c>
      <c r="U920" t="s">
        <v>3407</v>
      </c>
      <c r="V920" s="131">
        <v>3.1969999999999998E-2</v>
      </c>
      <c r="W920" s="131">
        <v>3.159E-2</v>
      </c>
      <c r="X920" t="s">
        <v>270</v>
      </c>
      <c r="Z920" s="127">
        <v>427000</v>
      </c>
      <c r="AA920" s="129">
        <v>3.6360000000000001</v>
      </c>
      <c r="AB920" s="133">
        <v>99.087999999999994</v>
      </c>
      <c r="AD920" s="127">
        <v>1538.4059999999999</v>
      </c>
      <c r="AG920" t="s">
        <v>275</v>
      </c>
      <c r="AH920" s="131">
        <v>5.6899999999999995E-4</v>
      </c>
      <c r="AI920" s="131">
        <v>6.5272498092768905E-4</v>
      </c>
      <c r="AJ920" s="131">
        <v>1.19540615840535E-4</v>
      </c>
    </row>
    <row r="921" spans="1:36">
      <c r="A921" s="121">
        <v>1035</v>
      </c>
      <c r="B921">
        <v>9940</v>
      </c>
      <c r="C921" t="s">
        <v>3569</v>
      </c>
      <c r="D921" t="s">
        <v>3570</v>
      </c>
      <c r="E921" t="s">
        <v>189</v>
      </c>
      <c r="F921" t="s">
        <v>3571</v>
      </c>
      <c r="G921" t="s">
        <v>3572</v>
      </c>
      <c r="H921" t="s">
        <v>38</v>
      </c>
      <c r="I921" t="s">
        <v>264</v>
      </c>
      <c r="J921" t="s">
        <v>175</v>
      </c>
      <c r="K921" t="s">
        <v>181</v>
      </c>
      <c r="L921" t="s">
        <v>40</v>
      </c>
      <c r="M921" t="s">
        <v>166</v>
      </c>
      <c r="N921" t="s">
        <v>1621</v>
      </c>
      <c r="O921" t="s">
        <v>45</v>
      </c>
      <c r="P921" t="s">
        <v>430</v>
      </c>
      <c r="Q921" t="s">
        <v>413</v>
      </c>
      <c r="R921" t="s">
        <v>228</v>
      </c>
      <c r="S921" t="s">
        <v>178</v>
      </c>
      <c r="T921" s="127">
        <v>0.74099999999999999</v>
      </c>
      <c r="U921" t="s">
        <v>3573</v>
      </c>
      <c r="V921" s="131">
        <v>3.5000000000000003E-2</v>
      </c>
      <c r="W921" s="131">
        <v>4.0939999999999997E-2</v>
      </c>
      <c r="X921" t="s">
        <v>270</v>
      </c>
      <c r="Z921" s="127">
        <v>385000</v>
      </c>
      <c r="AA921" s="129">
        <v>3.165</v>
      </c>
      <c r="AB921" s="133">
        <v>100.88800000000001</v>
      </c>
      <c r="AD921" s="127">
        <v>1229.3409999999999</v>
      </c>
      <c r="AG921" t="s">
        <v>275</v>
      </c>
      <c r="AH921" s="131">
        <v>5.5000000000000003E-4</v>
      </c>
      <c r="AI921" s="131">
        <v>5.2159261483174398E-4</v>
      </c>
      <c r="AJ921" s="131">
        <v>9.5524921240557094E-5</v>
      </c>
    </row>
    <row r="922" spans="1:36">
      <c r="A922" s="121">
        <v>1035</v>
      </c>
      <c r="B922">
        <v>9940</v>
      </c>
      <c r="C922" t="s">
        <v>3619</v>
      </c>
      <c r="D922" t="s">
        <v>3620</v>
      </c>
      <c r="E922" t="s">
        <v>189</v>
      </c>
      <c r="F922" t="s">
        <v>3621</v>
      </c>
      <c r="G922" t="s">
        <v>3622</v>
      </c>
      <c r="H922" t="s">
        <v>38</v>
      </c>
      <c r="I922" t="s">
        <v>264</v>
      </c>
      <c r="J922" t="s">
        <v>175</v>
      </c>
      <c r="K922" t="s">
        <v>181</v>
      </c>
      <c r="L922" t="s">
        <v>40</v>
      </c>
      <c r="M922" t="s">
        <v>166</v>
      </c>
      <c r="N922" t="s">
        <v>1612</v>
      </c>
      <c r="O922" t="s">
        <v>45</v>
      </c>
      <c r="P922" t="s">
        <v>3623</v>
      </c>
      <c r="Q922" t="s">
        <v>1535</v>
      </c>
      <c r="R922" t="s">
        <v>228</v>
      </c>
      <c r="S922" t="s">
        <v>178</v>
      </c>
      <c r="T922" s="127">
        <v>1.8080000000000001</v>
      </c>
      <c r="U922" t="s">
        <v>3624</v>
      </c>
      <c r="V922" s="131">
        <v>4.2500000000000003E-2</v>
      </c>
      <c r="W922" s="131">
        <v>4.5870000000000001E-2</v>
      </c>
      <c r="X922" t="s">
        <v>270</v>
      </c>
      <c r="Z922" s="127">
        <v>252000</v>
      </c>
      <c r="AA922" s="129">
        <v>3.165</v>
      </c>
      <c r="AB922" s="133">
        <v>99.677999999999997</v>
      </c>
      <c r="AD922" s="127">
        <v>795.01199999999994</v>
      </c>
      <c r="AG922" t="s">
        <v>275</v>
      </c>
      <c r="AH922" s="131">
        <v>1.05E-4</v>
      </c>
      <c r="AI922" s="131">
        <v>3.3731266597768699E-4</v>
      </c>
      <c r="AJ922" s="131">
        <v>6.1775732506019204E-5</v>
      </c>
    </row>
    <row r="923" spans="1:36">
      <c r="A923" s="121">
        <v>1035</v>
      </c>
      <c r="B923">
        <v>9940</v>
      </c>
      <c r="C923" t="s">
        <v>3625</v>
      </c>
      <c r="D923" t="s">
        <v>3626</v>
      </c>
      <c r="E923" t="s">
        <v>189</v>
      </c>
      <c r="F923" t="s">
        <v>3627</v>
      </c>
      <c r="G923" t="s">
        <v>3628</v>
      </c>
      <c r="H923" t="s">
        <v>38</v>
      </c>
      <c r="I923" t="s">
        <v>264</v>
      </c>
      <c r="J923" t="s">
        <v>175</v>
      </c>
      <c r="K923" t="s">
        <v>181</v>
      </c>
      <c r="L923" t="s">
        <v>40</v>
      </c>
      <c r="M923" t="s">
        <v>166</v>
      </c>
      <c r="N923" t="s">
        <v>1594</v>
      </c>
      <c r="O923" t="s">
        <v>45</v>
      </c>
      <c r="P923" t="s">
        <v>3252</v>
      </c>
      <c r="Q923" t="s">
        <v>413</v>
      </c>
      <c r="R923" t="s">
        <v>228</v>
      </c>
      <c r="S923" t="s">
        <v>178</v>
      </c>
      <c r="T923" s="127">
        <v>2.2730000000000001</v>
      </c>
      <c r="U923" t="s">
        <v>2685</v>
      </c>
      <c r="V923" s="131">
        <v>0.05</v>
      </c>
      <c r="W923" s="131">
        <v>4.2540000000000001E-2</v>
      </c>
      <c r="X923" t="s">
        <v>270</v>
      </c>
      <c r="Z923" s="127">
        <v>408000</v>
      </c>
      <c r="AA923" s="129">
        <v>3.165</v>
      </c>
      <c r="AB923" s="133">
        <v>103.364</v>
      </c>
      <c r="AD923" s="127">
        <v>1334.76</v>
      </c>
      <c r="AG923" t="s">
        <v>275</v>
      </c>
      <c r="AH923" s="131">
        <v>5.44E-4</v>
      </c>
      <c r="AI923" s="131">
        <v>5.6632063021775497E-4</v>
      </c>
      <c r="AJ923" s="131">
        <v>1.03716448546544E-4</v>
      </c>
    </row>
    <row r="924" spans="1:36">
      <c r="A924" s="121">
        <v>1035</v>
      </c>
      <c r="B924">
        <v>9940</v>
      </c>
      <c r="C924" t="s">
        <v>2507</v>
      </c>
      <c r="D924" t="s">
        <v>2508</v>
      </c>
      <c r="E924" t="s">
        <v>35</v>
      </c>
      <c r="F924" t="s">
        <v>3408</v>
      </c>
      <c r="G924" t="s">
        <v>3409</v>
      </c>
      <c r="H924" t="s">
        <v>38</v>
      </c>
      <c r="I924" t="s">
        <v>264</v>
      </c>
      <c r="J924" t="s">
        <v>175</v>
      </c>
      <c r="K924" t="s">
        <v>181</v>
      </c>
      <c r="L924" t="s">
        <v>40</v>
      </c>
      <c r="M924" t="s">
        <v>166</v>
      </c>
      <c r="N924" t="s">
        <v>1616</v>
      </c>
      <c r="O924" t="s">
        <v>45</v>
      </c>
      <c r="P924" t="s">
        <v>2511</v>
      </c>
      <c r="Q924" t="s">
        <v>413</v>
      </c>
      <c r="R924" t="s">
        <v>228</v>
      </c>
      <c r="S924" t="s">
        <v>178</v>
      </c>
      <c r="T924" s="127">
        <v>0.65600000000000003</v>
      </c>
      <c r="U924" t="s">
        <v>1036</v>
      </c>
      <c r="V924" s="131">
        <v>3.15E-2</v>
      </c>
      <c r="W924" s="131">
        <v>4.4970000000000003E-2</v>
      </c>
      <c r="X924" t="s">
        <v>270</v>
      </c>
      <c r="Z924" s="127">
        <v>148000</v>
      </c>
      <c r="AA924" s="129">
        <v>3.165</v>
      </c>
      <c r="AB924" s="133">
        <v>100.816</v>
      </c>
      <c r="AD924" s="127">
        <v>472.24299999999999</v>
      </c>
      <c r="AG924" t="s">
        <v>275</v>
      </c>
      <c r="AH924" s="131">
        <v>8.2000000000000001E-5</v>
      </c>
      <c r="AI924" s="131">
        <v>2.0036650373816899E-4</v>
      </c>
      <c r="AJ924" s="131">
        <v>3.6695294267171597E-5</v>
      </c>
    </row>
    <row r="925" spans="1:36">
      <c r="A925" s="121">
        <v>1035</v>
      </c>
      <c r="B925">
        <v>9940</v>
      </c>
      <c r="C925" t="s">
        <v>3410</v>
      </c>
      <c r="D925" t="s">
        <v>3411</v>
      </c>
      <c r="E925" t="s">
        <v>189</v>
      </c>
      <c r="F925" t="s">
        <v>3412</v>
      </c>
      <c r="G925" t="s">
        <v>3413</v>
      </c>
      <c r="H925" t="s">
        <v>38</v>
      </c>
      <c r="I925" t="s">
        <v>264</v>
      </c>
      <c r="J925" t="s">
        <v>175</v>
      </c>
      <c r="K925" t="s">
        <v>538</v>
      </c>
      <c r="L925" t="s">
        <v>40</v>
      </c>
      <c r="M925" t="s">
        <v>166</v>
      </c>
      <c r="N925" t="s">
        <v>1616</v>
      </c>
      <c r="O925" t="s">
        <v>45</v>
      </c>
      <c r="P925" t="s">
        <v>3414</v>
      </c>
      <c r="Q925" t="s">
        <v>413</v>
      </c>
      <c r="R925" t="s">
        <v>228</v>
      </c>
      <c r="S925" t="s">
        <v>178</v>
      </c>
      <c r="T925" s="127">
        <v>3.9359999999999999</v>
      </c>
      <c r="U925" t="s">
        <v>3415</v>
      </c>
      <c r="V925" s="131">
        <v>4.9000000000000002E-2</v>
      </c>
      <c r="W925" s="131">
        <v>5.9540000000000003E-2</v>
      </c>
      <c r="X925" t="s">
        <v>270</v>
      </c>
      <c r="Z925" s="127">
        <v>1600000</v>
      </c>
      <c r="AA925" s="129">
        <v>3.165</v>
      </c>
      <c r="AB925" s="133">
        <v>91.980999999999995</v>
      </c>
      <c r="AD925" s="127">
        <v>4657.9309999999996</v>
      </c>
      <c r="AG925" t="s">
        <v>275</v>
      </c>
      <c r="AH925" s="131">
        <v>2.1329999999999999E-3</v>
      </c>
      <c r="AI925" s="131">
        <v>1.9762967450580801E-3</v>
      </c>
      <c r="AJ925" s="131">
        <v>3.6194069001636598E-4</v>
      </c>
    </row>
    <row r="926" spans="1:36">
      <c r="A926" s="121">
        <v>1035</v>
      </c>
      <c r="B926">
        <v>9940</v>
      </c>
      <c r="C926" t="s">
        <v>3357</v>
      </c>
      <c r="D926" t="s">
        <v>3358</v>
      </c>
      <c r="E926" t="s">
        <v>189</v>
      </c>
      <c r="F926" t="s">
        <v>3416</v>
      </c>
      <c r="G926" t="s">
        <v>3417</v>
      </c>
      <c r="H926" t="s">
        <v>38</v>
      </c>
      <c r="I926" t="s">
        <v>264</v>
      </c>
      <c r="J926" t="s">
        <v>175</v>
      </c>
      <c r="K926" t="s">
        <v>194</v>
      </c>
      <c r="L926" t="s">
        <v>40</v>
      </c>
      <c r="M926" t="s">
        <v>166</v>
      </c>
      <c r="N926" t="s">
        <v>618</v>
      </c>
      <c r="O926" t="s">
        <v>45</v>
      </c>
      <c r="P926" t="s">
        <v>2584</v>
      </c>
      <c r="Q926" t="s">
        <v>413</v>
      </c>
      <c r="R926" t="s">
        <v>228</v>
      </c>
      <c r="S926" t="s">
        <v>188</v>
      </c>
      <c r="T926" s="127">
        <v>0.496</v>
      </c>
      <c r="U926" t="s">
        <v>3418</v>
      </c>
      <c r="V926" s="131">
        <v>1.375E-2</v>
      </c>
      <c r="W926" s="131">
        <v>2.3949999999999999E-2</v>
      </c>
      <c r="X926" t="s">
        <v>270</v>
      </c>
      <c r="Z926" s="127">
        <v>282000</v>
      </c>
      <c r="AA926" s="129">
        <v>3.6360000000000001</v>
      </c>
      <c r="AB926" s="133">
        <v>100.458</v>
      </c>
      <c r="AD926" s="127">
        <v>1030.049</v>
      </c>
      <c r="AG926" t="s">
        <v>275</v>
      </c>
      <c r="AH926" s="131">
        <v>6.5899999999999997E-4</v>
      </c>
      <c r="AI926" s="131">
        <v>4.37035922225944E-4</v>
      </c>
      <c r="AJ926" s="131">
        <v>8.0039135644960295E-5</v>
      </c>
    </row>
    <row r="927" spans="1:36">
      <c r="A927" s="121">
        <v>1035</v>
      </c>
      <c r="B927">
        <v>9940</v>
      </c>
      <c r="C927" t="s">
        <v>3574</v>
      </c>
      <c r="D927" t="s">
        <v>3575</v>
      </c>
      <c r="E927" t="s">
        <v>189</v>
      </c>
      <c r="F927" t="s">
        <v>3576</v>
      </c>
      <c r="G927" t="s">
        <v>3577</v>
      </c>
      <c r="H927" t="s">
        <v>38</v>
      </c>
      <c r="I927" t="s">
        <v>264</v>
      </c>
      <c r="J927" t="s">
        <v>175</v>
      </c>
      <c r="K927" t="s">
        <v>181</v>
      </c>
      <c r="L927" t="s">
        <v>40</v>
      </c>
      <c r="M927" t="s">
        <v>166</v>
      </c>
      <c r="N927" t="s">
        <v>1591</v>
      </c>
      <c r="O927" t="s">
        <v>45</v>
      </c>
      <c r="P927" t="s">
        <v>3252</v>
      </c>
      <c r="Q927" t="s">
        <v>413</v>
      </c>
      <c r="R927" t="s">
        <v>228</v>
      </c>
      <c r="S927" t="s">
        <v>178</v>
      </c>
      <c r="T927" s="127">
        <v>3.7189999999999999</v>
      </c>
      <c r="U927" t="s">
        <v>3578</v>
      </c>
      <c r="V927" s="131">
        <v>4.2500000000000003E-2</v>
      </c>
      <c r="W927" s="131">
        <v>4.1950000000000001E-2</v>
      </c>
      <c r="X927" t="s">
        <v>270</v>
      </c>
      <c r="Z927" s="127">
        <v>375000</v>
      </c>
      <c r="AA927" s="129">
        <v>3.165</v>
      </c>
      <c r="AB927" s="133">
        <v>100.53</v>
      </c>
      <c r="AD927" s="127">
        <v>1193.165</v>
      </c>
      <c r="AG927" t="s">
        <v>275</v>
      </c>
      <c r="AH927" s="131">
        <v>1.09E-3</v>
      </c>
      <c r="AI927" s="131">
        <v>5.0624366285380404E-4</v>
      </c>
      <c r="AJ927" s="131">
        <v>9.2713900940181798E-5</v>
      </c>
    </row>
    <row r="928" spans="1:36">
      <c r="A928" s="121">
        <v>1035</v>
      </c>
      <c r="B928">
        <v>9940</v>
      </c>
      <c r="C928" t="s">
        <v>3419</v>
      </c>
      <c r="D928" t="s">
        <v>3420</v>
      </c>
      <c r="E928" t="s">
        <v>189</v>
      </c>
      <c r="F928" t="s">
        <v>3421</v>
      </c>
      <c r="G928" t="s">
        <v>3422</v>
      </c>
      <c r="H928" t="s">
        <v>38</v>
      </c>
      <c r="I928" t="s">
        <v>264</v>
      </c>
      <c r="J928" t="s">
        <v>175</v>
      </c>
      <c r="K928" t="s">
        <v>181</v>
      </c>
      <c r="L928" t="s">
        <v>40</v>
      </c>
      <c r="M928" t="s">
        <v>166</v>
      </c>
      <c r="N928" t="s">
        <v>1601</v>
      </c>
      <c r="O928" t="s">
        <v>45</v>
      </c>
      <c r="P928" t="s">
        <v>2584</v>
      </c>
      <c r="Q928" t="s">
        <v>413</v>
      </c>
      <c r="R928" t="s">
        <v>228</v>
      </c>
      <c r="S928" t="s">
        <v>178</v>
      </c>
      <c r="T928" s="127">
        <v>3.8660000000000001</v>
      </c>
      <c r="U928" t="s">
        <v>3423</v>
      </c>
      <c r="V928" s="131">
        <v>2.7E-2</v>
      </c>
      <c r="W928" s="131">
        <v>4.2909999999999997E-2</v>
      </c>
      <c r="X928" t="s">
        <v>270</v>
      </c>
      <c r="Z928" s="127">
        <v>373000</v>
      </c>
      <c r="AA928" s="129">
        <v>3.165</v>
      </c>
      <c r="AB928" s="133">
        <v>93.055999999999997</v>
      </c>
      <c r="AD928" s="127">
        <v>1098.5730000000001</v>
      </c>
      <c r="AG928" t="s">
        <v>275</v>
      </c>
      <c r="AH928" s="131">
        <v>3.9300000000000001E-4</v>
      </c>
      <c r="AI928" s="131">
        <v>4.66109489292688E-4</v>
      </c>
      <c r="AJ928" s="131">
        <v>8.5363693787196695E-5</v>
      </c>
    </row>
    <row r="929" spans="1:36">
      <c r="A929" s="121">
        <v>1035</v>
      </c>
      <c r="B929">
        <v>9940</v>
      </c>
      <c r="C929" t="s">
        <v>3424</v>
      </c>
      <c r="D929" t="s">
        <v>3425</v>
      </c>
      <c r="E929" t="s">
        <v>189</v>
      </c>
      <c r="F929" t="s">
        <v>3426</v>
      </c>
      <c r="G929" t="s">
        <v>3427</v>
      </c>
      <c r="H929" t="s">
        <v>38</v>
      </c>
      <c r="I929" t="s">
        <v>264</v>
      </c>
      <c r="J929" t="s">
        <v>175</v>
      </c>
      <c r="K929" t="s">
        <v>181</v>
      </c>
      <c r="L929" t="s">
        <v>40</v>
      </c>
      <c r="M929" t="s">
        <v>166</v>
      </c>
      <c r="N929" t="s">
        <v>1626</v>
      </c>
      <c r="O929" t="s">
        <v>45</v>
      </c>
      <c r="P929" t="s">
        <v>430</v>
      </c>
      <c r="Q929" t="s">
        <v>413</v>
      </c>
      <c r="R929" t="s">
        <v>228</v>
      </c>
      <c r="S929" t="s">
        <v>178</v>
      </c>
      <c r="T929" s="127">
        <v>1.2729999999999999</v>
      </c>
      <c r="U929" t="s">
        <v>3428</v>
      </c>
      <c r="V929" s="131">
        <v>1.7000000000000001E-2</v>
      </c>
      <c r="W929" s="131">
        <v>3.8379999999999997E-2</v>
      </c>
      <c r="X929" t="s">
        <v>270</v>
      </c>
      <c r="Z929" s="127">
        <v>187000</v>
      </c>
      <c r="AA929" s="129">
        <v>3.165</v>
      </c>
      <c r="AB929" s="133">
        <v>97.888000000000005</v>
      </c>
      <c r="AD929" s="127">
        <v>579.35400000000004</v>
      </c>
      <c r="AG929" t="s">
        <v>275</v>
      </c>
      <c r="AH929" s="131">
        <v>1.4999999999999999E-4</v>
      </c>
      <c r="AI929" s="131">
        <v>2.4581197715164499E-4</v>
      </c>
      <c r="AJ929" s="131">
        <v>4.5018217454959701E-5</v>
      </c>
    </row>
    <row r="930" spans="1:36">
      <c r="A930" s="121">
        <v>1035</v>
      </c>
      <c r="B930">
        <v>9940</v>
      </c>
      <c r="C930" t="s">
        <v>3297</v>
      </c>
      <c r="D930" t="s">
        <v>3298</v>
      </c>
      <c r="E930" t="s">
        <v>189</v>
      </c>
      <c r="F930" t="s">
        <v>3579</v>
      </c>
      <c r="G930" t="s">
        <v>3580</v>
      </c>
      <c r="H930" t="s">
        <v>38</v>
      </c>
      <c r="I930" t="s">
        <v>264</v>
      </c>
      <c r="J930" t="s">
        <v>175</v>
      </c>
      <c r="K930" t="s">
        <v>960</v>
      </c>
      <c r="L930" t="s">
        <v>40</v>
      </c>
      <c r="M930" t="s">
        <v>166</v>
      </c>
      <c r="N930" t="s">
        <v>1628</v>
      </c>
      <c r="O930" t="s">
        <v>45</v>
      </c>
      <c r="P930" t="s">
        <v>3252</v>
      </c>
      <c r="Q930" t="s">
        <v>413</v>
      </c>
      <c r="R930" t="s">
        <v>228</v>
      </c>
      <c r="S930" t="s">
        <v>178</v>
      </c>
      <c r="T930" s="127">
        <v>4.3769999999999998</v>
      </c>
      <c r="U930" t="s">
        <v>3581</v>
      </c>
      <c r="V930" s="131">
        <v>3.4209999999999997E-2</v>
      </c>
      <c r="W930" s="131">
        <v>4.598E-2</v>
      </c>
      <c r="X930" t="s">
        <v>270</v>
      </c>
      <c r="Z930" s="127">
        <v>609000</v>
      </c>
      <c r="AA930" s="129">
        <v>3.165</v>
      </c>
      <c r="AB930" s="133">
        <v>96.051000000000002</v>
      </c>
      <c r="AD930" s="127">
        <v>1851.3610000000001</v>
      </c>
      <c r="AG930" t="s">
        <v>275</v>
      </c>
      <c r="AH930" s="131">
        <v>6.5600000000000001E-4</v>
      </c>
      <c r="AI930" s="131">
        <v>7.8550741766203805E-4</v>
      </c>
      <c r="AJ930" s="131">
        <v>1.4385850580005699E-4</v>
      </c>
    </row>
    <row r="931" spans="1:36">
      <c r="A931" s="121">
        <v>1035</v>
      </c>
      <c r="B931">
        <v>9940</v>
      </c>
      <c r="C931" t="s">
        <v>3357</v>
      </c>
      <c r="D931" t="s">
        <v>3358</v>
      </c>
      <c r="E931" t="s">
        <v>189</v>
      </c>
      <c r="F931" t="s">
        <v>3429</v>
      </c>
      <c r="G931" t="s">
        <v>3430</v>
      </c>
      <c r="H931" t="s">
        <v>38</v>
      </c>
      <c r="I931" t="s">
        <v>264</v>
      </c>
      <c r="J931" t="s">
        <v>175</v>
      </c>
      <c r="K931" t="s">
        <v>194</v>
      </c>
      <c r="L931" t="s">
        <v>40</v>
      </c>
      <c r="M931" t="s">
        <v>166</v>
      </c>
      <c r="N931" t="s">
        <v>618</v>
      </c>
      <c r="O931" t="s">
        <v>45</v>
      </c>
      <c r="P931" t="s">
        <v>2584</v>
      </c>
      <c r="Q931" t="s">
        <v>413</v>
      </c>
      <c r="R931" t="s">
        <v>228</v>
      </c>
      <c r="S931" t="s">
        <v>188</v>
      </c>
      <c r="T931" s="127">
        <v>1.9359999999999999</v>
      </c>
      <c r="U931" t="s">
        <v>3431</v>
      </c>
      <c r="V931" s="131">
        <v>1.25E-3</v>
      </c>
      <c r="W931" s="131">
        <v>2.7990000000000001E-2</v>
      </c>
      <c r="X931" t="s">
        <v>270</v>
      </c>
      <c r="Z931" s="127">
        <v>1308000</v>
      </c>
      <c r="AA931" s="129">
        <v>3.6360000000000001</v>
      </c>
      <c r="AB931" s="133">
        <v>93.631</v>
      </c>
      <c r="AD931" s="127">
        <v>4452.9880000000003</v>
      </c>
      <c r="AG931" t="s">
        <v>275</v>
      </c>
      <c r="AH931" s="131">
        <v>1.3079999999999999E-3</v>
      </c>
      <c r="AI931" s="131">
        <v>1.88934246361849E-3</v>
      </c>
      <c r="AJ931" s="131">
        <v>3.4601580793434998E-4</v>
      </c>
    </row>
    <row r="932" spans="1:36">
      <c r="A932" s="121">
        <v>1035</v>
      </c>
      <c r="B932">
        <v>9941</v>
      </c>
      <c r="C932" t="s">
        <v>2450</v>
      </c>
      <c r="D932" t="s">
        <v>2451</v>
      </c>
      <c r="E932" t="s">
        <v>338</v>
      </c>
      <c r="F932" t="s">
        <v>2452</v>
      </c>
      <c r="G932" t="s">
        <v>2453</v>
      </c>
      <c r="H932" t="s">
        <v>38</v>
      </c>
      <c r="I932" t="s">
        <v>353</v>
      </c>
      <c r="J932" t="s">
        <v>39</v>
      </c>
      <c r="K932" t="s">
        <v>39</v>
      </c>
      <c r="L932" t="s">
        <v>40</v>
      </c>
      <c r="M932" t="s">
        <v>41</v>
      </c>
      <c r="N932" t="s">
        <v>143</v>
      </c>
      <c r="O932" t="s">
        <v>45</v>
      </c>
      <c r="P932" t="s">
        <v>301</v>
      </c>
      <c r="Q932" t="s">
        <v>301</v>
      </c>
      <c r="R932" t="s">
        <v>301</v>
      </c>
      <c r="S932" t="s">
        <v>46</v>
      </c>
      <c r="T932" s="127" t="s">
        <v>896</v>
      </c>
      <c r="U932" t="s">
        <v>2454</v>
      </c>
      <c r="V932" s="131">
        <v>0.06</v>
      </c>
      <c r="W932" s="131">
        <v>1E-4</v>
      </c>
      <c r="X932" t="s">
        <v>270</v>
      </c>
      <c r="Z932" s="127">
        <v>424915.05</v>
      </c>
      <c r="AA932" s="129">
        <v>1</v>
      </c>
      <c r="AB932" s="133">
        <v>7.53</v>
      </c>
      <c r="AD932" s="127">
        <v>31.995999999999999</v>
      </c>
      <c r="AG932" t="s">
        <v>275</v>
      </c>
      <c r="AH932" s="131">
        <v>3.6080000000000001E-3</v>
      </c>
      <c r="AI932" s="131">
        <v>2.2223654385812099E-5</v>
      </c>
      <c r="AJ932" s="131">
        <v>4.4073943768224998E-6</v>
      </c>
    </row>
    <row r="933" spans="1:36">
      <c r="A933" s="121">
        <v>1035</v>
      </c>
      <c r="B933">
        <v>9941</v>
      </c>
      <c r="C933" t="s">
        <v>2450</v>
      </c>
      <c r="D933" t="s">
        <v>2451</v>
      </c>
      <c r="E933" t="s">
        <v>338</v>
      </c>
      <c r="F933" t="s">
        <v>2455</v>
      </c>
      <c r="G933" t="s">
        <v>2456</v>
      </c>
      <c r="H933" t="s">
        <v>38</v>
      </c>
      <c r="I933" t="s">
        <v>353</v>
      </c>
      <c r="J933" t="s">
        <v>39</v>
      </c>
      <c r="K933" t="s">
        <v>39</v>
      </c>
      <c r="L933" t="s">
        <v>40</v>
      </c>
      <c r="M933" t="s">
        <v>41</v>
      </c>
      <c r="N933" t="s">
        <v>143</v>
      </c>
      <c r="O933" t="s">
        <v>45</v>
      </c>
      <c r="P933" t="s">
        <v>301</v>
      </c>
      <c r="Q933" t="s">
        <v>301</v>
      </c>
      <c r="R933" t="s">
        <v>301</v>
      </c>
      <c r="S933" t="s">
        <v>46</v>
      </c>
      <c r="T933" s="127" t="s">
        <v>896</v>
      </c>
      <c r="U933" t="s">
        <v>2454</v>
      </c>
      <c r="V933" s="131">
        <v>6.9000000000000006E-2</v>
      </c>
      <c r="W933" s="131">
        <v>1E-4</v>
      </c>
      <c r="X933" t="s">
        <v>270</v>
      </c>
      <c r="Z933" s="127">
        <v>4662766.8099999996</v>
      </c>
      <c r="AA933" s="129">
        <v>1</v>
      </c>
      <c r="AB933" s="133">
        <v>7</v>
      </c>
      <c r="AD933" s="127">
        <v>326.39400000000001</v>
      </c>
      <c r="AG933" t="s">
        <v>275</v>
      </c>
      <c r="AH933" s="131">
        <v>2.699E-2</v>
      </c>
      <c r="AI933" s="131">
        <v>2.26704489750474E-4</v>
      </c>
      <c r="AJ933" s="131">
        <v>4.4960026644607198E-5</v>
      </c>
    </row>
    <row r="934" spans="1:36">
      <c r="A934" s="121">
        <v>1035</v>
      </c>
      <c r="B934">
        <v>9941</v>
      </c>
      <c r="C934" t="s">
        <v>2457</v>
      </c>
      <c r="D934" t="s">
        <v>2458</v>
      </c>
      <c r="E934" t="s">
        <v>338</v>
      </c>
      <c r="F934" t="s">
        <v>2459</v>
      </c>
      <c r="G934" t="s">
        <v>2460</v>
      </c>
      <c r="H934" t="s">
        <v>38</v>
      </c>
      <c r="I934" t="s">
        <v>353</v>
      </c>
      <c r="J934" t="s">
        <v>39</v>
      </c>
      <c r="K934" t="s">
        <v>39</v>
      </c>
      <c r="L934" t="s">
        <v>40</v>
      </c>
      <c r="M934" t="s">
        <v>41</v>
      </c>
      <c r="N934" t="s">
        <v>347</v>
      </c>
      <c r="O934" t="s">
        <v>45</v>
      </c>
      <c r="P934" t="s">
        <v>301</v>
      </c>
      <c r="Q934" t="s">
        <v>301</v>
      </c>
      <c r="R934" t="s">
        <v>301</v>
      </c>
      <c r="S934" t="s">
        <v>46</v>
      </c>
      <c r="T934" s="127" t="s">
        <v>896</v>
      </c>
      <c r="U934" t="s">
        <v>1288</v>
      </c>
      <c r="V934" s="131">
        <v>6.8000000000000005E-2</v>
      </c>
      <c r="W934" s="131">
        <v>0</v>
      </c>
      <c r="X934" t="s">
        <v>270</v>
      </c>
      <c r="Z934" s="127">
        <v>638839.23</v>
      </c>
      <c r="AA934" s="129">
        <v>1</v>
      </c>
      <c r="AB934" s="133">
        <v>27.5</v>
      </c>
      <c r="AD934" s="127">
        <v>175.68100000000001</v>
      </c>
      <c r="AG934" t="s">
        <v>275</v>
      </c>
      <c r="AH934" s="131">
        <v>1.407E-3</v>
      </c>
      <c r="AI934" s="131">
        <v>1.2202326914496E-4</v>
      </c>
      <c r="AJ934" s="131">
        <v>2.41996505585661E-5</v>
      </c>
    </row>
    <row r="935" spans="1:36">
      <c r="A935" s="121">
        <v>1035</v>
      </c>
      <c r="B935">
        <v>9941</v>
      </c>
      <c r="C935" t="s">
        <v>2516</v>
      </c>
      <c r="D935" t="s">
        <v>2517</v>
      </c>
      <c r="E935" t="s">
        <v>35</v>
      </c>
      <c r="F935" t="s">
        <v>2518</v>
      </c>
      <c r="G935" t="s">
        <v>2519</v>
      </c>
      <c r="H935" t="s">
        <v>38</v>
      </c>
      <c r="I935" t="s">
        <v>280</v>
      </c>
      <c r="J935" t="s">
        <v>39</v>
      </c>
      <c r="K935" t="s">
        <v>39</v>
      </c>
      <c r="L935" t="s">
        <v>40</v>
      </c>
      <c r="M935" t="s">
        <v>41</v>
      </c>
      <c r="N935" t="s">
        <v>290</v>
      </c>
      <c r="O935" t="s">
        <v>45</v>
      </c>
      <c r="P935" t="s">
        <v>226</v>
      </c>
      <c r="Q935" t="s">
        <v>227</v>
      </c>
      <c r="R935" t="s">
        <v>228</v>
      </c>
      <c r="S935" t="s">
        <v>46</v>
      </c>
      <c r="T935" s="127">
        <v>0.65100000000000002</v>
      </c>
      <c r="U935" t="s">
        <v>2520</v>
      </c>
      <c r="V935" s="131">
        <v>4.9500000000000002E-2</v>
      </c>
      <c r="W935" s="131">
        <v>4.2410000000000003E-2</v>
      </c>
      <c r="X935" t="s">
        <v>270</v>
      </c>
      <c r="Z935" s="127">
        <v>6002464.25</v>
      </c>
      <c r="AA935" s="129">
        <v>1</v>
      </c>
      <c r="AB935" s="133">
        <v>102.15</v>
      </c>
      <c r="AD935" s="127">
        <v>6131.5169999999998</v>
      </c>
      <c r="AG935" t="s">
        <v>275</v>
      </c>
      <c r="AH935" s="131">
        <v>3.8863000000000002E-2</v>
      </c>
      <c r="AI935" s="131">
        <v>4.2587910997207998E-3</v>
      </c>
      <c r="AJ935" s="131">
        <v>8.4460330506913898E-4</v>
      </c>
    </row>
    <row r="936" spans="1:36">
      <c r="A936" s="121">
        <v>1035</v>
      </c>
      <c r="B936">
        <v>9941</v>
      </c>
      <c r="C936" t="s">
        <v>2521</v>
      </c>
      <c r="D936" t="s">
        <v>2522</v>
      </c>
      <c r="E936" t="s">
        <v>35</v>
      </c>
      <c r="F936" t="s">
        <v>2523</v>
      </c>
      <c r="G936" t="s">
        <v>2524</v>
      </c>
      <c r="H936" t="s">
        <v>38</v>
      </c>
      <c r="I936" t="s">
        <v>280</v>
      </c>
      <c r="J936" t="s">
        <v>39</v>
      </c>
      <c r="K936" t="s">
        <v>39</v>
      </c>
      <c r="L936" t="s">
        <v>40</v>
      </c>
      <c r="M936" t="s">
        <v>41</v>
      </c>
      <c r="N936" t="s">
        <v>65</v>
      </c>
      <c r="O936" t="s">
        <v>45</v>
      </c>
      <c r="P936" t="s">
        <v>435</v>
      </c>
      <c r="Q936" t="s">
        <v>227</v>
      </c>
      <c r="R936" t="s">
        <v>228</v>
      </c>
      <c r="S936" t="s">
        <v>46</v>
      </c>
      <c r="T936" s="127">
        <v>0.41399999999999998</v>
      </c>
      <c r="U936" t="s">
        <v>2525</v>
      </c>
      <c r="V936" s="131">
        <v>2.75E-2</v>
      </c>
      <c r="W936" s="131">
        <v>5.024E-2</v>
      </c>
      <c r="X936" t="s">
        <v>270</v>
      </c>
      <c r="Z936" s="127">
        <v>488152.13</v>
      </c>
      <c r="AA936" s="129">
        <v>1</v>
      </c>
      <c r="AB936" s="133">
        <v>99.34</v>
      </c>
      <c r="AD936" s="127">
        <v>484.93</v>
      </c>
      <c r="AG936" t="s">
        <v>275</v>
      </c>
      <c r="AH936" s="131">
        <v>1.0616E-2</v>
      </c>
      <c r="AI936" s="131">
        <v>3.3681988946206799E-4</v>
      </c>
      <c r="AJ936" s="131">
        <v>6.6798108944891702E-5</v>
      </c>
    </row>
    <row r="937" spans="1:36">
      <c r="A937" s="121">
        <v>1035</v>
      </c>
      <c r="B937">
        <v>9941</v>
      </c>
      <c r="C937" t="s">
        <v>2526</v>
      </c>
      <c r="D937" t="s">
        <v>2527</v>
      </c>
      <c r="E937" t="s">
        <v>35</v>
      </c>
      <c r="F937" t="s">
        <v>3629</v>
      </c>
      <c r="G937" t="s">
        <v>3630</v>
      </c>
      <c r="H937" t="s">
        <v>38</v>
      </c>
      <c r="I937" t="s">
        <v>353</v>
      </c>
      <c r="J937" t="s">
        <v>39</v>
      </c>
      <c r="K937" t="s">
        <v>39</v>
      </c>
      <c r="L937" t="s">
        <v>40</v>
      </c>
      <c r="M937" t="s">
        <v>41</v>
      </c>
      <c r="N937" t="s">
        <v>52</v>
      </c>
      <c r="O937" t="s">
        <v>45</v>
      </c>
      <c r="P937" t="s">
        <v>381</v>
      </c>
      <c r="Q937" t="s">
        <v>227</v>
      </c>
      <c r="R937" t="s">
        <v>228</v>
      </c>
      <c r="S937" t="s">
        <v>46</v>
      </c>
      <c r="T937" s="127">
        <v>1.4379999999999999</v>
      </c>
      <c r="U937" t="s">
        <v>3631</v>
      </c>
      <c r="V937" s="131">
        <v>0.04</v>
      </c>
      <c r="W937" s="131">
        <v>1.95E-2</v>
      </c>
      <c r="X937" t="s">
        <v>270</v>
      </c>
      <c r="Z937" s="127">
        <v>893248.69</v>
      </c>
      <c r="AA937" s="129">
        <v>1</v>
      </c>
      <c r="AB937" s="133">
        <v>122.19</v>
      </c>
      <c r="AD937" s="127">
        <v>1091.461</v>
      </c>
      <c r="AG937" t="s">
        <v>275</v>
      </c>
      <c r="AH937" s="131">
        <v>1.485E-3</v>
      </c>
      <c r="AI937" s="131">
        <v>7.5809989667589102E-4</v>
      </c>
      <c r="AJ937" s="131">
        <v>1.5034634555026799E-4</v>
      </c>
    </row>
    <row r="938" spans="1:36">
      <c r="A938" s="121">
        <v>1035</v>
      </c>
      <c r="B938">
        <v>9941</v>
      </c>
      <c r="C938" t="s">
        <v>2526</v>
      </c>
      <c r="D938" t="s">
        <v>2527</v>
      </c>
      <c r="E938" t="s">
        <v>35</v>
      </c>
      <c r="F938" t="s">
        <v>2528</v>
      </c>
      <c r="G938" t="s">
        <v>2529</v>
      </c>
      <c r="H938" t="s">
        <v>38</v>
      </c>
      <c r="I938" t="s">
        <v>353</v>
      </c>
      <c r="J938" t="s">
        <v>39</v>
      </c>
      <c r="K938" t="s">
        <v>39</v>
      </c>
      <c r="L938" t="s">
        <v>40</v>
      </c>
      <c r="M938" t="s">
        <v>41</v>
      </c>
      <c r="N938" t="s">
        <v>52</v>
      </c>
      <c r="O938" t="s">
        <v>45</v>
      </c>
      <c r="P938" t="s">
        <v>381</v>
      </c>
      <c r="Q938" t="s">
        <v>227</v>
      </c>
      <c r="R938" t="s">
        <v>228</v>
      </c>
      <c r="S938" t="s">
        <v>46</v>
      </c>
      <c r="T938" s="127">
        <v>2.8239999999999998</v>
      </c>
      <c r="U938" t="s">
        <v>2530</v>
      </c>
      <c r="V938" s="131">
        <v>3.5000000000000003E-2</v>
      </c>
      <c r="W938" s="131">
        <v>2.5870000000000001E-2</v>
      </c>
      <c r="X938" t="s">
        <v>270</v>
      </c>
      <c r="Z938" s="127">
        <v>5269825.58</v>
      </c>
      <c r="AA938" s="129">
        <v>1</v>
      </c>
      <c r="AB938" s="133">
        <v>123</v>
      </c>
      <c r="AD938" s="127">
        <v>6481.8850000000002</v>
      </c>
      <c r="AG938" t="s">
        <v>275</v>
      </c>
      <c r="AH938" s="131">
        <v>7.7889999999999999E-3</v>
      </c>
      <c r="AI938" s="131">
        <v>4.5021476869839998E-3</v>
      </c>
      <c r="AJ938" s="131">
        <v>8.9286577512227795E-4</v>
      </c>
    </row>
    <row r="939" spans="1:36">
      <c r="A939" s="121">
        <v>1035</v>
      </c>
      <c r="B939">
        <v>9941</v>
      </c>
      <c r="C939" t="s">
        <v>2531</v>
      </c>
      <c r="D939" t="s">
        <v>2532</v>
      </c>
      <c r="E939" t="s">
        <v>35</v>
      </c>
      <c r="F939" t="s">
        <v>2533</v>
      </c>
      <c r="G939" t="s">
        <v>2534</v>
      </c>
      <c r="H939" t="s">
        <v>38</v>
      </c>
      <c r="I939" t="s">
        <v>353</v>
      </c>
      <c r="J939" t="s">
        <v>39</v>
      </c>
      <c r="K939" t="s">
        <v>39</v>
      </c>
      <c r="L939" t="s">
        <v>40</v>
      </c>
      <c r="M939" t="s">
        <v>41</v>
      </c>
      <c r="N939" t="s">
        <v>52</v>
      </c>
      <c r="O939" t="s">
        <v>45</v>
      </c>
      <c r="P939" t="s">
        <v>2535</v>
      </c>
      <c r="Q939" t="s">
        <v>227</v>
      </c>
      <c r="R939" t="s">
        <v>228</v>
      </c>
      <c r="S939" t="s">
        <v>46</v>
      </c>
      <c r="T939" s="127">
        <v>2.1960000000000002</v>
      </c>
      <c r="U939" t="s">
        <v>2536</v>
      </c>
      <c r="V939" s="131">
        <v>1.34E-2</v>
      </c>
      <c r="W939" s="131">
        <v>2.4719999999999999E-2</v>
      </c>
      <c r="X939" t="s">
        <v>270</v>
      </c>
      <c r="Z939" s="127">
        <v>9014459.3699999992</v>
      </c>
      <c r="AA939" s="129">
        <v>1</v>
      </c>
      <c r="AB939" s="133">
        <v>116.87</v>
      </c>
      <c r="AD939" s="127">
        <v>10535.199000000001</v>
      </c>
      <c r="AG939" t="s">
        <v>275</v>
      </c>
      <c r="AH939" s="131">
        <v>4.5339999999999998E-3</v>
      </c>
      <c r="AI939" s="131">
        <v>7.3174727589068404E-3</v>
      </c>
      <c r="AJ939" s="131">
        <v>1.4512009469849999E-3</v>
      </c>
    </row>
    <row r="940" spans="1:36">
      <c r="A940" s="121">
        <v>1035</v>
      </c>
      <c r="B940">
        <v>9941</v>
      </c>
      <c r="C940" t="s">
        <v>2537</v>
      </c>
      <c r="D940" t="s">
        <v>2538</v>
      </c>
      <c r="E940" t="s">
        <v>35</v>
      </c>
      <c r="F940" t="s">
        <v>2539</v>
      </c>
      <c r="G940" t="s">
        <v>2540</v>
      </c>
      <c r="H940" t="s">
        <v>38</v>
      </c>
      <c r="I940" t="s">
        <v>353</v>
      </c>
      <c r="J940" t="s">
        <v>39</v>
      </c>
      <c r="K940" t="s">
        <v>39</v>
      </c>
      <c r="L940" t="s">
        <v>40</v>
      </c>
      <c r="M940" t="s">
        <v>41</v>
      </c>
      <c r="N940" t="s">
        <v>52</v>
      </c>
      <c r="O940" t="s">
        <v>45</v>
      </c>
      <c r="P940" t="s">
        <v>448</v>
      </c>
      <c r="Q940" t="s">
        <v>227</v>
      </c>
      <c r="R940" t="s">
        <v>228</v>
      </c>
      <c r="S940" t="s">
        <v>46</v>
      </c>
      <c r="T940" s="127">
        <v>0.24099999999999999</v>
      </c>
      <c r="U940" t="s">
        <v>431</v>
      </c>
      <c r="V940" s="131">
        <v>2.0500000000000001E-2</v>
      </c>
      <c r="W940" s="131">
        <v>1.57E-3</v>
      </c>
      <c r="X940" t="s">
        <v>270</v>
      </c>
      <c r="Z940" s="127">
        <v>376139.5</v>
      </c>
      <c r="AA940" s="129">
        <v>1</v>
      </c>
      <c r="AB940" s="133">
        <v>120.55</v>
      </c>
      <c r="AD940" s="127">
        <v>453.43599999999998</v>
      </c>
      <c r="AG940" t="s">
        <v>275</v>
      </c>
      <c r="AH940" s="131">
        <v>3.0500000000000002E-3</v>
      </c>
      <c r="AI940" s="131">
        <v>3.14944872615609E-4</v>
      </c>
      <c r="AJ940" s="131">
        <v>6.2459856352935699E-5</v>
      </c>
    </row>
    <row r="941" spans="1:36">
      <c r="A941" s="121">
        <v>1035</v>
      </c>
      <c r="B941">
        <v>9941</v>
      </c>
      <c r="C941" t="s">
        <v>54</v>
      </c>
      <c r="D941" t="s">
        <v>55</v>
      </c>
      <c r="E941" t="s">
        <v>35</v>
      </c>
      <c r="F941" t="s">
        <v>2541</v>
      </c>
      <c r="G941" t="s">
        <v>2542</v>
      </c>
      <c r="H941" t="s">
        <v>38</v>
      </c>
      <c r="I941" t="s">
        <v>353</v>
      </c>
      <c r="J941" t="s">
        <v>39</v>
      </c>
      <c r="K941" t="s">
        <v>39</v>
      </c>
      <c r="L941" t="s">
        <v>40</v>
      </c>
      <c r="M941" t="s">
        <v>41</v>
      </c>
      <c r="N941" t="s">
        <v>52</v>
      </c>
      <c r="O941" t="s">
        <v>45</v>
      </c>
      <c r="P941" t="s">
        <v>381</v>
      </c>
      <c r="Q941" t="s">
        <v>227</v>
      </c>
      <c r="R941" t="s">
        <v>228</v>
      </c>
      <c r="S941" t="s">
        <v>46</v>
      </c>
      <c r="T941" s="127">
        <v>2.5000000000000001E-2</v>
      </c>
      <c r="U941" t="s">
        <v>2543</v>
      </c>
      <c r="V941" s="131">
        <v>1.34E-2</v>
      </c>
      <c r="W941" s="131">
        <v>7.2980000000000003E-2</v>
      </c>
      <c r="X941" t="s">
        <v>270</v>
      </c>
      <c r="Z941" s="127">
        <v>2042734.67</v>
      </c>
      <c r="AA941" s="129">
        <v>1</v>
      </c>
      <c r="AB941" s="133">
        <v>119.6</v>
      </c>
      <c r="AD941" s="127">
        <v>2443.1109999999999</v>
      </c>
      <c r="AG941" t="s">
        <v>275</v>
      </c>
      <c r="AH941" s="131">
        <v>4.5279999999999999E-3</v>
      </c>
      <c r="AI941" s="131">
        <v>1.6969206094466899E-3</v>
      </c>
      <c r="AJ941" s="131">
        <v>3.3653323716032401E-4</v>
      </c>
    </row>
    <row r="942" spans="1:36">
      <c r="A942" s="121">
        <v>1035</v>
      </c>
      <c r="B942">
        <v>9941</v>
      </c>
      <c r="C942" t="s">
        <v>47</v>
      </c>
      <c r="D942" t="s">
        <v>48</v>
      </c>
      <c r="E942" t="s">
        <v>35</v>
      </c>
      <c r="F942" t="s">
        <v>2544</v>
      </c>
      <c r="G942" t="s">
        <v>2545</v>
      </c>
      <c r="H942" t="s">
        <v>38</v>
      </c>
      <c r="I942" t="s">
        <v>353</v>
      </c>
      <c r="J942" t="s">
        <v>39</v>
      </c>
      <c r="K942" t="s">
        <v>39</v>
      </c>
      <c r="L942" t="s">
        <v>40</v>
      </c>
      <c r="M942" t="s">
        <v>41</v>
      </c>
      <c r="N942" t="s">
        <v>52</v>
      </c>
      <c r="O942" t="s">
        <v>45</v>
      </c>
      <c r="P942" t="s">
        <v>2546</v>
      </c>
      <c r="Q942" t="s">
        <v>234</v>
      </c>
      <c r="R942" t="s">
        <v>228</v>
      </c>
      <c r="S942" t="s">
        <v>46</v>
      </c>
      <c r="T942" s="127">
        <v>1.4850000000000001</v>
      </c>
      <c r="U942" t="s">
        <v>2547</v>
      </c>
      <c r="V942" s="131">
        <v>1.9599999999999999E-2</v>
      </c>
      <c r="W942" s="131">
        <v>2.2380000000000001E-2</v>
      </c>
      <c r="X942" t="s">
        <v>270</v>
      </c>
      <c r="Z942" s="127">
        <v>11234994.48</v>
      </c>
      <c r="AA942" s="129">
        <v>1</v>
      </c>
      <c r="AB942" s="133">
        <v>119.16</v>
      </c>
      <c r="AD942" s="127">
        <v>13387.619000000001</v>
      </c>
      <c r="AG942" t="s">
        <v>275</v>
      </c>
      <c r="AH942" s="131">
        <v>1.3082E-2</v>
      </c>
      <c r="AI942" s="131">
        <v>9.2986894256259604E-3</v>
      </c>
      <c r="AJ942" s="131">
        <v>1.8441157684888599E-3</v>
      </c>
    </row>
    <row r="943" spans="1:36">
      <c r="A943" s="121">
        <v>1035</v>
      </c>
      <c r="B943">
        <v>9941</v>
      </c>
      <c r="C943" t="s">
        <v>2548</v>
      </c>
      <c r="D943" t="s">
        <v>2549</v>
      </c>
      <c r="E943" t="s">
        <v>35</v>
      </c>
      <c r="F943" t="s">
        <v>2550</v>
      </c>
      <c r="G943" t="s">
        <v>2551</v>
      </c>
      <c r="H943" t="s">
        <v>38</v>
      </c>
      <c r="I943" t="s">
        <v>280</v>
      </c>
      <c r="J943" t="s">
        <v>39</v>
      </c>
      <c r="K943" t="s">
        <v>39</v>
      </c>
      <c r="L943" t="s">
        <v>40</v>
      </c>
      <c r="M943" t="s">
        <v>41</v>
      </c>
      <c r="N943" t="s">
        <v>599</v>
      </c>
      <c r="O943" t="s">
        <v>45</v>
      </c>
      <c r="P943" t="s">
        <v>435</v>
      </c>
      <c r="Q943" t="s">
        <v>227</v>
      </c>
      <c r="R943" t="s">
        <v>228</v>
      </c>
      <c r="S943" t="s">
        <v>46</v>
      </c>
      <c r="T943" s="127">
        <v>0.255</v>
      </c>
      <c r="U943" t="s">
        <v>2552</v>
      </c>
      <c r="V943" s="131">
        <v>3.5499999999999997E-2</v>
      </c>
      <c r="W943" s="131">
        <v>5.1130000000000002E-2</v>
      </c>
      <c r="X943" t="s">
        <v>270</v>
      </c>
      <c r="Z943" s="127">
        <v>335183</v>
      </c>
      <c r="AA943" s="129">
        <v>1</v>
      </c>
      <c r="AB943" s="133">
        <v>100.49</v>
      </c>
      <c r="AD943" s="127">
        <v>336.82499999999999</v>
      </c>
      <c r="AG943" t="s">
        <v>275</v>
      </c>
      <c r="AH943" s="131">
        <v>2.3579999999999999E-3</v>
      </c>
      <c r="AI943" s="131">
        <v>2.3395008894139599E-4</v>
      </c>
      <c r="AJ943" s="131">
        <v>4.6396973628050599E-5</v>
      </c>
    </row>
    <row r="944" spans="1:36">
      <c r="A944" s="121">
        <v>1035</v>
      </c>
      <c r="B944">
        <v>9941</v>
      </c>
      <c r="C944" t="s">
        <v>2557</v>
      </c>
      <c r="D944" t="s">
        <v>2558</v>
      </c>
      <c r="E944" t="s">
        <v>35</v>
      </c>
      <c r="F944" t="s">
        <v>2559</v>
      </c>
      <c r="G944" t="s">
        <v>2560</v>
      </c>
      <c r="H944" t="s">
        <v>38</v>
      </c>
      <c r="I944" t="s">
        <v>353</v>
      </c>
      <c r="J944" t="s">
        <v>39</v>
      </c>
      <c r="K944" t="s">
        <v>39</v>
      </c>
      <c r="L944" t="s">
        <v>40</v>
      </c>
      <c r="M944" t="s">
        <v>41</v>
      </c>
      <c r="N944" t="s">
        <v>52</v>
      </c>
      <c r="O944" t="s">
        <v>45</v>
      </c>
      <c r="P944" t="s">
        <v>381</v>
      </c>
      <c r="Q944" t="s">
        <v>227</v>
      </c>
      <c r="R944" t="s">
        <v>228</v>
      </c>
      <c r="S944" t="s">
        <v>46</v>
      </c>
      <c r="T944" s="127">
        <v>0.65500000000000003</v>
      </c>
      <c r="U944" t="s">
        <v>988</v>
      </c>
      <c r="V944" s="131">
        <v>2.1499999999999998E-2</v>
      </c>
      <c r="W944" s="131">
        <v>1.7250000000000001E-2</v>
      </c>
      <c r="X944" t="s">
        <v>270</v>
      </c>
      <c r="Z944" s="127">
        <v>1041219</v>
      </c>
      <c r="AA944" s="129">
        <v>1</v>
      </c>
      <c r="AB944" s="133">
        <v>120.7</v>
      </c>
      <c r="AD944" s="127">
        <v>1256.751</v>
      </c>
      <c r="AG944" t="s">
        <v>275</v>
      </c>
      <c r="AH944" s="131">
        <v>1.4859999999999999E-3</v>
      </c>
      <c r="AI944" s="131">
        <v>8.7290652371572899E-4</v>
      </c>
      <c r="AJ944" s="131">
        <v>1.7311479189365599E-4</v>
      </c>
    </row>
    <row r="945" spans="1:36">
      <c r="A945" s="121">
        <v>1035</v>
      </c>
      <c r="B945">
        <v>9941</v>
      </c>
      <c r="C945" t="s">
        <v>2557</v>
      </c>
      <c r="D945" t="s">
        <v>2558</v>
      </c>
      <c r="E945" t="s">
        <v>35</v>
      </c>
      <c r="F945" t="s">
        <v>2561</v>
      </c>
      <c r="G945" t="s">
        <v>2562</v>
      </c>
      <c r="H945" t="s">
        <v>38</v>
      </c>
      <c r="I945" t="s">
        <v>353</v>
      </c>
      <c r="J945" t="s">
        <v>39</v>
      </c>
      <c r="K945" t="s">
        <v>39</v>
      </c>
      <c r="L945" t="s">
        <v>40</v>
      </c>
      <c r="M945" t="s">
        <v>41</v>
      </c>
      <c r="N945" t="s">
        <v>52</v>
      </c>
      <c r="O945" t="s">
        <v>45</v>
      </c>
      <c r="P945" t="s">
        <v>381</v>
      </c>
      <c r="Q945" t="s">
        <v>227</v>
      </c>
      <c r="R945" t="s">
        <v>228</v>
      </c>
      <c r="S945" t="s">
        <v>46</v>
      </c>
      <c r="T945" s="127">
        <v>0.65600000000000003</v>
      </c>
      <c r="U945" t="s">
        <v>988</v>
      </c>
      <c r="V945" s="131">
        <v>1.6E-2</v>
      </c>
      <c r="W945" s="131">
        <v>2.0709999999999999E-2</v>
      </c>
      <c r="X945" t="s">
        <v>270</v>
      </c>
      <c r="Z945" s="127">
        <v>76802.64</v>
      </c>
      <c r="AA945" s="129">
        <v>1</v>
      </c>
      <c r="AB945" s="133">
        <v>119.78</v>
      </c>
      <c r="AD945" s="127">
        <v>91.994</v>
      </c>
      <c r="AG945" t="s">
        <v>275</v>
      </c>
      <c r="AH945" s="131">
        <v>5.2899999999999996E-4</v>
      </c>
      <c r="AI945" s="131">
        <v>6.3896760742421802E-5</v>
      </c>
      <c r="AJ945" s="131">
        <v>1.26720034025147E-5</v>
      </c>
    </row>
    <row r="946" spans="1:36">
      <c r="A946" s="121">
        <v>1035</v>
      </c>
      <c r="B946">
        <v>9941</v>
      </c>
      <c r="C946" t="s">
        <v>54</v>
      </c>
      <c r="D946" t="s">
        <v>55</v>
      </c>
      <c r="E946" t="s">
        <v>35</v>
      </c>
      <c r="F946" t="s">
        <v>2563</v>
      </c>
      <c r="G946" t="s">
        <v>2564</v>
      </c>
      <c r="H946" t="s">
        <v>38</v>
      </c>
      <c r="I946" t="s">
        <v>353</v>
      </c>
      <c r="J946" t="s">
        <v>39</v>
      </c>
      <c r="K946" t="s">
        <v>39</v>
      </c>
      <c r="L946" t="s">
        <v>40</v>
      </c>
      <c r="M946" t="s">
        <v>41</v>
      </c>
      <c r="N946" t="s">
        <v>52</v>
      </c>
      <c r="O946" t="s">
        <v>45</v>
      </c>
      <c r="P946" t="s">
        <v>435</v>
      </c>
      <c r="Q946" t="s">
        <v>227</v>
      </c>
      <c r="R946" t="s">
        <v>228</v>
      </c>
      <c r="S946" t="s">
        <v>46</v>
      </c>
      <c r="T946" s="127">
        <v>0.71</v>
      </c>
      <c r="U946" t="s">
        <v>2565</v>
      </c>
      <c r="V946" s="131">
        <v>1.95E-2</v>
      </c>
      <c r="W946" s="131">
        <v>2.0240000000000001E-2</v>
      </c>
      <c r="X946" t="s">
        <v>270</v>
      </c>
      <c r="Z946" s="127">
        <v>738210.5</v>
      </c>
      <c r="AA946" s="129">
        <v>1</v>
      </c>
      <c r="AB946" s="133">
        <v>119.5</v>
      </c>
      <c r="AD946" s="127">
        <v>882.16200000000003</v>
      </c>
      <c r="AG946" t="s">
        <v>275</v>
      </c>
      <c r="AH946" s="131">
        <v>4.3839999999999999E-3</v>
      </c>
      <c r="AI946" s="131">
        <v>6.1272628050111904E-4</v>
      </c>
      <c r="AJ946" s="131">
        <v>1.21515854968302E-4</v>
      </c>
    </row>
    <row r="947" spans="1:36">
      <c r="A947" s="121">
        <v>1035</v>
      </c>
      <c r="B947">
        <v>9941</v>
      </c>
      <c r="C947" t="s">
        <v>2566</v>
      </c>
      <c r="D947" t="s">
        <v>2567</v>
      </c>
      <c r="E947" t="s">
        <v>35</v>
      </c>
      <c r="F947" t="s">
        <v>2568</v>
      </c>
      <c r="G947" t="s">
        <v>2569</v>
      </c>
      <c r="H947" t="s">
        <v>38</v>
      </c>
      <c r="I947" t="s">
        <v>264</v>
      </c>
      <c r="J947" t="s">
        <v>39</v>
      </c>
      <c r="K947" t="s">
        <v>39</v>
      </c>
      <c r="L947" t="s">
        <v>40</v>
      </c>
      <c r="M947" t="s">
        <v>41</v>
      </c>
      <c r="N947" t="s">
        <v>80</v>
      </c>
      <c r="O947" t="s">
        <v>45</v>
      </c>
      <c r="P947" t="s">
        <v>2570</v>
      </c>
      <c r="Q947" t="s">
        <v>234</v>
      </c>
      <c r="R947" t="s">
        <v>228</v>
      </c>
      <c r="S947" t="s">
        <v>46</v>
      </c>
      <c r="T947" s="127">
        <v>2.016</v>
      </c>
      <c r="U947" t="s">
        <v>2571</v>
      </c>
      <c r="V947" s="131">
        <v>4.6899999999999997E-2</v>
      </c>
      <c r="W947" s="131">
        <v>5.6849999999999998E-2</v>
      </c>
      <c r="X947" t="s">
        <v>270</v>
      </c>
      <c r="Z947" s="127">
        <v>16432673.970000001</v>
      </c>
      <c r="AA947" s="129">
        <v>1</v>
      </c>
      <c r="AB947" s="133">
        <v>88.06</v>
      </c>
      <c r="AD947" s="127">
        <v>14470.612999999999</v>
      </c>
      <c r="AG947" t="s">
        <v>275</v>
      </c>
      <c r="AH947" s="131">
        <v>1.2161E-2</v>
      </c>
      <c r="AI947" s="131">
        <v>1.00509081586406E-2</v>
      </c>
      <c r="AJ947" s="131">
        <v>1.9932957618632101E-3</v>
      </c>
    </row>
    <row r="948" spans="1:36">
      <c r="A948" s="121">
        <v>1035</v>
      </c>
      <c r="B948">
        <v>9941</v>
      </c>
      <c r="C948" t="s">
        <v>2575</v>
      </c>
      <c r="D948" t="s">
        <v>2576</v>
      </c>
      <c r="E948" t="s">
        <v>35</v>
      </c>
      <c r="F948" t="s">
        <v>2577</v>
      </c>
      <c r="G948" t="s">
        <v>2578</v>
      </c>
      <c r="H948" t="s">
        <v>38</v>
      </c>
      <c r="I948" t="s">
        <v>353</v>
      </c>
      <c r="J948" t="s">
        <v>39</v>
      </c>
      <c r="K948" t="s">
        <v>39</v>
      </c>
      <c r="L948" t="s">
        <v>40</v>
      </c>
      <c r="M948" t="s">
        <v>41</v>
      </c>
      <c r="N948" t="s">
        <v>281</v>
      </c>
      <c r="O948" t="s">
        <v>45</v>
      </c>
      <c r="P948" t="s">
        <v>448</v>
      </c>
      <c r="Q948" t="s">
        <v>227</v>
      </c>
      <c r="R948" t="s">
        <v>228</v>
      </c>
      <c r="S948" t="s">
        <v>46</v>
      </c>
      <c r="T948" s="127">
        <v>0.52800000000000002</v>
      </c>
      <c r="U948" t="s">
        <v>2579</v>
      </c>
      <c r="V948" s="131">
        <v>2.5700000000000001E-2</v>
      </c>
      <c r="W948" s="131">
        <v>1.0970000000000001E-2</v>
      </c>
      <c r="X948" t="s">
        <v>270</v>
      </c>
      <c r="Z948" s="127">
        <v>2975979.62</v>
      </c>
      <c r="AA948" s="129">
        <v>1</v>
      </c>
      <c r="AB948" s="133">
        <v>121.25</v>
      </c>
      <c r="AD948" s="127">
        <v>3608.375</v>
      </c>
      <c r="AG948" t="s">
        <v>275</v>
      </c>
      <c r="AH948" s="131">
        <v>3.5860000000000002E-3</v>
      </c>
      <c r="AI948" s="131">
        <v>2.506282863836E-3</v>
      </c>
      <c r="AJ948" s="131">
        <v>4.9704593173701696E-4</v>
      </c>
    </row>
    <row r="949" spans="1:36">
      <c r="A949" s="121">
        <v>1035</v>
      </c>
      <c r="B949">
        <v>9941</v>
      </c>
      <c r="C949" t="s">
        <v>3432</v>
      </c>
      <c r="D949" t="s">
        <v>3433</v>
      </c>
      <c r="E949" t="s">
        <v>338</v>
      </c>
      <c r="F949" t="s">
        <v>3434</v>
      </c>
      <c r="G949" t="s">
        <v>3435</v>
      </c>
      <c r="H949" t="s">
        <v>38</v>
      </c>
      <c r="I949" t="s">
        <v>280</v>
      </c>
      <c r="J949" t="s">
        <v>39</v>
      </c>
      <c r="K949" t="s">
        <v>181</v>
      </c>
      <c r="L949" t="s">
        <v>40</v>
      </c>
      <c r="M949" t="s">
        <v>41</v>
      </c>
      <c r="N949" t="s">
        <v>281</v>
      </c>
      <c r="O949" t="s">
        <v>45</v>
      </c>
      <c r="P949" t="s">
        <v>301</v>
      </c>
      <c r="Q949" t="s">
        <v>301</v>
      </c>
      <c r="R949" t="s">
        <v>301</v>
      </c>
      <c r="S949" t="s">
        <v>46</v>
      </c>
      <c r="T949" s="127" t="s">
        <v>896</v>
      </c>
      <c r="U949" t="s">
        <v>3436</v>
      </c>
      <c r="V949" s="131">
        <v>7.0499999999999993E-2</v>
      </c>
      <c r="W949" s="131">
        <v>0</v>
      </c>
      <c r="X949" t="s">
        <v>270</v>
      </c>
      <c r="Z949" s="127">
        <v>1665518.01</v>
      </c>
      <c r="AA949" s="129">
        <v>1</v>
      </c>
      <c r="AB949" s="133">
        <v>0</v>
      </c>
      <c r="AD949" s="127">
        <v>0</v>
      </c>
      <c r="AG949" t="s">
        <v>275</v>
      </c>
      <c r="AH949" s="131">
        <v>5.078E-3</v>
      </c>
      <c r="AI949" s="131">
        <v>1.15682513964363E-11</v>
      </c>
      <c r="AJ949" s="131">
        <v>2.2942152208267098E-12</v>
      </c>
    </row>
    <row r="950" spans="1:36">
      <c r="A950" s="121">
        <v>1035</v>
      </c>
      <c r="B950">
        <v>9941</v>
      </c>
      <c r="C950" t="s">
        <v>2580</v>
      </c>
      <c r="D950" t="s">
        <v>2581</v>
      </c>
      <c r="E950" t="s">
        <v>35</v>
      </c>
      <c r="F950" t="s">
        <v>2582</v>
      </c>
      <c r="G950" t="s">
        <v>2583</v>
      </c>
      <c r="H950" t="s">
        <v>38</v>
      </c>
      <c r="I950" t="s">
        <v>353</v>
      </c>
      <c r="J950" t="s">
        <v>39</v>
      </c>
      <c r="K950" t="s">
        <v>39</v>
      </c>
      <c r="L950" t="s">
        <v>40</v>
      </c>
      <c r="M950" t="s">
        <v>41</v>
      </c>
      <c r="N950" t="s">
        <v>281</v>
      </c>
      <c r="O950" t="s">
        <v>45</v>
      </c>
      <c r="P950" t="s">
        <v>2584</v>
      </c>
      <c r="Q950" t="s">
        <v>227</v>
      </c>
      <c r="R950" t="s">
        <v>228</v>
      </c>
      <c r="S950" t="s">
        <v>46</v>
      </c>
      <c r="T950" s="127">
        <v>0.32600000000000001</v>
      </c>
      <c r="U950" t="s">
        <v>2346</v>
      </c>
      <c r="V950" s="131">
        <v>0.03</v>
      </c>
      <c r="W950" s="131">
        <v>4.07E-2</v>
      </c>
      <c r="X950" t="s">
        <v>270</v>
      </c>
      <c r="Z950" s="127">
        <v>381790.09</v>
      </c>
      <c r="AA950" s="129">
        <v>1</v>
      </c>
      <c r="AB950" s="133">
        <v>119</v>
      </c>
      <c r="AD950" s="127">
        <v>454.33</v>
      </c>
      <c r="AG950" t="s">
        <v>275</v>
      </c>
      <c r="AH950" s="131">
        <v>9.3650000000000001E-3</v>
      </c>
      <c r="AI950" s="131">
        <v>3.1556584925357601E-4</v>
      </c>
      <c r="AJ950" s="131">
        <v>6.2583008418514197E-5</v>
      </c>
    </row>
    <row r="951" spans="1:36">
      <c r="A951" s="121">
        <v>1035</v>
      </c>
      <c r="B951">
        <v>9941</v>
      </c>
      <c r="C951" t="s">
        <v>2585</v>
      </c>
      <c r="D951" t="s">
        <v>2586</v>
      </c>
      <c r="E951" t="s">
        <v>35</v>
      </c>
      <c r="F951" t="s">
        <v>2587</v>
      </c>
      <c r="G951" t="s">
        <v>2588</v>
      </c>
      <c r="H951" t="s">
        <v>38</v>
      </c>
      <c r="I951" t="s">
        <v>280</v>
      </c>
      <c r="J951" t="s">
        <v>39</v>
      </c>
      <c r="K951" t="s">
        <v>39</v>
      </c>
      <c r="L951" t="s">
        <v>40</v>
      </c>
      <c r="M951" t="s">
        <v>41</v>
      </c>
      <c r="N951" t="s">
        <v>1562</v>
      </c>
      <c r="O951" t="s">
        <v>45</v>
      </c>
      <c r="P951" t="s">
        <v>430</v>
      </c>
      <c r="Q951" t="s">
        <v>227</v>
      </c>
      <c r="R951" t="s">
        <v>228</v>
      </c>
      <c r="S951" t="s">
        <v>46</v>
      </c>
      <c r="T951" s="127">
        <v>0.73699999999999999</v>
      </c>
      <c r="U951" t="s">
        <v>1288</v>
      </c>
      <c r="V951" s="131">
        <v>3.2500000000000001E-2</v>
      </c>
      <c r="W951" s="131">
        <v>3.2419999999999997E-2</v>
      </c>
      <c r="X951" t="s">
        <v>270</v>
      </c>
      <c r="Z951" s="127">
        <v>414676.92</v>
      </c>
      <c r="AA951" s="129">
        <v>1</v>
      </c>
      <c r="AB951" s="133">
        <v>100.85</v>
      </c>
      <c r="AD951" s="127">
        <v>418.202</v>
      </c>
      <c r="AG951" t="s">
        <v>275</v>
      </c>
      <c r="AH951" s="131">
        <v>1.9009999999999999E-2</v>
      </c>
      <c r="AI951" s="131">
        <v>2.9047191733220601E-4</v>
      </c>
      <c r="AJ951" s="131">
        <v>5.7606380699122499E-5</v>
      </c>
    </row>
    <row r="952" spans="1:36">
      <c r="A952" s="121">
        <v>1035</v>
      </c>
      <c r="B952">
        <v>9941</v>
      </c>
      <c r="C952" t="s">
        <v>2589</v>
      </c>
      <c r="D952" t="s">
        <v>2590</v>
      </c>
      <c r="E952" t="s">
        <v>35</v>
      </c>
      <c r="F952" t="s">
        <v>2591</v>
      </c>
      <c r="G952" t="s">
        <v>2592</v>
      </c>
      <c r="H952" t="s">
        <v>38</v>
      </c>
      <c r="I952" t="s">
        <v>280</v>
      </c>
      <c r="J952" t="s">
        <v>39</v>
      </c>
      <c r="K952" t="s">
        <v>39</v>
      </c>
      <c r="L952" t="s">
        <v>40</v>
      </c>
      <c r="M952" t="s">
        <v>41</v>
      </c>
      <c r="N952" t="s">
        <v>52</v>
      </c>
      <c r="O952" t="s">
        <v>45</v>
      </c>
      <c r="P952" t="s">
        <v>226</v>
      </c>
      <c r="Q952" t="s">
        <v>227</v>
      </c>
      <c r="R952" t="s">
        <v>228</v>
      </c>
      <c r="S952" t="s">
        <v>46</v>
      </c>
      <c r="T952" s="127">
        <v>1.226</v>
      </c>
      <c r="U952" t="s">
        <v>2593</v>
      </c>
      <c r="V952" s="131">
        <v>1.44E-2</v>
      </c>
      <c r="W952" s="131">
        <v>4.0489999999999998E-2</v>
      </c>
      <c r="X952" t="s">
        <v>270</v>
      </c>
      <c r="Z952" s="127">
        <v>4484964.26</v>
      </c>
      <c r="AA952" s="129">
        <v>1</v>
      </c>
      <c r="AB952" s="133">
        <v>96.94</v>
      </c>
      <c r="AD952" s="127">
        <v>4347.7240000000002</v>
      </c>
      <c r="AG952" t="s">
        <v>275</v>
      </c>
      <c r="AH952" s="131">
        <v>2.2425E-2</v>
      </c>
      <c r="AI952" s="131">
        <v>3.0198153381338802E-3</v>
      </c>
      <c r="AJ952" s="131">
        <v>5.9888967445563795E-4</v>
      </c>
    </row>
    <row r="953" spans="1:36">
      <c r="A953" s="121">
        <v>1035</v>
      </c>
      <c r="B953">
        <v>9941</v>
      </c>
      <c r="C953" t="s">
        <v>2594</v>
      </c>
      <c r="D953" t="s">
        <v>2595</v>
      </c>
      <c r="E953" t="s">
        <v>35</v>
      </c>
      <c r="F953" t="s">
        <v>2596</v>
      </c>
      <c r="G953" t="s">
        <v>2597</v>
      </c>
      <c r="H953" t="s">
        <v>38</v>
      </c>
      <c r="I953" t="s">
        <v>353</v>
      </c>
      <c r="J953" t="s">
        <v>39</v>
      </c>
      <c r="K953" t="s">
        <v>39</v>
      </c>
      <c r="L953" t="s">
        <v>40</v>
      </c>
      <c r="M953" t="s">
        <v>41</v>
      </c>
      <c r="N953" t="s">
        <v>52</v>
      </c>
      <c r="O953" t="s">
        <v>45</v>
      </c>
      <c r="P953" t="s">
        <v>226</v>
      </c>
      <c r="Q953" t="s">
        <v>227</v>
      </c>
      <c r="R953" t="s">
        <v>228</v>
      </c>
      <c r="S953" t="s">
        <v>46</v>
      </c>
      <c r="T953" s="127">
        <v>0.74299999999999999</v>
      </c>
      <c r="U953" t="s">
        <v>1288</v>
      </c>
      <c r="V953" s="131">
        <v>8.3000000000000001E-3</v>
      </c>
      <c r="W953" s="131">
        <v>2.2210000000000001E-2</v>
      </c>
      <c r="X953" t="s">
        <v>270</v>
      </c>
      <c r="Z953" s="127">
        <v>54111.199999999997</v>
      </c>
      <c r="AA953" s="129">
        <v>1</v>
      </c>
      <c r="AB953" s="133">
        <v>117.94</v>
      </c>
      <c r="AD953" s="127">
        <v>63.819000000000003</v>
      </c>
      <c r="AG953" t="s">
        <v>275</v>
      </c>
      <c r="AH953" s="131">
        <v>2.4800000000000001E-4</v>
      </c>
      <c r="AI953" s="131">
        <v>4.4326829913846198E-5</v>
      </c>
      <c r="AJ953" s="131">
        <v>8.79089539069586E-6</v>
      </c>
    </row>
    <row r="954" spans="1:36">
      <c r="A954" s="121">
        <v>1035</v>
      </c>
      <c r="B954">
        <v>9941</v>
      </c>
      <c r="C954" t="s">
        <v>2594</v>
      </c>
      <c r="D954" t="s">
        <v>2595</v>
      </c>
      <c r="E954" t="s">
        <v>35</v>
      </c>
      <c r="F954" t="s">
        <v>2598</v>
      </c>
      <c r="G954" t="s">
        <v>2599</v>
      </c>
      <c r="H954" t="s">
        <v>38</v>
      </c>
      <c r="I954" t="s">
        <v>353</v>
      </c>
      <c r="J954" t="s">
        <v>39</v>
      </c>
      <c r="K954" t="s">
        <v>39</v>
      </c>
      <c r="L954" t="s">
        <v>40</v>
      </c>
      <c r="M954" t="s">
        <v>41</v>
      </c>
      <c r="N954" t="s">
        <v>52</v>
      </c>
      <c r="O954" t="s">
        <v>45</v>
      </c>
      <c r="P954" t="s">
        <v>226</v>
      </c>
      <c r="Q954" t="s">
        <v>227</v>
      </c>
      <c r="R954" t="s">
        <v>228</v>
      </c>
      <c r="S954" t="s">
        <v>46</v>
      </c>
      <c r="T954" s="127">
        <v>3.6040000000000001</v>
      </c>
      <c r="U954" t="s">
        <v>455</v>
      </c>
      <c r="V954" s="131">
        <v>1.6500000000000001E-2</v>
      </c>
      <c r="W954" s="131">
        <v>2.358E-2</v>
      </c>
      <c r="X954" t="s">
        <v>270</v>
      </c>
      <c r="Z954" s="127">
        <v>7800025</v>
      </c>
      <c r="AA954" s="129">
        <v>1</v>
      </c>
      <c r="AB954" s="133">
        <v>116.46</v>
      </c>
      <c r="AD954" s="127">
        <v>9083.9089999999997</v>
      </c>
      <c r="AG954" t="s">
        <v>275</v>
      </c>
      <c r="AH954" s="131">
        <v>3.6870000000000002E-3</v>
      </c>
      <c r="AI954" s="131">
        <v>6.3094450899812797E-3</v>
      </c>
      <c r="AJ954" s="131">
        <v>1.2512889342000801E-3</v>
      </c>
    </row>
    <row r="955" spans="1:36">
      <c r="A955" s="121">
        <v>1035</v>
      </c>
      <c r="B955">
        <v>9941</v>
      </c>
      <c r="C955" t="s">
        <v>2600</v>
      </c>
      <c r="D955" t="s">
        <v>2601</v>
      </c>
      <c r="E955" t="s">
        <v>35</v>
      </c>
      <c r="F955" t="s">
        <v>2602</v>
      </c>
      <c r="G955" t="s">
        <v>2603</v>
      </c>
      <c r="H955" t="s">
        <v>38</v>
      </c>
      <c r="I955" t="s">
        <v>264</v>
      </c>
      <c r="J955" t="s">
        <v>39</v>
      </c>
      <c r="K955" t="s">
        <v>39</v>
      </c>
      <c r="L955" t="s">
        <v>40</v>
      </c>
      <c r="M955" t="s">
        <v>41</v>
      </c>
      <c r="N955" t="s">
        <v>80</v>
      </c>
      <c r="O955" t="s">
        <v>45</v>
      </c>
      <c r="P955" t="s">
        <v>2546</v>
      </c>
      <c r="Q955" t="s">
        <v>234</v>
      </c>
      <c r="R955" t="s">
        <v>228</v>
      </c>
      <c r="S955" t="s">
        <v>46</v>
      </c>
      <c r="T955" s="127">
        <v>1.891</v>
      </c>
      <c r="U955" t="s">
        <v>2571</v>
      </c>
      <c r="V955" s="131">
        <v>5.4800000000000001E-2</v>
      </c>
      <c r="W955" s="131">
        <v>4.929E-2</v>
      </c>
      <c r="X955" t="s">
        <v>270</v>
      </c>
      <c r="Z955" s="127">
        <v>3393902.2</v>
      </c>
      <c r="AA955" s="129">
        <v>1</v>
      </c>
      <c r="AB955" s="133">
        <v>89.67</v>
      </c>
      <c r="AD955" s="127">
        <v>3043.3119999999999</v>
      </c>
      <c r="AG955" t="s">
        <v>275</v>
      </c>
      <c r="AH955" s="131">
        <v>1.2636E-2</v>
      </c>
      <c r="AI955" s="131">
        <v>2.1138047905176001E-3</v>
      </c>
      <c r="AJ955" s="131">
        <v>4.1920969367555702E-4</v>
      </c>
    </row>
    <row r="956" spans="1:36">
      <c r="A956" s="121">
        <v>1035</v>
      </c>
      <c r="B956">
        <v>9941</v>
      </c>
      <c r="C956" t="s">
        <v>2537</v>
      </c>
      <c r="D956" t="s">
        <v>2538</v>
      </c>
      <c r="E956" t="s">
        <v>35</v>
      </c>
      <c r="F956" t="s">
        <v>2604</v>
      </c>
      <c r="G956" t="s">
        <v>2605</v>
      </c>
      <c r="H956" t="s">
        <v>38</v>
      </c>
      <c r="I956" t="s">
        <v>353</v>
      </c>
      <c r="J956" t="s">
        <v>39</v>
      </c>
      <c r="K956" t="s">
        <v>39</v>
      </c>
      <c r="L956" t="s">
        <v>40</v>
      </c>
      <c r="M956" t="s">
        <v>41</v>
      </c>
      <c r="N956" t="s">
        <v>52</v>
      </c>
      <c r="O956" t="s">
        <v>45</v>
      </c>
      <c r="P956" t="s">
        <v>435</v>
      </c>
      <c r="Q956" t="s">
        <v>227</v>
      </c>
      <c r="R956" t="s">
        <v>228</v>
      </c>
      <c r="S956" t="s">
        <v>46</v>
      </c>
      <c r="T956" s="127">
        <v>0.98799999999999999</v>
      </c>
      <c r="U956" t="s">
        <v>151</v>
      </c>
      <c r="V956" s="131">
        <v>1.4E-2</v>
      </c>
      <c r="W956" s="131">
        <v>2.0729999999999998E-2</v>
      </c>
      <c r="X956" t="s">
        <v>270</v>
      </c>
      <c r="Z956" s="127">
        <v>4402053.59</v>
      </c>
      <c r="AA956" s="129">
        <v>1</v>
      </c>
      <c r="AB956" s="133">
        <v>117.67</v>
      </c>
      <c r="AD956" s="127">
        <v>5179.8959999999997</v>
      </c>
      <c r="AG956" t="s">
        <v>275</v>
      </c>
      <c r="AH956" s="131">
        <v>1.0911000000000001E-2</v>
      </c>
      <c r="AI956" s="131">
        <v>3.59782026309674E-3</v>
      </c>
      <c r="AJ956" s="131">
        <v>7.1351959138250397E-4</v>
      </c>
    </row>
    <row r="957" spans="1:36">
      <c r="A957" s="121">
        <v>1035</v>
      </c>
      <c r="B957">
        <v>9941</v>
      </c>
      <c r="C957" t="s">
        <v>2606</v>
      </c>
      <c r="D957" t="s">
        <v>2607</v>
      </c>
      <c r="E957" t="s">
        <v>35</v>
      </c>
      <c r="F957" t="s">
        <v>2608</v>
      </c>
      <c r="G957" t="s">
        <v>2609</v>
      </c>
      <c r="H957" t="s">
        <v>38</v>
      </c>
      <c r="I957" t="s">
        <v>353</v>
      </c>
      <c r="J957" t="s">
        <v>39</v>
      </c>
      <c r="K957" t="s">
        <v>39</v>
      </c>
      <c r="L957" t="s">
        <v>40</v>
      </c>
      <c r="M957" t="s">
        <v>41</v>
      </c>
      <c r="N957" t="s">
        <v>52</v>
      </c>
      <c r="O957" t="s">
        <v>45</v>
      </c>
      <c r="P957" t="s">
        <v>2546</v>
      </c>
      <c r="Q957" t="s">
        <v>234</v>
      </c>
      <c r="R957" t="s">
        <v>228</v>
      </c>
      <c r="S957" t="s">
        <v>46</v>
      </c>
      <c r="T957" s="127">
        <v>1.641</v>
      </c>
      <c r="U957" t="s">
        <v>840</v>
      </c>
      <c r="V957" s="131">
        <v>2.75E-2</v>
      </c>
      <c r="W957" s="131">
        <v>2.137E-2</v>
      </c>
      <c r="X957" t="s">
        <v>270</v>
      </c>
      <c r="Z957" s="127">
        <v>4516472.93</v>
      </c>
      <c r="AA957" s="129">
        <v>1</v>
      </c>
      <c r="AB957" s="133">
        <v>119.16</v>
      </c>
      <c r="AD957" s="127">
        <v>5381.8289999999997</v>
      </c>
      <c r="AG957" t="s">
        <v>275</v>
      </c>
      <c r="AH957" s="131">
        <v>1.4357E-2</v>
      </c>
      <c r="AI957" s="131">
        <v>3.73807741072579E-3</v>
      </c>
      <c r="AJ957" s="131">
        <v>7.4133538409767801E-4</v>
      </c>
    </row>
    <row r="958" spans="1:36">
      <c r="A958" s="121">
        <v>1035</v>
      </c>
      <c r="B958">
        <v>9941</v>
      </c>
      <c r="C958" t="s">
        <v>2610</v>
      </c>
      <c r="D958" t="s">
        <v>2611</v>
      </c>
      <c r="E958" t="s">
        <v>338</v>
      </c>
      <c r="F958" t="s">
        <v>2612</v>
      </c>
      <c r="G958" t="s">
        <v>2613</v>
      </c>
      <c r="H958" t="s">
        <v>38</v>
      </c>
      <c r="I958" t="s">
        <v>264</v>
      </c>
      <c r="J958" t="s">
        <v>39</v>
      </c>
      <c r="K958" t="s">
        <v>1372</v>
      </c>
      <c r="L958" t="s">
        <v>40</v>
      </c>
      <c r="M958" t="s">
        <v>41</v>
      </c>
      <c r="N958" t="s">
        <v>281</v>
      </c>
      <c r="O958" t="s">
        <v>45</v>
      </c>
      <c r="P958" t="s">
        <v>2546</v>
      </c>
      <c r="Q958" t="s">
        <v>234</v>
      </c>
      <c r="R958" t="s">
        <v>228</v>
      </c>
      <c r="S958" t="s">
        <v>46</v>
      </c>
      <c r="T958" s="127">
        <v>1.917</v>
      </c>
      <c r="U958" t="s">
        <v>2614</v>
      </c>
      <c r="V958" s="131">
        <v>4.2999999999999997E-2</v>
      </c>
      <c r="W958" s="131">
        <v>7.7920000000000003E-2</v>
      </c>
      <c r="X958" t="s">
        <v>270</v>
      </c>
      <c r="Z958" s="127">
        <v>12033614.449999999</v>
      </c>
      <c r="AA958" s="129">
        <v>1</v>
      </c>
      <c r="AB958" s="133">
        <v>83.19</v>
      </c>
      <c r="AD958" s="127">
        <v>10010.763999999999</v>
      </c>
      <c r="AG958" t="s">
        <v>275</v>
      </c>
      <c r="AH958" s="131">
        <v>1.124E-2</v>
      </c>
      <c r="AI958" s="131">
        <v>6.9532140942676702E-3</v>
      </c>
      <c r="AJ958" s="131">
        <v>1.37896118108653E-3</v>
      </c>
    </row>
    <row r="959" spans="1:36">
      <c r="A959" s="121">
        <v>1035</v>
      </c>
      <c r="B959">
        <v>9941</v>
      </c>
      <c r="C959" t="s">
        <v>2531</v>
      </c>
      <c r="D959" t="s">
        <v>2532</v>
      </c>
      <c r="E959" t="s">
        <v>35</v>
      </c>
      <c r="F959" t="s">
        <v>2615</v>
      </c>
      <c r="G959" t="s">
        <v>2616</v>
      </c>
      <c r="H959" t="s">
        <v>38</v>
      </c>
      <c r="I959" t="s">
        <v>353</v>
      </c>
      <c r="J959" t="s">
        <v>39</v>
      </c>
      <c r="K959" t="s">
        <v>39</v>
      </c>
      <c r="L959" t="s">
        <v>40</v>
      </c>
      <c r="M959" t="s">
        <v>41</v>
      </c>
      <c r="N959" t="s">
        <v>52</v>
      </c>
      <c r="O959" t="s">
        <v>45</v>
      </c>
      <c r="P959" t="s">
        <v>2298</v>
      </c>
      <c r="Q959" t="s">
        <v>234</v>
      </c>
      <c r="R959" t="s">
        <v>228</v>
      </c>
      <c r="S959" t="s">
        <v>46</v>
      </c>
      <c r="T959" s="127">
        <v>1.2210000000000001</v>
      </c>
      <c r="U959" t="s">
        <v>414</v>
      </c>
      <c r="V959" s="131">
        <v>1.77E-2</v>
      </c>
      <c r="W959" s="131">
        <v>2.0840000000000001E-2</v>
      </c>
      <c r="X959" t="s">
        <v>270</v>
      </c>
      <c r="Z959" s="127">
        <v>6824721.79</v>
      </c>
      <c r="AA959" s="129">
        <v>1</v>
      </c>
      <c r="AB959" s="133">
        <v>117.94</v>
      </c>
      <c r="AD959" s="127">
        <v>8049.0770000000002</v>
      </c>
      <c r="AG959" t="s">
        <v>275</v>
      </c>
      <c r="AH959" s="131">
        <v>2.8059999999999999E-3</v>
      </c>
      <c r="AI959" s="131">
        <v>5.5906777523812099E-3</v>
      </c>
      <c r="AJ959" s="131">
        <v>1.1087430204189299E-3</v>
      </c>
    </row>
    <row r="960" spans="1:36">
      <c r="A960" s="121">
        <v>1035</v>
      </c>
      <c r="B960">
        <v>9941</v>
      </c>
      <c r="C960" t="s">
        <v>2617</v>
      </c>
      <c r="D960" t="s">
        <v>2618</v>
      </c>
      <c r="E960" t="s">
        <v>35</v>
      </c>
      <c r="F960" t="s">
        <v>2619</v>
      </c>
      <c r="G960" t="s">
        <v>2620</v>
      </c>
      <c r="H960" t="s">
        <v>38</v>
      </c>
      <c r="I960" t="s">
        <v>280</v>
      </c>
      <c r="J960" t="s">
        <v>39</v>
      </c>
      <c r="K960" t="s">
        <v>39</v>
      </c>
      <c r="L960" t="s">
        <v>40</v>
      </c>
      <c r="M960" t="s">
        <v>41</v>
      </c>
      <c r="N960" t="s">
        <v>43</v>
      </c>
      <c r="O960" t="s">
        <v>45</v>
      </c>
      <c r="P960" t="s">
        <v>2621</v>
      </c>
      <c r="Q960" t="s">
        <v>234</v>
      </c>
      <c r="R960" t="s">
        <v>228</v>
      </c>
      <c r="S960" t="s">
        <v>46</v>
      </c>
      <c r="T960" s="127">
        <v>0.97699999999999998</v>
      </c>
      <c r="U960" t="s">
        <v>2367</v>
      </c>
      <c r="V960" s="131">
        <v>3.2899999999999999E-2</v>
      </c>
      <c r="W960" s="131">
        <v>4.8070000000000002E-2</v>
      </c>
      <c r="X960" t="s">
        <v>270</v>
      </c>
      <c r="Z960" s="127">
        <v>1593969.13</v>
      </c>
      <c r="AA960" s="129">
        <v>1</v>
      </c>
      <c r="AB960" s="133">
        <v>98.63</v>
      </c>
      <c r="AD960" s="127">
        <v>1572.1320000000001</v>
      </c>
      <c r="AG960" t="s">
        <v>275</v>
      </c>
      <c r="AH960" s="131">
        <v>3.3419999999999999E-3</v>
      </c>
      <c r="AI960" s="131">
        <v>1.0919614940751699E-3</v>
      </c>
      <c r="AJ960" s="131">
        <v>2.1655776611456399E-4</v>
      </c>
    </row>
    <row r="961" spans="1:36">
      <c r="A961" s="121">
        <v>1035</v>
      </c>
      <c r="B961">
        <v>9941</v>
      </c>
      <c r="C961" t="s">
        <v>383</v>
      </c>
      <c r="D961" t="s">
        <v>384</v>
      </c>
      <c r="E961" t="s">
        <v>35</v>
      </c>
      <c r="F961" t="s">
        <v>2622</v>
      </c>
      <c r="G961" t="s">
        <v>2623</v>
      </c>
      <c r="H961" t="s">
        <v>38</v>
      </c>
      <c r="I961" t="s">
        <v>353</v>
      </c>
      <c r="J961" t="s">
        <v>39</v>
      </c>
      <c r="K961" t="s">
        <v>39</v>
      </c>
      <c r="L961" t="s">
        <v>40</v>
      </c>
      <c r="M961" t="s">
        <v>41</v>
      </c>
      <c r="N961" t="s">
        <v>1562</v>
      </c>
      <c r="O961" t="s">
        <v>45</v>
      </c>
      <c r="P961" t="s">
        <v>226</v>
      </c>
      <c r="Q961" t="s">
        <v>227</v>
      </c>
      <c r="R961" t="s">
        <v>228</v>
      </c>
      <c r="S961" t="s">
        <v>46</v>
      </c>
      <c r="T961" s="127">
        <v>1.24</v>
      </c>
      <c r="U961" t="s">
        <v>840</v>
      </c>
      <c r="V961" s="131">
        <v>1E-3</v>
      </c>
      <c r="W961" s="131">
        <v>1.7440000000000001E-2</v>
      </c>
      <c r="X961" t="s">
        <v>270</v>
      </c>
      <c r="Z961" s="127">
        <v>16573420.390000001</v>
      </c>
      <c r="AA961" s="129">
        <v>1</v>
      </c>
      <c r="AB961" s="133">
        <v>113.8</v>
      </c>
      <c r="AD961" s="127">
        <v>18860.552</v>
      </c>
      <c r="AG961" t="s">
        <v>275</v>
      </c>
      <c r="AH961" s="131">
        <v>3.8705000000000003E-2</v>
      </c>
      <c r="AI961" s="131">
        <v>1.31000451735163E-2</v>
      </c>
      <c r="AJ961" s="131">
        <v>2.5980005102462702E-3</v>
      </c>
    </row>
    <row r="962" spans="1:36">
      <c r="A962" s="121">
        <v>1035</v>
      </c>
      <c r="B962">
        <v>9941</v>
      </c>
      <c r="C962" t="s">
        <v>383</v>
      </c>
      <c r="D962" t="s">
        <v>384</v>
      </c>
      <c r="E962" t="s">
        <v>35</v>
      </c>
      <c r="F962" t="s">
        <v>2624</v>
      </c>
      <c r="G962" t="s">
        <v>2625</v>
      </c>
      <c r="H962" t="s">
        <v>38</v>
      </c>
      <c r="I962" t="s">
        <v>353</v>
      </c>
      <c r="J962" t="s">
        <v>39</v>
      </c>
      <c r="K962" t="s">
        <v>39</v>
      </c>
      <c r="L962" t="s">
        <v>40</v>
      </c>
      <c r="M962" t="s">
        <v>41</v>
      </c>
      <c r="N962" t="s">
        <v>1562</v>
      </c>
      <c r="O962" t="s">
        <v>45</v>
      </c>
      <c r="P962" t="s">
        <v>226</v>
      </c>
      <c r="Q962" t="s">
        <v>227</v>
      </c>
      <c r="R962" t="s">
        <v>228</v>
      </c>
      <c r="S962" t="s">
        <v>46</v>
      </c>
      <c r="T962" s="127">
        <v>11.48</v>
      </c>
      <c r="U962" t="s">
        <v>2626</v>
      </c>
      <c r="V962" s="131">
        <v>2.07E-2</v>
      </c>
      <c r="W962" s="131">
        <v>2.8629999999999999E-2</v>
      </c>
      <c r="X962" t="s">
        <v>270</v>
      </c>
      <c r="Z962" s="127">
        <v>47835633.840000004</v>
      </c>
      <c r="AA962" s="129">
        <v>1</v>
      </c>
      <c r="AB962" s="133">
        <v>106.7</v>
      </c>
      <c r="AD962" s="127">
        <v>51040.620999999999</v>
      </c>
      <c r="AG962" t="s">
        <v>275</v>
      </c>
      <c r="AH962" s="131">
        <v>7.2500000000000004E-3</v>
      </c>
      <c r="AI962" s="131">
        <v>3.5451477268199402E-2</v>
      </c>
      <c r="AJ962" s="131">
        <v>7.0307357579167604E-3</v>
      </c>
    </row>
    <row r="963" spans="1:36">
      <c r="A963" s="121">
        <v>1035</v>
      </c>
      <c r="B963">
        <v>9941</v>
      </c>
      <c r="C963" t="s">
        <v>2627</v>
      </c>
      <c r="D963" t="s">
        <v>2628</v>
      </c>
      <c r="E963" t="s">
        <v>35</v>
      </c>
      <c r="F963" t="s">
        <v>2629</v>
      </c>
      <c r="G963" t="s">
        <v>2630</v>
      </c>
      <c r="H963" t="s">
        <v>38</v>
      </c>
      <c r="I963" t="s">
        <v>353</v>
      </c>
      <c r="J963" t="s">
        <v>39</v>
      </c>
      <c r="K963" t="s">
        <v>39</v>
      </c>
      <c r="L963" t="s">
        <v>40</v>
      </c>
      <c r="M963" t="s">
        <v>41</v>
      </c>
      <c r="N963" t="s">
        <v>1562</v>
      </c>
      <c r="O963" t="s">
        <v>45</v>
      </c>
      <c r="P963" t="s">
        <v>448</v>
      </c>
      <c r="Q963" t="s">
        <v>227</v>
      </c>
      <c r="R963" t="s">
        <v>228</v>
      </c>
      <c r="S963" t="s">
        <v>46</v>
      </c>
      <c r="T963" s="127">
        <v>0.42299999999999999</v>
      </c>
      <c r="U963" t="s">
        <v>2631</v>
      </c>
      <c r="V963" s="131">
        <v>1.8499999999999999E-2</v>
      </c>
      <c r="W963" s="131">
        <v>1.474E-2</v>
      </c>
      <c r="X963" t="s">
        <v>270</v>
      </c>
      <c r="Z963" s="127">
        <v>1546892.95</v>
      </c>
      <c r="AA963" s="129">
        <v>1</v>
      </c>
      <c r="AB963" s="133">
        <v>116.72</v>
      </c>
      <c r="AD963" s="127">
        <v>1805.5329999999999</v>
      </c>
      <c r="AG963" t="s">
        <v>275</v>
      </c>
      <c r="AH963" s="131">
        <v>6.9550000000000002E-3</v>
      </c>
      <c r="AI963" s="131">
        <v>1.2540761939055501E-3</v>
      </c>
      <c r="AJ963" s="131">
        <v>2.4870834783387199E-4</v>
      </c>
    </row>
    <row r="964" spans="1:36">
      <c r="A964" s="121">
        <v>1035</v>
      </c>
      <c r="B964">
        <v>9941</v>
      </c>
      <c r="C964" t="s">
        <v>2627</v>
      </c>
      <c r="D964" t="s">
        <v>2628</v>
      </c>
      <c r="E964" t="s">
        <v>35</v>
      </c>
      <c r="F964" t="s">
        <v>2632</v>
      </c>
      <c r="G964" t="s">
        <v>2633</v>
      </c>
      <c r="H964" t="s">
        <v>38</v>
      </c>
      <c r="I964" t="s">
        <v>280</v>
      </c>
      <c r="J964" t="s">
        <v>39</v>
      </c>
      <c r="K964" t="s">
        <v>39</v>
      </c>
      <c r="L964" t="s">
        <v>40</v>
      </c>
      <c r="M964" t="s">
        <v>41</v>
      </c>
      <c r="N964" t="s">
        <v>1562</v>
      </c>
      <c r="O964" t="s">
        <v>45</v>
      </c>
      <c r="P964" t="s">
        <v>448</v>
      </c>
      <c r="Q964" t="s">
        <v>227</v>
      </c>
      <c r="R964" t="s">
        <v>228</v>
      </c>
      <c r="S964" t="s">
        <v>46</v>
      </c>
      <c r="T964" s="127">
        <v>0.39900000000000002</v>
      </c>
      <c r="U964" t="s">
        <v>2634</v>
      </c>
      <c r="V964" s="131">
        <v>3.2500000000000001E-2</v>
      </c>
      <c r="W964" s="131">
        <v>5.2630000000000003E-2</v>
      </c>
      <c r="X964" t="s">
        <v>270</v>
      </c>
      <c r="Z964" s="127">
        <v>313072.5</v>
      </c>
      <c r="AA964" s="129">
        <v>1</v>
      </c>
      <c r="AB964" s="133">
        <v>99.96</v>
      </c>
      <c r="AD964" s="127">
        <v>312.947</v>
      </c>
      <c r="AG964" t="s">
        <v>275</v>
      </c>
      <c r="AH964" s="131">
        <v>2.545E-3</v>
      </c>
      <c r="AI964" s="131">
        <v>2.1736496891778799E-4</v>
      </c>
      <c r="AJ964" s="131">
        <v>4.3107813192868402E-5</v>
      </c>
    </row>
    <row r="965" spans="1:36">
      <c r="A965" s="121">
        <v>1035</v>
      </c>
      <c r="B965">
        <v>9941</v>
      </c>
      <c r="C965" t="s">
        <v>2635</v>
      </c>
      <c r="D965" t="s">
        <v>2636</v>
      </c>
      <c r="E965" t="s">
        <v>35</v>
      </c>
      <c r="F965" t="s">
        <v>2637</v>
      </c>
      <c r="G965" t="s">
        <v>2638</v>
      </c>
      <c r="H965" t="s">
        <v>38</v>
      </c>
      <c r="I965" t="s">
        <v>353</v>
      </c>
      <c r="J965" t="s">
        <v>39</v>
      </c>
      <c r="K965" t="s">
        <v>39</v>
      </c>
      <c r="L965" t="s">
        <v>40</v>
      </c>
      <c r="M965" t="s">
        <v>41</v>
      </c>
      <c r="N965" t="s">
        <v>65</v>
      </c>
      <c r="O965" t="s">
        <v>45</v>
      </c>
      <c r="P965" t="s">
        <v>435</v>
      </c>
      <c r="Q965" t="s">
        <v>227</v>
      </c>
      <c r="R965" t="s">
        <v>228</v>
      </c>
      <c r="S965" t="s">
        <v>46</v>
      </c>
      <c r="T965" s="127">
        <v>0.72299999999999998</v>
      </c>
      <c r="U965" t="s">
        <v>2639</v>
      </c>
      <c r="V965" s="131">
        <v>1.0500000000000001E-2</v>
      </c>
      <c r="W965" s="131">
        <v>2.1870000000000001E-2</v>
      </c>
      <c r="X965" t="s">
        <v>270</v>
      </c>
      <c r="Z965" s="127">
        <v>2838755.64</v>
      </c>
      <c r="AA965" s="129">
        <v>1</v>
      </c>
      <c r="AB965" s="133">
        <v>116.14</v>
      </c>
      <c r="AD965" s="127">
        <v>3296.931</v>
      </c>
      <c r="AG965" t="s">
        <v>275</v>
      </c>
      <c r="AH965" s="131">
        <v>1.0333E-2</v>
      </c>
      <c r="AI965" s="131">
        <v>2.2899616879242198E-3</v>
      </c>
      <c r="AJ965" s="131">
        <v>4.5414512353735898E-4</v>
      </c>
    </row>
    <row r="966" spans="1:36">
      <c r="A966" s="121">
        <v>1035</v>
      </c>
      <c r="B966">
        <v>9941</v>
      </c>
      <c r="C966" t="s">
        <v>2640</v>
      </c>
      <c r="D966" t="s">
        <v>2641</v>
      </c>
      <c r="E966" t="s">
        <v>35</v>
      </c>
      <c r="F966" t="s">
        <v>2642</v>
      </c>
      <c r="G966" t="s">
        <v>2643</v>
      </c>
      <c r="H966" t="s">
        <v>38</v>
      </c>
      <c r="I966" t="s">
        <v>280</v>
      </c>
      <c r="J966" t="s">
        <v>39</v>
      </c>
      <c r="K966" t="s">
        <v>39</v>
      </c>
      <c r="L966" t="s">
        <v>40</v>
      </c>
      <c r="M966" t="s">
        <v>41</v>
      </c>
      <c r="N966" t="s">
        <v>1560</v>
      </c>
      <c r="O966" t="s">
        <v>45</v>
      </c>
      <c r="P966" t="s">
        <v>2621</v>
      </c>
      <c r="Q966" t="s">
        <v>234</v>
      </c>
      <c r="R966" t="s">
        <v>228</v>
      </c>
      <c r="S966" t="s">
        <v>46</v>
      </c>
      <c r="T966" s="127">
        <v>0.247</v>
      </c>
      <c r="U966" t="s">
        <v>2644</v>
      </c>
      <c r="V966" s="131">
        <v>1.4999999999999999E-2</v>
      </c>
      <c r="W966" s="131">
        <v>4.7230000000000001E-2</v>
      </c>
      <c r="X966" t="s">
        <v>270</v>
      </c>
      <c r="Z966" s="127">
        <v>56569.47</v>
      </c>
      <c r="AA966" s="129">
        <v>1</v>
      </c>
      <c r="AB966" s="133">
        <v>99.61</v>
      </c>
      <c r="AD966" s="127">
        <v>56.348999999999997</v>
      </c>
      <c r="AG966" t="s">
        <v>275</v>
      </c>
      <c r="AH966" s="131">
        <v>6.7850000000000002E-3</v>
      </c>
      <c r="AI966" s="131">
        <v>3.9138433087667403E-5</v>
      </c>
      <c r="AJ966" s="131">
        <v>7.7619327097866794E-6</v>
      </c>
    </row>
    <row r="967" spans="1:36">
      <c r="A967" s="121">
        <v>1035</v>
      </c>
      <c r="B967">
        <v>9941</v>
      </c>
      <c r="C967" t="s">
        <v>2645</v>
      </c>
      <c r="D967" t="s">
        <v>2646</v>
      </c>
      <c r="E967" t="s">
        <v>35</v>
      </c>
      <c r="F967" t="s">
        <v>2647</v>
      </c>
      <c r="G967" t="s">
        <v>2648</v>
      </c>
      <c r="H967" t="s">
        <v>38</v>
      </c>
      <c r="I967" t="s">
        <v>280</v>
      </c>
      <c r="J967" t="s">
        <v>39</v>
      </c>
      <c r="K967" t="s">
        <v>39</v>
      </c>
      <c r="L967" t="s">
        <v>40</v>
      </c>
      <c r="M967" t="s">
        <v>41</v>
      </c>
      <c r="N967" t="s">
        <v>1562</v>
      </c>
      <c r="O967" t="s">
        <v>45</v>
      </c>
      <c r="P967" t="s">
        <v>448</v>
      </c>
      <c r="Q967" t="s">
        <v>227</v>
      </c>
      <c r="R967" t="s">
        <v>228</v>
      </c>
      <c r="S967" t="s">
        <v>46</v>
      </c>
      <c r="T967" s="127">
        <v>0.73499999999999999</v>
      </c>
      <c r="U967" t="s">
        <v>2649</v>
      </c>
      <c r="V967" s="131">
        <v>2.8000000000000001E-2</v>
      </c>
      <c r="W967" s="131">
        <v>5.0380000000000001E-2</v>
      </c>
      <c r="X967" t="s">
        <v>270</v>
      </c>
      <c r="Z967" s="127">
        <v>220672.48</v>
      </c>
      <c r="AA967" s="129">
        <v>1</v>
      </c>
      <c r="AB967" s="133">
        <v>99.15</v>
      </c>
      <c r="AD967" s="127">
        <v>218.797</v>
      </c>
      <c r="AG967" t="s">
        <v>275</v>
      </c>
      <c r="AH967" s="131">
        <v>2.552E-3</v>
      </c>
      <c r="AI967" s="131">
        <v>1.51970495338761E-4</v>
      </c>
      <c r="AJ967" s="131">
        <v>3.0138783431881998E-5</v>
      </c>
    </row>
    <row r="968" spans="1:36">
      <c r="A968" s="121">
        <v>1035</v>
      </c>
      <c r="B968">
        <v>9941</v>
      </c>
      <c r="C968" t="s">
        <v>81</v>
      </c>
      <c r="D968" t="s">
        <v>82</v>
      </c>
      <c r="E968" t="s">
        <v>35</v>
      </c>
      <c r="F968" t="s">
        <v>2650</v>
      </c>
      <c r="G968" t="s">
        <v>2651</v>
      </c>
      <c r="H968" t="s">
        <v>38</v>
      </c>
      <c r="I968" t="s">
        <v>280</v>
      </c>
      <c r="J968" t="s">
        <v>39</v>
      </c>
      <c r="K968" t="s">
        <v>39</v>
      </c>
      <c r="L968" t="s">
        <v>40</v>
      </c>
      <c r="M968" t="s">
        <v>41</v>
      </c>
      <c r="N968" t="s">
        <v>72</v>
      </c>
      <c r="O968" t="s">
        <v>45</v>
      </c>
      <c r="P968" t="s">
        <v>412</v>
      </c>
      <c r="Q968" t="s">
        <v>227</v>
      </c>
      <c r="R968" t="s">
        <v>228</v>
      </c>
      <c r="S968" t="s">
        <v>46</v>
      </c>
      <c r="T968" s="127">
        <v>2.2210000000000001</v>
      </c>
      <c r="U968" t="s">
        <v>2652</v>
      </c>
      <c r="V968" s="131">
        <v>2.0500000000000001E-2</v>
      </c>
      <c r="W968" s="131">
        <v>4.845E-2</v>
      </c>
      <c r="X968" t="s">
        <v>270</v>
      </c>
      <c r="Z968" s="127">
        <v>2926125.5</v>
      </c>
      <c r="AA968" s="129">
        <v>1</v>
      </c>
      <c r="AB968" s="133">
        <v>94.46</v>
      </c>
      <c r="AD968" s="127">
        <v>2764.018</v>
      </c>
      <c r="AG968" t="s">
        <v>275</v>
      </c>
      <c r="AH968" s="131">
        <v>3.7299999999999998E-3</v>
      </c>
      <c r="AI968" s="131">
        <v>1.9198145321934099E-3</v>
      </c>
      <c r="AJ968" s="131">
        <v>3.8073755228722498E-4</v>
      </c>
    </row>
    <row r="969" spans="1:36">
      <c r="A969" s="121">
        <v>1035</v>
      </c>
      <c r="B969">
        <v>9941</v>
      </c>
      <c r="C969" t="s">
        <v>2653</v>
      </c>
      <c r="D969" t="s">
        <v>2654</v>
      </c>
      <c r="E969" t="s">
        <v>35</v>
      </c>
      <c r="F969" t="s">
        <v>2655</v>
      </c>
      <c r="G969" t="s">
        <v>2656</v>
      </c>
      <c r="H969" t="s">
        <v>38</v>
      </c>
      <c r="I969" t="s">
        <v>280</v>
      </c>
      <c r="J969" t="s">
        <v>39</v>
      </c>
      <c r="K969" t="s">
        <v>39</v>
      </c>
      <c r="L969" t="s">
        <v>40</v>
      </c>
      <c r="M969" t="s">
        <v>41</v>
      </c>
      <c r="N969" t="s">
        <v>143</v>
      </c>
      <c r="O969" t="s">
        <v>45</v>
      </c>
      <c r="P969" t="s">
        <v>2570</v>
      </c>
      <c r="Q969" t="s">
        <v>234</v>
      </c>
      <c r="R969" t="s">
        <v>228</v>
      </c>
      <c r="S969" t="s">
        <v>46</v>
      </c>
      <c r="T969" s="127">
        <v>0.98599999999999999</v>
      </c>
      <c r="U969" t="s">
        <v>151</v>
      </c>
      <c r="V969" s="131">
        <v>2.4E-2</v>
      </c>
      <c r="W969" s="131">
        <v>4.718E-2</v>
      </c>
      <c r="X969" t="s">
        <v>270</v>
      </c>
      <c r="Z969" s="127">
        <v>396169.5</v>
      </c>
      <c r="AA969" s="129">
        <v>1</v>
      </c>
      <c r="AB969" s="133">
        <v>97.85</v>
      </c>
      <c r="AD969" s="127">
        <v>387.65199999999999</v>
      </c>
      <c r="AG969" t="s">
        <v>275</v>
      </c>
      <c r="AH969" s="131">
        <v>3.6979999999999999E-3</v>
      </c>
      <c r="AI969" s="131">
        <v>2.6925281472105201E-4</v>
      </c>
      <c r="AJ969" s="131">
        <v>5.3398208995852802E-5</v>
      </c>
    </row>
    <row r="970" spans="1:36">
      <c r="A970" s="121">
        <v>1035</v>
      </c>
      <c r="B970">
        <v>9941</v>
      </c>
      <c r="C970" t="s">
        <v>47</v>
      </c>
      <c r="D970" t="s">
        <v>48</v>
      </c>
      <c r="E970" t="s">
        <v>35</v>
      </c>
      <c r="F970" t="s">
        <v>2657</v>
      </c>
      <c r="G970" t="s">
        <v>2658</v>
      </c>
      <c r="H970" t="s">
        <v>38</v>
      </c>
      <c r="I970" t="s">
        <v>353</v>
      </c>
      <c r="J970" t="s">
        <v>39</v>
      </c>
      <c r="K970" t="s">
        <v>39</v>
      </c>
      <c r="L970" t="s">
        <v>40</v>
      </c>
      <c r="M970" t="s">
        <v>41</v>
      </c>
      <c r="N970" t="s">
        <v>52</v>
      </c>
      <c r="O970" t="s">
        <v>45</v>
      </c>
      <c r="P970" t="s">
        <v>2546</v>
      </c>
      <c r="Q970" t="s">
        <v>234</v>
      </c>
      <c r="R970" t="s">
        <v>228</v>
      </c>
      <c r="S970" t="s">
        <v>46</v>
      </c>
      <c r="T970" s="127">
        <v>5.2439999999999998</v>
      </c>
      <c r="U970" t="s">
        <v>2659</v>
      </c>
      <c r="V970" s="131">
        <v>1.5800000000000002E-2</v>
      </c>
      <c r="W970" s="131">
        <v>2.8199999999999999E-2</v>
      </c>
      <c r="X970" t="s">
        <v>270</v>
      </c>
      <c r="Z970" s="127">
        <v>9029747.4700000007</v>
      </c>
      <c r="AA970" s="129">
        <v>1</v>
      </c>
      <c r="AB970" s="133">
        <v>110.73</v>
      </c>
      <c r="AD970" s="127">
        <v>9998.6389999999992</v>
      </c>
      <c r="AG970" t="s">
        <v>275</v>
      </c>
      <c r="AH970" s="131">
        <v>8.1880000000000008E-3</v>
      </c>
      <c r="AI970" s="131">
        <v>6.9447927432086196E-3</v>
      </c>
      <c r="AJ970" s="131">
        <v>1.3772910590328601E-3</v>
      </c>
    </row>
    <row r="971" spans="1:36">
      <c r="A971" s="121">
        <v>1035</v>
      </c>
      <c r="B971">
        <v>9941</v>
      </c>
      <c r="C971" t="s">
        <v>81</v>
      </c>
      <c r="D971" t="s">
        <v>82</v>
      </c>
      <c r="E971" t="s">
        <v>35</v>
      </c>
      <c r="F971" t="s">
        <v>2660</v>
      </c>
      <c r="G971" t="s">
        <v>2661</v>
      </c>
      <c r="H971" t="s">
        <v>38</v>
      </c>
      <c r="I971" t="s">
        <v>1990</v>
      </c>
      <c r="J971" t="s">
        <v>39</v>
      </c>
      <c r="K971" t="s">
        <v>538</v>
      </c>
      <c r="L971" t="s">
        <v>40</v>
      </c>
      <c r="M971" t="s">
        <v>41</v>
      </c>
      <c r="N971" t="s">
        <v>72</v>
      </c>
      <c r="O971" t="s">
        <v>45</v>
      </c>
      <c r="P971" t="s">
        <v>412</v>
      </c>
      <c r="Q971" t="s">
        <v>227</v>
      </c>
      <c r="R971" t="s">
        <v>228</v>
      </c>
      <c r="S971" t="s">
        <v>46</v>
      </c>
      <c r="T971" s="127">
        <v>1.327</v>
      </c>
      <c r="U971" t="s">
        <v>2467</v>
      </c>
      <c r="V971" s="131">
        <v>1.25E-3</v>
      </c>
      <c r="W971" s="131">
        <v>5.0700000000000002E-2</v>
      </c>
      <c r="X971" t="s">
        <v>270</v>
      </c>
      <c r="Z971" s="127">
        <v>5038408</v>
      </c>
      <c r="AA971" s="129">
        <v>1</v>
      </c>
      <c r="AB971" s="133">
        <v>94</v>
      </c>
      <c r="AD971" s="127">
        <v>4736.1040000000003</v>
      </c>
      <c r="AG971" t="s">
        <v>275</v>
      </c>
      <c r="AH971" s="131">
        <v>8.8920000000000006E-3</v>
      </c>
      <c r="AI971" s="131">
        <v>3.28957332373168E-3</v>
      </c>
      <c r="AJ971" s="131">
        <v>6.5238806892246903E-4</v>
      </c>
    </row>
    <row r="972" spans="1:36">
      <c r="A972" s="121">
        <v>1035</v>
      </c>
      <c r="B972">
        <v>9941</v>
      </c>
      <c r="C972" t="s">
        <v>2662</v>
      </c>
      <c r="D972" t="s">
        <v>2663</v>
      </c>
      <c r="E972" t="s">
        <v>35</v>
      </c>
      <c r="F972" t="s">
        <v>2664</v>
      </c>
      <c r="G972" t="s">
        <v>2665</v>
      </c>
      <c r="H972" t="s">
        <v>38</v>
      </c>
      <c r="I972" t="s">
        <v>280</v>
      </c>
      <c r="J972" t="s">
        <v>39</v>
      </c>
      <c r="K972" t="s">
        <v>39</v>
      </c>
      <c r="L972" t="s">
        <v>40</v>
      </c>
      <c r="M972" t="s">
        <v>41</v>
      </c>
      <c r="N972" t="s">
        <v>347</v>
      </c>
      <c r="O972" t="s">
        <v>45</v>
      </c>
      <c r="P972" t="s">
        <v>435</v>
      </c>
      <c r="Q972" t="s">
        <v>227</v>
      </c>
      <c r="R972" t="s">
        <v>228</v>
      </c>
      <c r="S972" t="s">
        <v>46</v>
      </c>
      <c r="T972" s="127">
        <v>0.49299999999999999</v>
      </c>
      <c r="U972" t="s">
        <v>86</v>
      </c>
      <c r="V972" s="131">
        <v>3.9E-2</v>
      </c>
      <c r="W972" s="131">
        <v>5.0349999999999999E-2</v>
      </c>
      <c r="X972" t="s">
        <v>270</v>
      </c>
      <c r="Z972" s="127">
        <v>243333.5</v>
      </c>
      <c r="AA972" s="129">
        <v>1</v>
      </c>
      <c r="AB972" s="133">
        <v>99.51</v>
      </c>
      <c r="AD972" s="127">
        <v>242.14099999999999</v>
      </c>
      <c r="AG972" t="s">
        <v>275</v>
      </c>
      <c r="AH972" s="131">
        <v>8.4500000000000005E-4</v>
      </c>
      <c r="AI972" s="131">
        <v>1.6818490482603499E-4</v>
      </c>
      <c r="AJ972" s="131">
        <v>3.3354424566192098E-5</v>
      </c>
    </row>
    <row r="973" spans="1:36">
      <c r="A973" s="121">
        <v>1035</v>
      </c>
      <c r="B973">
        <v>9941</v>
      </c>
      <c r="C973" t="s">
        <v>2666</v>
      </c>
      <c r="D973" t="s">
        <v>2667</v>
      </c>
      <c r="E973" t="s">
        <v>338</v>
      </c>
      <c r="F973" t="s">
        <v>2668</v>
      </c>
      <c r="G973" t="s">
        <v>2669</v>
      </c>
      <c r="H973" t="s">
        <v>38</v>
      </c>
      <c r="I973" t="s">
        <v>280</v>
      </c>
      <c r="J973" t="s">
        <v>39</v>
      </c>
      <c r="K973" t="s">
        <v>181</v>
      </c>
      <c r="L973" t="s">
        <v>40</v>
      </c>
      <c r="M973" t="s">
        <v>41</v>
      </c>
      <c r="N973" t="s">
        <v>281</v>
      </c>
      <c r="O973" t="s">
        <v>45</v>
      </c>
      <c r="P973" t="s">
        <v>301</v>
      </c>
      <c r="Q973" t="s">
        <v>301</v>
      </c>
      <c r="R973" t="s">
        <v>301</v>
      </c>
      <c r="S973" t="s">
        <v>46</v>
      </c>
      <c r="T973" s="127" t="s">
        <v>896</v>
      </c>
      <c r="U973" t="s">
        <v>1288</v>
      </c>
      <c r="V973" s="131">
        <v>2.6499999999999999E-2</v>
      </c>
      <c r="W973" s="131">
        <v>0</v>
      </c>
      <c r="X973" t="s">
        <v>270</v>
      </c>
      <c r="Z973" s="127">
        <v>12096164.800000001</v>
      </c>
      <c r="AA973" s="129">
        <v>1</v>
      </c>
      <c r="AB973" s="133">
        <v>64.319999999999993</v>
      </c>
      <c r="AD973" s="127">
        <v>7780.2529999999997</v>
      </c>
      <c r="AG973" t="s">
        <v>275</v>
      </c>
      <c r="AH973" s="131">
        <v>4.3700000000000003E-2</v>
      </c>
      <c r="AI973" s="131">
        <v>5.4039598730081604E-3</v>
      </c>
      <c r="AJ973" s="131">
        <v>1.0717131369751701E-3</v>
      </c>
    </row>
    <row r="974" spans="1:36">
      <c r="A974" s="121">
        <v>1035</v>
      </c>
      <c r="B974">
        <v>9941</v>
      </c>
      <c r="C974" t="s">
        <v>2673</v>
      </c>
      <c r="D974" t="s">
        <v>2674</v>
      </c>
      <c r="E974" t="s">
        <v>35</v>
      </c>
      <c r="F974" t="s">
        <v>2675</v>
      </c>
      <c r="G974" t="s">
        <v>2676</v>
      </c>
      <c r="H974" t="s">
        <v>38</v>
      </c>
      <c r="I974" t="s">
        <v>353</v>
      </c>
      <c r="J974" t="s">
        <v>39</v>
      </c>
      <c r="K974" t="s">
        <v>39</v>
      </c>
      <c r="L974" t="s">
        <v>40</v>
      </c>
      <c r="M974" t="s">
        <v>41</v>
      </c>
      <c r="N974" t="s">
        <v>1546</v>
      </c>
      <c r="O974" t="s">
        <v>45</v>
      </c>
      <c r="P974" t="s">
        <v>226</v>
      </c>
      <c r="Q974" t="s">
        <v>227</v>
      </c>
      <c r="R974" t="s">
        <v>228</v>
      </c>
      <c r="S974" t="s">
        <v>46</v>
      </c>
      <c r="T974" s="127">
        <v>2.29</v>
      </c>
      <c r="U974" t="s">
        <v>2677</v>
      </c>
      <c r="V974" s="131">
        <v>1.4999999999999999E-2</v>
      </c>
      <c r="W974" s="131">
        <v>2.1600000000000001E-2</v>
      </c>
      <c r="X974" t="s">
        <v>270</v>
      </c>
      <c r="Z974" s="127">
        <v>7012442.8300000001</v>
      </c>
      <c r="AA974" s="129">
        <v>1</v>
      </c>
      <c r="AB974" s="133">
        <v>116.38</v>
      </c>
      <c r="AD974" s="127">
        <v>8161.0810000000001</v>
      </c>
      <c r="AG974" t="s">
        <v>275</v>
      </c>
      <c r="AH974" s="131">
        <v>3.7635000000000002E-2</v>
      </c>
      <c r="AI974" s="131">
        <v>5.6684728540521501E-3</v>
      </c>
      <c r="AJ974" s="131">
        <v>1.12417134231848E-3</v>
      </c>
    </row>
    <row r="975" spans="1:36">
      <c r="A975" s="121">
        <v>1035</v>
      </c>
      <c r="B975">
        <v>9941</v>
      </c>
      <c r="C975" t="s">
        <v>2635</v>
      </c>
      <c r="D975" t="s">
        <v>2636</v>
      </c>
      <c r="E975" t="s">
        <v>35</v>
      </c>
      <c r="F975" t="s">
        <v>2678</v>
      </c>
      <c r="G975" t="s">
        <v>2679</v>
      </c>
      <c r="H975" t="s">
        <v>38</v>
      </c>
      <c r="I975" t="s">
        <v>280</v>
      </c>
      <c r="J975" t="s">
        <v>39</v>
      </c>
      <c r="K975" t="s">
        <v>39</v>
      </c>
      <c r="L975" t="s">
        <v>40</v>
      </c>
      <c r="M975" t="s">
        <v>41</v>
      </c>
      <c r="N975" t="s">
        <v>65</v>
      </c>
      <c r="O975" t="s">
        <v>45</v>
      </c>
      <c r="P975" t="s">
        <v>435</v>
      </c>
      <c r="Q975" t="s">
        <v>227</v>
      </c>
      <c r="R975" t="s">
        <v>228</v>
      </c>
      <c r="S975" t="s">
        <v>46</v>
      </c>
      <c r="T975" s="127">
        <v>1.429</v>
      </c>
      <c r="U975" t="s">
        <v>2680</v>
      </c>
      <c r="V975" s="131">
        <v>2.18E-2</v>
      </c>
      <c r="W975" s="131">
        <v>4.8599999999999997E-2</v>
      </c>
      <c r="X975" t="s">
        <v>270</v>
      </c>
      <c r="Z975" s="127">
        <v>-0.66</v>
      </c>
      <c r="AA975" s="129">
        <v>1</v>
      </c>
      <c r="AB975" s="133">
        <v>96.67</v>
      </c>
      <c r="AD975" s="127">
        <v>-1E-3</v>
      </c>
      <c r="AG975" t="s">
        <v>275</v>
      </c>
      <c r="AH975" s="131">
        <v>0</v>
      </c>
      <c r="AI975" s="131">
        <v>-4.4315335217882501E-10</v>
      </c>
      <c r="AJ975" s="131">
        <v>-8.7886157629859396E-11</v>
      </c>
    </row>
    <row r="976" spans="1:36">
      <c r="A976" s="121">
        <v>1035</v>
      </c>
      <c r="B976">
        <v>9941</v>
      </c>
      <c r="C976" t="s">
        <v>108</v>
      </c>
      <c r="D976" t="s">
        <v>109</v>
      </c>
      <c r="E976" t="s">
        <v>35</v>
      </c>
      <c r="F976" t="s">
        <v>2681</v>
      </c>
      <c r="G976" t="s">
        <v>2682</v>
      </c>
      <c r="H976" t="s">
        <v>38</v>
      </c>
      <c r="I976" t="s">
        <v>1990</v>
      </c>
      <c r="J976" t="s">
        <v>39</v>
      </c>
      <c r="K976" t="s">
        <v>39</v>
      </c>
      <c r="L976" t="s">
        <v>40</v>
      </c>
      <c r="M976" t="s">
        <v>41</v>
      </c>
      <c r="N976" t="s">
        <v>72</v>
      </c>
      <c r="O976" t="s">
        <v>45</v>
      </c>
      <c r="P976" t="s">
        <v>301</v>
      </c>
      <c r="Q976" t="s">
        <v>301</v>
      </c>
      <c r="R976" t="s">
        <v>301</v>
      </c>
      <c r="S976" t="s">
        <v>46</v>
      </c>
      <c r="T976" s="127">
        <v>0.74199999999999999</v>
      </c>
      <c r="U976" t="s">
        <v>1288</v>
      </c>
      <c r="V976" s="131">
        <v>1.2E-2</v>
      </c>
      <c r="W976" s="131">
        <v>5.5840000000000001E-2</v>
      </c>
      <c r="X976" t="s">
        <v>270</v>
      </c>
      <c r="Z976" s="127">
        <v>3248747</v>
      </c>
      <c r="AA976" s="129">
        <v>1</v>
      </c>
      <c r="AB976" s="133">
        <v>97.2</v>
      </c>
      <c r="AD976" s="127">
        <v>3157.7820000000002</v>
      </c>
      <c r="AG976" t="s">
        <v>275</v>
      </c>
      <c r="AH976" s="131">
        <v>5.2399000000000001E-2</v>
      </c>
      <c r="AI976" s="131">
        <v>2.19331263808276E-3</v>
      </c>
      <c r="AJ976" s="131">
        <v>4.3497768728220897E-4</v>
      </c>
    </row>
    <row r="977" spans="1:36">
      <c r="A977" s="121">
        <v>1035</v>
      </c>
      <c r="B977">
        <v>9941</v>
      </c>
      <c r="C977" t="s">
        <v>2521</v>
      </c>
      <c r="D977" t="s">
        <v>2522</v>
      </c>
      <c r="E977" t="s">
        <v>35</v>
      </c>
      <c r="F977" t="s">
        <v>2683</v>
      </c>
      <c r="G977" t="s">
        <v>2684</v>
      </c>
      <c r="H977" t="s">
        <v>38</v>
      </c>
      <c r="I977" t="s">
        <v>280</v>
      </c>
      <c r="J977" t="s">
        <v>39</v>
      </c>
      <c r="K977" t="s">
        <v>39</v>
      </c>
      <c r="L977" t="s">
        <v>40</v>
      </c>
      <c r="M977" t="s">
        <v>41</v>
      </c>
      <c r="N977" t="s">
        <v>65</v>
      </c>
      <c r="O977" t="s">
        <v>45</v>
      </c>
      <c r="P977" t="s">
        <v>435</v>
      </c>
      <c r="Q977" t="s">
        <v>227</v>
      </c>
      <c r="R977" t="s">
        <v>228</v>
      </c>
      <c r="S977" t="s">
        <v>46</v>
      </c>
      <c r="T977" s="127">
        <v>1.34</v>
      </c>
      <c r="U977" t="s">
        <v>2685</v>
      </c>
      <c r="V977" s="131">
        <v>2.1499999999999998E-2</v>
      </c>
      <c r="W977" s="131">
        <v>4.7739999999999998E-2</v>
      </c>
      <c r="X977" t="s">
        <v>270</v>
      </c>
      <c r="Z977" s="127">
        <v>3784455.64</v>
      </c>
      <c r="AA977" s="129">
        <v>1</v>
      </c>
      <c r="AB977" s="133">
        <v>96.67</v>
      </c>
      <c r="AC977" s="127">
        <v>399.68200000000002</v>
      </c>
      <c r="AD977" s="127">
        <v>4058.1149999999998</v>
      </c>
      <c r="AG977" t="s">
        <v>275</v>
      </c>
      <c r="AH977" s="131">
        <v>6.9680000000000002E-3</v>
      </c>
      <c r="AI977" s="131">
        <v>2.8186605019445E-3</v>
      </c>
      <c r="AJ977" s="131">
        <v>5.5899665423040702E-4</v>
      </c>
    </row>
    <row r="978" spans="1:36">
      <c r="A978" s="121">
        <v>1035</v>
      </c>
      <c r="B978">
        <v>9941</v>
      </c>
      <c r="C978" t="s">
        <v>2575</v>
      </c>
      <c r="D978" t="s">
        <v>2576</v>
      </c>
      <c r="E978" t="s">
        <v>35</v>
      </c>
      <c r="F978" t="s">
        <v>2686</v>
      </c>
      <c r="G978" t="s">
        <v>2687</v>
      </c>
      <c r="H978" t="s">
        <v>38</v>
      </c>
      <c r="I978" t="s">
        <v>280</v>
      </c>
      <c r="J978" t="s">
        <v>39</v>
      </c>
      <c r="K978" t="s">
        <v>39</v>
      </c>
      <c r="L978" t="s">
        <v>40</v>
      </c>
      <c r="M978" t="s">
        <v>41</v>
      </c>
      <c r="N978" t="s">
        <v>281</v>
      </c>
      <c r="O978" t="s">
        <v>45</v>
      </c>
      <c r="P978" t="s">
        <v>448</v>
      </c>
      <c r="Q978" t="s">
        <v>227</v>
      </c>
      <c r="R978" t="s">
        <v>228</v>
      </c>
      <c r="S978" t="s">
        <v>46</v>
      </c>
      <c r="T978" s="127">
        <v>1.3879999999999999</v>
      </c>
      <c r="U978" t="s">
        <v>2688</v>
      </c>
      <c r="V978" s="131">
        <v>2.3E-2</v>
      </c>
      <c r="W978" s="131">
        <v>4.7750000000000001E-2</v>
      </c>
      <c r="X978" t="s">
        <v>270</v>
      </c>
      <c r="Z978" s="127">
        <v>5833092.5899999999</v>
      </c>
      <c r="AA978" s="129">
        <v>1</v>
      </c>
      <c r="AB978" s="133">
        <v>96.86</v>
      </c>
      <c r="AD978" s="127">
        <v>5649.933</v>
      </c>
      <c r="AG978" t="s">
        <v>275</v>
      </c>
      <c r="AH978" s="131">
        <v>8.5920000000000007E-3</v>
      </c>
      <c r="AI978" s="131">
        <v>3.9242956550626304E-3</v>
      </c>
      <c r="AJ978" s="131">
        <v>7.7826617993816398E-4</v>
      </c>
    </row>
    <row r="979" spans="1:36">
      <c r="A979" s="121">
        <v>1035</v>
      </c>
      <c r="B979">
        <v>9941</v>
      </c>
      <c r="C979" t="s">
        <v>2594</v>
      </c>
      <c r="D979" t="s">
        <v>2595</v>
      </c>
      <c r="E979" t="s">
        <v>35</v>
      </c>
      <c r="F979" t="s">
        <v>2689</v>
      </c>
      <c r="G979" t="s">
        <v>2690</v>
      </c>
      <c r="H979" t="s">
        <v>38</v>
      </c>
      <c r="I979" t="s">
        <v>353</v>
      </c>
      <c r="J979" t="s">
        <v>39</v>
      </c>
      <c r="K979" t="s">
        <v>39</v>
      </c>
      <c r="L979" t="s">
        <v>40</v>
      </c>
      <c r="M979" t="s">
        <v>41</v>
      </c>
      <c r="N979" t="s">
        <v>52</v>
      </c>
      <c r="O979" t="s">
        <v>45</v>
      </c>
      <c r="P979" t="s">
        <v>226</v>
      </c>
      <c r="Q979" t="s">
        <v>227</v>
      </c>
      <c r="R979" t="s">
        <v>228</v>
      </c>
      <c r="S979" t="s">
        <v>46</v>
      </c>
      <c r="T979" s="127">
        <v>12.099</v>
      </c>
      <c r="U979" t="s">
        <v>2691</v>
      </c>
      <c r="V979" s="131">
        <v>9.5999999999999992E-3</v>
      </c>
      <c r="W979" s="131">
        <v>2.8199999999999999E-2</v>
      </c>
      <c r="X979" t="s">
        <v>270</v>
      </c>
      <c r="Z979" s="127">
        <v>22532279</v>
      </c>
      <c r="AA979" s="129">
        <v>1</v>
      </c>
      <c r="AB979" s="133">
        <v>93.74</v>
      </c>
      <c r="AD979" s="127">
        <v>21121.758000000002</v>
      </c>
      <c r="AG979" t="s">
        <v>275</v>
      </c>
      <c r="AH979" s="131">
        <v>2.0638E-2</v>
      </c>
      <c r="AI979" s="131">
        <v>1.46706195239177E-2</v>
      </c>
      <c r="AJ979" s="131">
        <v>2.9094767616390199E-3</v>
      </c>
    </row>
    <row r="980" spans="1:36">
      <c r="A980" s="121">
        <v>1035</v>
      </c>
      <c r="B980">
        <v>9941</v>
      </c>
      <c r="C980" t="s">
        <v>2692</v>
      </c>
      <c r="D980" t="s">
        <v>2693</v>
      </c>
      <c r="E980" t="s">
        <v>35</v>
      </c>
      <c r="F980" t="s">
        <v>2694</v>
      </c>
      <c r="G980" t="s">
        <v>2695</v>
      </c>
      <c r="H980" t="s">
        <v>38</v>
      </c>
      <c r="I980" t="s">
        <v>353</v>
      </c>
      <c r="J980" t="s">
        <v>39</v>
      </c>
      <c r="K980" t="s">
        <v>39</v>
      </c>
      <c r="L980" t="s">
        <v>40</v>
      </c>
      <c r="M980" t="s">
        <v>41</v>
      </c>
      <c r="N980" t="s">
        <v>52</v>
      </c>
      <c r="O980" t="s">
        <v>45</v>
      </c>
      <c r="P980" t="s">
        <v>430</v>
      </c>
      <c r="Q980" t="s">
        <v>227</v>
      </c>
      <c r="R980" t="s">
        <v>228</v>
      </c>
      <c r="S980" t="s">
        <v>46</v>
      </c>
      <c r="T980" s="127">
        <v>3.9809999999999999</v>
      </c>
      <c r="U980" t="s">
        <v>2482</v>
      </c>
      <c r="V980" s="131">
        <v>6.4000000000000003E-3</v>
      </c>
      <c r="W980" s="131">
        <v>3.1469999999999998E-2</v>
      </c>
      <c r="X980" t="s">
        <v>270</v>
      </c>
      <c r="Z980" s="127">
        <v>1652234.14</v>
      </c>
      <c r="AA980" s="129">
        <v>1</v>
      </c>
      <c r="AB980" s="133">
        <v>105.94</v>
      </c>
      <c r="AD980" s="127">
        <v>1750.377</v>
      </c>
      <c r="AG980" t="s">
        <v>275</v>
      </c>
      <c r="AH980" s="131">
        <v>5.4679999999999998E-3</v>
      </c>
      <c r="AI980" s="131">
        <v>1.2157658634501299E-3</v>
      </c>
      <c r="AJ980" s="131">
        <v>2.41110644409757E-4</v>
      </c>
    </row>
    <row r="981" spans="1:36">
      <c r="A981" s="121">
        <v>1035</v>
      </c>
      <c r="B981">
        <v>9941</v>
      </c>
      <c r="C981" t="s">
        <v>2696</v>
      </c>
      <c r="D981" t="s">
        <v>2697</v>
      </c>
      <c r="E981" t="s">
        <v>35</v>
      </c>
      <c r="F981" t="s">
        <v>2698</v>
      </c>
      <c r="G981" t="s">
        <v>2699</v>
      </c>
      <c r="H981" t="s">
        <v>38</v>
      </c>
      <c r="I981" t="s">
        <v>353</v>
      </c>
      <c r="J981" t="s">
        <v>39</v>
      </c>
      <c r="K981" t="s">
        <v>39</v>
      </c>
      <c r="L981" t="s">
        <v>40</v>
      </c>
      <c r="M981" t="s">
        <v>41</v>
      </c>
      <c r="N981" t="s">
        <v>1562</v>
      </c>
      <c r="O981" t="s">
        <v>45</v>
      </c>
      <c r="P981" t="s">
        <v>226</v>
      </c>
      <c r="Q981" t="s">
        <v>227</v>
      </c>
      <c r="R981" t="s">
        <v>228</v>
      </c>
      <c r="S981" t="s">
        <v>46</v>
      </c>
      <c r="T981" s="127">
        <v>2.6560000000000001</v>
      </c>
      <c r="U981" t="s">
        <v>2503</v>
      </c>
      <c r="V981" s="131">
        <v>7.0000000000000001E-3</v>
      </c>
      <c r="W981" s="131">
        <v>2.341E-2</v>
      </c>
      <c r="X981" t="s">
        <v>270</v>
      </c>
      <c r="Z981" s="127">
        <v>1864568.18</v>
      </c>
      <c r="AA981" s="129">
        <v>1</v>
      </c>
      <c r="AB981" s="133">
        <v>111.87</v>
      </c>
      <c r="AD981" s="127">
        <v>2085.8919999999998</v>
      </c>
      <c r="AG981" t="s">
        <v>275</v>
      </c>
      <c r="AH981" s="131">
        <v>3.1075999999999999E-2</v>
      </c>
      <c r="AI981" s="131">
        <v>1.4488061846171399E-3</v>
      </c>
      <c r="AJ981" s="131">
        <v>2.8732719292394199E-4</v>
      </c>
    </row>
    <row r="982" spans="1:36">
      <c r="A982" s="121">
        <v>1035</v>
      </c>
      <c r="B982">
        <v>9941</v>
      </c>
      <c r="C982" t="s">
        <v>2606</v>
      </c>
      <c r="D982" t="s">
        <v>2607</v>
      </c>
      <c r="E982" t="s">
        <v>35</v>
      </c>
      <c r="F982" t="s">
        <v>2700</v>
      </c>
      <c r="G982" t="s">
        <v>2701</v>
      </c>
      <c r="H982" t="s">
        <v>38</v>
      </c>
      <c r="I982" t="s">
        <v>353</v>
      </c>
      <c r="J982" t="s">
        <v>39</v>
      </c>
      <c r="K982" t="s">
        <v>39</v>
      </c>
      <c r="L982" t="s">
        <v>40</v>
      </c>
      <c r="M982" t="s">
        <v>41</v>
      </c>
      <c r="N982" t="s">
        <v>52</v>
      </c>
      <c r="O982" t="s">
        <v>45</v>
      </c>
      <c r="P982" t="s">
        <v>2546</v>
      </c>
      <c r="Q982" t="s">
        <v>234</v>
      </c>
      <c r="R982" t="s">
        <v>228</v>
      </c>
      <c r="S982" t="s">
        <v>46</v>
      </c>
      <c r="T982" s="127">
        <v>3.1930000000000001</v>
      </c>
      <c r="U982" t="s">
        <v>464</v>
      </c>
      <c r="V982" s="131">
        <v>8.5000000000000006E-3</v>
      </c>
      <c r="W982" s="131">
        <v>2.5729999999999999E-2</v>
      </c>
      <c r="X982" t="s">
        <v>270</v>
      </c>
      <c r="Z982" s="127">
        <v>11087230.77</v>
      </c>
      <c r="AA982" s="129">
        <v>1</v>
      </c>
      <c r="AB982" s="133">
        <v>110.31</v>
      </c>
      <c r="AD982" s="127">
        <v>12230.324000000001</v>
      </c>
      <c r="AG982" t="s">
        <v>275</v>
      </c>
      <c r="AH982" s="131">
        <v>1.8713E-2</v>
      </c>
      <c r="AI982" s="131">
        <v>8.4948625519352203E-3</v>
      </c>
      <c r="AJ982" s="131">
        <v>1.6847008504227701E-3</v>
      </c>
    </row>
    <row r="983" spans="1:36">
      <c r="A983" s="121">
        <v>1035</v>
      </c>
      <c r="B983">
        <v>9941</v>
      </c>
      <c r="C983" t="s">
        <v>2702</v>
      </c>
      <c r="D983" t="s">
        <v>2703</v>
      </c>
      <c r="E983" t="s">
        <v>35</v>
      </c>
      <c r="F983" t="s">
        <v>2704</v>
      </c>
      <c r="G983" t="s">
        <v>2705</v>
      </c>
      <c r="H983" t="s">
        <v>38</v>
      </c>
      <c r="I983" t="s">
        <v>264</v>
      </c>
      <c r="J983" t="s">
        <v>39</v>
      </c>
      <c r="K983" t="s">
        <v>39</v>
      </c>
      <c r="L983" t="s">
        <v>40</v>
      </c>
      <c r="M983" t="s">
        <v>41</v>
      </c>
      <c r="N983" t="s">
        <v>290</v>
      </c>
      <c r="O983" t="s">
        <v>45</v>
      </c>
      <c r="P983" t="s">
        <v>2535</v>
      </c>
      <c r="Q983" t="s">
        <v>227</v>
      </c>
      <c r="R983" t="s">
        <v>228</v>
      </c>
      <c r="S983" t="s">
        <v>46</v>
      </c>
      <c r="T983" s="127">
        <v>4.26</v>
      </c>
      <c r="U983" t="s">
        <v>2706</v>
      </c>
      <c r="V983" s="131">
        <v>2.6700000000000002E-2</v>
      </c>
      <c r="W983" s="131">
        <v>4.0210000000000003E-2</v>
      </c>
      <c r="X983" t="s">
        <v>270</v>
      </c>
      <c r="Z983" s="127">
        <v>2015308.16</v>
      </c>
      <c r="AA983" s="129">
        <v>1</v>
      </c>
      <c r="AB983" s="133">
        <v>91.5</v>
      </c>
      <c r="AD983" s="127">
        <v>1844.0070000000001</v>
      </c>
      <c r="AG983" t="s">
        <v>275</v>
      </c>
      <c r="AH983" s="131">
        <v>1.2822999999999999E-2</v>
      </c>
      <c r="AI983" s="131">
        <v>1.2807988887550399E-3</v>
      </c>
      <c r="AJ983" s="131">
        <v>2.5400799176139599E-4</v>
      </c>
    </row>
    <row r="984" spans="1:36">
      <c r="A984" s="121">
        <v>1035</v>
      </c>
      <c r="B984">
        <v>9941</v>
      </c>
      <c r="C984" t="s">
        <v>2853</v>
      </c>
      <c r="D984" t="s">
        <v>2854</v>
      </c>
      <c r="E984" t="s">
        <v>35</v>
      </c>
      <c r="F984" t="s">
        <v>3440</v>
      </c>
      <c r="G984" t="s">
        <v>3441</v>
      </c>
      <c r="H984" t="s">
        <v>38</v>
      </c>
      <c r="I984" t="s">
        <v>353</v>
      </c>
      <c r="J984" t="s">
        <v>39</v>
      </c>
      <c r="K984" t="s">
        <v>181</v>
      </c>
      <c r="L984" t="s">
        <v>40</v>
      </c>
      <c r="M984" t="s">
        <v>41</v>
      </c>
      <c r="N984" t="s">
        <v>72</v>
      </c>
      <c r="O984" t="s">
        <v>45</v>
      </c>
      <c r="P984" t="s">
        <v>301</v>
      </c>
      <c r="Q984" t="s">
        <v>301</v>
      </c>
      <c r="R984" t="s">
        <v>301</v>
      </c>
      <c r="S984" t="s">
        <v>46</v>
      </c>
      <c r="T984" s="127">
        <v>1.708</v>
      </c>
      <c r="U984" t="s">
        <v>414</v>
      </c>
      <c r="V984" s="131">
        <v>1.5800000000000002E-2</v>
      </c>
      <c r="W984" s="131">
        <v>2.7619999999999999E-2</v>
      </c>
      <c r="X984" t="s">
        <v>270</v>
      </c>
      <c r="Z984" s="127">
        <v>372553.57</v>
      </c>
      <c r="AA984" s="129">
        <v>1</v>
      </c>
      <c r="AB984" s="133">
        <v>114.29</v>
      </c>
      <c r="AD984" s="127">
        <v>425.791</v>
      </c>
      <c r="AG984" t="s">
        <v>275</v>
      </c>
      <c r="AH984" s="131">
        <v>1.2019999999999999E-3</v>
      </c>
      <c r="AI984" s="131">
        <v>2.9574359433251398E-4</v>
      </c>
      <c r="AJ984" s="131">
        <v>5.86518595013133E-5</v>
      </c>
    </row>
    <row r="985" spans="1:36">
      <c r="A985" s="121">
        <v>1035</v>
      </c>
      <c r="B985">
        <v>9941</v>
      </c>
      <c r="C985" t="s">
        <v>2709</v>
      </c>
      <c r="D985" t="s">
        <v>2710</v>
      </c>
      <c r="E985" t="s">
        <v>35</v>
      </c>
      <c r="F985" t="s">
        <v>2711</v>
      </c>
      <c r="G985" t="s">
        <v>2712</v>
      </c>
      <c r="H985" t="s">
        <v>38</v>
      </c>
      <c r="I985" t="s">
        <v>353</v>
      </c>
      <c r="J985" t="s">
        <v>39</v>
      </c>
      <c r="K985" t="s">
        <v>181</v>
      </c>
      <c r="L985" t="s">
        <v>40</v>
      </c>
      <c r="M985" t="s">
        <v>41</v>
      </c>
      <c r="N985" t="s">
        <v>72</v>
      </c>
      <c r="O985" t="s">
        <v>45</v>
      </c>
      <c r="P985" t="s">
        <v>2713</v>
      </c>
      <c r="Q985" t="s">
        <v>234</v>
      </c>
      <c r="R985" t="s">
        <v>228</v>
      </c>
      <c r="S985" t="s">
        <v>46</v>
      </c>
      <c r="T985" s="127">
        <v>1.53</v>
      </c>
      <c r="U985" t="s">
        <v>840</v>
      </c>
      <c r="V985" s="131">
        <v>1.4800000000000001E-2</v>
      </c>
      <c r="W985" s="131">
        <v>2.8039999999999999E-2</v>
      </c>
      <c r="X985" t="s">
        <v>270</v>
      </c>
      <c r="Z985" s="127">
        <v>2322274.4900000002</v>
      </c>
      <c r="AA985" s="129">
        <v>1</v>
      </c>
      <c r="AB985" s="133">
        <v>113.8</v>
      </c>
      <c r="AD985" s="127">
        <v>2642.748</v>
      </c>
      <c r="AG985" t="s">
        <v>275</v>
      </c>
      <c r="AH985" s="131">
        <v>8.4989999999999996E-3</v>
      </c>
      <c r="AI985" s="131">
        <v>1.8355837243264801E-3</v>
      </c>
      <c r="AJ985" s="131">
        <v>3.6403290135524698E-4</v>
      </c>
    </row>
    <row r="986" spans="1:36">
      <c r="A986" s="121">
        <v>1035</v>
      </c>
      <c r="B986">
        <v>9941</v>
      </c>
      <c r="C986" t="s">
        <v>2714</v>
      </c>
      <c r="D986" t="s">
        <v>2715</v>
      </c>
      <c r="E986" t="s">
        <v>35</v>
      </c>
      <c r="F986" t="s">
        <v>2716</v>
      </c>
      <c r="G986" t="s">
        <v>2717</v>
      </c>
      <c r="H986" t="s">
        <v>38</v>
      </c>
      <c r="I986" t="s">
        <v>353</v>
      </c>
      <c r="J986" t="s">
        <v>39</v>
      </c>
      <c r="K986" t="s">
        <v>39</v>
      </c>
      <c r="L986" t="s">
        <v>40</v>
      </c>
      <c r="M986" t="s">
        <v>41</v>
      </c>
      <c r="N986" t="s">
        <v>1546</v>
      </c>
      <c r="O986" t="s">
        <v>45</v>
      </c>
      <c r="P986" t="s">
        <v>226</v>
      </c>
      <c r="Q986" t="s">
        <v>227</v>
      </c>
      <c r="R986" t="s">
        <v>228</v>
      </c>
      <c r="S986" t="s">
        <v>46</v>
      </c>
      <c r="T986" s="127">
        <v>1.175</v>
      </c>
      <c r="U986" t="s">
        <v>2718</v>
      </c>
      <c r="V986" s="131">
        <v>1E-3</v>
      </c>
      <c r="W986" s="131">
        <v>1.6910000000000001E-2</v>
      </c>
      <c r="X986" t="s">
        <v>270</v>
      </c>
      <c r="Z986" s="127">
        <v>1785914.82</v>
      </c>
      <c r="AA986" s="129">
        <v>1</v>
      </c>
      <c r="AB986" s="133">
        <v>112.88</v>
      </c>
      <c r="AD986" s="127">
        <v>2015.941</v>
      </c>
      <c r="AG986" t="s">
        <v>275</v>
      </c>
      <c r="AH986" s="131">
        <v>5.738E-3</v>
      </c>
      <c r="AI986" s="131">
        <v>1.4002195164373101E-3</v>
      </c>
      <c r="AJ986" s="131">
        <v>2.7769148655419997E-4</v>
      </c>
    </row>
    <row r="987" spans="1:36">
      <c r="A987" s="121">
        <v>1035</v>
      </c>
      <c r="B987">
        <v>9941</v>
      </c>
      <c r="C987" t="s">
        <v>2461</v>
      </c>
      <c r="D987" t="s">
        <v>2462</v>
      </c>
      <c r="E987" t="s">
        <v>35</v>
      </c>
      <c r="F987" t="s">
        <v>2463</v>
      </c>
      <c r="G987" t="s">
        <v>2464</v>
      </c>
      <c r="H987" t="s">
        <v>38</v>
      </c>
      <c r="I987" t="s">
        <v>353</v>
      </c>
      <c r="J987" t="s">
        <v>39</v>
      </c>
      <c r="K987" t="s">
        <v>39</v>
      </c>
      <c r="L987" t="s">
        <v>40</v>
      </c>
      <c r="M987" t="s">
        <v>41</v>
      </c>
      <c r="N987" t="s">
        <v>72</v>
      </c>
      <c r="O987" t="s">
        <v>45</v>
      </c>
      <c r="P987" t="s">
        <v>301</v>
      </c>
      <c r="Q987" t="s">
        <v>301</v>
      </c>
      <c r="R987" t="s">
        <v>301</v>
      </c>
      <c r="S987" t="s">
        <v>46</v>
      </c>
      <c r="T987" s="127">
        <v>1.34</v>
      </c>
      <c r="U987" t="s">
        <v>414</v>
      </c>
      <c r="V987" s="131">
        <v>0.04</v>
      </c>
      <c r="W987" s="131">
        <v>3.3020000000000001E-2</v>
      </c>
      <c r="X987" t="s">
        <v>270</v>
      </c>
      <c r="Z987" s="127">
        <v>396789.99</v>
      </c>
      <c r="AA987" s="129">
        <v>1</v>
      </c>
      <c r="AB987" s="133">
        <v>117.02</v>
      </c>
      <c r="AD987" s="127">
        <v>464.32400000000001</v>
      </c>
      <c r="AG987" t="s">
        <v>275</v>
      </c>
      <c r="AH987" s="131">
        <v>6.11E-3</v>
      </c>
      <c r="AI987" s="131">
        <v>3.2250703009120999E-4</v>
      </c>
      <c r="AJ987" s="131">
        <v>6.3959583164557201E-5</v>
      </c>
    </row>
    <row r="988" spans="1:36">
      <c r="A988" s="121">
        <v>1035</v>
      </c>
      <c r="B988">
        <v>9941</v>
      </c>
      <c r="C988" t="s">
        <v>2721</v>
      </c>
      <c r="D988" t="s">
        <v>2722</v>
      </c>
      <c r="E988" t="s">
        <v>35</v>
      </c>
      <c r="F988" t="s">
        <v>2723</v>
      </c>
      <c r="G988" t="s">
        <v>2724</v>
      </c>
      <c r="H988" t="s">
        <v>38</v>
      </c>
      <c r="I988" t="s">
        <v>353</v>
      </c>
      <c r="J988" t="s">
        <v>39</v>
      </c>
      <c r="K988" t="s">
        <v>39</v>
      </c>
      <c r="L988" t="s">
        <v>40</v>
      </c>
      <c r="M988" t="s">
        <v>41</v>
      </c>
      <c r="N988" t="s">
        <v>52</v>
      </c>
      <c r="O988" t="s">
        <v>45</v>
      </c>
      <c r="P988" t="s">
        <v>430</v>
      </c>
      <c r="Q988" t="s">
        <v>227</v>
      </c>
      <c r="R988" t="s">
        <v>228</v>
      </c>
      <c r="S988" t="s">
        <v>46</v>
      </c>
      <c r="T988" s="127">
        <v>0.99099999999999999</v>
      </c>
      <c r="U988" t="s">
        <v>151</v>
      </c>
      <c r="V988" s="131">
        <v>3.0000000000000001E-3</v>
      </c>
      <c r="W988" s="131">
        <v>2.63E-2</v>
      </c>
      <c r="X988" t="s">
        <v>270</v>
      </c>
      <c r="Z988" s="127">
        <v>3383284</v>
      </c>
      <c r="AA988" s="129">
        <v>1</v>
      </c>
      <c r="AB988" s="133">
        <v>111.18</v>
      </c>
      <c r="AD988" s="127">
        <v>3761.5349999999999</v>
      </c>
      <c r="AG988" t="s">
        <v>275</v>
      </c>
      <c r="AH988" s="131">
        <v>6.6519999999999999E-3</v>
      </c>
      <c r="AI988" s="131">
        <v>2.6126636880746501E-3</v>
      </c>
      <c r="AJ988" s="131">
        <v>5.1814337315738302E-4</v>
      </c>
    </row>
    <row r="989" spans="1:36">
      <c r="A989" s="121">
        <v>1035</v>
      </c>
      <c r="B989">
        <v>9941</v>
      </c>
      <c r="C989" s="121" t="s">
        <v>3047</v>
      </c>
      <c r="D989" t="s">
        <v>3048</v>
      </c>
      <c r="E989" t="s">
        <v>35</v>
      </c>
      <c r="F989" t="s">
        <v>3444</v>
      </c>
      <c r="G989" t="s">
        <v>3445</v>
      </c>
      <c r="H989" t="s">
        <v>38</v>
      </c>
      <c r="I989" t="s">
        <v>280</v>
      </c>
      <c r="J989" t="s">
        <v>39</v>
      </c>
      <c r="K989" t="s">
        <v>39</v>
      </c>
      <c r="L989" t="s">
        <v>40</v>
      </c>
      <c r="M989" t="s">
        <v>41</v>
      </c>
      <c r="N989" t="s">
        <v>1543</v>
      </c>
      <c r="O989" t="s">
        <v>45</v>
      </c>
      <c r="P989" t="s">
        <v>2713</v>
      </c>
      <c r="Q989" t="s">
        <v>234</v>
      </c>
      <c r="R989" t="s">
        <v>228</v>
      </c>
      <c r="S989" t="s">
        <v>46</v>
      </c>
      <c r="T989" s="127">
        <v>0.49299999999999999</v>
      </c>
      <c r="U989" t="s">
        <v>86</v>
      </c>
      <c r="V989" s="131">
        <v>0.109</v>
      </c>
      <c r="W989" s="131">
        <v>7.0260000000000003E-2</v>
      </c>
      <c r="X989" t="s">
        <v>270</v>
      </c>
      <c r="Z989" s="127">
        <v>29050.78</v>
      </c>
      <c r="AA989" s="129">
        <v>1</v>
      </c>
      <c r="AB989" s="133">
        <v>99.81</v>
      </c>
      <c r="AD989" s="127">
        <v>28.995999999999999</v>
      </c>
      <c r="AG989" t="s">
        <v>275</v>
      </c>
      <c r="AH989" s="131">
        <v>2.3699999999999999E-4</v>
      </c>
      <c r="AI989" s="131">
        <v>2.01395720435703E-5</v>
      </c>
      <c r="AJ989" s="131">
        <v>3.9940792380712599E-6</v>
      </c>
    </row>
    <row r="990" spans="1:36">
      <c r="A990" s="121">
        <v>1035</v>
      </c>
      <c r="B990">
        <v>9941</v>
      </c>
      <c r="C990" t="s">
        <v>2725</v>
      </c>
      <c r="D990" t="s">
        <v>2726</v>
      </c>
      <c r="E990" t="s">
        <v>35</v>
      </c>
      <c r="F990" t="s">
        <v>2727</v>
      </c>
      <c r="G990" t="s">
        <v>2728</v>
      </c>
      <c r="H990" t="s">
        <v>38</v>
      </c>
      <c r="I990" t="s">
        <v>353</v>
      </c>
      <c r="J990" t="s">
        <v>39</v>
      </c>
      <c r="K990" t="s">
        <v>39</v>
      </c>
      <c r="L990" t="s">
        <v>40</v>
      </c>
      <c r="M990" t="s">
        <v>41</v>
      </c>
      <c r="N990" t="s">
        <v>72</v>
      </c>
      <c r="O990" t="s">
        <v>45</v>
      </c>
      <c r="P990" t="s">
        <v>301</v>
      </c>
      <c r="Q990" t="s">
        <v>301</v>
      </c>
      <c r="R990" t="s">
        <v>301</v>
      </c>
      <c r="S990" t="s">
        <v>46</v>
      </c>
      <c r="T990" s="127">
        <v>1.33</v>
      </c>
      <c r="U990" t="s">
        <v>840</v>
      </c>
      <c r="V990" s="131">
        <v>2.9499999999999998E-2</v>
      </c>
      <c r="W990" s="131">
        <v>3.2570000000000002E-2</v>
      </c>
      <c r="X990" t="s">
        <v>270</v>
      </c>
      <c r="Z990" s="127">
        <v>1225784.08</v>
      </c>
      <c r="AA990" s="129">
        <v>1</v>
      </c>
      <c r="AB990" s="133">
        <v>113.51</v>
      </c>
      <c r="AD990" s="127">
        <v>1391.3879999999999</v>
      </c>
      <c r="AG990" t="s">
        <v>275</v>
      </c>
      <c r="AH990" s="131">
        <v>6.1900000000000002E-3</v>
      </c>
      <c r="AI990" s="131">
        <v>9.6642128153146998E-4</v>
      </c>
      <c r="AJ990" s="131">
        <v>1.9166063546158501E-4</v>
      </c>
    </row>
    <row r="991" spans="1:36">
      <c r="A991" s="121">
        <v>1035</v>
      </c>
      <c r="B991">
        <v>9941</v>
      </c>
      <c r="C991" t="s">
        <v>2733</v>
      </c>
      <c r="D991" t="s">
        <v>2734</v>
      </c>
      <c r="E991" t="s">
        <v>35</v>
      </c>
      <c r="F991" t="s">
        <v>2735</v>
      </c>
      <c r="G991" t="s">
        <v>2736</v>
      </c>
      <c r="H991" t="s">
        <v>38</v>
      </c>
      <c r="I991" t="s">
        <v>280</v>
      </c>
      <c r="J991" t="s">
        <v>39</v>
      </c>
      <c r="K991" t="s">
        <v>39</v>
      </c>
      <c r="L991" t="s">
        <v>40</v>
      </c>
      <c r="M991" t="s">
        <v>41</v>
      </c>
      <c r="N991" t="s">
        <v>143</v>
      </c>
      <c r="O991" t="s">
        <v>45</v>
      </c>
      <c r="P991" t="s">
        <v>301</v>
      </c>
      <c r="Q991" t="s">
        <v>301</v>
      </c>
      <c r="R991" t="s">
        <v>301</v>
      </c>
      <c r="S991" t="s">
        <v>46</v>
      </c>
      <c r="T991" s="127">
        <v>1.33</v>
      </c>
      <c r="U991" t="s">
        <v>2737</v>
      </c>
      <c r="V991" s="131">
        <v>4.4999999999999998E-2</v>
      </c>
      <c r="W991" s="131">
        <v>7.0980000000000001E-2</v>
      </c>
      <c r="X991" t="s">
        <v>270</v>
      </c>
      <c r="Z991" s="127">
        <v>1194834.98</v>
      </c>
      <c r="AA991" s="129">
        <v>1</v>
      </c>
      <c r="AB991" s="133">
        <v>98.3</v>
      </c>
      <c r="AD991" s="127">
        <v>1174.5229999999999</v>
      </c>
      <c r="AG991" t="s">
        <v>275</v>
      </c>
      <c r="AH991" s="131">
        <v>9.9570000000000006E-3</v>
      </c>
      <c r="AI991" s="131">
        <v>8.1579273055448201E-4</v>
      </c>
      <c r="AJ991" s="131">
        <v>1.6178798638958E-4</v>
      </c>
    </row>
    <row r="992" spans="1:36">
      <c r="A992" s="121">
        <v>1035</v>
      </c>
      <c r="B992">
        <v>9941</v>
      </c>
      <c r="C992" t="s">
        <v>33</v>
      </c>
      <c r="D992" t="s">
        <v>34</v>
      </c>
      <c r="E992" t="s">
        <v>35</v>
      </c>
      <c r="F992" t="s">
        <v>2738</v>
      </c>
      <c r="G992" t="s">
        <v>2739</v>
      </c>
      <c r="H992" t="s">
        <v>38</v>
      </c>
      <c r="I992" t="s">
        <v>280</v>
      </c>
      <c r="J992" t="s">
        <v>39</v>
      </c>
      <c r="K992" t="s">
        <v>39</v>
      </c>
      <c r="L992" t="s">
        <v>40</v>
      </c>
      <c r="M992" t="s">
        <v>41</v>
      </c>
      <c r="N992" t="s">
        <v>43</v>
      </c>
      <c r="O992" t="s">
        <v>45</v>
      </c>
      <c r="P992" t="s">
        <v>301</v>
      </c>
      <c r="Q992" t="s">
        <v>301</v>
      </c>
      <c r="R992" t="s">
        <v>301</v>
      </c>
      <c r="S992" t="s">
        <v>46</v>
      </c>
      <c r="T992" s="127">
        <v>0.438</v>
      </c>
      <c r="U992" t="s">
        <v>2740</v>
      </c>
      <c r="V992" s="131">
        <v>7.4999999999999997E-2</v>
      </c>
      <c r="W992" s="131">
        <v>5.2789999999999997E-2</v>
      </c>
      <c r="X992" t="s">
        <v>270</v>
      </c>
      <c r="Z992" s="127">
        <v>94795.75</v>
      </c>
      <c r="AA992" s="129">
        <v>1</v>
      </c>
      <c r="AB992" s="133">
        <v>126.86</v>
      </c>
      <c r="AD992" s="127">
        <v>120.258</v>
      </c>
      <c r="AG992" t="s">
        <v>275</v>
      </c>
      <c r="AH992" s="131">
        <v>3.3860000000000001E-3</v>
      </c>
      <c r="AI992" s="131">
        <v>8.3527976139638997E-5</v>
      </c>
      <c r="AJ992" s="131">
        <v>1.6565265367888201E-5</v>
      </c>
    </row>
    <row r="993" spans="1:36">
      <c r="A993" s="121">
        <v>1035</v>
      </c>
      <c r="B993">
        <v>9941</v>
      </c>
      <c r="C993" t="s">
        <v>33</v>
      </c>
      <c r="D993" t="s">
        <v>34</v>
      </c>
      <c r="E993" t="s">
        <v>35</v>
      </c>
      <c r="F993" t="s">
        <v>2465</v>
      </c>
      <c r="G993" t="s">
        <v>2466</v>
      </c>
      <c r="H993" t="s">
        <v>38</v>
      </c>
      <c r="I993" t="s">
        <v>280</v>
      </c>
      <c r="J993" t="s">
        <v>39</v>
      </c>
      <c r="K993" t="s">
        <v>39</v>
      </c>
      <c r="L993" t="s">
        <v>40</v>
      </c>
      <c r="M993" t="s">
        <v>41</v>
      </c>
      <c r="N993" t="s">
        <v>43</v>
      </c>
      <c r="O993" t="s">
        <v>45</v>
      </c>
      <c r="P993" t="s">
        <v>301</v>
      </c>
      <c r="Q993" t="s">
        <v>301</v>
      </c>
      <c r="R993" t="s">
        <v>301</v>
      </c>
      <c r="S993" t="s">
        <v>46</v>
      </c>
      <c r="T993" s="127">
        <v>1.329</v>
      </c>
      <c r="U993" t="s">
        <v>2467</v>
      </c>
      <c r="V993" s="131">
        <v>0.10539999999999999</v>
      </c>
      <c r="W993" s="131">
        <v>-3.5860000000000003E-2</v>
      </c>
      <c r="X993" t="s">
        <v>270</v>
      </c>
      <c r="Z993" s="127">
        <v>2687648.42</v>
      </c>
      <c r="AA993" s="129">
        <v>1</v>
      </c>
      <c r="AB993" s="133">
        <v>158.97</v>
      </c>
      <c r="AD993" s="127">
        <v>4272.5550000000003</v>
      </c>
      <c r="AG993" t="s">
        <v>275</v>
      </c>
      <c r="AH993" s="131">
        <v>1.7994E-2</v>
      </c>
      <c r="AI993" s="131">
        <v>2.9676044629993099E-3</v>
      </c>
      <c r="AJ993" s="131">
        <v>5.8853521548672997E-4</v>
      </c>
    </row>
    <row r="994" spans="1:36">
      <c r="A994" s="121">
        <v>1035</v>
      </c>
      <c r="B994">
        <v>9941</v>
      </c>
      <c r="C994" t="s">
        <v>2741</v>
      </c>
      <c r="D994" t="s">
        <v>2742</v>
      </c>
      <c r="E994" t="s">
        <v>35</v>
      </c>
      <c r="F994" t="s">
        <v>2743</v>
      </c>
      <c r="G994" t="s">
        <v>2744</v>
      </c>
      <c r="H994" t="s">
        <v>38</v>
      </c>
      <c r="I994" t="s">
        <v>280</v>
      </c>
      <c r="J994" t="s">
        <v>39</v>
      </c>
      <c r="K994" t="s">
        <v>39</v>
      </c>
      <c r="L994" t="s">
        <v>40</v>
      </c>
      <c r="M994" t="s">
        <v>41</v>
      </c>
      <c r="N994" t="s">
        <v>143</v>
      </c>
      <c r="O994" t="s">
        <v>45</v>
      </c>
      <c r="P994" t="s">
        <v>2745</v>
      </c>
      <c r="Q994" t="s">
        <v>234</v>
      </c>
      <c r="R994" t="s">
        <v>228</v>
      </c>
      <c r="S994" t="s">
        <v>46</v>
      </c>
      <c r="T994" s="127">
        <v>0.93100000000000005</v>
      </c>
      <c r="U994" t="s">
        <v>2688</v>
      </c>
      <c r="V994" s="131">
        <v>6.9000000000000006E-2</v>
      </c>
      <c r="W994" s="131">
        <v>5.2740000000000002E-2</v>
      </c>
      <c r="X994" t="s">
        <v>270</v>
      </c>
      <c r="Z994" s="127">
        <v>402201.02</v>
      </c>
      <c r="AA994" s="129">
        <v>1</v>
      </c>
      <c r="AB994" s="133">
        <v>102.11</v>
      </c>
      <c r="AD994" s="127">
        <v>410.68700000000001</v>
      </c>
      <c r="AG994" t="s">
        <v>275</v>
      </c>
      <c r="AH994" s="131">
        <v>3.5750000000000001E-3</v>
      </c>
      <c r="AI994" s="131">
        <v>2.8525274249365499E-4</v>
      </c>
      <c r="AJ994" s="131">
        <v>5.6571314123853601E-5</v>
      </c>
    </row>
    <row r="995" spans="1:36">
      <c r="A995" s="121">
        <v>1035</v>
      </c>
      <c r="B995">
        <v>9941</v>
      </c>
      <c r="C995" t="s">
        <v>1271</v>
      </c>
      <c r="D995" t="s">
        <v>1272</v>
      </c>
      <c r="E995" t="s">
        <v>35</v>
      </c>
      <c r="F995" t="s">
        <v>2746</v>
      </c>
      <c r="G995" t="s">
        <v>2747</v>
      </c>
      <c r="H995" t="s">
        <v>38</v>
      </c>
      <c r="I995" t="s">
        <v>353</v>
      </c>
      <c r="J995" t="s">
        <v>39</v>
      </c>
      <c r="K995" t="s">
        <v>39</v>
      </c>
      <c r="L995" t="s">
        <v>40</v>
      </c>
      <c r="M995" t="s">
        <v>41</v>
      </c>
      <c r="N995" t="s">
        <v>1546</v>
      </c>
      <c r="O995" t="s">
        <v>45</v>
      </c>
      <c r="P995" t="s">
        <v>226</v>
      </c>
      <c r="Q995" t="s">
        <v>227</v>
      </c>
      <c r="R995" t="s">
        <v>228</v>
      </c>
      <c r="S995" t="s">
        <v>46</v>
      </c>
      <c r="T995" s="127">
        <v>3.5110000000000001</v>
      </c>
      <c r="U995" t="s">
        <v>2748</v>
      </c>
      <c r="V995" s="131">
        <v>1.3899999999999999E-2</v>
      </c>
      <c r="W995" s="131">
        <v>2.4320000000000001E-2</v>
      </c>
      <c r="X995" t="s">
        <v>270</v>
      </c>
      <c r="Z995" s="127">
        <v>27254874.920000002</v>
      </c>
      <c r="AA995" s="129">
        <v>1</v>
      </c>
      <c r="AB995" s="133">
        <v>106.02</v>
      </c>
      <c r="AD995" s="127">
        <v>28895.617999999999</v>
      </c>
      <c r="AG995" t="s">
        <v>275</v>
      </c>
      <c r="AH995" s="131">
        <v>8.7930000000000005E-3</v>
      </c>
      <c r="AI995" s="131">
        <v>2.0070138886888099E-2</v>
      </c>
      <c r="AJ995" s="131">
        <v>3.9803092568155597E-3</v>
      </c>
    </row>
    <row r="996" spans="1:36">
      <c r="A996" s="121">
        <v>1035</v>
      </c>
      <c r="B996">
        <v>9941</v>
      </c>
      <c r="C996" t="s">
        <v>2749</v>
      </c>
      <c r="D996" t="s">
        <v>2750</v>
      </c>
      <c r="E996" t="s">
        <v>35</v>
      </c>
      <c r="F996" t="s">
        <v>2751</v>
      </c>
      <c r="G996" t="s">
        <v>2752</v>
      </c>
      <c r="H996" t="s">
        <v>38</v>
      </c>
      <c r="I996" t="s">
        <v>353</v>
      </c>
      <c r="J996" t="s">
        <v>39</v>
      </c>
      <c r="K996" t="s">
        <v>39</v>
      </c>
      <c r="L996" t="s">
        <v>40</v>
      </c>
      <c r="M996" t="s">
        <v>41</v>
      </c>
      <c r="N996" t="s">
        <v>1546</v>
      </c>
      <c r="O996" t="s">
        <v>45</v>
      </c>
      <c r="P996" t="s">
        <v>226</v>
      </c>
      <c r="Q996" t="s">
        <v>227</v>
      </c>
      <c r="R996" t="s">
        <v>228</v>
      </c>
      <c r="S996" t="s">
        <v>46</v>
      </c>
      <c r="T996" s="127">
        <v>3.0720000000000001</v>
      </c>
      <c r="U996" t="s">
        <v>2753</v>
      </c>
      <c r="V996" s="131">
        <v>1.6400000000000001E-2</v>
      </c>
      <c r="W996" s="131">
        <v>2.3439999999999999E-2</v>
      </c>
      <c r="X996" t="s">
        <v>270</v>
      </c>
      <c r="Z996" s="127">
        <v>10545753.57</v>
      </c>
      <c r="AA996" s="129">
        <v>1</v>
      </c>
      <c r="AB996" s="133">
        <v>107.65</v>
      </c>
      <c r="AD996" s="127">
        <v>11352.504000000001</v>
      </c>
      <c r="AG996" t="s">
        <v>275</v>
      </c>
      <c r="AH996" s="131">
        <v>1.3073E-2</v>
      </c>
      <c r="AI996" s="131">
        <v>7.8851514184476498E-3</v>
      </c>
      <c r="AJ996" s="131">
        <v>1.56378295930695E-3</v>
      </c>
    </row>
    <row r="997" spans="1:36">
      <c r="A997" s="121">
        <v>1035</v>
      </c>
      <c r="B997">
        <v>9941</v>
      </c>
      <c r="C997" t="s">
        <v>2627</v>
      </c>
      <c r="D997" t="s">
        <v>2628</v>
      </c>
      <c r="E997" t="s">
        <v>35</v>
      </c>
      <c r="F997" t="s">
        <v>2754</v>
      </c>
      <c r="G997" t="s">
        <v>2755</v>
      </c>
      <c r="H997" t="s">
        <v>38</v>
      </c>
      <c r="I997" t="s">
        <v>353</v>
      </c>
      <c r="J997" t="s">
        <v>39</v>
      </c>
      <c r="K997" t="s">
        <v>39</v>
      </c>
      <c r="L997" t="s">
        <v>40</v>
      </c>
      <c r="M997" t="s">
        <v>41</v>
      </c>
      <c r="N997" t="s">
        <v>1562</v>
      </c>
      <c r="O997" t="s">
        <v>45</v>
      </c>
      <c r="P997" t="s">
        <v>448</v>
      </c>
      <c r="Q997" t="s">
        <v>227</v>
      </c>
      <c r="R997" t="s">
        <v>228</v>
      </c>
      <c r="S997" t="s">
        <v>46</v>
      </c>
      <c r="T997" s="127">
        <v>1.097</v>
      </c>
      <c r="U997" t="s">
        <v>2756</v>
      </c>
      <c r="V997" s="131">
        <v>3.2000000000000001E-2</v>
      </c>
      <c r="W997" s="131">
        <v>2.1870000000000001E-2</v>
      </c>
      <c r="X997" t="s">
        <v>270</v>
      </c>
      <c r="Z997" s="127">
        <v>3631592.36</v>
      </c>
      <c r="AA997" s="129">
        <v>1</v>
      </c>
      <c r="AB997" s="133">
        <v>111.1</v>
      </c>
      <c r="AD997" s="127">
        <v>4034.6990000000001</v>
      </c>
      <c r="AG997" t="s">
        <v>275</v>
      </c>
      <c r="AH997" s="131">
        <v>7.3559999999999997E-3</v>
      </c>
      <c r="AI997" s="131">
        <v>2.80239621282339E-3</v>
      </c>
      <c r="AJ997" s="131">
        <v>5.5577112096882202E-4</v>
      </c>
    </row>
    <row r="998" spans="1:36">
      <c r="A998" s="121">
        <v>1035</v>
      </c>
      <c r="B998">
        <v>9941</v>
      </c>
      <c r="C998" t="s">
        <v>2721</v>
      </c>
      <c r="D998" t="s">
        <v>2722</v>
      </c>
      <c r="E998" t="s">
        <v>35</v>
      </c>
      <c r="F998" t="s">
        <v>2757</v>
      </c>
      <c r="G998" t="s">
        <v>2758</v>
      </c>
      <c r="H998" t="s">
        <v>38</v>
      </c>
      <c r="I998" t="s">
        <v>353</v>
      </c>
      <c r="J998" t="s">
        <v>39</v>
      </c>
      <c r="K998" t="s">
        <v>39</v>
      </c>
      <c r="L998" t="s">
        <v>40</v>
      </c>
      <c r="M998" t="s">
        <v>41</v>
      </c>
      <c r="N998" t="s">
        <v>52</v>
      </c>
      <c r="O998" t="s">
        <v>45</v>
      </c>
      <c r="P998" t="s">
        <v>430</v>
      </c>
      <c r="Q998" t="s">
        <v>227</v>
      </c>
      <c r="R998" t="s">
        <v>228</v>
      </c>
      <c r="S998" t="s">
        <v>46</v>
      </c>
      <c r="T998" s="127">
        <v>0.49299999999999999</v>
      </c>
      <c r="U998" t="s">
        <v>86</v>
      </c>
      <c r="V998" s="131">
        <v>3.0000000000000001E-3</v>
      </c>
      <c r="W998" s="131">
        <v>9.2399999999999999E-3</v>
      </c>
      <c r="X998" t="s">
        <v>270</v>
      </c>
      <c r="Z998" s="127">
        <v>3510091</v>
      </c>
      <c r="AA998" s="129">
        <v>1</v>
      </c>
      <c r="AB998" s="133">
        <v>108.97</v>
      </c>
      <c r="AD998" s="127">
        <v>3824.9459999999999</v>
      </c>
      <c r="AG998" t="s">
        <v>275</v>
      </c>
      <c r="AH998" s="131">
        <v>7.5859999999999999E-3</v>
      </c>
      <c r="AI998" s="131">
        <v>2.65670731401745E-3</v>
      </c>
      <c r="AJ998" s="131">
        <v>5.2687810354623804E-4</v>
      </c>
    </row>
    <row r="999" spans="1:36">
      <c r="A999" s="121">
        <v>1035</v>
      </c>
      <c r="B999">
        <v>9941</v>
      </c>
      <c r="C999" t="s">
        <v>2635</v>
      </c>
      <c r="D999" t="s">
        <v>2636</v>
      </c>
      <c r="E999" t="s">
        <v>35</v>
      </c>
      <c r="F999" t="s">
        <v>2759</v>
      </c>
      <c r="G999" t="s">
        <v>2760</v>
      </c>
      <c r="H999" t="s">
        <v>38</v>
      </c>
      <c r="I999" t="s">
        <v>280</v>
      </c>
      <c r="J999" t="s">
        <v>39</v>
      </c>
      <c r="K999" t="s">
        <v>39</v>
      </c>
      <c r="L999" t="s">
        <v>40</v>
      </c>
      <c r="M999" t="s">
        <v>41</v>
      </c>
      <c r="N999" t="s">
        <v>65</v>
      </c>
      <c r="O999" t="s">
        <v>45</v>
      </c>
      <c r="P999" t="s">
        <v>435</v>
      </c>
      <c r="Q999" t="s">
        <v>227</v>
      </c>
      <c r="R999" t="s">
        <v>228</v>
      </c>
      <c r="S999" t="s">
        <v>46</v>
      </c>
      <c r="T999" s="127">
        <v>2.2959999999999998</v>
      </c>
      <c r="U999" t="s">
        <v>2761</v>
      </c>
      <c r="V999" s="131">
        <v>4.6800000000000001E-2</v>
      </c>
      <c r="W999" s="131">
        <v>4.8719999999999999E-2</v>
      </c>
      <c r="X999" t="s">
        <v>270</v>
      </c>
      <c r="Z999" s="127">
        <v>495842.52</v>
      </c>
      <c r="AA999" s="129">
        <v>1</v>
      </c>
      <c r="AB999" s="133">
        <v>100.43</v>
      </c>
      <c r="AD999" s="127">
        <v>497.97500000000002</v>
      </c>
      <c r="AG999" t="s">
        <v>275</v>
      </c>
      <c r="AH999" s="131">
        <v>1.534E-3</v>
      </c>
      <c r="AI999" s="131">
        <v>3.4588012995292702E-4</v>
      </c>
      <c r="AJ999" s="131">
        <v>6.8594935528802498E-5</v>
      </c>
    </row>
    <row r="1000" spans="1:36">
      <c r="A1000" s="121">
        <v>1035</v>
      </c>
      <c r="B1000">
        <v>9941</v>
      </c>
      <c r="C1000" t="s">
        <v>2762</v>
      </c>
      <c r="D1000" t="s">
        <v>2763</v>
      </c>
      <c r="E1000" t="s">
        <v>171</v>
      </c>
      <c r="F1000" t="s">
        <v>2764</v>
      </c>
      <c r="G1000" t="s">
        <v>2765</v>
      </c>
      <c r="H1000" t="s">
        <v>38</v>
      </c>
      <c r="I1000" t="s">
        <v>280</v>
      </c>
      <c r="J1000" t="s">
        <v>39</v>
      </c>
      <c r="K1000" t="s">
        <v>181</v>
      </c>
      <c r="L1000" t="s">
        <v>40</v>
      </c>
      <c r="M1000" t="s">
        <v>41</v>
      </c>
      <c r="N1000" t="s">
        <v>281</v>
      </c>
      <c r="O1000" t="s">
        <v>45</v>
      </c>
      <c r="P1000" t="s">
        <v>412</v>
      </c>
      <c r="Q1000" t="s">
        <v>227</v>
      </c>
      <c r="R1000" t="s">
        <v>228</v>
      </c>
      <c r="S1000" t="s">
        <v>46</v>
      </c>
      <c r="T1000" s="127" t="s">
        <v>896</v>
      </c>
      <c r="U1000" t="s">
        <v>1288</v>
      </c>
      <c r="V1000" s="131">
        <v>6.8000000000000005E-2</v>
      </c>
      <c r="W1000" s="131">
        <v>0.22922000000000001</v>
      </c>
      <c r="X1000" t="s">
        <v>270</v>
      </c>
      <c r="Z1000" s="127">
        <v>4881832.93</v>
      </c>
      <c r="AA1000" s="129">
        <v>1</v>
      </c>
      <c r="AB1000" s="133">
        <v>92</v>
      </c>
      <c r="AD1000" s="127">
        <v>4491.2860000000001</v>
      </c>
      <c r="AG1000" t="s">
        <v>275</v>
      </c>
      <c r="AH1000" s="131">
        <v>1.6261000000000001E-2</v>
      </c>
      <c r="AI1000" s="131">
        <v>3.1195296988034199E-3</v>
      </c>
      <c r="AJ1000" s="131">
        <v>6.1866502304925002E-4</v>
      </c>
    </row>
    <row r="1001" spans="1:36">
      <c r="A1001" s="121">
        <v>1035</v>
      </c>
      <c r="B1001">
        <v>9941</v>
      </c>
      <c r="C1001" t="s">
        <v>108</v>
      </c>
      <c r="D1001" t="s">
        <v>109</v>
      </c>
      <c r="E1001" t="s">
        <v>35</v>
      </c>
      <c r="F1001" t="s">
        <v>2766</v>
      </c>
      <c r="G1001" t="s">
        <v>2767</v>
      </c>
      <c r="H1001" t="s">
        <v>38</v>
      </c>
      <c r="I1001" t="s">
        <v>280</v>
      </c>
      <c r="J1001" t="s">
        <v>39</v>
      </c>
      <c r="K1001" t="s">
        <v>39</v>
      </c>
      <c r="L1001" t="s">
        <v>40</v>
      </c>
      <c r="M1001" t="s">
        <v>41</v>
      </c>
      <c r="N1001" t="s">
        <v>72</v>
      </c>
      <c r="O1001" t="s">
        <v>45</v>
      </c>
      <c r="P1001" t="s">
        <v>301</v>
      </c>
      <c r="Q1001" t="s">
        <v>301</v>
      </c>
      <c r="R1001" t="s">
        <v>301</v>
      </c>
      <c r="S1001" t="s">
        <v>46</v>
      </c>
      <c r="T1001" s="127">
        <v>1.897</v>
      </c>
      <c r="U1001" t="s">
        <v>2768</v>
      </c>
      <c r="V1001" s="131">
        <v>6.0499999999999998E-2</v>
      </c>
      <c r="W1001" s="131">
        <v>5.1429999999999997E-2</v>
      </c>
      <c r="X1001" t="s">
        <v>270</v>
      </c>
      <c r="Z1001" s="127">
        <v>5127033.75</v>
      </c>
      <c r="AA1001" s="129">
        <v>1</v>
      </c>
      <c r="AB1001" s="133">
        <v>101.84</v>
      </c>
      <c r="AD1001" s="127">
        <v>5221.3710000000001</v>
      </c>
      <c r="AG1001" t="s">
        <v>275</v>
      </c>
      <c r="AH1001" s="131">
        <v>3.1073E-2</v>
      </c>
      <c r="AI1001" s="131">
        <v>3.6266275103343298E-3</v>
      </c>
      <c r="AJ1001" s="131">
        <v>7.19232643668258E-4</v>
      </c>
    </row>
    <row r="1002" spans="1:36">
      <c r="A1002" s="121">
        <v>1035</v>
      </c>
      <c r="B1002">
        <v>9941</v>
      </c>
      <c r="C1002" t="s">
        <v>2468</v>
      </c>
      <c r="D1002" t="s">
        <v>2469</v>
      </c>
      <c r="E1002" t="s">
        <v>35</v>
      </c>
      <c r="F1002" t="s">
        <v>2470</v>
      </c>
      <c r="G1002" t="s">
        <v>2471</v>
      </c>
      <c r="H1002" t="s">
        <v>38</v>
      </c>
      <c r="I1002" t="s">
        <v>1990</v>
      </c>
      <c r="J1002" t="s">
        <v>39</v>
      </c>
      <c r="K1002" t="s">
        <v>39</v>
      </c>
      <c r="L1002" t="s">
        <v>40</v>
      </c>
      <c r="M1002" t="s">
        <v>41</v>
      </c>
      <c r="N1002" t="s">
        <v>1545</v>
      </c>
      <c r="O1002" t="s">
        <v>45</v>
      </c>
      <c r="P1002" t="s">
        <v>435</v>
      </c>
      <c r="Q1002" t="s">
        <v>227</v>
      </c>
      <c r="R1002" t="s">
        <v>228</v>
      </c>
      <c r="S1002" t="s">
        <v>46</v>
      </c>
      <c r="T1002" s="127">
        <v>1.89</v>
      </c>
      <c r="U1002" t="s">
        <v>2472</v>
      </c>
      <c r="V1002" s="131">
        <v>2.8000000000000001E-2</v>
      </c>
      <c r="W1002" s="131">
        <v>0</v>
      </c>
      <c r="X1002" t="s">
        <v>270</v>
      </c>
      <c r="Z1002" s="127">
        <v>1772618</v>
      </c>
      <c r="AA1002" s="129">
        <v>1</v>
      </c>
      <c r="AB1002" s="133">
        <v>266</v>
      </c>
      <c r="AD1002" s="127">
        <v>4715.1639999999998</v>
      </c>
      <c r="AG1002" t="s">
        <v>275</v>
      </c>
      <c r="AH1002" s="131">
        <v>1.9550000000000001E-2</v>
      </c>
      <c r="AI1002" s="131">
        <v>3.2750291988278102E-3</v>
      </c>
      <c r="AJ1002" s="131">
        <v>6.4950367856954697E-4</v>
      </c>
    </row>
    <row r="1003" spans="1:36">
      <c r="A1003" s="121">
        <v>1035</v>
      </c>
      <c r="B1003">
        <v>9941</v>
      </c>
      <c r="C1003" t="s">
        <v>2606</v>
      </c>
      <c r="D1003" t="s">
        <v>2607</v>
      </c>
      <c r="E1003" t="s">
        <v>35</v>
      </c>
      <c r="F1003" t="s">
        <v>2769</v>
      </c>
      <c r="G1003" t="s">
        <v>2770</v>
      </c>
      <c r="H1003" t="s">
        <v>38</v>
      </c>
      <c r="I1003" t="s">
        <v>353</v>
      </c>
      <c r="J1003" t="s">
        <v>39</v>
      </c>
      <c r="K1003" t="s">
        <v>39</v>
      </c>
      <c r="L1003" t="s">
        <v>40</v>
      </c>
      <c r="M1003" t="s">
        <v>41</v>
      </c>
      <c r="N1003" t="s">
        <v>52</v>
      </c>
      <c r="O1003" t="s">
        <v>45</v>
      </c>
      <c r="P1003" t="s">
        <v>2546</v>
      </c>
      <c r="Q1003" t="s">
        <v>234</v>
      </c>
      <c r="R1003" t="s">
        <v>228</v>
      </c>
      <c r="S1003" t="s">
        <v>46</v>
      </c>
      <c r="T1003" s="127">
        <v>4.7949999999999999</v>
      </c>
      <c r="U1003" t="s">
        <v>455</v>
      </c>
      <c r="V1003" s="131">
        <v>3.1800000000000002E-2</v>
      </c>
      <c r="W1003" s="131">
        <v>2.9069999999999999E-2</v>
      </c>
      <c r="X1003" t="s">
        <v>270</v>
      </c>
      <c r="Z1003" s="127">
        <v>9696788.75</v>
      </c>
      <c r="AA1003" s="129">
        <v>1</v>
      </c>
      <c r="AB1003" s="133">
        <v>110.92</v>
      </c>
      <c r="AD1003" s="127">
        <v>10755.678</v>
      </c>
      <c r="AG1003" t="s">
        <v>275</v>
      </c>
      <c r="AH1003" s="131">
        <v>1.2822E-2</v>
      </c>
      <c r="AI1003" s="131">
        <v>7.4706119801088997E-3</v>
      </c>
      <c r="AJ1003" s="131">
        <v>1.4815715120900701E-3</v>
      </c>
    </row>
    <row r="1004" spans="1:36">
      <c r="A1004" s="121">
        <v>1035</v>
      </c>
      <c r="B1004">
        <v>9941</v>
      </c>
      <c r="C1004" t="s">
        <v>2771</v>
      </c>
      <c r="D1004" t="s">
        <v>2772</v>
      </c>
      <c r="E1004" t="s">
        <v>338</v>
      </c>
      <c r="F1004" t="s">
        <v>2773</v>
      </c>
      <c r="G1004" t="s">
        <v>2774</v>
      </c>
      <c r="H1004" t="s">
        <v>38</v>
      </c>
      <c r="I1004" t="s">
        <v>264</v>
      </c>
      <c r="J1004" t="s">
        <v>39</v>
      </c>
      <c r="K1004" t="s">
        <v>181</v>
      </c>
      <c r="L1004" t="s">
        <v>40</v>
      </c>
      <c r="M1004" t="s">
        <v>41</v>
      </c>
      <c r="N1004" t="s">
        <v>1543</v>
      </c>
      <c r="O1004" t="s">
        <v>45</v>
      </c>
      <c r="P1004" t="s">
        <v>2570</v>
      </c>
      <c r="Q1004" t="s">
        <v>234</v>
      </c>
      <c r="R1004" t="s">
        <v>228</v>
      </c>
      <c r="S1004" t="s">
        <v>46</v>
      </c>
      <c r="T1004" s="127">
        <v>0.40600000000000003</v>
      </c>
      <c r="U1004" t="s">
        <v>73</v>
      </c>
      <c r="V1004" s="131">
        <v>7.2356000000000004E-2</v>
      </c>
      <c r="W1004" s="131">
        <v>1.9140000000000001E-2</v>
      </c>
      <c r="X1004" t="s">
        <v>270</v>
      </c>
      <c r="Z1004" s="127">
        <v>4081400</v>
      </c>
      <c r="AA1004" s="129">
        <v>1</v>
      </c>
      <c r="AB1004" s="133">
        <v>88.66</v>
      </c>
      <c r="AD1004" s="127">
        <v>3618.569</v>
      </c>
      <c r="AG1004" t="s">
        <v>275</v>
      </c>
      <c r="AH1004" s="131">
        <v>9.6939999999999995E-3</v>
      </c>
      <c r="AI1004" s="131">
        <v>2.5133633147402198E-3</v>
      </c>
      <c r="AJ1004" s="131">
        <v>4.9845012651789501E-4</v>
      </c>
    </row>
    <row r="1005" spans="1:36">
      <c r="A1005" s="121">
        <v>1035</v>
      </c>
      <c r="B1005">
        <v>9941</v>
      </c>
      <c r="C1005" t="s">
        <v>2749</v>
      </c>
      <c r="D1005" t="s">
        <v>2750</v>
      </c>
      <c r="E1005" t="s">
        <v>35</v>
      </c>
      <c r="F1005" t="s">
        <v>2775</v>
      </c>
      <c r="G1005" t="s">
        <v>2776</v>
      </c>
      <c r="H1005" t="s">
        <v>38</v>
      </c>
      <c r="I1005" t="s">
        <v>353</v>
      </c>
      <c r="J1005" t="s">
        <v>39</v>
      </c>
      <c r="K1005" t="s">
        <v>39</v>
      </c>
      <c r="L1005" t="s">
        <v>40</v>
      </c>
      <c r="M1005" t="s">
        <v>41</v>
      </c>
      <c r="N1005" t="s">
        <v>1546</v>
      </c>
      <c r="O1005" t="s">
        <v>45</v>
      </c>
      <c r="P1005" t="s">
        <v>226</v>
      </c>
      <c r="Q1005" t="s">
        <v>227</v>
      </c>
      <c r="R1005" t="s">
        <v>228</v>
      </c>
      <c r="S1005" t="s">
        <v>46</v>
      </c>
      <c r="T1005" s="127">
        <v>3.4710000000000001</v>
      </c>
      <c r="U1005" t="s">
        <v>2777</v>
      </c>
      <c r="V1005" s="131">
        <v>2.06E-2</v>
      </c>
      <c r="W1005" s="131">
        <v>2.4250000000000001E-2</v>
      </c>
      <c r="X1005" t="s">
        <v>270</v>
      </c>
      <c r="Z1005" s="127">
        <v>15599073.779999999</v>
      </c>
      <c r="AA1005" s="129">
        <v>1</v>
      </c>
      <c r="AB1005" s="133">
        <v>107.31</v>
      </c>
      <c r="AD1005" s="127">
        <v>16739.366000000002</v>
      </c>
      <c r="AG1005" t="s">
        <v>275</v>
      </c>
      <c r="AH1005" s="131">
        <v>9.7490000000000007E-3</v>
      </c>
      <c r="AI1005" s="131">
        <v>1.1626724766135599E-2</v>
      </c>
      <c r="AJ1005" s="131">
        <v>2.3058116575032598E-3</v>
      </c>
    </row>
    <row r="1006" spans="1:36">
      <c r="A1006" s="121">
        <v>1035</v>
      </c>
      <c r="B1006">
        <v>9941</v>
      </c>
      <c r="C1006" t="s">
        <v>822</v>
      </c>
      <c r="D1006" t="s">
        <v>823</v>
      </c>
      <c r="E1006" t="s">
        <v>35</v>
      </c>
      <c r="F1006" t="s">
        <v>2473</v>
      </c>
      <c r="G1006" t="s">
        <v>2474</v>
      </c>
      <c r="H1006" t="s">
        <v>38</v>
      </c>
      <c r="I1006" t="s">
        <v>1990</v>
      </c>
      <c r="J1006" t="s">
        <v>39</v>
      </c>
      <c r="K1006" t="s">
        <v>39</v>
      </c>
      <c r="L1006" t="s">
        <v>40</v>
      </c>
      <c r="M1006" t="s">
        <v>41</v>
      </c>
      <c r="N1006" t="s">
        <v>157</v>
      </c>
      <c r="O1006" t="s">
        <v>45</v>
      </c>
      <c r="P1006" t="s">
        <v>301</v>
      </c>
      <c r="Q1006" t="s">
        <v>301</v>
      </c>
      <c r="R1006" t="s">
        <v>301</v>
      </c>
      <c r="S1006" t="s">
        <v>46</v>
      </c>
      <c r="T1006" s="127">
        <v>2.137</v>
      </c>
      <c r="U1006" t="s">
        <v>414</v>
      </c>
      <c r="V1006" s="131">
        <v>4.8500000000000001E-2</v>
      </c>
      <c r="W1006" s="131">
        <v>-7.7299999999999999E-3</v>
      </c>
      <c r="X1006" t="s">
        <v>270</v>
      </c>
      <c r="Z1006" s="127">
        <v>3256988</v>
      </c>
      <c r="AA1006" s="129">
        <v>1</v>
      </c>
      <c r="AB1006" s="133">
        <v>114</v>
      </c>
      <c r="AD1006" s="127">
        <v>3712.9659999999999</v>
      </c>
      <c r="AG1006" t="s">
        <v>275</v>
      </c>
      <c r="AH1006" s="131">
        <v>1.0857E-2</v>
      </c>
      <c r="AI1006" s="131">
        <v>2.5789290514042999E-3</v>
      </c>
      <c r="AJ1006" s="131">
        <v>5.1145312116804601E-4</v>
      </c>
    </row>
    <row r="1007" spans="1:36">
      <c r="A1007" s="121">
        <v>1035</v>
      </c>
      <c r="B1007">
        <v>9941</v>
      </c>
      <c r="C1007" t="s">
        <v>2662</v>
      </c>
      <c r="D1007" t="s">
        <v>2663</v>
      </c>
      <c r="E1007" t="s">
        <v>35</v>
      </c>
      <c r="F1007" t="s">
        <v>2778</v>
      </c>
      <c r="G1007" t="s">
        <v>2779</v>
      </c>
      <c r="H1007" t="s">
        <v>38</v>
      </c>
      <c r="I1007" t="s">
        <v>280</v>
      </c>
      <c r="J1007" t="s">
        <v>39</v>
      </c>
      <c r="K1007" t="s">
        <v>39</v>
      </c>
      <c r="L1007" t="s">
        <v>40</v>
      </c>
      <c r="M1007" t="s">
        <v>41</v>
      </c>
      <c r="N1007" t="s">
        <v>347</v>
      </c>
      <c r="O1007" t="s">
        <v>45</v>
      </c>
      <c r="P1007" t="s">
        <v>435</v>
      </c>
      <c r="Q1007" t="s">
        <v>227</v>
      </c>
      <c r="R1007" t="s">
        <v>228</v>
      </c>
      <c r="S1007" t="s">
        <v>46</v>
      </c>
      <c r="T1007" s="127">
        <v>2.6259999999999999</v>
      </c>
      <c r="U1007" t="s">
        <v>2482</v>
      </c>
      <c r="V1007" s="131">
        <v>5.5E-2</v>
      </c>
      <c r="W1007" s="131">
        <v>4.9059999999999999E-2</v>
      </c>
      <c r="X1007" t="s">
        <v>270</v>
      </c>
      <c r="Z1007" s="127">
        <v>6063376.2599999998</v>
      </c>
      <c r="AA1007" s="129">
        <v>1</v>
      </c>
      <c r="AB1007" s="133">
        <v>103.1</v>
      </c>
      <c r="AD1007" s="127">
        <v>6251.3410000000003</v>
      </c>
      <c r="AG1007" t="s">
        <v>275</v>
      </c>
      <c r="AH1007" s="131">
        <v>4.0390000000000001E-3</v>
      </c>
      <c r="AI1007" s="131">
        <v>4.3420174948667302E-3</v>
      </c>
      <c r="AJ1007" s="131">
        <v>8.6110876090468298E-4</v>
      </c>
    </row>
    <row r="1008" spans="1:36">
      <c r="A1008" s="121">
        <v>1035</v>
      </c>
      <c r="B1008">
        <v>9941</v>
      </c>
      <c r="C1008" t="s">
        <v>2662</v>
      </c>
      <c r="D1008" t="s">
        <v>2663</v>
      </c>
      <c r="E1008" t="s">
        <v>35</v>
      </c>
      <c r="F1008" t="s">
        <v>2780</v>
      </c>
      <c r="G1008" t="s">
        <v>2781</v>
      </c>
      <c r="H1008" t="s">
        <v>38</v>
      </c>
      <c r="I1008" t="s">
        <v>353</v>
      </c>
      <c r="J1008" t="s">
        <v>39</v>
      </c>
      <c r="K1008" t="s">
        <v>39</v>
      </c>
      <c r="L1008" t="s">
        <v>40</v>
      </c>
      <c r="M1008" t="s">
        <v>41</v>
      </c>
      <c r="N1008" t="s">
        <v>347</v>
      </c>
      <c r="O1008" t="s">
        <v>45</v>
      </c>
      <c r="P1008" t="s">
        <v>435</v>
      </c>
      <c r="Q1008" t="s">
        <v>227</v>
      </c>
      <c r="R1008" t="s">
        <v>228</v>
      </c>
      <c r="S1008" t="s">
        <v>46</v>
      </c>
      <c r="T1008" s="127">
        <v>2.7229999999999999</v>
      </c>
      <c r="U1008" t="s">
        <v>2482</v>
      </c>
      <c r="V1008" s="131">
        <v>0.03</v>
      </c>
      <c r="W1008" s="131">
        <v>2.7740000000000001E-2</v>
      </c>
      <c r="X1008" t="s">
        <v>270</v>
      </c>
      <c r="Z1008" s="127">
        <v>8492367.0099999998</v>
      </c>
      <c r="AA1008" s="129">
        <v>1</v>
      </c>
      <c r="AB1008" s="133">
        <v>108.2</v>
      </c>
      <c r="AD1008" s="127">
        <v>9188.741</v>
      </c>
      <c r="AG1008" t="s">
        <v>275</v>
      </c>
      <c r="AH1008" s="131">
        <v>6.3920000000000001E-3</v>
      </c>
      <c r="AI1008" s="131">
        <v>6.3822586414016202E-3</v>
      </c>
      <c r="AJ1008" s="131">
        <v>1.26572931522452E-3</v>
      </c>
    </row>
    <row r="1009" spans="1:36">
      <c r="A1009" s="121">
        <v>1035</v>
      </c>
      <c r="B1009">
        <v>9941</v>
      </c>
      <c r="C1009" t="s">
        <v>2782</v>
      </c>
      <c r="D1009" t="s">
        <v>2783</v>
      </c>
      <c r="E1009" t="s">
        <v>35</v>
      </c>
      <c r="F1009" t="s">
        <v>2784</v>
      </c>
      <c r="G1009" t="s">
        <v>2785</v>
      </c>
      <c r="H1009" t="s">
        <v>38</v>
      </c>
      <c r="I1009" t="s">
        <v>1990</v>
      </c>
      <c r="J1009" t="s">
        <v>39</v>
      </c>
      <c r="K1009" t="s">
        <v>39</v>
      </c>
      <c r="L1009" t="s">
        <v>40</v>
      </c>
      <c r="M1009" t="s">
        <v>41</v>
      </c>
      <c r="N1009" t="s">
        <v>143</v>
      </c>
      <c r="O1009" t="s">
        <v>45</v>
      </c>
      <c r="P1009" t="s">
        <v>301</v>
      </c>
      <c r="Q1009" t="s">
        <v>301</v>
      </c>
      <c r="R1009" t="s">
        <v>301</v>
      </c>
      <c r="S1009" t="s">
        <v>46</v>
      </c>
      <c r="T1009" s="127">
        <v>1.639</v>
      </c>
      <c r="U1009" t="s">
        <v>2479</v>
      </c>
      <c r="V1009" s="131">
        <v>5.5E-2</v>
      </c>
      <c r="W1009" s="131">
        <v>5.0720000000000001E-2</v>
      </c>
      <c r="X1009" t="s">
        <v>270</v>
      </c>
      <c r="Z1009" s="127">
        <v>856315</v>
      </c>
      <c r="AA1009" s="129">
        <v>1</v>
      </c>
      <c r="AB1009" s="133">
        <v>102.2</v>
      </c>
      <c r="AD1009" s="127">
        <v>875.154</v>
      </c>
      <c r="AG1009" t="s">
        <v>275</v>
      </c>
      <c r="AH1009" s="131">
        <v>1.5875E-2</v>
      </c>
      <c r="AI1009" s="131">
        <v>6.0785897312627603E-4</v>
      </c>
      <c r="AJ1009" s="131">
        <v>1.20550570736387E-4</v>
      </c>
    </row>
    <row r="1010" spans="1:36">
      <c r="A1010" s="121">
        <v>1035</v>
      </c>
      <c r="B1010">
        <v>9941</v>
      </c>
      <c r="C1010" t="s">
        <v>2786</v>
      </c>
      <c r="D1010" t="s">
        <v>2787</v>
      </c>
      <c r="E1010" t="s">
        <v>35</v>
      </c>
      <c r="F1010" t="s">
        <v>2788</v>
      </c>
      <c r="G1010" t="s">
        <v>2789</v>
      </c>
      <c r="H1010" t="s">
        <v>38</v>
      </c>
      <c r="I1010" t="s">
        <v>280</v>
      </c>
      <c r="J1010" t="s">
        <v>39</v>
      </c>
      <c r="K1010" t="s">
        <v>39</v>
      </c>
      <c r="L1010" t="s">
        <v>40</v>
      </c>
      <c r="M1010" t="s">
        <v>41</v>
      </c>
      <c r="N1010" t="s">
        <v>143</v>
      </c>
      <c r="O1010" t="s">
        <v>45</v>
      </c>
      <c r="P1010" t="s">
        <v>2393</v>
      </c>
      <c r="Q1010" t="s">
        <v>234</v>
      </c>
      <c r="R1010" t="s">
        <v>228</v>
      </c>
      <c r="S1010" t="s">
        <v>46</v>
      </c>
      <c r="T1010" s="127">
        <v>1.71</v>
      </c>
      <c r="U1010" t="s">
        <v>2790</v>
      </c>
      <c r="V1010" s="131">
        <v>0.08</v>
      </c>
      <c r="W1010" s="131">
        <v>5.9580000000000001E-2</v>
      </c>
      <c r="X1010" t="s">
        <v>270</v>
      </c>
      <c r="Z1010" s="127">
        <v>1254474.5</v>
      </c>
      <c r="AA1010" s="129">
        <v>1</v>
      </c>
      <c r="AB1010" s="133">
        <v>105.66</v>
      </c>
      <c r="AD1010" s="127">
        <v>1325.4780000000001</v>
      </c>
      <c r="AG1010" t="s">
        <v>275</v>
      </c>
      <c r="AH1010" s="131">
        <v>3.5309999999999999E-3</v>
      </c>
      <c r="AI1010" s="131">
        <v>9.2064209560183596E-4</v>
      </c>
      <c r="AJ1010" s="131">
        <v>1.82581708875569E-4</v>
      </c>
    </row>
    <row r="1011" spans="1:36">
      <c r="A1011" s="121">
        <v>1035</v>
      </c>
      <c r="B1011">
        <v>9941</v>
      </c>
      <c r="C1011" t="s">
        <v>2709</v>
      </c>
      <c r="D1011" t="s">
        <v>2710</v>
      </c>
      <c r="E1011" t="s">
        <v>35</v>
      </c>
      <c r="F1011" t="s">
        <v>2791</v>
      </c>
      <c r="G1011" t="s">
        <v>2792</v>
      </c>
      <c r="H1011" t="s">
        <v>38</v>
      </c>
      <c r="I1011" t="s">
        <v>280</v>
      </c>
      <c r="J1011" t="s">
        <v>39</v>
      </c>
      <c r="K1011" t="s">
        <v>181</v>
      </c>
      <c r="L1011" t="s">
        <v>40</v>
      </c>
      <c r="M1011" t="s">
        <v>41</v>
      </c>
      <c r="N1011" t="s">
        <v>72</v>
      </c>
      <c r="O1011" t="s">
        <v>45</v>
      </c>
      <c r="P1011" t="s">
        <v>2713</v>
      </c>
      <c r="Q1011" t="s">
        <v>234</v>
      </c>
      <c r="R1011" t="s">
        <v>228</v>
      </c>
      <c r="S1011" t="s">
        <v>46</v>
      </c>
      <c r="T1011" s="127">
        <v>2.5880000000000001</v>
      </c>
      <c r="U1011" t="s">
        <v>2482</v>
      </c>
      <c r="V1011" s="131">
        <v>6.9500000000000006E-2</v>
      </c>
      <c r="W1011" s="131">
        <v>5.6250000000000001E-2</v>
      </c>
      <c r="X1011" t="s">
        <v>270</v>
      </c>
      <c r="Z1011" s="127">
        <v>3067134</v>
      </c>
      <c r="AA1011" s="129">
        <v>1</v>
      </c>
      <c r="AB1011" s="133">
        <v>105.39</v>
      </c>
      <c r="AD1011" s="127">
        <v>3232.453</v>
      </c>
      <c r="AG1011" t="s">
        <v>275</v>
      </c>
      <c r="AH1011" s="131">
        <v>3.8189999999999999E-3</v>
      </c>
      <c r="AI1011" s="131">
        <v>2.24517676686555E-3</v>
      </c>
      <c r="AJ1011" s="131">
        <v>4.4526337952650598E-4</v>
      </c>
    </row>
    <row r="1012" spans="1:36">
      <c r="A1012" s="121">
        <v>1035</v>
      </c>
      <c r="B1012">
        <v>9941</v>
      </c>
      <c r="C1012" t="s">
        <v>2475</v>
      </c>
      <c r="D1012" t="s">
        <v>2476</v>
      </c>
      <c r="E1012" t="s">
        <v>35</v>
      </c>
      <c r="F1012" t="s">
        <v>2477</v>
      </c>
      <c r="G1012" t="s">
        <v>2478</v>
      </c>
      <c r="H1012" t="s">
        <v>38</v>
      </c>
      <c r="I1012" t="s">
        <v>1990</v>
      </c>
      <c r="J1012" t="s">
        <v>39</v>
      </c>
      <c r="K1012" t="s">
        <v>538</v>
      </c>
      <c r="L1012" t="s">
        <v>40</v>
      </c>
      <c r="M1012" t="s">
        <v>41</v>
      </c>
      <c r="N1012" t="s">
        <v>281</v>
      </c>
      <c r="O1012" t="s">
        <v>45</v>
      </c>
      <c r="P1012" t="s">
        <v>430</v>
      </c>
      <c r="Q1012" t="s">
        <v>227</v>
      </c>
      <c r="R1012" t="s">
        <v>228</v>
      </c>
      <c r="S1012" t="s">
        <v>46</v>
      </c>
      <c r="T1012" s="127">
        <v>2.9390000000000001</v>
      </c>
      <c r="U1012" t="s">
        <v>2479</v>
      </c>
      <c r="V1012" s="131">
        <v>5.5E-2</v>
      </c>
      <c r="W1012" s="131">
        <v>6.3829999999999998E-2</v>
      </c>
      <c r="X1012" t="s">
        <v>270</v>
      </c>
      <c r="Z1012" s="127">
        <v>4866516</v>
      </c>
      <c r="AA1012" s="129">
        <v>1</v>
      </c>
      <c r="AB1012" s="133">
        <v>101.6</v>
      </c>
      <c r="AD1012" s="127">
        <v>4944.38</v>
      </c>
      <c r="AG1012" t="s">
        <v>275</v>
      </c>
      <c r="AH1012" s="131">
        <v>9.4260000000000004E-3</v>
      </c>
      <c r="AI1012" s="131">
        <v>3.4342368835137299E-3</v>
      </c>
      <c r="AJ1012" s="131">
        <v>6.8107774114494596E-4</v>
      </c>
    </row>
    <row r="1013" spans="1:36">
      <c r="A1013" s="121">
        <v>1035</v>
      </c>
      <c r="B1013">
        <v>9941</v>
      </c>
      <c r="C1013" t="s">
        <v>2793</v>
      </c>
      <c r="D1013" t="s">
        <v>2794</v>
      </c>
      <c r="E1013" t="s">
        <v>35</v>
      </c>
      <c r="F1013" t="s">
        <v>2795</v>
      </c>
      <c r="G1013" t="s">
        <v>2796</v>
      </c>
      <c r="H1013" t="s">
        <v>38</v>
      </c>
      <c r="I1013" t="s">
        <v>353</v>
      </c>
      <c r="J1013" t="s">
        <v>39</v>
      </c>
      <c r="K1013" t="s">
        <v>39</v>
      </c>
      <c r="L1013" t="s">
        <v>40</v>
      </c>
      <c r="M1013" t="s">
        <v>41</v>
      </c>
      <c r="N1013" t="s">
        <v>52</v>
      </c>
      <c r="O1013" t="s">
        <v>45</v>
      </c>
      <c r="P1013" t="s">
        <v>301</v>
      </c>
      <c r="Q1013" t="s">
        <v>301</v>
      </c>
      <c r="R1013" t="s">
        <v>301</v>
      </c>
      <c r="S1013" t="s">
        <v>46</v>
      </c>
      <c r="T1013" s="127">
        <v>1.802</v>
      </c>
      <c r="U1013" t="s">
        <v>414</v>
      </c>
      <c r="V1013" s="131">
        <v>0.06</v>
      </c>
      <c r="W1013" s="131">
        <v>4.7E-2</v>
      </c>
      <c r="X1013" t="s">
        <v>270</v>
      </c>
      <c r="Z1013" s="127">
        <v>1662377.7</v>
      </c>
      <c r="AA1013" s="129">
        <v>1</v>
      </c>
      <c r="AB1013" s="133">
        <v>110.91</v>
      </c>
      <c r="AD1013" s="127">
        <v>1843.7429999999999</v>
      </c>
      <c r="AG1013" t="s">
        <v>275</v>
      </c>
      <c r="AH1013" s="131">
        <v>2.23E-2</v>
      </c>
      <c r="AI1013" s="131">
        <v>1.2806156189828499E-3</v>
      </c>
      <c r="AJ1013" s="131">
        <v>2.5397164570644998E-4</v>
      </c>
    </row>
    <row r="1014" spans="1:36">
      <c r="A1014" s="121">
        <v>1035</v>
      </c>
      <c r="B1014">
        <v>9941</v>
      </c>
      <c r="C1014" t="s">
        <v>2797</v>
      </c>
      <c r="D1014" t="s">
        <v>2798</v>
      </c>
      <c r="E1014" t="s">
        <v>35</v>
      </c>
      <c r="F1014" t="s">
        <v>2799</v>
      </c>
      <c r="G1014" t="s">
        <v>2800</v>
      </c>
      <c r="H1014" t="s">
        <v>38</v>
      </c>
      <c r="I1014" t="s">
        <v>353</v>
      </c>
      <c r="J1014" t="s">
        <v>39</v>
      </c>
      <c r="K1014" t="s">
        <v>39</v>
      </c>
      <c r="L1014" t="s">
        <v>40</v>
      </c>
      <c r="M1014" t="s">
        <v>41</v>
      </c>
      <c r="N1014" t="s">
        <v>52</v>
      </c>
      <c r="O1014" t="s">
        <v>45</v>
      </c>
      <c r="P1014" t="s">
        <v>301</v>
      </c>
      <c r="Q1014" t="s">
        <v>301</v>
      </c>
      <c r="R1014" t="s">
        <v>301</v>
      </c>
      <c r="S1014" t="s">
        <v>46</v>
      </c>
      <c r="T1014" s="127">
        <v>1.2110000000000001</v>
      </c>
      <c r="U1014" t="s">
        <v>420</v>
      </c>
      <c r="V1014" s="131">
        <v>4.2000000000000003E-2</v>
      </c>
      <c r="W1014" s="131">
        <v>3.2320000000000002E-2</v>
      </c>
      <c r="X1014" t="s">
        <v>270</v>
      </c>
      <c r="Z1014" s="127">
        <v>1864334</v>
      </c>
      <c r="AA1014" s="129">
        <v>1</v>
      </c>
      <c r="AB1014" s="133">
        <v>108.8</v>
      </c>
      <c r="AD1014" s="127">
        <v>2028.395</v>
      </c>
      <c r="AG1014" t="s">
        <v>275</v>
      </c>
      <c r="AH1014" s="131">
        <v>1.8643E-2</v>
      </c>
      <c r="AI1014" s="131">
        <v>1.4088702544878999E-3</v>
      </c>
      <c r="AJ1014" s="131">
        <v>2.7940710062818001E-4</v>
      </c>
    </row>
    <row r="1015" spans="1:36">
      <c r="A1015" s="121">
        <v>1035</v>
      </c>
      <c r="B1015">
        <v>9941</v>
      </c>
      <c r="C1015" t="s">
        <v>3446</v>
      </c>
      <c r="D1015" t="s">
        <v>3447</v>
      </c>
      <c r="E1015" t="s">
        <v>35</v>
      </c>
      <c r="F1015" t="s">
        <v>3448</v>
      </c>
      <c r="G1015" t="s">
        <v>3449</v>
      </c>
      <c r="H1015" t="s">
        <v>38</v>
      </c>
      <c r="I1015" t="s">
        <v>280</v>
      </c>
      <c r="J1015" t="s">
        <v>39</v>
      </c>
      <c r="K1015" t="s">
        <v>39</v>
      </c>
      <c r="L1015" t="s">
        <v>40</v>
      </c>
      <c r="M1015" t="s">
        <v>41</v>
      </c>
      <c r="N1015" t="s">
        <v>143</v>
      </c>
      <c r="O1015" t="s">
        <v>45</v>
      </c>
      <c r="P1015" t="s">
        <v>301</v>
      </c>
      <c r="Q1015" t="s">
        <v>301</v>
      </c>
      <c r="R1015" t="s">
        <v>301</v>
      </c>
      <c r="S1015" t="s">
        <v>46</v>
      </c>
      <c r="T1015" s="127">
        <v>0.72099999999999997</v>
      </c>
      <c r="U1015" t="s">
        <v>420</v>
      </c>
      <c r="V1015" s="131">
        <v>8.5000000000000006E-2</v>
      </c>
      <c r="W1015" s="131">
        <v>5.4850000000000003E-2</v>
      </c>
      <c r="X1015" t="s">
        <v>270</v>
      </c>
      <c r="Z1015" s="127">
        <v>1803989</v>
      </c>
      <c r="AA1015" s="129">
        <v>1</v>
      </c>
      <c r="AB1015" s="133">
        <v>104.38</v>
      </c>
      <c r="AD1015" s="127">
        <v>1883.0039999999999</v>
      </c>
      <c r="AG1015" t="s">
        <v>275</v>
      </c>
      <c r="AH1015" s="131">
        <v>1.3875999999999999E-2</v>
      </c>
      <c r="AI1015" s="131">
        <v>1.30788501005533E-3</v>
      </c>
      <c r="AJ1015" s="131">
        <v>2.5937971041020002E-4</v>
      </c>
    </row>
    <row r="1016" spans="1:36">
      <c r="A1016" s="121">
        <v>1035</v>
      </c>
      <c r="B1016">
        <v>9941</v>
      </c>
      <c r="C1016" t="s">
        <v>1271</v>
      </c>
      <c r="D1016" t="s">
        <v>1272</v>
      </c>
      <c r="E1016" t="s">
        <v>35</v>
      </c>
      <c r="F1016" t="s">
        <v>2801</v>
      </c>
      <c r="G1016" t="s">
        <v>2802</v>
      </c>
      <c r="H1016" t="s">
        <v>38</v>
      </c>
      <c r="I1016" t="s">
        <v>353</v>
      </c>
      <c r="J1016" t="s">
        <v>39</v>
      </c>
      <c r="K1016" t="s">
        <v>39</v>
      </c>
      <c r="L1016" t="s">
        <v>40</v>
      </c>
      <c r="M1016" t="s">
        <v>41</v>
      </c>
      <c r="N1016" t="s">
        <v>1546</v>
      </c>
      <c r="O1016" t="s">
        <v>45</v>
      </c>
      <c r="P1016" t="s">
        <v>226</v>
      </c>
      <c r="Q1016" t="s">
        <v>227</v>
      </c>
      <c r="R1016" t="s">
        <v>228</v>
      </c>
      <c r="S1016" t="s">
        <v>46</v>
      </c>
      <c r="T1016" s="127">
        <v>1.0580000000000001</v>
      </c>
      <c r="U1016" t="s">
        <v>2803</v>
      </c>
      <c r="V1016" s="131">
        <v>6.0000000000000001E-3</v>
      </c>
      <c r="W1016" s="131">
        <v>1.687E-2</v>
      </c>
      <c r="X1016" t="s">
        <v>270</v>
      </c>
      <c r="Z1016" s="127">
        <v>3685415.32</v>
      </c>
      <c r="AA1016" s="129">
        <v>1</v>
      </c>
      <c r="AB1016" s="133">
        <v>118.2</v>
      </c>
      <c r="AD1016" s="127">
        <v>4356.1610000000001</v>
      </c>
      <c r="AG1016" t="s">
        <v>275</v>
      </c>
      <c r="AH1016" s="131">
        <v>5.5230000000000001E-3</v>
      </c>
      <c r="AI1016" s="131">
        <v>3.0256751477486898E-3</v>
      </c>
      <c r="AJ1016" s="131">
        <v>6.0005179169779705E-4</v>
      </c>
    </row>
    <row r="1017" spans="1:36">
      <c r="A1017" s="121">
        <v>1035</v>
      </c>
      <c r="B1017">
        <v>9941</v>
      </c>
      <c r="C1017" t="s">
        <v>1271</v>
      </c>
      <c r="D1017" t="s">
        <v>1272</v>
      </c>
      <c r="E1017" t="s">
        <v>35</v>
      </c>
      <c r="F1017" t="s">
        <v>2804</v>
      </c>
      <c r="G1017" t="s">
        <v>2805</v>
      </c>
      <c r="H1017" t="s">
        <v>38</v>
      </c>
      <c r="I1017" t="s">
        <v>353</v>
      </c>
      <c r="J1017" t="s">
        <v>39</v>
      </c>
      <c r="K1017" t="s">
        <v>39</v>
      </c>
      <c r="L1017" t="s">
        <v>40</v>
      </c>
      <c r="M1017" t="s">
        <v>41</v>
      </c>
      <c r="N1017" t="s">
        <v>1546</v>
      </c>
      <c r="O1017" t="s">
        <v>45</v>
      </c>
      <c r="P1017" t="s">
        <v>226</v>
      </c>
      <c r="Q1017" t="s">
        <v>227</v>
      </c>
      <c r="R1017" t="s">
        <v>228</v>
      </c>
      <c r="S1017" t="s">
        <v>46</v>
      </c>
      <c r="T1017" s="127">
        <v>2.59</v>
      </c>
      <c r="U1017" t="s">
        <v>2806</v>
      </c>
      <c r="V1017" s="131">
        <v>1.7500000000000002E-2</v>
      </c>
      <c r="W1017" s="131">
        <v>2.359E-2</v>
      </c>
      <c r="X1017" t="s">
        <v>270</v>
      </c>
      <c r="Z1017" s="127">
        <v>7540873.6900000004</v>
      </c>
      <c r="AA1017" s="129">
        <v>1</v>
      </c>
      <c r="AB1017" s="133">
        <v>116.01</v>
      </c>
      <c r="AD1017" s="127">
        <v>8748.1679999999997</v>
      </c>
      <c r="AG1017" t="s">
        <v>275</v>
      </c>
      <c r="AH1017" s="131">
        <v>4.0590000000000001E-3</v>
      </c>
      <c r="AI1017" s="131">
        <v>6.0762478144623698E-3</v>
      </c>
      <c r="AJ1017" s="131">
        <v>1.2050412585042E-3</v>
      </c>
    </row>
    <row r="1018" spans="1:36">
      <c r="A1018" s="121">
        <v>1035</v>
      </c>
      <c r="B1018">
        <v>9941</v>
      </c>
      <c r="C1018" t="s">
        <v>2807</v>
      </c>
      <c r="D1018" t="s">
        <v>2808</v>
      </c>
      <c r="E1018" t="s">
        <v>35</v>
      </c>
      <c r="F1018" t="s">
        <v>2809</v>
      </c>
      <c r="G1018" t="s">
        <v>2810</v>
      </c>
      <c r="H1018" t="s">
        <v>38</v>
      </c>
      <c r="I1018" t="s">
        <v>280</v>
      </c>
      <c r="J1018" t="s">
        <v>39</v>
      </c>
      <c r="K1018" t="s">
        <v>39</v>
      </c>
      <c r="L1018" t="s">
        <v>40</v>
      </c>
      <c r="M1018" t="s">
        <v>41</v>
      </c>
      <c r="N1018" t="s">
        <v>143</v>
      </c>
      <c r="O1018" t="s">
        <v>45</v>
      </c>
      <c r="P1018" t="s">
        <v>301</v>
      </c>
      <c r="Q1018" t="s">
        <v>301</v>
      </c>
      <c r="R1018" t="s">
        <v>301</v>
      </c>
      <c r="S1018" t="s">
        <v>46</v>
      </c>
      <c r="T1018" s="127">
        <v>0.24099999999999999</v>
      </c>
      <c r="U1018" t="s">
        <v>431</v>
      </c>
      <c r="V1018" s="131">
        <v>8.2000000000000003E-2</v>
      </c>
      <c r="W1018" s="131">
        <v>6.2050000000000001E-2</v>
      </c>
      <c r="X1018" t="s">
        <v>270</v>
      </c>
      <c r="Z1018" s="127">
        <v>447031.69</v>
      </c>
      <c r="AA1018" s="129">
        <v>1</v>
      </c>
      <c r="AB1018" s="133">
        <v>102.6</v>
      </c>
      <c r="AD1018" s="127">
        <v>458.65499999999997</v>
      </c>
      <c r="AG1018" t="s">
        <v>275</v>
      </c>
      <c r="AH1018" s="131">
        <v>8.6800000000000002E-3</v>
      </c>
      <c r="AI1018" s="131">
        <v>3.1856939940074299E-4</v>
      </c>
      <c r="AJ1018" s="131">
        <v>6.3178672380854198E-5</v>
      </c>
    </row>
    <row r="1019" spans="1:36">
      <c r="A1019" s="121">
        <v>1035</v>
      </c>
      <c r="B1019">
        <v>9941</v>
      </c>
      <c r="C1019" t="s">
        <v>1256</v>
      </c>
      <c r="D1019" t="s">
        <v>1257</v>
      </c>
      <c r="E1019" t="s">
        <v>35</v>
      </c>
      <c r="F1019" t="s">
        <v>2811</v>
      </c>
      <c r="G1019" t="s">
        <v>2812</v>
      </c>
      <c r="H1019" t="s">
        <v>38</v>
      </c>
      <c r="I1019" t="s">
        <v>353</v>
      </c>
      <c r="J1019" t="s">
        <v>39</v>
      </c>
      <c r="K1019" t="s">
        <v>39</v>
      </c>
      <c r="L1019" t="s">
        <v>40</v>
      </c>
      <c r="M1019" t="s">
        <v>41</v>
      </c>
      <c r="N1019" t="s">
        <v>1546</v>
      </c>
      <c r="O1019" t="s">
        <v>45</v>
      </c>
      <c r="P1019" t="s">
        <v>226</v>
      </c>
      <c r="Q1019" t="s">
        <v>227</v>
      </c>
      <c r="R1019" t="s">
        <v>228</v>
      </c>
      <c r="S1019" t="s">
        <v>46</v>
      </c>
      <c r="T1019" s="127">
        <v>1.8720000000000001</v>
      </c>
      <c r="U1019" t="s">
        <v>2373</v>
      </c>
      <c r="V1019" s="131">
        <v>1.8599999999999998E-2</v>
      </c>
      <c r="W1019" s="131">
        <v>2.0230000000000001E-2</v>
      </c>
      <c r="X1019" t="s">
        <v>270</v>
      </c>
      <c r="Z1019" s="127">
        <v>21067100.469999999</v>
      </c>
      <c r="AA1019" s="129">
        <v>1</v>
      </c>
      <c r="AB1019" s="133">
        <v>105.64</v>
      </c>
      <c r="AD1019" s="127">
        <v>22255.285</v>
      </c>
      <c r="AG1019" t="s">
        <v>275</v>
      </c>
      <c r="AH1019" s="131">
        <v>9.4260000000000004E-3</v>
      </c>
      <c r="AI1019" s="131">
        <v>1.54579373803857E-2</v>
      </c>
      <c r="AJ1019" s="131">
        <v>3.0656176119747899E-3</v>
      </c>
    </row>
    <row r="1020" spans="1:36">
      <c r="A1020" s="121">
        <v>1035</v>
      </c>
      <c r="B1020">
        <v>9941</v>
      </c>
      <c r="C1020" t="s">
        <v>1256</v>
      </c>
      <c r="D1020" t="s">
        <v>1257</v>
      </c>
      <c r="E1020" t="s">
        <v>35</v>
      </c>
      <c r="F1020" t="s">
        <v>2813</v>
      </c>
      <c r="G1020" t="s">
        <v>2814</v>
      </c>
      <c r="H1020" t="s">
        <v>38</v>
      </c>
      <c r="I1020" t="s">
        <v>353</v>
      </c>
      <c r="J1020" t="s">
        <v>39</v>
      </c>
      <c r="K1020" t="s">
        <v>39</v>
      </c>
      <c r="L1020" t="s">
        <v>40</v>
      </c>
      <c r="M1020" t="s">
        <v>41</v>
      </c>
      <c r="N1020" t="s">
        <v>1546</v>
      </c>
      <c r="O1020" t="s">
        <v>45</v>
      </c>
      <c r="P1020" t="s">
        <v>226</v>
      </c>
      <c r="Q1020" t="s">
        <v>227</v>
      </c>
      <c r="R1020" t="s">
        <v>228</v>
      </c>
      <c r="S1020" t="s">
        <v>46</v>
      </c>
      <c r="T1020" s="127">
        <v>3.6850000000000001</v>
      </c>
      <c r="U1020" t="s">
        <v>2815</v>
      </c>
      <c r="V1020" s="131">
        <v>2.0199999999999999E-2</v>
      </c>
      <c r="W1020" s="131">
        <v>2.4549999999999999E-2</v>
      </c>
      <c r="X1020" t="s">
        <v>270</v>
      </c>
      <c r="Z1020" s="127">
        <v>4539740</v>
      </c>
      <c r="AA1020" s="129">
        <v>1</v>
      </c>
      <c r="AB1020" s="133">
        <v>104.86</v>
      </c>
      <c r="AD1020" s="127">
        <v>4760.3710000000001</v>
      </c>
      <c r="AG1020" t="s">
        <v>275</v>
      </c>
      <c r="AH1020" s="131">
        <v>8.4500000000000005E-4</v>
      </c>
      <c r="AI1020" s="131">
        <v>3.3064291318680001E-3</v>
      </c>
      <c r="AJ1020" s="131">
        <v>6.5573091221489605E-4</v>
      </c>
    </row>
    <row r="1021" spans="1:36">
      <c r="A1021" s="121">
        <v>1035</v>
      </c>
      <c r="B1021">
        <v>9941</v>
      </c>
      <c r="C1021" t="s">
        <v>2749</v>
      </c>
      <c r="D1021" t="s">
        <v>2750</v>
      </c>
      <c r="E1021" t="s">
        <v>35</v>
      </c>
      <c r="F1021" t="s">
        <v>2816</v>
      </c>
      <c r="G1021" t="s">
        <v>2817</v>
      </c>
      <c r="H1021" t="s">
        <v>38</v>
      </c>
      <c r="I1021" t="s">
        <v>353</v>
      </c>
      <c r="J1021" t="s">
        <v>39</v>
      </c>
      <c r="K1021" t="s">
        <v>39</v>
      </c>
      <c r="L1021" t="s">
        <v>40</v>
      </c>
      <c r="M1021" t="s">
        <v>41</v>
      </c>
      <c r="N1021" t="s">
        <v>1546</v>
      </c>
      <c r="O1021" t="s">
        <v>45</v>
      </c>
      <c r="P1021" t="s">
        <v>226</v>
      </c>
      <c r="Q1021" t="s">
        <v>227</v>
      </c>
      <c r="R1021" t="s">
        <v>228</v>
      </c>
      <c r="S1021" t="s">
        <v>46</v>
      </c>
      <c r="T1021" s="127">
        <v>4.008</v>
      </c>
      <c r="U1021" t="s">
        <v>2818</v>
      </c>
      <c r="V1021" s="131">
        <v>1.9900000000000001E-2</v>
      </c>
      <c r="W1021" s="131">
        <v>2.486E-2</v>
      </c>
      <c r="X1021" t="s">
        <v>270</v>
      </c>
      <c r="Z1021" s="127">
        <v>15787231.279999999</v>
      </c>
      <c r="AA1021" s="129">
        <v>1</v>
      </c>
      <c r="AB1021" s="133">
        <v>104.27</v>
      </c>
      <c r="AD1021" s="127">
        <v>16461.346000000001</v>
      </c>
      <c r="AG1021" t="s">
        <v>275</v>
      </c>
      <c r="AH1021" s="131">
        <v>7.3090000000000004E-3</v>
      </c>
      <c r="AI1021" s="131">
        <v>1.1433619351589199E-2</v>
      </c>
      <c r="AJ1021" s="131">
        <v>2.2675149983026402E-3</v>
      </c>
    </row>
    <row r="1022" spans="1:36">
      <c r="A1022" s="121">
        <v>1035</v>
      </c>
      <c r="B1022">
        <v>9941</v>
      </c>
      <c r="C1022" t="s">
        <v>54</v>
      </c>
      <c r="D1022" t="s">
        <v>55</v>
      </c>
      <c r="E1022" t="s">
        <v>35</v>
      </c>
      <c r="F1022" t="s">
        <v>3584</v>
      </c>
      <c r="G1022" t="s">
        <v>3585</v>
      </c>
      <c r="H1022" t="s">
        <v>38</v>
      </c>
      <c r="I1022" t="s">
        <v>353</v>
      </c>
      <c r="J1022" t="s">
        <v>39</v>
      </c>
      <c r="K1022" t="s">
        <v>39</v>
      </c>
      <c r="L1022" t="s">
        <v>40</v>
      </c>
      <c r="M1022" t="s">
        <v>41</v>
      </c>
      <c r="N1022" t="s">
        <v>52</v>
      </c>
      <c r="O1022" t="s">
        <v>45</v>
      </c>
      <c r="P1022" t="s">
        <v>381</v>
      </c>
      <c r="Q1022" t="s">
        <v>227</v>
      </c>
      <c r="R1022" t="s">
        <v>228</v>
      </c>
      <c r="S1022" t="s">
        <v>46</v>
      </c>
      <c r="T1022" s="127">
        <v>4.0279999999999996</v>
      </c>
      <c r="U1022" t="s">
        <v>3586</v>
      </c>
      <c r="V1022" s="131">
        <v>2.5999999999999999E-2</v>
      </c>
      <c r="W1022" s="131">
        <v>2.606E-2</v>
      </c>
      <c r="X1022" t="s">
        <v>270</v>
      </c>
      <c r="Z1022" s="127">
        <v>583910</v>
      </c>
      <c r="AA1022" s="129">
        <v>1</v>
      </c>
      <c r="AB1022" s="133">
        <v>106.49</v>
      </c>
      <c r="AD1022" s="127">
        <v>621.80600000000004</v>
      </c>
      <c r="AG1022" t="s">
        <v>275</v>
      </c>
      <c r="AH1022" s="131">
        <v>1.0889999999999999E-3</v>
      </c>
      <c r="AI1022" s="131">
        <v>4.3188997637220799E-4</v>
      </c>
      <c r="AJ1022" s="131">
        <v>8.5652405325566106E-5</v>
      </c>
    </row>
    <row r="1023" spans="1:36">
      <c r="A1023" s="121">
        <v>1035</v>
      </c>
      <c r="B1023">
        <v>9941</v>
      </c>
      <c r="C1023" t="s">
        <v>2521</v>
      </c>
      <c r="D1023" t="s">
        <v>2522</v>
      </c>
      <c r="E1023" t="s">
        <v>35</v>
      </c>
      <c r="F1023" t="s">
        <v>2819</v>
      </c>
      <c r="G1023" t="s">
        <v>2820</v>
      </c>
      <c r="H1023" t="s">
        <v>38</v>
      </c>
      <c r="I1023" t="s">
        <v>280</v>
      </c>
      <c r="J1023" t="s">
        <v>39</v>
      </c>
      <c r="K1023" t="s">
        <v>39</v>
      </c>
      <c r="L1023" t="s">
        <v>40</v>
      </c>
      <c r="M1023" t="s">
        <v>41</v>
      </c>
      <c r="N1023" t="s">
        <v>65</v>
      </c>
      <c r="O1023" t="s">
        <v>45</v>
      </c>
      <c r="P1023" t="s">
        <v>435</v>
      </c>
      <c r="Q1023" t="s">
        <v>227</v>
      </c>
      <c r="R1023" t="s">
        <v>228</v>
      </c>
      <c r="S1023" t="s">
        <v>46</v>
      </c>
      <c r="T1023" s="127">
        <v>2.5110000000000001</v>
      </c>
      <c r="U1023" t="s">
        <v>2821</v>
      </c>
      <c r="V1023" s="131">
        <v>5.0500000000000003E-2</v>
      </c>
      <c r="W1023" s="131">
        <v>4.8739999999999999E-2</v>
      </c>
      <c r="X1023" t="s">
        <v>270</v>
      </c>
      <c r="Z1023" s="127">
        <v>3771057.12</v>
      </c>
      <c r="AA1023" s="129">
        <v>1</v>
      </c>
      <c r="AB1023" s="133">
        <v>101.91</v>
      </c>
      <c r="AD1023" s="127">
        <v>3843.0839999999998</v>
      </c>
      <c r="AG1023" t="s">
        <v>275</v>
      </c>
      <c r="AH1023" s="131">
        <v>2.0073000000000001E-2</v>
      </c>
      <c r="AI1023" s="131">
        <v>2.6693055962364199E-3</v>
      </c>
      <c r="AJ1023" s="131">
        <v>5.2937659444452097E-4</v>
      </c>
    </row>
    <row r="1024" spans="1:36">
      <c r="A1024" s="121">
        <v>1035</v>
      </c>
      <c r="B1024">
        <v>9941</v>
      </c>
      <c r="C1024" t="s">
        <v>108</v>
      </c>
      <c r="D1024" t="s">
        <v>109</v>
      </c>
      <c r="E1024" t="s">
        <v>35</v>
      </c>
      <c r="F1024" t="s">
        <v>2822</v>
      </c>
      <c r="G1024" t="s">
        <v>2823</v>
      </c>
      <c r="H1024" t="s">
        <v>38</v>
      </c>
      <c r="I1024" t="s">
        <v>280</v>
      </c>
      <c r="J1024" t="s">
        <v>39</v>
      </c>
      <c r="K1024" t="s">
        <v>39</v>
      </c>
      <c r="L1024" t="s">
        <v>40</v>
      </c>
      <c r="M1024" t="s">
        <v>41</v>
      </c>
      <c r="N1024" t="s">
        <v>72</v>
      </c>
      <c r="O1024" t="s">
        <v>45</v>
      </c>
      <c r="P1024" t="s">
        <v>301</v>
      </c>
      <c r="Q1024" t="s">
        <v>301</v>
      </c>
      <c r="R1024" t="s">
        <v>301</v>
      </c>
      <c r="S1024" t="s">
        <v>46</v>
      </c>
      <c r="T1024" s="127">
        <v>2.1080000000000001</v>
      </c>
      <c r="U1024" t="s">
        <v>2337</v>
      </c>
      <c r="V1024" s="131">
        <v>5.5E-2</v>
      </c>
      <c r="W1024" s="131">
        <v>6.2269999999999999E-2</v>
      </c>
      <c r="X1024" t="s">
        <v>270</v>
      </c>
      <c r="Z1024" s="127">
        <v>1921238</v>
      </c>
      <c r="AA1024" s="129">
        <v>1</v>
      </c>
      <c r="AB1024" s="133">
        <v>98.74</v>
      </c>
      <c r="AD1024" s="127">
        <v>1897.03</v>
      </c>
      <c r="AG1024" t="s">
        <v>275</v>
      </c>
      <c r="AH1024" s="131">
        <v>5.8560000000000001E-3</v>
      </c>
      <c r="AI1024" s="131">
        <v>1.3176275762856501E-3</v>
      </c>
      <c r="AJ1024" s="131">
        <v>2.61311855811396E-4</v>
      </c>
    </row>
    <row r="1025" spans="1:36">
      <c r="A1025" s="121">
        <v>1035</v>
      </c>
      <c r="B1025">
        <v>9941</v>
      </c>
      <c r="C1025" t="s">
        <v>2824</v>
      </c>
      <c r="D1025" t="s">
        <v>2825</v>
      </c>
      <c r="E1025" t="s">
        <v>35</v>
      </c>
      <c r="F1025" t="s">
        <v>2826</v>
      </c>
      <c r="G1025" t="s">
        <v>2827</v>
      </c>
      <c r="H1025" t="s">
        <v>38</v>
      </c>
      <c r="I1025" t="s">
        <v>353</v>
      </c>
      <c r="J1025" t="s">
        <v>39</v>
      </c>
      <c r="K1025" t="s">
        <v>39</v>
      </c>
      <c r="L1025" t="s">
        <v>40</v>
      </c>
      <c r="M1025" t="s">
        <v>41</v>
      </c>
      <c r="N1025" t="s">
        <v>1546</v>
      </c>
      <c r="O1025" t="s">
        <v>45</v>
      </c>
      <c r="P1025" t="s">
        <v>226</v>
      </c>
      <c r="Q1025" t="s">
        <v>227</v>
      </c>
      <c r="R1025" t="s">
        <v>228</v>
      </c>
      <c r="S1025" t="s">
        <v>46</v>
      </c>
      <c r="T1025" s="127">
        <v>4.71</v>
      </c>
      <c r="U1025" t="s">
        <v>2828</v>
      </c>
      <c r="V1025" s="131">
        <v>2.47E-2</v>
      </c>
      <c r="W1025" s="131">
        <v>2.615E-2</v>
      </c>
      <c r="X1025" t="s">
        <v>270</v>
      </c>
      <c r="Z1025" s="127">
        <v>4317920.42</v>
      </c>
      <c r="AA1025" s="129">
        <v>1</v>
      </c>
      <c r="AB1025" s="133">
        <v>103.5</v>
      </c>
      <c r="AD1025" s="127">
        <v>4469.0479999999998</v>
      </c>
      <c r="AG1025" t="s">
        <v>275</v>
      </c>
      <c r="AH1025" s="131">
        <v>1.8420000000000001E-3</v>
      </c>
      <c r="AI1025" s="131">
        <v>3.1040833080429099E-3</v>
      </c>
      <c r="AJ1025" s="131">
        <v>6.1560169536253396E-4</v>
      </c>
    </row>
    <row r="1026" spans="1:36">
      <c r="A1026" s="121">
        <v>1035</v>
      </c>
      <c r="B1026">
        <v>9941</v>
      </c>
      <c r="C1026" t="s">
        <v>2721</v>
      </c>
      <c r="D1026" t="s">
        <v>2722</v>
      </c>
      <c r="E1026" t="s">
        <v>35</v>
      </c>
      <c r="F1026" t="s">
        <v>2829</v>
      </c>
      <c r="G1026" t="s">
        <v>2830</v>
      </c>
      <c r="H1026" t="s">
        <v>38</v>
      </c>
      <c r="I1026" t="s">
        <v>353</v>
      </c>
      <c r="J1026" t="s">
        <v>39</v>
      </c>
      <c r="K1026" t="s">
        <v>39</v>
      </c>
      <c r="L1026" t="s">
        <v>40</v>
      </c>
      <c r="M1026" t="s">
        <v>41</v>
      </c>
      <c r="N1026" t="s">
        <v>52</v>
      </c>
      <c r="O1026" t="s">
        <v>45</v>
      </c>
      <c r="P1026" t="s">
        <v>430</v>
      </c>
      <c r="Q1026" t="s">
        <v>227</v>
      </c>
      <c r="R1026" t="s">
        <v>228</v>
      </c>
      <c r="S1026" t="s">
        <v>46</v>
      </c>
      <c r="T1026" s="127">
        <v>0.74399999999999999</v>
      </c>
      <c r="U1026" t="s">
        <v>1288</v>
      </c>
      <c r="V1026" s="131">
        <v>3.0000000000000001E-3</v>
      </c>
      <c r="W1026" s="131">
        <v>2.8039999999999999E-2</v>
      </c>
      <c r="X1026" t="s">
        <v>270</v>
      </c>
      <c r="Z1026" s="127">
        <v>5622277</v>
      </c>
      <c r="AA1026" s="129">
        <v>1</v>
      </c>
      <c r="AB1026" s="133">
        <v>104.02</v>
      </c>
      <c r="AD1026" s="127">
        <v>5848.2929999999997</v>
      </c>
      <c r="AG1026" t="s">
        <v>275</v>
      </c>
      <c r="AH1026" s="131">
        <v>1.5525000000000001E-2</v>
      </c>
      <c r="AI1026" s="131">
        <v>4.0620706520855298E-3</v>
      </c>
      <c r="AJ1026" s="131">
        <v>8.0558971263011995E-4</v>
      </c>
    </row>
    <row r="1027" spans="1:36">
      <c r="A1027" s="121">
        <v>1035</v>
      </c>
      <c r="B1027">
        <v>9941</v>
      </c>
      <c r="C1027" t="s">
        <v>2475</v>
      </c>
      <c r="D1027" t="s">
        <v>2476</v>
      </c>
      <c r="E1027" t="s">
        <v>35</v>
      </c>
      <c r="F1027" t="s">
        <v>2831</v>
      </c>
      <c r="G1027" t="s">
        <v>2832</v>
      </c>
      <c r="H1027" t="s">
        <v>38</v>
      </c>
      <c r="I1027" t="s">
        <v>353</v>
      </c>
      <c r="J1027" t="s">
        <v>39</v>
      </c>
      <c r="K1027" t="s">
        <v>538</v>
      </c>
      <c r="L1027" t="s">
        <v>40</v>
      </c>
      <c r="M1027" t="s">
        <v>41</v>
      </c>
      <c r="N1027" t="s">
        <v>281</v>
      </c>
      <c r="O1027" t="s">
        <v>45</v>
      </c>
      <c r="P1027" t="s">
        <v>412</v>
      </c>
      <c r="Q1027" t="s">
        <v>227</v>
      </c>
      <c r="R1027" t="s">
        <v>228</v>
      </c>
      <c r="S1027" t="s">
        <v>46</v>
      </c>
      <c r="T1027" s="127">
        <v>3.5</v>
      </c>
      <c r="U1027" t="s">
        <v>2833</v>
      </c>
      <c r="V1027" s="131">
        <v>4.8300000000000003E-2</v>
      </c>
      <c r="W1027" s="131">
        <v>4.5859999999999998E-2</v>
      </c>
      <c r="X1027" t="s">
        <v>270</v>
      </c>
      <c r="Z1027" s="127">
        <v>1716410</v>
      </c>
      <c r="AA1027" s="129">
        <v>1</v>
      </c>
      <c r="AB1027" s="133">
        <v>106.96</v>
      </c>
      <c r="AD1027" s="127">
        <v>1835.8720000000001</v>
      </c>
      <c r="AG1027" t="s">
        <v>275</v>
      </c>
      <c r="AH1027" s="131">
        <v>4.3839999999999999E-3</v>
      </c>
      <c r="AI1027" s="131">
        <v>1.2751486488555301E-3</v>
      </c>
      <c r="AJ1027" s="131">
        <v>2.5288743637799698E-4</v>
      </c>
    </row>
    <row r="1028" spans="1:36">
      <c r="A1028" s="121">
        <v>1035</v>
      </c>
      <c r="B1028">
        <v>9941</v>
      </c>
      <c r="C1028" t="s">
        <v>2793</v>
      </c>
      <c r="D1028" t="s">
        <v>2794</v>
      </c>
      <c r="E1028" t="s">
        <v>35</v>
      </c>
      <c r="F1028" t="s">
        <v>2834</v>
      </c>
      <c r="G1028" t="s">
        <v>2835</v>
      </c>
      <c r="H1028" t="s">
        <v>38</v>
      </c>
      <c r="I1028" t="s">
        <v>353</v>
      </c>
      <c r="J1028" t="s">
        <v>39</v>
      </c>
      <c r="K1028" t="s">
        <v>39</v>
      </c>
      <c r="L1028" t="s">
        <v>40</v>
      </c>
      <c r="M1028" t="s">
        <v>41</v>
      </c>
      <c r="N1028" t="s">
        <v>52</v>
      </c>
      <c r="O1028" t="s">
        <v>45</v>
      </c>
      <c r="P1028" t="s">
        <v>301</v>
      </c>
      <c r="Q1028" t="s">
        <v>301</v>
      </c>
      <c r="R1028" t="s">
        <v>301</v>
      </c>
      <c r="S1028" t="s">
        <v>46</v>
      </c>
      <c r="T1028" s="127">
        <v>1.6120000000000001</v>
      </c>
      <c r="U1028" t="s">
        <v>840</v>
      </c>
      <c r="V1028" s="131">
        <v>6.0999999999999999E-2</v>
      </c>
      <c r="W1028" s="131">
        <v>4.1009999999999998E-2</v>
      </c>
      <c r="X1028" t="s">
        <v>270</v>
      </c>
      <c r="Z1028" s="127">
        <v>2079377.1</v>
      </c>
      <c r="AA1028" s="129">
        <v>1</v>
      </c>
      <c r="AB1028" s="133">
        <v>111</v>
      </c>
      <c r="AD1028" s="127">
        <v>2308.1089999999999</v>
      </c>
      <c r="AG1028" t="s">
        <v>275</v>
      </c>
      <c r="AH1028" s="131">
        <v>2.2886E-2</v>
      </c>
      <c r="AI1028" s="131">
        <v>1.60315170145052E-3</v>
      </c>
      <c r="AJ1028" s="131">
        <v>3.17936990537312E-4</v>
      </c>
    </row>
    <row r="1029" spans="1:36">
      <c r="A1029" s="121">
        <v>1035</v>
      </c>
      <c r="B1029">
        <v>9941</v>
      </c>
      <c r="C1029" t="s">
        <v>2841</v>
      </c>
      <c r="D1029" t="s">
        <v>2842</v>
      </c>
      <c r="E1029" t="s">
        <v>338</v>
      </c>
      <c r="F1029" t="s">
        <v>2843</v>
      </c>
      <c r="G1029" t="s">
        <v>2844</v>
      </c>
      <c r="H1029" t="s">
        <v>38</v>
      </c>
      <c r="I1029" t="s">
        <v>280</v>
      </c>
      <c r="J1029" t="s">
        <v>39</v>
      </c>
      <c r="K1029" t="s">
        <v>181</v>
      </c>
      <c r="L1029" t="s">
        <v>40</v>
      </c>
      <c r="M1029" t="s">
        <v>41</v>
      </c>
      <c r="N1029" t="s">
        <v>281</v>
      </c>
      <c r="O1029" t="s">
        <v>45</v>
      </c>
      <c r="P1029" t="s">
        <v>412</v>
      </c>
      <c r="Q1029" t="s">
        <v>227</v>
      </c>
      <c r="R1029" t="s">
        <v>228</v>
      </c>
      <c r="S1029" t="s">
        <v>46</v>
      </c>
      <c r="T1029" s="127">
        <v>0.28199999999999997</v>
      </c>
      <c r="U1029" t="s">
        <v>2845</v>
      </c>
      <c r="V1029" s="131">
        <v>7.2499999999999995E-2</v>
      </c>
      <c r="W1029" s="131">
        <v>6.6100000000000006E-2</v>
      </c>
      <c r="X1029" t="s">
        <v>270</v>
      </c>
      <c r="Z1029" s="127">
        <v>3514409</v>
      </c>
      <c r="AA1029" s="129">
        <v>1</v>
      </c>
      <c r="AB1029" s="133">
        <v>101.77</v>
      </c>
      <c r="AD1029" s="127">
        <v>3576.614</v>
      </c>
      <c r="AG1029" t="s">
        <v>275</v>
      </c>
      <c r="AH1029" s="131">
        <v>2.4337999999999999E-2</v>
      </c>
      <c r="AI1029" s="131">
        <v>2.4842223324049099E-3</v>
      </c>
      <c r="AJ1029" s="131">
        <v>4.9267088789898801E-4</v>
      </c>
    </row>
    <row r="1030" spans="1:36">
      <c r="A1030" s="121">
        <v>1035</v>
      </c>
      <c r="B1030">
        <v>9941</v>
      </c>
      <c r="C1030" t="s">
        <v>47</v>
      </c>
      <c r="D1030" t="s">
        <v>48</v>
      </c>
      <c r="E1030" t="s">
        <v>35</v>
      </c>
      <c r="F1030" t="s">
        <v>2846</v>
      </c>
      <c r="G1030" t="s">
        <v>2847</v>
      </c>
      <c r="H1030" t="s">
        <v>38</v>
      </c>
      <c r="I1030" t="s">
        <v>353</v>
      </c>
      <c r="J1030" t="s">
        <v>39</v>
      </c>
      <c r="K1030" t="s">
        <v>39</v>
      </c>
      <c r="L1030" t="s">
        <v>40</v>
      </c>
      <c r="M1030" t="s">
        <v>41</v>
      </c>
      <c r="N1030" t="s">
        <v>52</v>
      </c>
      <c r="O1030" t="s">
        <v>45</v>
      </c>
      <c r="P1030" t="s">
        <v>381</v>
      </c>
      <c r="Q1030" t="s">
        <v>227</v>
      </c>
      <c r="R1030" t="s">
        <v>228</v>
      </c>
      <c r="S1030" t="s">
        <v>46</v>
      </c>
      <c r="T1030" s="127">
        <v>6.5789999999999997</v>
      </c>
      <c r="U1030" t="s">
        <v>2848</v>
      </c>
      <c r="V1030" s="131">
        <v>0.03</v>
      </c>
      <c r="W1030" s="131">
        <v>2.9190000000000001E-2</v>
      </c>
      <c r="X1030" t="s">
        <v>270</v>
      </c>
      <c r="Z1030" s="127">
        <v>7293785.5199999996</v>
      </c>
      <c r="AA1030" s="129">
        <v>1</v>
      </c>
      <c r="AB1030" s="133">
        <v>107.68</v>
      </c>
      <c r="AD1030" s="127">
        <v>7853.9480000000003</v>
      </c>
      <c r="AG1030" t="s">
        <v>275</v>
      </c>
      <c r="AH1030" s="131">
        <v>9.2029999999999994E-3</v>
      </c>
      <c r="AI1030" s="131">
        <v>5.4551465214551396E-3</v>
      </c>
      <c r="AJ1030" s="131">
        <v>1.0818644713424599E-3</v>
      </c>
    </row>
    <row r="1031" spans="1:36">
      <c r="A1031" s="121">
        <v>1035</v>
      </c>
      <c r="B1031">
        <v>9941</v>
      </c>
      <c r="C1031" t="s">
        <v>2853</v>
      </c>
      <c r="D1031" t="s">
        <v>2854</v>
      </c>
      <c r="E1031" t="s">
        <v>35</v>
      </c>
      <c r="F1031" t="s">
        <v>2855</v>
      </c>
      <c r="G1031" t="s">
        <v>2856</v>
      </c>
      <c r="H1031" t="s">
        <v>38</v>
      </c>
      <c r="I1031" t="s">
        <v>353</v>
      </c>
      <c r="J1031" t="s">
        <v>39</v>
      </c>
      <c r="K1031" t="s">
        <v>39</v>
      </c>
      <c r="L1031" t="s">
        <v>40</v>
      </c>
      <c r="M1031" t="s">
        <v>41</v>
      </c>
      <c r="N1031" t="s">
        <v>72</v>
      </c>
      <c r="O1031" t="s">
        <v>45</v>
      </c>
      <c r="P1031" t="s">
        <v>301</v>
      </c>
      <c r="Q1031" t="s">
        <v>301</v>
      </c>
      <c r="R1031" t="s">
        <v>301</v>
      </c>
      <c r="S1031" t="s">
        <v>46</v>
      </c>
      <c r="T1031" s="127">
        <v>3.2549999999999999</v>
      </c>
      <c r="U1031" t="s">
        <v>2388</v>
      </c>
      <c r="V1031" s="131">
        <v>4.7E-2</v>
      </c>
      <c r="W1031" s="131">
        <v>3.279E-2</v>
      </c>
      <c r="X1031" t="s">
        <v>270</v>
      </c>
      <c r="Z1031" s="127">
        <v>17831934.23</v>
      </c>
      <c r="AA1031" s="129">
        <v>1</v>
      </c>
      <c r="AB1031" s="133">
        <v>111.3</v>
      </c>
      <c r="AD1031" s="127">
        <v>19846.942999999999</v>
      </c>
      <c r="AG1031" t="s">
        <v>275</v>
      </c>
      <c r="AH1031" s="131">
        <v>3.2503999999999998E-2</v>
      </c>
      <c r="AI1031" s="131">
        <v>1.37851660780203E-2</v>
      </c>
      <c r="AJ1031" s="131">
        <v>2.7338736645679202E-3</v>
      </c>
    </row>
    <row r="1032" spans="1:36">
      <c r="A1032" s="121">
        <v>1035</v>
      </c>
      <c r="B1032">
        <v>9941</v>
      </c>
      <c r="C1032" t="s">
        <v>2475</v>
      </c>
      <c r="D1032" t="s">
        <v>2476</v>
      </c>
      <c r="E1032" t="s">
        <v>35</v>
      </c>
      <c r="F1032" t="s">
        <v>2857</v>
      </c>
      <c r="G1032" t="s">
        <v>2858</v>
      </c>
      <c r="H1032" t="s">
        <v>38</v>
      </c>
      <c r="I1032" t="s">
        <v>353</v>
      </c>
      <c r="J1032" t="s">
        <v>39</v>
      </c>
      <c r="K1032" t="s">
        <v>538</v>
      </c>
      <c r="L1032" t="s">
        <v>40</v>
      </c>
      <c r="M1032" t="s">
        <v>41</v>
      </c>
      <c r="N1032" t="s">
        <v>281</v>
      </c>
      <c r="O1032" t="s">
        <v>45</v>
      </c>
      <c r="P1032" t="s">
        <v>430</v>
      </c>
      <c r="Q1032" t="s">
        <v>227</v>
      </c>
      <c r="R1032" t="s">
        <v>228</v>
      </c>
      <c r="S1032" t="s">
        <v>46</v>
      </c>
      <c r="T1032" s="127">
        <v>4.7850000000000001</v>
      </c>
      <c r="U1032" t="s">
        <v>2833</v>
      </c>
      <c r="V1032" s="131">
        <v>4.1500000000000002E-2</v>
      </c>
      <c r="W1032" s="131">
        <v>4.1770000000000002E-2</v>
      </c>
      <c r="X1032" t="s">
        <v>270</v>
      </c>
      <c r="Z1032" s="127">
        <v>1946401.05</v>
      </c>
      <c r="AA1032" s="129">
        <v>1</v>
      </c>
      <c r="AB1032" s="133">
        <v>105.56</v>
      </c>
      <c r="AD1032" s="127">
        <v>2054.6210000000001</v>
      </c>
      <c r="AG1032" t="s">
        <v>275</v>
      </c>
      <c r="AH1032" s="131">
        <v>4.052E-3</v>
      </c>
      <c r="AI1032" s="131">
        <v>1.4270858383119E-3</v>
      </c>
      <c r="AJ1032" s="131">
        <v>2.8301961458842499E-4</v>
      </c>
    </row>
    <row r="1033" spans="1:36">
      <c r="A1033" s="121">
        <v>1035</v>
      </c>
      <c r="B1033">
        <v>9941</v>
      </c>
      <c r="C1033" t="s">
        <v>2859</v>
      </c>
      <c r="D1033" t="s">
        <v>2860</v>
      </c>
      <c r="E1033" t="s">
        <v>35</v>
      </c>
      <c r="F1033" t="s">
        <v>2861</v>
      </c>
      <c r="G1033" t="s">
        <v>2862</v>
      </c>
      <c r="H1033" t="s">
        <v>38</v>
      </c>
      <c r="I1033" t="s">
        <v>280</v>
      </c>
      <c r="J1033" t="s">
        <v>39</v>
      </c>
      <c r="K1033" t="s">
        <v>39</v>
      </c>
      <c r="L1033" t="s">
        <v>40</v>
      </c>
      <c r="M1033" t="s">
        <v>41</v>
      </c>
      <c r="N1033" t="s">
        <v>630</v>
      </c>
      <c r="O1033" t="s">
        <v>45</v>
      </c>
      <c r="P1033" t="s">
        <v>301</v>
      </c>
      <c r="Q1033" t="s">
        <v>301</v>
      </c>
      <c r="R1033" t="s">
        <v>301</v>
      </c>
      <c r="S1033" t="s">
        <v>46</v>
      </c>
      <c r="T1033" s="127">
        <v>2.4670000000000001</v>
      </c>
      <c r="U1033" t="s">
        <v>2482</v>
      </c>
      <c r="V1033" s="131">
        <v>7.5800000000000006E-2</v>
      </c>
      <c r="W1033" s="131">
        <v>6.0830000000000002E-2</v>
      </c>
      <c r="X1033" t="s">
        <v>270</v>
      </c>
      <c r="Z1033" s="127">
        <v>723138</v>
      </c>
      <c r="AA1033" s="129">
        <v>1</v>
      </c>
      <c r="AB1033" s="133">
        <v>105.84</v>
      </c>
      <c r="AD1033" s="127">
        <v>765.36900000000003</v>
      </c>
      <c r="AG1033" t="s">
        <v>275</v>
      </c>
      <c r="AH1033" s="131">
        <v>1.3906999999999999E-2</v>
      </c>
      <c r="AI1033" s="131">
        <v>5.3160541935717604E-4</v>
      </c>
      <c r="AJ1033" s="131">
        <v>1.05427968563936E-4</v>
      </c>
    </row>
    <row r="1034" spans="1:36">
      <c r="A1034" s="121">
        <v>1035</v>
      </c>
      <c r="B1034">
        <v>9941</v>
      </c>
      <c r="C1034" t="s">
        <v>138</v>
      </c>
      <c r="D1034" t="s">
        <v>139</v>
      </c>
      <c r="E1034" t="s">
        <v>35</v>
      </c>
      <c r="F1034" t="s">
        <v>3450</v>
      </c>
      <c r="G1034" t="s">
        <v>3451</v>
      </c>
      <c r="H1034" t="s">
        <v>38</v>
      </c>
      <c r="I1034" t="s">
        <v>280</v>
      </c>
      <c r="J1034" t="s">
        <v>39</v>
      </c>
      <c r="K1034" t="s">
        <v>39</v>
      </c>
      <c r="L1034" t="s">
        <v>40</v>
      </c>
      <c r="M1034" t="s">
        <v>41</v>
      </c>
      <c r="N1034" t="s">
        <v>143</v>
      </c>
      <c r="O1034" t="s">
        <v>45</v>
      </c>
      <c r="P1034" t="s">
        <v>301</v>
      </c>
      <c r="Q1034" t="s">
        <v>301</v>
      </c>
      <c r="R1034" t="s">
        <v>301</v>
      </c>
      <c r="S1034" t="s">
        <v>46</v>
      </c>
      <c r="T1034" s="127">
        <v>1.236</v>
      </c>
      <c r="U1034" t="s">
        <v>3452</v>
      </c>
      <c r="V1034" s="131">
        <v>6.5000000000000002E-2</v>
      </c>
      <c r="W1034" s="131">
        <v>6.1179999999999998E-2</v>
      </c>
      <c r="X1034" t="s">
        <v>270</v>
      </c>
      <c r="Z1034" s="127">
        <v>556713</v>
      </c>
      <c r="AA1034" s="129">
        <v>1</v>
      </c>
      <c r="AB1034" s="133">
        <v>102.2</v>
      </c>
      <c r="AD1034" s="127">
        <v>568.96100000000001</v>
      </c>
      <c r="AG1034" t="s">
        <v>275</v>
      </c>
      <c r="AH1034" s="131">
        <v>1.539E-3</v>
      </c>
      <c r="AI1034" s="131">
        <v>3.9518517427120699E-4</v>
      </c>
      <c r="AJ1034" s="131">
        <v>7.8373110229723898E-5</v>
      </c>
    </row>
    <row r="1035" spans="1:36">
      <c r="A1035" s="121">
        <v>1035</v>
      </c>
      <c r="B1035">
        <v>9941</v>
      </c>
      <c r="C1035" t="s">
        <v>2863</v>
      </c>
      <c r="D1035" t="s">
        <v>2864</v>
      </c>
      <c r="E1035" t="s">
        <v>35</v>
      </c>
      <c r="F1035" t="s">
        <v>2865</v>
      </c>
      <c r="G1035" t="s">
        <v>2866</v>
      </c>
      <c r="H1035" t="s">
        <v>38</v>
      </c>
      <c r="I1035" t="s">
        <v>280</v>
      </c>
      <c r="J1035" t="s">
        <v>39</v>
      </c>
      <c r="K1035" t="s">
        <v>39</v>
      </c>
      <c r="L1035" t="s">
        <v>40</v>
      </c>
      <c r="M1035" t="s">
        <v>41</v>
      </c>
      <c r="N1035" t="s">
        <v>143</v>
      </c>
      <c r="O1035" t="s">
        <v>45</v>
      </c>
      <c r="P1035" t="s">
        <v>301</v>
      </c>
      <c r="Q1035" t="s">
        <v>301</v>
      </c>
      <c r="R1035" t="s">
        <v>301</v>
      </c>
      <c r="S1035" t="s">
        <v>46</v>
      </c>
      <c r="T1035" s="127">
        <v>3.3959999999999999</v>
      </c>
      <c r="U1035" t="s">
        <v>2867</v>
      </c>
      <c r="V1035" s="131">
        <v>6.7299999999999999E-2</v>
      </c>
      <c r="W1035" s="131">
        <v>4.8230000000000002E-2</v>
      </c>
      <c r="X1035" t="s">
        <v>270</v>
      </c>
      <c r="Z1035" s="127">
        <v>2346420.9300000002</v>
      </c>
      <c r="AA1035" s="129">
        <v>1</v>
      </c>
      <c r="AB1035" s="133">
        <v>108.99</v>
      </c>
      <c r="AD1035" s="127">
        <v>2557.364</v>
      </c>
      <c r="AG1035" t="s">
        <v>275</v>
      </c>
      <c r="AH1035" s="131">
        <v>9.0650000000000001E-3</v>
      </c>
      <c r="AI1035" s="131">
        <v>1.77627809917161E-3</v>
      </c>
      <c r="AJ1035" s="131">
        <v>3.52271411805247E-4</v>
      </c>
    </row>
    <row r="1036" spans="1:36">
      <c r="A1036" s="121">
        <v>1035</v>
      </c>
      <c r="B1036">
        <v>9941</v>
      </c>
      <c r="C1036" t="s">
        <v>2868</v>
      </c>
      <c r="D1036" t="s">
        <v>2869</v>
      </c>
      <c r="E1036" t="s">
        <v>338</v>
      </c>
      <c r="F1036" t="s">
        <v>2870</v>
      </c>
      <c r="G1036" t="s">
        <v>2871</v>
      </c>
      <c r="H1036" t="s">
        <v>38</v>
      </c>
      <c r="I1036" t="s">
        <v>280</v>
      </c>
      <c r="J1036" t="s">
        <v>39</v>
      </c>
      <c r="K1036" t="s">
        <v>181</v>
      </c>
      <c r="L1036" t="s">
        <v>40</v>
      </c>
      <c r="M1036" t="s">
        <v>41</v>
      </c>
      <c r="N1036" t="s">
        <v>281</v>
      </c>
      <c r="O1036" t="s">
        <v>45</v>
      </c>
      <c r="P1036" t="s">
        <v>412</v>
      </c>
      <c r="Q1036" t="s">
        <v>227</v>
      </c>
      <c r="R1036" t="s">
        <v>228</v>
      </c>
      <c r="S1036" t="s">
        <v>46</v>
      </c>
      <c r="T1036" s="127">
        <v>2.3730000000000002</v>
      </c>
      <c r="U1036" t="s">
        <v>449</v>
      </c>
      <c r="V1036" s="131">
        <v>7.8799999999999995E-2</v>
      </c>
      <c r="W1036" s="131">
        <v>7.5759999999999994E-2</v>
      </c>
      <c r="X1036" t="s">
        <v>270</v>
      </c>
      <c r="Z1036" s="127">
        <v>2190014.7599999998</v>
      </c>
      <c r="AA1036" s="129">
        <v>1</v>
      </c>
      <c r="AB1036" s="133">
        <v>101.22</v>
      </c>
      <c r="AD1036" s="127">
        <v>2216.7330000000002</v>
      </c>
      <c r="AG1036" t="s">
        <v>275</v>
      </c>
      <c r="AH1036" s="131">
        <v>6.0759999999999998E-3</v>
      </c>
      <c r="AI1036" s="131">
        <v>1.5396845771433101E-3</v>
      </c>
      <c r="AJ1036" s="131">
        <v>3.05350192617918E-4</v>
      </c>
    </row>
    <row r="1037" spans="1:36">
      <c r="A1037" s="121">
        <v>1035</v>
      </c>
      <c r="B1037">
        <v>9941</v>
      </c>
      <c r="C1037" t="s">
        <v>2733</v>
      </c>
      <c r="D1037" t="s">
        <v>2734</v>
      </c>
      <c r="E1037" t="s">
        <v>35</v>
      </c>
      <c r="F1037" t="s">
        <v>2872</v>
      </c>
      <c r="G1037" t="s">
        <v>2873</v>
      </c>
      <c r="H1037" t="s">
        <v>38</v>
      </c>
      <c r="I1037" t="s">
        <v>280</v>
      </c>
      <c r="J1037" t="s">
        <v>39</v>
      </c>
      <c r="K1037" t="s">
        <v>39</v>
      </c>
      <c r="L1037" t="s">
        <v>40</v>
      </c>
      <c r="M1037" t="s">
        <v>41</v>
      </c>
      <c r="N1037" t="s">
        <v>143</v>
      </c>
      <c r="O1037" t="s">
        <v>45</v>
      </c>
      <c r="P1037" t="s">
        <v>301</v>
      </c>
      <c r="Q1037" t="s">
        <v>301</v>
      </c>
      <c r="R1037" t="s">
        <v>301</v>
      </c>
      <c r="S1037" t="s">
        <v>46</v>
      </c>
      <c r="T1037" s="127">
        <v>2.073</v>
      </c>
      <c r="U1037" t="s">
        <v>2479</v>
      </c>
      <c r="V1037" s="131">
        <v>6.5000000000000002E-2</v>
      </c>
      <c r="W1037" s="131">
        <v>7.5520000000000004E-2</v>
      </c>
      <c r="X1037" t="s">
        <v>270</v>
      </c>
      <c r="Z1037" s="127">
        <v>2184493</v>
      </c>
      <c r="AA1037" s="129">
        <v>1</v>
      </c>
      <c r="AB1037" s="133">
        <v>99.8</v>
      </c>
      <c r="AD1037" s="127">
        <v>2180.1239999999998</v>
      </c>
      <c r="AG1037" t="s">
        <v>275</v>
      </c>
      <c r="AH1037" s="131">
        <v>1.1808000000000001E-2</v>
      </c>
      <c r="AI1037" s="131">
        <v>1.5142569769845801E-3</v>
      </c>
      <c r="AJ1037" s="131">
        <v>3.0030739182511802E-4</v>
      </c>
    </row>
    <row r="1038" spans="1:36">
      <c r="A1038" s="121">
        <v>1035</v>
      </c>
      <c r="B1038">
        <v>9941</v>
      </c>
      <c r="C1038" t="s">
        <v>2793</v>
      </c>
      <c r="D1038" t="s">
        <v>2794</v>
      </c>
      <c r="E1038" t="s">
        <v>35</v>
      </c>
      <c r="F1038" t="s">
        <v>3453</v>
      </c>
      <c r="G1038" t="s">
        <v>3454</v>
      </c>
      <c r="H1038" t="s">
        <v>38</v>
      </c>
      <c r="I1038" t="s">
        <v>280</v>
      </c>
      <c r="J1038" t="s">
        <v>39</v>
      </c>
      <c r="K1038" t="s">
        <v>39</v>
      </c>
      <c r="L1038" t="s">
        <v>40</v>
      </c>
      <c r="M1038" t="s">
        <v>41</v>
      </c>
      <c r="N1038" t="s">
        <v>52</v>
      </c>
      <c r="O1038" t="s">
        <v>45</v>
      </c>
      <c r="P1038" t="s">
        <v>301</v>
      </c>
      <c r="Q1038" t="s">
        <v>301</v>
      </c>
      <c r="R1038" t="s">
        <v>301</v>
      </c>
      <c r="S1038" t="s">
        <v>46</v>
      </c>
      <c r="T1038" s="127">
        <v>2.2330000000000001</v>
      </c>
      <c r="U1038" t="s">
        <v>2685</v>
      </c>
      <c r="V1038" s="131">
        <v>5.3800000000000001E-2</v>
      </c>
      <c r="W1038" s="131">
        <v>4.7289999999999999E-2</v>
      </c>
      <c r="X1038" t="s">
        <v>270</v>
      </c>
      <c r="Z1038" s="127">
        <v>185689</v>
      </c>
      <c r="AA1038" s="129">
        <v>1</v>
      </c>
      <c r="AB1038" s="133">
        <v>105.41</v>
      </c>
      <c r="AD1038" s="127">
        <v>195.73500000000001</v>
      </c>
      <c r="AG1038" t="s">
        <v>275</v>
      </c>
      <c r="AH1038" s="131">
        <v>2.4629999999999999E-3</v>
      </c>
      <c r="AI1038" s="131">
        <v>1.3595224245387E-4</v>
      </c>
      <c r="AJ1038" s="131">
        <v>2.6962044068239699E-5</v>
      </c>
    </row>
    <row r="1039" spans="1:36">
      <c r="A1039" s="121">
        <v>1035</v>
      </c>
      <c r="B1039">
        <v>9941</v>
      </c>
      <c r="C1039" t="s">
        <v>2874</v>
      </c>
      <c r="D1039" t="s">
        <v>2875</v>
      </c>
      <c r="E1039" t="s">
        <v>338</v>
      </c>
      <c r="F1039" t="s">
        <v>2876</v>
      </c>
      <c r="G1039" t="s">
        <v>2877</v>
      </c>
      <c r="H1039" t="s">
        <v>38</v>
      </c>
      <c r="I1039" t="s">
        <v>280</v>
      </c>
      <c r="J1039" t="s">
        <v>39</v>
      </c>
      <c r="K1039" t="s">
        <v>538</v>
      </c>
      <c r="L1039" t="s">
        <v>40</v>
      </c>
      <c r="M1039" t="s">
        <v>41</v>
      </c>
      <c r="N1039" t="s">
        <v>281</v>
      </c>
      <c r="O1039" t="s">
        <v>45</v>
      </c>
      <c r="P1039" t="s">
        <v>2713</v>
      </c>
      <c r="Q1039" t="s">
        <v>234</v>
      </c>
      <c r="R1039" t="s">
        <v>228</v>
      </c>
      <c r="S1039" t="s">
        <v>46</v>
      </c>
      <c r="T1039" s="127">
        <v>1.6080000000000001</v>
      </c>
      <c r="U1039" t="s">
        <v>840</v>
      </c>
      <c r="V1039" s="131">
        <v>7.9500000000000001E-2</v>
      </c>
      <c r="W1039" s="131">
        <v>6.1740000000000003E-2</v>
      </c>
      <c r="X1039" t="s">
        <v>270</v>
      </c>
      <c r="Z1039" s="127">
        <v>917622.79</v>
      </c>
      <c r="AA1039" s="129">
        <v>1</v>
      </c>
      <c r="AB1039" s="133">
        <v>105.01</v>
      </c>
      <c r="AD1039" s="127">
        <v>963.596</v>
      </c>
      <c r="AG1039" t="s">
        <v>275</v>
      </c>
      <c r="AH1039" s="131">
        <v>5.3150000000000003E-3</v>
      </c>
      <c r="AI1039" s="131">
        <v>6.6928830190328501E-4</v>
      </c>
      <c r="AJ1039" s="131">
        <v>1.32733233116009E-4</v>
      </c>
    </row>
    <row r="1040" spans="1:36">
      <c r="A1040" s="121">
        <v>1035</v>
      </c>
      <c r="B1040">
        <v>9941</v>
      </c>
      <c r="C1040" t="s">
        <v>2878</v>
      </c>
      <c r="D1040" t="s">
        <v>2879</v>
      </c>
      <c r="E1040" t="s">
        <v>35</v>
      </c>
      <c r="F1040" t="s">
        <v>2880</v>
      </c>
      <c r="G1040" t="s">
        <v>2881</v>
      </c>
      <c r="H1040" t="s">
        <v>38</v>
      </c>
      <c r="I1040" t="s">
        <v>353</v>
      </c>
      <c r="J1040" t="s">
        <v>39</v>
      </c>
      <c r="K1040" t="s">
        <v>39</v>
      </c>
      <c r="L1040" t="s">
        <v>40</v>
      </c>
      <c r="M1040" t="s">
        <v>41</v>
      </c>
      <c r="N1040" t="s">
        <v>1551</v>
      </c>
      <c r="O1040" t="s">
        <v>45</v>
      </c>
      <c r="P1040" t="s">
        <v>301</v>
      </c>
      <c r="Q1040" t="s">
        <v>301</v>
      </c>
      <c r="R1040" t="s">
        <v>301</v>
      </c>
      <c r="S1040" t="s">
        <v>46</v>
      </c>
      <c r="T1040" s="127">
        <v>3.2810000000000001</v>
      </c>
      <c r="U1040" t="s">
        <v>2482</v>
      </c>
      <c r="V1040" s="131">
        <v>4.0899999999999999E-2</v>
      </c>
      <c r="W1040" s="131">
        <v>2.9420000000000002E-2</v>
      </c>
      <c r="X1040" t="s">
        <v>270</v>
      </c>
      <c r="Z1040" s="127">
        <v>4696645</v>
      </c>
      <c r="AA1040" s="129">
        <v>1</v>
      </c>
      <c r="AB1040" s="133">
        <v>107.19</v>
      </c>
      <c r="AD1040" s="127">
        <v>5034.3339999999998</v>
      </c>
      <c r="AG1040" t="s">
        <v>275</v>
      </c>
      <c r="AH1040" s="131">
        <v>1.3894999999999999E-2</v>
      </c>
      <c r="AI1040" s="131">
        <v>3.49671623956526E-3</v>
      </c>
      <c r="AJ1040" s="131">
        <v>6.9346864489769604E-4</v>
      </c>
    </row>
    <row r="1041" spans="1:36">
      <c r="A1041" s="121">
        <v>1035</v>
      </c>
      <c r="B1041">
        <v>9941</v>
      </c>
      <c r="C1041" t="s">
        <v>60</v>
      </c>
      <c r="D1041" t="s">
        <v>61</v>
      </c>
      <c r="E1041" t="s">
        <v>35</v>
      </c>
      <c r="F1041" t="s">
        <v>2882</v>
      </c>
      <c r="G1041" t="s">
        <v>2883</v>
      </c>
      <c r="H1041" t="s">
        <v>38</v>
      </c>
      <c r="I1041" t="s">
        <v>353</v>
      </c>
      <c r="J1041" t="s">
        <v>39</v>
      </c>
      <c r="K1041" t="s">
        <v>39</v>
      </c>
      <c r="L1041" t="s">
        <v>40</v>
      </c>
      <c r="M1041" t="s">
        <v>41</v>
      </c>
      <c r="N1041" t="s">
        <v>65</v>
      </c>
      <c r="O1041" t="s">
        <v>45</v>
      </c>
      <c r="P1041" t="s">
        <v>301</v>
      </c>
      <c r="Q1041" t="s">
        <v>301</v>
      </c>
      <c r="R1041" t="s">
        <v>301</v>
      </c>
      <c r="S1041" t="s">
        <v>46</v>
      </c>
      <c r="T1041" s="127">
        <v>3.2149999999999999</v>
      </c>
      <c r="U1041" t="s">
        <v>2884</v>
      </c>
      <c r="V1041" s="131">
        <v>4.2500000000000003E-2</v>
      </c>
      <c r="W1041" s="131">
        <v>2.9319999999999999E-2</v>
      </c>
      <c r="X1041" t="s">
        <v>270</v>
      </c>
      <c r="Z1041" s="127">
        <v>5941642</v>
      </c>
      <c r="AA1041" s="129">
        <v>1</v>
      </c>
      <c r="AB1041" s="133">
        <v>107.7</v>
      </c>
      <c r="AD1041" s="127">
        <v>6399.1480000000001</v>
      </c>
      <c r="AG1041" t="s">
        <v>275</v>
      </c>
      <c r="AH1041" s="131">
        <v>1.9805E-2</v>
      </c>
      <c r="AI1041" s="131">
        <v>4.4446807157386102E-3</v>
      </c>
      <c r="AJ1041" s="131">
        <v>8.8146892735264904E-4</v>
      </c>
    </row>
    <row r="1042" spans="1:36">
      <c r="A1042" s="121">
        <v>1035</v>
      </c>
      <c r="B1042">
        <v>9941</v>
      </c>
      <c r="C1042" t="s">
        <v>2836</v>
      </c>
      <c r="D1042" t="s">
        <v>2837</v>
      </c>
      <c r="E1042" t="s">
        <v>35</v>
      </c>
      <c r="F1042" t="s">
        <v>2885</v>
      </c>
      <c r="G1042" t="s">
        <v>2886</v>
      </c>
      <c r="H1042" t="s">
        <v>38</v>
      </c>
      <c r="I1042" t="s">
        <v>353</v>
      </c>
      <c r="J1042" t="s">
        <v>39</v>
      </c>
      <c r="K1042" t="s">
        <v>39</v>
      </c>
      <c r="L1042" t="s">
        <v>40</v>
      </c>
      <c r="M1042" t="s">
        <v>41</v>
      </c>
      <c r="N1042" t="s">
        <v>143</v>
      </c>
      <c r="O1042" t="s">
        <v>45</v>
      </c>
      <c r="P1042" t="s">
        <v>2621</v>
      </c>
      <c r="Q1042" t="s">
        <v>234</v>
      </c>
      <c r="R1042" t="s">
        <v>228</v>
      </c>
      <c r="S1042" t="s">
        <v>46</v>
      </c>
      <c r="T1042" s="127">
        <v>3.427</v>
      </c>
      <c r="U1042" t="s">
        <v>2887</v>
      </c>
      <c r="V1042" s="131">
        <v>3.4500000000000003E-2</v>
      </c>
      <c r="W1042" s="131">
        <v>2.4230000000000002E-2</v>
      </c>
      <c r="X1042" t="s">
        <v>270</v>
      </c>
      <c r="Z1042" s="127">
        <v>1859000</v>
      </c>
      <c r="AA1042" s="129">
        <v>1</v>
      </c>
      <c r="AB1042" s="133">
        <v>106.6</v>
      </c>
      <c r="AD1042" s="127">
        <v>1981.694</v>
      </c>
      <c r="AG1042" t="s">
        <v>275</v>
      </c>
      <c r="AH1042" s="131">
        <v>2.0511000000000001E-2</v>
      </c>
      <c r="AI1042" s="131">
        <v>1.3764326921213801E-3</v>
      </c>
      <c r="AJ1042" s="131">
        <v>2.72974084370361E-4</v>
      </c>
    </row>
    <row r="1043" spans="1:36">
      <c r="A1043" s="121">
        <v>1035</v>
      </c>
      <c r="B1043">
        <v>9941</v>
      </c>
      <c r="C1043" t="s">
        <v>2888</v>
      </c>
      <c r="D1043" t="s">
        <v>2889</v>
      </c>
      <c r="E1043" t="s">
        <v>338</v>
      </c>
      <c r="F1043" t="s">
        <v>2890</v>
      </c>
      <c r="G1043" t="s">
        <v>2891</v>
      </c>
      <c r="H1043" t="s">
        <v>38</v>
      </c>
      <c r="I1043" t="s">
        <v>280</v>
      </c>
      <c r="J1043" t="s">
        <v>39</v>
      </c>
      <c r="K1043" t="s">
        <v>181</v>
      </c>
      <c r="L1043" t="s">
        <v>40</v>
      </c>
      <c r="M1043" t="s">
        <v>41</v>
      </c>
      <c r="N1043" t="s">
        <v>281</v>
      </c>
      <c r="O1043" t="s">
        <v>45</v>
      </c>
      <c r="P1043" t="s">
        <v>448</v>
      </c>
      <c r="Q1043" t="s">
        <v>227</v>
      </c>
      <c r="R1043" t="s">
        <v>228</v>
      </c>
      <c r="S1043" t="s">
        <v>46</v>
      </c>
      <c r="T1043" s="127">
        <v>1.4470000000000001</v>
      </c>
      <c r="U1043" t="s">
        <v>2367</v>
      </c>
      <c r="V1043" s="131">
        <v>6.4399999999999999E-2</v>
      </c>
      <c r="W1043" s="131">
        <v>6.3479999999999995E-2</v>
      </c>
      <c r="X1043" t="s">
        <v>270</v>
      </c>
      <c r="Z1043" s="127">
        <v>1501890.21</v>
      </c>
      <c r="AA1043" s="129">
        <v>1</v>
      </c>
      <c r="AB1043" s="133">
        <v>100.31</v>
      </c>
      <c r="AD1043" s="127">
        <v>1506.546</v>
      </c>
      <c r="AG1043" t="s">
        <v>275</v>
      </c>
      <c r="AH1043" s="131">
        <v>4.0879999999999996E-3</v>
      </c>
      <c r="AI1043" s="131">
        <v>1.0464073981424999E-3</v>
      </c>
      <c r="AJ1043" s="131">
        <v>2.07523479369039E-4</v>
      </c>
    </row>
    <row r="1044" spans="1:36">
      <c r="A1044" s="121">
        <v>1035</v>
      </c>
      <c r="B1044">
        <v>9941</v>
      </c>
      <c r="C1044" t="s">
        <v>2749</v>
      </c>
      <c r="D1044" t="s">
        <v>2750</v>
      </c>
      <c r="E1044" t="s">
        <v>35</v>
      </c>
      <c r="F1044" t="s">
        <v>2892</v>
      </c>
      <c r="G1044" t="s">
        <v>2893</v>
      </c>
      <c r="H1044" t="s">
        <v>38</v>
      </c>
      <c r="I1044" t="s">
        <v>353</v>
      </c>
      <c r="J1044" t="s">
        <v>39</v>
      </c>
      <c r="K1044" t="s">
        <v>39</v>
      </c>
      <c r="L1044" t="s">
        <v>40</v>
      </c>
      <c r="M1044" t="s">
        <v>41</v>
      </c>
      <c r="N1044" t="s">
        <v>1546</v>
      </c>
      <c r="O1044" t="s">
        <v>45</v>
      </c>
      <c r="P1044" t="s">
        <v>226</v>
      </c>
      <c r="Q1044" t="s">
        <v>227</v>
      </c>
      <c r="R1044" t="s">
        <v>228</v>
      </c>
      <c r="S1044" t="s">
        <v>46</v>
      </c>
      <c r="T1044" s="127">
        <v>5.1820000000000004</v>
      </c>
      <c r="U1044" t="s">
        <v>2894</v>
      </c>
      <c r="V1044" s="131">
        <v>2.6800000000000001E-2</v>
      </c>
      <c r="W1044" s="131">
        <v>2.529E-2</v>
      </c>
      <c r="X1044" t="s">
        <v>270</v>
      </c>
      <c r="Z1044" s="127">
        <v>16000101.43</v>
      </c>
      <c r="AA1044" s="129">
        <v>1</v>
      </c>
      <c r="AB1044" s="133">
        <v>103.6</v>
      </c>
      <c r="AD1044" s="127">
        <v>16576.105</v>
      </c>
      <c r="AG1044" t="s">
        <v>275</v>
      </c>
      <c r="AH1044" s="131">
        <v>6.234E-3</v>
      </c>
      <c r="AI1044" s="131">
        <v>1.1513327961929699E-2</v>
      </c>
      <c r="AJ1044" s="131">
        <v>2.28332280717603E-3</v>
      </c>
    </row>
    <row r="1045" spans="1:36">
      <c r="A1045" s="121">
        <v>1035</v>
      </c>
      <c r="B1045">
        <v>9941</v>
      </c>
      <c r="C1045" t="s">
        <v>67</v>
      </c>
      <c r="D1045" t="s">
        <v>68</v>
      </c>
      <c r="E1045" t="s">
        <v>35</v>
      </c>
      <c r="F1045" t="s">
        <v>2480</v>
      </c>
      <c r="G1045" t="s">
        <v>2481</v>
      </c>
      <c r="H1045" t="s">
        <v>38</v>
      </c>
      <c r="I1045" t="s">
        <v>353</v>
      </c>
      <c r="J1045" t="s">
        <v>39</v>
      </c>
      <c r="K1045" t="s">
        <v>39</v>
      </c>
      <c r="L1045" t="s">
        <v>40</v>
      </c>
      <c r="M1045" t="s">
        <v>41</v>
      </c>
      <c r="N1045" t="s">
        <v>72</v>
      </c>
      <c r="O1045" t="s">
        <v>45</v>
      </c>
      <c r="P1045" t="s">
        <v>301</v>
      </c>
      <c r="Q1045" t="s">
        <v>301</v>
      </c>
      <c r="R1045" t="s">
        <v>301</v>
      </c>
      <c r="S1045" t="s">
        <v>46</v>
      </c>
      <c r="T1045" s="127">
        <v>3.3370000000000002</v>
      </c>
      <c r="U1045" t="s">
        <v>2482</v>
      </c>
      <c r="V1045" s="131">
        <v>4.9000000000000002E-2</v>
      </c>
      <c r="W1045" s="131">
        <v>3.7879999999999997E-2</v>
      </c>
      <c r="X1045" t="s">
        <v>270</v>
      </c>
      <c r="Z1045" s="127">
        <v>7841965.1500000004</v>
      </c>
      <c r="AA1045" s="129">
        <v>1</v>
      </c>
      <c r="AB1045" s="133">
        <v>107.48</v>
      </c>
      <c r="AD1045" s="127">
        <v>8428.5439999999999</v>
      </c>
      <c r="AG1045" t="s">
        <v>275</v>
      </c>
      <c r="AH1045" s="131">
        <v>1.1889E-2</v>
      </c>
      <c r="AI1045" s="131">
        <v>5.85424576433908E-3</v>
      </c>
      <c r="AJ1045" s="131">
        <v>1.1610138195254399E-3</v>
      </c>
    </row>
    <row r="1046" spans="1:36">
      <c r="A1046" s="121">
        <v>1035</v>
      </c>
      <c r="B1046">
        <v>9941</v>
      </c>
      <c r="C1046" t="s">
        <v>828</v>
      </c>
      <c r="D1046" t="s">
        <v>829</v>
      </c>
      <c r="E1046" t="s">
        <v>35</v>
      </c>
      <c r="F1046" t="s">
        <v>2483</v>
      </c>
      <c r="G1046" t="s">
        <v>2484</v>
      </c>
      <c r="H1046" t="s">
        <v>38</v>
      </c>
      <c r="I1046" t="s">
        <v>1990</v>
      </c>
      <c r="J1046" t="s">
        <v>39</v>
      </c>
      <c r="K1046" t="s">
        <v>39</v>
      </c>
      <c r="L1046" t="s">
        <v>40</v>
      </c>
      <c r="M1046" t="s">
        <v>41</v>
      </c>
      <c r="N1046" t="s">
        <v>347</v>
      </c>
      <c r="O1046" t="s">
        <v>45</v>
      </c>
      <c r="P1046" t="s">
        <v>448</v>
      </c>
      <c r="Q1046" t="s">
        <v>227</v>
      </c>
      <c r="R1046" t="s">
        <v>228</v>
      </c>
      <c r="S1046" t="s">
        <v>46</v>
      </c>
      <c r="T1046" s="127">
        <v>3.2360000000000002</v>
      </c>
      <c r="U1046" t="s">
        <v>464</v>
      </c>
      <c r="V1046" s="131">
        <v>0.04</v>
      </c>
      <c r="W1046" s="131">
        <v>0</v>
      </c>
      <c r="X1046" t="s">
        <v>270</v>
      </c>
      <c r="Z1046" s="127">
        <v>1983078</v>
      </c>
      <c r="AA1046" s="129">
        <v>1</v>
      </c>
      <c r="AB1046" s="133">
        <v>300</v>
      </c>
      <c r="AD1046" s="127">
        <v>5949.2340000000004</v>
      </c>
      <c r="AG1046" t="s">
        <v>275</v>
      </c>
      <c r="AH1046" s="131">
        <v>1.644E-2</v>
      </c>
      <c r="AI1046" s="131">
        <v>4.1321819466981404E-3</v>
      </c>
      <c r="AJ1046" s="131">
        <v>8.1949418217697602E-4</v>
      </c>
    </row>
    <row r="1047" spans="1:36">
      <c r="A1047" s="121">
        <v>1035</v>
      </c>
      <c r="B1047">
        <v>9941</v>
      </c>
      <c r="C1047" t="s">
        <v>2900</v>
      </c>
      <c r="D1047" t="s">
        <v>2901</v>
      </c>
      <c r="E1047" t="s">
        <v>35</v>
      </c>
      <c r="F1047" t="s">
        <v>2902</v>
      </c>
      <c r="G1047" t="s">
        <v>2903</v>
      </c>
      <c r="H1047" t="s">
        <v>38</v>
      </c>
      <c r="I1047" t="s">
        <v>280</v>
      </c>
      <c r="J1047" t="s">
        <v>39</v>
      </c>
      <c r="K1047" t="s">
        <v>39</v>
      </c>
      <c r="L1047" t="s">
        <v>40</v>
      </c>
      <c r="M1047" t="s">
        <v>41</v>
      </c>
      <c r="N1047" t="s">
        <v>347</v>
      </c>
      <c r="O1047" t="s">
        <v>45</v>
      </c>
      <c r="P1047" t="s">
        <v>448</v>
      </c>
      <c r="Q1047" t="s">
        <v>227</v>
      </c>
      <c r="R1047" t="s">
        <v>228</v>
      </c>
      <c r="S1047" t="s">
        <v>46</v>
      </c>
      <c r="T1047" s="127">
        <v>4.4400000000000004</v>
      </c>
      <c r="U1047" t="s">
        <v>2904</v>
      </c>
      <c r="V1047" s="131">
        <v>5.8799999999999998E-2</v>
      </c>
      <c r="W1047" s="131">
        <v>4.9430000000000002E-2</v>
      </c>
      <c r="X1047" t="s">
        <v>270</v>
      </c>
      <c r="Z1047" s="127">
        <v>8367047</v>
      </c>
      <c r="AA1047" s="129">
        <v>1</v>
      </c>
      <c r="AB1047" s="133">
        <v>105.94</v>
      </c>
      <c r="AD1047" s="127">
        <v>8864.0499999999993</v>
      </c>
      <c r="AG1047" t="s">
        <v>275</v>
      </c>
      <c r="AH1047" s="131">
        <v>8.9929999999999993E-3</v>
      </c>
      <c r="AI1047" s="131">
        <v>6.1567364299123196E-3</v>
      </c>
      <c r="AJ1047" s="131">
        <v>1.2210037579641899E-3</v>
      </c>
    </row>
    <row r="1048" spans="1:36">
      <c r="A1048" s="121">
        <v>1035</v>
      </c>
      <c r="B1048">
        <v>9941</v>
      </c>
      <c r="C1048" t="s">
        <v>2824</v>
      </c>
      <c r="D1048" t="s">
        <v>2825</v>
      </c>
      <c r="E1048" t="s">
        <v>35</v>
      </c>
      <c r="F1048" t="s">
        <v>2905</v>
      </c>
      <c r="G1048" t="s">
        <v>2906</v>
      </c>
      <c r="H1048" t="s">
        <v>38</v>
      </c>
      <c r="I1048" t="s">
        <v>353</v>
      </c>
      <c r="J1048" t="s">
        <v>39</v>
      </c>
      <c r="K1048" t="s">
        <v>39</v>
      </c>
      <c r="L1048" t="s">
        <v>40</v>
      </c>
      <c r="M1048" t="s">
        <v>41</v>
      </c>
      <c r="N1048" t="s">
        <v>1546</v>
      </c>
      <c r="O1048" t="s">
        <v>45</v>
      </c>
      <c r="P1048" t="s">
        <v>226</v>
      </c>
      <c r="Q1048" t="s">
        <v>227</v>
      </c>
      <c r="R1048" t="s">
        <v>228</v>
      </c>
      <c r="S1048" t="s">
        <v>46</v>
      </c>
      <c r="T1048" s="127">
        <v>4.6550000000000002</v>
      </c>
      <c r="U1048" t="s">
        <v>2828</v>
      </c>
      <c r="V1048" s="131">
        <v>2.4E-2</v>
      </c>
      <c r="W1048" s="131">
        <v>2.563E-2</v>
      </c>
      <c r="X1048" t="s">
        <v>270</v>
      </c>
      <c r="Z1048" s="127">
        <v>2907990</v>
      </c>
      <c r="AA1048" s="129">
        <v>1</v>
      </c>
      <c r="AB1048" s="133">
        <v>101.59</v>
      </c>
      <c r="AD1048" s="127">
        <v>2954.2269999999999</v>
      </c>
      <c r="AG1048" t="s">
        <v>275</v>
      </c>
      <c r="AH1048" s="131">
        <v>7.7200000000000001E-4</v>
      </c>
      <c r="AI1048" s="131">
        <v>2.0519286424550902E-3</v>
      </c>
      <c r="AJ1048" s="131">
        <v>4.0693841811053401E-4</v>
      </c>
    </row>
    <row r="1049" spans="1:36">
      <c r="A1049" s="121">
        <v>1035</v>
      </c>
      <c r="B1049">
        <v>9941</v>
      </c>
      <c r="C1049" t="s">
        <v>74</v>
      </c>
      <c r="D1049" t="s">
        <v>75</v>
      </c>
      <c r="E1049" t="s">
        <v>76</v>
      </c>
      <c r="F1049" t="s">
        <v>2907</v>
      </c>
      <c r="G1049" t="s">
        <v>2908</v>
      </c>
      <c r="H1049" t="s">
        <v>38</v>
      </c>
      <c r="I1049" t="s">
        <v>280</v>
      </c>
      <c r="J1049" t="s">
        <v>39</v>
      </c>
      <c r="K1049" t="s">
        <v>39</v>
      </c>
      <c r="L1049" t="s">
        <v>40</v>
      </c>
      <c r="M1049" t="s">
        <v>41</v>
      </c>
      <c r="N1049" t="s">
        <v>80</v>
      </c>
      <c r="O1049" t="s">
        <v>45</v>
      </c>
      <c r="P1049" t="s">
        <v>2584</v>
      </c>
      <c r="Q1049" t="s">
        <v>227</v>
      </c>
      <c r="R1049" t="s">
        <v>228</v>
      </c>
      <c r="S1049" t="s">
        <v>46</v>
      </c>
      <c r="T1049" s="127">
        <v>3.3570000000000002</v>
      </c>
      <c r="U1049" t="s">
        <v>2482</v>
      </c>
      <c r="V1049" s="131">
        <v>0.06</v>
      </c>
      <c r="W1049" s="131">
        <v>5.808E-2</v>
      </c>
      <c r="X1049" t="s">
        <v>270</v>
      </c>
      <c r="Z1049" s="127">
        <v>11118236</v>
      </c>
      <c r="AA1049" s="129">
        <v>1</v>
      </c>
      <c r="AB1049" s="133">
        <v>102.43</v>
      </c>
      <c r="AD1049" s="127">
        <v>11388.409</v>
      </c>
      <c r="AG1049" t="s">
        <v>275</v>
      </c>
      <c r="AH1049" s="131">
        <v>1.1117999999999999E-2</v>
      </c>
      <c r="AI1049" s="131">
        <v>7.9100903794392299E-3</v>
      </c>
      <c r="AJ1049" s="131">
        <v>1.5687288531968499E-3</v>
      </c>
    </row>
    <row r="1050" spans="1:36">
      <c r="A1050" s="121">
        <v>1035</v>
      </c>
      <c r="B1050">
        <v>9941</v>
      </c>
      <c r="C1050" t="s">
        <v>2692</v>
      </c>
      <c r="D1050" t="s">
        <v>2693</v>
      </c>
      <c r="E1050" t="s">
        <v>35</v>
      </c>
      <c r="F1050" t="s">
        <v>3587</v>
      </c>
      <c r="G1050" t="s">
        <v>3588</v>
      </c>
      <c r="H1050" t="s">
        <v>38</v>
      </c>
      <c r="I1050" t="s">
        <v>353</v>
      </c>
      <c r="J1050" t="s">
        <v>39</v>
      </c>
      <c r="K1050" t="s">
        <v>39</v>
      </c>
      <c r="L1050" t="s">
        <v>40</v>
      </c>
      <c r="M1050" t="s">
        <v>41</v>
      </c>
      <c r="N1050" t="s">
        <v>52</v>
      </c>
      <c r="O1050" t="s">
        <v>45</v>
      </c>
      <c r="P1050" t="s">
        <v>2584</v>
      </c>
      <c r="Q1050" t="s">
        <v>227</v>
      </c>
      <c r="R1050" t="s">
        <v>228</v>
      </c>
      <c r="S1050" t="s">
        <v>46</v>
      </c>
      <c r="T1050" s="127">
        <v>3.0640000000000001</v>
      </c>
      <c r="U1050" t="s">
        <v>464</v>
      </c>
      <c r="V1050" s="131">
        <v>3.5900000000000001E-2</v>
      </c>
      <c r="W1050" s="131">
        <v>3.594E-2</v>
      </c>
      <c r="X1050" t="s">
        <v>270</v>
      </c>
      <c r="Z1050" s="127">
        <v>661183</v>
      </c>
      <c r="AA1050" s="129">
        <v>1</v>
      </c>
      <c r="AB1050" s="133">
        <v>103.27</v>
      </c>
      <c r="AD1050" s="127">
        <v>682.80399999999997</v>
      </c>
      <c r="AG1050" t="s">
        <v>275</v>
      </c>
      <c r="AH1050" s="131">
        <v>3.0049999999999999E-3</v>
      </c>
      <c r="AI1050" s="131">
        <v>4.7425753577300898E-4</v>
      </c>
      <c r="AJ1050" s="131">
        <v>9.4054738255203299E-5</v>
      </c>
    </row>
    <row r="1051" spans="1:36">
      <c r="A1051" s="121">
        <v>1035</v>
      </c>
      <c r="B1051">
        <v>9941</v>
      </c>
      <c r="C1051" t="s">
        <v>815</v>
      </c>
      <c r="D1051" t="s">
        <v>816</v>
      </c>
      <c r="E1051" t="s">
        <v>35</v>
      </c>
      <c r="F1051" t="s">
        <v>2909</v>
      </c>
      <c r="G1051" t="s">
        <v>2910</v>
      </c>
      <c r="H1051" t="s">
        <v>38</v>
      </c>
      <c r="I1051" t="s">
        <v>280</v>
      </c>
      <c r="J1051" t="s">
        <v>39</v>
      </c>
      <c r="K1051" t="s">
        <v>39</v>
      </c>
      <c r="L1051" t="s">
        <v>40</v>
      </c>
      <c r="M1051" t="s">
        <v>41</v>
      </c>
      <c r="N1051" t="s">
        <v>143</v>
      </c>
      <c r="O1051" t="s">
        <v>45</v>
      </c>
      <c r="P1051" t="s">
        <v>412</v>
      </c>
      <c r="Q1051" t="s">
        <v>227</v>
      </c>
      <c r="R1051" t="s">
        <v>228</v>
      </c>
      <c r="S1051" t="s">
        <v>46</v>
      </c>
      <c r="T1051" s="127">
        <v>4.5640000000000001</v>
      </c>
      <c r="U1051" t="s">
        <v>2911</v>
      </c>
      <c r="V1051" s="131">
        <v>5.74E-2</v>
      </c>
      <c r="W1051" s="131">
        <v>5.1380000000000002E-2</v>
      </c>
      <c r="X1051" t="s">
        <v>270</v>
      </c>
      <c r="Z1051" s="127">
        <v>1043736</v>
      </c>
      <c r="AA1051" s="129">
        <v>1</v>
      </c>
      <c r="AB1051" s="133">
        <v>104.48</v>
      </c>
      <c r="AD1051" s="127">
        <v>1090.4949999999999</v>
      </c>
      <c r="AG1051" t="s">
        <v>275</v>
      </c>
      <c r="AH1051" s="131">
        <v>1.4339999999999999E-3</v>
      </c>
      <c r="AI1051" s="131">
        <v>7.5742949301406198E-4</v>
      </c>
      <c r="AJ1051" s="131">
        <v>1.5021339111900999E-4</v>
      </c>
    </row>
    <row r="1052" spans="1:36">
      <c r="A1052" s="121">
        <v>1035</v>
      </c>
      <c r="B1052">
        <v>9941</v>
      </c>
      <c r="C1052" t="s">
        <v>2721</v>
      </c>
      <c r="D1052" t="s">
        <v>2722</v>
      </c>
      <c r="E1052" t="s">
        <v>35</v>
      </c>
      <c r="F1052" t="s">
        <v>2912</v>
      </c>
      <c r="G1052" t="s">
        <v>2913</v>
      </c>
      <c r="H1052" t="s">
        <v>38</v>
      </c>
      <c r="I1052" t="s">
        <v>353</v>
      </c>
      <c r="J1052" t="s">
        <v>39</v>
      </c>
      <c r="K1052" t="s">
        <v>39</v>
      </c>
      <c r="L1052" t="s">
        <v>40</v>
      </c>
      <c r="M1052" t="s">
        <v>41</v>
      </c>
      <c r="N1052" t="s">
        <v>52</v>
      </c>
      <c r="O1052" t="s">
        <v>45</v>
      </c>
      <c r="P1052" t="s">
        <v>430</v>
      </c>
      <c r="Q1052" t="s">
        <v>227</v>
      </c>
      <c r="R1052" t="s">
        <v>228</v>
      </c>
      <c r="S1052" t="s">
        <v>46</v>
      </c>
      <c r="T1052" s="127">
        <v>3.0179999999999998</v>
      </c>
      <c r="U1052" t="s">
        <v>2790</v>
      </c>
      <c r="V1052" s="131">
        <v>5.0000000000000001E-3</v>
      </c>
      <c r="W1052" s="131">
        <v>2.93E-2</v>
      </c>
      <c r="X1052" t="s">
        <v>270</v>
      </c>
      <c r="Z1052" s="127">
        <v>3151043</v>
      </c>
      <c r="AA1052" s="129">
        <v>1</v>
      </c>
      <c r="AB1052" s="133">
        <v>95.53</v>
      </c>
      <c r="AD1052" s="127">
        <v>3010.1909999999998</v>
      </c>
      <c r="AG1052" t="s">
        <v>275</v>
      </c>
      <c r="AH1052" s="131">
        <v>1.1671000000000001E-2</v>
      </c>
      <c r="AI1052" s="131">
        <v>2.0908000034735199E-3</v>
      </c>
      <c r="AJ1052" s="131">
        <v>4.1464738509669398E-4</v>
      </c>
    </row>
    <row r="1053" spans="1:36">
      <c r="A1053" s="121">
        <v>1035</v>
      </c>
      <c r="B1053">
        <v>9941</v>
      </c>
      <c r="C1053" t="s">
        <v>138</v>
      </c>
      <c r="D1053" t="s">
        <v>139</v>
      </c>
      <c r="E1053" t="s">
        <v>35</v>
      </c>
      <c r="F1053" t="s">
        <v>2914</v>
      </c>
      <c r="G1053" t="s">
        <v>2915</v>
      </c>
      <c r="H1053" t="s">
        <v>38</v>
      </c>
      <c r="I1053" t="s">
        <v>280</v>
      </c>
      <c r="J1053" t="s">
        <v>39</v>
      </c>
      <c r="K1053" t="s">
        <v>39</v>
      </c>
      <c r="L1053" t="s">
        <v>40</v>
      </c>
      <c r="M1053" t="s">
        <v>41</v>
      </c>
      <c r="N1053" t="s">
        <v>143</v>
      </c>
      <c r="O1053" t="s">
        <v>45</v>
      </c>
      <c r="P1053" t="s">
        <v>301</v>
      </c>
      <c r="Q1053" t="s">
        <v>301</v>
      </c>
      <c r="R1053" t="s">
        <v>301</v>
      </c>
      <c r="S1053" t="s">
        <v>46</v>
      </c>
      <c r="T1053" s="127">
        <v>2.87</v>
      </c>
      <c r="U1053" t="s">
        <v>2884</v>
      </c>
      <c r="V1053" s="131">
        <v>4.4999999999999998E-2</v>
      </c>
      <c r="W1053" s="131">
        <v>7.0629999999999998E-2</v>
      </c>
      <c r="X1053" t="s">
        <v>270</v>
      </c>
      <c r="Z1053" s="127">
        <v>3804184</v>
      </c>
      <c r="AA1053" s="129">
        <v>1</v>
      </c>
      <c r="AB1053" s="133">
        <v>94.41</v>
      </c>
      <c r="AD1053" s="127">
        <v>3591.53</v>
      </c>
      <c r="AG1053" t="s">
        <v>275</v>
      </c>
      <c r="AH1053" s="131">
        <v>9.1819999999999992E-3</v>
      </c>
      <c r="AI1053" s="131">
        <v>2.4945826470679101E-3</v>
      </c>
      <c r="AJ1053" s="131">
        <v>4.94725545148201E-4</v>
      </c>
    </row>
    <row r="1054" spans="1:36">
      <c r="A1054" s="121">
        <v>1035</v>
      </c>
      <c r="B1054">
        <v>9941</v>
      </c>
      <c r="C1054" t="s">
        <v>2733</v>
      </c>
      <c r="D1054" t="s">
        <v>2734</v>
      </c>
      <c r="E1054" t="s">
        <v>35</v>
      </c>
      <c r="F1054" t="s">
        <v>2916</v>
      </c>
      <c r="G1054" t="s">
        <v>2917</v>
      </c>
      <c r="H1054" t="s">
        <v>38</v>
      </c>
      <c r="I1054" t="s">
        <v>280</v>
      </c>
      <c r="J1054" t="s">
        <v>39</v>
      </c>
      <c r="K1054" t="s">
        <v>39</v>
      </c>
      <c r="L1054" t="s">
        <v>40</v>
      </c>
      <c r="M1054" t="s">
        <v>41</v>
      </c>
      <c r="N1054" t="s">
        <v>143</v>
      </c>
      <c r="O1054" t="s">
        <v>45</v>
      </c>
      <c r="P1054" t="s">
        <v>301</v>
      </c>
      <c r="Q1054" t="s">
        <v>301</v>
      </c>
      <c r="R1054" t="s">
        <v>301</v>
      </c>
      <c r="S1054" t="s">
        <v>46</v>
      </c>
      <c r="T1054" s="127">
        <v>3.0409999999999999</v>
      </c>
      <c r="U1054" t="s">
        <v>2899</v>
      </c>
      <c r="V1054" s="131">
        <v>6.5000000000000002E-2</v>
      </c>
      <c r="W1054" s="131">
        <v>7.6619999999999994E-2</v>
      </c>
      <c r="X1054" t="s">
        <v>270</v>
      </c>
      <c r="Z1054" s="127">
        <v>2616505</v>
      </c>
      <c r="AA1054" s="129">
        <v>1</v>
      </c>
      <c r="AB1054" s="133">
        <v>98.62</v>
      </c>
      <c r="AD1054" s="127">
        <v>2580.3969999999999</v>
      </c>
      <c r="AG1054" t="s">
        <v>275</v>
      </c>
      <c r="AH1054" s="131">
        <v>1.3417999999999999E-2</v>
      </c>
      <c r="AI1054" s="131">
        <v>1.7922762582961199E-3</v>
      </c>
      <c r="AJ1054" s="131">
        <v>3.5544416617501999E-4</v>
      </c>
    </row>
    <row r="1055" spans="1:36">
      <c r="A1055" s="121">
        <v>1035</v>
      </c>
      <c r="B1055">
        <v>9941</v>
      </c>
      <c r="C1055" t="s">
        <v>3446</v>
      </c>
      <c r="D1055" t="s">
        <v>3447</v>
      </c>
      <c r="E1055" t="s">
        <v>35</v>
      </c>
      <c r="F1055" t="s">
        <v>3455</v>
      </c>
      <c r="G1055" t="s">
        <v>3456</v>
      </c>
      <c r="H1055" t="s">
        <v>38</v>
      </c>
      <c r="I1055" t="s">
        <v>280</v>
      </c>
      <c r="J1055" t="s">
        <v>39</v>
      </c>
      <c r="K1055" t="s">
        <v>39</v>
      </c>
      <c r="L1055" t="s">
        <v>40</v>
      </c>
      <c r="M1055" t="s">
        <v>41</v>
      </c>
      <c r="N1055" t="s">
        <v>143</v>
      </c>
      <c r="O1055" t="s">
        <v>45</v>
      </c>
      <c r="P1055" t="s">
        <v>301</v>
      </c>
      <c r="Q1055" t="s">
        <v>301</v>
      </c>
      <c r="R1055" t="s">
        <v>301</v>
      </c>
      <c r="S1055" t="s">
        <v>46</v>
      </c>
      <c r="T1055" s="127">
        <v>2.6219999999999999</v>
      </c>
      <c r="U1055" t="s">
        <v>464</v>
      </c>
      <c r="V1055" s="131">
        <v>6.6900000000000001E-2</v>
      </c>
      <c r="W1055" s="131">
        <v>6.6820000000000004E-2</v>
      </c>
      <c r="X1055" t="s">
        <v>270</v>
      </c>
      <c r="Z1055" s="127">
        <v>1450758</v>
      </c>
      <c r="AA1055" s="129">
        <v>1</v>
      </c>
      <c r="AB1055" s="133">
        <v>101.98</v>
      </c>
      <c r="AD1055" s="127">
        <v>1479.4829999999999</v>
      </c>
      <c r="AG1055" t="s">
        <v>275</v>
      </c>
      <c r="AH1055" s="131">
        <v>4.836E-3</v>
      </c>
      <c r="AI1055" s="131">
        <v>1.0276101053945999E-3</v>
      </c>
      <c r="AJ1055" s="131">
        <v>2.0379560091492299E-4</v>
      </c>
    </row>
    <row r="1056" spans="1:36">
      <c r="A1056" s="121">
        <v>1035</v>
      </c>
      <c r="B1056">
        <v>9941</v>
      </c>
      <c r="C1056" t="s">
        <v>108</v>
      </c>
      <c r="D1056" t="s">
        <v>109</v>
      </c>
      <c r="E1056" t="s">
        <v>35</v>
      </c>
      <c r="F1056" t="s">
        <v>2918</v>
      </c>
      <c r="G1056" t="s">
        <v>2919</v>
      </c>
      <c r="H1056" t="s">
        <v>38</v>
      </c>
      <c r="I1056" t="s">
        <v>280</v>
      </c>
      <c r="J1056" t="s">
        <v>39</v>
      </c>
      <c r="K1056" t="s">
        <v>39</v>
      </c>
      <c r="L1056" t="s">
        <v>40</v>
      </c>
      <c r="M1056" t="s">
        <v>41</v>
      </c>
      <c r="N1056" t="s">
        <v>72</v>
      </c>
      <c r="O1056" t="s">
        <v>45</v>
      </c>
      <c r="P1056" t="s">
        <v>301</v>
      </c>
      <c r="Q1056" t="s">
        <v>301</v>
      </c>
      <c r="R1056" t="s">
        <v>301</v>
      </c>
      <c r="S1056" t="s">
        <v>46</v>
      </c>
      <c r="T1056" s="127">
        <v>4.1360000000000001</v>
      </c>
      <c r="U1056" t="s">
        <v>2911</v>
      </c>
      <c r="V1056" s="131">
        <v>6.3399999999999998E-2</v>
      </c>
      <c r="W1056" s="131">
        <v>6.1280000000000001E-2</v>
      </c>
      <c r="X1056" t="s">
        <v>270</v>
      </c>
      <c r="Z1056" s="127">
        <v>3867554</v>
      </c>
      <c r="AA1056" s="129">
        <v>1</v>
      </c>
      <c r="AB1056" s="133">
        <v>102.83</v>
      </c>
      <c r="AD1056" s="127">
        <v>3977.0059999999999</v>
      </c>
      <c r="AG1056" t="s">
        <v>275</v>
      </c>
      <c r="AH1056" s="131">
        <v>1.1226999999999999E-2</v>
      </c>
      <c r="AI1056" s="131">
        <v>2.76232393592053E-3</v>
      </c>
      <c r="AJ1056" s="131">
        <v>5.4782398838558303E-4</v>
      </c>
    </row>
    <row r="1057" spans="1:36">
      <c r="A1057" s="121">
        <v>1035</v>
      </c>
      <c r="B1057">
        <v>9941</v>
      </c>
      <c r="C1057" t="s">
        <v>2920</v>
      </c>
      <c r="D1057" t="s">
        <v>2921</v>
      </c>
      <c r="E1057" t="s">
        <v>35</v>
      </c>
      <c r="F1057" t="s">
        <v>2922</v>
      </c>
      <c r="G1057" t="s">
        <v>2923</v>
      </c>
      <c r="H1057" t="s">
        <v>38</v>
      </c>
      <c r="I1057" t="s">
        <v>353</v>
      </c>
      <c r="J1057" t="s">
        <v>39</v>
      </c>
      <c r="K1057" t="s">
        <v>39</v>
      </c>
      <c r="L1057" t="s">
        <v>40</v>
      </c>
      <c r="M1057" t="s">
        <v>41</v>
      </c>
      <c r="N1057" t="s">
        <v>43</v>
      </c>
      <c r="O1057" t="s">
        <v>45</v>
      </c>
      <c r="P1057" t="s">
        <v>301</v>
      </c>
      <c r="Q1057" t="s">
        <v>301</v>
      </c>
      <c r="R1057" t="s">
        <v>301</v>
      </c>
      <c r="S1057" t="s">
        <v>46</v>
      </c>
      <c r="T1057" s="127">
        <v>3</v>
      </c>
      <c r="U1057" t="s">
        <v>2899</v>
      </c>
      <c r="V1057" s="131">
        <v>4.1799999999999997E-2</v>
      </c>
      <c r="W1057" s="131">
        <v>3.7350000000000001E-2</v>
      </c>
      <c r="X1057" t="s">
        <v>270</v>
      </c>
      <c r="Z1057" s="127">
        <v>4378959</v>
      </c>
      <c r="AA1057" s="129">
        <v>1</v>
      </c>
      <c r="AB1057" s="133">
        <v>105.1</v>
      </c>
      <c r="AD1057" s="127">
        <v>4602.2860000000001</v>
      </c>
      <c r="AG1057" t="s">
        <v>275</v>
      </c>
      <c r="AH1057" s="131">
        <v>1.255E-2</v>
      </c>
      <c r="AI1057" s="131">
        <v>3.1966271198465299E-3</v>
      </c>
      <c r="AJ1057" s="131">
        <v>6.33954980950586E-4</v>
      </c>
    </row>
    <row r="1058" spans="1:36">
      <c r="A1058" s="121">
        <v>1035</v>
      </c>
      <c r="B1058">
        <v>9941</v>
      </c>
      <c r="C1058" t="s">
        <v>2461</v>
      </c>
      <c r="D1058" t="s">
        <v>2462</v>
      </c>
      <c r="E1058" t="s">
        <v>35</v>
      </c>
      <c r="F1058" t="s">
        <v>2924</v>
      </c>
      <c r="G1058" t="s">
        <v>2925</v>
      </c>
      <c r="H1058" t="s">
        <v>38</v>
      </c>
      <c r="I1058" t="s">
        <v>280</v>
      </c>
      <c r="J1058" t="s">
        <v>39</v>
      </c>
      <c r="K1058" t="s">
        <v>39</v>
      </c>
      <c r="L1058" t="s">
        <v>40</v>
      </c>
      <c r="M1058" t="s">
        <v>41</v>
      </c>
      <c r="N1058" t="s">
        <v>72</v>
      </c>
      <c r="O1058" t="s">
        <v>45</v>
      </c>
      <c r="P1058" t="s">
        <v>301</v>
      </c>
      <c r="Q1058" t="s">
        <v>301</v>
      </c>
      <c r="R1058" t="s">
        <v>301</v>
      </c>
      <c r="S1058" t="s">
        <v>46</v>
      </c>
      <c r="T1058" s="127">
        <v>2.78</v>
      </c>
      <c r="U1058" t="s">
        <v>2899</v>
      </c>
      <c r="V1058" s="131">
        <v>7.3499999999999996E-2</v>
      </c>
      <c r="W1058" s="131">
        <v>6.5769999999999995E-2</v>
      </c>
      <c r="X1058" t="s">
        <v>270</v>
      </c>
      <c r="Z1058" s="127">
        <v>1343579</v>
      </c>
      <c r="AA1058" s="129">
        <v>1</v>
      </c>
      <c r="AB1058" s="133">
        <v>104.27</v>
      </c>
      <c r="AD1058" s="127">
        <v>1400.95</v>
      </c>
      <c r="AG1058" t="s">
        <v>275</v>
      </c>
      <c r="AH1058" s="131">
        <v>4.4790000000000003E-3</v>
      </c>
      <c r="AI1058" s="131">
        <v>9.7306301417463296E-4</v>
      </c>
      <c r="AJ1058" s="131">
        <v>1.9297782365195501E-4</v>
      </c>
    </row>
    <row r="1059" spans="1:36">
      <c r="A1059" s="121">
        <v>1035</v>
      </c>
      <c r="B1059">
        <v>9941</v>
      </c>
      <c r="C1059" t="s">
        <v>2874</v>
      </c>
      <c r="D1059" t="s">
        <v>2875</v>
      </c>
      <c r="E1059" t="s">
        <v>338</v>
      </c>
      <c r="F1059" t="s">
        <v>2926</v>
      </c>
      <c r="G1059" t="s">
        <v>2927</v>
      </c>
      <c r="H1059" t="s">
        <v>38</v>
      </c>
      <c r="I1059" t="s">
        <v>280</v>
      </c>
      <c r="J1059" t="s">
        <v>39</v>
      </c>
      <c r="K1059" t="s">
        <v>538</v>
      </c>
      <c r="L1059" t="s">
        <v>40</v>
      </c>
      <c r="M1059" t="s">
        <v>41</v>
      </c>
      <c r="N1059" t="s">
        <v>281</v>
      </c>
      <c r="O1059" t="s">
        <v>45</v>
      </c>
      <c r="P1059" t="s">
        <v>2713</v>
      </c>
      <c r="Q1059" t="s">
        <v>234</v>
      </c>
      <c r="R1059" t="s">
        <v>228</v>
      </c>
      <c r="S1059" t="s">
        <v>46</v>
      </c>
      <c r="T1059" s="127">
        <v>1.821</v>
      </c>
      <c r="U1059" t="s">
        <v>2472</v>
      </c>
      <c r="V1059" s="131">
        <v>0.06</v>
      </c>
      <c r="W1059" s="131">
        <v>6.7979999999999999E-2</v>
      </c>
      <c r="X1059" t="s">
        <v>270</v>
      </c>
      <c r="Z1059" s="127">
        <v>6281533</v>
      </c>
      <c r="AA1059" s="129">
        <v>1</v>
      </c>
      <c r="AB1059" s="133">
        <v>99.34</v>
      </c>
      <c r="AD1059" s="127">
        <v>6240.0749999999998</v>
      </c>
      <c r="AG1059" t="s">
        <v>275</v>
      </c>
      <c r="AH1059" s="131">
        <v>2.2925000000000001E-2</v>
      </c>
      <c r="AI1059" s="131">
        <v>4.3341923975878799E-3</v>
      </c>
      <c r="AJ1059" s="131">
        <v>8.5955688788028495E-4</v>
      </c>
    </row>
    <row r="1060" spans="1:36">
      <c r="A1060" s="121">
        <v>1035</v>
      </c>
      <c r="B1060">
        <v>9941</v>
      </c>
      <c r="C1060" t="s">
        <v>2485</v>
      </c>
      <c r="D1060" t="s">
        <v>2486</v>
      </c>
      <c r="E1060" t="s">
        <v>35</v>
      </c>
      <c r="F1060" t="s">
        <v>2487</v>
      </c>
      <c r="G1060" t="s">
        <v>2488</v>
      </c>
      <c r="H1060" t="s">
        <v>38</v>
      </c>
      <c r="I1060" t="s">
        <v>1990</v>
      </c>
      <c r="J1060" t="s">
        <v>39</v>
      </c>
      <c r="K1060" t="s">
        <v>39</v>
      </c>
      <c r="L1060" t="s">
        <v>40</v>
      </c>
      <c r="M1060" t="s">
        <v>41</v>
      </c>
      <c r="N1060" t="s">
        <v>72</v>
      </c>
      <c r="O1060" t="s">
        <v>45</v>
      </c>
      <c r="P1060" t="s">
        <v>412</v>
      </c>
      <c r="Q1060" t="s">
        <v>227</v>
      </c>
      <c r="R1060" t="s">
        <v>228</v>
      </c>
      <c r="S1060" t="s">
        <v>46</v>
      </c>
      <c r="T1060" s="127">
        <v>5.7560000000000002</v>
      </c>
      <c r="U1060" t="s">
        <v>2489</v>
      </c>
      <c r="V1060" s="131">
        <v>0.04</v>
      </c>
      <c r="W1060" s="131">
        <v>-0.13002</v>
      </c>
      <c r="X1060" t="s">
        <v>270</v>
      </c>
      <c r="Z1060" s="127">
        <v>320137</v>
      </c>
      <c r="AA1060" s="129">
        <v>1</v>
      </c>
      <c r="AB1060" s="133">
        <v>270</v>
      </c>
      <c r="AD1060" s="127">
        <v>864.37</v>
      </c>
      <c r="AG1060" t="s">
        <v>275</v>
      </c>
      <c r="AH1060" s="131">
        <v>8.0800000000000002E-4</v>
      </c>
      <c r="AI1060" s="131">
        <v>6.0036866864696798E-4</v>
      </c>
      <c r="AJ1060" s="131">
        <v>1.1906509380852999E-4</v>
      </c>
    </row>
    <row r="1061" spans="1:36">
      <c r="A1061" s="121">
        <v>1035</v>
      </c>
      <c r="B1061">
        <v>9941</v>
      </c>
      <c r="C1061" t="s">
        <v>145</v>
      </c>
      <c r="D1061" t="s">
        <v>146</v>
      </c>
      <c r="E1061" t="s">
        <v>35</v>
      </c>
      <c r="F1061" t="s">
        <v>2928</v>
      </c>
      <c r="G1061" t="s">
        <v>149</v>
      </c>
      <c r="H1061" t="s">
        <v>38</v>
      </c>
      <c r="I1061" t="s">
        <v>280</v>
      </c>
      <c r="J1061" t="s">
        <v>39</v>
      </c>
      <c r="K1061" t="s">
        <v>39</v>
      </c>
      <c r="L1061" t="s">
        <v>40</v>
      </c>
      <c r="M1061" t="s">
        <v>41</v>
      </c>
      <c r="N1061" t="s">
        <v>150</v>
      </c>
      <c r="O1061" t="s">
        <v>45</v>
      </c>
      <c r="P1061" t="s">
        <v>301</v>
      </c>
      <c r="Q1061" t="s">
        <v>301</v>
      </c>
      <c r="R1061" t="s">
        <v>301</v>
      </c>
      <c r="S1061" t="s">
        <v>46</v>
      </c>
      <c r="T1061" s="127">
        <v>3.2789999999999999</v>
      </c>
      <c r="U1061" t="s">
        <v>2929</v>
      </c>
      <c r="V1061" s="131">
        <v>5.8999999999999997E-2</v>
      </c>
      <c r="W1061" s="131">
        <v>5.2179999999999997E-2</v>
      </c>
      <c r="X1061" t="s">
        <v>270</v>
      </c>
      <c r="Z1061" s="127">
        <v>4578697</v>
      </c>
      <c r="AA1061" s="129">
        <v>1</v>
      </c>
      <c r="AB1061" s="133">
        <v>102.44</v>
      </c>
      <c r="AD1061" s="127">
        <v>4690.4170000000004</v>
      </c>
      <c r="AG1061" t="s">
        <v>275</v>
      </c>
      <c r="AH1061" s="131">
        <v>4.5570000000000003E-3</v>
      </c>
      <c r="AI1061" s="131">
        <v>3.25784080848413E-3</v>
      </c>
      <c r="AJ1061" s="131">
        <v>6.4609487758514501E-4</v>
      </c>
    </row>
    <row r="1062" spans="1:36">
      <c r="A1062" s="121">
        <v>1035</v>
      </c>
      <c r="B1062">
        <v>9941</v>
      </c>
      <c r="C1062" t="s">
        <v>2499</v>
      </c>
      <c r="D1062" t="s">
        <v>2500</v>
      </c>
      <c r="E1062" t="s">
        <v>35</v>
      </c>
      <c r="F1062" t="s">
        <v>2930</v>
      </c>
      <c r="G1062" t="s">
        <v>2931</v>
      </c>
      <c r="H1062" t="s">
        <v>38</v>
      </c>
      <c r="I1062" t="s">
        <v>280</v>
      </c>
      <c r="J1062" t="s">
        <v>39</v>
      </c>
      <c r="K1062" t="s">
        <v>39</v>
      </c>
      <c r="L1062" t="s">
        <v>40</v>
      </c>
      <c r="M1062" t="s">
        <v>41</v>
      </c>
      <c r="N1062" t="s">
        <v>347</v>
      </c>
      <c r="O1062" t="s">
        <v>45</v>
      </c>
      <c r="P1062" t="s">
        <v>301</v>
      </c>
      <c r="Q1062" t="s">
        <v>301</v>
      </c>
      <c r="R1062" t="s">
        <v>301</v>
      </c>
      <c r="S1062" t="s">
        <v>46</v>
      </c>
      <c r="T1062" s="127">
        <v>3.4769999999999999</v>
      </c>
      <c r="U1062" t="s">
        <v>2899</v>
      </c>
      <c r="V1062" s="131">
        <v>6.5600000000000006E-2</v>
      </c>
      <c r="W1062" s="131">
        <v>5.3089999999999998E-2</v>
      </c>
      <c r="X1062" t="s">
        <v>270</v>
      </c>
      <c r="Z1062" s="127">
        <v>3099396</v>
      </c>
      <c r="AA1062" s="129">
        <v>1</v>
      </c>
      <c r="AB1062" s="133">
        <v>106.26</v>
      </c>
      <c r="AD1062" s="127">
        <v>3293.4180000000001</v>
      </c>
      <c r="AG1062" t="s">
        <v>275</v>
      </c>
      <c r="AH1062" s="131">
        <v>2.5503000000000001E-2</v>
      </c>
      <c r="AI1062" s="131">
        <v>2.2875219206358998E-3</v>
      </c>
      <c r="AJ1062" s="131">
        <v>4.5366126897227903E-4</v>
      </c>
    </row>
    <row r="1063" spans="1:36">
      <c r="A1063" s="121">
        <v>1035</v>
      </c>
      <c r="B1063">
        <v>9941</v>
      </c>
      <c r="C1063" t="s">
        <v>2853</v>
      </c>
      <c r="D1063" t="s">
        <v>2854</v>
      </c>
      <c r="E1063" t="s">
        <v>35</v>
      </c>
      <c r="F1063" t="s">
        <v>2932</v>
      </c>
      <c r="G1063" t="s">
        <v>2933</v>
      </c>
      <c r="H1063" t="s">
        <v>38</v>
      </c>
      <c r="I1063" t="s">
        <v>353</v>
      </c>
      <c r="J1063" t="s">
        <v>39</v>
      </c>
      <c r="K1063" t="s">
        <v>39</v>
      </c>
      <c r="L1063" t="s">
        <v>40</v>
      </c>
      <c r="M1063" t="s">
        <v>41</v>
      </c>
      <c r="N1063" t="s">
        <v>72</v>
      </c>
      <c r="O1063" t="s">
        <v>45</v>
      </c>
      <c r="P1063" t="s">
        <v>301</v>
      </c>
      <c r="Q1063" t="s">
        <v>301</v>
      </c>
      <c r="R1063" t="s">
        <v>301</v>
      </c>
      <c r="S1063" t="s">
        <v>46</v>
      </c>
      <c r="T1063" s="127">
        <v>5.0110000000000001</v>
      </c>
      <c r="U1063" t="s">
        <v>2904</v>
      </c>
      <c r="V1063" s="131">
        <v>4.4400000000000002E-2</v>
      </c>
      <c r="W1063" s="131">
        <v>3.5970000000000002E-2</v>
      </c>
      <c r="X1063" t="s">
        <v>270</v>
      </c>
      <c r="Z1063" s="127">
        <v>6768153</v>
      </c>
      <c r="AA1063" s="129">
        <v>1</v>
      </c>
      <c r="AB1063" s="133">
        <v>107.63</v>
      </c>
      <c r="AD1063" s="127">
        <v>7284.5630000000001</v>
      </c>
      <c r="AG1063" t="s">
        <v>275</v>
      </c>
      <c r="AH1063" s="131">
        <v>8.8620000000000001E-3</v>
      </c>
      <c r="AI1063" s="131">
        <v>5.0596665089242604E-3</v>
      </c>
      <c r="AJ1063" s="131">
        <v>1.0034328887991799E-3</v>
      </c>
    </row>
    <row r="1064" spans="1:36">
      <c r="A1064" s="121">
        <v>1035</v>
      </c>
      <c r="B1064">
        <v>9941</v>
      </c>
      <c r="C1064" t="s">
        <v>2934</v>
      </c>
      <c r="D1064" t="s">
        <v>2935</v>
      </c>
      <c r="E1064" t="s">
        <v>35</v>
      </c>
      <c r="F1064" t="s">
        <v>2936</v>
      </c>
      <c r="G1064" t="s">
        <v>2937</v>
      </c>
      <c r="H1064" t="s">
        <v>38</v>
      </c>
      <c r="I1064" t="s">
        <v>280</v>
      </c>
      <c r="J1064" t="s">
        <v>39</v>
      </c>
      <c r="K1064" t="s">
        <v>39</v>
      </c>
      <c r="L1064" t="s">
        <v>40</v>
      </c>
      <c r="M1064" t="s">
        <v>41</v>
      </c>
      <c r="N1064" t="s">
        <v>143</v>
      </c>
      <c r="O1064" t="s">
        <v>45</v>
      </c>
      <c r="P1064" t="s">
        <v>301</v>
      </c>
      <c r="Q1064" t="s">
        <v>301</v>
      </c>
      <c r="R1064" t="s">
        <v>301</v>
      </c>
      <c r="S1064" t="s">
        <v>46</v>
      </c>
      <c r="T1064" s="127">
        <v>1.919</v>
      </c>
      <c r="U1064" t="s">
        <v>449</v>
      </c>
      <c r="V1064" s="131">
        <v>6.0699999999999997E-2</v>
      </c>
      <c r="W1064" s="131">
        <v>6.1850000000000002E-2</v>
      </c>
      <c r="X1064" t="s">
        <v>270</v>
      </c>
      <c r="Z1064" s="127">
        <v>1020270</v>
      </c>
      <c r="AA1064" s="129">
        <v>1</v>
      </c>
      <c r="AB1064" s="133">
        <v>101.5</v>
      </c>
      <c r="AD1064" s="127">
        <v>1035.5740000000001</v>
      </c>
      <c r="AG1064" t="s">
        <v>275</v>
      </c>
      <c r="AH1064" s="131">
        <v>1.1336000000000001E-2</v>
      </c>
      <c r="AI1064" s="131">
        <v>7.1928258224152497E-4</v>
      </c>
      <c r="AJ1064" s="131">
        <v>1.4264809708080899E-4</v>
      </c>
    </row>
    <row r="1065" spans="1:36">
      <c r="A1065" s="121">
        <v>1035</v>
      </c>
      <c r="B1065">
        <v>9941</v>
      </c>
      <c r="C1065" t="s">
        <v>3029</v>
      </c>
      <c r="D1065" t="s">
        <v>3030</v>
      </c>
      <c r="E1065" t="s">
        <v>35</v>
      </c>
      <c r="F1065" t="s">
        <v>3457</v>
      </c>
      <c r="G1065" t="s">
        <v>3458</v>
      </c>
      <c r="H1065" t="s">
        <v>38</v>
      </c>
      <c r="I1065" t="s">
        <v>353</v>
      </c>
      <c r="J1065" t="s">
        <v>39</v>
      </c>
      <c r="K1065" t="s">
        <v>39</v>
      </c>
      <c r="L1065" t="s">
        <v>40</v>
      </c>
      <c r="M1065" t="s">
        <v>41</v>
      </c>
      <c r="N1065" t="s">
        <v>52</v>
      </c>
      <c r="O1065" t="s">
        <v>45</v>
      </c>
      <c r="P1065" t="s">
        <v>301</v>
      </c>
      <c r="Q1065" t="s">
        <v>301</v>
      </c>
      <c r="R1065" t="s">
        <v>301</v>
      </c>
      <c r="S1065" t="s">
        <v>46</v>
      </c>
      <c r="T1065" s="127">
        <v>4.4550000000000001</v>
      </c>
      <c r="U1065" t="s">
        <v>3033</v>
      </c>
      <c r="V1065" s="131">
        <v>4.99E-2</v>
      </c>
      <c r="W1065" s="131">
        <v>5.1900000000000002E-2</v>
      </c>
      <c r="X1065" t="s">
        <v>270</v>
      </c>
      <c r="Z1065" s="127">
        <v>476604</v>
      </c>
      <c r="AA1065" s="129">
        <v>1</v>
      </c>
      <c r="AB1065" s="133">
        <v>99.82</v>
      </c>
      <c r="AD1065" s="127">
        <v>475.74599999999998</v>
      </c>
      <c r="AG1065" t="s">
        <v>275</v>
      </c>
      <c r="AH1065" s="131">
        <v>3.7399999999999998E-3</v>
      </c>
      <c r="AI1065" s="131">
        <v>3.3044077582491699E-4</v>
      </c>
      <c r="AJ1065" s="131">
        <v>6.5533003346802501E-5</v>
      </c>
    </row>
    <row r="1066" spans="1:36">
      <c r="A1066" s="121">
        <v>1035</v>
      </c>
      <c r="B1066">
        <v>9941</v>
      </c>
      <c r="C1066" t="s">
        <v>1271</v>
      </c>
      <c r="D1066" t="s">
        <v>1272</v>
      </c>
      <c r="E1066" t="s">
        <v>35</v>
      </c>
      <c r="F1066" t="s">
        <v>2938</v>
      </c>
      <c r="G1066" t="s">
        <v>2939</v>
      </c>
      <c r="H1066" t="s">
        <v>38</v>
      </c>
      <c r="I1066" t="s">
        <v>280</v>
      </c>
      <c r="J1066" t="s">
        <v>39</v>
      </c>
      <c r="K1066" t="s">
        <v>39</v>
      </c>
      <c r="L1066" t="s">
        <v>40</v>
      </c>
      <c r="M1066" t="s">
        <v>41</v>
      </c>
      <c r="N1066" t="s">
        <v>1546</v>
      </c>
      <c r="O1066" t="s">
        <v>45</v>
      </c>
      <c r="P1066" t="s">
        <v>226</v>
      </c>
      <c r="Q1066" t="s">
        <v>227</v>
      </c>
      <c r="R1066" t="s">
        <v>228</v>
      </c>
      <c r="S1066" t="s">
        <v>46</v>
      </c>
      <c r="T1066" s="127">
        <v>4.0439999999999996</v>
      </c>
      <c r="U1066" t="s">
        <v>2940</v>
      </c>
      <c r="V1066" s="131">
        <v>4.8800000000000003E-2</v>
      </c>
      <c r="W1066" s="131">
        <v>4.4069999999999998E-2</v>
      </c>
      <c r="X1066" t="s">
        <v>270</v>
      </c>
      <c r="Z1066" s="127">
        <v>5785602</v>
      </c>
      <c r="AA1066" s="129">
        <v>1</v>
      </c>
      <c r="AB1066" s="133">
        <v>105.75</v>
      </c>
      <c r="AD1066" s="127">
        <v>6118.2740000000003</v>
      </c>
      <c r="AG1066" t="s">
        <v>275</v>
      </c>
      <c r="AH1066" s="131">
        <v>1.2999999999999999E-3</v>
      </c>
      <c r="AI1066" s="131">
        <v>4.2495927783229798E-3</v>
      </c>
      <c r="AJ1066" s="131">
        <v>8.4277909428448895E-4</v>
      </c>
    </row>
    <row r="1067" spans="1:36">
      <c r="A1067" s="121">
        <v>1035</v>
      </c>
      <c r="B1067">
        <v>9941</v>
      </c>
      <c r="C1067" t="s">
        <v>2920</v>
      </c>
      <c r="D1067" t="s">
        <v>2921</v>
      </c>
      <c r="E1067" t="s">
        <v>35</v>
      </c>
      <c r="F1067" t="s">
        <v>2941</v>
      </c>
      <c r="G1067" t="s">
        <v>2942</v>
      </c>
      <c r="H1067" t="s">
        <v>38</v>
      </c>
      <c r="I1067" t="s">
        <v>353</v>
      </c>
      <c r="J1067" t="s">
        <v>39</v>
      </c>
      <c r="K1067" t="s">
        <v>39</v>
      </c>
      <c r="L1067" t="s">
        <v>40</v>
      </c>
      <c r="M1067" t="s">
        <v>41</v>
      </c>
      <c r="N1067" t="s">
        <v>43</v>
      </c>
      <c r="O1067" t="s">
        <v>45</v>
      </c>
      <c r="P1067" t="s">
        <v>301</v>
      </c>
      <c r="Q1067" t="s">
        <v>301</v>
      </c>
      <c r="R1067" t="s">
        <v>301</v>
      </c>
      <c r="S1067" t="s">
        <v>46</v>
      </c>
      <c r="T1067" s="127">
        <v>4.9459999999999997</v>
      </c>
      <c r="U1067" t="s">
        <v>2911</v>
      </c>
      <c r="V1067" s="131">
        <v>4.7800000000000002E-2</v>
      </c>
      <c r="W1067" s="131">
        <v>3.9190000000000003E-2</v>
      </c>
      <c r="X1067" t="s">
        <v>270</v>
      </c>
      <c r="Z1067" s="127">
        <v>5066824</v>
      </c>
      <c r="AA1067" s="129">
        <v>1</v>
      </c>
      <c r="AB1067" s="133">
        <v>106.4</v>
      </c>
      <c r="AD1067" s="127">
        <v>5391.1009999999997</v>
      </c>
      <c r="AG1067" t="s">
        <v>275</v>
      </c>
      <c r="AH1067" s="131">
        <v>1.3313999999999999E-2</v>
      </c>
      <c r="AI1067" s="131">
        <v>3.7445172158517E-3</v>
      </c>
      <c r="AJ1067" s="131">
        <v>7.4261252602973997E-4</v>
      </c>
    </row>
    <row r="1068" spans="1:36">
      <c r="A1068" s="121">
        <v>1035</v>
      </c>
      <c r="B1068">
        <v>9941</v>
      </c>
      <c r="C1068" t="s">
        <v>2943</v>
      </c>
      <c r="D1068" t="s">
        <v>2944</v>
      </c>
      <c r="E1068" t="s">
        <v>35</v>
      </c>
      <c r="F1068" t="s">
        <v>2945</v>
      </c>
      <c r="G1068" t="s">
        <v>2946</v>
      </c>
      <c r="H1068" t="s">
        <v>38</v>
      </c>
      <c r="I1068" t="s">
        <v>280</v>
      </c>
      <c r="J1068" t="s">
        <v>39</v>
      </c>
      <c r="K1068" t="s">
        <v>39</v>
      </c>
      <c r="L1068" t="s">
        <v>40</v>
      </c>
      <c r="M1068" t="s">
        <v>41</v>
      </c>
      <c r="N1068" t="s">
        <v>1563</v>
      </c>
      <c r="O1068" t="s">
        <v>45</v>
      </c>
      <c r="P1068" t="s">
        <v>381</v>
      </c>
      <c r="Q1068" t="s">
        <v>227</v>
      </c>
      <c r="R1068" t="s">
        <v>228</v>
      </c>
      <c r="S1068" t="s">
        <v>46</v>
      </c>
      <c r="T1068" s="127">
        <v>2.5870000000000002</v>
      </c>
      <c r="U1068" t="s">
        <v>2947</v>
      </c>
      <c r="V1068" s="131">
        <v>4.9599999999999998E-2</v>
      </c>
      <c r="W1068" s="131">
        <v>4.8809999999999999E-2</v>
      </c>
      <c r="X1068" t="s">
        <v>270</v>
      </c>
      <c r="Z1068" s="127">
        <v>1844000</v>
      </c>
      <c r="AA1068" s="129">
        <v>1</v>
      </c>
      <c r="AB1068" s="133">
        <v>101.47</v>
      </c>
      <c r="AD1068" s="127">
        <v>1871.107</v>
      </c>
      <c r="AG1068" t="s">
        <v>275</v>
      </c>
      <c r="AH1068" s="131">
        <v>6.1469999999999997E-3</v>
      </c>
      <c r="AI1068" s="131">
        <v>1.29962172261238E-3</v>
      </c>
      <c r="AJ1068" s="131">
        <v>2.5774093552746101E-4</v>
      </c>
    </row>
    <row r="1069" spans="1:36">
      <c r="A1069" s="121">
        <v>1035</v>
      </c>
      <c r="B1069">
        <v>9941</v>
      </c>
      <c r="C1069" t="s">
        <v>2526</v>
      </c>
      <c r="D1069" t="s">
        <v>2527</v>
      </c>
      <c r="E1069" t="s">
        <v>35</v>
      </c>
      <c r="F1069" t="s">
        <v>2953</v>
      </c>
      <c r="G1069" t="s">
        <v>2954</v>
      </c>
      <c r="H1069" t="s">
        <v>38</v>
      </c>
      <c r="I1069" t="s">
        <v>353</v>
      </c>
      <c r="J1069" t="s">
        <v>39</v>
      </c>
      <c r="K1069" t="s">
        <v>39</v>
      </c>
      <c r="L1069" t="s">
        <v>40</v>
      </c>
      <c r="M1069" t="s">
        <v>41</v>
      </c>
      <c r="N1069" t="s">
        <v>52</v>
      </c>
      <c r="O1069" t="s">
        <v>45</v>
      </c>
      <c r="P1069" t="s">
        <v>381</v>
      </c>
      <c r="Q1069" t="s">
        <v>227</v>
      </c>
      <c r="R1069" t="s">
        <v>228</v>
      </c>
      <c r="S1069" t="s">
        <v>46</v>
      </c>
      <c r="T1069" s="127">
        <v>7.8120000000000003</v>
      </c>
      <c r="U1069" t="s">
        <v>2955</v>
      </c>
      <c r="V1069" s="131">
        <v>0.04</v>
      </c>
      <c r="W1069" s="131">
        <v>2.947E-2</v>
      </c>
      <c r="X1069" t="s">
        <v>270</v>
      </c>
      <c r="Z1069" s="127">
        <v>2245594</v>
      </c>
      <c r="AA1069" s="129">
        <v>1</v>
      </c>
      <c r="AB1069" s="133">
        <v>109.39</v>
      </c>
      <c r="AD1069" s="127">
        <v>2456.4549999999999</v>
      </c>
      <c r="AG1069" t="s">
        <v>275</v>
      </c>
      <c r="AH1069" s="131">
        <v>4.9899999999999996E-3</v>
      </c>
      <c r="AI1069" s="131">
        <v>1.70618942654431E-3</v>
      </c>
      <c r="AJ1069" s="131">
        <v>3.38371428649745E-4</v>
      </c>
    </row>
    <row r="1070" spans="1:36">
      <c r="A1070" s="121">
        <v>1035</v>
      </c>
      <c r="B1070">
        <v>9941</v>
      </c>
      <c r="C1070" t="s">
        <v>2956</v>
      </c>
      <c r="D1070" t="s">
        <v>2957</v>
      </c>
      <c r="E1070" t="s">
        <v>35</v>
      </c>
      <c r="F1070" t="s">
        <v>2958</v>
      </c>
      <c r="G1070" t="s">
        <v>2959</v>
      </c>
      <c r="H1070" t="s">
        <v>38</v>
      </c>
      <c r="I1070" t="s">
        <v>353</v>
      </c>
      <c r="J1070" t="s">
        <v>39</v>
      </c>
      <c r="K1070" t="s">
        <v>39</v>
      </c>
      <c r="L1070" t="s">
        <v>40</v>
      </c>
      <c r="M1070" t="s">
        <v>41</v>
      </c>
      <c r="N1070" t="s">
        <v>52</v>
      </c>
      <c r="O1070" t="s">
        <v>45</v>
      </c>
      <c r="P1070" t="s">
        <v>301</v>
      </c>
      <c r="Q1070" t="s">
        <v>301</v>
      </c>
      <c r="R1070" t="s">
        <v>301</v>
      </c>
      <c r="S1070" t="s">
        <v>46</v>
      </c>
      <c r="T1070" s="127">
        <v>4.4080000000000004</v>
      </c>
      <c r="U1070" t="s">
        <v>2503</v>
      </c>
      <c r="V1070" s="131">
        <v>3.39E-2</v>
      </c>
      <c r="W1070" s="131">
        <v>3.32E-2</v>
      </c>
      <c r="X1070" t="s">
        <v>270</v>
      </c>
      <c r="Z1070" s="127">
        <v>6932055</v>
      </c>
      <c r="AA1070" s="129">
        <v>1</v>
      </c>
      <c r="AB1070" s="133">
        <v>101.98</v>
      </c>
      <c r="AD1070" s="127">
        <v>7069.31</v>
      </c>
      <c r="AG1070" t="s">
        <v>275</v>
      </c>
      <c r="AH1070" s="131">
        <v>3.1511999999999998E-2</v>
      </c>
      <c r="AI1070" s="131">
        <v>4.9101571517449196E-3</v>
      </c>
      <c r="AJ1070" s="131">
        <v>9.7378219820279898E-4</v>
      </c>
    </row>
    <row r="1071" spans="1:36">
      <c r="A1071" s="121">
        <v>1035</v>
      </c>
      <c r="B1071">
        <v>9941</v>
      </c>
      <c r="C1071" t="s">
        <v>2960</v>
      </c>
      <c r="D1071" t="s">
        <v>2961</v>
      </c>
      <c r="E1071" t="s">
        <v>338</v>
      </c>
      <c r="F1071" t="s">
        <v>2962</v>
      </c>
      <c r="G1071" t="s">
        <v>2963</v>
      </c>
      <c r="H1071" t="s">
        <v>38</v>
      </c>
      <c r="I1071" t="s">
        <v>280</v>
      </c>
      <c r="J1071" t="s">
        <v>39</v>
      </c>
      <c r="K1071" t="s">
        <v>39</v>
      </c>
      <c r="L1071" t="s">
        <v>40</v>
      </c>
      <c r="M1071" t="s">
        <v>41</v>
      </c>
      <c r="N1071" t="s">
        <v>1543</v>
      </c>
      <c r="O1071" t="s">
        <v>45</v>
      </c>
      <c r="P1071" t="s">
        <v>2570</v>
      </c>
      <c r="Q1071" t="s">
        <v>234</v>
      </c>
      <c r="R1071" t="s">
        <v>228</v>
      </c>
      <c r="S1071" t="s">
        <v>46</v>
      </c>
      <c r="T1071" s="127">
        <v>3.4830000000000001</v>
      </c>
      <c r="U1071" t="s">
        <v>2964</v>
      </c>
      <c r="V1071" s="131">
        <v>5.8500000000000003E-2</v>
      </c>
      <c r="W1071" s="131">
        <v>6.5790000000000001E-2</v>
      </c>
      <c r="X1071" t="s">
        <v>270</v>
      </c>
      <c r="Z1071" s="127">
        <v>3017788</v>
      </c>
      <c r="AA1071" s="129">
        <v>1</v>
      </c>
      <c r="AB1071" s="133">
        <v>99.35</v>
      </c>
      <c r="AD1071" s="127">
        <v>2998.172</v>
      </c>
      <c r="AG1071" t="s">
        <v>275</v>
      </c>
      <c r="AH1071" s="131">
        <v>1.1388000000000001E-2</v>
      </c>
      <c r="AI1071" s="131">
        <v>2.0824519212827501E-3</v>
      </c>
      <c r="AJ1071" s="131">
        <v>4.1299179372247103E-4</v>
      </c>
    </row>
    <row r="1072" spans="1:36">
      <c r="A1072" s="121">
        <v>1035</v>
      </c>
      <c r="B1072">
        <v>9941</v>
      </c>
      <c r="C1072" t="s">
        <v>54</v>
      </c>
      <c r="D1072" t="s">
        <v>55</v>
      </c>
      <c r="E1072" t="s">
        <v>35</v>
      </c>
      <c r="F1072" t="s">
        <v>3459</v>
      </c>
      <c r="G1072" t="s">
        <v>3460</v>
      </c>
      <c r="H1072" t="s">
        <v>38</v>
      </c>
      <c r="I1072" t="s">
        <v>353</v>
      </c>
      <c r="J1072" t="s">
        <v>39</v>
      </c>
      <c r="K1072" t="s">
        <v>39</v>
      </c>
      <c r="L1072" t="s">
        <v>40</v>
      </c>
      <c r="M1072" t="s">
        <v>41</v>
      </c>
      <c r="N1072" t="s">
        <v>52</v>
      </c>
      <c r="O1072" t="s">
        <v>45</v>
      </c>
      <c r="P1072" t="s">
        <v>419</v>
      </c>
      <c r="Q1072" t="s">
        <v>234</v>
      </c>
      <c r="R1072" t="s">
        <v>228</v>
      </c>
      <c r="S1072" t="s">
        <v>46</v>
      </c>
      <c r="T1072" s="127">
        <v>4.4779999999999998</v>
      </c>
      <c r="U1072" t="s">
        <v>3461</v>
      </c>
      <c r="V1072" s="131">
        <v>2.7799999999999998E-2</v>
      </c>
      <c r="W1072" s="131">
        <v>2.7150000000000001E-2</v>
      </c>
      <c r="X1072" t="s">
        <v>270</v>
      </c>
      <c r="Z1072" s="127">
        <v>1387021</v>
      </c>
      <c r="AA1072" s="129">
        <v>1</v>
      </c>
      <c r="AB1072" s="133">
        <v>101.68</v>
      </c>
      <c r="AD1072" s="127">
        <v>1410.3230000000001</v>
      </c>
      <c r="AG1072" t="s">
        <v>275</v>
      </c>
      <c r="AH1072" s="131">
        <v>4.0439999999999999E-3</v>
      </c>
      <c r="AI1072" s="131">
        <v>9.7957334416063908E-4</v>
      </c>
      <c r="AJ1072" s="131">
        <v>1.94268952071856E-4</v>
      </c>
    </row>
    <row r="1073" spans="1:36">
      <c r="A1073" s="121">
        <v>1035</v>
      </c>
      <c r="B1073">
        <v>9941</v>
      </c>
      <c r="C1073" t="s">
        <v>2965</v>
      </c>
      <c r="D1073" t="s">
        <v>2966</v>
      </c>
      <c r="E1073" t="s">
        <v>35</v>
      </c>
      <c r="F1073" t="s">
        <v>2967</v>
      </c>
      <c r="G1073" t="s">
        <v>2968</v>
      </c>
      <c r="H1073" t="s">
        <v>38</v>
      </c>
      <c r="I1073" t="s">
        <v>280</v>
      </c>
      <c r="J1073" t="s">
        <v>39</v>
      </c>
      <c r="K1073" t="s">
        <v>39</v>
      </c>
      <c r="L1073" t="s">
        <v>40</v>
      </c>
      <c r="M1073" t="s">
        <v>41</v>
      </c>
      <c r="N1073" t="s">
        <v>1543</v>
      </c>
      <c r="O1073" t="s">
        <v>45</v>
      </c>
      <c r="P1073" t="s">
        <v>412</v>
      </c>
      <c r="Q1073" t="s">
        <v>227</v>
      </c>
      <c r="R1073" t="s">
        <v>228</v>
      </c>
      <c r="S1073" t="s">
        <v>46</v>
      </c>
      <c r="T1073" s="127">
        <v>2.5569999999999999</v>
      </c>
      <c r="U1073" t="s">
        <v>2482</v>
      </c>
      <c r="V1073" s="131">
        <v>5.2499999999999998E-2</v>
      </c>
      <c r="W1073" s="131">
        <v>5.7570000000000003E-2</v>
      </c>
      <c r="X1073" t="s">
        <v>270</v>
      </c>
      <c r="Z1073" s="127">
        <v>4085000</v>
      </c>
      <c r="AA1073" s="129">
        <v>1</v>
      </c>
      <c r="AB1073" s="133">
        <v>100.26</v>
      </c>
      <c r="AD1073" s="127">
        <v>4095.6210000000001</v>
      </c>
      <c r="AG1073" t="s">
        <v>275</v>
      </c>
      <c r="AH1073" s="131">
        <v>1.4506E-2</v>
      </c>
      <c r="AI1073" s="131">
        <v>2.8447109588760101E-3</v>
      </c>
      <c r="AJ1073" s="131">
        <v>5.6416297995705799E-4</v>
      </c>
    </row>
    <row r="1074" spans="1:36">
      <c r="A1074" s="121">
        <v>1035</v>
      </c>
      <c r="B1074">
        <v>9941</v>
      </c>
      <c r="C1074" t="s">
        <v>2969</v>
      </c>
      <c r="D1074" t="s">
        <v>2970</v>
      </c>
      <c r="E1074" t="s">
        <v>338</v>
      </c>
      <c r="F1074" t="s">
        <v>2971</v>
      </c>
      <c r="G1074" t="s">
        <v>2972</v>
      </c>
      <c r="H1074" t="s">
        <v>38</v>
      </c>
      <c r="I1074" t="s">
        <v>280</v>
      </c>
      <c r="J1074" t="s">
        <v>39</v>
      </c>
      <c r="K1074" t="s">
        <v>39</v>
      </c>
      <c r="L1074" t="s">
        <v>40</v>
      </c>
      <c r="M1074" t="s">
        <v>41</v>
      </c>
      <c r="N1074" t="s">
        <v>281</v>
      </c>
      <c r="O1074" t="s">
        <v>45</v>
      </c>
      <c r="P1074" t="s">
        <v>2713</v>
      </c>
      <c r="Q1074" t="s">
        <v>234</v>
      </c>
      <c r="R1074" t="s">
        <v>228</v>
      </c>
      <c r="S1074" t="s">
        <v>46</v>
      </c>
      <c r="T1074" s="127">
        <v>2.9289999999999998</v>
      </c>
      <c r="U1074" t="s">
        <v>2790</v>
      </c>
      <c r="V1074" s="131">
        <v>6.6000000000000003E-2</v>
      </c>
      <c r="W1074" s="131">
        <v>6.5670000000000006E-2</v>
      </c>
      <c r="X1074" t="s">
        <v>270</v>
      </c>
      <c r="Z1074" s="127">
        <v>9491810</v>
      </c>
      <c r="AA1074" s="129">
        <v>1</v>
      </c>
      <c r="AB1074" s="133">
        <v>102.06</v>
      </c>
      <c r="AD1074" s="127">
        <v>9687.3410000000003</v>
      </c>
      <c r="AG1074" t="s">
        <v>275</v>
      </c>
      <c r="AH1074" s="131">
        <v>1.8079999999999999E-2</v>
      </c>
      <c r="AI1074" s="131">
        <v>6.7285732538865904E-3</v>
      </c>
      <c r="AJ1074" s="131">
        <v>1.3344104173142E-3</v>
      </c>
    </row>
    <row r="1075" spans="1:36">
      <c r="A1075" s="121">
        <v>1035</v>
      </c>
      <c r="B1075">
        <v>9941</v>
      </c>
      <c r="C1075" t="s">
        <v>2977</v>
      </c>
      <c r="D1075" t="s">
        <v>2978</v>
      </c>
      <c r="E1075" t="s">
        <v>35</v>
      </c>
      <c r="F1075" t="s">
        <v>2979</v>
      </c>
      <c r="G1075" t="s">
        <v>2980</v>
      </c>
      <c r="H1075" t="s">
        <v>38</v>
      </c>
      <c r="I1075" t="s">
        <v>353</v>
      </c>
      <c r="J1075" t="s">
        <v>39</v>
      </c>
      <c r="K1075" t="s">
        <v>39</v>
      </c>
      <c r="L1075" t="s">
        <v>40</v>
      </c>
      <c r="M1075" t="s">
        <v>41</v>
      </c>
      <c r="N1075" t="s">
        <v>157</v>
      </c>
      <c r="O1075" t="s">
        <v>45</v>
      </c>
      <c r="P1075" t="s">
        <v>301</v>
      </c>
      <c r="Q1075" t="s">
        <v>301</v>
      </c>
      <c r="R1075" t="s">
        <v>301</v>
      </c>
      <c r="S1075" t="s">
        <v>46</v>
      </c>
      <c r="T1075" s="127">
        <v>4.6779999999999999</v>
      </c>
      <c r="U1075" t="s">
        <v>2503</v>
      </c>
      <c r="V1075" s="131">
        <v>3.4200000000000001E-2</v>
      </c>
      <c r="W1075" s="131">
        <v>3.2849999999999997E-2</v>
      </c>
      <c r="X1075" t="s">
        <v>270</v>
      </c>
      <c r="Z1075" s="127">
        <v>3004296</v>
      </c>
      <c r="AA1075" s="129">
        <v>1</v>
      </c>
      <c r="AB1075" s="133">
        <v>102.02</v>
      </c>
      <c r="AD1075" s="127">
        <v>3064.9830000000002</v>
      </c>
      <c r="AG1075" t="s">
        <v>275</v>
      </c>
      <c r="AH1075" s="131">
        <v>2.1009E-2</v>
      </c>
      <c r="AI1075" s="131">
        <v>2.12885667417871E-3</v>
      </c>
      <c r="AJ1075" s="131">
        <v>4.2219478272783001E-4</v>
      </c>
    </row>
    <row r="1076" spans="1:36">
      <c r="A1076" s="121">
        <v>1035</v>
      </c>
      <c r="B1076">
        <v>9941</v>
      </c>
      <c r="C1076" t="s">
        <v>1271</v>
      </c>
      <c r="D1076" t="s">
        <v>1272</v>
      </c>
      <c r="E1076" t="s">
        <v>35</v>
      </c>
      <c r="F1076" t="s">
        <v>2981</v>
      </c>
      <c r="G1076" t="s">
        <v>2982</v>
      </c>
      <c r="H1076" t="s">
        <v>38</v>
      </c>
      <c r="I1076" t="s">
        <v>353</v>
      </c>
      <c r="J1076" t="s">
        <v>39</v>
      </c>
      <c r="K1076" t="s">
        <v>39</v>
      </c>
      <c r="L1076" t="s">
        <v>40</v>
      </c>
      <c r="M1076" t="s">
        <v>41</v>
      </c>
      <c r="N1076" t="s">
        <v>1546</v>
      </c>
      <c r="O1076" t="s">
        <v>45</v>
      </c>
      <c r="P1076" t="s">
        <v>226</v>
      </c>
      <c r="Q1076" t="s">
        <v>227</v>
      </c>
      <c r="R1076" t="s">
        <v>228</v>
      </c>
      <c r="S1076" t="s">
        <v>46</v>
      </c>
      <c r="T1076" s="127">
        <v>4.4950000000000001</v>
      </c>
      <c r="U1076" t="s">
        <v>2983</v>
      </c>
      <c r="V1076" s="131">
        <v>2.6100000000000002E-2</v>
      </c>
      <c r="W1076" s="131">
        <v>2.5270000000000001E-2</v>
      </c>
      <c r="X1076" t="s">
        <v>270</v>
      </c>
      <c r="Z1076" s="127">
        <v>15014177</v>
      </c>
      <c r="AA1076" s="129">
        <v>1</v>
      </c>
      <c r="AB1076" s="133">
        <v>101.96</v>
      </c>
      <c r="AD1076" s="127">
        <v>15308.455</v>
      </c>
      <c r="AG1076" t="s">
        <v>275</v>
      </c>
      <c r="AH1076" s="131">
        <v>4.3909999999999999E-3</v>
      </c>
      <c r="AI1076" s="131">
        <v>1.06328513624362E-2</v>
      </c>
      <c r="AJ1076" s="131">
        <v>2.1087067181133198E-3</v>
      </c>
    </row>
    <row r="1077" spans="1:36">
      <c r="A1077" s="121">
        <v>1035</v>
      </c>
      <c r="B1077">
        <v>9941</v>
      </c>
      <c r="C1077" t="s">
        <v>2714</v>
      </c>
      <c r="D1077" t="s">
        <v>2715</v>
      </c>
      <c r="E1077" t="s">
        <v>35</v>
      </c>
      <c r="F1077" t="s">
        <v>2984</v>
      </c>
      <c r="G1077" t="s">
        <v>2985</v>
      </c>
      <c r="H1077" t="s">
        <v>38</v>
      </c>
      <c r="I1077" t="s">
        <v>353</v>
      </c>
      <c r="J1077" t="s">
        <v>39</v>
      </c>
      <c r="K1077" t="s">
        <v>39</v>
      </c>
      <c r="L1077" t="s">
        <v>40</v>
      </c>
      <c r="M1077" t="s">
        <v>41</v>
      </c>
      <c r="N1077" t="s">
        <v>1546</v>
      </c>
      <c r="O1077" t="s">
        <v>45</v>
      </c>
      <c r="P1077" t="s">
        <v>226</v>
      </c>
      <c r="Q1077" t="s">
        <v>227</v>
      </c>
      <c r="R1077" t="s">
        <v>228</v>
      </c>
      <c r="S1077" t="s">
        <v>46</v>
      </c>
      <c r="T1077" s="127">
        <v>2.3519999999999999</v>
      </c>
      <c r="U1077" t="s">
        <v>2986</v>
      </c>
      <c r="V1077" s="131">
        <v>2.52E-2</v>
      </c>
      <c r="W1077" s="131">
        <v>2.2169999999999999E-2</v>
      </c>
      <c r="X1077" t="s">
        <v>270</v>
      </c>
      <c r="Z1077" s="127">
        <v>5747968</v>
      </c>
      <c r="AA1077" s="129">
        <v>1</v>
      </c>
      <c r="AB1077" s="133">
        <v>102.15</v>
      </c>
      <c r="AD1077" s="127">
        <v>5871.549</v>
      </c>
      <c r="AG1077" t="s">
        <v>275</v>
      </c>
      <c r="AH1077" s="131">
        <v>3.3809999999999999E-3</v>
      </c>
      <c r="AI1077" s="131">
        <v>4.0782241993161297E-3</v>
      </c>
      <c r="AJ1077" s="131">
        <v>8.0879328356377102E-4</v>
      </c>
    </row>
    <row r="1078" spans="1:36">
      <c r="A1078" s="121">
        <v>1035</v>
      </c>
      <c r="B1078">
        <v>9941</v>
      </c>
      <c r="C1078" t="s">
        <v>1256</v>
      </c>
      <c r="D1078" t="s">
        <v>1257</v>
      </c>
      <c r="E1078" t="s">
        <v>35</v>
      </c>
      <c r="F1078" t="s">
        <v>2987</v>
      </c>
      <c r="G1078" t="s">
        <v>2988</v>
      </c>
      <c r="H1078" t="s">
        <v>38</v>
      </c>
      <c r="I1078" t="s">
        <v>280</v>
      </c>
      <c r="J1078" t="s">
        <v>39</v>
      </c>
      <c r="K1078" t="s">
        <v>39</v>
      </c>
      <c r="L1078" t="s">
        <v>40</v>
      </c>
      <c r="M1078" t="s">
        <v>41</v>
      </c>
      <c r="N1078" t="s">
        <v>1546</v>
      </c>
      <c r="O1078" t="s">
        <v>45</v>
      </c>
      <c r="P1078" t="s">
        <v>233</v>
      </c>
      <c r="Q1078" t="s">
        <v>234</v>
      </c>
      <c r="R1078" t="s">
        <v>228</v>
      </c>
      <c r="S1078" t="s">
        <v>46</v>
      </c>
      <c r="T1078" s="127">
        <v>5.2770000000000001</v>
      </c>
      <c r="U1078" t="s">
        <v>2989</v>
      </c>
      <c r="V1078" s="131">
        <v>4.5900000000000003E-2</v>
      </c>
      <c r="W1078" s="131">
        <v>4.4519999999999997E-2</v>
      </c>
      <c r="X1078" t="s">
        <v>270</v>
      </c>
      <c r="Z1078" s="127">
        <v>9066956</v>
      </c>
      <c r="AA1078" s="129">
        <v>1</v>
      </c>
      <c r="AB1078" s="133">
        <v>103.3</v>
      </c>
      <c r="AD1078" s="127">
        <v>9366.1659999999993</v>
      </c>
      <c r="AG1078" t="s">
        <v>275</v>
      </c>
      <c r="AH1078" s="131">
        <v>2.0660000000000001E-3</v>
      </c>
      <c r="AI1078" s="131">
        <v>6.5054930075421E-3</v>
      </c>
      <c r="AJ1078" s="131">
        <v>1.2901691504977699E-3</v>
      </c>
    </row>
    <row r="1079" spans="1:36">
      <c r="A1079" s="121">
        <v>1035</v>
      </c>
      <c r="B1079">
        <v>9941</v>
      </c>
      <c r="C1079" t="s">
        <v>1256</v>
      </c>
      <c r="D1079" t="s">
        <v>1257</v>
      </c>
      <c r="E1079" t="s">
        <v>35</v>
      </c>
      <c r="F1079" t="s">
        <v>2990</v>
      </c>
      <c r="G1079" t="s">
        <v>2991</v>
      </c>
      <c r="H1079" t="s">
        <v>38</v>
      </c>
      <c r="I1079" t="s">
        <v>353</v>
      </c>
      <c r="J1079" t="s">
        <v>39</v>
      </c>
      <c r="K1079" t="s">
        <v>39</v>
      </c>
      <c r="L1079" t="s">
        <v>40</v>
      </c>
      <c r="M1079" t="s">
        <v>41</v>
      </c>
      <c r="N1079" t="s">
        <v>1546</v>
      </c>
      <c r="O1079" t="s">
        <v>45</v>
      </c>
      <c r="P1079" t="s">
        <v>233</v>
      </c>
      <c r="Q1079" t="s">
        <v>234</v>
      </c>
      <c r="R1079" t="s">
        <v>228</v>
      </c>
      <c r="S1079" t="s">
        <v>46</v>
      </c>
      <c r="T1079" s="127">
        <v>6.2089999999999996</v>
      </c>
      <c r="U1079" t="s">
        <v>2992</v>
      </c>
      <c r="V1079" s="131">
        <v>2.5999999999999999E-2</v>
      </c>
      <c r="W1079" s="131">
        <v>2.5020000000000001E-2</v>
      </c>
      <c r="X1079" t="s">
        <v>270</v>
      </c>
      <c r="Z1079" s="127">
        <v>8212015</v>
      </c>
      <c r="AA1079" s="129">
        <v>1</v>
      </c>
      <c r="AB1079" s="133">
        <v>102.06</v>
      </c>
      <c r="AD1079" s="127">
        <v>8381.1830000000009</v>
      </c>
      <c r="AG1079" t="s">
        <v>275</v>
      </c>
      <c r="AH1079" s="131">
        <v>4.4720000000000003E-3</v>
      </c>
      <c r="AI1079" s="131">
        <v>5.8213496150381801E-3</v>
      </c>
      <c r="AJ1079" s="131">
        <v>1.1544898563225E-3</v>
      </c>
    </row>
    <row r="1080" spans="1:36">
      <c r="A1080" s="121">
        <v>1035</v>
      </c>
      <c r="B1080">
        <v>9941</v>
      </c>
      <c r="C1080" t="s">
        <v>2993</v>
      </c>
      <c r="D1080" t="s">
        <v>2994</v>
      </c>
      <c r="E1080" t="s">
        <v>35</v>
      </c>
      <c r="F1080" t="s">
        <v>2995</v>
      </c>
      <c r="G1080" t="s">
        <v>2996</v>
      </c>
      <c r="H1080" t="s">
        <v>38</v>
      </c>
      <c r="I1080" t="s">
        <v>353</v>
      </c>
      <c r="J1080" t="s">
        <v>39</v>
      </c>
      <c r="K1080" t="s">
        <v>39</v>
      </c>
      <c r="L1080" t="s">
        <v>40</v>
      </c>
      <c r="M1080" t="s">
        <v>41</v>
      </c>
      <c r="N1080" t="s">
        <v>52</v>
      </c>
      <c r="O1080" t="s">
        <v>45</v>
      </c>
      <c r="P1080" t="s">
        <v>381</v>
      </c>
      <c r="Q1080" t="s">
        <v>227</v>
      </c>
      <c r="R1080" t="s">
        <v>228</v>
      </c>
      <c r="S1080" t="s">
        <v>46</v>
      </c>
      <c r="T1080" s="127">
        <v>4.8730000000000002</v>
      </c>
      <c r="U1080" t="s">
        <v>2997</v>
      </c>
      <c r="V1080" s="131">
        <v>3.32E-2</v>
      </c>
      <c r="W1080" s="131">
        <v>2.8729999999999999E-2</v>
      </c>
      <c r="X1080" t="s">
        <v>270</v>
      </c>
      <c r="Z1080" s="127">
        <v>3784269</v>
      </c>
      <c r="AA1080" s="129">
        <v>1</v>
      </c>
      <c r="AB1080" s="133">
        <v>102.42</v>
      </c>
      <c r="AD1080" s="127">
        <v>3875.848</v>
      </c>
      <c r="AG1080" t="s">
        <v>275</v>
      </c>
      <c r="AH1080" s="131">
        <v>2.1670000000000001E-3</v>
      </c>
      <c r="AI1080" s="131">
        <v>2.6920626107320802E-3</v>
      </c>
      <c r="AJ1080" s="131">
        <v>5.3388976478006497E-4</v>
      </c>
    </row>
    <row r="1081" spans="1:36">
      <c r="A1081" s="121">
        <v>1035</v>
      </c>
      <c r="B1081">
        <v>9941</v>
      </c>
      <c r="C1081" t="s">
        <v>2836</v>
      </c>
      <c r="D1081" t="s">
        <v>2837</v>
      </c>
      <c r="E1081" t="s">
        <v>35</v>
      </c>
      <c r="F1081" t="s">
        <v>3002</v>
      </c>
      <c r="G1081" t="s">
        <v>3003</v>
      </c>
      <c r="H1081" t="s">
        <v>38</v>
      </c>
      <c r="I1081" t="s">
        <v>280</v>
      </c>
      <c r="J1081" t="s">
        <v>39</v>
      </c>
      <c r="K1081" t="s">
        <v>39</v>
      </c>
      <c r="L1081" t="s">
        <v>40</v>
      </c>
      <c r="M1081" t="s">
        <v>41</v>
      </c>
      <c r="N1081" t="s">
        <v>143</v>
      </c>
      <c r="O1081" t="s">
        <v>45</v>
      </c>
      <c r="P1081" t="s">
        <v>2713</v>
      </c>
      <c r="Q1081" t="s">
        <v>234</v>
      </c>
      <c r="R1081" t="s">
        <v>228</v>
      </c>
      <c r="S1081" t="s">
        <v>46</v>
      </c>
      <c r="T1081" s="127">
        <v>4.2050000000000001</v>
      </c>
      <c r="U1081" t="s">
        <v>3004</v>
      </c>
      <c r="V1081" s="131">
        <v>5.1900000000000002E-2</v>
      </c>
      <c r="W1081" s="131">
        <v>5.5440000000000003E-2</v>
      </c>
      <c r="X1081" t="s">
        <v>270</v>
      </c>
      <c r="Z1081" s="127">
        <v>1444060</v>
      </c>
      <c r="AA1081" s="129">
        <v>1</v>
      </c>
      <c r="AB1081" s="133">
        <v>99.95</v>
      </c>
      <c r="AD1081" s="127">
        <v>1443.338</v>
      </c>
      <c r="AG1081" t="s">
        <v>275</v>
      </c>
      <c r="AH1081" s="131">
        <v>8.0400000000000003E-3</v>
      </c>
      <c r="AI1081" s="131">
        <v>1.0025047094496401E-3</v>
      </c>
      <c r="AJ1081" s="131">
        <v>1.98816699650766E-4</v>
      </c>
    </row>
    <row r="1082" spans="1:36">
      <c r="A1082" s="121">
        <v>1035</v>
      </c>
      <c r="B1082">
        <v>9941</v>
      </c>
      <c r="C1082" t="s">
        <v>2721</v>
      </c>
      <c r="D1082" t="s">
        <v>2722</v>
      </c>
      <c r="E1082" t="s">
        <v>35</v>
      </c>
      <c r="F1082" t="s">
        <v>3462</v>
      </c>
      <c r="G1082" t="s">
        <v>3463</v>
      </c>
      <c r="H1082" t="s">
        <v>38</v>
      </c>
      <c r="I1082" t="s">
        <v>353</v>
      </c>
      <c r="J1082" t="s">
        <v>39</v>
      </c>
      <c r="K1082" t="s">
        <v>39</v>
      </c>
      <c r="L1082" t="s">
        <v>40</v>
      </c>
      <c r="M1082" t="s">
        <v>41</v>
      </c>
      <c r="N1082" t="s">
        <v>52</v>
      </c>
      <c r="O1082" t="s">
        <v>45</v>
      </c>
      <c r="P1082" t="s">
        <v>430</v>
      </c>
      <c r="Q1082" t="s">
        <v>227</v>
      </c>
      <c r="R1082" t="s">
        <v>228</v>
      </c>
      <c r="S1082" t="s">
        <v>46</v>
      </c>
      <c r="T1082" s="127">
        <v>2.7290000000000001</v>
      </c>
      <c r="U1082" t="s">
        <v>449</v>
      </c>
      <c r="V1082" s="131">
        <v>5.0000000000000001E-3</v>
      </c>
      <c r="W1082" s="131">
        <v>2.6689999999999998E-2</v>
      </c>
      <c r="X1082" t="s">
        <v>270</v>
      </c>
      <c r="Z1082" s="127">
        <v>3111405</v>
      </c>
      <c r="AA1082" s="129">
        <v>1</v>
      </c>
      <c r="AB1082" s="133">
        <v>94.37</v>
      </c>
      <c r="AD1082" s="127">
        <v>2936.2330000000002</v>
      </c>
      <c r="AG1082" t="s">
        <v>275</v>
      </c>
      <c r="AH1082" s="131">
        <v>5.8820000000000001E-3</v>
      </c>
      <c r="AI1082" s="131">
        <v>2.03943038288339E-3</v>
      </c>
      <c r="AJ1082" s="131">
        <v>4.0445976370023302E-4</v>
      </c>
    </row>
    <row r="1083" spans="1:36">
      <c r="A1083" s="121">
        <v>1035</v>
      </c>
      <c r="B1083">
        <v>9941</v>
      </c>
      <c r="C1083" t="s">
        <v>2797</v>
      </c>
      <c r="D1083" t="s">
        <v>2798</v>
      </c>
      <c r="E1083" t="s">
        <v>35</v>
      </c>
      <c r="F1083" t="s">
        <v>3005</v>
      </c>
      <c r="G1083" t="s">
        <v>3006</v>
      </c>
      <c r="H1083" t="s">
        <v>38</v>
      </c>
      <c r="I1083" t="s">
        <v>353</v>
      </c>
      <c r="J1083" t="s">
        <v>39</v>
      </c>
      <c r="K1083" t="s">
        <v>39</v>
      </c>
      <c r="L1083" t="s">
        <v>40</v>
      </c>
      <c r="M1083" t="s">
        <v>41</v>
      </c>
      <c r="N1083" t="s">
        <v>52</v>
      </c>
      <c r="O1083" t="s">
        <v>45</v>
      </c>
      <c r="P1083" t="s">
        <v>301</v>
      </c>
      <c r="Q1083" t="s">
        <v>301</v>
      </c>
      <c r="R1083" t="s">
        <v>301</v>
      </c>
      <c r="S1083" t="s">
        <v>46</v>
      </c>
      <c r="T1083" s="127">
        <v>3.411</v>
      </c>
      <c r="U1083" t="s">
        <v>3007</v>
      </c>
      <c r="V1083" s="131">
        <v>2.5000000000000001E-2</v>
      </c>
      <c r="W1083" s="131">
        <v>2.8070000000000001E-2</v>
      </c>
      <c r="X1083" t="s">
        <v>270</v>
      </c>
      <c r="Z1083" s="127">
        <v>3417225</v>
      </c>
      <c r="AA1083" s="129">
        <v>1</v>
      </c>
      <c r="AB1083" s="133">
        <v>99.9</v>
      </c>
      <c r="AD1083" s="127">
        <v>3413.808</v>
      </c>
      <c r="AG1083" t="s">
        <v>275</v>
      </c>
      <c r="AH1083" s="131">
        <v>1.585E-2</v>
      </c>
      <c r="AI1083" s="131">
        <v>2.3711413700239002E-3</v>
      </c>
      <c r="AJ1083" s="131">
        <v>4.7024467531165E-4</v>
      </c>
    </row>
    <row r="1084" spans="1:36">
      <c r="A1084" s="121">
        <v>1035</v>
      </c>
      <c r="B1084">
        <v>9941</v>
      </c>
      <c r="C1084" t="s">
        <v>87</v>
      </c>
      <c r="D1084" t="s">
        <v>88</v>
      </c>
      <c r="E1084" t="s">
        <v>35</v>
      </c>
      <c r="F1084" t="s">
        <v>3008</v>
      </c>
      <c r="G1084" t="s">
        <v>3009</v>
      </c>
      <c r="H1084" t="s">
        <v>38</v>
      </c>
      <c r="I1084" t="s">
        <v>353</v>
      </c>
      <c r="J1084" t="s">
        <v>39</v>
      </c>
      <c r="K1084" t="s">
        <v>39</v>
      </c>
      <c r="L1084" t="s">
        <v>40</v>
      </c>
      <c r="M1084" t="s">
        <v>41</v>
      </c>
      <c r="N1084" t="s">
        <v>52</v>
      </c>
      <c r="O1084" t="s">
        <v>45</v>
      </c>
      <c r="P1084" t="s">
        <v>301</v>
      </c>
      <c r="Q1084" t="s">
        <v>301</v>
      </c>
      <c r="R1084" t="s">
        <v>301</v>
      </c>
      <c r="S1084" t="s">
        <v>46</v>
      </c>
      <c r="T1084" s="127">
        <v>2.2570000000000001</v>
      </c>
      <c r="U1084" t="s">
        <v>2506</v>
      </c>
      <c r="V1084" s="131">
        <v>3.7400000000000003E-2</v>
      </c>
      <c r="W1084" s="131">
        <v>3.1390000000000001E-2</v>
      </c>
      <c r="X1084" t="s">
        <v>270</v>
      </c>
      <c r="Z1084" s="127">
        <v>5634761</v>
      </c>
      <c r="AA1084" s="129">
        <v>1</v>
      </c>
      <c r="AB1084" s="133">
        <v>105.47</v>
      </c>
      <c r="AD1084" s="127">
        <v>5942.982</v>
      </c>
      <c r="AG1084" t="s">
        <v>275</v>
      </c>
      <c r="AH1084" s="131">
        <v>2.1065E-2</v>
      </c>
      <c r="AI1084" s="131">
        <v>4.1278397678010401E-3</v>
      </c>
      <c r="AJ1084" s="131">
        <v>8.1863304140678602E-4</v>
      </c>
    </row>
    <row r="1085" spans="1:36">
      <c r="A1085" s="121">
        <v>1035</v>
      </c>
      <c r="B1085">
        <v>9941</v>
      </c>
      <c r="C1085" t="s">
        <v>74</v>
      </c>
      <c r="D1085" t="s">
        <v>75</v>
      </c>
      <c r="E1085" t="s">
        <v>76</v>
      </c>
      <c r="F1085" t="s">
        <v>3010</v>
      </c>
      <c r="G1085" t="s">
        <v>3011</v>
      </c>
      <c r="H1085" t="s">
        <v>38</v>
      </c>
      <c r="I1085" t="s">
        <v>264</v>
      </c>
      <c r="J1085" t="s">
        <v>39</v>
      </c>
      <c r="K1085" t="s">
        <v>39</v>
      </c>
      <c r="L1085" t="s">
        <v>40</v>
      </c>
      <c r="M1085" t="s">
        <v>41</v>
      </c>
      <c r="N1085" t="s">
        <v>80</v>
      </c>
      <c r="O1085" t="s">
        <v>45</v>
      </c>
      <c r="P1085" t="s">
        <v>2584</v>
      </c>
      <c r="Q1085" t="s">
        <v>227</v>
      </c>
      <c r="R1085" t="s">
        <v>228</v>
      </c>
      <c r="S1085" t="s">
        <v>46</v>
      </c>
      <c r="T1085" s="127">
        <v>4.2969999999999997</v>
      </c>
      <c r="U1085" t="s">
        <v>455</v>
      </c>
      <c r="V1085" s="131">
        <v>7.9500000000000001E-2</v>
      </c>
      <c r="W1085" s="131">
        <v>6.9599999999999995E-2</v>
      </c>
      <c r="X1085" t="s">
        <v>270</v>
      </c>
      <c r="Z1085" s="127">
        <v>7240023</v>
      </c>
      <c r="AA1085" s="129">
        <v>1</v>
      </c>
      <c r="AB1085" s="133">
        <v>103.65</v>
      </c>
      <c r="AD1085" s="127">
        <v>7504.2839999999997</v>
      </c>
      <c r="AG1085" t="s">
        <v>275</v>
      </c>
      <c r="AH1085" s="131">
        <v>0</v>
      </c>
      <c r="AI1085" s="131">
        <v>5.2122787916024996E-3</v>
      </c>
      <c r="AJ1085" s="131">
        <v>1.0336989514742501E-3</v>
      </c>
    </row>
    <row r="1086" spans="1:36">
      <c r="A1086" s="121">
        <v>1035</v>
      </c>
      <c r="B1086">
        <v>9941</v>
      </c>
      <c r="C1086" t="s">
        <v>3017</v>
      </c>
      <c r="D1086" t="s">
        <v>3018</v>
      </c>
      <c r="E1086" t="s">
        <v>35</v>
      </c>
      <c r="F1086" t="s">
        <v>3019</v>
      </c>
      <c r="G1086" t="s">
        <v>3020</v>
      </c>
      <c r="H1086" t="s">
        <v>38</v>
      </c>
      <c r="I1086" t="s">
        <v>353</v>
      </c>
      <c r="J1086" t="s">
        <v>39</v>
      </c>
      <c r="K1086" t="s">
        <v>39</v>
      </c>
      <c r="L1086" t="s">
        <v>40</v>
      </c>
      <c r="M1086" t="s">
        <v>41</v>
      </c>
      <c r="N1086" t="s">
        <v>65</v>
      </c>
      <c r="O1086" t="s">
        <v>45</v>
      </c>
      <c r="P1086" t="s">
        <v>301</v>
      </c>
      <c r="Q1086" t="s">
        <v>301</v>
      </c>
      <c r="R1086" t="s">
        <v>301</v>
      </c>
      <c r="S1086" t="s">
        <v>46</v>
      </c>
      <c r="T1086" s="127">
        <v>3.2789999999999999</v>
      </c>
      <c r="U1086" t="s">
        <v>3021</v>
      </c>
      <c r="V1086" s="131">
        <v>4.3799999999999999E-2</v>
      </c>
      <c r="W1086" s="131">
        <v>4.2500000000000003E-2</v>
      </c>
      <c r="X1086" t="s">
        <v>270</v>
      </c>
      <c r="Z1086" s="127">
        <v>12452333</v>
      </c>
      <c r="AA1086" s="129">
        <v>1</v>
      </c>
      <c r="AB1086" s="133">
        <v>100</v>
      </c>
      <c r="AD1086" s="127">
        <v>12452.333000000001</v>
      </c>
      <c r="AG1086" t="s">
        <v>275</v>
      </c>
      <c r="AH1086" s="131">
        <v>1.0553E-2</v>
      </c>
      <c r="AI1086" s="131">
        <v>8.6490639999827704E-3</v>
      </c>
      <c r="AJ1086" s="131">
        <v>1.7152820763194701E-3</v>
      </c>
    </row>
    <row r="1087" spans="1:36">
      <c r="A1087" s="121">
        <v>1035</v>
      </c>
      <c r="B1087">
        <v>9941</v>
      </c>
      <c r="C1087" t="s">
        <v>3017</v>
      </c>
      <c r="D1087" t="s">
        <v>3018</v>
      </c>
      <c r="E1087" t="s">
        <v>35</v>
      </c>
      <c r="F1087" t="s">
        <v>3022</v>
      </c>
      <c r="G1087" t="s">
        <v>3023</v>
      </c>
      <c r="H1087" t="s">
        <v>38</v>
      </c>
      <c r="I1087" t="s">
        <v>280</v>
      </c>
      <c r="J1087" t="s">
        <v>39</v>
      </c>
      <c r="K1087" t="s">
        <v>39</v>
      </c>
      <c r="L1087" t="s">
        <v>40</v>
      </c>
      <c r="M1087" t="s">
        <v>41</v>
      </c>
      <c r="N1087" t="s">
        <v>65</v>
      </c>
      <c r="O1087" t="s">
        <v>45</v>
      </c>
      <c r="P1087" t="s">
        <v>301</v>
      </c>
      <c r="Q1087" t="s">
        <v>301</v>
      </c>
      <c r="R1087" t="s">
        <v>301</v>
      </c>
      <c r="S1087" t="s">
        <v>46</v>
      </c>
      <c r="T1087" s="127">
        <v>3.7490000000000001</v>
      </c>
      <c r="U1087" t="s">
        <v>2482</v>
      </c>
      <c r="V1087" s="131">
        <v>5.5E-2</v>
      </c>
      <c r="W1087" s="131">
        <v>8.1589999999999996E-2</v>
      </c>
      <c r="X1087" t="s">
        <v>270</v>
      </c>
      <c r="Z1087" s="127">
        <v>1162090</v>
      </c>
      <c r="AA1087" s="129">
        <v>1</v>
      </c>
      <c r="AB1087" s="133">
        <v>92.94</v>
      </c>
      <c r="AD1087" s="127">
        <v>1080.046</v>
      </c>
      <c r="AG1087" t="s">
        <v>275</v>
      </c>
      <c r="AH1087" s="131">
        <v>5.8100000000000001E-3</v>
      </c>
      <c r="AI1087" s="131">
        <v>7.5017194243102395E-4</v>
      </c>
      <c r="AJ1087" s="131">
        <v>1.48774073935892E-4</v>
      </c>
    </row>
    <row r="1088" spans="1:36">
      <c r="A1088" s="121">
        <v>1035</v>
      </c>
      <c r="B1088">
        <v>9941</v>
      </c>
      <c r="C1088" t="s">
        <v>3024</v>
      </c>
      <c r="D1088" t="s">
        <v>3025</v>
      </c>
      <c r="E1088" t="s">
        <v>338</v>
      </c>
      <c r="F1088" t="s">
        <v>3026</v>
      </c>
      <c r="G1088" t="s">
        <v>3027</v>
      </c>
      <c r="H1088" t="s">
        <v>38</v>
      </c>
      <c r="I1088" t="s">
        <v>280</v>
      </c>
      <c r="J1088" t="s">
        <v>39</v>
      </c>
      <c r="K1088" t="s">
        <v>39</v>
      </c>
      <c r="L1088" t="s">
        <v>40</v>
      </c>
      <c r="M1088" t="s">
        <v>41</v>
      </c>
      <c r="N1088" t="s">
        <v>157</v>
      </c>
      <c r="O1088" t="s">
        <v>45</v>
      </c>
      <c r="P1088" t="s">
        <v>2713</v>
      </c>
      <c r="Q1088" t="s">
        <v>234</v>
      </c>
      <c r="R1088" t="s">
        <v>228</v>
      </c>
      <c r="S1088" t="s">
        <v>46</v>
      </c>
      <c r="T1088" s="127">
        <v>3.7639999999999998</v>
      </c>
      <c r="U1088" t="s">
        <v>3028</v>
      </c>
      <c r="V1088" s="131">
        <v>7.0000000000000007E-2</v>
      </c>
      <c r="W1088" s="131">
        <v>7.4050000000000005E-2</v>
      </c>
      <c r="X1088" t="s">
        <v>270</v>
      </c>
      <c r="Z1088" s="127">
        <v>2580235</v>
      </c>
      <c r="AA1088" s="129">
        <v>1</v>
      </c>
      <c r="AB1088" s="133">
        <v>101.28</v>
      </c>
      <c r="AD1088" s="127">
        <v>2613.2620000000002</v>
      </c>
      <c r="AG1088" t="s">
        <v>275</v>
      </c>
      <c r="AH1088" s="131">
        <v>4.1619999999999999E-3</v>
      </c>
      <c r="AI1088" s="131">
        <v>1.8151032706815199E-3</v>
      </c>
      <c r="AJ1088" s="131">
        <v>3.5997121848966099E-4</v>
      </c>
    </row>
    <row r="1089" spans="1:36">
      <c r="A1089" s="121">
        <v>1035</v>
      </c>
      <c r="B1089">
        <v>9941</v>
      </c>
      <c r="C1089" t="s">
        <v>3029</v>
      </c>
      <c r="D1089" t="s">
        <v>3030</v>
      </c>
      <c r="E1089" t="s">
        <v>35</v>
      </c>
      <c r="F1089" t="s">
        <v>3031</v>
      </c>
      <c r="G1089" t="s">
        <v>3032</v>
      </c>
      <c r="H1089" t="s">
        <v>38</v>
      </c>
      <c r="I1089" t="s">
        <v>353</v>
      </c>
      <c r="J1089" t="s">
        <v>39</v>
      </c>
      <c r="K1089" t="s">
        <v>39</v>
      </c>
      <c r="L1089" t="s">
        <v>40</v>
      </c>
      <c r="M1089" t="s">
        <v>41</v>
      </c>
      <c r="N1089" t="s">
        <v>52</v>
      </c>
      <c r="O1089" t="s">
        <v>45</v>
      </c>
      <c r="P1089" t="s">
        <v>301</v>
      </c>
      <c r="Q1089" t="s">
        <v>301</v>
      </c>
      <c r="R1089" t="s">
        <v>301</v>
      </c>
      <c r="S1089" t="s">
        <v>46</v>
      </c>
      <c r="T1089" s="127">
        <v>5.2610000000000001</v>
      </c>
      <c r="U1089" t="s">
        <v>3033</v>
      </c>
      <c r="V1089" s="131">
        <v>3.5799999999999998E-2</v>
      </c>
      <c r="W1089" s="131">
        <v>3.4380000000000001E-2</v>
      </c>
      <c r="X1089" t="s">
        <v>270</v>
      </c>
      <c r="Z1089" s="127">
        <v>5792700</v>
      </c>
      <c r="AA1089" s="129">
        <v>1</v>
      </c>
      <c r="AB1089" s="133">
        <v>100.32</v>
      </c>
      <c r="AD1089" s="127">
        <v>5811.2370000000001</v>
      </c>
      <c r="AG1089" t="s">
        <v>275</v>
      </c>
      <c r="AH1089" s="131">
        <v>7.6119999999999998E-3</v>
      </c>
      <c r="AI1089" s="131">
        <v>4.0363325987511599E-3</v>
      </c>
      <c r="AJ1089" s="131">
        <v>8.0048534277415897E-4</v>
      </c>
    </row>
    <row r="1090" spans="1:36">
      <c r="A1090" s="121">
        <v>1035</v>
      </c>
      <c r="B1090">
        <v>9941</v>
      </c>
      <c r="C1090" t="s">
        <v>2721</v>
      </c>
      <c r="D1090" t="s">
        <v>2722</v>
      </c>
      <c r="E1090" t="s">
        <v>35</v>
      </c>
      <c r="F1090" t="s">
        <v>3591</v>
      </c>
      <c r="G1090" t="s">
        <v>3592</v>
      </c>
      <c r="H1090" t="s">
        <v>38</v>
      </c>
      <c r="I1090" t="s">
        <v>353</v>
      </c>
      <c r="J1090" t="s">
        <v>39</v>
      </c>
      <c r="K1090" t="s">
        <v>39</v>
      </c>
      <c r="L1090" t="s">
        <v>40</v>
      </c>
      <c r="M1090" t="s">
        <v>41</v>
      </c>
      <c r="N1090" t="s">
        <v>52</v>
      </c>
      <c r="O1090" t="s">
        <v>45</v>
      </c>
      <c r="P1090" t="s">
        <v>2584</v>
      </c>
      <c r="Q1090" t="s">
        <v>227</v>
      </c>
      <c r="R1090" t="s">
        <v>228</v>
      </c>
      <c r="S1090" t="s">
        <v>46</v>
      </c>
      <c r="T1090" s="127">
        <v>4.1790000000000003</v>
      </c>
      <c r="U1090" t="s">
        <v>523</v>
      </c>
      <c r="V1090" s="131">
        <v>5.0000000000000001E-3</v>
      </c>
      <c r="W1090" s="131">
        <v>3.551E-2</v>
      </c>
      <c r="X1090" t="s">
        <v>270</v>
      </c>
      <c r="Z1090" s="127">
        <v>2257125</v>
      </c>
      <c r="AA1090" s="129">
        <v>1</v>
      </c>
      <c r="AB1090" s="133">
        <v>88.12</v>
      </c>
      <c r="AD1090" s="127">
        <v>1988.979</v>
      </c>
      <c r="AG1090" t="s">
        <v>275</v>
      </c>
      <c r="AH1090" s="131">
        <v>4.5139999999999998E-3</v>
      </c>
      <c r="AI1090" s="131">
        <v>1.38149234954951E-3</v>
      </c>
      <c r="AJ1090" s="131">
        <v>2.7397751545825899E-4</v>
      </c>
    </row>
    <row r="1091" spans="1:36">
      <c r="A1091" s="121">
        <v>1035</v>
      </c>
      <c r="B1091">
        <v>9941</v>
      </c>
      <c r="C1091" t="s">
        <v>2824</v>
      </c>
      <c r="D1091" t="s">
        <v>2825</v>
      </c>
      <c r="E1091" t="s">
        <v>35</v>
      </c>
      <c r="F1091" t="s">
        <v>3038</v>
      </c>
      <c r="G1091" t="s">
        <v>3039</v>
      </c>
      <c r="H1091" t="s">
        <v>38</v>
      </c>
      <c r="I1091" t="s">
        <v>353</v>
      </c>
      <c r="J1091" t="s">
        <v>39</v>
      </c>
      <c r="K1091" t="s">
        <v>39</v>
      </c>
      <c r="L1091" t="s">
        <v>40</v>
      </c>
      <c r="M1091" t="s">
        <v>41</v>
      </c>
      <c r="N1091" t="s">
        <v>1546</v>
      </c>
      <c r="O1091" t="s">
        <v>45</v>
      </c>
      <c r="P1091" t="s">
        <v>226</v>
      </c>
      <c r="Q1091" t="s">
        <v>227</v>
      </c>
      <c r="R1091" t="s">
        <v>228</v>
      </c>
      <c r="S1091" t="s">
        <v>46</v>
      </c>
      <c r="T1091" s="127">
        <v>4.931</v>
      </c>
      <c r="U1091" t="s">
        <v>3040</v>
      </c>
      <c r="V1091" s="131">
        <v>2.2200000000000001E-2</v>
      </c>
      <c r="W1091" s="131">
        <v>2.5520000000000001E-2</v>
      </c>
      <c r="X1091" t="s">
        <v>270</v>
      </c>
      <c r="Z1091" s="127">
        <v>16088152</v>
      </c>
      <c r="AA1091" s="129">
        <v>1</v>
      </c>
      <c r="AB1091" s="133">
        <v>98.81</v>
      </c>
      <c r="AD1091" s="127">
        <v>15896.703</v>
      </c>
      <c r="AG1091" t="s">
        <v>275</v>
      </c>
      <c r="AH1091" s="131">
        <v>6.5909999999999996E-3</v>
      </c>
      <c r="AI1091" s="131">
        <v>1.1041433084033801E-2</v>
      </c>
      <c r="AJ1091" s="131">
        <v>2.1897366311501199E-3</v>
      </c>
    </row>
    <row r="1092" spans="1:36">
      <c r="A1092" s="121">
        <v>1035</v>
      </c>
      <c r="B1092">
        <v>9941</v>
      </c>
      <c r="C1092" t="s">
        <v>2490</v>
      </c>
      <c r="D1092" t="s">
        <v>2491</v>
      </c>
      <c r="E1092" t="s">
        <v>35</v>
      </c>
      <c r="F1092" t="s">
        <v>2492</v>
      </c>
      <c r="G1092" t="s">
        <v>2493</v>
      </c>
      <c r="H1092" t="s">
        <v>38</v>
      </c>
      <c r="I1092" t="s">
        <v>1990</v>
      </c>
      <c r="J1092" t="s">
        <v>39</v>
      </c>
      <c r="K1092" t="s">
        <v>39</v>
      </c>
      <c r="L1092" t="s">
        <v>40</v>
      </c>
      <c r="M1092" t="s">
        <v>41</v>
      </c>
      <c r="N1092" t="s">
        <v>1545</v>
      </c>
      <c r="O1092" t="s">
        <v>45</v>
      </c>
      <c r="P1092" t="s">
        <v>381</v>
      </c>
      <c r="Q1092" t="s">
        <v>227</v>
      </c>
      <c r="R1092" t="s">
        <v>228</v>
      </c>
      <c r="S1092" t="s">
        <v>46</v>
      </c>
      <c r="T1092" s="127">
        <v>2.1869999999999998</v>
      </c>
      <c r="U1092" t="s">
        <v>414</v>
      </c>
      <c r="V1092" s="131">
        <v>2.5000000000000001E-2</v>
      </c>
      <c r="W1092" s="131">
        <v>4.0899999999999999E-3</v>
      </c>
      <c r="X1092" t="s">
        <v>270</v>
      </c>
      <c r="Z1092" s="127">
        <v>1105556</v>
      </c>
      <c r="AA1092" s="129">
        <v>1</v>
      </c>
      <c r="AB1092" s="133">
        <v>105.2</v>
      </c>
      <c r="AD1092" s="127">
        <v>1163.0450000000001</v>
      </c>
      <c r="AG1092" t="s">
        <v>275</v>
      </c>
      <c r="AH1092" s="131">
        <v>2.797E-3</v>
      </c>
      <c r="AI1092" s="131">
        <v>8.0782050068387403E-4</v>
      </c>
      <c r="AJ1092" s="131">
        <v>1.60206934034622E-4</v>
      </c>
    </row>
    <row r="1093" spans="1:36">
      <c r="A1093" s="121">
        <v>1035</v>
      </c>
      <c r="B1093">
        <v>9941</v>
      </c>
      <c r="C1093" t="s">
        <v>3041</v>
      </c>
      <c r="D1093" t="s">
        <v>3042</v>
      </c>
      <c r="E1093" t="s">
        <v>35</v>
      </c>
      <c r="F1093" t="s">
        <v>3043</v>
      </c>
      <c r="G1093" t="s">
        <v>3044</v>
      </c>
      <c r="H1093" t="s">
        <v>38</v>
      </c>
      <c r="I1093" t="s">
        <v>280</v>
      </c>
      <c r="J1093" t="s">
        <v>39</v>
      </c>
      <c r="K1093" t="s">
        <v>39</v>
      </c>
      <c r="L1093" t="s">
        <v>40</v>
      </c>
      <c r="M1093" t="s">
        <v>41</v>
      </c>
      <c r="N1093" t="s">
        <v>143</v>
      </c>
      <c r="O1093" t="s">
        <v>45</v>
      </c>
      <c r="P1093" t="s">
        <v>430</v>
      </c>
      <c r="Q1093" t="s">
        <v>227</v>
      </c>
      <c r="R1093" t="s">
        <v>228</v>
      </c>
      <c r="S1093" t="s">
        <v>46</v>
      </c>
      <c r="T1093" s="127">
        <v>4.6050000000000004</v>
      </c>
      <c r="U1093" t="s">
        <v>2911</v>
      </c>
      <c r="V1093" s="131">
        <v>4.99E-2</v>
      </c>
      <c r="W1093" s="131">
        <v>5.3429999999999998E-2</v>
      </c>
      <c r="X1093" t="s">
        <v>270</v>
      </c>
      <c r="Z1093" s="127">
        <v>541415</v>
      </c>
      <c r="AA1093" s="129">
        <v>1</v>
      </c>
      <c r="AB1093" s="133">
        <v>99.71</v>
      </c>
      <c r="AD1093" s="127">
        <v>539.84500000000003</v>
      </c>
      <c r="AG1093" t="s">
        <v>275</v>
      </c>
      <c r="AH1093" s="131">
        <v>2.7070000000000002E-3</v>
      </c>
      <c r="AI1093" s="131">
        <v>3.7496211030435599E-4</v>
      </c>
      <c r="AJ1093" s="131">
        <v>7.4362472876286594E-5</v>
      </c>
    </row>
    <row r="1094" spans="1:36">
      <c r="A1094" s="121">
        <v>1035</v>
      </c>
      <c r="B1094">
        <v>9941</v>
      </c>
      <c r="C1094" t="s">
        <v>2969</v>
      </c>
      <c r="D1094" t="s">
        <v>2970</v>
      </c>
      <c r="E1094" t="s">
        <v>338</v>
      </c>
      <c r="F1094" t="s">
        <v>3045</v>
      </c>
      <c r="G1094" t="s">
        <v>3046</v>
      </c>
      <c r="H1094" t="s">
        <v>38</v>
      </c>
      <c r="I1094" t="s">
        <v>280</v>
      </c>
      <c r="J1094" t="s">
        <v>39</v>
      </c>
      <c r="K1094" t="s">
        <v>39</v>
      </c>
      <c r="L1094" t="s">
        <v>40</v>
      </c>
      <c r="M1094" t="s">
        <v>41</v>
      </c>
      <c r="N1094" t="s">
        <v>281</v>
      </c>
      <c r="O1094" t="s">
        <v>45</v>
      </c>
      <c r="P1094" t="s">
        <v>2713</v>
      </c>
      <c r="Q1094" t="s">
        <v>234</v>
      </c>
      <c r="R1094" t="s">
        <v>228</v>
      </c>
      <c r="S1094" t="s">
        <v>46</v>
      </c>
      <c r="T1094" s="127">
        <v>4.125</v>
      </c>
      <c r="U1094" t="s">
        <v>2899</v>
      </c>
      <c r="V1094" s="131">
        <v>6.3E-2</v>
      </c>
      <c r="W1094" s="131">
        <v>6.447E-2</v>
      </c>
      <c r="X1094" t="s">
        <v>270</v>
      </c>
      <c r="Z1094" s="127">
        <v>5436097</v>
      </c>
      <c r="AA1094" s="129">
        <v>1</v>
      </c>
      <c r="AB1094" s="133">
        <v>101.06</v>
      </c>
      <c r="AD1094" s="127">
        <v>5493.72</v>
      </c>
      <c r="AG1094" t="s">
        <v>275</v>
      </c>
      <c r="AH1094" s="131">
        <v>1.208E-2</v>
      </c>
      <c r="AI1094" s="131">
        <v>3.8157936076929E-3</v>
      </c>
      <c r="AJ1094" s="131">
        <v>7.56748057619075E-4</v>
      </c>
    </row>
    <row r="1095" spans="1:36">
      <c r="A1095" s="121">
        <v>1035</v>
      </c>
      <c r="B1095">
        <v>9941</v>
      </c>
      <c r="C1095" t="s">
        <v>2585</v>
      </c>
      <c r="D1095" t="s">
        <v>2586</v>
      </c>
      <c r="E1095" t="s">
        <v>35</v>
      </c>
      <c r="F1095" t="s">
        <v>3632</v>
      </c>
      <c r="G1095" t="s">
        <v>3633</v>
      </c>
      <c r="H1095" t="s">
        <v>38</v>
      </c>
      <c r="I1095" t="s">
        <v>280</v>
      </c>
      <c r="J1095" t="s">
        <v>39</v>
      </c>
      <c r="K1095" t="s">
        <v>39</v>
      </c>
      <c r="L1095" t="s">
        <v>40</v>
      </c>
      <c r="M1095" t="s">
        <v>41</v>
      </c>
      <c r="N1095" t="s">
        <v>1562</v>
      </c>
      <c r="O1095" t="s">
        <v>45</v>
      </c>
      <c r="P1095" t="s">
        <v>430</v>
      </c>
      <c r="Q1095" t="s">
        <v>227</v>
      </c>
      <c r="R1095" t="s">
        <v>228</v>
      </c>
      <c r="S1095" t="s">
        <v>46</v>
      </c>
      <c r="T1095" s="127">
        <v>4.2560000000000002</v>
      </c>
      <c r="U1095" t="s">
        <v>3051</v>
      </c>
      <c r="V1095" s="131">
        <v>3.7999999999999999E-2</v>
      </c>
      <c r="W1095" s="131">
        <v>5.11E-2</v>
      </c>
      <c r="X1095" t="s">
        <v>270</v>
      </c>
      <c r="Z1095" s="127">
        <v>70000</v>
      </c>
      <c r="AA1095" s="129">
        <v>1</v>
      </c>
      <c r="AB1095" s="133">
        <v>95.62</v>
      </c>
      <c r="AD1095" s="127">
        <v>66.933999999999997</v>
      </c>
      <c r="AG1095" t="s">
        <v>275</v>
      </c>
      <c r="AH1095" s="131">
        <v>7.7800000000000005E-4</v>
      </c>
      <c r="AI1095" s="131">
        <v>4.64906013816726E-5</v>
      </c>
      <c r="AJ1095" s="131">
        <v>9.2200144741043507E-6</v>
      </c>
    </row>
    <row r="1096" spans="1:36">
      <c r="A1096" s="121">
        <v>1035</v>
      </c>
      <c r="B1096">
        <v>9941</v>
      </c>
      <c r="C1096" s="121" t="s">
        <v>3047</v>
      </c>
      <c r="D1096" t="s">
        <v>3048</v>
      </c>
      <c r="E1096" t="s">
        <v>35</v>
      </c>
      <c r="F1096" t="s">
        <v>3049</v>
      </c>
      <c r="G1096" t="s">
        <v>3050</v>
      </c>
      <c r="H1096" t="s">
        <v>38</v>
      </c>
      <c r="I1096" t="s">
        <v>280</v>
      </c>
      <c r="J1096" t="s">
        <v>39</v>
      </c>
      <c r="K1096" t="s">
        <v>39</v>
      </c>
      <c r="L1096" t="s">
        <v>40</v>
      </c>
      <c r="M1096" t="s">
        <v>41</v>
      </c>
      <c r="N1096" t="s">
        <v>1543</v>
      </c>
      <c r="O1096" t="s">
        <v>45</v>
      </c>
      <c r="P1096" t="s">
        <v>2713</v>
      </c>
      <c r="Q1096" t="s">
        <v>234</v>
      </c>
      <c r="R1096" t="s">
        <v>228</v>
      </c>
      <c r="S1096" t="s">
        <v>46</v>
      </c>
      <c r="T1096" s="127">
        <v>4.4260000000000002</v>
      </c>
      <c r="U1096" t="s">
        <v>3051</v>
      </c>
      <c r="V1096" s="131">
        <v>5.3699999999999998E-2</v>
      </c>
      <c r="W1096" s="131">
        <v>6.2120000000000002E-2</v>
      </c>
      <c r="X1096" t="s">
        <v>270</v>
      </c>
      <c r="Z1096" s="127">
        <v>1968000</v>
      </c>
      <c r="AA1096" s="129">
        <v>1</v>
      </c>
      <c r="AB1096" s="133">
        <v>96.85</v>
      </c>
      <c r="AD1096" s="127">
        <v>1906.008</v>
      </c>
      <c r="AG1096" t="s">
        <v>275</v>
      </c>
      <c r="AH1096" s="131">
        <v>1.0396000000000001E-2</v>
      </c>
      <c r="AI1096" s="131">
        <v>1.3238631810183E-3</v>
      </c>
      <c r="AJ1096" s="131">
        <v>2.62548500728459E-4</v>
      </c>
    </row>
    <row r="1097" spans="1:36">
      <c r="A1097" s="121">
        <v>1035</v>
      </c>
      <c r="B1097">
        <v>9941</v>
      </c>
      <c r="C1097" t="s">
        <v>2895</v>
      </c>
      <c r="D1097" t="s">
        <v>2896</v>
      </c>
      <c r="E1097" t="s">
        <v>35</v>
      </c>
      <c r="F1097" t="s">
        <v>3052</v>
      </c>
      <c r="G1097" t="s">
        <v>3053</v>
      </c>
      <c r="H1097" t="s">
        <v>38</v>
      </c>
      <c r="I1097" t="s">
        <v>280</v>
      </c>
      <c r="J1097" t="s">
        <v>39</v>
      </c>
      <c r="K1097" t="s">
        <v>39</v>
      </c>
      <c r="L1097" t="s">
        <v>40</v>
      </c>
      <c r="M1097" t="s">
        <v>41</v>
      </c>
      <c r="N1097" t="s">
        <v>43</v>
      </c>
      <c r="O1097" t="s">
        <v>45</v>
      </c>
      <c r="P1097" t="s">
        <v>2713</v>
      </c>
      <c r="Q1097" t="s">
        <v>234</v>
      </c>
      <c r="R1097" t="s">
        <v>228</v>
      </c>
      <c r="S1097" t="s">
        <v>46</v>
      </c>
      <c r="T1097" s="127">
        <v>5.2610000000000001</v>
      </c>
      <c r="U1097" t="s">
        <v>2911</v>
      </c>
      <c r="V1097" s="131">
        <v>5.2499999999999998E-2</v>
      </c>
      <c r="W1097" s="131">
        <v>5.5120000000000002E-2</v>
      </c>
      <c r="X1097" t="s">
        <v>270</v>
      </c>
      <c r="Z1097" s="127">
        <v>2830140</v>
      </c>
      <c r="AA1097" s="129">
        <v>1</v>
      </c>
      <c r="AB1097" s="133">
        <v>99.91</v>
      </c>
      <c r="AD1097" s="127">
        <v>2827.5929999999998</v>
      </c>
      <c r="AG1097" t="s">
        <v>275</v>
      </c>
      <c r="AH1097" s="131">
        <v>5.6600000000000001E-3</v>
      </c>
      <c r="AI1097" s="131">
        <v>1.9639718704214902E-3</v>
      </c>
      <c r="AJ1097" s="131">
        <v>3.8949483409260298E-4</v>
      </c>
    </row>
    <row r="1098" spans="1:36">
      <c r="A1098" s="121">
        <v>1035</v>
      </c>
      <c r="B1098">
        <v>9941</v>
      </c>
      <c r="C1098" t="s">
        <v>2494</v>
      </c>
      <c r="D1098" t="s">
        <v>2495</v>
      </c>
      <c r="E1098" t="s">
        <v>35</v>
      </c>
      <c r="F1098" t="s">
        <v>2496</v>
      </c>
      <c r="G1098" t="s">
        <v>2497</v>
      </c>
      <c r="H1098" t="s">
        <v>38</v>
      </c>
      <c r="I1098" t="s">
        <v>1990</v>
      </c>
      <c r="J1098" t="s">
        <v>39</v>
      </c>
      <c r="K1098" t="s">
        <v>39</v>
      </c>
      <c r="L1098" t="s">
        <v>40</v>
      </c>
      <c r="M1098" t="s">
        <v>41</v>
      </c>
      <c r="N1098" t="s">
        <v>1561</v>
      </c>
      <c r="O1098" t="s">
        <v>45</v>
      </c>
      <c r="P1098" t="s">
        <v>419</v>
      </c>
      <c r="Q1098" t="s">
        <v>234</v>
      </c>
      <c r="R1098" t="s">
        <v>228</v>
      </c>
      <c r="S1098" t="s">
        <v>46</v>
      </c>
      <c r="T1098" s="127">
        <v>4.7789999999999999</v>
      </c>
      <c r="U1098" t="s">
        <v>2498</v>
      </c>
      <c r="V1098" s="131">
        <v>5.0000000000000001E-3</v>
      </c>
      <c r="W1098" s="131">
        <v>2.6370000000000001E-2</v>
      </c>
      <c r="X1098" t="s">
        <v>270</v>
      </c>
      <c r="Z1098" s="127">
        <v>915742</v>
      </c>
      <c r="AA1098" s="129">
        <v>1</v>
      </c>
      <c r="AB1098" s="133">
        <v>90.5</v>
      </c>
      <c r="AD1098" s="127">
        <v>828.74699999999996</v>
      </c>
      <c r="AG1098" t="s">
        <v>275</v>
      </c>
      <c r="AH1098" s="131">
        <v>3.0829999999999998E-3</v>
      </c>
      <c r="AI1098" s="131">
        <v>5.7562559600296298E-4</v>
      </c>
      <c r="AJ1098" s="131">
        <v>1.14158048489011E-4</v>
      </c>
    </row>
    <row r="1099" spans="1:36">
      <c r="A1099" s="121">
        <v>1035</v>
      </c>
      <c r="B1099">
        <v>9941</v>
      </c>
      <c r="C1099" t="s">
        <v>54</v>
      </c>
      <c r="D1099" t="s">
        <v>55</v>
      </c>
      <c r="E1099" t="s">
        <v>35</v>
      </c>
      <c r="F1099" t="s">
        <v>3054</v>
      </c>
      <c r="G1099" t="s">
        <v>3055</v>
      </c>
      <c r="H1099" t="s">
        <v>38</v>
      </c>
      <c r="I1099" t="s">
        <v>353</v>
      </c>
      <c r="J1099" t="s">
        <v>39</v>
      </c>
      <c r="K1099" t="s">
        <v>39</v>
      </c>
      <c r="L1099" t="s">
        <v>40</v>
      </c>
      <c r="M1099" t="s">
        <v>41</v>
      </c>
      <c r="N1099" t="s">
        <v>52</v>
      </c>
      <c r="O1099" t="s">
        <v>45</v>
      </c>
      <c r="P1099" t="s">
        <v>381</v>
      </c>
      <c r="Q1099" t="s">
        <v>227</v>
      </c>
      <c r="R1099" t="s">
        <v>228</v>
      </c>
      <c r="S1099" t="s">
        <v>46</v>
      </c>
      <c r="T1099" s="127">
        <v>6.1589999999999998</v>
      </c>
      <c r="U1099" t="s">
        <v>3056</v>
      </c>
      <c r="V1099" s="131">
        <v>2.3699999999999999E-2</v>
      </c>
      <c r="W1099" s="131">
        <v>2.6290000000000001E-2</v>
      </c>
      <c r="X1099" t="s">
        <v>270</v>
      </c>
      <c r="Z1099" s="127">
        <v>5098000</v>
      </c>
      <c r="AA1099" s="129">
        <v>1</v>
      </c>
      <c r="AB1099" s="133">
        <v>98.75</v>
      </c>
      <c r="AD1099" s="127">
        <v>5034.2749999999996</v>
      </c>
      <c r="AG1099" t="s">
        <v>275</v>
      </c>
      <c r="AH1099" s="131">
        <v>5.0980000000000001E-3</v>
      </c>
      <c r="AI1099" s="131">
        <v>3.4966754156440598E-3</v>
      </c>
      <c r="AJ1099" s="131">
        <v>6.9346054869904195E-4</v>
      </c>
    </row>
    <row r="1100" spans="1:36">
      <c r="A1100" s="121">
        <v>1035</v>
      </c>
      <c r="B1100">
        <v>9941</v>
      </c>
      <c r="C1100" t="s">
        <v>3057</v>
      </c>
      <c r="D1100" t="s">
        <v>3058</v>
      </c>
      <c r="E1100" t="s">
        <v>338</v>
      </c>
      <c r="F1100" t="s">
        <v>3059</v>
      </c>
      <c r="G1100" t="s">
        <v>3060</v>
      </c>
      <c r="H1100" t="s">
        <v>38</v>
      </c>
      <c r="I1100" t="s">
        <v>280</v>
      </c>
      <c r="J1100" t="s">
        <v>39</v>
      </c>
      <c r="K1100" t="s">
        <v>39</v>
      </c>
      <c r="L1100" t="s">
        <v>40</v>
      </c>
      <c r="M1100" t="s">
        <v>41</v>
      </c>
      <c r="N1100" t="s">
        <v>80</v>
      </c>
      <c r="O1100" t="s">
        <v>45</v>
      </c>
      <c r="P1100" t="s">
        <v>2393</v>
      </c>
      <c r="Q1100" t="s">
        <v>234</v>
      </c>
      <c r="R1100" t="s">
        <v>228</v>
      </c>
      <c r="S1100" t="s">
        <v>46</v>
      </c>
      <c r="T1100" s="127">
        <v>3.8239999999999998</v>
      </c>
      <c r="U1100" t="s">
        <v>3061</v>
      </c>
      <c r="V1100" s="131">
        <v>6.2300000000000001E-2</v>
      </c>
      <c r="W1100" s="131">
        <v>6.1330000000000003E-2</v>
      </c>
      <c r="X1100" t="s">
        <v>270</v>
      </c>
      <c r="Z1100" s="127">
        <v>4341633</v>
      </c>
      <c r="AA1100" s="129">
        <v>1</v>
      </c>
      <c r="AB1100" s="133">
        <v>101.57</v>
      </c>
      <c r="AD1100" s="127">
        <v>4409.7969999999996</v>
      </c>
      <c r="AG1100" t="s">
        <v>275</v>
      </c>
      <c r="AH1100" s="131">
        <v>7.894E-3</v>
      </c>
      <c r="AI1100" s="131">
        <v>3.06292911937352E-3</v>
      </c>
      <c r="AJ1100" s="131">
        <v>6.0743999807480096E-4</v>
      </c>
    </row>
    <row r="1101" spans="1:36">
      <c r="A1101" s="121">
        <v>1035</v>
      </c>
      <c r="B1101">
        <v>9941</v>
      </c>
      <c r="C1101" t="s">
        <v>3062</v>
      </c>
      <c r="D1101" t="s">
        <v>3063</v>
      </c>
      <c r="E1101" t="s">
        <v>338</v>
      </c>
      <c r="F1101" t="s">
        <v>3064</v>
      </c>
      <c r="G1101" t="s">
        <v>3065</v>
      </c>
      <c r="H1101" t="s">
        <v>38</v>
      </c>
      <c r="I1101" t="s">
        <v>280</v>
      </c>
      <c r="J1101" t="s">
        <v>39</v>
      </c>
      <c r="K1101" t="s">
        <v>181</v>
      </c>
      <c r="L1101" t="s">
        <v>40</v>
      </c>
      <c r="M1101" t="s">
        <v>41</v>
      </c>
      <c r="N1101" t="s">
        <v>281</v>
      </c>
      <c r="O1101" t="s">
        <v>45</v>
      </c>
      <c r="P1101" t="s">
        <v>301</v>
      </c>
      <c r="Q1101" t="s">
        <v>301</v>
      </c>
      <c r="R1101" t="s">
        <v>301</v>
      </c>
      <c r="S1101" t="s">
        <v>46</v>
      </c>
      <c r="T1101" s="127">
        <v>3.2349999999999999</v>
      </c>
      <c r="U1101" t="s">
        <v>464</v>
      </c>
      <c r="V1101" s="131">
        <v>7.6999999999999999E-2</v>
      </c>
      <c r="W1101" s="131">
        <v>9.1990000000000002E-2</v>
      </c>
      <c r="X1101" t="s">
        <v>270</v>
      </c>
      <c r="Z1101" s="127">
        <v>6621001</v>
      </c>
      <c r="AA1101" s="129">
        <v>1</v>
      </c>
      <c r="AB1101" s="133">
        <v>96.92</v>
      </c>
      <c r="AD1101" s="127">
        <v>6417.0739999999996</v>
      </c>
      <c r="AG1101" t="s">
        <v>275</v>
      </c>
      <c r="AH1101" s="131">
        <v>2.2672000000000001E-2</v>
      </c>
      <c r="AI1101" s="131">
        <v>4.4571314613933797E-3</v>
      </c>
      <c r="AJ1101" s="131">
        <v>8.8393815880457097E-4</v>
      </c>
    </row>
    <row r="1102" spans="1:36">
      <c r="A1102" s="121">
        <v>1035</v>
      </c>
      <c r="B1102">
        <v>9941</v>
      </c>
      <c r="C1102" t="s">
        <v>3066</v>
      </c>
      <c r="D1102" t="s">
        <v>3067</v>
      </c>
      <c r="E1102" t="s">
        <v>35</v>
      </c>
      <c r="F1102" t="s">
        <v>3068</v>
      </c>
      <c r="G1102" t="s">
        <v>3069</v>
      </c>
      <c r="H1102" t="s">
        <v>38</v>
      </c>
      <c r="I1102" t="s">
        <v>353</v>
      </c>
      <c r="J1102" t="s">
        <v>39</v>
      </c>
      <c r="K1102" t="s">
        <v>39</v>
      </c>
      <c r="L1102" t="s">
        <v>40</v>
      </c>
      <c r="M1102" t="s">
        <v>41</v>
      </c>
      <c r="N1102" t="s">
        <v>143</v>
      </c>
      <c r="O1102" t="s">
        <v>45</v>
      </c>
      <c r="P1102" t="s">
        <v>2570</v>
      </c>
      <c r="Q1102" t="s">
        <v>234</v>
      </c>
      <c r="R1102" t="s">
        <v>228</v>
      </c>
      <c r="S1102" t="s">
        <v>46</v>
      </c>
      <c r="T1102" s="127">
        <v>7.0270000000000001</v>
      </c>
      <c r="U1102" t="s">
        <v>3070</v>
      </c>
      <c r="V1102" s="131">
        <v>2.6700000000000002E-2</v>
      </c>
      <c r="W1102" s="131">
        <v>2.8479999999999998E-2</v>
      </c>
      <c r="X1102" t="s">
        <v>270</v>
      </c>
      <c r="Z1102" s="127">
        <v>3206000</v>
      </c>
      <c r="AA1102" s="129">
        <v>1</v>
      </c>
      <c r="AB1102" s="133">
        <v>99.11</v>
      </c>
      <c r="AD1102" s="127">
        <v>3177.4670000000001</v>
      </c>
      <c r="AG1102" t="s">
        <v>275</v>
      </c>
      <c r="AH1102" s="131">
        <v>8.0149999999999996E-3</v>
      </c>
      <c r="AI1102" s="131">
        <v>2.2069849867657502E-3</v>
      </c>
      <c r="AJ1102" s="131">
        <v>4.37689187004858E-4</v>
      </c>
    </row>
    <row r="1103" spans="1:36">
      <c r="A1103" s="121">
        <v>1035</v>
      </c>
      <c r="B1103">
        <v>9941</v>
      </c>
      <c r="C1103" t="s">
        <v>2521</v>
      </c>
      <c r="D1103" t="s">
        <v>2522</v>
      </c>
      <c r="E1103" t="s">
        <v>35</v>
      </c>
      <c r="F1103" t="s">
        <v>3071</v>
      </c>
      <c r="G1103" t="s">
        <v>3072</v>
      </c>
      <c r="H1103" t="s">
        <v>38</v>
      </c>
      <c r="I1103" t="s">
        <v>353</v>
      </c>
      <c r="J1103" t="s">
        <v>39</v>
      </c>
      <c r="K1103" t="s">
        <v>39</v>
      </c>
      <c r="L1103" t="s">
        <v>40</v>
      </c>
      <c r="M1103" t="s">
        <v>41</v>
      </c>
      <c r="N1103" t="s">
        <v>65</v>
      </c>
      <c r="O1103" t="s">
        <v>45</v>
      </c>
      <c r="P1103" t="s">
        <v>435</v>
      </c>
      <c r="Q1103" t="s">
        <v>227</v>
      </c>
      <c r="R1103" t="s">
        <v>228</v>
      </c>
      <c r="S1103" t="s">
        <v>46</v>
      </c>
      <c r="T1103" s="127">
        <v>3.4449999999999998</v>
      </c>
      <c r="U1103" t="s">
        <v>3073</v>
      </c>
      <c r="V1103" s="131">
        <v>2.41E-2</v>
      </c>
      <c r="W1103" s="131">
        <v>2.8160000000000001E-2</v>
      </c>
      <c r="X1103" t="s">
        <v>270</v>
      </c>
      <c r="Z1103" s="127">
        <v>3910000</v>
      </c>
      <c r="AA1103" s="129">
        <v>1</v>
      </c>
      <c r="AB1103" s="133">
        <v>99.15</v>
      </c>
      <c r="AD1103" s="127">
        <v>3876.7649999999999</v>
      </c>
      <c r="AG1103" t="s">
        <v>275</v>
      </c>
      <c r="AH1103" s="131">
        <v>7.8200000000000006E-3</v>
      </c>
      <c r="AI1103" s="131">
        <v>2.6926993197092602E-3</v>
      </c>
      <c r="AJ1103" s="131">
        <v>5.3401603688261795E-4</v>
      </c>
    </row>
    <row r="1104" spans="1:36">
      <c r="A1104" s="121">
        <v>1035</v>
      </c>
      <c r="B1104">
        <v>9941</v>
      </c>
      <c r="C1104" t="s">
        <v>2461</v>
      </c>
      <c r="D1104" t="s">
        <v>2462</v>
      </c>
      <c r="E1104" t="s">
        <v>35</v>
      </c>
      <c r="F1104" t="s">
        <v>3074</v>
      </c>
      <c r="G1104" t="s">
        <v>3075</v>
      </c>
      <c r="H1104" t="s">
        <v>38</v>
      </c>
      <c r="I1104" t="s">
        <v>280</v>
      </c>
      <c r="J1104" t="s">
        <v>39</v>
      </c>
      <c r="K1104" t="s">
        <v>39</v>
      </c>
      <c r="L1104" t="s">
        <v>40</v>
      </c>
      <c r="M1104" t="s">
        <v>41</v>
      </c>
      <c r="N1104" t="s">
        <v>72</v>
      </c>
      <c r="O1104" t="s">
        <v>45</v>
      </c>
      <c r="P1104" t="s">
        <v>301</v>
      </c>
      <c r="Q1104" t="s">
        <v>301</v>
      </c>
      <c r="R1104" t="s">
        <v>301</v>
      </c>
      <c r="S1104" t="s">
        <v>46</v>
      </c>
      <c r="T1104" s="127">
        <v>4.2149999999999999</v>
      </c>
      <c r="U1104" t="s">
        <v>2911</v>
      </c>
      <c r="V1104" s="131">
        <v>6.3200000000000006E-2</v>
      </c>
      <c r="W1104" s="131">
        <v>6.8309999999999996E-2</v>
      </c>
      <c r="X1104" t="s">
        <v>270</v>
      </c>
      <c r="Z1104" s="127">
        <v>2590000</v>
      </c>
      <c r="AA1104" s="129">
        <v>1</v>
      </c>
      <c r="AB1104" s="133">
        <v>99.08</v>
      </c>
      <c r="AD1104" s="127">
        <v>2566.172</v>
      </c>
      <c r="AG1104" t="s">
        <v>275</v>
      </c>
      <c r="AH1104" s="131">
        <v>7.4640000000000001E-3</v>
      </c>
      <c r="AI1104" s="131">
        <v>1.78239578583096E-3</v>
      </c>
      <c r="AJ1104" s="131">
        <v>3.5348467121405102E-4</v>
      </c>
    </row>
    <row r="1105" spans="1:36">
      <c r="A1105" s="121">
        <v>1035</v>
      </c>
      <c r="B1105">
        <v>9941</v>
      </c>
      <c r="C1105" t="s">
        <v>2617</v>
      </c>
      <c r="D1105" t="s">
        <v>2618</v>
      </c>
      <c r="E1105" t="s">
        <v>35</v>
      </c>
      <c r="F1105" t="s">
        <v>3076</v>
      </c>
      <c r="G1105" t="s">
        <v>3077</v>
      </c>
      <c r="H1105" t="s">
        <v>38</v>
      </c>
      <c r="I1105" t="s">
        <v>280</v>
      </c>
      <c r="J1105" t="s">
        <v>39</v>
      </c>
      <c r="K1105" t="s">
        <v>39</v>
      </c>
      <c r="L1105" t="s">
        <v>40</v>
      </c>
      <c r="M1105" t="s">
        <v>41</v>
      </c>
      <c r="N1105" t="s">
        <v>43</v>
      </c>
      <c r="O1105" t="s">
        <v>45</v>
      </c>
      <c r="P1105" t="s">
        <v>2621</v>
      </c>
      <c r="Q1105" t="s">
        <v>234</v>
      </c>
      <c r="R1105" t="s">
        <v>228</v>
      </c>
      <c r="S1105" t="s">
        <v>46</v>
      </c>
      <c r="T1105" s="127">
        <v>5.5570000000000004</v>
      </c>
      <c r="U1105" t="s">
        <v>3078</v>
      </c>
      <c r="V1105" s="131">
        <v>4.4999999999999998E-2</v>
      </c>
      <c r="W1105" s="131">
        <v>4.9099999999999998E-2</v>
      </c>
      <c r="X1105" t="s">
        <v>270</v>
      </c>
      <c r="Z1105" s="127">
        <v>1565000</v>
      </c>
      <c r="AA1105" s="129">
        <v>1</v>
      </c>
      <c r="AB1105" s="133">
        <v>98.53</v>
      </c>
      <c r="AD1105" s="127">
        <v>1541.9949999999999</v>
      </c>
      <c r="AG1105" t="s">
        <v>275</v>
      </c>
      <c r="AH1105" s="131">
        <v>4.6470000000000001E-3</v>
      </c>
      <c r="AI1105" s="131">
        <v>1.07102894840039E-3</v>
      </c>
      <c r="AJ1105" s="131">
        <v>2.1240642437310301E-4</v>
      </c>
    </row>
    <row r="1106" spans="1:36">
      <c r="A1106" s="121">
        <v>1035</v>
      </c>
      <c r="B1106">
        <v>9941</v>
      </c>
      <c r="C1106" t="s">
        <v>3079</v>
      </c>
      <c r="D1106" t="s">
        <v>3080</v>
      </c>
      <c r="E1106" t="s">
        <v>338</v>
      </c>
      <c r="F1106" t="s">
        <v>3081</v>
      </c>
      <c r="G1106" t="s">
        <v>3082</v>
      </c>
      <c r="H1106" t="s">
        <v>38</v>
      </c>
      <c r="I1106" t="s">
        <v>280</v>
      </c>
      <c r="J1106" t="s">
        <v>39</v>
      </c>
      <c r="K1106" t="s">
        <v>181</v>
      </c>
      <c r="L1106" t="s">
        <v>40</v>
      </c>
      <c r="M1106" t="s">
        <v>166</v>
      </c>
      <c r="N1106" t="s">
        <v>143</v>
      </c>
      <c r="O1106" t="s">
        <v>45</v>
      </c>
      <c r="P1106" t="s">
        <v>301</v>
      </c>
      <c r="Q1106" t="s">
        <v>301</v>
      </c>
      <c r="R1106" t="s">
        <v>301</v>
      </c>
      <c r="S1106" t="s">
        <v>46</v>
      </c>
      <c r="T1106" s="127">
        <v>3.5270000000000001</v>
      </c>
      <c r="U1106" t="s">
        <v>3083</v>
      </c>
      <c r="V1106" s="131">
        <v>7.7499999999999999E-2</v>
      </c>
      <c r="W1106" s="131">
        <v>7.9560000000000006E-2</v>
      </c>
      <c r="X1106" t="s">
        <v>270</v>
      </c>
      <c r="Z1106" s="127">
        <v>2743366</v>
      </c>
      <c r="AA1106" s="129">
        <v>1</v>
      </c>
      <c r="AB1106" s="133">
        <v>100.48</v>
      </c>
      <c r="AD1106" s="127">
        <v>2756.5340000000001</v>
      </c>
      <c r="AG1106" t="s">
        <v>275</v>
      </c>
      <c r="AH1106" s="131">
        <v>1.1089E-2</v>
      </c>
      <c r="AI1106" s="131">
        <v>1.9146163486233299E-3</v>
      </c>
      <c r="AJ1106" s="131">
        <v>3.797066486996E-4</v>
      </c>
    </row>
    <row r="1107" spans="1:36">
      <c r="A1107" s="121">
        <v>1035</v>
      </c>
      <c r="B1107">
        <v>9941</v>
      </c>
      <c r="C1107" t="s">
        <v>3084</v>
      </c>
      <c r="D1107" t="s">
        <v>3085</v>
      </c>
      <c r="E1107" t="s">
        <v>35</v>
      </c>
      <c r="F1107" t="s">
        <v>3086</v>
      </c>
      <c r="G1107" t="s">
        <v>3087</v>
      </c>
      <c r="H1107" t="s">
        <v>38</v>
      </c>
      <c r="I1107" t="s">
        <v>280</v>
      </c>
      <c r="J1107" t="s">
        <v>39</v>
      </c>
      <c r="K1107" t="s">
        <v>39</v>
      </c>
      <c r="L1107" t="s">
        <v>40</v>
      </c>
      <c r="M1107" t="s">
        <v>41</v>
      </c>
      <c r="N1107" t="s">
        <v>143</v>
      </c>
      <c r="O1107" t="s">
        <v>45</v>
      </c>
      <c r="P1107" t="s">
        <v>301</v>
      </c>
      <c r="Q1107" t="s">
        <v>301</v>
      </c>
      <c r="R1107" t="s">
        <v>301</v>
      </c>
      <c r="S1107" t="s">
        <v>46</v>
      </c>
      <c r="T1107" s="127">
        <v>3.819</v>
      </c>
      <c r="U1107" t="s">
        <v>2899</v>
      </c>
      <c r="V1107" s="131">
        <v>4.9200000000000001E-2</v>
      </c>
      <c r="W1107" s="131">
        <v>5.1279999999999999E-2</v>
      </c>
      <c r="X1107" t="s">
        <v>270</v>
      </c>
      <c r="Z1107" s="127">
        <v>2350000</v>
      </c>
      <c r="AA1107" s="129">
        <v>1</v>
      </c>
      <c r="AB1107" s="133">
        <v>99.84</v>
      </c>
      <c r="AD1107" s="127">
        <v>2346.2399999999998</v>
      </c>
      <c r="AG1107" t="s">
        <v>275</v>
      </c>
      <c r="AH1107" s="131">
        <v>7.4650000000000003E-3</v>
      </c>
      <c r="AI1107" s="131">
        <v>1.62963678527707E-3</v>
      </c>
      <c r="AJ1107" s="131">
        <v>3.23189511454905E-4</v>
      </c>
    </row>
    <row r="1108" spans="1:36">
      <c r="A1108" s="121">
        <v>1035</v>
      </c>
      <c r="B1108">
        <v>9941</v>
      </c>
      <c r="C1108" t="s">
        <v>2714</v>
      </c>
      <c r="D1108" t="s">
        <v>2715</v>
      </c>
      <c r="E1108" t="s">
        <v>35</v>
      </c>
      <c r="F1108" t="s">
        <v>3088</v>
      </c>
      <c r="G1108" t="s">
        <v>3089</v>
      </c>
      <c r="H1108" t="s">
        <v>38</v>
      </c>
      <c r="I1108" t="s">
        <v>353</v>
      </c>
      <c r="J1108" t="s">
        <v>39</v>
      </c>
      <c r="K1108" t="s">
        <v>39</v>
      </c>
      <c r="L1108" t="s">
        <v>40</v>
      </c>
      <c r="M1108" t="s">
        <v>41</v>
      </c>
      <c r="N1108" t="s">
        <v>1546</v>
      </c>
      <c r="O1108" t="s">
        <v>45</v>
      </c>
      <c r="P1108" t="s">
        <v>226</v>
      </c>
      <c r="Q1108" t="s">
        <v>227</v>
      </c>
      <c r="R1108" t="s">
        <v>228</v>
      </c>
      <c r="S1108" t="s">
        <v>46</v>
      </c>
      <c r="T1108" s="127">
        <v>3.383</v>
      </c>
      <c r="U1108" t="s">
        <v>3090</v>
      </c>
      <c r="V1108" s="131">
        <v>0</v>
      </c>
      <c r="W1108" s="131">
        <v>2.3720000000000001E-2</v>
      </c>
      <c r="X1108" t="s">
        <v>270</v>
      </c>
      <c r="Z1108" s="127">
        <v>13307000</v>
      </c>
      <c r="AA1108" s="129">
        <v>1</v>
      </c>
      <c r="AB1108" s="133">
        <v>99.29</v>
      </c>
      <c r="AD1108" s="127">
        <v>13212.52</v>
      </c>
      <c r="AG1108" t="s">
        <v>275</v>
      </c>
      <c r="AH1108" s="131">
        <v>7.2899999999999996E-3</v>
      </c>
      <c r="AI1108" s="131">
        <v>9.1770701663512807E-3</v>
      </c>
      <c r="AJ1108" s="131">
        <v>1.8199962411539401E-3</v>
      </c>
    </row>
    <row r="1109" spans="1:36">
      <c r="A1109" s="121">
        <v>1035</v>
      </c>
      <c r="B1109">
        <v>9941</v>
      </c>
      <c r="C1109" t="s">
        <v>2499</v>
      </c>
      <c r="D1109" t="s">
        <v>2500</v>
      </c>
      <c r="E1109" t="s">
        <v>35</v>
      </c>
      <c r="F1109" t="s">
        <v>2501</v>
      </c>
      <c r="G1109" t="s">
        <v>2502</v>
      </c>
      <c r="H1109" t="s">
        <v>38</v>
      </c>
      <c r="I1109" t="s">
        <v>1990</v>
      </c>
      <c r="J1109" t="s">
        <v>39</v>
      </c>
      <c r="K1109" t="s">
        <v>39</v>
      </c>
      <c r="L1109" t="s">
        <v>40</v>
      </c>
      <c r="M1109" t="s">
        <v>41</v>
      </c>
      <c r="N1109" t="s">
        <v>347</v>
      </c>
      <c r="O1109" t="s">
        <v>45</v>
      </c>
      <c r="P1109" t="s">
        <v>301</v>
      </c>
      <c r="Q1109" t="s">
        <v>301</v>
      </c>
      <c r="R1109" t="s">
        <v>301</v>
      </c>
      <c r="S1109" t="s">
        <v>46</v>
      </c>
      <c r="T1109" s="127">
        <v>4.4059999999999997</v>
      </c>
      <c r="U1109" t="s">
        <v>2503</v>
      </c>
      <c r="V1109" s="131">
        <v>4.5999999999999999E-2</v>
      </c>
      <c r="W1109" s="131">
        <v>4.6609999999999999E-2</v>
      </c>
      <c r="X1109" t="s">
        <v>270</v>
      </c>
      <c r="Z1109" s="127">
        <v>806791</v>
      </c>
      <c r="AA1109" s="129">
        <v>1</v>
      </c>
      <c r="AB1109" s="133">
        <v>100</v>
      </c>
      <c r="AD1109" s="127">
        <v>806.79100000000005</v>
      </c>
      <c r="AG1109" t="s">
        <v>275</v>
      </c>
      <c r="AH1109" s="131">
        <v>4.2459999999999998E-3</v>
      </c>
      <c r="AI1109" s="131">
        <v>5.6037587443333705E-4</v>
      </c>
      <c r="AJ1109" s="131">
        <v>1.1113372422949701E-4</v>
      </c>
    </row>
    <row r="1110" spans="1:36">
      <c r="A1110" s="121">
        <v>1035</v>
      </c>
      <c r="B1110">
        <v>9941</v>
      </c>
      <c r="C1110" t="s">
        <v>3091</v>
      </c>
      <c r="D1110" t="s">
        <v>3092</v>
      </c>
      <c r="E1110" t="s">
        <v>35</v>
      </c>
      <c r="F1110" t="s">
        <v>3093</v>
      </c>
      <c r="G1110" t="s">
        <v>3094</v>
      </c>
      <c r="H1110" t="s">
        <v>38</v>
      </c>
      <c r="I1110" t="s">
        <v>280</v>
      </c>
      <c r="J1110" t="s">
        <v>39</v>
      </c>
      <c r="K1110" t="s">
        <v>39</v>
      </c>
      <c r="L1110" t="s">
        <v>40</v>
      </c>
      <c r="M1110" t="s">
        <v>41</v>
      </c>
      <c r="N1110" t="s">
        <v>80</v>
      </c>
      <c r="O1110" t="s">
        <v>45</v>
      </c>
      <c r="P1110" t="s">
        <v>2621</v>
      </c>
      <c r="Q1110" t="s">
        <v>234</v>
      </c>
      <c r="R1110" t="s">
        <v>228</v>
      </c>
      <c r="S1110" t="s">
        <v>46</v>
      </c>
      <c r="T1110" s="127">
        <v>0</v>
      </c>
      <c r="U1110" t="s">
        <v>3095</v>
      </c>
      <c r="V1110" s="131">
        <v>5.0799999999999998E-2</v>
      </c>
      <c r="W1110" s="131">
        <v>0</v>
      </c>
      <c r="X1110" t="s">
        <v>270</v>
      </c>
      <c r="Z1110" s="127">
        <v>8787000</v>
      </c>
      <c r="AA1110" s="129">
        <v>1</v>
      </c>
      <c r="AB1110" s="133">
        <v>99.4</v>
      </c>
      <c r="AD1110" s="127">
        <v>8734.2780000000002</v>
      </c>
      <c r="AG1110" t="s">
        <v>275</v>
      </c>
      <c r="AH1110" s="131">
        <v>8.6060000000000008E-3</v>
      </c>
      <c r="AI1110" s="131">
        <v>6.0666004848763302E-3</v>
      </c>
      <c r="AJ1110" s="131">
        <v>1.2031280004310399E-3</v>
      </c>
    </row>
    <row r="1111" spans="1:36">
      <c r="A1111" s="121">
        <v>1035</v>
      </c>
      <c r="B1111">
        <v>9941</v>
      </c>
      <c r="C1111" t="s">
        <v>2475</v>
      </c>
      <c r="D1111" t="s">
        <v>2476</v>
      </c>
      <c r="E1111" t="s">
        <v>35</v>
      </c>
      <c r="F1111" t="s">
        <v>3096</v>
      </c>
      <c r="G1111" t="s">
        <v>3097</v>
      </c>
      <c r="H1111" t="s">
        <v>38</v>
      </c>
      <c r="I1111" t="s">
        <v>353</v>
      </c>
      <c r="J1111" t="s">
        <v>39</v>
      </c>
      <c r="K1111" t="s">
        <v>538</v>
      </c>
      <c r="L1111" t="s">
        <v>40</v>
      </c>
      <c r="M1111" t="s">
        <v>41</v>
      </c>
      <c r="N1111" t="s">
        <v>281</v>
      </c>
      <c r="O1111" t="s">
        <v>45</v>
      </c>
      <c r="P1111" t="s">
        <v>412</v>
      </c>
      <c r="Q1111" t="s">
        <v>227</v>
      </c>
      <c r="R1111" t="s">
        <v>228</v>
      </c>
      <c r="S1111" t="s">
        <v>46</v>
      </c>
      <c r="T1111" s="127">
        <v>1.587</v>
      </c>
      <c r="U1111" t="s">
        <v>2593</v>
      </c>
      <c r="V1111" s="131">
        <v>1.3299999999999999E-2</v>
      </c>
      <c r="W1111" s="131">
        <v>2.6669999999999999E-2</v>
      </c>
      <c r="X1111" t="s">
        <v>270</v>
      </c>
      <c r="Z1111" s="127">
        <v>7921670.2199999997</v>
      </c>
      <c r="AA1111" s="129">
        <v>1</v>
      </c>
      <c r="AB1111" s="133">
        <v>115.54</v>
      </c>
      <c r="AD1111" s="127">
        <v>9152.6980000000003</v>
      </c>
      <c r="AG1111" t="s">
        <v>275</v>
      </c>
      <c r="AH1111" s="131">
        <v>2.7407999999999998E-2</v>
      </c>
      <c r="AI1111" s="131">
        <v>6.3572238876163801E-3</v>
      </c>
      <c r="AJ1111" s="131">
        <v>1.2607644237110601E-3</v>
      </c>
    </row>
    <row r="1112" spans="1:36">
      <c r="A1112" s="121">
        <v>1035</v>
      </c>
      <c r="B1112">
        <v>9941</v>
      </c>
      <c r="C1112" t="s">
        <v>2475</v>
      </c>
      <c r="D1112" t="s">
        <v>2476</v>
      </c>
      <c r="E1112" t="s">
        <v>35</v>
      </c>
      <c r="F1112" t="s">
        <v>3098</v>
      </c>
      <c r="G1112" t="s">
        <v>3099</v>
      </c>
      <c r="H1112" t="s">
        <v>38</v>
      </c>
      <c r="I1112" t="s">
        <v>353</v>
      </c>
      <c r="J1112" t="s">
        <v>39</v>
      </c>
      <c r="K1112" t="s">
        <v>538</v>
      </c>
      <c r="L1112" t="s">
        <v>40</v>
      </c>
      <c r="M1112" t="s">
        <v>41</v>
      </c>
      <c r="N1112" t="s">
        <v>281</v>
      </c>
      <c r="O1112" t="s">
        <v>45</v>
      </c>
      <c r="P1112" t="s">
        <v>430</v>
      </c>
      <c r="Q1112" t="s">
        <v>227</v>
      </c>
      <c r="R1112" t="s">
        <v>228</v>
      </c>
      <c r="S1112" t="s">
        <v>46</v>
      </c>
      <c r="T1112" s="127">
        <v>2.1280000000000001</v>
      </c>
      <c r="U1112" t="s">
        <v>2768</v>
      </c>
      <c r="V1112" s="131">
        <v>1.7500000000000002E-2</v>
      </c>
      <c r="W1112" s="131">
        <v>5.6270000000000001E-2</v>
      </c>
      <c r="X1112" t="s">
        <v>270</v>
      </c>
      <c r="Z1112" s="127">
        <v>4104712</v>
      </c>
      <c r="AA1112" s="129">
        <v>1</v>
      </c>
      <c r="AB1112" s="133">
        <v>106.76</v>
      </c>
      <c r="AD1112" s="127">
        <v>4382.1909999999998</v>
      </c>
      <c r="AG1112" t="s">
        <v>275</v>
      </c>
      <c r="AH1112" s="131">
        <v>2.4429999999999999E-3</v>
      </c>
      <c r="AI1112" s="131">
        <v>3.04375464135655E-3</v>
      </c>
      <c r="AJ1112" s="131">
        <v>6.03637316251039E-4</v>
      </c>
    </row>
    <row r="1113" spans="1:36">
      <c r="A1113" s="121">
        <v>1035</v>
      </c>
      <c r="B1113">
        <v>9941</v>
      </c>
      <c r="C1113" t="s">
        <v>3100</v>
      </c>
      <c r="D1113" t="s">
        <v>3101</v>
      </c>
      <c r="E1113" t="s">
        <v>35</v>
      </c>
      <c r="F1113" t="s">
        <v>3102</v>
      </c>
      <c r="G1113" t="s">
        <v>3103</v>
      </c>
      <c r="H1113" t="s">
        <v>38</v>
      </c>
      <c r="I1113" t="s">
        <v>353</v>
      </c>
      <c r="J1113" t="s">
        <v>39</v>
      </c>
      <c r="K1113" t="s">
        <v>39</v>
      </c>
      <c r="L1113" t="s">
        <v>40</v>
      </c>
      <c r="M1113" t="s">
        <v>41</v>
      </c>
      <c r="N1113" t="s">
        <v>281</v>
      </c>
      <c r="O1113" t="s">
        <v>45</v>
      </c>
      <c r="P1113" t="s">
        <v>3104</v>
      </c>
      <c r="Q1113" t="s">
        <v>227</v>
      </c>
      <c r="R1113" t="s">
        <v>228</v>
      </c>
      <c r="S1113" t="s">
        <v>46</v>
      </c>
      <c r="T1113" s="127" t="s">
        <v>896</v>
      </c>
      <c r="U1113" t="s">
        <v>3105</v>
      </c>
      <c r="V1113" s="131">
        <v>6.2E-2</v>
      </c>
      <c r="W1113" s="131">
        <v>0.30310999999999999</v>
      </c>
      <c r="X1113" t="s">
        <v>270</v>
      </c>
      <c r="Z1113" s="127">
        <v>275837.96999999997</v>
      </c>
      <c r="AA1113" s="129">
        <v>1</v>
      </c>
      <c r="AB1113" s="133">
        <v>117</v>
      </c>
      <c r="AD1113" s="127">
        <v>322.73</v>
      </c>
      <c r="AG1113" t="s">
        <v>275</v>
      </c>
      <c r="AH1113" s="131">
        <v>2.7629999999999998E-3</v>
      </c>
      <c r="AI1113" s="131">
        <v>2.2416009110114E-4</v>
      </c>
      <c r="AJ1113" s="131">
        <v>4.4455421591595402E-5</v>
      </c>
    </row>
    <row r="1114" spans="1:36">
      <c r="A1114" s="121">
        <v>1035</v>
      </c>
      <c r="B1114">
        <v>9941</v>
      </c>
      <c r="C1114" t="s">
        <v>3106</v>
      </c>
      <c r="D1114" t="s">
        <v>3107</v>
      </c>
      <c r="E1114" t="s">
        <v>35</v>
      </c>
      <c r="F1114" t="s">
        <v>3108</v>
      </c>
      <c r="G1114" t="s">
        <v>3109</v>
      </c>
      <c r="H1114" t="s">
        <v>38</v>
      </c>
      <c r="I1114" t="s">
        <v>280</v>
      </c>
      <c r="J1114" t="s">
        <v>39</v>
      </c>
      <c r="K1114" t="s">
        <v>39</v>
      </c>
      <c r="L1114" t="s">
        <v>40</v>
      </c>
      <c r="M1114" t="s">
        <v>41</v>
      </c>
      <c r="N1114" t="s">
        <v>1562</v>
      </c>
      <c r="O1114" t="s">
        <v>45</v>
      </c>
      <c r="P1114" t="s">
        <v>381</v>
      </c>
      <c r="Q1114" t="s">
        <v>227</v>
      </c>
      <c r="R1114" t="s">
        <v>228</v>
      </c>
      <c r="S1114" t="s">
        <v>46</v>
      </c>
      <c r="T1114" s="127">
        <v>0.216</v>
      </c>
      <c r="U1114" t="s">
        <v>3110</v>
      </c>
      <c r="V1114" s="131">
        <v>2.7E-2</v>
      </c>
      <c r="W1114" s="131">
        <v>3.3480000000000003E-2</v>
      </c>
      <c r="X1114" t="s">
        <v>270</v>
      </c>
      <c r="Z1114" s="127">
        <v>30036.080000000002</v>
      </c>
      <c r="AA1114" s="129">
        <v>1</v>
      </c>
      <c r="AB1114" s="133">
        <v>99.96</v>
      </c>
      <c r="AD1114" s="127">
        <v>30.024000000000001</v>
      </c>
      <c r="AG1114" t="s">
        <v>275</v>
      </c>
      <c r="AH1114" s="131">
        <v>1.926E-3</v>
      </c>
      <c r="AI1114" s="131">
        <v>2.0853928708564999E-5</v>
      </c>
      <c r="AJ1114" s="131">
        <v>4.1357504274123502E-6</v>
      </c>
    </row>
    <row r="1115" spans="1:36">
      <c r="A1115" s="121">
        <v>1035</v>
      </c>
      <c r="B1115">
        <v>9941</v>
      </c>
      <c r="C1115" t="s">
        <v>3106</v>
      </c>
      <c r="D1115" t="s">
        <v>3107</v>
      </c>
      <c r="E1115" t="s">
        <v>35</v>
      </c>
      <c r="F1115" t="s">
        <v>3111</v>
      </c>
      <c r="G1115" t="s">
        <v>3112</v>
      </c>
      <c r="H1115" t="s">
        <v>38</v>
      </c>
      <c r="I1115" t="s">
        <v>353</v>
      </c>
      <c r="J1115" t="s">
        <v>39</v>
      </c>
      <c r="K1115" t="s">
        <v>39</v>
      </c>
      <c r="L1115" t="s">
        <v>40</v>
      </c>
      <c r="M1115" t="s">
        <v>41</v>
      </c>
      <c r="N1115" t="s">
        <v>1562</v>
      </c>
      <c r="O1115" t="s">
        <v>45</v>
      </c>
      <c r="P1115" t="s">
        <v>381</v>
      </c>
      <c r="Q1115" t="s">
        <v>227</v>
      </c>
      <c r="R1115" t="s">
        <v>228</v>
      </c>
      <c r="S1115" t="s">
        <v>46</v>
      </c>
      <c r="T1115" s="127">
        <v>0.216</v>
      </c>
      <c r="U1115" t="s">
        <v>3110</v>
      </c>
      <c r="V1115" s="131">
        <v>1.7999999999999999E-2</v>
      </c>
      <c r="W1115" s="131">
        <v>-1.5959999999999998E-2</v>
      </c>
      <c r="X1115" t="s">
        <v>270</v>
      </c>
      <c r="Z1115" s="127">
        <v>909495.01</v>
      </c>
      <c r="AA1115" s="129">
        <v>1</v>
      </c>
      <c r="AB1115" s="133">
        <v>119.37</v>
      </c>
      <c r="AD1115" s="127">
        <v>1085.664</v>
      </c>
      <c r="AG1115" t="s">
        <v>275</v>
      </c>
      <c r="AH1115" s="131">
        <v>1.1226999999999999E-2</v>
      </c>
      <c r="AI1115" s="131">
        <v>7.5407388250268298E-4</v>
      </c>
      <c r="AJ1115" s="131">
        <v>1.4954790655729501E-4</v>
      </c>
    </row>
    <row r="1116" spans="1:36">
      <c r="A1116" s="121">
        <v>1035</v>
      </c>
      <c r="B1116">
        <v>9941</v>
      </c>
      <c r="C1116" t="s">
        <v>2749</v>
      </c>
      <c r="D1116" t="s">
        <v>2750</v>
      </c>
      <c r="E1116" t="s">
        <v>35</v>
      </c>
      <c r="F1116" t="s">
        <v>3113</v>
      </c>
      <c r="G1116" t="s">
        <v>3114</v>
      </c>
      <c r="H1116" t="s">
        <v>38</v>
      </c>
      <c r="I1116" t="s">
        <v>353</v>
      </c>
      <c r="J1116" t="s">
        <v>39</v>
      </c>
      <c r="K1116" t="s">
        <v>39</v>
      </c>
      <c r="L1116" t="s">
        <v>40</v>
      </c>
      <c r="M1116" t="s">
        <v>41</v>
      </c>
      <c r="N1116" t="s">
        <v>1546</v>
      </c>
      <c r="O1116" t="s">
        <v>45</v>
      </c>
      <c r="P1116" t="s">
        <v>226</v>
      </c>
      <c r="Q1116" t="s">
        <v>227</v>
      </c>
      <c r="R1116" t="s">
        <v>228</v>
      </c>
      <c r="S1116" t="s">
        <v>46</v>
      </c>
      <c r="T1116" s="127">
        <v>3.875</v>
      </c>
      <c r="U1116" t="s">
        <v>3115</v>
      </c>
      <c r="V1116" s="131">
        <v>2.2013000000000001E-2</v>
      </c>
      <c r="W1116" s="131">
        <v>2.4799999999999999E-2</v>
      </c>
      <c r="X1116" t="s">
        <v>270</v>
      </c>
      <c r="Z1116" s="127">
        <v>7696458</v>
      </c>
      <c r="AA1116" s="129">
        <v>1</v>
      </c>
      <c r="AB1116" s="133">
        <v>126.24</v>
      </c>
      <c r="AD1116" s="127">
        <v>9716.009</v>
      </c>
      <c r="AG1116" t="s">
        <v>275</v>
      </c>
      <c r="AH1116" s="131">
        <v>1.0965000000000001E-2</v>
      </c>
      <c r="AI1116" s="131">
        <v>6.7484848040831004E-3</v>
      </c>
      <c r="AJ1116" s="131">
        <v>1.33835927526737E-3</v>
      </c>
    </row>
    <row r="1117" spans="1:36">
      <c r="A1117" s="121">
        <v>1035</v>
      </c>
      <c r="B1117">
        <v>9941</v>
      </c>
      <c r="C1117" t="s">
        <v>2749</v>
      </c>
      <c r="D1117" t="s">
        <v>2750</v>
      </c>
      <c r="E1117" t="s">
        <v>35</v>
      </c>
      <c r="F1117" t="s">
        <v>3116</v>
      </c>
      <c r="G1117" t="s">
        <v>3117</v>
      </c>
      <c r="H1117" t="s">
        <v>38</v>
      </c>
      <c r="I1117" t="s">
        <v>353</v>
      </c>
      <c r="J1117" t="s">
        <v>39</v>
      </c>
      <c r="K1117" t="s">
        <v>39</v>
      </c>
      <c r="L1117" t="s">
        <v>40</v>
      </c>
      <c r="M1117" t="s">
        <v>41</v>
      </c>
      <c r="N1117" t="s">
        <v>1546</v>
      </c>
      <c r="O1117" t="s">
        <v>45</v>
      </c>
      <c r="P1117" t="s">
        <v>226</v>
      </c>
      <c r="Q1117" t="s">
        <v>227</v>
      </c>
      <c r="R1117" t="s">
        <v>228</v>
      </c>
      <c r="S1117" t="s">
        <v>46</v>
      </c>
      <c r="T1117" s="127">
        <v>1.476</v>
      </c>
      <c r="U1117" t="s">
        <v>3118</v>
      </c>
      <c r="V1117" s="131">
        <v>1.2200000000000001E-2</v>
      </c>
      <c r="W1117" s="131">
        <v>1.7590000000000001E-2</v>
      </c>
      <c r="X1117" t="s">
        <v>270</v>
      </c>
      <c r="Z1117" s="127">
        <v>1536751</v>
      </c>
      <c r="AA1117" s="129">
        <v>1</v>
      </c>
      <c r="AB1117" s="133">
        <v>118.82</v>
      </c>
      <c r="AD1117" s="127">
        <v>1825.9680000000001</v>
      </c>
      <c r="AG1117" t="s">
        <v>275</v>
      </c>
      <c r="AH1117" s="131">
        <v>5.1000000000000004E-4</v>
      </c>
      <c r="AI1117" s="131">
        <v>1.26826917492351E-3</v>
      </c>
      <c r="AJ1117" s="131">
        <v>2.5152309934336299E-4</v>
      </c>
    </row>
    <row r="1118" spans="1:36">
      <c r="A1118" s="121">
        <v>1035</v>
      </c>
      <c r="B1118">
        <v>9941</v>
      </c>
      <c r="C1118" t="s">
        <v>2749</v>
      </c>
      <c r="D1118" t="s">
        <v>2750</v>
      </c>
      <c r="E1118" t="s">
        <v>35</v>
      </c>
      <c r="F1118" t="s">
        <v>3119</v>
      </c>
      <c r="G1118" t="s">
        <v>3120</v>
      </c>
      <c r="H1118" t="s">
        <v>38</v>
      </c>
      <c r="I1118" t="s">
        <v>353</v>
      </c>
      <c r="J1118" t="s">
        <v>39</v>
      </c>
      <c r="K1118" t="s">
        <v>39</v>
      </c>
      <c r="L1118" t="s">
        <v>40</v>
      </c>
      <c r="M1118" t="s">
        <v>41</v>
      </c>
      <c r="N1118" t="s">
        <v>1546</v>
      </c>
      <c r="O1118" t="s">
        <v>45</v>
      </c>
      <c r="P1118" t="s">
        <v>226</v>
      </c>
      <c r="Q1118" t="s">
        <v>227</v>
      </c>
      <c r="R1118" t="s">
        <v>228</v>
      </c>
      <c r="S1118" t="s">
        <v>46</v>
      </c>
      <c r="T1118" s="127">
        <v>0.222</v>
      </c>
      <c r="U1118" t="s">
        <v>3121</v>
      </c>
      <c r="V1118" s="131">
        <v>3.8E-3</v>
      </c>
      <c r="W1118" s="131">
        <v>-1.274E-2</v>
      </c>
      <c r="X1118" t="s">
        <v>270</v>
      </c>
      <c r="Z1118" s="127">
        <v>29390913</v>
      </c>
      <c r="AA1118" s="129">
        <v>1</v>
      </c>
      <c r="AB1118" s="133">
        <v>116.87</v>
      </c>
      <c r="AD1118" s="127">
        <v>34349.160000000003</v>
      </c>
      <c r="AG1118" t="s">
        <v>275</v>
      </c>
      <c r="AH1118" s="131">
        <v>9.7970000000000002E-3</v>
      </c>
      <c r="AI1118" s="131">
        <v>2.3858025912529099E-2</v>
      </c>
      <c r="AJ1118" s="131">
        <v>4.7315228820376601E-3</v>
      </c>
    </row>
    <row r="1119" spans="1:36">
      <c r="A1119" s="121">
        <v>1035</v>
      </c>
      <c r="B1119">
        <v>9941</v>
      </c>
      <c r="C1119" t="s">
        <v>2749</v>
      </c>
      <c r="D1119" t="s">
        <v>2750</v>
      </c>
      <c r="E1119" t="s">
        <v>35</v>
      </c>
      <c r="F1119" t="s">
        <v>3122</v>
      </c>
      <c r="G1119" t="s">
        <v>3123</v>
      </c>
      <c r="H1119" t="s">
        <v>38</v>
      </c>
      <c r="I1119" t="s">
        <v>353</v>
      </c>
      <c r="J1119" t="s">
        <v>39</v>
      </c>
      <c r="K1119" t="s">
        <v>39</v>
      </c>
      <c r="L1119" t="s">
        <v>40</v>
      </c>
      <c r="M1119" t="s">
        <v>41</v>
      </c>
      <c r="N1119" t="s">
        <v>1546</v>
      </c>
      <c r="O1119" t="s">
        <v>45</v>
      </c>
      <c r="P1119" t="s">
        <v>226</v>
      </c>
      <c r="Q1119" t="s">
        <v>227</v>
      </c>
      <c r="R1119" t="s">
        <v>228</v>
      </c>
      <c r="S1119" t="s">
        <v>46</v>
      </c>
      <c r="T1119" s="127">
        <v>4.2249999999999996</v>
      </c>
      <c r="U1119" t="s">
        <v>2964</v>
      </c>
      <c r="V1119" s="131">
        <v>2E-3</v>
      </c>
      <c r="W1119" s="131">
        <v>2.495E-2</v>
      </c>
      <c r="X1119" t="s">
        <v>270</v>
      </c>
      <c r="Z1119" s="127">
        <v>29905306</v>
      </c>
      <c r="AA1119" s="129">
        <v>1</v>
      </c>
      <c r="AB1119" s="133">
        <v>107.35</v>
      </c>
      <c r="AD1119" s="127">
        <v>32103.346000000001</v>
      </c>
      <c r="AG1119" t="s">
        <v>275</v>
      </c>
      <c r="AH1119" s="131">
        <v>8.6470000000000002E-3</v>
      </c>
      <c r="AI1119" s="131">
        <v>2.22981423713732E-2</v>
      </c>
      <c r="AJ1119" s="131">
        <v>4.4221668315684104E-3</v>
      </c>
    </row>
    <row r="1120" spans="1:36">
      <c r="A1120" s="121">
        <v>1035</v>
      </c>
      <c r="B1120">
        <v>9941</v>
      </c>
      <c r="C1120" t="s">
        <v>2749</v>
      </c>
      <c r="D1120" t="s">
        <v>2750</v>
      </c>
      <c r="E1120" t="s">
        <v>35</v>
      </c>
      <c r="F1120" t="s">
        <v>3124</v>
      </c>
      <c r="G1120" t="s">
        <v>3125</v>
      </c>
      <c r="H1120" t="s">
        <v>38</v>
      </c>
      <c r="I1120" t="s">
        <v>353</v>
      </c>
      <c r="J1120" t="s">
        <v>39</v>
      </c>
      <c r="K1120" t="s">
        <v>39</v>
      </c>
      <c r="L1120" t="s">
        <v>40</v>
      </c>
      <c r="M1120" t="s">
        <v>41</v>
      </c>
      <c r="N1120" t="s">
        <v>1546</v>
      </c>
      <c r="O1120" t="s">
        <v>45</v>
      </c>
      <c r="P1120" t="s">
        <v>233</v>
      </c>
      <c r="Q1120" t="s">
        <v>234</v>
      </c>
      <c r="R1120" t="s">
        <v>228</v>
      </c>
      <c r="S1120" t="s">
        <v>46</v>
      </c>
      <c r="T1120" s="127">
        <v>0.67100000000000004</v>
      </c>
      <c r="U1120" t="s">
        <v>3126</v>
      </c>
      <c r="V1120" s="131">
        <v>5.0000000000000001E-3</v>
      </c>
      <c r="W1120" s="131">
        <v>1.523E-2</v>
      </c>
      <c r="X1120" t="s">
        <v>270</v>
      </c>
      <c r="Z1120" s="127">
        <v>11446652</v>
      </c>
      <c r="AA1120" s="129">
        <v>1</v>
      </c>
      <c r="AB1120" s="133">
        <v>116.07</v>
      </c>
      <c r="AD1120" s="127">
        <v>13286.129000000001</v>
      </c>
      <c r="AG1120" t="s">
        <v>275</v>
      </c>
      <c r="AH1120" s="131">
        <v>1.4997E-2</v>
      </c>
      <c r="AI1120" s="131">
        <v>9.2281968229494995E-3</v>
      </c>
      <c r="AJ1120" s="131">
        <v>1.83013567793984E-3</v>
      </c>
    </row>
    <row r="1121" spans="1:36">
      <c r="A1121" s="121">
        <v>1035</v>
      </c>
      <c r="B1121">
        <v>9941</v>
      </c>
      <c r="C1121" t="s">
        <v>2749</v>
      </c>
      <c r="D1121" t="s">
        <v>2750</v>
      </c>
      <c r="E1121" t="s">
        <v>35</v>
      </c>
      <c r="F1121" t="s">
        <v>3127</v>
      </c>
      <c r="G1121" t="s">
        <v>3128</v>
      </c>
      <c r="H1121" t="s">
        <v>38</v>
      </c>
      <c r="I1121" t="s">
        <v>353</v>
      </c>
      <c r="J1121" t="s">
        <v>39</v>
      </c>
      <c r="K1121" t="s">
        <v>39</v>
      </c>
      <c r="L1121" t="s">
        <v>40</v>
      </c>
      <c r="M1121" t="s">
        <v>41</v>
      </c>
      <c r="N1121" t="s">
        <v>1546</v>
      </c>
      <c r="O1121" t="s">
        <v>45</v>
      </c>
      <c r="P1121" t="s">
        <v>226</v>
      </c>
      <c r="Q1121" t="s">
        <v>227</v>
      </c>
      <c r="R1121" t="s">
        <v>228</v>
      </c>
      <c r="S1121" t="s">
        <v>46</v>
      </c>
      <c r="T1121" s="127">
        <v>2.5529999999999999</v>
      </c>
      <c r="U1121" t="s">
        <v>119</v>
      </c>
      <c r="V1121" s="131">
        <v>1E-3</v>
      </c>
      <c r="W1121" s="131">
        <v>2.3130000000000001E-2</v>
      </c>
      <c r="X1121" t="s">
        <v>270</v>
      </c>
      <c r="Z1121" s="127">
        <v>22701548</v>
      </c>
      <c r="AA1121" s="129">
        <v>1</v>
      </c>
      <c r="AB1121" s="133">
        <v>108.87</v>
      </c>
      <c r="AD1121" s="127">
        <v>24715.174999999999</v>
      </c>
      <c r="AG1121" t="s">
        <v>275</v>
      </c>
      <c r="AH1121" s="131">
        <v>6.7219999999999997E-3</v>
      </c>
      <c r="AI1121" s="131">
        <v>1.7166512733495499E-2</v>
      </c>
      <c r="AJ1121" s="131">
        <v>3.4044622174992998E-3</v>
      </c>
    </row>
    <row r="1122" spans="1:36">
      <c r="A1122" s="121">
        <v>1035</v>
      </c>
      <c r="B1122">
        <v>9941</v>
      </c>
      <c r="C1122" t="s">
        <v>2749</v>
      </c>
      <c r="D1122" t="s">
        <v>2750</v>
      </c>
      <c r="E1122" t="s">
        <v>35</v>
      </c>
      <c r="F1122" t="s">
        <v>3129</v>
      </c>
      <c r="G1122" t="s">
        <v>3130</v>
      </c>
      <c r="H1122" t="s">
        <v>38</v>
      </c>
      <c r="I1122" t="s">
        <v>280</v>
      </c>
      <c r="J1122" t="s">
        <v>39</v>
      </c>
      <c r="K1122" t="s">
        <v>39</v>
      </c>
      <c r="L1122" t="s">
        <v>40</v>
      </c>
      <c r="M1122" t="s">
        <v>41</v>
      </c>
      <c r="N1122" t="s">
        <v>1546</v>
      </c>
      <c r="O1122" t="s">
        <v>45</v>
      </c>
      <c r="P1122" t="s">
        <v>226</v>
      </c>
      <c r="Q1122" t="s">
        <v>227</v>
      </c>
      <c r="R1122" t="s">
        <v>228</v>
      </c>
      <c r="S1122" t="s">
        <v>46</v>
      </c>
      <c r="T1122" s="127">
        <v>2.3290000000000002</v>
      </c>
      <c r="U1122" t="s">
        <v>3131</v>
      </c>
      <c r="V1122" s="131">
        <v>2.7400000000000001E-2</v>
      </c>
      <c r="W1122" s="131">
        <v>4.3900000000000002E-2</v>
      </c>
      <c r="X1122" t="s">
        <v>270</v>
      </c>
      <c r="Z1122" s="127">
        <v>17168600</v>
      </c>
      <c r="AA1122" s="129">
        <v>1</v>
      </c>
      <c r="AB1122" s="133">
        <v>98.89</v>
      </c>
      <c r="AD1122" s="127">
        <v>16978.028999999999</v>
      </c>
      <c r="AG1122" t="s">
        <v>275</v>
      </c>
      <c r="AH1122" s="131">
        <v>6.5129999999999997E-3</v>
      </c>
      <c r="AI1122" s="131">
        <v>1.17924934577315E-2</v>
      </c>
      <c r="AJ1122" s="131">
        <v>2.3386868987443901E-3</v>
      </c>
    </row>
    <row r="1123" spans="1:36">
      <c r="A1123" s="121">
        <v>1035</v>
      </c>
      <c r="B1123">
        <v>9941</v>
      </c>
      <c r="C1123" t="s">
        <v>2749</v>
      </c>
      <c r="D1123" t="s">
        <v>2750</v>
      </c>
      <c r="E1123" t="s">
        <v>35</v>
      </c>
      <c r="F1123" t="s">
        <v>3132</v>
      </c>
      <c r="G1123" t="s">
        <v>3133</v>
      </c>
      <c r="H1123" t="s">
        <v>38</v>
      </c>
      <c r="I1123" t="s">
        <v>353</v>
      </c>
      <c r="J1123" t="s">
        <v>39</v>
      </c>
      <c r="K1123" t="s">
        <v>39</v>
      </c>
      <c r="L1123" t="s">
        <v>40</v>
      </c>
      <c r="M1123" t="s">
        <v>41</v>
      </c>
      <c r="N1123" t="s">
        <v>1546</v>
      </c>
      <c r="O1123" t="s">
        <v>45</v>
      </c>
      <c r="P1123" t="s">
        <v>226</v>
      </c>
      <c r="Q1123" t="s">
        <v>227</v>
      </c>
      <c r="R1123" t="s">
        <v>228</v>
      </c>
      <c r="S1123" t="s">
        <v>46</v>
      </c>
      <c r="T1123" s="127">
        <v>2.4569999999999999</v>
      </c>
      <c r="U1123" t="s">
        <v>3131</v>
      </c>
      <c r="V1123" s="131">
        <v>1E-3</v>
      </c>
      <c r="W1123" s="131">
        <v>2.334E-2</v>
      </c>
      <c r="X1123" t="s">
        <v>270</v>
      </c>
      <c r="Z1123" s="127">
        <v>22201012.379999999</v>
      </c>
      <c r="AA1123" s="129">
        <v>1</v>
      </c>
      <c r="AB1123" s="133">
        <v>107.76</v>
      </c>
      <c r="AD1123" s="127">
        <v>23923.811000000002</v>
      </c>
      <c r="AG1123" t="s">
        <v>275</v>
      </c>
      <c r="AH1123" s="131">
        <v>1.1939999999999999E-2</v>
      </c>
      <c r="AI1123" s="131">
        <v>1.6616851793916702E-2</v>
      </c>
      <c r="AJ1123" s="131">
        <v>3.2954534787832698E-3</v>
      </c>
    </row>
    <row r="1124" spans="1:36">
      <c r="A1124" s="121">
        <v>1035</v>
      </c>
      <c r="B1124">
        <v>9941</v>
      </c>
      <c r="C1124" t="s">
        <v>3464</v>
      </c>
      <c r="D1124" t="s">
        <v>3465</v>
      </c>
      <c r="E1124" t="s">
        <v>76</v>
      </c>
      <c r="F1124" t="s">
        <v>3466</v>
      </c>
      <c r="G1124" t="s">
        <v>3467</v>
      </c>
      <c r="H1124" t="s">
        <v>38</v>
      </c>
      <c r="I1124" t="s">
        <v>264</v>
      </c>
      <c r="J1124" t="s">
        <v>39</v>
      </c>
      <c r="K1124" t="s">
        <v>39</v>
      </c>
      <c r="L1124" t="s">
        <v>40</v>
      </c>
      <c r="M1124" t="s">
        <v>41</v>
      </c>
      <c r="N1124" t="s">
        <v>80</v>
      </c>
      <c r="O1124" t="s">
        <v>45</v>
      </c>
      <c r="P1124" t="s">
        <v>381</v>
      </c>
      <c r="Q1124" t="s">
        <v>227</v>
      </c>
      <c r="R1124" t="s">
        <v>228</v>
      </c>
      <c r="S1124" t="s">
        <v>46</v>
      </c>
      <c r="T1124" s="127">
        <v>2.3380000000000001</v>
      </c>
      <c r="U1124" t="s">
        <v>3468</v>
      </c>
      <c r="V1124" s="131">
        <v>3.7699999999999997E-2</v>
      </c>
      <c r="W1124" s="131">
        <v>3.9E-2</v>
      </c>
      <c r="X1124" t="s">
        <v>270</v>
      </c>
      <c r="Z1124" s="127">
        <v>2159989.58</v>
      </c>
      <c r="AA1124" s="129">
        <v>1</v>
      </c>
      <c r="AB1124" s="133">
        <v>93.68</v>
      </c>
      <c r="AD1124" s="127">
        <v>2023.4780000000001</v>
      </c>
      <c r="AG1124" t="s">
        <v>275</v>
      </c>
      <c r="AH1124" s="131">
        <v>1.2952E-2</v>
      </c>
      <c r="AI1124" s="131">
        <v>1.40545492862578E-3</v>
      </c>
      <c r="AJ1124" s="131">
        <v>2.7872977332014899E-4</v>
      </c>
    </row>
    <row r="1125" spans="1:36">
      <c r="A1125" s="121">
        <v>1035</v>
      </c>
      <c r="B1125">
        <v>9941</v>
      </c>
      <c r="C1125" t="s">
        <v>3469</v>
      </c>
      <c r="D1125" t="s">
        <v>3470</v>
      </c>
      <c r="E1125" t="s">
        <v>35</v>
      </c>
      <c r="F1125" t="s">
        <v>3471</v>
      </c>
      <c r="G1125" t="s">
        <v>3472</v>
      </c>
      <c r="H1125" t="s">
        <v>38</v>
      </c>
      <c r="I1125" t="s">
        <v>280</v>
      </c>
      <c r="J1125" t="s">
        <v>39</v>
      </c>
      <c r="K1125" t="s">
        <v>39</v>
      </c>
      <c r="L1125" t="s">
        <v>40</v>
      </c>
      <c r="M1125" t="s">
        <v>41</v>
      </c>
      <c r="N1125" t="s">
        <v>52</v>
      </c>
      <c r="O1125" t="s">
        <v>45</v>
      </c>
      <c r="P1125" t="s">
        <v>430</v>
      </c>
      <c r="Q1125" t="s">
        <v>227</v>
      </c>
      <c r="R1125" t="s">
        <v>228</v>
      </c>
      <c r="S1125" t="s">
        <v>46</v>
      </c>
      <c r="T1125" s="127">
        <v>0.79100000000000004</v>
      </c>
      <c r="U1125" t="s">
        <v>3473</v>
      </c>
      <c r="V1125" s="131">
        <v>3.1300000000000001E-2</v>
      </c>
      <c r="W1125" s="131">
        <v>5.0909999999999997E-2</v>
      </c>
      <c r="X1125" t="s">
        <v>270</v>
      </c>
      <c r="Z1125" s="127">
        <v>1352727.55</v>
      </c>
      <c r="AA1125" s="129">
        <v>1</v>
      </c>
      <c r="AB1125" s="133">
        <v>99.83</v>
      </c>
      <c r="AD1125" s="127">
        <v>1350.4280000000001</v>
      </c>
      <c r="AG1125" t="s">
        <v>275</v>
      </c>
      <c r="AH1125" s="131">
        <v>2.1085E-2</v>
      </c>
      <c r="AI1125" s="131">
        <v>9.3797182008602395E-4</v>
      </c>
      <c r="AJ1125" s="131">
        <v>1.8601853924187799E-4</v>
      </c>
    </row>
    <row r="1126" spans="1:36">
      <c r="A1126" s="121">
        <v>1035</v>
      </c>
      <c r="B1126">
        <v>9941</v>
      </c>
      <c r="C1126" t="s">
        <v>3134</v>
      </c>
      <c r="D1126" t="s">
        <v>3135</v>
      </c>
      <c r="E1126" t="s">
        <v>35</v>
      </c>
      <c r="F1126" t="s">
        <v>3136</v>
      </c>
      <c r="G1126" t="s">
        <v>3137</v>
      </c>
      <c r="H1126" t="s">
        <v>38</v>
      </c>
      <c r="I1126" t="s">
        <v>280</v>
      </c>
      <c r="J1126" t="s">
        <v>39</v>
      </c>
      <c r="K1126" t="s">
        <v>39</v>
      </c>
      <c r="L1126" t="s">
        <v>40</v>
      </c>
      <c r="M1126" t="s">
        <v>41</v>
      </c>
      <c r="N1126" t="s">
        <v>1562</v>
      </c>
      <c r="O1126" t="s">
        <v>45</v>
      </c>
      <c r="P1126" t="s">
        <v>448</v>
      </c>
      <c r="Q1126" t="s">
        <v>227</v>
      </c>
      <c r="R1126" t="s">
        <v>228</v>
      </c>
      <c r="S1126" t="s">
        <v>46</v>
      </c>
      <c r="T1126" s="127">
        <v>1.4419999999999999</v>
      </c>
      <c r="U1126" t="s">
        <v>449</v>
      </c>
      <c r="V1126" s="131">
        <v>2.3900000000000001E-2</v>
      </c>
      <c r="W1126" s="131">
        <v>4.9489999999999999E-2</v>
      </c>
      <c r="X1126" t="s">
        <v>270</v>
      </c>
      <c r="Z1126" s="127">
        <v>580244.54</v>
      </c>
      <c r="AA1126" s="129">
        <v>1</v>
      </c>
      <c r="AB1126" s="133">
        <v>97.09</v>
      </c>
      <c r="AD1126" s="127">
        <v>563.35900000000004</v>
      </c>
      <c r="AG1126" t="s">
        <v>275</v>
      </c>
      <c r="AH1126" s="131">
        <v>5.2009999999999999E-3</v>
      </c>
      <c r="AI1126" s="131">
        <v>3.91294684472656E-4</v>
      </c>
      <c r="AJ1126" s="131">
        <v>7.7601548426091505E-5</v>
      </c>
    </row>
    <row r="1127" spans="1:36">
      <c r="A1127" s="121">
        <v>1035</v>
      </c>
      <c r="B1127">
        <v>9941</v>
      </c>
      <c r="C1127" t="s">
        <v>3138</v>
      </c>
      <c r="D1127" t="s">
        <v>3139</v>
      </c>
      <c r="E1127" t="s">
        <v>35</v>
      </c>
      <c r="F1127" t="s">
        <v>3140</v>
      </c>
      <c r="G1127" t="s">
        <v>3141</v>
      </c>
      <c r="H1127" t="s">
        <v>38</v>
      </c>
      <c r="I1127" t="s">
        <v>353</v>
      </c>
      <c r="J1127" t="s">
        <v>39</v>
      </c>
      <c r="K1127" t="s">
        <v>39</v>
      </c>
      <c r="L1127" t="s">
        <v>40</v>
      </c>
      <c r="M1127" t="s">
        <v>41</v>
      </c>
      <c r="N1127" t="s">
        <v>52</v>
      </c>
      <c r="O1127" t="s">
        <v>45</v>
      </c>
      <c r="P1127" t="s">
        <v>412</v>
      </c>
      <c r="Q1127" t="s">
        <v>227</v>
      </c>
      <c r="R1127" t="s">
        <v>228</v>
      </c>
      <c r="S1127" t="s">
        <v>46</v>
      </c>
      <c r="T1127" s="127">
        <v>1.016</v>
      </c>
      <c r="U1127" t="s">
        <v>3142</v>
      </c>
      <c r="V1127" s="131">
        <v>3.4599999999999999E-2</v>
      </c>
      <c r="W1127" s="131">
        <v>2.197E-2</v>
      </c>
      <c r="X1127" t="s">
        <v>270</v>
      </c>
      <c r="Z1127" s="127">
        <v>348516.89</v>
      </c>
      <c r="AA1127" s="129">
        <v>1</v>
      </c>
      <c r="AB1127" s="133">
        <v>121.46</v>
      </c>
      <c r="AD1127" s="127">
        <v>423.30900000000003</v>
      </c>
      <c r="AG1127" t="s">
        <v>275</v>
      </c>
      <c r="AH1127" s="131">
        <v>2.4239999999999999E-3</v>
      </c>
      <c r="AI1127" s="131">
        <v>2.9401906448916397E-4</v>
      </c>
      <c r="AJ1127" s="131">
        <v>5.8309850801830802E-5</v>
      </c>
    </row>
    <row r="1128" spans="1:36">
      <c r="A1128" s="121">
        <v>1035</v>
      </c>
      <c r="B1128">
        <v>9941</v>
      </c>
      <c r="C1128" t="s">
        <v>3138</v>
      </c>
      <c r="D1128" t="s">
        <v>3139</v>
      </c>
      <c r="E1128" t="s">
        <v>35</v>
      </c>
      <c r="F1128" t="s">
        <v>3143</v>
      </c>
      <c r="G1128" t="s">
        <v>3144</v>
      </c>
      <c r="H1128" t="s">
        <v>38</v>
      </c>
      <c r="I1128" t="s">
        <v>353</v>
      </c>
      <c r="J1128" t="s">
        <v>39</v>
      </c>
      <c r="K1128" t="s">
        <v>39</v>
      </c>
      <c r="L1128" t="s">
        <v>40</v>
      </c>
      <c r="M1128" t="s">
        <v>41</v>
      </c>
      <c r="N1128" t="s">
        <v>52</v>
      </c>
      <c r="O1128" t="s">
        <v>45</v>
      </c>
      <c r="P1128" t="s">
        <v>448</v>
      </c>
      <c r="Q1128" t="s">
        <v>227</v>
      </c>
      <c r="R1128" t="s">
        <v>228</v>
      </c>
      <c r="S1128" t="s">
        <v>46</v>
      </c>
      <c r="T1128" s="127">
        <v>2.2290000000000001</v>
      </c>
      <c r="U1128" t="s">
        <v>3145</v>
      </c>
      <c r="V1128" s="131">
        <v>1.83E-2</v>
      </c>
      <c r="W1128" s="131">
        <v>2.511E-2</v>
      </c>
      <c r="X1128" t="s">
        <v>270</v>
      </c>
      <c r="Z1128" s="127">
        <v>7979608.4199999999</v>
      </c>
      <c r="AA1128" s="129">
        <v>1</v>
      </c>
      <c r="AB1128" s="133">
        <v>116.9</v>
      </c>
      <c r="AD1128" s="127">
        <v>9328.1620000000003</v>
      </c>
      <c r="AG1128" t="s">
        <v>275</v>
      </c>
      <c r="AH1128" s="131">
        <v>3.1664999999999999E-2</v>
      </c>
      <c r="AI1128" s="131">
        <v>6.47909690832688E-3</v>
      </c>
      <c r="AJ1128" s="131">
        <v>1.2849342770052501E-3</v>
      </c>
    </row>
    <row r="1129" spans="1:36">
      <c r="A1129" s="121">
        <v>1035</v>
      </c>
      <c r="B1129">
        <v>9941</v>
      </c>
      <c r="C1129" t="s">
        <v>3138</v>
      </c>
      <c r="D1129" t="s">
        <v>3139</v>
      </c>
      <c r="E1129" t="s">
        <v>35</v>
      </c>
      <c r="F1129" t="s">
        <v>3146</v>
      </c>
      <c r="G1129" t="s">
        <v>3147</v>
      </c>
      <c r="H1129" t="s">
        <v>38</v>
      </c>
      <c r="I1129" t="s">
        <v>353</v>
      </c>
      <c r="J1129" t="s">
        <v>39</v>
      </c>
      <c r="K1129" t="s">
        <v>39</v>
      </c>
      <c r="L1129" t="s">
        <v>40</v>
      </c>
      <c r="M1129" t="s">
        <v>41</v>
      </c>
      <c r="N1129" t="s">
        <v>52</v>
      </c>
      <c r="O1129" t="s">
        <v>45</v>
      </c>
      <c r="P1129" t="s">
        <v>448</v>
      </c>
      <c r="Q1129" t="s">
        <v>227</v>
      </c>
      <c r="R1129" t="s">
        <v>228</v>
      </c>
      <c r="S1129" t="s">
        <v>46</v>
      </c>
      <c r="T1129" s="127">
        <v>2.786</v>
      </c>
      <c r="U1129" t="s">
        <v>2479</v>
      </c>
      <c r="V1129" s="131">
        <v>1.5299999999999999E-2</v>
      </c>
      <c r="W1129" s="131">
        <v>2.6270000000000002E-2</v>
      </c>
      <c r="X1129" t="s">
        <v>270</v>
      </c>
      <c r="Z1129" s="127">
        <v>8306309.5499999998</v>
      </c>
      <c r="AA1129" s="129">
        <v>1</v>
      </c>
      <c r="AB1129" s="133">
        <v>114.93</v>
      </c>
      <c r="AD1129" s="127">
        <v>9546.4419999999991</v>
      </c>
      <c r="AG1129" t="s">
        <v>275</v>
      </c>
      <c r="AH1129" s="131">
        <v>1.6632000000000001E-2</v>
      </c>
      <c r="AI1129" s="131">
        <v>6.6307080026553802E-3</v>
      </c>
      <c r="AJ1129" s="131">
        <v>1.31500178404108E-3</v>
      </c>
    </row>
    <row r="1130" spans="1:36">
      <c r="A1130" s="121">
        <v>1035</v>
      </c>
      <c r="B1130">
        <v>9941</v>
      </c>
      <c r="C1130" t="s">
        <v>3148</v>
      </c>
      <c r="D1130" t="s">
        <v>3149</v>
      </c>
      <c r="E1130" t="s">
        <v>35</v>
      </c>
      <c r="F1130" t="s">
        <v>3150</v>
      </c>
      <c r="G1130" t="s">
        <v>3151</v>
      </c>
      <c r="H1130" t="s">
        <v>38</v>
      </c>
      <c r="I1130" t="s">
        <v>280</v>
      </c>
      <c r="J1130" t="s">
        <v>39</v>
      </c>
      <c r="K1130" t="s">
        <v>39</v>
      </c>
      <c r="L1130" t="s">
        <v>40</v>
      </c>
      <c r="M1130" t="s">
        <v>41</v>
      </c>
      <c r="N1130" t="s">
        <v>1561</v>
      </c>
      <c r="O1130" t="s">
        <v>45</v>
      </c>
      <c r="P1130" t="s">
        <v>435</v>
      </c>
      <c r="Q1130" t="s">
        <v>227</v>
      </c>
      <c r="R1130" t="s">
        <v>228</v>
      </c>
      <c r="S1130" t="s">
        <v>46</v>
      </c>
      <c r="T1130" s="127">
        <v>0.65700000000000003</v>
      </c>
      <c r="U1130" t="s">
        <v>2520</v>
      </c>
      <c r="V1130" s="131">
        <v>2.29E-2</v>
      </c>
      <c r="W1130" s="131">
        <v>5.0180000000000002E-2</v>
      </c>
      <c r="X1130" t="s">
        <v>270</v>
      </c>
      <c r="Z1130" s="127">
        <v>902977.76</v>
      </c>
      <c r="AA1130" s="129">
        <v>1</v>
      </c>
      <c r="AB1130" s="133">
        <v>99.05</v>
      </c>
      <c r="AD1130" s="127">
        <v>894.399</v>
      </c>
      <c r="AG1130" t="s">
        <v>275</v>
      </c>
      <c r="AH1130" s="131">
        <v>5.4510000000000001E-3</v>
      </c>
      <c r="AI1130" s="131">
        <v>6.2122642147872801E-4</v>
      </c>
      <c r="AJ1130" s="131">
        <v>1.2320160263592299E-4</v>
      </c>
    </row>
    <row r="1131" spans="1:36">
      <c r="A1131" s="121">
        <v>1035</v>
      </c>
      <c r="B1131">
        <v>9941</v>
      </c>
      <c r="C1131" t="s">
        <v>3152</v>
      </c>
      <c r="D1131" t="s">
        <v>3153</v>
      </c>
      <c r="E1131" t="s">
        <v>35</v>
      </c>
      <c r="F1131" t="s">
        <v>3154</v>
      </c>
      <c r="G1131" t="s">
        <v>3155</v>
      </c>
      <c r="H1131" t="s">
        <v>38</v>
      </c>
      <c r="I1131" t="s">
        <v>353</v>
      </c>
      <c r="J1131" t="s">
        <v>39</v>
      </c>
      <c r="K1131" t="s">
        <v>39</v>
      </c>
      <c r="L1131" t="s">
        <v>40</v>
      </c>
      <c r="M1131" t="s">
        <v>41</v>
      </c>
      <c r="N1131" t="s">
        <v>52</v>
      </c>
      <c r="O1131" t="s">
        <v>45</v>
      </c>
      <c r="P1131" t="s">
        <v>381</v>
      </c>
      <c r="Q1131" t="s">
        <v>227</v>
      </c>
      <c r="R1131" t="s">
        <v>228</v>
      </c>
      <c r="S1131" t="s">
        <v>46</v>
      </c>
      <c r="T1131" s="127">
        <v>6.6000000000000003E-2</v>
      </c>
      <c r="U1131" t="s">
        <v>3156</v>
      </c>
      <c r="V1131" s="131">
        <v>2.1499999999999998E-2</v>
      </c>
      <c r="W1131" s="131">
        <v>-1.3999999999999999E-4</v>
      </c>
      <c r="X1131" t="s">
        <v>270</v>
      </c>
      <c r="Z1131" s="127">
        <v>1419833.49</v>
      </c>
      <c r="AA1131" s="129">
        <v>1</v>
      </c>
      <c r="AB1131" s="133">
        <v>121.27</v>
      </c>
      <c r="AD1131" s="127">
        <v>1721.8320000000001</v>
      </c>
      <c r="AG1131" t="s">
        <v>275</v>
      </c>
      <c r="AH1131" s="131">
        <v>2.48E-3</v>
      </c>
      <c r="AI1131" s="131">
        <v>1.1959394114655999E-3</v>
      </c>
      <c r="AJ1131" s="131">
        <v>2.37178663131072E-4</v>
      </c>
    </row>
    <row r="1132" spans="1:36">
      <c r="A1132" s="121">
        <v>1035</v>
      </c>
      <c r="B1132">
        <v>9941</v>
      </c>
      <c r="C1132" t="s">
        <v>3152</v>
      </c>
      <c r="D1132" t="s">
        <v>3153</v>
      </c>
      <c r="E1132" t="s">
        <v>35</v>
      </c>
      <c r="F1132" t="s">
        <v>3157</v>
      </c>
      <c r="G1132" t="s">
        <v>3158</v>
      </c>
      <c r="H1132" t="s">
        <v>38</v>
      </c>
      <c r="I1132" t="s">
        <v>353</v>
      </c>
      <c r="J1132" t="s">
        <v>39</v>
      </c>
      <c r="K1132" t="s">
        <v>39</v>
      </c>
      <c r="L1132" t="s">
        <v>40</v>
      </c>
      <c r="M1132" t="s">
        <v>41</v>
      </c>
      <c r="N1132" t="s">
        <v>52</v>
      </c>
      <c r="O1132" t="s">
        <v>45</v>
      </c>
      <c r="P1132" t="s">
        <v>381</v>
      </c>
      <c r="Q1132" t="s">
        <v>227</v>
      </c>
      <c r="R1132" t="s">
        <v>228</v>
      </c>
      <c r="S1132" t="s">
        <v>46</v>
      </c>
      <c r="T1132" s="127">
        <v>0.98299999999999998</v>
      </c>
      <c r="U1132" t="s">
        <v>3159</v>
      </c>
      <c r="V1132" s="131">
        <v>2.35E-2</v>
      </c>
      <c r="W1132" s="131">
        <v>2.1170000000000001E-2</v>
      </c>
      <c r="X1132" t="s">
        <v>270</v>
      </c>
      <c r="Z1132" s="127">
        <v>869366.1</v>
      </c>
      <c r="AA1132" s="129">
        <v>1</v>
      </c>
      <c r="AB1132" s="133">
        <v>119.55</v>
      </c>
      <c r="AC1132" s="127">
        <v>25.131</v>
      </c>
      <c r="AD1132" s="127">
        <v>1064.4580000000001</v>
      </c>
      <c r="AG1132" t="s">
        <v>275</v>
      </c>
      <c r="AH1132" s="131">
        <v>9.7099999999999997E-4</v>
      </c>
      <c r="AI1132" s="131">
        <v>7.3934479198514604E-4</v>
      </c>
      <c r="AJ1132" s="131">
        <v>1.4662683383020301E-4</v>
      </c>
    </row>
    <row r="1133" spans="1:36">
      <c r="A1133" s="121">
        <v>1035</v>
      </c>
      <c r="B1133">
        <v>9941</v>
      </c>
      <c r="C1133" t="s">
        <v>3152</v>
      </c>
      <c r="D1133" t="s">
        <v>3153</v>
      </c>
      <c r="E1133" t="s">
        <v>35</v>
      </c>
      <c r="F1133" t="s">
        <v>3160</v>
      </c>
      <c r="G1133" t="s">
        <v>3161</v>
      </c>
      <c r="H1133" t="s">
        <v>38</v>
      </c>
      <c r="I1133" t="s">
        <v>353</v>
      </c>
      <c r="J1133" t="s">
        <v>39</v>
      </c>
      <c r="K1133" t="s">
        <v>39</v>
      </c>
      <c r="L1133" t="s">
        <v>40</v>
      </c>
      <c r="M1133" t="s">
        <v>41</v>
      </c>
      <c r="N1133" t="s">
        <v>52</v>
      </c>
      <c r="O1133" t="s">
        <v>45</v>
      </c>
      <c r="P1133" t="s">
        <v>381</v>
      </c>
      <c r="Q1133" t="s">
        <v>227</v>
      </c>
      <c r="R1133" t="s">
        <v>228</v>
      </c>
      <c r="S1133" t="s">
        <v>46</v>
      </c>
      <c r="T1133" s="127">
        <v>3.0539999999999998</v>
      </c>
      <c r="U1133" t="s">
        <v>2479</v>
      </c>
      <c r="V1133" s="131">
        <v>1.43E-2</v>
      </c>
      <c r="W1133" s="131">
        <v>2.5870000000000001E-2</v>
      </c>
      <c r="X1133" t="s">
        <v>270</v>
      </c>
      <c r="Z1133" s="127">
        <v>9206125.9100000001</v>
      </c>
      <c r="AA1133" s="129">
        <v>1</v>
      </c>
      <c r="AB1133" s="133">
        <v>114.25</v>
      </c>
      <c r="AD1133" s="127">
        <v>10517.999</v>
      </c>
      <c r="AG1133" t="s">
        <v>275</v>
      </c>
      <c r="AH1133" s="131">
        <v>4.8279999999999998E-3</v>
      </c>
      <c r="AI1133" s="131">
        <v>7.3055262194005703E-3</v>
      </c>
      <c r="AJ1133" s="131">
        <v>1.44883170967918E-3</v>
      </c>
    </row>
    <row r="1134" spans="1:36">
      <c r="A1134" s="121">
        <v>1035</v>
      </c>
      <c r="B1134">
        <v>9941</v>
      </c>
      <c r="C1134" t="s">
        <v>132</v>
      </c>
      <c r="D1134" t="s">
        <v>133</v>
      </c>
      <c r="E1134" t="s">
        <v>35</v>
      </c>
      <c r="F1134" t="s">
        <v>3162</v>
      </c>
      <c r="G1134" t="s">
        <v>3163</v>
      </c>
      <c r="H1134" t="s">
        <v>38</v>
      </c>
      <c r="I1134" t="s">
        <v>353</v>
      </c>
      <c r="J1134" t="s">
        <v>39</v>
      </c>
      <c r="K1134" t="s">
        <v>39</v>
      </c>
      <c r="L1134" t="s">
        <v>40</v>
      </c>
      <c r="M1134" t="s">
        <v>41</v>
      </c>
      <c r="N1134" t="s">
        <v>52</v>
      </c>
      <c r="O1134" t="s">
        <v>45</v>
      </c>
      <c r="P1134" t="s">
        <v>301</v>
      </c>
      <c r="Q1134" t="s">
        <v>301</v>
      </c>
      <c r="R1134" t="s">
        <v>301</v>
      </c>
      <c r="S1134" t="s">
        <v>46</v>
      </c>
      <c r="T1134" s="127">
        <v>0.98199999999999998</v>
      </c>
      <c r="U1134" t="s">
        <v>3159</v>
      </c>
      <c r="V1134" s="131">
        <v>1.9E-2</v>
      </c>
      <c r="W1134" s="131">
        <v>1.5820000000000001E-2</v>
      </c>
      <c r="X1134" t="s">
        <v>270</v>
      </c>
      <c r="Z1134" s="127">
        <v>20054863.120000001</v>
      </c>
      <c r="AA1134" s="129">
        <v>1</v>
      </c>
      <c r="AB1134" s="133">
        <v>113.45</v>
      </c>
      <c r="AC1134" s="127">
        <v>592.81200000000001</v>
      </c>
      <c r="AD1134" s="127">
        <v>23345.054</v>
      </c>
      <c r="AG1134" t="s">
        <v>275</v>
      </c>
      <c r="AH1134" s="131">
        <v>3.0349999999999999E-2</v>
      </c>
      <c r="AI1134" s="131">
        <v>1.62148622796707E-2</v>
      </c>
      <c r="AJ1134" s="131">
        <v>3.21573093208274E-3</v>
      </c>
    </row>
    <row r="1135" spans="1:36">
      <c r="A1135" s="121">
        <v>1035</v>
      </c>
      <c r="B1135">
        <v>9941</v>
      </c>
      <c r="C1135" t="s">
        <v>3164</v>
      </c>
      <c r="D1135" t="s">
        <v>3165</v>
      </c>
      <c r="E1135" t="s">
        <v>35</v>
      </c>
      <c r="F1135" t="s">
        <v>3166</v>
      </c>
      <c r="G1135" t="s">
        <v>3167</v>
      </c>
      <c r="H1135" t="s">
        <v>38</v>
      </c>
      <c r="I1135" t="s">
        <v>280</v>
      </c>
      <c r="J1135" t="s">
        <v>39</v>
      </c>
      <c r="K1135" t="s">
        <v>39</v>
      </c>
      <c r="L1135" t="s">
        <v>40</v>
      </c>
      <c r="M1135" t="s">
        <v>41</v>
      </c>
      <c r="N1135" t="s">
        <v>52</v>
      </c>
      <c r="O1135" t="s">
        <v>45</v>
      </c>
      <c r="P1135" t="s">
        <v>435</v>
      </c>
      <c r="Q1135" t="s">
        <v>227</v>
      </c>
      <c r="R1135" t="s">
        <v>228</v>
      </c>
      <c r="S1135" t="s">
        <v>46</v>
      </c>
      <c r="T1135" s="127">
        <v>0.90700000000000003</v>
      </c>
      <c r="U1135" t="s">
        <v>2315</v>
      </c>
      <c r="V1135" s="131">
        <v>3.85E-2</v>
      </c>
      <c r="W1135" s="131">
        <v>4.9360000000000001E-2</v>
      </c>
      <c r="X1135" t="s">
        <v>270</v>
      </c>
      <c r="Z1135" s="127">
        <v>930592.8</v>
      </c>
      <c r="AA1135" s="129">
        <v>1</v>
      </c>
      <c r="AB1135" s="133">
        <v>99.41</v>
      </c>
      <c r="AD1135" s="127">
        <v>925.10199999999998</v>
      </c>
      <c r="AG1135" t="s">
        <v>275</v>
      </c>
      <c r="AH1135" s="131">
        <v>5.9709999999999997E-3</v>
      </c>
      <c r="AI1135" s="131">
        <v>6.4255180299795599E-4</v>
      </c>
      <c r="AJ1135" s="131">
        <v>1.27430851568603E-4</v>
      </c>
    </row>
    <row r="1136" spans="1:36">
      <c r="A1136" s="121">
        <v>1035</v>
      </c>
      <c r="B1136">
        <v>9941</v>
      </c>
      <c r="C1136" t="s">
        <v>3168</v>
      </c>
      <c r="D1136" t="s">
        <v>3169</v>
      </c>
      <c r="E1136" t="s">
        <v>35</v>
      </c>
      <c r="F1136" t="s">
        <v>3170</v>
      </c>
      <c r="G1136" t="s">
        <v>3171</v>
      </c>
      <c r="H1136" t="s">
        <v>38</v>
      </c>
      <c r="I1136" t="s">
        <v>280</v>
      </c>
      <c r="J1136" t="s">
        <v>39</v>
      </c>
      <c r="K1136" t="s">
        <v>39</v>
      </c>
      <c r="L1136" t="s">
        <v>40</v>
      </c>
      <c r="M1136" t="s">
        <v>41</v>
      </c>
      <c r="N1136" t="s">
        <v>143</v>
      </c>
      <c r="O1136" t="s">
        <v>45</v>
      </c>
      <c r="P1136" t="s">
        <v>430</v>
      </c>
      <c r="Q1136" t="s">
        <v>227</v>
      </c>
      <c r="R1136" t="s">
        <v>228</v>
      </c>
      <c r="S1136" t="s">
        <v>46</v>
      </c>
      <c r="T1136" s="127">
        <v>0.72299999999999998</v>
      </c>
      <c r="U1136" t="s">
        <v>420</v>
      </c>
      <c r="V1136" s="131">
        <v>3.95E-2</v>
      </c>
      <c r="W1136" s="131">
        <v>5.5539999999999999E-2</v>
      </c>
      <c r="X1136" t="s">
        <v>270</v>
      </c>
      <c r="Z1136" s="127">
        <v>129399</v>
      </c>
      <c r="AA1136" s="129">
        <v>1</v>
      </c>
      <c r="AB1136" s="133">
        <v>99.93</v>
      </c>
      <c r="AD1136" s="127">
        <v>129.30799999999999</v>
      </c>
      <c r="AG1136" t="s">
        <v>275</v>
      </c>
      <c r="AH1136" s="131">
        <v>2.2000000000000001E-4</v>
      </c>
      <c r="AI1136" s="131">
        <v>8.9814238534336995E-5</v>
      </c>
      <c r="AJ1136" s="131">
        <v>1.7811956710753499E-5</v>
      </c>
    </row>
    <row r="1137" spans="1:36">
      <c r="A1137" s="121">
        <v>1035</v>
      </c>
      <c r="B1137">
        <v>9941</v>
      </c>
      <c r="C1137" t="s">
        <v>2836</v>
      </c>
      <c r="D1137" t="s">
        <v>2837</v>
      </c>
      <c r="E1137" t="s">
        <v>35</v>
      </c>
      <c r="F1137" t="s">
        <v>3172</v>
      </c>
      <c r="G1137" t="s">
        <v>3173</v>
      </c>
      <c r="H1137" t="s">
        <v>38</v>
      </c>
      <c r="I1137" t="s">
        <v>280</v>
      </c>
      <c r="J1137" t="s">
        <v>39</v>
      </c>
      <c r="K1137" t="s">
        <v>39</v>
      </c>
      <c r="L1137" t="s">
        <v>40</v>
      </c>
      <c r="M1137" t="s">
        <v>41</v>
      </c>
      <c r="N1137" t="s">
        <v>143</v>
      </c>
      <c r="O1137" t="s">
        <v>45</v>
      </c>
      <c r="P1137" t="s">
        <v>2713</v>
      </c>
      <c r="Q1137" t="s">
        <v>234</v>
      </c>
      <c r="R1137" t="s">
        <v>228</v>
      </c>
      <c r="S1137" t="s">
        <v>46</v>
      </c>
      <c r="T1137" s="127">
        <v>0.76300000000000001</v>
      </c>
      <c r="U1137" t="s">
        <v>3174</v>
      </c>
      <c r="V1137" s="131">
        <v>4.48E-2</v>
      </c>
      <c r="W1137" s="131">
        <v>4.7500000000000001E-2</v>
      </c>
      <c r="X1137" t="s">
        <v>270</v>
      </c>
      <c r="Z1137" s="127">
        <v>583128.13</v>
      </c>
      <c r="AA1137" s="129">
        <v>1</v>
      </c>
      <c r="AB1137" s="133">
        <v>100.82</v>
      </c>
      <c r="AD1137" s="127">
        <v>587.91</v>
      </c>
      <c r="AG1137" t="s">
        <v>275</v>
      </c>
      <c r="AH1137" s="131">
        <v>9.7190000000000002E-3</v>
      </c>
      <c r="AI1137" s="131">
        <v>4.08346718578444E-4</v>
      </c>
      <c r="AJ1137" s="131">
        <v>8.0983307246063803E-5</v>
      </c>
    </row>
    <row r="1138" spans="1:36">
      <c r="A1138" s="121">
        <v>1035</v>
      </c>
      <c r="B1138">
        <v>9941</v>
      </c>
      <c r="C1138" t="s">
        <v>3175</v>
      </c>
      <c r="D1138" t="s">
        <v>3176</v>
      </c>
      <c r="E1138" t="s">
        <v>35</v>
      </c>
      <c r="F1138" t="s">
        <v>3177</v>
      </c>
      <c r="G1138" t="s">
        <v>3178</v>
      </c>
      <c r="H1138" t="s">
        <v>38</v>
      </c>
      <c r="I1138" t="s">
        <v>280</v>
      </c>
      <c r="J1138" t="s">
        <v>39</v>
      </c>
      <c r="K1138" t="s">
        <v>39</v>
      </c>
      <c r="L1138" t="s">
        <v>40</v>
      </c>
      <c r="M1138" t="s">
        <v>41</v>
      </c>
      <c r="N1138" t="s">
        <v>539</v>
      </c>
      <c r="O1138" t="s">
        <v>45</v>
      </c>
      <c r="P1138" t="s">
        <v>448</v>
      </c>
      <c r="Q1138" t="s">
        <v>227</v>
      </c>
      <c r="R1138" t="s">
        <v>228</v>
      </c>
      <c r="S1138" t="s">
        <v>46</v>
      </c>
      <c r="T1138" s="127">
        <v>0.49299999999999999</v>
      </c>
      <c r="U1138" t="s">
        <v>86</v>
      </c>
      <c r="V1138" s="131">
        <v>3.5999999999999997E-2</v>
      </c>
      <c r="W1138" s="131">
        <v>4.8070000000000002E-2</v>
      </c>
      <c r="X1138" t="s">
        <v>270</v>
      </c>
      <c r="Z1138" s="127">
        <v>1368118.38</v>
      </c>
      <c r="AA1138" s="129">
        <v>1</v>
      </c>
      <c r="AB1138" s="133">
        <v>99.47</v>
      </c>
      <c r="AD1138" s="127">
        <v>1360.867</v>
      </c>
      <c r="AG1138" t="s">
        <v>275</v>
      </c>
      <c r="AH1138" s="131">
        <v>1.2357999999999999E-2</v>
      </c>
      <c r="AI1138" s="131">
        <v>9.4522278098436898E-4</v>
      </c>
      <c r="AJ1138" s="131">
        <v>1.8745654955895299E-4</v>
      </c>
    </row>
    <row r="1139" spans="1:36">
      <c r="A1139" s="121">
        <v>1035</v>
      </c>
      <c r="B1139">
        <v>9941</v>
      </c>
      <c r="C1139" t="s">
        <v>3175</v>
      </c>
      <c r="D1139" t="s">
        <v>3176</v>
      </c>
      <c r="E1139" t="s">
        <v>35</v>
      </c>
      <c r="F1139" t="s">
        <v>3179</v>
      </c>
      <c r="G1139" t="s">
        <v>3180</v>
      </c>
      <c r="H1139" t="s">
        <v>38</v>
      </c>
      <c r="I1139" t="s">
        <v>280</v>
      </c>
      <c r="J1139" t="s">
        <v>39</v>
      </c>
      <c r="K1139" t="s">
        <v>39</v>
      </c>
      <c r="L1139" t="s">
        <v>40</v>
      </c>
      <c r="M1139" t="s">
        <v>41</v>
      </c>
      <c r="N1139" t="s">
        <v>539</v>
      </c>
      <c r="O1139" t="s">
        <v>45</v>
      </c>
      <c r="P1139" t="s">
        <v>448</v>
      </c>
      <c r="Q1139" t="s">
        <v>227</v>
      </c>
      <c r="R1139" t="s">
        <v>228</v>
      </c>
      <c r="S1139" t="s">
        <v>46</v>
      </c>
      <c r="T1139" s="127">
        <v>1.3260000000000001</v>
      </c>
      <c r="U1139" t="s">
        <v>414</v>
      </c>
      <c r="V1139" s="131">
        <v>2.1999999999999999E-2</v>
      </c>
      <c r="W1139" s="131">
        <v>4.6530000000000002E-2</v>
      </c>
      <c r="X1139" t="s">
        <v>270</v>
      </c>
      <c r="Z1139" s="127">
        <v>2093208.2</v>
      </c>
      <c r="AA1139" s="129">
        <v>1</v>
      </c>
      <c r="AB1139" s="133">
        <v>97.45</v>
      </c>
      <c r="AD1139" s="127">
        <v>2039.8309999999999</v>
      </c>
      <c r="AG1139" t="s">
        <v>275</v>
      </c>
      <c r="AH1139" s="131">
        <v>2.4139999999999999E-3</v>
      </c>
      <c r="AI1139" s="131">
        <v>1.4168133994704401E-3</v>
      </c>
      <c r="AJ1139" s="131">
        <v>2.8098238486913102E-4</v>
      </c>
    </row>
    <row r="1140" spans="1:36">
      <c r="A1140" s="121">
        <v>1035</v>
      </c>
      <c r="B1140">
        <v>9941</v>
      </c>
      <c r="C1140" t="s">
        <v>1256</v>
      </c>
      <c r="D1140" t="s">
        <v>1257</v>
      </c>
      <c r="E1140" t="s">
        <v>35</v>
      </c>
      <c r="F1140" t="s">
        <v>3181</v>
      </c>
      <c r="G1140" t="s">
        <v>3182</v>
      </c>
      <c r="H1140" t="s">
        <v>38</v>
      </c>
      <c r="I1140" t="s">
        <v>353</v>
      </c>
      <c r="J1140" t="s">
        <v>39</v>
      </c>
      <c r="K1140" t="s">
        <v>39</v>
      </c>
      <c r="L1140" t="s">
        <v>40</v>
      </c>
      <c r="M1140" t="s">
        <v>41</v>
      </c>
      <c r="N1140" t="s">
        <v>1546</v>
      </c>
      <c r="O1140" t="s">
        <v>45</v>
      </c>
      <c r="P1140" t="s">
        <v>226</v>
      </c>
      <c r="Q1140" t="s">
        <v>227</v>
      </c>
      <c r="R1140" t="s">
        <v>228</v>
      </c>
      <c r="S1140" t="s">
        <v>46</v>
      </c>
      <c r="T1140" s="127">
        <v>0.24099999999999999</v>
      </c>
      <c r="U1140" t="s">
        <v>431</v>
      </c>
      <c r="V1140" s="131">
        <v>8.3000000000000001E-3</v>
      </c>
      <c r="W1140" s="131">
        <v>-8.5000000000000006E-3</v>
      </c>
      <c r="X1140" t="s">
        <v>270</v>
      </c>
      <c r="Z1140" s="127">
        <v>15675004</v>
      </c>
      <c r="AA1140" s="129">
        <v>1</v>
      </c>
      <c r="AB1140" s="133">
        <v>119.06</v>
      </c>
      <c r="AD1140" s="127">
        <v>18662.66</v>
      </c>
      <c r="AG1140" t="s">
        <v>275</v>
      </c>
      <c r="AH1140" s="131">
        <v>1.0305999999999999E-2</v>
      </c>
      <c r="AI1140" s="131">
        <v>1.2962594133557199E-2</v>
      </c>
      <c r="AJ1140" s="131">
        <v>2.5707412247081098E-3</v>
      </c>
    </row>
    <row r="1141" spans="1:36">
      <c r="A1141" s="121">
        <v>1035</v>
      </c>
      <c r="B1141">
        <v>9941</v>
      </c>
      <c r="C1141" t="s">
        <v>1256</v>
      </c>
      <c r="D1141" t="s">
        <v>1257</v>
      </c>
      <c r="E1141" t="s">
        <v>35</v>
      </c>
      <c r="F1141" t="s">
        <v>3183</v>
      </c>
      <c r="G1141" t="s">
        <v>3184</v>
      </c>
      <c r="H1141" t="s">
        <v>38</v>
      </c>
      <c r="I1141" t="s">
        <v>353</v>
      </c>
      <c r="J1141" t="s">
        <v>39</v>
      </c>
      <c r="K1141" t="s">
        <v>39</v>
      </c>
      <c r="L1141" t="s">
        <v>40</v>
      </c>
      <c r="M1141" t="s">
        <v>41</v>
      </c>
      <c r="N1141" t="s">
        <v>1546</v>
      </c>
      <c r="O1141" t="s">
        <v>45</v>
      </c>
      <c r="P1141" t="s">
        <v>226</v>
      </c>
      <c r="Q1141" t="s">
        <v>227</v>
      </c>
      <c r="R1141" t="s">
        <v>228</v>
      </c>
      <c r="S1141" t="s">
        <v>46</v>
      </c>
      <c r="T1141" s="127">
        <v>1.6459999999999999</v>
      </c>
      <c r="U1141" t="s">
        <v>3185</v>
      </c>
      <c r="V1141" s="131">
        <v>1E-3</v>
      </c>
      <c r="W1141" s="131">
        <v>1.8589999999999999E-2</v>
      </c>
      <c r="X1141" t="s">
        <v>270</v>
      </c>
      <c r="Z1141" s="127">
        <v>21628442</v>
      </c>
      <c r="AA1141" s="129">
        <v>1</v>
      </c>
      <c r="AB1141" s="133">
        <v>111.75</v>
      </c>
      <c r="AD1141" s="127">
        <v>24169.784</v>
      </c>
      <c r="AG1141" t="s">
        <v>275</v>
      </c>
      <c r="AH1141" s="131">
        <v>6.894E-3</v>
      </c>
      <c r="AI1141" s="131">
        <v>1.6787698186321399E-2</v>
      </c>
      <c r="AJ1141" s="131">
        <v>3.3293357294749298E-3</v>
      </c>
    </row>
    <row r="1142" spans="1:36">
      <c r="A1142" s="121">
        <v>1035</v>
      </c>
      <c r="B1142">
        <v>9941</v>
      </c>
      <c r="C1142" t="s">
        <v>1256</v>
      </c>
      <c r="D1142" t="s">
        <v>1257</v>
      </c>
      <c r="E1142" t="s">
        <v>35</v>
      </c>
      <c r="F1142" t="s">
        <v>3186</v>
      </c>
      <c r="G1142" t="s">
        <v>3187</v>
      </c>
      <c r="H1142" t="s">
        <v>38</v>
      </c>
      <c r="I1142" t="s">
        <v>353</v>
      </c>
      <c r="J1142" t="s">
        <v>39</v>
      </c>
      <c r="K1142" t="s">
        <v>39</v>
      </c>
      <c r="L1142" t="s">
        <v>40</v>
      </c>
      <c r="M1142" t="s">
        <v>41</v>
      </c>
      <c r="N1142" t="s">
        <v>1546</v>
      </c>
      <c r="O1142" t="s">
        <v>45</v>
      </c>
      <c r="P1142" t="s">
        <v>226</v>
      </c>
      <c r="Q1142" t="s">
        <v>227</v>
      </c>
      <c r="R1142" t="s">
        <v>228</v>
      </c>
      <c r="S1142" t="s">
        <v>46</v>
      </c>
      <c r="T1142" s="127">
        <v>3.6429999999999998</v>
      </c>
      <c r="U1142" t="s">
        <v>3188</v>
      </c>
      <c r="V1142" s="131">
        <v>1E-3</v>
      </c>
      <c r="W1142" s="131">
        <v>2.4170000000000001E-2</v>
      </c>
      <c r="X1142" t="s">
        <v>270</v>
      </c>
      <c r="Z1142" s="127">
        <v>21319415</v>
      </c>
      <c r="AA1142" s="129">
        <v>1</v>
      </c>
      <c r="AB1142" s="133">
        <v>105.8</v>
      </c>
      <c r="AD1142" s="127">
        <v>22555.940999999999</v>
      </c>
      <c r="AG1142" t="s">
        <v>275</v>
      </c>
      <c r="AH1142" s="131">
        <v>4.9719999999999999E-3</v>
      </c>
      <c r="AI1142" s="131">
        <v>1.56667652474657E-2</v>
      </c>
      <c r="AJ1142" s="131">
        <v>3.1070323474235001E-3</v>
      </c>
    </row>
    <row r="1143" spans="1:36">
      <c r="A1143" s="121">
        <v>1035</v>
      </c>
      <c r="B1143">
        <v>9941</v>
      </c>
      <c r="C1143" t="s">
        <v>1256</v>
      </c>
      <c r="D1143" t="s">
        <v>1257</v>
      </c>
      <c r="E1143" t="s">
        <v>35</v>
      </c>
      <c r="F1143" t="s">
        <v>3189</v>
      </c>
      <c r="G1143" t="s">
        <v>3190</v>
      </c>
      <c r="H1143" t="s">
        <v>38</v>
      </c>
      <c r="I1143" t="s">
        <v>280</v>
      </c>
      <c r="J1143" t="s">
        <v>39</v>
      </c>
      <c r="K1143" t="s">
        <v>39</v>
      </c>
      <c r="L1143" t="s">
        <v>40</v>
      </c>
      <c r="M1143" t="s">
        <v>41</v>
      </c>
      <c r="N1143" t="s">
        <v>1546</v>
      </c>
      <c r="O1143" t="s">
        <v>45</v>
      </c>
      <c r="P1143" t="s">
        <v>226</v>
      </c>
      <c r="Q1143" t="s">
        <v>227</v>
      </c>
      <c r="R1143" t="s">
        <v>228</v>
      </c>
      <c r="S1143" t="s">
        <v>46</v>
      </c>
      <c r="T1143" s="127">
        <v>1.9770000000000001</v>
      </c>
      <c r="U1143" t="s">
        <v>3191</v>
      </c>
      <c r="V1143" s="131">
        <v>2.76E-2</v>
      </c>
      <c r="W1143" s="131">
        <v>4.3610000000000003E-2</v>
      </c>
      <c r="X1143" t="s">
        <v>270</v>
      </c>
      <c r="Z1143" s="127">
        <v>9399131.3000000007</v>
      </c>
      <c r="AA1143" s="129">
        <v>1</v>
      </c>
      <c r="AB1143" s="133">
        <v>98.1</v>
      </c>
      <c r="AD1143" s="127">
        <v>9220.5480000000007</v>
      </c>
      <c r="AG1143" t="s">
        <v>275</v>
      </c>
      <c r="AH1143" s="131">
        <v>4.8110000000000002E-3</v>
      </c>
      <c r="AI1143" s="131">
        <v>6.4043507415791397E-3</v>
      </c>
      <c r="AJ1143" s="131">
        <v>1.2701106197752601E-3</v>
      </c>
    </row>
    <row r="1144" spans="1:36">
      <c r="A1144" s="121">
        <v>1035</v>
      </c>
      <c r="B1144">
        <v>9941</v>
      </c>
      <c r="C1144" t="s">
        <v>3192</v>
      </c>
      <c r="D1144" t="s">
        <v>3193</v>
      </c>
      <c r="E1144" t="s">
        <v>35</v>
      </c>
      <c r="F1144" t="s">
        <v>3474</v>
      </c>
      <c r="G1144" t="s">
        <v>3475</v>
      </c>
      <c r="H1144" t="s">
        <v>38</v>
      </c>
      <c r="I1144" t="s">
        <v>353</v>
      </c>
      <c r="J1144" t="s">
        <v>39</v>
      </c>
      <c r="K1144" t="s">
        <v>39</v>
      </c>
      <c r="L1144" t="s">
        <v>40</v>
      </c>
      <c r="M1144" t="s">
        <v>41</v>
      </c>
      <c r="N1144" t="s">
        <v>52</v>
      </c>
      <c r="O1144" t="s">
        <v>45</v>
      </c>
      <c r="P1144" t="s">
        <v>381</v>
      </c>
      <c r="Q1144" t="s">
        <v>227</v>
      </c>
      <c r="R1144" t="s">
        <v>228</v>
      </c>
      <c r="S1144" t="s">
        <v>46</v>
      </c>
      <c r="T1144" s="127">
        <v>1.016</v>
      </c>
      <c r="U1144" t="s">
        <v>3476</v>
      </c>
      <c r="V1144" s="131">
        <v>1.5800000000000002E-2</v>
      </c>
      <c r="W1144" s="131">
        <v>1.5440000000000001E-2</v>
      </c>
      <c r="X1144" t="s">
        <v>270</v>
      </c>
      <c r="Z1144" s="127">
        <v>76841</v>
      </c>
      <c r="AA1144" s="129">
        <v>1</v>
      </c>
      <c r="AB1144" s="133">
        <v>119.78</v>
      </c>
      <c r="AD1144" s="127">
        <v>92.04</v>
      </c>
      <c r="AG1144" t="s">
        <v>275</v>
      </c>
      <c r="AH1144" s="131">
        <v>1.95E-4</v>
      </c>
      <c r="AI1144" s="131">
        <v>6.39286747461862E-5</v>
      </c>
      <c r="AJ1144" s="131">
        <v>1.26783325866485E-5</v>
      </c>
    </row>
    <row r="1145" spans="1:36">
      <c r="A1145" s="121">
        <v>1035</v>
      </c>
      <c r="B1145">
        <v>9941</v>
      </c>
      <c r="C1145" t="s">
        <v>1271</v>
      </c>
      <c r="D1145" t="s">
        <v>1272</v>
      </c>
      <c r="E1145" t="s">
        <v>35</v>
      </c>
      <c r="F1145" t="s">
        <v>3197</v>
      </c>
      <c r="G1145" t="s">
        <v>3198</v>
      </c>
      <c r="H1145" t="s">
        <v>38</v>
      </c>
      <c r="I1145" t="s">
        <v>353</v>
      </c>
      <c r="J1145" t="s">
        <v>39</v>
      </c>
      <c r="K1145" t="s">
        <v>39</v>
      </c>
      <c r="L1145" t="s">
        <v>40</v>
      </c>
      <c r="M1145" t="s">
        <v>41</v>
      </c>
      <c r="N1145" t="s">
        <v>1546</v>
      </c>
      <c r="O1145" t="s">
        <v>45</v>
      </c>
      <c r="P1145" t="s">
        <v>226</v>
      </c>
      <c r="Q1145" t="s">
        <v>227</v>
      </c>
      <c r="R1145" t="s">
        <v>228</v>
      </c>
      <c r="S1145" t="s">
        <v>46</v>
      </c>
      <c r="T1145" s="127">
        <v>3.1160000000000001</v>
      </c>
      <c r="U1145" t="s">
        <v>3199</v>
      </c>
      <c r="V1145" s="131">
        <v>1E-3</v>
      </c>
      <c r="W1145" s="131">
        <v>2.3619999999999999E-2</v>
      </c>
      <c r="X1145" t="s">
        <v>270</v>
      </c>
      <c r="Z1145" s="127">
        <v>7240801.1600000001</v>
      </c>
      <c r="AA1145" s="129">
        <v>1</v>
      </c>
      <c r="AB1145" s="133">
        <v>107.18</v>
      </c>
      <c r="AD1145" s="127">
        <v>7760.6909999999998</v>
      </c>
      <c r="AG1145" t="s">
        <v>275</v>
      </c>
      <c r="AH1145" s="131">
        <v>8.5839999999999996E-3</v>
      </c>
      <c r="AI1145" s="131">
        <v>5.3903722622763101E-3</v>
      </c>
      <c r="AJ1145" s="131">
        <v>1.06901844248009E-3</v>
      </c>
    </row>
    <row r="1146" spans="1:36">
      <c r="A1146" s="121">
        <v>1035</v>
      </c>
      <c r="B1146">
        <v>9941</v>
      </c>
      <c r="C1146" t="s">
        <v>841</v>
      </c>
      <c r="D1146" t="s">
        <v>842</v>
      </c>
      <c r="E1146" t="s">
        <v>35</v>
      </c>
      <c r="F1146" t="s">
        <v>3200</v>
      </c>
      <c r="G1146" t="s">
        <v>3201</v>
      </c>
      <c r="H1146" t="s">
        <v>38</v>
      </c>
      <c r="I1146" t="s">
        <v>280</v>
      </c>
      <c r="J1146" t="s">
        <v>39</v>
      </c>
      <c r="K1146" t="s">
        <v>39</v>
      </c>
      <c r="L1146" t="s">
        <v>40</v>
      </c>
      <c r="M1146" t="s">
        <v>41</v>
      </c>
      <c r="N1146" t="s">
        <v>143</v>
      </c>
      <c r="O1146" t="s">
        <v>45</v>
      </c>
      <c r="P1146" t="s">
        <v>2570</v>
      </c>
      <c r="Q1146" t="s">
        <v>234</v>
      </c>
      <c r="R1146" t="s">
        <v>228</v>
      </c>
      <c r="S1146" t="s">
        <v>46</v>
      </c>
      <c r="T1146" s="127">
        <v>0.73799999999999999</v>
      </c>
      <c r="U1146" t="s">
        <v>1288</v>
      </c>
      <c r="V1146" s="131">
        <v>2.9499999999999998E-2</v>
      </c>
      <c r="W1146" s="131">
        <v>5.1279999999999999E-2</v>
      </c>
      <c r="X1146" t="s">
        <v>270</v>
      </c>
      <c r="Z1146" s="127">
        <v>292546.42</v>
      </c>
      <c r="AA1146" s="129">
        <v>1</v>
      </c>
      <c r="AB1146" s="133">
        <v>99.22</v>
      </c>
      <c r="AD1146" s="127">
        <v>290.26499999999999</v>
      </c>
      <c r="AG1146" t="s">
        <v>275</v>
      </c>
      <c r="AH1146" s="131">
        <v>2.1090000000000002E-3</v>
      </c>
      <c r="AI1146" s="131">
        <v>2.0161015115893399E-4</v>
      </c>
      <c r="AJ1146" s="131">
        <v>3.9983318274401402E-5</v>
      </c>
    </row>
    <row r="1147" spans="1:36">
      <c r="A1147" s="121">
        <v>1035</v>
      </c>
      <c r="B1147">
        <v>9941</v>
      </c>
      <c r="C1147" t="s">
        <v>3477</v>
      </c>
      <c r="D1147" t="s">
        <v>3478</v>
      </c>
      <c r="E1147" t="s">
        <v>35</v>
      </c>
      <c r="F1147" t="s">
        <v>3479</v>
      </c>
      <c r="G1147" t="s">
        <v>3480</v>
      </c>
      <c r="H1147" t="s">
        <v>38</v>
      </c>
      <c r="I1147" t="s">
        <v>280</v>
      </c>
      <c r="J1147" t="s">
        <v>39</v>
      </c>
      <c r="K1147" t="s">
        <v>39</v>
      </c>
      <c r="L1147" t="s">
        <v>40</v>
      </c>
      <c r="M1147" t="s">
        <v>41</v>
      </c>
      <c r="N1147" t="s">
        <v>143</v>
      </c>
      <c r="O1147" t="s">
        <v>45</v>
      </c>
      <c r="P1147" t="s">
        <v>301</v>
      </c>
      <c r="Q1147" t="s">
        <v>301</v>
      </c>
      <c r="R1147" t="s">
        <v>301</v>
      </c>
      <c r="S1147" t="s">
        <v>46</v>
      </c>
      <c r="T1147" s="127">
        <v>0.97499999999999998</v>
      </c>
      <c r="U1147" t="s">
        <v>151</v>
      </c>
      <c r="V1147" s="131">
        <v>8.5000000000000006E-2</v>
      </c>
      <c r="W1147" s="131">
        <v>7.9710000000000003E-2</v>
      </c>
      <c r="X1147" t="s">
        <v>270</v>
      </c>
      <c r="Z1147" s="127">
        <v>100419.93</v>
      </c>
      <c r="AA1147" s="129">
        <v>1</v>
      </c>
      <c r="AB1147" s="133">
        <v>99.29</v>
      </c>
      <c r="AD1147" s="127">
        <v>99.706999999999994</v>
      </c>
      <c r="AG1147" t="s">
        <v>275</v>
      </c>
      <c r="AH1147" s="131">
        <v>3.6840000000000002E-3</v>
      </c>
      <c r="AI1147" s="131">
        <v>6.9253832096647196E-5</v>
      </c>
      <c r="AJ1147" s="131">
        <v>1.37344176100505E-5</v>
      </c>
    </row>
    <row r="1148" spans="1:36">
      <c r="A1148" s="121">
        <v>1035</v>
      </c>
      <c r="B1148">
        <v>9941</v>
      </c>
      <c r="C1148" t="s">
        <v>2485</v>
      </c>
      <c r="D1148" t="s">
        <v>2486</v>
      </c>
      <c r="E1148" t="s">
        <v>35</v>
      </c>
      <c r="F1148" t="s">
        <v>3202</v>
      </c>
      <c r="G1148" t="s">
        <v>3203</v>
      </c>
      <c r="H1148" t="s">
        <v>38</v>
      </c>
      <c r="I1148" t="s">
        <v>280</v>
      </c>
      <c r="J1148" t="s">
        <v>39</v>
      </c>
      <c r="K1148" t="s">
        <v>181</v>
      </c>
      <c r="L1148" t="s">
        <v>40</v>
      </c>
      <c r="M1148" t="s">
        <v>41</v>
      </c>
      <c r="N1148" t="s">
        <v>72</v>
      </c>
      <c r="O1148" t="s">
        <v>45</v>
      </c>
      <c r="P1148" t="s">
        <v>412</v>
      </c>
      <c r="Q1148" t="s">
        <v>227</v>
      </c>
      <c r="R1148" t="s">
        <v>228</v>
      </c>
      <c r="S1148" t="s">
        <v>46</v>
      </c>
      <c r="T1148" s="127">
        <v>0.41399999999999998</v>
      </c>
      <c r="U1148" t="s">
        <v>2525</v>
      </c>
      <c r="V1148" s="131">
        <v>3.4500000000000003E-2</v>
      </c>
      <c r="W1148" s="131">
        <v>5.0569999999999997E-2</v>
      </c>
      <c r="X1148" t="s">
        <v>270</v>
      </c>
      <c r="Z1148" s="127">
        <v>1691793</v>
      </c>
      <c r="AA1148" s="129">
        <v>1</v>
      </c>
      <c r="AB1148" s="133">
        <v>99.67</v>
      </c>
      <c r="AD1148" s="127">
        <v>1686.21</v>
      </c>
      <c r="AG1148" t="s">
        <v>275</v>
      </c>
      <c r="AH1148" s="131">
        <v>3.0370000000000002E-3</v>
      </c>
      <c r="AI1148" s="131">
        <v>1.17119731107E-3</v>
      </c>
      <c r="AJ1148" s="131">
        <v>2.3227181062782299E-4</v>
      </c>
    </row>
    <row r="1149" spans="1:36">
      <c r="A1149" s="121">
        <v>1035</v>
      </c>
      <c r="B1149">
        <v>9941</v>
      </c>
      <c r="C1149" t="s">
        <v>2485</v>
      </c>
      <c r="D1149" t="s">
        <v>2486</v>
      </c>
      <c r="E1149" t="s">
        <v>35</v>
      </c>
      <c r="F1149" t="s">
        <v>2504</v>
      </c>
      <c r="G1149" t="s">
        <v>2505</v>
      </c>
      <c r="H1149" t="s">
        <v>38</v>
      </c>
      <c r="I1149" t="s">
        <v>1990</v>
      </c>
      <c r="J1149" t="s">
        <v>39</v>
      </c>
      <c r="K1149" t="s">
        <v>181</v>
      </c>
      <c r="L1149" t="s">
        <v>40</v>
      </c>
      <c r="M1149" t="s">
        <v>41</v>
      </c>
      <c r="N1149" t="s">
        <v>72</v>
      </c>
      <c r="O1149" t="s">
        <v>45</v>
      </c>
      <c r="P1149" t="s">
        <v>412</v>
      </c>
      <c r="Q1149" t="s">
        <v>227</v>
      </c>
      <c r="R1149" t="s">
        <v>228</v>
      </c>
      <c r="S1149" t="s">
        <v>46</v>
      </c>
      <c r="T1149" s="127">
        <v>2.3980000000000001</v>
      </c>
      <c r="U1149" t="s">
        <v>2506</v>
      </c>
      <c r="V1149" s="131">
        <v>7.4999999999999997E-3</v>
      </c>
      <c r="W1149" s="131">
        <v>-1.7569999999999999E-2</v>
      </c>
      <c r="X1149" t="s">
        <v>270</v>
      </c>
      <c r="Z1149" s="127">
        <v>12911143</v>
      </c>
      <c r="AA1149" s="129">
        <v>1</v>
      </c>
      <c r="AB1149" s="133">
        <v>106.3</v>
      </c>
      <c r="AD1149" s="127">
        <v>13724.545</v>
      </c>
      <c r="AG1149" t="s">
        <v>275</v>
      </c>
      <c r="AH1149" s="131">
        <v>2.4292000000000001E-2</v>
      </c>
      <c r="AI1149" s="131">
        <v>9.5327091038671305E-3</v>
      </c>
      <c r="AJ1149" s="131">
        <v>1.8905265430644599E-3</v>
      </c>
    </row>
    <row r="1150" spans="1:36">
      <c r="A1150" s="121">
        <v>1035</v>
      </c>
      <c r="B1150">
        <v>9941</v>
      </c>
      <c r="C1150" t="s">
        <v>3204</v>
      </c>
      <c r="D1150" t="s">
        <v>3205</v>
      </c>
      <c r="E1150" t="s">
        <v>35</v>
      </c>
      <c r="F1150" t="s">
        <v>3206</v>
      </c>
      <c r="G1150" t="s">
        <v>3207</v>
      </c>
      <c r="H1150" t="s">
        <v>38</v>
      </c>
      <c r="I1150" t="s">
        <v>280</v>
      </c>
      <c r="J1150" t="s">
        <v>39</v>
      </c>
      <c r="K1150" t="s">
        <v>39</v>
      </c>
      <c r="L1150" t="s">
        <v>40</v>
      </c>
      <c r="M1150" t="s">
        <v>41</v>
      </c>
      <c r="N1150" t="s">
        <v>1551</v>
      </c>
      <c r="O1150" t="s">
        <v>45</v>
      </c>
      <c r="P1150" t="s">
        <v>2535</v>
      </c>
      <c r="Q1150" t="s">
        <v>227</v>
      </c>
      <c r="R1150" t="s">
        <v>228</v>
      </c>
      <c r="S1150" t="s">
        <v>46</v>
      </c>
      <c r="T1150" s="127">
        <v>0.72699999999999998</v>
      </c>
      <c r="U1150" t="s">
        <v>420</v>
      </c>
      <c r="V1150" s="131">
        <v>2.6100000000000002E-2</v>
      </c>
      <c r="W1150" s="131">
        <v>4.5060000000000003E-2</v>
      </c>
      <c r="X1150" t="s">
        <v>270</v>
      </c>
      <c r="Z1150" s="127">
        <v>178105.37</v>
      </c>
      <c r="AA1150" s="129">
        <v>1</v>
      </c>
      <c r="AB1150" s="133">
        <v>99.35</v>
      </c>
      <c r="AD1150" s="127">
        <v>176.94800000000001</v>
      </c>
      <c r="AG1150" t="s">
        <v>275</v>
      </c>
      <c r="AH1150" s="131">
        <v>7.3800000000000005E-4</v>
      </c>
      <c r="AI1150" s="131">
        <v>1.2290322247529499E-4</v>
      </c>
      <c r="AJ1150" s="131">
        <v>2.4374162872906999E-5</v>
      </c>
    </row>
    <row r="1151" spans="1:36">
      <c r="A1151" s="121">
        <v>1035</v>
      </c>
      <c r="B1151">
        <v>9941</v>
      </c>
      <c r="C1151" t="s">
        <v>2824</v>
      </c>
      <c r="D1151" t="s">
        <v>2825</v>
      </c>
      <c r="E1151" t="s">
        <v>35</v>
      </c>
      <c r="F1151" t="s">
        <v>3208</v>
      </c>
      <c r="G1151" t="s">
        <v>3209</v>
      </c>
      <c r="H1151" t="s">
        <v>38</v>
      </c>
      <c r="I1151" t="s">
        <v>353</v>
      </c>
      <c r="J1151" t="s">
        <v>39</v>
      </c>
      <c r="K1151" t="s">
        <v>39</v>
      </c>
      <c r="L1151" t="s">
        <v>40</v>
      </c>
      <c r="M1151" t="s">
        <v>41</v>
      </c>
      <c r="N1151" t="s">
        <v>1546</v>
      </c>
      <c r="O1151" t="s">
        <v>45</v>
      </c>
      <c r="P1151" t="s">
        <v>226</v>
      </c>
      <c r="Q1151" t="s">
        <v>227</v>
      </c>
      <c r="R1151" t="s">
        <v>228</v>
      </c>
      <c r="S1151" t="s">
        <v>46</v>
      </c>
      <c r="T1151" s="127">
        <v>3.2810000000000001</v>
      </c>
      <c r="U1151" t="s">
        <v>3210</v>
      </c>
      <c r="V1151" s="131">
        <v>2E-3</v>
      </c>
      <c r="W1151" s="131">
        <v>2.4199999999999999E-2</v>
      </c>
      <c r="X1151" t="s">
        <v>270</v>
      </c>
      <c r="Z1151" s="127">
        <v>24786806.73</v>
      </c>
      <c r="AA1151" s="129">
        <v>1</v>
      </c>
      <c r="AB1151" s="133">
        <v>106.92</v>
      </c>
      <c r="AD1151" s="127">
        <v>26502.054</v>
      </c>
      <c r="AG1151" t="s">
        <v>275</v>
      </c>
      <c r="AH1151" s="131">
        <v>8.3899999999999999E-3</v>
      </c>
      <c r="AI1151" s="131">
        <v>1.8407631651367801E-2</v>
      </c>
      <c r="AJ1151" s="131">
        <v>3.6506008787939299E-3</v>
      </c>
    </row>
    <row r="1152" spans="1:36">
      <c r="A1152" s="121">
        <v>1035</v>
      </c>
      <c r="B1152">
        <v>9941</v>
      </c>
      <c r="C1152" t="s">
        <v>138</v>
      </c>
      <c r="D1152" t="s">
        <v>139</v>
      </c>
      <c r="E1152" t="s">
        <v>35</v>
      </c>
      <c r="F1152" t="s">
        <v>3211</v>
      </c>
      <c r="G1152" t="s">
        <v>3212</v>
      </c>
      <c r="H1152" t="s">
        <v>38</v>
      </c>
      <c r="I1152" t="s">
        <v>280</v>
      </c>
      <c r="J1152" t="s">
        <v>39</v>
      </c>
      <c r="K1152" t="s">
        <v>39</v>
      </c>
      <c r="L1152" t="s">
        <v>40</v>
      </c>
      <c r="M1152" t="s">
        <v>41</v>
      </c>
      <c r="N1152" t="s">
        <v>143</v>
      </c>
      <c r="O1152" t="s">
        <v>45</v>
      </c>
      <c r="P1152" t="s">
        <v>301</v>
      </c>
      <c r="Q1152" t="s">
        <v>301</v>
      </c>
      <c r="R1152" t="s">
        <v>301</v>
      </c>
      <c r="S1152" t="s">
        <v>46</v>
      </c>
      <c r="T1152" s="127">
        <v>0.72199999999999998</v>
      </c>
      <c r="U1152" t="s">
        <v>3213</v>
      </c>
      <c r="V1152" s="131">
        <v>2.9000000000000001E-2</v>
      </c>
      <c r="W1152" s="131">
        <v>7.6969999999999997E-2</v>
      </c>
      <c r="X1152" t="s">
        <v>270</v>
      </c>
      <c r="Z1152" s="127">
        <v>6826770</v>
      </c>
      <c r="AA1152" s="129">
        <v>1</v>
      </c>
      <c r="AB1152" s="133">
        <v>97.47</v>
      </c>
      <c r="AD1152" s="127">
        <v>6654.0529999999999</v>
      </c>
      <c r="AG1152" t="s">
        <v>275</v>
      </c>
      <c r="AH1152" s="131">
        <v>2.7657000000000001E-2</v>
      </c>
      <c r="AI1152" s="131">
        <v>4.6217305484755602E-3</v>
      </c>
      <c r="AJ1152" s="131">
        <v>9.1658144411858595E-4</v>
      </c>
    </row>
    <row r="1153" spans="1:36">
      <c r="A1153" s="121">
        <v>1035</v>
      </c>
      <c r="B1153">
        <v>9941</v>
      </c>
      <c r="C1153" t="s">
        <v>2793</v>
      </c>
      <c r="D1153" t="s">
        <v>2794</v>
      </c>
      <c r="E1153" t="s">
        <v>35</v>
      </c>
      <c r="F1153" t="s">
        <v>3214</v>
      </c>
      <c r="G1153" t="s">
        <v>2835</v>
      </c>
      <c r="H1153" t="s">
        <v>38</v>
      </c>
      <c r="I1153" t="s">
        <v>353</v>
      </c>
      <c r="J1153" t="s">
        <v>39</v>
      </c>
      <c r="K1153" t="s">
        <v>39</v>
      </c>
      <c r="L1153" t="s">
        <v>1443</v>
      </c>
      <c r="M1153" t="s">
        <v>41</v>
      </c>
      <c r="N1153" t="s">
        <v>52</v>
      </c>
      <c r="O1153" t="s">
        <v>45</v>
      </c>
      <c r="P1153" t="s">
        <v>301</v>
      </c>
      <c r="Q1153" t="s">
        <v>301</v>
      </c>
      <c r="R1153" t="s">
        <v>301</v>
      </c>
      <c r="S1153" t="s">
        <v>46</v>
      </c>
      <c r="T1153" s="127">
        <v>1.6020000000000001</v>
      </c>
      <c r="U1153" t="s">
        <v>840</v>
      </c>
      <c r="V1153" s="131">
        <v>6.0999999999999999E-2</v>
      </c>
      <c r="W1153" s="131">
        <v>4.8899999999999999E-2</v>
      </c>
      <c r="X1153" t="s">
        <v>270</v>
      </c>
      <c r="Z1153" s="127">
        <v>943500</v>
      </c>
      <c r="AA1153" s="129">
        <v>1</v>
      </c>
      <c r="AB1153" s="133">
        <v>109.61199999999999</v>
      </c>
      <c r="AD1153" s="127">
        <v>1034.194</v>
      </c>
      <c r="AG1153" t="s">
        <v>275</v>
      </c>
      <c r="AH1153" s="131">
        <v>1.1712E-2</v>
      </c>
      <c r="AI1153" s="131">
        <v>7.1832399228575702E-4</v>
      </c>
      <c r="AJ1153" s="131">
        <v>1.4245798955360499E-4</v>
      </c>
    </row>
    <row r="1154" spans="1:36">
      <c r="A1154" s="121">
        <v>1035</v>
      </c>
      <c r="B1154">
        <v>9941</v>
      </c>
      <c r="C1154" t="s">
        <v>2868</v>
      </c>
      <c r="D1154" t="s">
        <v>2869</v>
      </c>
      <c r="E1154" t="s">
        <v>338</v>
      </c>
      <c r="F1154" t="s">
        <v>3215</v>
      </c>
      <c r="G1154" t="s">
        <v>2871</v>
      </c>
      <c r="H1154" t="s">
        <v>38</v>
      </c>
      <c r="I1154" t="s">
        <v>280</v>
      </c>
      <c r="J1154" t="s">
        <v>39</v>
      </c>
      <c r="K1154" t="s">
        <v>181</v>
      </c>
      <c r="L1154" t="s">
        <v>1443</v>
      </c>
      <c r="M1154" t="s">
        <v>41</v>
      </c>
      <c r="N1154" t="s">
        <v>281</v>
      </c>
      <c r="O1154" t="s">
        <v>45</v>
      </c>
      <c r="P1154" t="s">
        <v>412</v>
      </c>
      <c r="Q1154" t="s">
        <v>227</v>
      </c>
      <c r="R1154" t="s">
        <v>228</v>
      </c>
      <c r="S1154" t="s">
        <v>46</v>
      </c>
      <c r="T1154" s="127">
        <v>2.2599999999999998</v>
      </c>
      <c r="U1154" t="s">
        <v>449</v>
      </c>
      <c r="V1154" s="131">
        <v>7.8799999999999995E-2</v>
      </c>
      <c r="W1154" s="131">
        <v>7.5700000000000003E-2</v>
      </c>
      <c r="X1154" t="s">
        <v>270</v>
      </c>
      <c r="Z1154" s="127">
        <v>1270000</v>
      </c>
      <c r="AA1154" s="129">
        <v>1</v>
      </c>
      <c r="AB1154" s="133">
        <v>99.903999999999996</v>
      </c>
      <c r="AD1154" s="127">
        <v>1268.7829999999999</v>
      </c>
      <c r="AG1154" t="s">
        <v>275</v>
      </c>
      <c r="AH1154" s="131">
        <v>3.7799999999999999E-3</v>
      </c>
      <c r="AI1154" s="131">
        <v>8.8126311103189502E-4</v>
      </c>
      <c r="AJ1154" s="131">
        <v>1.74772070004055E-4</v>
      </c>
    </row>
    <row r="1155" spans="1:36">
      <c r="A1155" s="121">
        <v>1035</v>
      </c>
      <c r="B1155">
        <v>9941</v>
      </c>
      <c r="C1155" t="s">
        <v>67</v>
      </c>
      <c r="D1155" t="s">
        <v>68</v>
      </c>
      <c r="E1155" t="s">
        <v>35</v>
      </c>
      <c r="F1155" t="s">
        <v>3216</v>
      </c>
      <c r="G1155" t="s">
        <v>2481</v>
      </c>
      <c r="H1155" t="s">
        <v>38</v>
      </c>
      <c r="I1155" t="s">
        <v>353</v>
      </c>
      <c r="J1155" t="s">
        <v>39</v>
      </c>
      <c r="K1155" t="s">
        <v>39</v>
      </c>
      <c r="L1155" t="s">
        <v>1443</v>
      </c>
      <c r="M1155" t="s">
        <v>41</v>
      </c>
      <c r="N1155" t="s">
        <v>72</v>
      </c>
      <c r="O1155" t="s">
        <v>45</v>
      </c>
      <c r="P1155" t="s">
        <v>301</v>
      </c>
      <c r="Q1155" t="s">
        <v>301</v>
      </c>
      <c r="R1155" t="s">
        <v>301</v>
      </c>
      <c r="S1155" t="s">
        <v>46</v>
      </c>
      <c r="T1155" s="127">
        <v>3.3220000000000001</v>
      </c>
      <c r="U1155" t="s">
        <v>2482</v>
      </c>
      <c r="V1155" s="131">
        <v>4.9000000000000002E-2</v>
      </c>
      <c r="W1155" s="131">
        <v>3.1629999999999998E-2</v>
      </c>
      <c r="X1155" t="s">
        <v>270</v>
      </c>
      <c r="Z1155" s="127">
        <v>4787000</v>
      </c>
      <c r="AA1155" s="129">
        <v>1</v>
      </c>
      <c r="AB1155" s="133">
        <v>106.857</v>
      </c>
      <c r="AD1155" s="127">
        <v>5115.2259999999997</v>
      </c>
      <c r="AG1155" t="s">
        <v>275</v>
      </c>
      <c r="AH1155" s="131">
        <v>1.0511E-2</v>
      </c>
      <c r="AI1155" s="131">
        <v>3.5529020021139199E-3</v>
      </c>
      <c r="AJ1155" s="131">
        <v>7.0461140340246102E-4</v>
      </c>
    </row>
    <row r="1156" spans="1:36">
      <c r="A1156" s="121">
        <v>1035</v>
      </c>
      <c r="B1156">
        <v>9941</v>
      </c>
      <c r="C1156" t="s">
        <v>108</v>
      </c>
      <c r="D1156" t="s">
        <v>109</v>
      </c>
      <c r="E1156" t="s">
        <v>35</v>
      </c>
      <c r="F1156" t="s">
        <v>3217</v>
      </c>
      <c r="G1156" t="s">
        <v>2919</v>
      </c>
      <c r="H1156" t="s">
        <v>38</v>
      </c>
      <c r="I1156" t="s">
        <v>280</v>
      </c>
      <c r="J1156" t="s">
        <v>39</v>
      </c>
      <c r="K1156" t="s">
        <v>39</v>
      </c>
      <c r="L1156" t="s">
        <v>1443</v>
      </c>
      <c r="M1156" t="s">
        <v>41</v>
      </c>
      <c r="N1156" t="s">
        <v>72</v>
      </c>
      <c r="O1156" t="s">
        <v>45</v>
      </c>
      <c r="P1156" t="s">
        <v>301</v>
      </c>
      <c r="Q1156" t="s">
        <v>301</v>
      </c>
      <c r="R1156" t="s">
        <v>301</v>
      </c>
      <c r="S1156" t="s">
        <v>46</v>
      </c>
      <c r="T1156" s="127">
        <v>3.641</v>
      </c>
      <c r="U1156" t="s">
        <v>2911</v>
      </c>
      <c r="V1156" s="131">
        <v>6.3399999999999998E-2</v>
      </c>
      <c r="W1156" s="131">
        <v>6.1179999999999998E-2</v>
      </c>
      <c r="X1156" t="s">
        <v>270</v>
      </c>
      <c r="Z1156" s="127">
        <v>2652000</v>
      </c>
      <c r="AA1156" s="129">
        <v>1</v>
      </c>
      <c r="AB1156" s="133">
        <v>101.96599999999999</v>
      </c>
      <c r="AD1156" s="127">
        <v>2704.1309999999999</v>
      </c>
      <c r="AG1156" t="s">
        <v>275</v>
      </c>
      <c r="AH1156" s="131">
        <v>1.2364999999999999E-2</v>
      </c>
      <c r="AI1156" s="131">
        <v>1.87821830329716E-3</v>
      </c>
      <c r="AJ1156" s="131">
        <v>3.7248818959683902E-4</v>
      </c>
    </row>
    <row r="1157" spans="1:36">
      <c r="A1157" s="121">
        <v>1035</v>
      </c>
      <c r="B1157">
        <v>9941</v>
      </c>
      <c r="C1157" t="s">
        <v>3218</v>
      </c>
      <c r="D1157" t="s">
        <v>3219</v>
      </c>
      <c r="E1157" t="s">
        <v>35</v>
      </c>
      <c r="F1157" t="s">
        <v>3220</v>
      </c>
      <c r="G1157" t="s">
        <v>3221</v>
      </c>
      <c r="H1157" t="s">
        <v>38</v>
      </c>
      <c r="I1157" t="s">
        <v>280</v>
      </c>
      <c r="J1157" t="s">
        <v>39</v>
      </c>
      <c r="K1157" t="s">
        <v>39</v>
      </c>
      <c r="L1157" t="s">
        <v>1443</v>
      </c>
      <c r="M1157" t="s">
        <v>41</v>
      </c>
      <c r="N1157" t="s">
        <v>143</v>
      </c>
      <c r="O1157" t="s">
        <v>45</v>
      </c>
      <c r="P1157" t="s">
        <v>2621</v>
      </c>
      <c r="Q1157" t="s">
        <v>234</v>
      </c>
      <c r="R1157" t="s">
        <v>228</v>
      </c>
      <c r="S1157" t="s">
        <v>46</v>
      </c>
      <c r="T1157" s="127">
        <v>3.9319999999999999</v>
      </c>
      <c r="U1157" t="s">
        <v>3222</v>
      </c>
      <c r="V1157" s="131">
        <v>5.8000000000000003E-2</v>
      </c>
      <c r="W1157" s="131">
        <v>5.0810000000000001E-2</v>
      </c>
      <c r="X1157" t="s">
        <v>270</v>
      </c>
      <c r="Z1157" s="127">
        <v>1614000</v>
      </c>
      <c r="AA1157" s="129">
        <v>1</v>
      </c>
      <c r="AB1157" s="133">
        <v>101.393</v>
      </c>
      <c r="AD1157" s="127">
        <v>1636.479</v>
      </c>
      <c r="AG1157" t="s">
        <v>275</v>
      </c>
      <c r="AH1157" s="131">
        <v>1.076E-2</v>
      </c>
      <c r="AI1157" s="131">
        <v>1.13665534944402E-3</v>
      </c>
      <c r="AJ1157" s="131">
        <v>2.2542144998092799E-4</v>
      </c>
    </row>
    <row r="1158" spans="1:36">
      <c r="A1158" s="121">
        <v>1035</v>
      </c>
      <c r="B1158">
        <v>9941</v>
      </c>
      <c r="C1158" t="s">
        <v>2721</v>
      </c>
      <c r="D1158" t="s">
        <v>2722</v>
      </c>
      <c r="E1158" t="s">
        <v>35</v>
      </c>
      <c r="F1158" t="s">
        <v>3227</v>
      </c>
      <c r="G1158" t="s">
        <v>3228</v>
      </c>
      <c r="H1158" t="s">
        <v>38</v>
      </c>
      <c r="I1158" t="s">
        <v>353</v>
      </c>
      <c r="J1158" t="s">
        <v>39</v>
      </c>
      <c r="K1158" t="s">
        <v>39</v>
      </c>
      <c r="L1158" t="s">
        <v>1443</v>
      </c>
      <c r="M1158" t="s">
        <v>41</v>
      </c>
      <c r="N1158" t="s">
        <v>52</v>
      </c>
      <c r="O1158" t="s">
        <v>45</v>
      </c>
      <c r="P1158" t="s">
        <v>2584</v>
      </c>
      <c r="Q1158" t="s">
        <v>227</v>
      </c>
      <c r="R1158" t="s">
        <v>228</v>
      </c>
      <c r="S1158" t="s">
        <v>46</v>
      </c>
      <c r="T1158" s="127">
        <v>3.8839999999999999</v>
      </c>
      <c r="U1158" t="s">
        <v>2904</v>
      </c>
      <c r="V1158" s="131">
        <v>5.0000000000000001E-3</v>
      </c>
      <c r="W1158" s="131">
        <v>4.2639999999999997E-2</v>
      </c>
      <c r="X1158" t="s">
        <v>270</v>
      </c>
      <c r="Z1158" s="127">
        <v>6879000</v>
      </c>
      <c r="AA1158" s="129">
        <v>1</v>
      </c>
      <c r="AB1158" s="133">
        <v>88.995999999999995</v>
      </c>
      <c r="AD1158" s="127">
        <v>6122.0439999999999</v>
      </c>
      <c r="AG1158" t="s">
        <v>275</v>
      </c>
      <c r="AH1158" s="131">
        <v>1.3757999999999999E-2</v>
      </c>
      <c r="AI1158" s="131">
        <v>4.2522109951067602E-3</v>
      </c>
      <c r="AJ1158" s="131">
        <v>8.43298338947396E-4</v>
      </c>
    </row>
    <row r="1159" spans="1:36">
      <c r="A1159" s="121">
        <v>1035</v>
      </c>
      <c r="B1159">
        <v>9941</v>
      </c>
      <c r="C1159" t="s">
        <v>2721</v>
      </c>
      <c r="D1159" t="s">
        <v>2722</v>
      </c>
      <c r="E1159" t="s">
        <v>35</v>
      </c>
      <c r="F1159" t="s">
        <v>3481</v>
      </c>
      <c r="G1159" t="s">
        <v>3463</v>
      </c>
      <c r="H1159" t="s">
        <v>38</v>
      </c>
      <c r="I1159" t="s">
        <v>353</v>
      </c>
      <c r="J1159" t="s">
        <v>39</v>
      </c>
      <c r="K1159" t="s">
        <v>39</v>
      </c>
      <c r="L1159" t="s">
        <v>1443</v>
      </c>
      <c r="M1159" t="s">
        <v>41</v>
      </c>
      <c r="N1159" t="s">
        <v>52</v>
      </c>
      <c r="O1159" t="s">
        <v>45</v>
      </c>
      <c r="P1159" t="s">
        <v>430</v>
      </c>
      <c r="Q1159" t="s">
        <v>227</v>
      </c>
      <c r="R1159" t="s">
        <v>228</v>
      </c>
      <c r="S1159" t="s">
        <v>46</v>
      </c>
      <c r="T1159" s="127">
        <v>0</v>
      </c>
      <c r="U1159" t="s">
        <v>449</v>
      </c>
      <c r="V1159" s="131">
        <v>5.0000000000000001E-3</v>
      </c>
      <c r="W1159" s="131">
        <v>0</v>
      </c>
      <c r="X1159" t="s">
        <v>270</v>
      </c>
      <c r="Z1159" s="127">
        <v>4822000</v>
      </c>
      <c r="AA1159" s="129">
        <v>1</v>
      </c>
      <c r="AB1159" s="133">
        <v>93.897999999999996</v>
      </c>
      <c r="AD1159" s="127">
        <v>4527.7690000000002</v>
      </c>
      <c r="AG1159" t="s">
        <v>275</v>
      </c>
      <c r="AH1159" s="131">
        <v>0</v>
      </c>
      <c r="AI1159" s="131">
        <v>3.1448694849215602E-3</v>
      </c>
      <c r="AJ1159" s="131">
        <v>6.2369040856452595E-4</v>
      </c>
    </row>
    <row r="1160" spans="1:36">
      <c r="A1160" s="121">
        <v>1035</v>
      </c>
      <c r="B1160">
        <v>9941</v>
      </c>
      <c r="C1160" t="s">
        <v>74</v>
      </c>
      <c r="D1160" t="s">
        <v>75</v>
      </c>
      <c r="E1160" t="s">
        <v>76</v>
      </c>
      <c r="F1160" t="s">
        <v>3232</v>
      </c>
      <c r="G1160" t="s">
        <v>3011</v>
      </c>
      <c r="H1160" t="s">
        <v>38</v>
      </c>
      <c r="I1160" t="s">
        <v>264</v>
      </c>
      <c r="J1160" t="s">
        <v>39</v>
      </c>
      <c r="K1160" t="s">
        <v>39</v>
      </c>
      <c r="L1160" t="s">
        <v>1443</v>
      </c>
      <c r="M1160" t="s">
        <v>41</v>
      </c>
      <c r="N1160" t="s">
        <v>80</v>
      </c>
      <c r="O1160" t="s">
        <v>45</v>
      </c>
      <c r="P1160" t="s">
        <v>2584</v>
      </c>
      <c r="Q1160" t="s">
        <v>227</v>
      </c>
      <c r="R1160" t="s">
        <v>228</v>
      </c>
      <c r="S1160" t="s">
        <v>46</v>
      </c>
      <c r="T1160" s="127">
        <v>0</v>
      </c>
      <c r="U1160" t="s">
        <v>455</v>
      </c>
      <c r="V1160" s="131">
        <v>7.9500000000000001E-2</v>
      </c>
      <c r="W1160" s="131">
        <v>0</v>
      </c>
      <c r="X1160" t="s">
        <v>270</v>
      </c>
      <c r="Z1160" s="127">
        <v>4827000</v>
      </c>
      <c r="AA1160" s="129">
        <v>1</v>
      </c>
      <c r="AB1160" s="133">
        <v>102.251</v>
      </c>
      <c r="AD1160" s="127">
        <v>4935.6419999999998</v>
      </c>
      <c r="AG1160" t="s">
        <v>275</v>
      </c>
      <c r="AH1160" s="131">
        <v>0</v>
      </c>
      <c r="AI1160" s="131">
        <v>3.4281678643493102E-3</v>
      </c>
      <c r="AJ1160" s="131">
        <v>6.7987413347207E-4</v>
      </c>
    </row>
    <row r="1161" spans="1:36">
      <c r="A1161" s="121">
        <v>1035</v>
      </c>
      <c r="B1161">
        <v>9941</v>
      </c>
      <c r="C1161" t="s">
        <v>2475</v>
      </c>
      <c r="D1161" t="s">
        <v>2476</v>
      </c>
      <c r="E1161" t="s">
        <v>35</v>
      </c>
      <c r="F1161" t="s">
        <v>3233</v>
      </c>
      <c r="G1161" t="s">
        <v>3234</v>
      </c>
      <c r="H1161" t="s">
        <v>38</v>
      </c>
      <c r="I1161" t="s">
        <v>353</v>
      </c>
      <c r="J1161" t="s">
        <v>39</v>
      </c>
      <c r="K1161" t="s">
        <v>39</v>
      </c>
      <c r="L1161" t="s">
        <v>1443</v>
      </c>
      <c r="M1161" t="s">
        <v>41</v>
      </c>
      <c r="N1161" t="s">
        <v>281</v>
      </c>
      <c r="O1161" t="s">
        <v>45</v>
      </c>
      <c r="P1161" t="s">
        <v>430</v>
      </c>
      <c r="Q1161" t="s">
        <v>227</v>
      </c>
      <c r="R1161" t="s">
        <v>228</v>
      </c>
      <c r="S1161" t="s">
        <v>46</v>
      </c>
      <c r="T1161" s="127">
        <v>4.1719999999999997</v>
      </c>
      <c r="U1161" t="s">
        <v>2833</v>
      </c>
      <c r="V1161" s="131">
        <v>1.7899999999999999E-2</v>
      </c>
      <c r="W1161" s="131">
        <v>5.8110000000000002E-2</v>
      </c>
      <c r="X1161" t="s">
        <v>270</v>
      </c>
      <c r="Z1161" s="127">
        <v>2210000</v>
      </c>
      <c r="AA1161" s="129">
        <v>1</v>
      </c>
      <c r="AB1161" s="133">
        <v>96.091999999999999</v>
      </c>
      <c r="AD1161" s="127">
        <v>2123.6410000000001</v>
      </c>
      <c r="AG1161" t="s">
        <v>275</v>
      </c>
      <c r="AH1161" s="131">
        <v>1.5920000000000001E-3</v>
      </c>
      <c r="AI1161" s="131">
        <v>1.4750250500466099E-3</v>
      </c>
      <c r="AJ1161" s="131">
        <v>2.9252691741813998E-4</v>
      </c>
    </row>
    <row r="1162" spans="1:36">
      <c r="A1162" s="121">
        <v>1035</v>
      </c>
      <c r="B1162">
        <v>9941</v>
      </c>
      <c r="C1162" t="s">
        <v>3066</v>
      </c>
      <c r="D1162" t="s">
        <v>3067</v>
      </c>
      <c r="E1162" t="s">
        <v>35</v>
      </c>
      <c r="F1162" t="s">
        <v>3235</v>
      </c>
      <c r="G1162" t="s">
        <v>3236</v>
      </c>
      <c r="H1162" t="s">
        <v>38</v>
      </c>
      <c r="I1162" t="s">
        <v>280</v>
      </c>
      <c r="J1162" t="s">
        <v>39</v>
      </c>
      <c r="K1162" t="s">
        <v>39</v>
      </c>
      <c r="L1162" t="s">
        <v>40</v>
      </c>
      <c r="M1162" t="s">
        <v>41</v>
      </c>
      <c r="N1162" t="s">
        <v>143</v>
      </c>
      <c r="O1162" t="s">
        <v>45</v>
      </c>
      <c r="P1162" t="s">
        <v>2621</v>
      </c>
      <c r="Q1162" t="s">
        <v>234</v>
      </c>
      <c r="R1162" t="s">
        <v>228</v>
      </c>
      <c r="S1162" t="s">
        <v>46</v>
      </c>
      <c r="T1162" s="127">
        <v>0.74</v>
      </c>
      <c r="U1162" t="s">
        <v>1288</v>
      </c>
      <c r="V1162" s="131">
        <v>0.02</v>
      </c>
      <c r="W1162" s="131">
        <v>5.0169999999999999E-2</v>
      </c>
      <c r="X1162" t="s">
        <v>270</v>
      </c>
      <c r="Z1162" s="127">
        <v>2881054.78</v>
      </c>
      <c r="AA1162" s="129">
        <v>1</v>
      </c>
      <c r="AB1162" s="133">
        <v>98.37</v>
      </c>
      <c r="AD1162" s="127">
        <v>2834.0940000000001</v>
      </c>
      <c r="AG1162" t="s">
        <v>275</v>
      </c>
      <c r="AH1162" s="131">
        <v>2.4211E-2</v>
      </c>
      <c r="AI1162" s="131">
        <v>1.9684870952814699E-3</v>
      </c>
      <c r="AJ1162" s="131">
        <v>3.9039029333222598E-4</v>
      </c>
    </row>
    <row r="1163" spans="1:36">
      <c r="A1163" s="121">
        <v>1035</v>
      </c>
      <c r="B1163">
        <v>9941</v>
      </c>
      <c r="C1163" t="s">
        <v>3237</v>
      </c>
      <c r="D1163" t="s">
        <v>3238</v>
      </c>
      <c r="E1163" t="s">
        <v>189</v>
      </c>
      <c r="F1163" t="s">
        <v>3239</v>
      </c>
      <c r="G1163" t="s">
        <v>3240</v>
      </c>
      <c r="H1163" t="s">
        <v>38</v>
      </c>
      <c r="I1163" t="s">
        <v>264</v>
      </c>
      <c r="J1163" t="s">
        <v>175</v>
      </c>
      <c r="K1163" t="s">
        <v>181</v>
      </c>
      <c r="L1163" t="s">
        <v>40</v>
      </c>
      <c r="M1163" t="s">
        <v>166</v>
      </c>
      <c r="N1163" t="s">
        <v>1628</v>
      </c>
      <c r="O1163" t="s">
        <v>45</v>
      </c>
      <c r="P1163" t="s">
        <v>541</v>
      </c>
      <c r="Q1163" t="s">
        <v>413</v>
      </c>
      <c r="R1163" t="s">
        <v>228</v>
      </c>
      <c r="S1163" t="s">
        <v>178</v>
      </c>
      <c r="T1163" s="127">
        <v>3.2120000000000002</v>
      </c>
      <c r="U1163" t="s">
        <v>2479</v>
      </c>
      <c r="V1163" s="131">
        <v>0.04</v>
      </c>
      <c r="W1163" s="131">
        <v>4.6789999999999998E-2</v>
      </c>
      <c r="X1163" t="s">
        <v>270</v>
      </c>
      <c r="Z1163" s="127">
        <v>684000</v>
      </c>
      <c r="AA1163" s="129">
        <v>3.165</v>
      </c>
      <c r="AB1163" s="133">
        <v>97.644000000000005</v>
      </c>
      <c r="AD1163" s="127">
        <v>2113.8490000000002</v>
      </c>
      <c r="AG1163" t="s">
        <v>275</v>
      </c>
      <c r="AH1163" s="131">
        <v>1.3680000000000001E-3</v>
      </c>
      <c r="AI1163" s="131">
        <v>1.46822420340981E-3</v>
      </c>
      <c r="AJ1163" s="131">
        <v>2.91178173746003E-4</v>
      </c>
    </row>
    <row r="1164" spans="1:36">
      <c r="A1164" s="121">
        <v>1035</v>
      </c>
      <c r="B1164">
        <v>9941</v>
      </c>
      <c r="C1164" t="s">
        <v>3241</v>
      </c>
      <c r="D1164" t="s">
        <v>3242</v>
      </c>
      <c r="E1164" t="s">
        <v>189</v>
      </c>
      <c r="F1164" t="s">
        <v>3482</v>
      </c>
      <c r="G1164" t="s">
        <v>3483</v>
      </c>
      <c r="H1164" t="s">
        <v>38</v>
      </c>
      <c r="I1164" t="s">
        <v>264</v>
      </c>
      <c r="J1164" t="s">
        <v>175</v>
      </c>
      <c r="K1164" t="s">
        <v>181</v>
      </c>
      <c r="L1164" t="s">
        <v>40</v>
      </c>
      <c r="M1164" t="s">
        <v>166</v>
      </c>
      <c r="N1164" t="s">
        <v>1621</v>
      </c>
      <c r="O1164" t="s">
        <v>45</v>
      </c>
      <c r="P1164" t="s">
        <v>541</v>
      </c>
      <c r="Q1164" t="s">
        <v>413</v>
      </c>
      <c r="R1164" t="s">
        <v>228</v>
      </c>
      <c r="S1164" t="s">
        <v>178</v>
      </c>
      <c r="T1164" s="127">
        <v>2.1190000000000002</v>
      </c>
      <c r="U1164" t="s">
        <v>3484</v>
      </c>
      <c r="V1164" s="131">
        <v>7.9500000000000001E-2</v>
      </c>
      <c r="W1164" s="131">
        <v>5.3859999999999998E-2</v>
      </c>
      <c r="X1164" t="s">
        <v>270</v>
      </c>
      <c r="Z1164" s="127">
        <v>669000</v>
      </c>
      <c r="AA1164" s="129">
        <v>3.165</v>
      </c>
      <c r="AB1164" s="133">
        <v>104.843</v>
      </c>
      <c r="AD1164" s="127">
        <v>2219.9380000000001</v>
      </c>
      <c r="AG1164" t="s">
        <v>275</v>
      </c>
      <c r="AH1164" s="131">
        <v>1.029E-3</v>
      </c>
      <c r="AI1164" s="131">
        <v>1.54191102298857E-3</v>
      </c>
      <c r="AJ1164" s="131">
        <v>3.0579174128171399E-4</v>
      </c>
    </row>
    <row r="1165" spans="1:36">
      <c r="A1165" s="121">
        <v>1035</v>
      </c>
      <c r="B1165">
        <v>9941</v>
      </c>
      <c r="C1165" t="s">
        <v>3241</v>
      </c>
      <c r="D1165" t="s">
        <v>3242</v>
      </c>
      <c r="E1165" t="s">
        <v>189</v>
      </c>
      <c r="F1165" t="s">
        <v>3243</v>
      </c>
      <c r="G1165" t="s">
        <v>3244</v>
      </c>
      <c r="H1165" t="s">
        <v>38</v>
      </c>
      <c r="I1165" t="s">
        <v>264</v>
      </c>
      <c r="J1165" t="s">
        <v>175</v>
      </c>
      <c r="K1165" t="s">
        <v>181</v>
      </c>
      <c r="L1165" t="s">
        <v>40</v>
      </c>
      <c r="M1165" t="s">
        <v>166</v>
      </c>
      <c r="N1165" t="s">
        <v>1621</v>
      </c>
      <c r="O1165" t="s">
        <v>45</v>
      </c>
      <c r="P1165" t="s">
        <v>541</v>
      </c>
      <c r="Q1165" t="s">
        <v>413</v>
      </c>
      <c r="R1165" t="s">
        <v>228</v>
      </c>
      <c r="S1165" t="s">
        <v>178</v>
      </c>
      <c r="T1165" s="127">
        <v>4.2060000000000004</v>
      </c>
      <c r="U1165" t="s">
        <v>2515</v>
      </c>
      <c r="V1165" s="131">
        <v>6.6500000000000004E-2</v>
      </c>
      <c r="W1165" s="131">
        <v>6.1159999999999999E-2</v>
      </c>
      <c r="X1165" t="s">
        <v>270</v>
      </c>
      <c r="Z1165" s="127">
        <v>586000</v>
      </c>
      <c r="AA1165" s="129">
        <v>3.165</v>
      </c>
      <c r="AB1165" s="133">
        <v>98.91</v>
      </c>
      <c r="AD1165" s="127">
        <v>1834.479</v>
      </c>
      <c r="AG1165" t="s">
        <v>275</v>
      </c>
      <c r="AH1165" s="131">
        <v>7.8100000000000001E-4</v>
      </c>
      <c r="AI1165" s="131">
        <v>1.27418110608649E-3</v>
      </c>
      <c r="AJ1165" s="131">
        <v>2.5269555332917202E-4</v>
      </c>
    </row>
    <row r="1166" spans="1:36">
      <c r="A1166" s="121">
        <v>1035</v>
      </c>
      <c r="B1166">
        <v>9941</v>
      </c>
      <c r="C1166" t="s">
        <v>260</v>
      </c>
      <c r="D1166" t="s">
        <v>261</v>
      </c>
      <c r="E1166" t="s">
        <v>189</v>
      </c>
      <c r="F1166" t="s">
        <v>3245</v>
      </c>
      <c r="G1166" t="s">
        <v>3246</v>
      </c>
      <c r="H1166" t="s">
        <v>38</v>
      </c>
      <c r="I1166" t="s">
        <v>1991</v>
      </c>
      <c r="J1166" t="s">
        <v>175</v>
      </c>
      <c r="K1166" t="s">
        <v>181</v>
      </c>
      <c r="L1166" t="s">
        <v>40</v>
      </c>
      <c r="M1166" t="s">
        <v>166</v>
      </c>
      <c r="N1166" t="s">
        <v>1636</v>
      </c>
      <c r="O1166" t="s">
        <v>45</v>
      </c>
      <c r="P1166" t="s">
        <v>301</v>
      </c>
      <c r="Q1166" t="s">
        <v>301</v>
      </c>
      <c r="R1166" t="s">
        <v>301</v>
      </c>
      <c r="S1166" t="s">
        <v>178</v>
      </c>
      <c r="T1166" s="127">
        <v>0.874</v>
      </c>
      <c r="U1166" t="s">
        <v>3247</v>
      </c>
      <c r="V1166" s="131">
        <v>2.5000000000000001E-2</v>
      </c>
      <c r="W1166" s="131">
        <v>0</v>
      </c>
      <c r="X1166" t="s">
        <v>270</v>
      </c>
      <c r="Z1166" s="127">
        <v>1337000</v>
      </c>
      <c r="AA1166" s="129">
        <v>3.165</v>
      </c>
      <c r="AB1166" s="133">
        <v>131.821</v>
      </c>
      <c r="AD1166" s="127">
        <v>5578.1369999999997</v>
      </c>
      <c r="AG1166" t="s">
        <v>275</v>
      </c>
      <c r="AH1166" s="131">
        <v>2.8059999999999999E-3</v>
      </c>
      <c r="AI1166" s="131">
        <v>3.8744276829853598E-3</v>
      </c>
      <c r="AJ1166" s="131">
        <v>7.6837636542335496E-4</v>
      </c>
    </row>
    <row r="1167" spans="1:36">
      <c r="A1167" s="121">
        <v>1035</v>
      </c>
      <c r="B1167">
        <v>9941</v>
      </c>
      <c r="C1167" t="s">
        <v>3248</v>
      </c>
      <c r="D1167" t="s">
        <v>3249</v>
      </c>
      <c r="E1167" t="s">
        <v>189</v>
      </c>
      <c r="F1167" t="s">
        <v>3250</v>
      </c>
      <c r="G1167" t="s">
        <v>3251</v>
      </c>
      <c r="H1167" t="s">
        <v>38</v>
      </c>
      <c r="I1167" t="s">
        <v>264</v>
      </c>
      <c r="J1167" t="s">
        <v>175</v>
      </c>
      <c r="K1167" t="s">
        <v>181</v>
      </c>
      <c r="L1167" t="s">
        <v>40</v>
      </c>
      <c r="M1167" t="s">
        <v>166</v>
      </c>
      <c r="N1167" t="s">
        <v>1607</v>
      </c>
      <c r="O1167" t="s">
        <v>45</v>
      </c>
      <c r="P1167" t="s">
        <v>3252</v>
      </c>
      <c r="Q1167" t="s">
        <v>413</v>
      </c>
      <c r="R1167" t="s">
        <v>228</v>
      </c>
      <c r="S1167" t="s">
        <v>178</v>
      </c>
      <c r="T1167" s="127">
        <v>3.8420000000000001</v>
      </c>
      <c r="U1167" t="s">
        <v>3253</v>
      </c>
      <c r="V1167" s="131">
        <v>3.7499999999999999E-2</v>
      </c>
      <c r="W1167" s="131">
        <v>4.3729999999999998E-2</v>
      </c>
      <c r="X1167" t="s">
        <v>270</v>
      </c>
      <c r="Z1167" s="127">
        <v>358000</v>
      </c>
      <c r="AA1167" s="129">
        <v>3.165</v>
      </c>
      <c r="AB1167" s="133">
        <v>98.625</v>
      </c>
      <c r="AD1167" s="127">
        <v>1117.4949999999999</v>
      </c>
      <c r="AG1167" t="s">
        <v>275</v>
      </c>
      <c r="AH1167" s="131">
        <v>4.8299999999999998E-4</v>
      </c>
      <c r="AI1167" s="131">
        <v>7.7618246971723802E-4</v>
      </c>
      <c r="AJ1167" s="131">
        <v>1.53932480816654E-4</v>
      </c>
    </row>
    <row r="1168" spans="1:36">
      <c r="A1168" s="121">
        <v>1035</v>
      </c>
      <c r="B1168">
        <v>9941</v>
      </c>
      <c r="C1168" t="s">
        <v>3485</v>
      </c>
      <c r="D1168" t="s">
        <v>3486</v>
      </c>
      <c r="E1168" t="s">
        <v>171</v>
      </c>
      <c r="F1168" t="s">
        <v>3487</v>
      </c>
      <c r="G1168" t="s">
        <v>3488</v>
      </c>
      <c r="H1168" t="s">
        <v>38</v>
      </c>
      <c r="I1168" t="s">
        <v>264</v>
      </c>
      <c r="J1168" t="s">
        <v>175</v>
      </c>
      <c r="K1168" t="s">
        <v>1372</v>
      </c>
      <c r="L1168" t="s">
        <v>40</v>
      </c>
      <c r="M1168" t="s">
        <v>166</v>
      </c>
      <c r="N1168" t="s">
        <v>1591</v>
      </c>
      <c r="O1168" t="s">
        <v>45</v>
      </c>
      <c r="P1168" t="s">
        <v>381</v>
      </c>
      <c r="Q1168" t="s">
        <v>413</v>
      </c>
      <c r="R1168" t="s">
        <v>228</v>
      </c>
      <c r="S1168" t="s">
        <v>178</v>
      </c>
      <c r="T1168" s="127">
        <v>3.6259999999999999</v>
      </c>
      <c r="U1168" t="s">
        <v>3489</v>
      </c>
      <c r="V1168" s="131">
        <v>2.9000000000000001E-2</v>
      </c>
      <c r="W1168" s="131">
        <v>4.9750000000000003E-2</v>
      </c>
      <c r="X1168" t="s">
        <v>270</v>
      </c>
      <c r="Z1168" s="127">
        <v>148000</v>
      </c>
      <c r="AA1168" s="129">
        <v>3.165</v>
      </c>
      <c r="AB1168" s="133">
        <v>71.894999999999996</v>
      </c>
      <c r="AD1168" s="127">
        <v>336.77300000000002</v>
      </c>
      <c r="AG1168" t="s">
        <v>275</v>
      </c>
      <c r="AH1168" s="131">
        <v>4.0200000000000001E-4</v>
      </c>
      <c r="AI1168" s="131">
        <v>2.3391348834921101E-4</v>
      </c>
      <c r="AJ1168" s="131">
        <v>4.6389714999861698E-5</v>
      </c>
    </row>
    <row r="1169" spans="1:36">
      <c r="A1169" s="121">
        <v>1035</v>
      </c>
      <c r="B1169">
        <v>9941</v>
      </c>
      <c r="C1169" t="s">
        <v>3254</v>
      </c>
      <c r="D1169" t="s">
        <v>3255</v>
      </c>
      <c r="E1169" t="s">
        <v>189</v>
      </c>
      <c r="F1169" t="s">
        <v>3256</v>
      </c>
      <c r="G1169" t="s">
        <v>3257</v>
      </c>
      <c r="H1169" t="s">
        <v>38</v>
      </c>
      <c r="I1169" t="s">
        <v>264</v>
      </c>
      <c r="J1169" t="s">
        <v>175</v>
      </c>
      <c r="K1169" t="s">
        <v>186</v>
      </c>
      <c r="L1169" t="s">
        <v>40</v>
      </c>
      <c r="M1169" t="s">
        <v>166</v>
      </c>
      <c r="N1169" t="s">
        <v>1619</v>
      </c>
      <c r="O1169" t="s">
        <v>45</v>
      </c>
      <c r="P1169" t="s">
        <v>301</v>
      </c>
      <c r="Q1169" t="s">
        <v>301</v>
      </c>
      <c r="R1169" t="s">
        <v>301</v>
      </c>
      <c r="S1169" t="s">
        <v>188</v>
      </c>
      <c r="T1169" s="127" t="s">
        <v>896</v>
      </c>
      <c r="U1169" t="s">
        <v>3258</v>
      </c>
      <c r="V1169" s="131">
        <v>6.25E-2</v>
      </c>
      <c r="W1169" s="131">
        <v>0.40725</v>
      </c>
      <c r="X1169" t="s">
        <v>270</v>
      </c>
      <c r="Z1169" s="127">
        <v>1165266</v>
      </c>
      <c r="AA1169" s="129">
        <v>3.6360000000000001</v>
      </c>
      <c r="AB1169" s="133">
        <v>30.587</v>
      </c>
      <c r="AD1169" s="127">
        <v>1295.943</v>
      </c>
      <c r="AG1169" t="s">
        <v>275</v>
      </c>
      <c r="AH1169" s="131">
        <v>3.8299999999999999E-4</v>
      </c>
      <c r="AI1169" s="131">
        <v>9.0012804089147297E-4</v>
      </c>
      <c r="AJ1169" s="131">
        <v>1.7851336224784301E-4</v>
      </c>
    </row>
    <row r="1170" spans="1:36">
      <c r="A1170" s="121">
        <v>1035</v>
      </c>
      <c r="B1170">
        <v>9941</v>
      </c>
      <c r="C1170" t="s">
        <v>3490</v>
      </c>
      <c r="D1170" t="s">
        <v>3491</v>
      </c>
      <c r="E1170" t="s">
        <v>189</v>
      </c>
      <c r="F1170" t="s">
        <v>3492</v>
      </c>
      <c r="G1170" t="s">
        <v>3493</v>
      </c>
      <c r="H1170" t="s">
        <v>38</v>
      </c>
      <c r="I1170" t="s">
        <v>264</v>
      </c>
      <c r="J1170" t="s">
        <v>175</v>
      </c>
      <c r="K1170" t="s">
        <v>181</v>
      </c>
      <c r="L1170" t="s">
        <v>40</v>
      </c>
      <c r="M1170" t="s">
        <v>166</v>
      </c>
      <c r="N1170" t="s">
        <v>1621</v>
      </c>
      <c r="O1170" t="s">
        <v>45</v>
      </c>
      <c r="P1170" t="s">
        <v>3252</v>
      </c>
      <c r="Q1170" t="s">
        <v>413</v>
      </c>
      <c r="R1170" t="s">
        <v>228</v>
      </c>
      <c r="S1170" t="s">
        <v>178</v>
      </c>
      <c r="T1170" s="127">
        <v>6.3090000000000002</v>
      </c>
      <c r="U1170" t="s">
        <v>3494</v>
      </c>
      <c r="V1170" s="131">
        <v>6.25E-2</v>
      </c>
      <c r="W1170" s="131">
        <v>5.8220000000000001E-2</v>
      </c>
      <c r="X1170" t="s">
        <v>270</v>
      </c>
      <c r="Z1170" s="127">
        <v>27000</v>
      </c>
      <c r="AA1170" s="129">
        <v>3.165</v>
      </c>
      <c r="AB1170" s="133">
        <v>98.899000000000001</v>
      </c>
      <c r="AD1170" s="127">
        <v>84.513999999999996</v>
      </c>
      <c r="AG1170" t="s">
        <v>275</v>
      </c>
      <c r="AH1170" s="131">
        <v>2.6999999999999999E-5</v>
      </c>
      <c r="AI1170" s="131">
        <v>5.8701484049043299E-5</v>
      </c>
      <c r="AJ1170" s="131">
        <v>1.16416763065781E-5</v>
      </c>
    </row>
    <row r="1171" spans="1:36">
      <c r="A1171" s="121">
        <v>1035</v>
      </c>
      <c r="B1171">
        <v>9941</v>
      </c>
      <c r="C1171" t="s">
        <v>3367</v>
      </c>
      <c r="D1171" t="s">
        <v>3368</v>
      </c>
      <c r="E1171" t="s">
        <v>189</v>
      </c>
      <c r="F1171" t="s">
        <v>3495</v>
      </c>
      <c r="G1171" t="s">
        <v>3496</v>
      </c>
      <c r="H1171" t="s">
        <v>38</v>
      </c>
      <c r="I1171" t="s">
        <v>264</v>
      </c>
      <c r="J1171" t="s">
        <v>175</v>
      </c>
      <c r="K1171" t="s">
        <v>538</v>
      </c>
      <c r="L1171" t="s">
        <v>40</v>
      </c>
      <c r="M1171" t="s">
        <v>166</v>
      </c>
      <c r="N1171" t="s">
        <v>1621</v>
      </c>
      <c r="O1171" t="s">
        <v>45</v>
      </c>
      <c r="P1171" t="s">
        <v>3350</v>
      </c>
      <c r="Q1171" t="s">
        <v>1535</v>
      </c>
      <c r="R1171" t="s">
        <v>228</v>
      </c>
      <c r="S1171" t="s">
        <v>178</v>
      </c>
      <c r="T1171" s="127">
        <v>2.5750000000000002</v>
      </c>
      <c r="U1171" t="s">
        <v>3497</v>
      </c>
      <c r="V1171" s="131">
        <v>3.125E-2</v>
      </c>
      <c r="W1171" s="131">
        <v>6.1749999999999999E-2</v>
      </c>
      <c r="X1171" t="s">
        <v>270</v>
      </c>
      <c r="Z1171" s="127">
        <v>515000</v>
      </c>
      <c r="AA1171" s="129">
        <v>3.165</v>
      </c>
      <c r="AB1171" s="133">
        <v>92.358000000000004</v>
      </c>
      <c r="AD1171" s="127">
        <v>1505.4059999999999</v>
      </c>
      <c r="AG1171" t="s">
        <v>275</v>
      </c>
      <c r="AH1171" s="131">
        <v>6.87E-4</v>
      </c>
      <c r="AI1171" s="131">
        <v>1.04561576766452E-3</v>
      </c>
      <c r="AJ1171" s="131">
        <v>2.0736648323975201E-4</v>
      </c>
    </row>
    <row r="1172" spans="1:36">
      <c r="A1172" s="121">
        <v>1035</v>
      </c>
      <c r="B1172">
        <v>9941</v>
      </c>
      <c r="C1172" t="s">
        <v>3259</v>
      </c>
      <c r="D1172" t="s">
        <v>3260</v>
      </c>
      <c r="E1172" t="s">
        <v>189</v>
      </c>
      <c r="F1172" t="s">
        <v>3261</v>
      </c>
      <c r="G1172" t="s">
        <v>3262</v>
      </c>
      <c r="H1172" t="s">
        <v>38</v>
      </c>
      <c r="I1172" t="s">
        <v>264</v>
      </c>
      <c r="J1172" t="s">
        <v>175</v>
      </c>
      <c r="K1172" t="s">
        <v>1349</v>
      </c>
      <c r="L1172" t="s">
        <v>40</v>
      </c>
      <c r="M1172" t="s">
        <v>166</v>
      </c>
      <c r="N1172" t="s">
        <v>1574</v>
      </c>
      <c r="O1172" t="s">
        <v>45</v>
      </c>
      <c r="P1172" t="s">
        <v>541</v>
      </c>
      <c r="Q1172" t="s">
        <v>413</v>
      </c>
      <c r="R1172" t="s">
        <v>228</v>
      </c>
      <c r="S1172" t="s">
        <v>178</v>
      </c>
      <c r="T1172" s="127">
        <v>2.5249999999999999</v>
      </c>
      <c r="U1172" t="s">
        <v>131</v>
      </c>
      <c r="V1172" s="131">
        <v>2.5000000000000001E-2</v>
      </c>
      <c r="W1172" s="131">
        <v>4.5440000000000001E-2</v>
      </c>
      <c r="X1172" t="s">
        <v>270</v>
      </c>
      <c r="Z1172" s="127">
        <v>541000</v>
      </c>
      <c r="AA1172" s="129">
        <v>3.165</v>
      </c>
      <c r="AB1172" s="133">
        <v>94.825999999999993</v>
      </c>
      <c r="AD1172" s="127">
        <v>1623.665</v>
      </c>
      <c r="AG1172" t="s">
        <v>275</v>
      </c>
      <c r="AH1172" s="131">
        <v>1.0820000000000001E-3</v>
      </c>
      <c r="AI1172" s="131">
        <v>1.12775512878109E-3</v>
      </c>
      <c r="AJ1172" s="131">
        <v>2.2365635852381299E-4</v>
      </c>
    </row>
    <row r="1173" spans="1:36">
      <c r="A1173" s="121">
        <v>1035</v>
      </c>
      <c r="B1173">
        <v>9941</v>
      </c>
      <c r="C1173" t="s">
        <v>3498</v>
      </c>
      <c r="D1173" t="s">
        <v>3499</v>
      </c>
      <c r="E1173" t="s">
        <v>189</v>
      </c>
      <c r="F1173" t="s">
        <v>3500</v>
      </c>
      <c r="G1173" t="s">
        <v>3501</v>
      </c>
      <c r="H1173" t="s">
        <v>38</v>
      </c>
      <c r="I1173" t="s">
        <v>264</v>
      </c>
      <c r="J1173" t="s">
        <v>175</v>
      </c>
      <c r="K1173" t="s">
        <v>617</v>
      </c>
      <c r="L1173" t="s">
        <v>40</v>
      </c>
      <c r="M1173" t="s">
        <v>166</v>
      </c>
      <c r="N1173" t="s">
        <v>618</v>
      </c>
      <c r="O1173" t="s">
        <v>45</v>
      </c>
      <c r="P1173" t="s">
        <v>301</v>
      </c>
      <c r="Q1173" t="s">
        <v>301</v>
      </c>
      <c r="R1173" t="s">
        <v>301</v>
      </c>
      <c r="S1173" t="s">
        <v>188</v>
      </c>
      <c r="T1173" s="127">
        <v>3.63</v>
      </c>
      <c r="U1173" t="s">
        <v>3423</v>
      </c>
      <c r="V1173" s="131">
        <v>0.05</v>
      </c>
      <c r="W1173" s="131">
        <v>6.3E-2</v>
      </c>
      <c r="X1173" t="s">
        <v>270</v>
      </c>
      <c r="Z1173" s="127">
        <v>140000</v>
      </c>
      <c r="AA1173" s="129">
        <v>3.6360000000000001</v>
      </c>
      <c r="AB1173" s="133">
        <v>93.665000000000006</v>
      </c>
      <c r="AD1173" s="127">
        <v>476.79399999999998</v>
      </c>
      <c r="AG1173" t="s">
        <v>275</v>
      </c>
      <c r="AH1173" s="131">
        <v>4.0000000000000002E-4</v>
      </c>
      <c r="AI1173" s="131">
        <v>3.3116881600206302E-4</v>
      </c>
      <c r="AJ1173" s="131">
        <v>6.5677388249804798E-5</v>
      </c>
    </row>
    <row r="1174" spans="1:36">
      <c r="A1174" s="121">
        <v>1035</v>
      </c>
      <c r="B1174">
        <v>9941</v>
      </c>
      <c r="C1174" t="s">
        <v>2507</v>
      </c>
      <c r="D1174" t="s">
        <v>2508</v>
      </c>
      <c r="E1174" t="s">
        <v>35</v>
      </c>
      <c r="F1174" t="s">
        <v>3502</v>
      </c>
      <c r="G1174" t="s">
        <v>3503</v>
      </c>
      <c r="H1174" t="s">
        <v>38</v>
      </c>
      <c r="I1174" t="s">
        <v>264</v>
      </c>
      <c r="J1174" t="s">
        <v>175</v>
      </c>
      <c r="K1174" t="s">
        <v>181</v>
      </c>
      <c r="L1174" t="s">
        <v>40</v>
      </c>
      <c r="M1174" t="s">
        <v>166</v>
      </c>
      <c r="N1174" t="s">
        <v>1616</v>
      </c>
      <c r="O1174" t="s">
        <v>45</v>
      </c>
      <c r="P1174" t="s">
        <v>3504</v>
      </c>
      <c r="Q1174" t="s">
        <v>413</v>
      </c>
      <c r="R1174" t="s">
        <v>228</v>
      </c>
      <c r="S1174" t="s">
        <v>188</v>
      </c>
      <c r="T1174" s="127">
        <v>3.7010000000000001</v>
      </c>
      <c r="U1174" t="s">
        <v>3505</v>
      </c>
      <c r="V1174" s="131">
        <v>4.3749999999999997E-2</v>
      </c>
      <c r="W1174" s="131">
        <v>3.6679999999999997E-2</v>
      </c>
      <c r="X1174" t="s">
        <v>270</v>
      </c>
      <c r="Z1174" s="127">
        <v>3015000</v>
      </c>
      <c r="AA1174" s="129">
        <v>3.6360000000000001</v>
      </c>
      <c r="AB1174" s="133">
        <v>101.82899999999999</v>
      </c>
      <c r="AD1174" s="127">
        <v>11163.049000000001</v>
      </c>
      <c r="AG1174" t="s">
        <v>275</v>
      </c>
      <c r="AH1174" s="131">
        <v>2.0100000000000001E-3</v>
      </c>
      <c r="AI1174" s="131">
        <v>7.7535614336309601E-3</v>
      </c>
      <c r="AJ1174" s="131">
        <v>1.53768603802395E-3</v>
      </c>
    </row>
    <row r="1175" spans="1:36">
      <c r="A1175" s="121">
        <v>1035</v>
      </c>
      <c r="B1175">
        <v>9941</v>
      </c>
      <c r="C1175" t="s">
        <v>2507</v>
      </c>
      <c r="D1175" t="s">
        <v>2508</v>
      </c>
      <c r="E1175" t="s">
        <v>35</v>
      </c>
      <c r="F1175" t="s">
        <v>2509</v>
      </c>
      <c r="G1175" t="s">
        <v>2510</v>
      </c>
      <c r="H1175" t="s">
        <v>38</v>
      </c>
      <c r="I1175" t="s">
        <v>264</v>
      </c>
      <c r="J1175" t="s">
        <v>175</v>
      </c>
      <c r="K1175" t="s">
        <v>181</v>
      </c>
      <c r="L1175" t="s">
        <v>40</v>
      </c>
      <c r="M1175" t="s">
        <v>166</v>
      </c>
      <c r="N1175" t="s">
        <v>1616</v>
      </c>
      <c r="O1175" t="s">
        <v>45</v>
      </c>
      <c r="P1175" t="s">
        <v>2511</v>
      </c>
      <c r="Q1175" t="s">
        <v>413</v>
      </c>
      <c r="R1175" t="s">
        <v>228</v>
      </c>
      <c r="S1175" t="s">
        <v>188</v>
      </c>
      <c r="T1175" s="127">
        <v>0.998</v>
      </c>
      <c r="U1175" t="s">
        <v>2512</v>
      </c>
      <c r="V1175" s="131">
        <v>3.7499999999999999E-2</v>
      </c>
      <c r="W1175" s="131">
        <v>3.1280000000000002E-2</v>
      </c>
      <c r="X1175" t="s">
        <v>270</v>
      </c>
      <c r="Z1175" s="127">
        <v>1748000</v>
      </c>
      <c r="AA1175" s="129">
        <v>3.6360000000000001</v>
      </c>
      <c r="AB1175" s="133">
        <v>101.053</v>
      </c>
      <c r="AD1175" s="127">
        <v>6422.6379999999999</v>
      </c>
      <c r="AG1175" t="s">
        <v>275</v>
      </c>
      <c r="AH1175" s="131">
        <v>1.5889999999999999E-3</v>
      </c>
      <c r="AI1175" s="131">
        <v>4.4609959013453999E-3</v>
      </c>
      <c r="AJ1175" s="131">
        <v>8.8470455440353105E-4</v>
      </c>
    </row>
    <row r="1176" spans="1:36">
      <c r="A1176" s="121">
        <v>1035</v>
      </c>
      <c r="B1176">
        <v>9941</v>
      </c>
      <c r="C1176" t="s">
        <v>1243</v>
      </c>
      <c r="D1176" t="s">
        <v>1244</v>
      </c>
      <c r="E1176" t="s">
        <v>35</v>
      </c>
      <c r="F1176" t="s">
        <v>3263</v>
      </c>
      <c r="G1176" t="s">
        <v>3264</v>
      </c>
      <c r="H1176" t="s">
        <v>38</v>
      </c>
      <c r="I1176" t="s">
        <v>264</v>
      </c>
      <c r="J1176" t="s">
        <v>175</v>
      </c>
      <c r="K1176" t="s">
        <v>39</v>
      </c>
      <c r="L1176" t="s">
        <v>40</v>
      </c>
      <c r="M1176" t="s">
        <v>166</v>
      </c>
      <c r="N1176" t="s">
        <v>1618</v>
      </c>
      <c r="O1176" t="s">
        <v>45</v>
      </c>
      <c r="P1176" t="s">
        <v>226</v>
      </c>
      <c r="Q1176" t="s">
        <v>227</v>
      </c>
      <c r="R1176" t="s">
        <v>228</v>
      </c>
      <c r="S1176" t="s">
        <v>178</v>
      </c>
      <c r="T1176" s="127">
        <v>4.4660000000000002</v>
      </c>
      <c r="U1176" t="s">
        <v>3265</v>
      </c>
      <c r="V1176" s="131">
        <v>5.049E-2</v>
      </c>
      <c r="W1176" s="131">
        <v>5.1360000000000003E-2</v>
      </c>
      <c r="X1176" t="s">
        <v>270</v>
      </c>
      <c r="Z1176" s="127">
        <v>4195000</v>
      </c>
      <c r="AA1176" s="129">
        <v>3.165</v>
      </c>
      <c r="AB1176" s="133">
        <v>100.318</v>
      </c>
      <c r="AD1176" s="127">
        <v>13319.337</v>
      </c>
      <c r="AG1176" t="s">
        <v>275</v>
      </c>
      <c r="AH1176" s="131">
        <v>5.9930000000000001E-3</v>
      </c>
      <c r="AI1176" s="131">
        <v>9.2512620156669605E-3</v>
      </c>
      <c r="AJ1176" s="131">
        <v>1.8347099661697799E-3</v>
      </c>
    </row>
    <row r="1177" spans="1:36">
      <c r="A1177" s="121">
        <v>1035</v>
      </c>
      <c r="B1177">
        <v>9941</v>
      </c>
      <c r="C1177" t="s">
        <v>3498</v>
      </c>
      <c r="D1177" t="s">
        <v>3499</v>
      </c>
      <c r="E1177" t="s">
        <v>189</v>
      </c>
      <c r="F1177" t="s">
        <v>3511</v>
      </c>
      <c r="G1177" t="s">
        <v>3512</v>
      </c>
      <c r="H1177" t="s">
        <v>38</v>
      </c>
      <c r="I1177" t="s">
        <v>264</v>
      </c>
      <c r="J1177" t="s">
        <v>175</v>
      </c>
      <c r="K1177" t="s">
        <v>617</v>
      </c>
      <c r="L1177" t="s">
        <v>40</v>
      </c>
      <c r="M1177" t="s">
        <v>166</v>
      </c>
      <c r="N1177" t="s">
        <v>1621</v>
      </c>
      <c r="O1177" t="s">
        <v>45</v>
      </c>
      <c r="P1177" t="s">
        <v>301</v>
      </c>
      <c r="Q1177" t="s">
        <v>301</v>
      </c>
      <c r="R1177" t="s">
        <v>301</v>
      </c>
      <c r="S1177" t="s">
        <v>188</v>
      </c>
      <c r="T1177" s="127">
        <v>2.0510000000000002</v>
      </c>
      <c r="U1177" t="s">
        <v>3513</v>
      </c>
      <c r="V1177" s="131">
        <v>1.6250000000000001E-2</v>
      </c>
      <c r="W1177" s="131">
        <v>4.5490000000000003E-2</v>
      </c>
      <c r="X1177" t="s">
        <v>270</v>
      </c>
      <c r="Z1177" s="127">
        <v>1349000</v>
      </c>
      <c r="AA1177" s="129">
        <v>3.6360000000000001</v>
      </c>
      <c r="AB1177" s="133">
        <v>92.924000000000007</v>
      </c>
      <c r="AD1177" s="127">
        <v>4557.8689999999997</v>
      </c>
      <c r="AG1177" t="s">
        <v>275</v>
      </c>
      <c r="AH1177" s="131">
        <v>3.9110000000000004E-3</v>
      </c>
      <c r="AI1177" s="131">
        <v>3.1657760147687799E-3</v>
      </c>
      <c r="AJ1177" s="131">
        <v>6.2783659084795595E-4</v>
      </c>
    </row>
    <row r="1178" spans="1:36">
      <c r="A1178" s="121">
        <v>1035</v>
      </c>
      <c r="B1178">
        <v>9941</v>
      </c>
      <c r="C1178" t="s">
        <v>3266</v>
      </c>
      <c r="D1178" t="s">
        <v>3267</v>
      </c>
      <c r="E1178" t="s">
        <v>189</v>
      </c>
      <c r="F1178" t="s">
        <v>3268</v>
      </c>
      <c r="G1178" t="s">
        <v>3269</v>
      </c>
      <c r="H1178" t="s">
        <v>38</v>
      </c>
      <c r="I1178" t="s">
        <v>264</v>
      </c>
      <c r="J1178" t="s">
        <v>175</v>
      </c>
      <c r="K1178" t="s">
        <v>1372</v>
      </c>
      <c r="L1178" t="s">
        <v>40</v>
      </c>
      <c r="M1178" t="s">
        <v>166</v>
      </c>
      <c r="N1178" t="s">
        <v>1569</v>
      </c>
      <c r="O1178" t="s">
        <v>45</v>
      </c>
      <c r="P1178" t="s">
        <v>3270</v>
      </c>
      <c r="Q1178" t="s">
        <v>1535</v>
      </c>
      <c r="R1178" t="s">
        <v>228</v>
      </c>
      <c r="S1178" t="s">
        <v>188</v>
      </c>
      <c r="T1178" s="127">
        <v>3.3050000000000002</v>
      </c>
      <c r="U1178" t="s">
        <v>3271</v>
      </c>
      <c r="V1178" s="131">
        <v>5.5E-2</v>
      </c>
      <c r="W1178" s="131">
        <v>5.3920000000000003E-2</v>
      </c>
      <c r="X1178" t="s">
        <v>270</v>
      </c>
      <c r="Z1178" s="127">
        <v>382000</v>
      </c>
      <c r="AA1178" s="129">
        <v>3.6360000000000001</v>
      </c>
      <c r="AB1178" s="133">
        <v>102.81399999999999</v>
      </c>
      <c r="AD1178" s="127">
        <v>1428.0350000000001</v>
      </c>
      <c r="AG1178" t="s">
        <v>275</v>
      </c>
      <c r="AH1178" s="131">
        <v>8.4900000000000004E-4</v>
      </c>
      <c r="AI1178" s="131">
        <v>9.9187592687207207E-4</v>
      </c>
      <c r="AJ1178" s="131">
        <v>1.9670879985392799E-4</v>
      </c>
    </row>
    <row r="1179" spans="1:36">
      <c r="A1179" s="121">
        <v>1035</v>
      </c>
      <c r="B1179">
        <v>9941</v>
      </c>
      <c r="C1179" t="s">
        <v>3272</v>
      </c>
      <c r="D1179" t="s">
        <v>3273</v>
      </c>
      <c r="E1179" t="s">
        <v>189</v>
      </c>
      <c r="F1179" t="s">
        <v>3274</v>
      </c>
      <c r="G1179" t="s">
        <v>3275</v>
      </c>
      <c r="H1179" t="s">
        <v>38</v>
      </c>
      <c r="I1179" t="s">
        <v>264</v>
      </c>
      <c r="J1179" t="s">
        <v>175</v>
      </c>
      <c r="K1179" t="s">
        <v>181</v>
      </c>
      <c r="L1179" t="s">
        <v>40</v>
      </c>
      <c r="M1179" t="s">
        <v>166</v>
      </c>
      <c r="N1179" t="s">
        <v>1626</v>
      </c>
      <c r="O1179" t="s">
        <v>45</v>
      </c>
      <c r="P1179" t="s">
        <v>3252</v>
      </c>
      <c r="Q1179" t="s">
        <v>413</v>
      </c>
      <c r="R1179" t="s">
        <v>228</v>
      </c>
      <c r="S1179" t="s">
        <v>178</v>
      </c>
      <c r="T1179" s="127">
        <v>1.738</v>
      </c>
      <c r="U1179" t="s">
        <v>3276</v>
      </c>
      <c r="V1179" s="131">
        <v>3.2500000000000001E-2</v>
      </c>
      <c r="W1179" s="131">
        <v>4.376E-2</v>
      </c>
      <c r="X1179" t="s">
        <v>270</v>
      </c>
      <c r="Z1179" s="127">
        <v>512000</v>
      </c>
      <c r="AA1179" s="129">
        <v>3.165</v>
      </c>
      <c r="AB1179" s="133">
        <v>98.74</v>
      </c>
      <c r="AD1179" s="127">
        <v>1600.0640000000001</v>
      </c>
      <c r="AG1179" t="s">
        <v>275</v>
      </c>
      <c r="AH1179" s="131">
        <v>1.8599999999999999E-4</v>
      </c>
      <c r="AI1179" s="131">
        <v>1.1113627663377E-3</v>
      </c>
      <c r="AJ1179" s="131">
        <v>2.2040542576533999E-4</v>
      </c>
    </row>
    <row r="1180" spans="1:36">
      <c r="A1180" s="121">
        <v>1035</v>
      </c>
      <c r="B1180">
        <v>9941</v>
      </c>
      <c r="C1180" t="s">
        <v>3277</v>
      </c>
      <c r="D1180" t="s">
        <v>3278</v>
      </c>
      <c r="E1180" t="s">
        <v>189</v>
      </c>
      <c r="F1180" t="s">
        <v>3279</v>
      </c>
      <c r="G1180" t="s">
        <v>3280</v>
      </c>
      <c r="H1180" t="s">
        <v>38</v>
      </c>
      <c r="I1180" t="s">
        <v>264</v>
      </c>
      <c r="J1180" t="s">
        <v>175</v>
      </c>
      <c r="K1180" t="s">
        <v>1386</v>
      </c>
      <c r="L1180" t="s">
        <v>40</v>
      </c>
      <c r="M1180" t="s">
        <v>166</v>
      </c>
      <c r="N1180" t="s">
        <v>1594</v>
      </c>
      <c r="O1180" t="s">
        <v>45</v>
      </c>
      <c r="P1180" t="s">
        <v>430</v>
      </c>
      <c r="Q1180" t="s">
        <v>413</v>
      </c>
      <c r="R1180" t="s">
        <v>228</v>
      </c>
      <c r="S1180" t="s">
        <v>178</v>
      </c>
      <c r="T1180" s="127">
        <v>1.087</v>
      </c>
      <c r="U1180" t="s">
        <v>3281</v>
      </c>
      <c r="V1180" s="131">
        <v>2.5340000000000001E-2</v>
      </c>
      <c r="W1180" s="131">
        <v>3.8969999999999998E-2</v>
      </c>
      <c r="X1180" t="s">
        <v>270</v>
      </c>
      <c r="Z1180" s="127">
        <v>535000</v>
      </c>
      <c r="AA1180" s="129">
        <v>3.165</v>
      </c>
      <c r="AB1180" s="133">
        <v>98.454999999999998</v>
      </c>
      <c r="AD1180" s="127">
        <v>1667.12</v>
      </c>
      <c r="AG1180" t="s">
        <v>275</v>
      </c>
      <c r="AH1180" s="131">
        <v>5.3499999999999999E-4</v>
      </c>
      <c r="AI1180" s="131">
        <v>1.1579380468981001E-3</v>
      </c>
      <c r="AJ1180" s="131">
        <v>2.29642233811271E-4</v>
      </c>
    </row>
    <row r="1181" spans="1:36">
      <c r="A1181" s="121">
        <v>1035</v>
      </c>
      <c r="B1181">
        <v>9941</v>
      </c>
      <c r="C1181" t="s">
        <v>3282</v>
      </c>
      <c r="D1181" t="s">
        <v>3283</v>
      </c>
      <c r="E1181" t="s">
        <v>189</v>
      </c>
      <c r="F1181" t="s">
        <v>3284</v>
      </c>
      <c r="G1181" t="s">
        <v>3285</v>
      </c>
      <c r="H1181" t="s">
        <v>38</v>
      </c>
      <c r="I1181" t="s">
        <v>264</v>
      </c>
      <c r="J1181" t="s">
        <v>175</v>
      </c>
      <c r="K1181" t="s">
        <v>181</v>
      </c>
      <c r="L1181" t="s">
        <v>40</v>
      </c>
      <c r="M1181" t="s">
        <v>166</v>
      </c>
      <c r="N1181" t="s">
        <v>1628</v>
      </c>
      <c r="O1181" t="s">
        <v>45</v>
      </c>
      <c r="P1181" t="s">
        <v>3252</v>
      </c>
      <c r="Q1181" t="s">
        <v>413</v>
      </c>
      <c r="R1181" t="s">
        <v>228</v>
      </c>
      <c r="S1181" t="s">
        <v>178</v>
      </c>
      <c r="T1181" s="127">
        <v>1.8069999999999999</v>
      </c>
      <c r="U1181" t="s">
        <v>3286</v>
      </c>
      <c r="V1181" s="131">
        <v>4.7500000000000001E-2</v>
      </c>
      <c r="W1181" s="131">
        <v>4.045E-2</v>
      </c>
      <c r="X1181" t="s">
        <v>270</v>
      </c>
      <c r="Z1181" s="127">
        <v>607000</v>
      </c>
      <c r="AA1181" s="129">
        <v>3.165</v>
      </c>
      <c r="AB1181" s="133">
        <v>101.44199999999999</v>
      </c>
      <c r="AD1181" s="127">
        <v>1948.865</v>
      </c>
      <c r="AG1181" t="s">
        <v>275</v>
      </c>
      <c r="AH1181" s="131">
        <v>6.7400000000000001E-4</v>
      </c>
      <c r="AI1181" s="131">
        <v>1.3536308208216201E-3</v>
      </c>
      <c r="AJ1181" s="131">
        <v>2.6845201803496401E-4</v>
      </c>
    </row>
    <row r="1182" spans="1:36">
      <c r="A1182" s="121">
        <v>1035</v>
      </c>
      <c r="B1182">
        <v>9941</v>
      </c>
      <c r="C1182" t="s">
        <v>3287</v>
      </c>
      <c r="D1182" t="s">
        <v>3288</v>
      </c>
      <c r="E1182" t="s">
        <v>189</v>
      </c>
      <c r="F1182" t="s">
        <v>3289</v>
      </c>
      <c r="G1182" t="s">
        <v>3290</v>
      </c>
      <c r="H1182" t="s">
        <v>38</v>
      </c>
      <c r="I1182" t="s">
        <v>264</v>
      </c>
      <c r="J1182" t="s">
        <v>175</v>
      </c>
      <c r="K1182" t="s">
        <v>1372</v>
      </c>
      <c r="L1182" t="s">
        <v>40</v>
      </c>
      <c r="M1182" t="s">
        <v>166</v>
      </c>
      <c r="N1182" t="s">
        <v>1619</v>
      </c>
      <c r="O1182" t="s">
        <v>45</v>
      </c>
      <c r="P1182" t="s">
        <v>2713</v>
      </c>
      <c r="Q1182" t="s">
        <v>1535</v>
      </c>
      <c r="R1182" t="s">
        <v>228</v>
      </c>
      <c r="S1182" t="s">
        <v>178</v>
      </c>
      <c r="T1182" s="127">
        <v>0.17799999999999999</v>
      </c>
      <c r="U1182" t="s">
        <v>3291</v>
      </c>
      <c r="V1182" s="131">
        <v>1.375E-2</v>
      </c>
      <c r="W1182" s="131">
        <v>4.0629999999999999E-2</v>
      </c>
      <c r="X1182" t="s">
        <v>270</v>
      </c>
      <c r="Z1182" s="127">
        <v>360000</v>
      </c>
      <c r="AA1182" s="129">
        <v>3.165</v>
      </c>
      <c r="AB1182" s="133">
        <v>100.625</v>
      </c>
      <c r="AD1182" s="127">
        <v>1146.5239999999999</v>
      </c>
      <c r="AG1182" t="s">
        <v>275</v>
      </c>
      <c r="AH1182" s="131">
        <v>3.6000000000000002E-4</v>
      </c>
      <c r="AI1182" s="131">
        <v>7.9634584060381004E-4</v>
      </c>
      <c r="AJ1182" s="131">
        <v>1.5793127984045399E-4</v>
      </c>
    </row>
    <row r="1183" spans="1:36">
      <c r="A1183" s="121">
        <v>1035</v>
      </c>
      <c r="B1183">
        <v>9941</v>
      </c>
      <c r="C1183" t="s">
        <v>3514</v>
      </c>
      <c r="D1183" t="s">
        <v>3515</v>
      </c>
      <c r="E1183" t="s">
        <v>189</v>
      </c>
      <c r="F1183" t="s">
        <v>3516</v>
      </c>
      <c r="G1183" t="s">
        <v>3517</v>
      </c>
      <c r="H1183" t="s">
        <v>38</v>
      </c>
      <c r="I1183" t="s">
        <v>264</v>
      </c>
      <c r="J1183" t="s">
        <v>175</v>
      </c>
      <c r="K1183" t="s">
        <v>181</v>
      </c>
      <c r="L1183" t="s">
        <v>40</v>
      </c>
      <c r="M1183" t="s">
        <v>166</v>
      </c>
      <c r="N1183" t="s">
        <v>1607</v>
      </c>
      <c r="O1183" t="s">
        <v>45</v>
      </c>
      <c r="P1183" t="s">
        <v>3252</v>
      </c>
      <c r="Q1183" t="s">
        <v>413</v>
      </c>
      <c r="R1183" t="s">
        <v>228</v>
      </c>
      <c r="S1183" t="s">
        <v>178</v>
      </c>
      <c r="T1183" s="127">
        <v>1.1579999999999999</v>
      </c>
      <c r="U1183" t="s">
        <v>2512</v>
      </c>
      <c r="V1183" s="131">
        <v>4.3499999999999997E-2</v>
      </c>
      <c r="W1183" s="131">
        <v>4.0660000000000002E-2</v>
      </c>
      <c r="X1183" t="s">
        <v>270</v>
      </c>
      <c r="Z1183" s="127">
        <v>541000</v>
      </c>
      <c r="AA1183" s="129">
        <v>3.165</v>
      </c>
      <c r="AB1183" s="133">
        <v>101.60299999999999</v>
      </c>
      <c r="AD1183" s="127">
        <v>1739.7049999999999</v>
      </c>
      <c r="AG1183" t="s">
        <v>275</v>
      </c>
      <c r="AH1183" s="131">
        <v>9.0200000000000002E-4</v>
      </c>
      <c r="AI1183" s="131">
        <v>1.20835341016285E-3</v>
      </c>
      <c r="AJ1183" s="131">
        <v>2.39640606927637E-4</v>
      </c>
    </row>
    <row r="1184" spans="1:36">
      <c r="A1184" s="121">
        <v>1035</v>
      </c>
      <c r="B1184">
        <v>9941</v>
      </c>
      <c r="C1184" t="s">
        <v>3292</v>
      </c>
      <c r="D1184" t="s">
        <v>3293</v>
      </c>
      <c r="E1184" t="s">
        <v>189</v>
      </c>
      <c r="F1184" t="s">
        <v>3294</v>
      </c>
      <c r="G1184" t="s">
        <v>3295</v>
      </c>
      <c r="H1184" t="s">
        <v>38</v>
      </c>
      <c r="I1184" t="s">
        <v>264</v>
      </c>
      <c r="J1184" t="s">
        <v>175</v>
      </c>
      <c r="K1184" t="s">
        <v>181</v>
      </c>
      <c r="L1184" t="s">
        <v>40</v>
      </c>
      <c r="M1184" t="s">
        <v>166</v>
      </c>
      <c r="N1184" t="s">
        <v>1630</v>
      </c>
      <c r="O1184" t="s">
        <v>45</v>
      </c>
      <c r="P1184" t="s">
        <v>435</v>
      </c>
      <c r="Q1184" t="s">
        <v>413</v>
      </c>
      <c r="R1184" t="s">
        <v>228</v>
      </c>
      <c r="S1184" t="s">
        <v>178</v>
      </c>
      <c r="T1184" s="127">
        <v>1.361</v>
      </c>
      <c r="U1184" t="s">
        <v>3296</v>
      </c>
      <c r="V1184" s="131">
        <v>4.3749999999999997E-2</v>
      </c>
      <c r="W1184" s="131">
        <v>4.0009999999999997E-2</v>
      </c>
      <c r="X1184" t="s">
        <v>270</v>
      </c>
      <c r="Z1184" s="127">
        <v>412000</v>
      </c>
      <c r="AA1184" s="129">
        <v>3.165</v>
      </c>
      <c r="AB1184" s="133">
        <v>101.078</v>
      </c>
      <c r="AD1184" s="127">
        <v>1318.0319999999999</v>
      </c>
      <c r="AG1184" t="s">
        <v>275</v>
      </c>
      <c r="AH1184" s="131">
        <v>1.0300000000000001E-3</v>
      </c>
      <c r="AI1184" s="131">
        <v>9.1547015116978496E-4</v>
      </c>
      <c r="AJ1184" s="131">
        <v>1.8155600903290001E-4</v>
      </c>
    </row>
    <row r="1185" spans="1:36">
      <c r="A1185" s="121">
        <v>1035</v>
      </c>
      <c r="B1185">
        <v>9941</v>
      </c>
      <c r="C1185" t="s">
        <v>3297</v>
      </c>
      <c r="D1185" t="s">
        <v>3298</v>
      </c>
      <c r="E1185" t="s">
        <v>189</v>
      </c>
      <c r="F1185" t="s">
        <v>3299</v>
      </c>
      <c r="G1185" t="s">
        <v>3300</v>
      </c>
      <c r="H1185" t="s">
        <v>38</v>
      </c>
      <c r="I1185" t="s">
        <v>264</v>
      </c>
      <c r="J1185" t="s">
        <v>175</v>
      </c>
      <c r="K1185" t="s">
        <v>1402</v>
      </c>
      <c r="L1185" t="s">
        <v>40</v>
      </c>
      <c r="M1185" t="s">
        <v>166</v>
      </c>
      <c r="N1185" t="s">
        <v>1628</v>
      </c>
      <c r="O1185" t="s">
        <v>45</v>
      </c>
      <c r="P1185" t="s">
        <v>3252</v>
      </c>
      <c r="Q1185" t="s">
        <v>413</v>
      </c>
      <c r="R1185" t="s">
        <v>228</v>
      </c>
      <c r="S1185" t="s">
        <v>178</v>
      </c>
      <c r="T1185" s="127">
        <v>1.8280000000000001</v>
      </c>
      <c r="U1185" t="s">
        <v>3301</v>
      </c>
      <c r="V1185" s="131">
        <v>5.8310000000000001E-2</v>
      </c>
      <c r="W1185" s="131">
        <v>4.2110000000000002E-2</v>
      </c>
      <c r="X1185" t="s">
        <v>270</v>
      </c>
      <c r="Z1185" s="127">
        <v>1043000</v>
      </c>
      <c r="AA1185" s="129">
        <v>3.165</v>
      </c>
      <c r="AB1185" s="133">
        <v>103.48399999999999</v>
      </c>
      <c r="AD1185" s="127">
        <v>3416.1060000000002</v>
      </c>
      <c r="AG1185" t="s">
        <v>275</v>
      </c>
      <c r="AH1185" s="131">
        <v>1.6689999999999999E-3</v>
      </c>
      <c r="AI1185" s="131">
        <v>2.3727376396459302E-3</v>
      </c>
      <c r="AJ1185" s="131">
        <v>4.7056124744843298E-4</v>
      </c>
    </row>
    <row r="1186" spans="1:36">
      <c r="A1186" s="121">
        <v>1035</v>
      </c>
      <c r="B1186">
        <v>9941</v>
      </c>
      <c r="C1186" t="s">
        <v>3302</v>
      </c>
      <c r="D1186" t="s">
        <v>3303</v>
      </c>
      <c r="E1186" t="s">
        <v>189</v>
      </c>
      <c r="F1186" t="s">
        <v>3304</v>
      </c>
      <c r="G1186" t="s">
        <v>3305</v>
      </c>
      <c r="H1186" t="s">
        <v>38</v>
      </c>
      <c r="I1186" t="s">
        <v>264</v>
      </c>
      <c r="J1186" t="s">
        <v>175</v>
      </c>
      <c r="K1186" t="s">
        <v>181</v>
      </c>
      <c r="L1186" t="s">
        <v>40</v>
      </c>
      <c r="M1186" t="s">
        <v>166</v>
      </c>
      <c r="N1186" t="s">
        <v>1582</v>
      </c>
      <c r="O1186" t="s">
        <v>45</v>
      </c>
      <c r="P1186" t="s">
        <v>541</v>
      </c>
      <c r="Q1186" t="s">
        <v>413</v>
      </c>
      <c r="R1186" t="s">
        <v>228</v>
      </c>
      <c r="S1186" t="s">
        <v>178</v>
      </c>
      <c r="T1186" s="127">
        <v>3.4660000000000002</v>
      </c>
      <c r="U1186" t="s">
        <v>3306</v>
      </c>
      <c r="V1186" s="131">
        <v>4.2500000000000003E-2</v>
      </c>
      <c r="W1186" s="131">
        <v>4.5679999999999998E-2</v>
      </c>
      <c r="X1186" t="s">
        <v>270</v>
      </c>
      <c r="Z1186" s="127">
        <v>178000</v>
      </c>
      <c r="AA1186" s="129">
        <v>3.165</v>
      </c>
      <c r="AB1186" s="133">
        <v>99.745999999999995</v>
      </c>
      <c r="AD1186" s="127">
        <v>561.93700000000001</v>
      </c>
      <c r="AG1186" t="s">
        <v>275</v>
      </c>
      <c r="AH1186" s="131">
        <v>2.9700000000000001E-4</v>
      </c>
      <c r="AI1186" s="131">
        <v>3.9030666659619202E-4</v>
      </c>
      <c r="AJ1186" s="131">
        <v>7.7405604754662399E-5</v>
      </c>
    </row>
    <row r="1187" spans="1:36">
      <c r="A1187" s="121">
        <v>1035</v>
      </c>
      <c r="B1187">
        <v>9941</v>
      </c>
      <c r="C1187" t="s">
        <v>3518</v>
      </c>
      <c r="D1187" t="s">
        <v>3519</v>
      </c>
      <c r="E1187" t="s">
        <v>189</v>
      </c>
      <c r="F1187" t="s">
        <v>3520</v>
      </c>
      <c r="G1187" t="s">
        <v>3521</v>
      </c>
      <c r="H1187" t="s">
        <v>38</v>
      </c>
      <c r="I1187" t="s">
        <v>264</v>
      </c>
      <c r="J1187" t="s">
        <v>175</v>
      </c>
      <c r="K1187" t="s">
        <v>181</v>
      </c>
      <c r="L1187" t="s">
        <v>40</v>
      </c>
      <c r="M1187" t="s">
        <v>166</v>
      </c>
      <c r="N1187" t="s">
        <v>1621</v>
      </c>
      <c r="O1187" t="s">
        <v>45</v>
      </c>
      <c r="P1187" t="s">
        <v>541</v>
      </c>
      <c r="Q1187" t="s">
        <v>413</v>
      </c>
      <c r="R1187" t="s">
        <v>228</v>
      </c>
      <c r="S1187" t="s">
        <v>178</v>
      </c>
      <c r="T1187" s="127">
        <v>1.3879999999999999</v>
      </c>
      <c r="U1187" t="s">
        <v>3522</v>
      </c>
      <c r="V1187" s="131">
        <v>4.9500000000000002E-2</v>
      </c>
      <c r="W1187" s="131">
        <v>4.1360000000000001E-2</v>
      </c>
      <c r="X1187" t="s">
        <v>270</v>
      </c>
      <c r="Z1187" s="127">
        <v>339000</v>
      </c>
      <c r="AA1187" s="129">
        <v>3.165</v>
      </c>
      <c r="AB1187" s="133">
        <v>100.75</v>
      </c>
      <c r="AD1187" s="127">
        <v>1080.9839999999999</v>
      </c>
      <c r="AG1187" t="s">
        <v>275</v>
      </c>
      <c r="AH1187" s="131">
        <v>6.78E-4</v>
      </c>
      <c r="AI1187" s="131">
        <v>7.5082288024002405E-4</v>
      </c>
      <c r="AJ1187" s="131">
        <v>1.48903167899883E-4</v>
      </c>
    </row>
    <row r="1188" spans="1:36">
      <c r="A1188" s="121">
        <v>1035</v>
      </c>
      <c r="B1188">
        <v>9941</v>
      </c>
      <c r="C1188" t="s">
        <v>3523</v>
      </c>
      <c r="D1188" t="s">
        <v>3524</v>
      </c>
      <c r="E1188" t="s">
        <v>189</v>
      </c>
      <c r="F1188" t="s">
        <v>3525</v>
      </c>
      <c r="G1188" t="s">
        <v>3526</v>
      </c>
      <c r="H1188" t="s">
        <v>38</v>
      </c>
      <c r="I1188" t="s">
        <v>264</v>
      </c>
      <c r="J1188" t="s">
        <v>175</v>
      </c>
      <c r="K1188" t="s">
        <v>181</v>
      </c>
      <c r="L1188" t="s">
        <v>40</v>
      </c>
      <c r="M1188" t="s">
        <v>166</v>
      </c>
      <c r="N1188" t="s">
        <v>1621</v>
      </c>
      <c r="O1188" t="s">
        <v>45</v>
      </c>
      <c r="P1188" t="s">
        <v>448</v>
      </c>
      <c r="Q1188" t="s">
        <v>413</v>
      </c>
      <c r="R1188" t="s">
        <v>228</v>
      </c>
      <c r="S1188" t="s">
        <v>178</v>
      </c>
      <c r="T1188" s="127">
        <v>0.77</v>
      </c>
      <c r="U1188" t="s">
        <v>802</v>
      </c>
      <c r="V1188" s="131">
        <v>2.9499999999999998E-2</v>
      </c>
      <c r="W1188" s="131">
        <v>4.2349999999999999E-2</v>
      </c>
      <c r="X1188" t="s">
        <v>270</v>
      </c>
      <c r="Z1188" s="127">
        <v>545000</v>
      </c>
      <c r="AA1188" s="129">
        <v>3.165</v>
      </c>
      <c r="AB1188" s="133">
        <v>100.354</v>
      </c>
      <c r="AD1188" s="127">
        <v>1731.039</v>
      </c>
      <c r="AG1188" t="s">
        <v>275</v>
      </c>
      <c r="AH1188" s="131">
        <v>1.09E-3</v>
      </c>
      <c r="AI1188" s="131">
        <v>1.20233409940247E-3</v>
      </c>
      <c r="AJ1188" s="131">
        <v>2.3844685742374801E-4</v>
      </c>
    </row>
    <row r="1189" spans="1:36">
      <c r="A1189" s="121">
        <v>1035</v>
      </c>
      <c r="B1189">
        <v>9941</v>
      </c>
      <c r="C1189" t="s">
        <v>3527</v>
      </c>
      <c r="D1189" t="s">
        <v>3528</v>
      </c>
      <c r="E1189" t="s">
        <v>189</v>
      </c>
      <c r="F1189" t="s">
        <v>3529</v>
      </c>
      <c r="G1189" t="s">
        <v>3530</v>
      </c>
      <c r="H1189" t="s">
        <v>38</v>
      </c>
      <c r="I1189" t="s">
        <v>264</v>
      </c>
      <c r="J1189" t="s">
        <v>175</v>
      </c>
      <c r="K1189" t="s">
        <v>181</v>
      </c>
      <c r="L1189" t="s">
        <v>40</v>
      </c>
      <c r="M1189" t="s">
        <v>166</v>
      </c>
      <c r="N1189" t="s">
        <v>499</v>
      </c>
      <c r="O1189" t="s">
        <v>45</v>
      </c>
      <c r="P1189" t="s">
        <v>541</v>
      </c>
      <c r="Q1189" t="s">
        <v>413</v>
      </c>
      <c r="R1189" t="s">
        <v>228</v>
      </c>
      <c r="S1189" t="s">
        <v>178</v>
      </c>
      <c r="T1189" s="127">
        <v>4.1929999999999996</v>
      </c>
      <c r="U1189" t="s">
        <v>3531</v>
      </c>
      <c r="V1189" s="131">
        <v>4.4999999999999998E-2</v>
      </c>
      <c r="W1189" s="131">
        <v>4.8529999999999997E-2</v>
      </c>
      <c r="X1189" t="s">
        <v>270</v>
      </c>
      <c r="Z1189" s="127">
        <v>310000</v>
      </c>
      <c r="AA1189" s="129">
        <v>3.165</v>
      </c>
      <c r="AB1189" s="133">
        <v>99.933999999999997</v>
      </c>
      <c r="AD1189" s="127">
        <v>980.50300000000004</v>
      </c>
      <c r="AG1189" t="s">
        <v>275</v>
      </c>
      <c r="AH1189" s="131">
        <v>9.5500000000000001E-4</v>
      </c>
      <c r="AI1189" s="131">
        <v>6.8103196809605701E-4</v>
      </c>
      <c r="AJ1189" s="131">
        <v>1.3506223659323901E-4</v>
      </c>
    </row>
    <row r="1190" spans="1:36">
      <c r="A1190" s="121">
        <v>1035</v>
      </c>
      <c r="B1190">
        <v>9941</v>
      </c>
      <c r="C1190" t="s">
        <v>3532</v>
      </c>
      <c r="D1190" t="s">
        <v>3533</v>
      </c>
      <c r="E1190" t="s">
        <v>189</v>
      </c>
      <c r="F1190" t="s">
        <v>3534</v>
      </c>
      <c r="G1190" t="s">
        <v>3535</v>
      </c>
      <c r="H1190" t="s">
        <v>38</v>
      </c>
      <c r="I1190" t="s">
        <v>264</v>
      </c>
      <c r="J1190" t="s">
        <v>175</v>
      </c>
      <c r="K1190" t="s">
        <v>194</v>
      </c>
      <c r="L1190" t="s">
        <v>40</v>
      </c>
      <c r="M1190" t="s">
        <v>166</v>
      </c>
      <c r="N1190" t="s">
        <v>1594</v>
      </c>
      <c r="O1190" t="s">
        <v>45</v>
      </c>
      <c r="P1190" t="s">
        <v>3504</v>
      </c>
      <c r="Q1190" t="s">
        <v>413</v>
      </c>
      <c r="R1190" t="s">
        <v>228</v>
      </c>
      <c r="S1190" t="s">
        <v>188</v>
      </c>
      <c r="T1190" s="127">
        <v>3.5339999999999998</v>
      </c>
      <c r="U1190" t="s">
        <v>3536</v>
      </c>
      <c r="V1190" s="131">
        <v>4.4999999999999998E-2</v>
      </c>
      <c r="W1190" s="131">
        <v>3.7420000000000002E-2</v>
      </c>
      <c r="X1190" t="s">
        <v>270</v>
      </c>
      <c r="Z1190" s="127">
        <v>1249000</v>
      </c>
      <c r="AA1190" s="129">
        <v>3.6360000000000001</v>
      </c>
      <c r="AB1190" s="133">
        <v>98.352000000000004</v>
      </c>
      <c r="AD1190" s="127">
        <v>4466.5219999999999</v>
      </c>
      <c r="AG1190" t="s">
        <v>275</v>
      </c>
      <c r="AH1190" s="131">
        <v>1.469E-3</v>
      </c>
      <c r="AI1190" s="131">
        <v>3.1023288594474699E-3</v>
      </c>
      <c r="AJ1190" s="131">
        <v>6.1525375317716003E-4</v>
      </c>
    </row>
    <row r="1191" spans="1:36">
      <c r="A1191" s="121">
        <v>1035</v>
      </c>
      <c r="B1191">
        <v>9941</v>
      </c>
      <c r="C1191" t="s">
        <v>3593</v>
      </c>
      <c r="D1191" t="s">
        <v>3594</v>
      </c>
      <c r="E1191" t="s">
        <v>189</v>
      </c>
      <c r="F1191" t="s">
        <v>3595</v>
      </c>
      <c r="G1191" t="s">
        <v>3596</v>
      </c>
      <c r="H1191" t="s">
        <v>38</v>
      </c>
      <c r="I1191" t="s">
        <v>264</v>
      </c>
      <c r="J1191" t="s">
        <v>175</v>
      </c>
      <c r="K1191" t="s">
        <v>181</v>
      </c>
      <c r="L1191" t="s">
        <v>40</v>
      </c>
      <c r="M1191" t="s">
        <v>166</v>
      </c>
      <c r="N1191" t="s">
        <v>1597</v>
      </c>
      <c r="O1191" t="s">
        <v>45</v>
      </c>
      <c r="P1191" t="s">
        <v>3252</v>
      </c>
      <c r="Q1191" t="s">
        <v>413</v>
      </c>
      <c r="R1191" t="s">
        <v>228</v>
      </c>
      <c r="S1191" t="s">
        <v>178</v>
      </c>
      <c r="T1191" s="127">
        <v>5.4409999999999998</v>
      </c>
      <c r="U1191" t="s">
        <v>3597</v>
      </c>
      <c r="V1191" s="131">
        <v>3.15E-2</v>
      </c>
      <c r="W1191" s="131">
        <v>4.7329999999999997E-2</v>
      </c>
      <c r="X1191" t="s">
        <v>270</v>
      </c>
      <c r="Z1191" s="127">
        <v>594000</v>
      </c>
      <c r="AA1191" s="129">
        <v>3.165</v>
      </c>
      <c r="AB1191" s="133">
        <v>91.674000000000007</v>
      </c>
      <c r="AD1191" s="127">
        <v>1723.4849999999999</v>
      </c>
      <c r="AG1191" t="s">
        <v>275</v>
      </c>
      <c r="AH1191" s="131">
        <v>7.9199999999999995E-4</v>
      </c>
      <c r="AI1191" s="131">
        <v>1.19708753782712E-3</v>
      </c>
      <c r="AJ1191" s="131">
        <v>2.3740635951177599E-4</v>
      </c>
    </row>
    <row r="1192" spans="1:36">
      <c r="A1192" s="121">
        <v>1035</v>
      </c>
      <c r="B1192">
        <v>9941</v>
      </c>
      <c r="C1192" t="s">
        <v>3598</v>
      </c>
      <c r="D1192" t="s">
        <v>3599</v>
      </c>
      <c r="E1192" t="s">
        <v>189</v>
      </c>
      <c r="F1192" t="s">
        <v>3600</v>
      </c>
      <c r="G1192" t="s">
        <v>3601</v>
      </c>
      <c r="H1192" t="s">
        <v>38</v>
      </c>
      <c r="I1192" t="s">
        <v>264</v>
      </c>
      <c r="J1192" t="s">
        <v>175</v>
      </c>
      <c r="K1192" t="s">
        <v>181</v>
      </c>
      <c r="L1192" t="s">
        <v>40</v>
      </c>
      <c r="M1192" t="s">
        <v>166</v>
      </c>
      <c r="N1192" t="s">
        <v>1621</v>
      </c>
      <c r="O1192" t="s">
        <v>45</v>
      </c>
      <c r="P1192" t="s">
        <v>430</v>
      </c>
      <c r="Q1192" t="s">
        <v>413</v>
      </c>
      <c r="R1192" t="s">
        <v>228</v>
      </c>
      <c r="S1192" t="s">
        <v>178</v>
      </c>
      <c r="T1192" s="127">
        <v>1.6</v>
      </c>
      <c r="U1192" t="s">
        <v>3602</v>
      </c>
      <c r="V1192" s="131">
        <v>5.8500000000000003E-2</v>
      </c>
      <c r="W1192" s="131">
        <v>3.9239999999999997E-2</v>
      </c>
      <c r="X1192" t="s">
        <v>270</v>
      </c>
      <c r="Z1192" s="127">
        <v>122000</v>
      </c>
      <c r="AA1192" s="129">
        <v>3.165</v>
      </c>
      <c r="AB1192" s="133">
        <v>104.764</v>
      </c>
      <c r="AD1192" s="127">
        <v>404.52499999999998</v>
      </c>
      <c r="AG1192" t="s">
        <v>275</v>
      </c>
      <c r="AH1192" s="131">
        <v>8.1000000000000004E-5</v>
      </c>
      <c r="AI1192" s="131">
        <v>2.8097248617774801E-4</v>
      </c>
      <c r="AJ1192" s="131">
        <v>5.5722453837845403E-5</v>
      </c>
    </row>
    <row r="1193" spans="1:36">
      <c r="A1193" s="121">
        <v>1035</v>
      </c>
      <c r="B1193">
        <v>9941</v>
      </c>
      <c r="C1193" t="s">
        <v>3272</v>
      </c>
      <c r="D1193" t="s">
        <v>3273</v>
      </c>
      <c r="E1193" t="s">
        <v>189</v>
      </c>
      <c r="F1193" t="s">
        <v>3603</v>
      </c>
      <c r="G1193" t="s">
        <v>3604</v>
      </c>
      <c r="H1193" t="s">
        <v>38</v>
      </c>
      <c r="I1193" t="s">
        <v>264</v>
      </c>
      <c r="J1193" t="s">
        <v>175</v>
      </c>
      <c r="K1193" t="s">
        <v>181</v>
      </c>
      <c r="L1193" t="s">
        <v>40</v>
      </c>
      <c r="M1193" t="s">
        <v>166</v>
      </c>
      <c r="N1193" t="s">
        <v>1626</v>
      </c>
      <c r="O1193" t="s">
        <v>45</v>
      </c>
      <c r="P1193" t="s">
        <v>3252</v>
      </c>
      <c r="Q1193" t="s">
        <v>413</v>
      </c>
      <c r="R1193" t="s">
        <v>228</v>
      </c>
      <c r="S1193" t="s">
        <v>178</v>
      </c>
      <c r="T1193" s="127">
        <v>3.2519999999999998</v>
      </c>
      <c r="U1193" t="s">
        <v>3605</v>
      </c>
      <c r="V1193" s="131">
        <v>6.1499999999999999E-2</v>
      </c>
      <c r="W1193" s="131">
        <v>4.9700000000000001E-2</v>
      </c>
      <c r="X1193" t="s">
        <v>270</v>
      </c>
      <c r="Z1193" s="127">
        <v>47000</v>
      </c>
      <c r="AA1193" s="129">
        <v>3.165</v>
      </c>
      <c r="AB1193" s="133">
        <v>105.64100000000001</v>
      </c>
      <c r="AD1193" s="127">
        <v>157.14599999999999</v>
      </c>
      <c r="AG1193" t="s">
        <v>275</v>
      </c>
      <c r="AH1193" s="131">
        <v>3.8000000000000002E-5</v>
      </c>
      <c r="AI1193" s="131">
        <v>1.09149626772809E-4</v>
      </c>
      <c r="AJ1193" s="131">
        <v>2.1646550244134201E-5</v>
      </c>
    </row>
    <row r="1194" spans="1:36">
      <c r="A1194" s="121">
        <v>1035</v>
      </c>
      <c r="B1194">
        <v>9941</v>
      </c>
      <c r="C1194" t="s">
        <v>3419</v>
      </c>
      <c r="D1194" t="s">
        <v>3420</v>
      </c>
      <c r="E1194" t="s">
        <v>189</v>
      </c>
      <c r="F1194" t="s">
        <v>3606</v>
      </c>
      <c r="G1194" t="s">
        <v>3607</v>
      </c>
      <c r="H1194" t="s">
        <v>38</v>
      </c>
      <c r="I1194" t="s">
        <v>264</v>
      </c>
      <c r="J1194" t="s">
        <v>175</v>
      </c>
      <c r="K1194" t="s">
        <v>181</v>
      </c>
      <c r="L1194" t="s">
        <v>40</v>
      </c>
      <c r="M1194" t="s">
        <v>166</v>
      </c>
      <c r="N1194" t="s">
        <v>1601</v>
      </c>
      <c r="O1194" t="s">
        <v>45</v>
      </c>
      <c r="P1194" t="s">
        <v>2584</v>
      </c>
      <c r="Q1194" t="s">
        <v>413</v>
      </c>
      <c r="R1194" t="s">
        <v>228</v>
      </c>
      <c r="S1194" t="s">
        <v>178</v>
      </c>
      <c r="T1194" s="127">
        <v>1.6459999999999999</v>
      </c>
      <c r="U1194" t="s">
        <v>3608</v>
      </c>
      <c r="V1194" s="131">
        <v>5.9499999999999997E-2</v>
      </c>
      <c r="W1194" s="131">
        <v>4.1169999999999998E-2</v>
      </c>
      <c r="X1194" t="s">
        <v>270</v>
      </c>
      <c r="Z1194" s="127">
        <v>281000</v>
      </c>
      <c r="AA1194" s="129">
        <v>3.165</v>
      </c>
      <c r="AB1194" s="133">
        <v>104.376</v>
      </c>
      <c r="AD1194" s="127">
        <v>928.28</v>
      </c>
      <c r="AG1194" t="s">
        <v>275</v>
      </c>
      <c r="AH1194" s="131">
        <v>9.3700000000000001E-4</v>
      </c>
      <c r="AI1194" s="131">
        <v>6.4475871196466295E-4</v>
      </c>
      <c r="AJ1194" s="131">
        <v>1.2786852567931201E-4</v>
      </c>
    </row>
    <row r="1195" spans="1:36">
      <c r="A1195" s="121">
        <v>1035</v>
      </c>
      <c r="B1195">
        <v>9941</v>
      </c>
      <c r="C1195" t="s">
        <v>3537</v>
      </c>
      <c r="D1195" t="s">
        <v>3538</v>
      </c>
      <c r="E1195" t="s">
        <v>189</v>
      </c>
      <c r="F1195" t="s">
        <v>3539</v>
      </c>
      <c r="G1195" t="s">
        <v>3540</v>
      </c>
      <c r="H1195" t="s">
        <v>38</v>
      </c>
      <c r="I1195" t="s">
        <v>264</v>
      </c>
      <c r="J1195" t="s">
        <v>175</v>
      </c>
      <c r="K1195" t="s">
        <v>181</v>
      </c>
      <c r="L1195" t="s">
        <v>40</v>
      </c>
      <c r="M1195" t="s">
        <v>166</v>
      </c>
      <c r="N1195" t="s">
        <v>1628</v>
      </c>
      <c r="O1195" t="s">
        <v>45</v>
      </c>
      <c r="P1195" t="s">
        <v>541</v>
      </c>
      <c r="Q1195" t="s">
        <v>413</v>
      </c>
      <c r="R1195" t="s">
        <v>228</v>
      </c>
      <c r="S1195" t="s">
        <v>178</v>
      </c>
      <c r="T1195" s="127">
        <v>1.7849999999999999</v>
      </c>
      <c r="U1195" t="s">
        <v>3541</v>
      </c>
      <c r="V1195" s="131">
        <v>0.06</v>
      </c>
      <c r="W1195" s="131">
        <v>5.382E-2</v>
      </c>
      <c r="X1195" t="s">
        <v>270</v>
      </c>
      <c r="Z1195" s="127">
        <v>623000</v>
      </c>
      <c r="AA1195" s="129">
        <v>3.165</v>
      </c>
      <c r="AB1195" s="133">
        <v>103.25</v>
      </c>
      <c r="AD1195" s="127">
        <v>2035.8779999999999</v>
      </c>
      <c r="AG1195" t="s">
        <v>275</v>
      </c>
      <c r="AH1195" s="131">
        <v>4.15E-4</v>
      </c>
      <c r="AI1195" s="131">
        <v>1.41406771222839E-3</v>
      </c>
      <c r="AJ1195" s="131">
        <v>2.8043786026930298E-4</v>
      </c>
    </row>
    <row r="1196" spans="1:36">
      <c r="A1196" s="121">
        <v>1035</v>
      </c>
      <c r="B1196">
        <v>9941</v>
      </c>
      <c r="C1196" t="s">
        <v>260</v>
      </c>
      <c r="D1196" t="s">
        <v>261</v>
      </c>
      <c r="E1196" t="s">
        <v>189</v>
      </c>
      <c r="F1196" t="s">
        <v>2513</v>
      </c>
      <c r="G1196" t="s">
        <v>2514</v>
      </c>
      <c r="H1196" t="s">
        <v>38</v>
      </c>
      <c r="I1196" t="s">
        <v>264</v>
      </c>
      <c r="J1196" t="s">
        <v>175</v>
      </c>
      <c r="K1196" t="s">
        <v>181</v>
      </c>
      <c r="L1196" t="s">
        <v>40</v>
      </c>
      <c r="M1196" t="s">
        <v>166</v>
      </c>
      <c r="N1196" t="s">
        <v>1636</v>
      </c>
      <c r="O1196" t="s">
        <v>45</v>
      </c>
      <c r="P1196" t="s">
        <v>301</v>
      </c>
      <c r="Q1196" t="s">
        <v>301</v>
      </c>
      <c r="R1196" t="s">
        <v>301</v>
      </c>
      <c r="S1196" t="s">
        <v>178</v>
      </c>
      <c r="T1196" s="127">
        <v>0</v>
      </c>
      <c r="U1196" t="s">
        <v>2515</v>
      </c>
      <c r="V1196" s="131">
        <v>1.4999999999999999E-2</v>
      </c>
      <c r="W1196" s="131">
        <v>0</v>
      </c>
      <c r="X1196" t="s">
        <v>270</v>
      </c>
      <c r="Z1196" s="127">
        <v>967000</v>
      </c>
      <c r="AA1196" s="129">
        <v>3.165</v>
      </c>
      <c r="AB1196" s="133">
        <v>104.062</v>
      </c>
      <c r="AD1196" s="127">
        <v>3184.8789999999999</v>
      </c>
      <c r="AG1196" t="s">
        <v>275</v>
      </c>
      <c r="AH1196" s="131">
        <v>1.3339999999999999E-3</v>
      </c>
      <c r="AI1196" s="131">
        <v>2.2121331392772601E-3</v>
      </c>
      <c r="AJ1196" s="131">
        <v>4.3871016843466198E-4</v>
      </c>
    </row>
    <row r="1197" spans="1:36">
      <c r="A1197" s="121">
        <v>1035</v>
      </c>
      <c r="B1197">
        <v>9941</v>
      </c>
      <c r="C1197" t="s">
        <v>1294</v>
      </c>
      <c r="D1197" t="s">
        <v>3307</v>
      </c>
      <c r="E1197" t="s">
        <v>35</v>
      </c>
      <c r="F1197" t="s">
        <v>3308</v>
      </c>
      <c r="G1197" t="s">
        <v>3309</v>
      </c>
      <c r="H1197" t="s">
        <v>38</v>
      </c>
      <c r="I1197" t="s">
        <v>264</v>
      </c>
      <c r="J1197" t="s">
        <v>175</v>
      </c>
      <c r="K1197" t="s">
        <v>39</v>
      </c>
      <c r="L1197" t="s">
        <v>40</v>
      </c>
      <c r="M1197" t="s">
        <v>166</v>
      </c>
      <c r="N1197" t="s">
        <v>1618</v>
      </c>
      <c r="O1197" t="s">
        <v>45</v>
      </c>
      <c r="P1197" t="s">
        <v>2393</v>
      </c>
      <c r="Q1197" t="s">
        <v>1535</v>
      </c>
      <c r="R1197" t="s">
        <v>228</v>
      </c>
      <c r="S1197" t="s">
        <v>178</v>
      </c>
      <c r="T1197" s="127">
        <v>1.829</v>
      </c>
      <c r="U1197" t="s">
        <v>3310</v>
      </c>
      <c r="V1197" s="131">
        <v>5.3749999999999999E-2</v>
      </c>
      <c r="W1197" s="131">
        <v>4.8300000000000003E-2</v>
      </c>
      <c r="X1197" t="s">
        <v>270</v>
      </c>
      <c r="Z1197" s="127">
        <v>3417000</v>
      </c>
      <c r="AA1197" s="129">
        <v>3.165</v>
      </c>
      <c r="AB1197" s="133">
        <v>101.846</v>
      </c>
      <c r="AD1197" s="127">
        <v>11014.451999999999</v>
      </c>
      <c r="AG1197" t="s">
        <v>275</v>
      </c>
      <c r="AH1197" s="131">
        <v>4.2709999999999996E-3</v>
      </c>
      <c r="AI1197" s="131">
        <v>7.6503497730327497E-3</v>
      </c>
      <c r="AJ1197" s="131">
        <v>1.51721710502824E-3</v>
      </c>
    </row>
    <row r="1198" spans="1:36">
      <c r="A1198" s="121">
        <v>1035</v>
      </c>
      <c r="B1198">
        <v>9941</v>
      </c>
      <c r="C1198" t="s">
        <v>3542</v>
      </c>
      <c r="D1198" t="s">
        <v>3543</v>
      </c>
      <c r="E1198" t="s">
        <v>189</v>
      </c>
      <c r="F1198" t="s">
        <v>3544</v>
      </c>
      <c r="G1198" t="s">
        <v>3545</v>
      </c>
      <c r="H1198" t="s">
        <v>38</v>
      </c>
      <c r="I1198" t="s">
        <v>264</v>
      </c>
      <c r="J1198" t="s">
        <v>175</v>
      </c>
      <c r="K1198" t="s">
        <v>181</v>
      </c>
      <c r="L1198" t="s">
        <v>40</v>
      </c>
      <c r="M1198" t="s">
        <v>166</v>
      </c>
      <c r="N1198" t="s">
        <v>1607</v>
      </c>
      <c r="O1198" t="s">
        <v>45</v>
      </c>
      <c r="P1198" t="s">
        <v>2584</v>
      </c>
      <c r="Q1198" t="s">
        <v>413</v>
      </c>
      <c r="R1198" t="s">
        <v>228</v>
      </c>
      <c r="S1198" t="s">
        <v>178</v>
      </c>
      <c r="T1198" s="127">
        <v>5.2160000000000002</v>
      </c>
      <c r="U1198" t="s">
        <v>3546</v>
      </c>
      <c r="V1198" s="131">
        <v>7.7499999999999999E-2</v>
      </c>
      <c r="W1198" s="131">
        <v>4.8439999999999997E-2</v>
      </c>
      <c r="X1198" t="s">
        <v>270</v>
      </c>
      <c r="Z1198" s="127">
        <v>615000</v>
      </c>
      <c r="AA1198" s="129">
        <v>3.165</v>
      </c>
      <c r="AB1198" s="133">
        <v>117.892</v>
      </c>
      <c r="AD1198" s="127">
        <v>2294.73</v>
      </c>
      <c r="AG1198" t="s">
        <v>275</v>
      </c>
      <c r="AH1198" s="131">
        <v>1.0250000000000001E-3</v>
      </c>
      <c r="AI1198" s="131">
        <v>1.5938592763443901E-3</v>
      </c>
      <c r="AJ1198" s="131">
        <v>3.16094117108452E-4</v>
      </c>
    </row>
    <row r="1199" spans="1:36">
      <c r="A1199" s="121">
        <v>1035</v>
      </c>
      <c r="B1199">
        <v>9941</v>
      </c>
      <c r="C1199" t="s">
        <v>3311</v>
      </c>
      <c r="D1199" t="s">
        <v>3312</v>
      </c>
      <c r="E1199" t="s">
        <v>189</v>
      </c>
      <c r="F1199" t="s">
        <v>3313</v>
      </c>
      <c r="G1199" t="s">
        <v>3314</v>
      </c>
      <c r="H1199" t="s">
        <v>38</v>
      </c>
      <c r="I1199" t="s">
        <v>264</v>
      </c>
      <c r="J1199" t="s">
        <v>175</v>
      </c>
      <c r="K1199" t="s">
        <v>181</v>
      </c>
      <c r="L1199" t="s">
        <v>40</v>
      </c>
      <c r="M1199" t="s">
        <v>166</v>
      </c>
      <c r="N1199" t="s">
        <v>1582</v>
      </c>
      <c r="O1199" t="s">
        <v>45</v>
      </c>
      <c r="P1199" t="s">
        <v>541</v>
      </c>
      <c r="Q1199" t="s">
        <v>413</v>
      </c>
      <c r="R1199" t="s">
        <v>228</v>
      </c>
      <c r="S1199" t="s">
        <v>178</v>
      </c>
      <c r="T1199" s="127">
        <v>5.6210000000000004</v>
      </c>
      <c r="U1199" t="s">
        <v>3315</v>
      </c>
      <c r="V1199" s="131">
        <v>5.8999999999999997E-2</v>
      </c>
      <c r="W1199" s="131">
        <v>5.0880000000000002E-2</v>
      </c>
      <c r="X1199" t="s">
        <v>270</v>
      </c>
      <c r="Z1199" s="127">
        <v>426000</v>
      </c>
      <c r="AA1199" s="129">
        <v>3.165</v>
      </c>
      <c r="AB1199" s="133">
        <v>104.178</v>
      </c>
      <c r="AD1199" s="127">
        <v>1404.625</v>
      </c>
      <c r="AG1199" t="s">
        <v>275</v>
      </c>
      <c r="AH1199" s="131">
        <v>8.52E-4</v>
      </c>
      <c r="AI1199" s="131">
        <v>9.7561580087200195E-4</v>
      </c>
      <c r="AJ1199" s="131">
        <v>1.9348409222236601E-4</v>
      </c>
    </row>
    <row r="1200" spans="1:36">
      <c r="A1200" s="121">
        <v>1035</v>
      </c>
      <c r="B1200">
        <v>9941</v>
      </c>
      <c r="C1200" t="s">
        <v>3316</v>
      </c>
      <c r="D1200" t="s">
        <v>3317</v>
      </c>
      <c r="E1200" t="s">
        <v>189</v>
      </c>
      <c r="F1200" t="s">
        <v>3318</v>
      </c>
      <c r="G1200" t="s">
        <v>3319</v>
      </c>
      <c r="H1200" t="s">
        <v>38</v>
      </c>
      <c r="I1200" t="s">
        <v>264</v>
      </c>
      <c r="J1200" t="s">
        <v>175</v>
      </c>
      <c r="K1200" t="s">
        <v>538</v>
      </c>
      <c r="L1200" t="s">
        <v>40</v>
      </c>
      <c r="M1200" t="s">
        <v>166</v>
      </c>
      <c r="N1200" t="s">
        <v>1616</v>
      </c>
      <c r="O1200" t="s">
        <v>45</v>
      </c>
      <c r="P1200" t="s">
        <v>2584</v>
      </c>
      <c r="Q1200" t="s">
        <v>413</v>
      </c>
      <c r="R1200" t="s">
        <v>228</v>
      </c>
      <c r="S1200" t="s">
        <v>178</v>
      </c>
      <c r="T1200" s="127">
        <v>3.524</v>
      </c>
      <c r="U1200" t="s">
        <v>3320</v>
      </c>
      <c r="V1200" s="131">
        <v>5.2499999999999998E-2</v>
      </c>
      <c r="W1200" s="131">
        <v>4.2659999999999997E-2</v>
      </c>
      <c r="X1200" t="s">
        <v>270</v>
      </c>
      <c r="Z1200" s="127">
        <v>173000</v>
      </c>
      <c r="AA1200" s="129">
        <v>3.165</v>
      </c>
      <c r="AB1200" s="133">
        <v>102.874</v>
      </c>
      <c r="AD1200" s="127">
        <v>563.28099999999995</v>
      </c>
      <c r="AG1200" t="s">
        <v>275</v>
      </c>
      <c r="AH1200" s="131">
        <v>6.3E-5</v>
      </c>
      <c r="AI1200" s="131">
        <v>3.9123988742489202E-4</v>
      </c>
      <c r="AJ1200" s="131">
        <v>7.7590681077455305E-5</v>
      </c>
    </row>
    <row r="1201" spans="1:36">
      <c r="A1201" s="121">
        <v>1035</v>
      </c>
      <c r="B1201">
        <v>9941</v>
      </c>
      <c r="C1201" t="s">
        <v>3321</v>
      </c>
      <c r="D1201" t="s">
        <v>3322</v>
      </c>
      <c r="E1201" t="s">
        <v>189</v>
      </c>
      <c r="F1201" t="s">
        <v>3323</v>
      </c>
      <c r="G1201" t="s">
        <v>3324</v>
      </c>
      <c r="H1201" t="s">
        <v>38</v>
      </c>
      <c r="I1201" t="s">
        <v>264</v>
      </c>
      <c r="J1201" t="s">
        <v>175</v>
      </c>
      <c r="K1201" t="s">
        <v>538</v>
      </c>
      <c r="L1201" t="s">
        <v>40</v>
      </c>
      <c r="M1201" t="s">
        <v>166</v>
      </c>
      <c r="N1201" t="s">
        <v>1626</v>
      </c>
      <c r="O1201" t="s">
        <v>45</v>
      </c>
      <c r="P1201" t="s">
        <v>3252</v>
      </c>
      <c r="Q1201" t="s">
        <v>413</v>
      </c>
      <c r="R1201" t="s">
        <v>228</v>
      </c>
      <c r="S1201" t="s">
        <v>178</v>
      </c>
      <c r="T1201" s="127">
        <v>5.6879999999999997</v>
      </c>
      <c r="U1201" t="s">
        <v>3325</v>
      </c>
      <c r="V1201" s="131">
        <v>5.7500000000000002E-2</v>
      </c>
      <c r="W1201" s="131">
        <v>4.8829999999999998E-2</v>
      </c>
      <c r="X1201" t="s">
        <v>270</v>
      </c>
      <c r="Z1201" s="127">
        <v>47000</v>
      </c>
      <c r="AA1201" s="129">
        <v>3.165</v>
      </c>
      <c r="AB1201" s="133">
        <v>103.867</v>
      </c>
      <c r="AD1201" s="127">
        <v>154.50700000000001</v>
      </c>
      <c r="AG1201" t="s">
        <v>275</v>
      </c>
      <c r="AH1201" s="131">
        <v>6.3E-5</v>
      </c>
      <c r="AI1201" s="131">
        <v>1.07316534380528E-4</v>
      </c>
      <c r="AJ1201" s="131">
        <v>2.12830114236649E-5</v>
      </c>
    </row>
    <row r="1202" spans="1:36">
      <c r="A1202" s="121">
        <v>1035</v>
      </c>
      <c r="B1202">
        <v>9941</v>
      </c>
      <c r="C1202" t="s">
        <v>2507</v>
      </c>
      <c r="D1202" t="s">
        <v>2508</v>
      </c>
      <c r="E1202" t="s">
        <v>35</v>
      </c>
      <c r="F1202" t="s">
        <v>3326</v>
      </c>
      <c r="G1202" t="s">
        <v>3327</v>
      </c>
      <c r="H1202" t="s">
        <v>38</v>
      </c>
      <c r="I1202" t="s">
        <v>264</v>
      </c>
      <c r="J1202" t="s">
        <v>175</v>
      </c>
      <c r="K1202" t="s">
        <v>181</v>
      </c>
      <c r="L1202" t="s">
        <v>40</v>
      </c>
      <c r="M1202" t="s">
        <v>166</v>
      </c>
      <c r="N1202" t="s">
        <v>1616</v>
      </c>
      <c r="O1202" t="s">
        <v>45</v>
      </c>
      <c r="P1202" t="s">
        <v>2511</v>
      </c>
      <c r="Q1202" t="s">
        <v>413</v>
      </c>
      <c r="R1202" t="s">
        <v>228</v>
      </c>
      <c r="S1202" t="s">
        <v>178</v>
      </c>
      <c r="T1202" s="127">
        <v>4.4109999999999996</v>
      </c>
      <c r="U1202" t="s">
        <v>3328</v>
      </c>
      <c r="V1202" s="131">
        <v>8.1250000000000003E-2</v>
      </c>
      <c r="W1202" s="131">
        <v>5.1209999999999999E-2</v>
      </c>
      <c r="X1202" t="s">
        <v>270</v>
      </c>
      <c r="Z1202" s="127">
        <v>212000</v>
      </c>
      <c r="AA1202" s="129">
        <v>3.165</v>
      </c>
      <c r="AB1202" s="133">
        <v>112.339</v>
      </c>
      <c r="AD1202" s="127">
        <v>753.76900000000001</v>
      </c>
      <c r="AG1202" t="s">
        <v>275</v>
      </c>
      <c r="AH1202" s="131">
        <v>4.2400000000000001E-4</v>
      </c>
      <c r="AI1202" s="131">
        <v>5.2354828541943199E-4</v>
      </c>
      <c r="AJ1202" s="131">
        <v>1.03830078037292E-4</v>
      </c>
    </row>
    <row r="1203" spans="1:36">
      <c r="A1203" s="121">
        <v>1035</v>
      </c>
      <c r="B1203">
        <v>9941</v>
      </c>
      <c r="C1203" t="s">
        <v>2507</v>
      </c>
      <c r="D1203" t="s">
        <v>2508</v>
      </c>
      <c r="E1203" t="s">
        <v>35</v>
      </c>
      <c r="F1203" t="s">
        <v>3547</v>
      </c>
      <c r="G1203" t="s">
        <v>3548</v>
      </c>
      <c r="H1203" t="s">
        <v>38</v>
      </c>
      <c r="I1203" t="s">
        <v>264</v>
      </c>
      <c r="J1203" t="s">
        <v>175</v>
      </c>
      <c r="K1203" t="s">
        <v>181</v>
      </c>
      <c r="L1203" t="s">
        <v>40</v>
      </c>
      <c r="M1203" t="s">
        <v>166</v>
      </c>
      <c r="N1203" t="s">
        <v>1616</v>
      </c>
      <c r="O1203" t="s">
        <v>45</v>
      </c>
      <c r="P1203" t="s">
        <v>2511</v>
      </c>
      <c r="Q1203" t="s">
        <v>413</v>
      </c>
      <c r="R1203" t="s">
        <v>228</v>
      </c>
      <c r="S1203" t="s">
        <v>188</v>
      </c>
      <c r="T1203" s="127">
        <v>4.46</v>
      </c>
      <c r="U1203" t="s">
        <v>3328</v>
      </c>
      <c r="V1203" s="131">
        <v>7.8750000000000001E-2</v>
      </c>
      <c r="W1203" s="131">
        <v>3.925E-2</v>
      </c>
      <c r="X1203" t="s">
        <v>270</v>
      </c>
      <c r="Z1203" s="127">
        <v>1696000</v>
      </c>
      <c r="AA1203" s="129">
        <v>3.6360000000000001</v>
      </c>
      <c r="AB1203" s="133">
        <v>116.32899999999999</v>
      </c>
      <c r="AD1203" s="127">
        <v>7173.5910000000003</v>
      </c>
      <c r="AG1203" t="s">
        <v>275</v>
      </c>
      <c r="AH1203" s="131">
        <v>3.392E-3</v>
      </c>
      <c r="AI1203" s="131">
        <v>4.9825882828140201E-3</v>
      </c>
      <c r="AJ1203" s="131">
        <v>9.8814673763627007E-4</v>
      </c>
    </row>
    <row r="1204" spans="1:36">
      <c r="A1204" s="121">
        <v>1035</v>
      </c>
      <c r="B1204">
        <v>9941</v>
      </c>
      <c r="C1204" t="s">
        <v>2507</v>
      </c>
      <c r="D1204" t="s">
        <v>2508</v>
      </c>
      <c r="E1204" t="s">
        <v>35</v>
      </c>
      <c r="F1204" t="s">
        <v>3329</v>
      </c>
      <c r="G1204" t="s">
        <v>3330</v>
      </c>
      <c r="H1204" t="s">
        <v>38</v>
      </c>
      <c r="I1204" t="s">
        <v>264</v>
      </c>
      <c r="J1204" t="s">
        <v>175</v>
      </c>
      <c r="K1204" t="s">
        <v>181</v>
      </c>
      <c r="L1204" t="s">
        <v>40</v>
      </c>
      <c r="M1204" t="s">
        <v>166</v>
      </c>
      <c r="N1204" t="s">
        <v>1616</v>
      </c>
      <c r="O1204" t="s">
        <v>45</v>
      </c>
      <c r="P1204" t="s">
        <v>2511</v>
      </c>
      <c r="Q1204" t="s">
        <v>413</v>
      </c>
      <c r="R1204" t="s">
        <v>228</v>
      </c>
      <c r="S1204" t="s">
        <v>188</v>
      </c>
      <c r="T1204" s="127">
        <v>2.9889999999999999</v>
      </c>
      <c r="U1204" t="s">
        <v>3331</v>
      </c>
      <c r="V1204" s="131">
        <v>7.3749999999999996E-2</v>
      </c>
      <c r="W1204" s="131">
        <v>3.6700000000000003E-2</v>
      </c>
      <c r="X1204" t="s">
        <v>270</v>
      </c>
      <c r="Z1204" s="127">
        <v>542000</v>
      </c>
      <c r="AA1204" s="129">
        <v>3.6360000000000001</v>
      </c>
      <c r="AB1204" s="133">
        <v>109.39100000000001</v>
      </c>
      <c r="AD1204" s="127">
        <v>2155.777</v>
      </c>
      <c r="AG1204" t="s">
        <v>275</v>
      </c>
      <c r="AH1204" s="131">
        <v>8.1800000000000004E-4</v>
      </c>
      <c r="AI1204" s="131">
        <v>1.4973464431100899E-3</v>
      </c>
      <c r="AJ1204" s="131">
        <v>2.9695369532617199E-4</v>
      </c>
    </row>
    <row r="1205" spans="1:36">
      <c r="A1205" s="121">
        <v>1035</v>
      </c>
      <c r="B1205">
        <v>9941</v>
      </c>
      <c r="C1205" t="s">
        <v>3332</v>
      </c>
      <c r="D1205" t="s">
        <v>3333</v>
      </c>
      <c r="E1205" t="s">
        <v>189</v>
      </c>
      <c r="F1205" t="s">
        <v>3334</v>
      </c>
      <c r="G1205" t="s">
        <v>3335</v>
      </c>
      <c r="H1205" t="s">
        <v>38</v>
      </c>
      <c r="I1205" t="s">
        <v>264</v>
      </c>
      <c r="J1205" t="s">
        <v>175</v>
      </c>
      <c r="K1205" t="s">
        <v>1372</v>
      </c>
      <c r="L1205" t="s">
        <v>40</v>
      </c>
      <c r="M1205" t="s">
        <v>166</v>
      </c>
      <c r="N1205" t="s">
        <v>1607</v>
      </c>
      <c r="O1205" t="s">
        <v>45</v>
      </c>
      <c r="P1205" t="s">
        <v>3252</v>
      </c>
      <c r="Q1205" t="s">
        <v>413</v>
      </c>
      <c r="R1205" t="s">
        <v>228</v>
      </c>
      <c r="S1205" t="s">
        <v>178</v>
      </c>
      <c r="T1205" s="127">
        <v>0.48299999999999998</v>
      </c>
      <c r="U1205" t="s">
        <v>3336</v>
      </c>
      <c r="V1205" s="131">
        <v>3.5000000000000003E-2</v>
      </c>
      <c r="W1205" s="131">
        <v>4.2819999999999997E-2</v>
      </c>
      <c r="X1205" t="s">
        <v>270</v>
      </c>
      <c r="Z1205" s="127">
        <v>126000</v>
      </c>
      <c r="AA1205" s="129">
        <v>3.165</v>
      </c>
      <c r="AB1205" s="133">
        <v>100.34099999999999</v>
      </c>
      <c r="AD1205" s="127">
        <v>400.15199999999999</v>
      </c>
      <c r="AG1205" t="s">
        <v>275</v>
      </c>
      <c r="AH1205" s="131">
        <v>3.1500000000000001E-4</v>
      </c>
      <c r="AI1205" s="131">
        <v>2.7793477993779298E-4</v>
      </c>
      <c r="AJ1205" s="131">
        <v>5.5120016040353203E-5</v>
      </c>
    </row>
    <row r="1206" spans="1:36">
      <c r="A1206" s="121">
        <v>1035</v>
      </c>
      <c r="B1206">
        <v>9941</v>
      </c>
      <c r="C1206" t="s">
        <v>3337</v>
      </c>
      <c r="D1206" t="s">
        <v>3338</v>
      </c>
      <c r="E1206" t="s">
        <v>189</v>
      </c>
      <c r="F1206" t="s">
        <v>3339</v>
      </c>
      <c r="G1206" t="s">
        <v>3340</v>
      </c>
      <c r="H1206" t="s">
        <v>38</v>
      </c>
      <c r="I1206" t="s">
        <v>264</v>
      </c>
      <c r="J1206" t="s">
        <v>175</v>
      </c>
      <c r="K1206" t="s">
        <v>538</v>
      </c>
      <c r="L1206" t="s">
        <v>40</v>
      </c>
      <c r="M1206" t="s">
        <v>166</v>
      </c>
      <c r="N1206" t="s">
        <v>1599</v>
      </c>
      <c r="O1206" t="s">
        <v>45</v>
      </c>
      <c r="P1206" t="s">
        <v>3252</v>
      </c>
      <c r="Q1206" t="s">
        <v>413</v>
      </c>
      <c r="R1206" t="s">
        <v>228</v>
      </c>
      <c r="S1206" t="s">
        <v>178</v>
      </c>
      <c r="T1206" s="127">
        <v>2.8929999999999998</v>
      </c>
      <c r="U1206" t="s">
        <v>2397</v>
      </c>
      <c r="V1206" s="131">
        <v>4.9000000000000002E-2</v>
      </c>
      <c r="W1206" s="131">
        <v>4.2200000000000001E-2</v>
      </c>
      <c r="X1206" t="s">
        <v>270</v>
      </c>
      <c r="Z1206" s="127">
        <v>153000</v>
      </c>
      <c r="AA1206" s="129">
        <v>3.165</v>
      </c>
      <c r="AB1206" s="133">
        <v>103.355</v>
      </c>
      <c r="AD1206" s="127">
        <v>500.49</v>
      </c>
      <c r="AG1206" t="s">
        <v>275</v>
      </c>
      <c r="AH1206" s="131">
        <v>1.9100000000000001E-4</v>
      </c>
      <c r="AI1206" s="131">
        <v>3.4762698394627501E-4</v>
      </c>
      <c r="AJ1206" s="131">
        <v>6.8941371552948201E-5</v>
      </c>
    </row>
    <row r="1207" spans="1:36">
      <c r="A1207" s="121">
        <v>1035</v>
      </c>
      <c r="B1207">
        <v>9941</v>
      </c>
      <c r="C1207" t="s">
        <v>3609</v>
      </c>
      <c r="D1207" t="s">
        <v>3610</v>
      </c>
      <c r="E1207" t="s">
        <v>189</v>
      </c>
      <c r="F1207" t="s">
        <v>3611</v>
      </c>
      <c r="G1207" t="s">
        <v>3612</v>
      </c>
      <c r="H1207" t="s">
        <v>38</v>
      </c>
      <c r="I1207" t="s">
        <v>264</v>
      </c>
      <c r="J1207" t="s">
        <v>175</v>
      </c>
      <c r="K1207" t="s">
        <v>1410</v>
      </c>
      <c r="L1207" t="s">
        <v>40</v>
      </c>
      <c r="M1207" t="s">
        <v>166</v>
      </c>
      <c r="N1207" t="s">
        <v>1621</v>
      </c>
      <c r="O1207" t="s">
        <v>45</v>
      </c>
      <c r="P1207" t="s">
        <v>3504</v>
      </c>
      <c r="Q1207" t="s">
        <v>413</v>
      </c>
      <c r="R1207" t="s">
        <v>228</v>
      </c>
      <c r="S1207" t="s">
        <v>188</v>
      </c>
      <c r="T1207" s="127">
        <v>2.5390000000000001</v>
      </c>
      <c r="U1207" t="s">
        <v>3613</v>
      </c>
      <c r="V1207" s="131">
        <v>6.5000000000000002E-2</v>
      </c>
      <c r="W1207" s="131">
        <v>5.8259999999999999E-2</v>
      </c>
      <c r="X1207" t="s">
        <v>270</v>
      </c>
      <c r="Z1207" s="127">
        <v>125000</v>
      </c>
      <c r="AA1207" s="129">
        <v>3.6360000000000001</v>
      </c>
      <c r="AB1207" s="133">
        <v>100.605</v>
      </c>
      <c r="AD1207" s="127">
        <v>457.25099999999998</v>
      </c>
      <c r="AG1207" t="s">
        <v>275</v>
      </c>
      <c r="AH1207" s="131">
        <v>4.17E-4</v>
      </c>
      <c r="AI1207" s="131">
        <v>3.1759431837753401E-4</v>
      </c>
      <c r="AJ1207" s="131">
        <v>6.2985294345719694E-5</v>
      </c>
    </row>
    <row r="1208" spans="1:36">
      <c r="A1208" s="121">
        <v>1035</v>
      </c>
      <c r="B1208">
        <v>9941</v>
      </c>
      <c r="C1208" t="s">
        <v>3341</v>
      </c>
      <c r="D1208" t="s">
        <v>3342</v>
      </c>
      <c r="E1208" t="s">
        <v>189</v>
      </c>
      <c r="F1208" t="s">
        <v>3343</v>
      </c>
      <c r="G1208" t="s">
        <v>3344</v>
      </c>
      <c r="H1208" t="s">
        <v>38</v>
      </c>
      <c r="I1208" t="s">
        <v>264</v>
      </c>
      <c r="J1208" t="s">
        <v>175</v>
      </c>
      <c r="K1208" t="s">
        <v>181</v>
      </c>
      <c r="L1208" t="s">
        <v>40</v>
      </c>
      <c r="M1208" t="s">
        <v>166</v>
      </c>
      <c r="N1208" t="s">
        <v>1599</v>
      </c>
      <c r="O1208" t="s">
        <v>45</v>
      </c>
      <c r="P1208" t="s">
        <v>430</v>
      </c>
      <c r="Q1208" t="s">
        <v>413</v>
      </c>
      <c r="R1208" t="s">
        <v>228</v>
      </c>
      <c r="S1208" t="s">
        <v>188</v>
      </c>
      <c r="T1208" s="127">
        <v>2.5910000000000002</v>
      </c>
      <c r="U1208" t="s">
        <v>3345</v>
      </c>
      <c r="V1208" s="131">
        <v>3.6249999999999998E-2</v>
      </c>
      <c r="W1208" s="131">
        <v>2.632E-2</v>
      </c>
      <c r="X1208" t="s">
        <v>270</v>
      </c>
      <c r="Z1208" s="127">
        <v>152000</v>
      </c>
      <c r="AA1208" s="129">
        <v>3.6360000000000001</v>
      </c>
      <c r="AB1208" s="133">
        <v>101.608</v>
      </c>
      <c r="AD1208" s="127">
        <v>561.55899999999997</v>
      </c>
      <c r="AG1208" t="s">
        <v>275</v>
      </c>
      <c r="AH1208" s="131">
        <v>3.0400000000000002E-4</v>
      </c>
      <c r="AI1208" s="131">
        <v>3.90044054671914E-4</v>
      </c>
      <c r="AJ1208" s="131">
        <v>7.7353523566831901E-5</v>
      </c>
    </row>
    <row r="1209" spans="1:36">
      <c r="A1209" s="121">
        <v>1035</v>
      </c>
      <c r="B1209">
        <v>9941</v>
      </c>
      <c r="C1209" t="s">
        <v>3372</v>
      </c>
      <c r="D1209" t="s">
        <v>3373</v>
      </c>
      <c r="E1209" t="s">
        <v>189</v>
      </c>
      <c r="F1209" t="s">
        <v>3549</v>
      </c>
      <c r="G1209" t="s">
        <v>3550</v>
      </c>
      <c r="H1209" t="s">
        <v>38</v>
      </c>
      <c r="I1209" t="s">
        <v>264</v>
      </c>
      <c r="J1209" t="s">
        <v>175</v>
      </c>
      <c r="K1209" t="s">
        <v>194</v>
      </c>
      <c r="L1209" t="s">
        <v>40</v>
      </c>
      <c r="M1209" t="s">
        <v>166</v>
      </c>
      <c r="N1209" t="s">
        <v>1616</v>
      </c>
      <c r="O1209" t="s">
        <v>45</v>
      </c>
      <c r="P1209" t="s">
        <v>3252</v>
      </c>
      <c r="Q1209" t="s">
        <v>413</v>
      </c>
      <c r="R1209" t="s">
        <v>228</v>
      </c>
      <c r="S1209" t="s">
        <v>188</v>
      </c>
      <c r="T1209" s="127">
        <v>0.47699999999999998</v>
      </c>
      <c r="U1209" t="s">
        <v>3551</v>
      </c>
      <c r="V1209" s="131">
        <v>0.04</v>
      </c>
      <c r="W1209" s="131">
        <v>2.5950000000000001E-2</v>
      </c>
      <c r="X1209" t="s">
        <v>270</v>
      </c>
      <c r="Z1209" s="127">
        <v>165000</v>
      </c>
      <c r="AA1209" s="129">
        <v>3.6360000000000001</v>
      </c>
      <c r="AB1209" s="133">
        <v>102.785</v>
      </c>
      <c r="AD1209" s="127">
        <v>616.649</v>
      </c>
      <c r="AG1209" t="s">
        <v>275</v>
      </c>
      <c r="AH1209" s="131">
        <v>2.2000000000000001E-4</v>
      </c>
      <c r="AI1209" s="131">
        <v>4.28308103176472E-4</v>
      </c>
      <c r="AJ1209" s="131">
        <v>8.4942048356036597E-5</v>
      </c>
    </row>
    <row r="1210" spans="1:36">
      <c r="A1210" s="121">
        <v>1035</v>
      </c>
      <c r="B1210">
        <v>9941</v>
      </c>
      <c r="C1210" t="s">
        <v>3372</v>
      </c>
      <c r="D1210" t="s">
        <v>3373</v>
      </c>
      <c r="E1210" t="s">
        <v>189</v>
      </c>
      <c r="F1210" t="s">
        <v>3552</v>
      </c>
      <c r="G1210" t="s">
        <v>3553</v>
      </c>
      <c r="H1210" t="s">
        <v>38</v>
      </c>
      <c r="I1210" t="s">
        <v>264</v>
      </c>
      <c r="J1210" t="s">
        <v>175</v>
      </c>
      <c r="K1210" t="s">
        <v>194</v>
      </c>
      <c r="L1210" t="s">
        <v>40</v>
      </c>
      <c r="M1210" t="s">
        <v>166</v>
      </c>
      <c r="N1210" t="s">
        <v>1616</v>
      </c>
      <c r="O1210" t="s">
        <v>45</v>
      </c>
      <c r="P1210" t="s">
        <v>3252</v>
      </c>
      <c r="Q1210" t="s">
        <v>413</v>
      </c>
      <c r="R1210" t="s">
        <v>228</v>
      </c>
      <c r="S1210" t="s">
        <v>188</v>
      </c>
      <c r="T1210" s="127">
        <v>3.109</v>
      </c>
      <c r="U1210" t="s">
        <v>3554</v>
      </c>
      <c r="V1210" s="131">
        <v>4.2500000000000003E-2</v>
      </c>
      <c r="W1210" s="131">
        <v>2.895E-2</v>
      </c>
      <c r="X1210" t="s">
        <v>270</v>
      </c>
      <c r="Z1210" s="127">
        <v>124000</v>
      </c>
      <c r="AA1210" s="129">
        <v>3.6360000000000001</v>
      </c>
      <c r="AB1210" s="133">
        <v>104.64400000000001</v>
      </c>
      <c r="AD1210" s="127">
        <v>471.803</v>
      </c>
      <c r="AG1210" t="s">
        <v>275</v>
      </c>
      <c r="AH1210" s="131">
        <v>1.65E-4</v>
      </c>
      <c r="AI1210" s="131">
        <v>3.2770204968379698E-4</v>
      </c>
      <c r="AJ1210" s="131">
        <v>6.4989859272273801E-5</v>
      </c>
    </row>
    <row r="1211" spans="1:36">
      <c r="A1211" s="121">
        <v>1035</v>
      </c>
      <c r="B1211">
        <v>9941</v>
      </c>
      <c r="C1211" t="s">
        <v>3346</v>
      </c>
      <c r="D1211" t="s">
        <v>3347</v>
      </c>
      <c r="E1211" t="s">
        <v>189</v>
      </c>
      <c r="F1211" t="s">
        <v>3348</v>
      </c>
      <c r="G1211" t="s">
        <v>3349</v>
      </c>
      <c r="H1211" t="s">
        <v>38</v>
      </c>
      <c r="I1211" t="s">
        <v>264</v>
      </c>
      <c r="J1211" t="s">
        <v>175</v>
      </c>
      <c r="K1211" t="s">
        <v>181</v>
      </c>
      <c r="L1211" t="s">
        <v>40</v>
      </c>
      <c r="M1211" t="s">
        <v>166</v>
      </c>
      <c r="N1211" t="s">
        <v>1604</v>
      </c>
      <c r="O1211" t="s">
        <v>45</v>
      </c>
      <c r="P1211" t="s">
        <v>3350</v>
      </c>
      <c r="Q1211" t="s">
        <v>1535</v>
      </c>
      <c r="R1211" t="s">
        <v>228</v>
      </c>
      <c r="S1211" t="s">
        <v>178</v>
      </c>
      <c r="T1211" s="127">
        <v>6.0330000000000004</v>
      </c>
      <c r="U1211" t="s">
        <v>3351</v>
      </c>
      <c r="V1211" s="131">
        <v>5.45E-2</v>
      </c>
      <c r="W1211" s="131">
        <v>4.9270000000000001E-2</v>
      </c>
      <c r="X1211" t="s">
        <v>270</v>
      </c>
      <c r="Z1211" s="127">
        <v>659000</v>
      </c>
      <c r="AA1211" s="129">
        <v>3.165</v>
      </c>
      <c r="AB1211" s="133">
        <v>102.50700000000001</v>
      </c>
      <c r="AD1211" s="127">
        <v>2138.0329999999999</v>
      </c>
      <c r="AG1211" t="s">
        <v>275</v>
      </c>
      <c r="AH1211" s="131">
        <v>6.5899999999999997E-4</v>
      </c>
      <c r="AI1211" s="131">
        <v>1.4850215478465201E-3</v>
      </c>
      <c r="AJ1211" s="131">
        <v>2.9450942251952299E-4</v>
      </c>
    </row>
    <row r="1212" spans="1:36">
      <c r="A1212" s="121">
        <v>1035</v>
      </c>
      <c r="B1212">
        <v>9941</v>
      </c>
      <c r="C1212" t="s">
        <v>3352</v>
      </c>
      <c r="D1212" t="s">
        <v>3353</v>
      </c>
      <c r="E1212" t="s">
        <v>189</v>
      </c>
      <c r="F1212" t="s">
        <v>3354</v>
      </c>
      <c r="G1212" t="s">
        <v>3355</v>
      </c>
      <c r="H1212" t="s">
        <v>38</v>
      </c>
      <c r="I1212" t="s">
        <v>264</v>
      </c>
      <c r="J1212" t="s">
        <v>175</v>
      </c>
      <c r="K1212" t="s">
        <v>186</v>
      </c>
      <c r="L1212" t="s">
        <v>40</v>
      </c>
      <c r="M1212" t="s">
        <v>166</v>
      </c>
      <c r="N1212" t="s">
        <v>1571</v>
      </c>
      <c r="O1212" t="s">
        <v>45</v>
      </c>
      <c r="P1212" t="s">
        <v>3252</v>
      </c>
      <c r="Q1212" t="s">
        <v>413</v>
      </c>
      <c r="R1212" t="s">
        <v>228</v>
      </c>
      <c r="S1212" t="s">
        <v>178</v>
      </c>
      <c r="T1212" s="127">
        <v>5.3170000000000002</v>
      </c>
      <c r="U1212" t="s">
        <v>3356</v>
      </c>
      <c r="V1212" s="131">
        <v>7.3779999999999998E-2</v>
      </c>
      <c r="W1212" s="131">
        <v>5.0790000000000002E-2</v>
      </c>
      <c r="X1212" t="s">
        <v>270</v>
      </c>
      <c r="Z1212" s="127">
        <v>666000</v>
      </c>
      <c r="AA1212" s="129">
        <v>3.165</v>
      </c>
      <c r="AB1212" s="133">
        <v>114.514</v>
      </c>
      <c r="AD1212" s="127">
        <v>2413.8200000000002</v>
      </c>
      <c r="AG1212" t="s">
        <v>275</v>
      </c>
      <c r="AH1212" s="131">
        <v>1.1100000000000001E-3</v>
      </c>
      <c r="AI1212" s="131">
        <v>1.67657577014454E-3</v>
      </c>
      <c r="AJ1212" s="131">
        <v>3.3249844932655901E-4</v>
      </c>
    </row>
    <row r="1213" spans="1:36">
      <c r="A1213" s="121">
        <v>1035</v>
      </c>
      <c r="B1213">
        <v>9941</v>
      </c>
      <c r="C1213" t="s">
        <v>3357</v>
      </c>
      <c r="D1213" t="s">
        <v>3358</v>
      </c>
      <c r="E1213" t="s">
        <v>189</v>
      </c>
      <c r="F1213" t="s">
        <v>3359</v>
      </c>
      <c r="G1213" t="s">
        <v>3360</v>
      </c>
      <c r="H1213" t="s">
        <v>38</v>
      </c>
      <c r="I1213" t="s">
        <v>264</v>
      </c>
      <c r="J1213" t="s">
        <v>175</v>
      </c>
      <c r="K1213" t="s">
        <v>194</v>
      </c>
      <c r="L1213" t="s">
        <v>40</v>
      </c>
      <c r="M1213" t="s">
        <v>166</v>
      </c>
      <c r="N1213" t="s">
        <v>618</v>
      </c>
      <c r="O1213" t="s">
        <v>45</v>
      </c>
      <c r="P1213" t="s">
        <v>2584</v>
      </c>
      <c r="Q1213" t="s">
        <v>413</v>
      </c>
      <c r="R1213" t="s">
        <v>228</v>
      </c>
      <c r="S1213" t="s">
        <v>188</v>
      </c>
      <c r="T1213" s="127">
        <v>1.0369999999999999</v>
      </c>
      <c r="U1213" t="s">
        <v>3361</v>
      </c>
      <c r="V1213" s="131">
        <v>1.4999999999999999E-2</v>
      </c>
      <c r="W1213" s="131">
        <v>2.5600000000000001E-2</v>
      </c>
      <c r="X1213" t="s">
        <v>270</v>
      </c>
      <c r="Z1213" s="127">
        <v>1179000</v>
      </c>
      <c r="AA1213" s="129">
        <v>3.6360000000000001</v>
      </c>
      <c r="AB1213" s="133">
        <v>98.656999999999996</v>
      </c>
      <c r="AD1213" s="127">
        <v>4229.2529999999997</v>
      </c>
      <c r="AG1213" t="s">
        <v>275</v>
      </c>
      <c r="AH1213" s="131">
        <v>1.9870000000000001E-3</v>
      </c>
      <c r="AI1213" s="131">
        <v>2.9375279642005398E-3</v>
      </c>
      <c r="AJ1213" s="131">
        <v>5.8257044527482203E-4</v>
      </c>
    </row>
    <row r="1214" spans="1:36">
      <c r="A1214" s="121">
        <v>1035</v>
      </c>
      <c r="B1214">
        <v>9941</v>
      </c>
      <c r="C1214" t="s">
        <v>3241</v>
      </c>
      <c r="D1214" t="s">
        <v>3242</v>
      </c>
      <c r="E1214" t="s">
        <v>189</v>
      </c>
      <c r="F1214" t="s">
        <v>3555</v>
      </c>
      <c r="G1214" t="s">
        <v>3556</v>
      </c>
      <c r="H1214" t="s">
        <v>38</v>
      </c>
      <c r="I1214" t="s">
        <v>264</v>
      </c>
      <c r="J1214" t="s">
        <v>175</v>
      </c>
      <c r="K1214" t="s">
        <v>538</v>
      </c>
      <c r="L1214" t="s">
        <v>40</v>
      </c>
      <c r="M1214" t="s">
        <v>166</v>
      </c>
      <c r="N1214" t="s">
        <v>1621</v>
      </c>
      <c r="O1214" t="s">
        <v>45</v>
      </c>
      <c r="P1214" t="s">
        <v>541</v>
      </c>
      <c r="Q1214" t="s">
        <v>413</v>
      </c>
      <c r="R1214" t="s">
        <v>228</v>
      </c>
      <c r="S1214" t="s">
        <v>178</v>
      </c>
      <c r="T1214" s="127">
        <v>1.4410000000000001</v>
      </c>
      <c r="U1214" t="s">
        <v>3557</v>
      </c>
      <c r="V1214" s="131">
        <v>7.7499999999999999E-2</v>
      </c>
      <c r="W1214" s="131">
        <v>5.1450000000000003E-2</v>
      </c>
      <c r="X1214" t="s">
        <v>270</v>
      </c>
      <c r="Z1214" s="127">
        <v>510000</v>
      </c>
      <c r="AA1214" s="129">
        <v>3.165</v>
      </c>
      <c r="AB1214" s="133">
        <v>101.94799999999999</v>
      </c>
      <c r="AD1214" s="127">
        <v>1645.598</v>
      </c>
      <c r="AG1214" t="s">
        <v>275</v>
      </c>
      <c r="AH1214" s="131">
        <v>8.4999999999999995E-4</v>
      </c>
      <c r="AI1214" s="131">
        <v>1.1429894348441E-3</v>
      </c>
      <c r="AJ1214" s="131">
        <v>2.26677625580585E-4</v>
      </c>
    </row>
    <row r="1215" spans="1:36">
      <c r="A1215" s="121">
        <v>1035</v>
      </c>
      <c r="B1215">
        <v>9941</v>
      </c>
      <c r="C1215" t="s">
        <v>3558</v>
      </c>
      <c r="D1215" t="s">
        <v>3559</v>
      </c>
      <c r="E1215" t="s">
        <v>189</v>
      </c>
      <c r="F1215" t="s">
        <v>3560</v>
      </c>
      <c r="G1215" t="s">
        <v>3561</v>
      </c>
      <c r="H1215" t="s">
        <v>38</v>
      </c>
      <c r="I1215" t="s">
        <v>264</v>
      </c>
      <c r="J1215" t="s">
        <v>175</v>
      </c>
      <c r="K1215" t="s">
        <v>181</v>
      </c>
      <c r="L1215" t="s">
        <v>40</v>
      </c>
      <c r="M1215" t="s">
        <v>166</v>
      </c>
      <c r="N1215" t="s">
        <v>1607</v>
      </c>
      <c r="O1215" t="s">
        <v>45</v>
      </c>
      <c r="P1215" t="s">
        <v>430</v>
      </c>
      <c r="Q1215" t="s">
        <v>413</v>
      </c>
      <c r="R1215" t="s">
        <v>228</v>
      </c>
      <c r="S1215" t="s">
        <v>178</v>
      </c>
      <c r="T1215" s="127">
        <v>2.3420000000000001</v>
      </c>
      <c r="U1215" t="s">
        <v>3562</v>
      </c>
      <c r="V1215" s="131">
        <v>5.2499999999999998E-2</v>
      </c>
      <c r="W1215" s="131">
        <v>3.9980000000000002E-2</v>
      </c>
      <c r="X1215" t="s">
        <v>270</v>
      </c>
      <c r="Z1215" s="127">
        <v>595000</v>
      </c>
      <c r="AA1215" s="129">
        <v>3.165</v>
      </c>
      <c r="AB1215" s="133">
        <v>102.836</v>
      </c>
      <c r="AD1215" s="127">
        <v>1936.578</v>
      </c>
      <c r="AG1215" t="s">
        <v>275</v>
      </c>
      <c r="AH1215" s="131">
        <v>9.1500000000000001E-4</v>
      </c>
      <c r="AI1215" s="131">
        <v>1.3450965727818799E-3</v>
      </c>
      <c r="AJ1215" s="131">
        <v>2.6675950625594899E-4</v>
      </c>
    </row>
    <row r="1216" spans="1:36">
      <c r="A1216" s="121">
        <v>1035</v>
      </c>
      <c r="B1216">
        <v>9941</v>
      </c>
      <c r="C1216" t="s">
        <v>3362</v>
      </c>
      <c r="D1216" t="s">
        <v>3363</v>
      </c>
      <c r="E1216" t="s">
        <v>189</v>
      </c>
      <c r="F1216" t="s">
        <v>3364</v>
      </c>
      <c r="G1216" t="s">
        <v>3365</v>
      </c>
      <c r="H1216" t="s">
        <v>38</v>
      </c>
      <c r="I1216" t="s">
        <v>264</v>
      </c>
      <c r="J1216" t="s">
        <v>175</v>
      </c>
      <c r="K1216" t="s">
        <v>181</v>
      </c>
      <c r="L1216" t="s">
        <v>40</v>
      </c>
      <c r="M1216" t="s">
        <v>166</v>
      </c>
      <c r="N1216" t="s">
        <v>1628</v>
      </c>
      <c r="O1216" t="s">
        <v>45</v>
      </c>
      <c r="P1216" t="s">
        <v>3252</v>
      </c>
      <c r="Q1216" t="s">
        <v>413</v>
      </c>
      <c r="R1216" t="s">
        <v>228</v>
      </c>
      <c r="S1216" t="s">
        <v>178</v>
      </c>
      <c r="T1216" s="127">
        <v>6.49</v>
      </c>
      <c r="U1216" t="s">
        <v>3366</v>
      </c>
      <c r="V1216" s="131">
        <v>5.3999999999999999E-2</v>
      </c>
      <c r="W1216" s="131">
        <v>5.0779999999999999E-2</v>
      </c>
      <c r="X1216" t="s">
        <v>270</v>
      </c>
      <c r="Z1216" s="127">
        <v>197000</v>
      </c>
      <c r="AA1216" s="129">
        <v>3.165</v>
      </c>
      <c r="AB1216" s="133">
        <v>103.2</v>
      </c>
      <c r="AD1216" s="127">
        <v>643.45799999999997</v>
      </c>
      <c r="AG1216" t="s">
        <v>275</v>
      </c>
      <c r="AH1216" s="131">
        <v>1.9699999999999999E-4</v>
      </c>
      <c r="AI1216" s="131">
        <v>4.4692933794466101E-4</v>
      </c>
      <c r="AJ1216" s="131">
        <v>8.8635010997644399E-5</v>
      </c>
    </row>
    <row r="1217" spans="1:36">
      <c r="A1217" s="121">
        <v>1035</v>
      </c>
      <c r="B1217">
        <v>9941</v>
      </c>
      <c r="C1217" t="s">
        <v>3367</v>
      </c>
      <c r="D1217" t="s">
        <v>3368</v>
      </c>
      <c r="E1217" t="s">
        <v>189</v>
      </c>
      <c r="F1217" t="s">
        <v>3369</v>
      </c>
      <c r="G1217" t="s">
        <v>3370</v>
      </c>
      <c r="H1217" t="s">
        <v>38</v>
      </c>
      <c r="I1217" t="s">
        <v>264</v>
      </c>
      <c r="J1217" t="s">
        <v>175</v>
      </c>
      <c r="K1217" t="s">
        <v>181</v>
      </c>
      <c r="L1217" t="s">
        <v>40</v>
      </c>
      <c r="M1217" t="s">
        <v>166</v>
      </c>
      <c r="N1217" t="s">
        <v>1619</v>
      </c>
      <c r="O1217" t="s">
        <v>45</v>
      </c>
      <c r="P1217" t="s">
        <v>3350</v>
      </c>
      <c r="Q1217" t="s">
        <v>1535</v>
      </c>
      <c r="R1217" t="s">
        <v>228</v>
      </c>
      <c r="S1217" t="s">
        <v>178</v>
      </c>
      <c r="T1217" s="127">
        <v>3.0390000000000001</v>
      </c>
      <c r="U1217" t="s">
        <v>3371</v>
      </c>
      <c r="V1217" s="131">
        <v>6.8750000000000006E-2</v>
      </c>
      <c r="W1217" s="131">
        <v>6.6489999999999994E-2</v>
      </c>
      <c r="X1217" t="s">
        <v>270</v>
      </c>
      <c r="Z1217" s="127">
        <v>829000</v>
      </c>
      <c r="AA1217" s="129">
        <v>3.165</v>
      </c>
      <c r="AB1217" s="133">
        <v>98.549000000000007</v>
      </c>
      <c r="AD1217" s="127">
        <v>2585.7240000000002</v>
      </c>
      <c r="AG1217" t="s">
        <v>275</v>
      </c>
      <c r="AH1217" s="131">
        <v>1.382E-3</v>
      </c>
      <c r="AI1217" s="131">
        <v>1.7959758972010899E-3</v>
      </c>
      <c r="AJ1217" s="131">
        <v>3.5617787843597202E-4</v>
      </c>
    </row>
    <row r="1218" spans="1:36">
      <c r="A1218" s="121">
        <v>1035</v>
      </c>
      <c r="B1218">
        <v>9941</v>
      </c>
      <c r="C1218" t="s">
        <v>3372</v>
      </c>
      <c r="D1218" t="s">
        <v>3373</v>
      </c>
      <c r="E1218" t="s">
        <v>189</v>
      </c>
      <c r="F1218" t="s">
        <v>3374</v>
      </c>
      <c r="G1218" t="s">
        <v>3375</v>
      </c>
      <c r="H1218" t="s">
        <v>38</v>
      </c>
      <c r="I1218" t="s">
        <v>264</v>
      </c>
      <c r="J1218" t="s">
        <v>175</v>
      </c>
      <c r="K1218" t="s">
        <v>194</v>
      </c>
      <c r="L1218" t="s">
        <v>40</v>
      </c>
      <c r="M1218" t="s">
        <v>166</v>
      </c>
      <c r="N1218" t="s">
        <v>1616</v>
      </c>
      <c r="O1218" t="s">
        <v>45</v>
      </c>
      <c r="P1218" t="s">
        <v>3252</v>
      </c>
      <c r="Q1218" t="s">
        <v>413</v>
      </c>
      <c r="R1218" t="s">
        <v>228</v>
      </c>
      <c r="S1218" t="s">
        <v>178</v>
      </c>
      <c r="T1218" s="127">
        <v>2.4889999999999999</v>
      </c>
      <c r="U1218" t="s">
        <v>3376</v>
      </c>
      <c r="V1218" s="131">
        <v>4.3749999999999997E-2</v>
      </c>
      <c r="W1218" s="131">
        <v>4.3150000000000001E-2</v>
      </c>
      <c r="X1218" t="s">
        <v>270</v>
      </c>
      <c r="Z1218" s="127">
        <v>526000</v>
      </c>
      <c r="AA1218" s="129">
        <v>3.165</v>
      </c>
      <c r="AB1218" s="133">
        <v>100.437</v>
      </c>
      <c r="AD1218" s="127">
        <v>1672.0609999999999</v>
      </c>
      <c r="AG1218" t="s">
        <v>275</v>
      </c>
      <c r="AH1218" s="131">
        <v>1.4999999999999999E-4</v>
      </c>
      <c r="AI1218" s="131">
        <v>1.1613696120414099E-3</v>
      </c>
      <c r="AJ1218" s="131">
        <v>2.3032278169298899E-4</v>
      </c>
    </row>
    <row r="1219" spans="1:36">
      <c r="A1219" s="121">
        <v>1035</v>
      </c>
      <c r="B1219">
        <v>9941</v>
      </c>
      <c r="C1219" t="s">
        <v>3377</v>
      </c>
      <c r="D1219" t="s">
        <v>3378</v>
      </c>
      <c r="E1219" t="s">
        <v>189</v>
      </c>
      <c r="F1219" t="s">
        <v>3379</v>
      </c>
      <c r="G1219" t="s">
        <v>3380</v>
      </c>
      <c r="H1219" t="s">
        <v>38</v>
      </c>
      <c r="I1219" t="s">
        <v>264</v>
      </c>
      <c r="J1219" t="s">
        <v>175</v>
      </c>
      <c r="K1219" t="s">
        <v>181</v>
      </c>
      <c r="L1219" t="s">
        <v>40</v>
      </c>
      <c r="M1219" t="s">
        <v>166</v>
      </c>
      <c r="N1219" t="s">
        <v>1614</v>
      </c>
      <c r="O1219" t="s">
        <v>45</v>
      </c>
      <c r="P1219" t="s">
        <v>541</v>
      </c>
      <c r="Q1219" t="s">
        <v>413</v>
      </c>
      <c r="R1219" t="s">
        <v>228</v>
      </c>
      <c r="S1219" t="s">
        <v>178</v>
      </c>
      <c r="T1219" s="127">
        <v>2.0840000000000001</v>
      </c>
      <c r="U1219" t="s">
        <v>2756</v>
      </c>
      <c r="V1219" s="131">
        <v>5.7000000000000002E-2</v>
      </c>
      <c r="W1219" s="131">
        <v>4.283E-2</v>
      </c>
      <c r="X1219" t="s">
        <v>270</v>
      </c>
      <c r="Z1219" s="127">
        <v>169000</v>
      </c>
      <c r="AA1219" s="129">
        <v>3.165</v>
      </c>
      <c r="AB1219" s="133">
        <v>104.139</v>
      </c>
      <c r="AD1219" s="127">
        <v>557.02599999999995</v>
      </c>
      <c r="AG1219" t="s">
        <v>275</v>
      </c>
      <c r="AH1219" s="131">
        <v>2.2499999999999999E-4</v>
      </c>
      <c r="AI1219" s="131">
        <v>3.86895674926547E-4</v>
      </c>
      <c r="AJ1219" s="131">
        <v>7.6729137003536002E-5</v>
      </c>
    </row>
    <row r="1220" spans="1:36">
      <c r="A1220" s="121">
        <v>1035</v>
      </c>
      <c r="B1220">
        <v>9941</v>
      </c>
      <c r="C1220" t="s">
        <v>3266</v>
      </c>
      <c r="D1220" t="s">
        <v>3267</v>
      </c>
      <c r="E1220" t="s">
        <v>189</v>
      </c>
      <c r="F1220" t="s">
        <v>3381</v>
      </c>
      <c r="G1220" t="s">
        <v>3382</v>
      </c>
      <c r="H1220" t="s">
        <v>38</v>
      </c>
      <c r="I1220" t="s">
        <v>264</v>
      </c>
      <c r="J1220" t="s">
        <v>175</v>
      </c>
      <c r="K1220" t="s">
        <v>1372</v>
      </c>
      <c r="L1220" t="s">
        <v>40</v>
      </c>
      <c r="M1220" t="s">
        <v>166</v>
      </c>
      <c r="N1220" t="s">
        <v>499</v>
      </c>
      <c r="O1220" t="s">
        <v>45</v>
      </c>
      <c r="P1220" t="s">
        <v>3270</v>
      </c>
      <c r="Q1220" t="s">
        <v>1535</v>
      </c>
      <c r="R1220" t="s">
        <v>228</v>
      </c>
      <c r="S1220" t="s">
        <v>178</v>
      </c>
      <c r="T1220" s="127">
        <v>2.4350000000000001</v>
      </c>
      <c r="U1220" t="s">
        <v>3383</v>
      </c>
      <c r="V1220" s="131">
        <v>8.1250000000000003E-2</v>
      </c>
      <c r="W1220" s="131">
        <v>6.7269999999999996E-2</v>
      </c>
      <c r="X1220" t="s">
        <v>270</v>
      </c>
      <c r="Z1220" s="127">
        <v>1626000</v>
      </c>
      <c r="AA1220" s="129">
        <v>3.165</v>
      </c>
      <c r="AB1220" s="133">
        <v>106.404</v>
      </c>
      <c r="AD1220" s="127">
        <v>5475.8559999999998</v>
      </c>
      <c r="AG1220" t="s">
        <v>275</v>
      </c>
      <c r="AH1220" s="131">
        <v>2.1679999999999998E-3</v>
      </c>
      <c r="AI1220" s="131">
        <v>3.8033861856001301E-3</v>
      </c>
      <c r="AJ1220" s="131">
        <v>7.54287418094485E-4</v>
      </c>
    </row>
    <row r="1221" spans="1:36">
      <c r="A1221" s="121">
        <v>1035</v>
      </c>
      <c r="B1221">
        <v>9941</v>
      </c>
      <c r="C1221" t="s">
        <v>3384</v>
      </c>
      <c r="D1221" t="s">
        <v>3385</v>
      </c>
      <c r="E1221" t="s">
        <v>189</v>
      </c>
      <c r="F1221" t="s">
        <v>3386</v>
      </c>
      <c r="G1221" t="s">
        <v>3387</v>
      </c>
      <c r="H1221" t="s">
        <v>38</v>
      </c>
      <c r="I1221" t="s">
        <v>264</v>
      </c>
      <c r="J1221" t="s">
        <v>175</v>
      </c>
      <c r="K1221" t="s">
        <v>181</v>
      </c>
      <c r="L1221" t="s">
        <v>40</v>
      </c>
      <c r="M1221" t="s">
        <v>166</v>
      </c>
      <c r="N1221" t="s">
        <v>1619</v>
      </c>
      <c r="O1221" t="s">
        <v>45</v>
      </c>
      <c r="P1221" t="s">
        <v>541</v>
      </c>
      <c r="Q1221" t="s">
        <v>413</v>
      </c>
      <c r="R1221" t="s">
        <v>228</v>
      </c>
      <c r="S1221" t="s">
        <v>178</v>
      </c>
      <c r="T1221" s="127">
        <v>2.8069999999999999</v>
      </c>
      <c r="U1221" t="s">
        <v>2547</v>
      </c>
      <c r="V1221" s="131">
        <v>6.9000000000000006E-2</v>
      </c>
      <c r="W1221" s="131">
        <v>5.4039999999999998E-2</v>
      </c>
      <c r="X1221" t="s">
        <v>270</v>
      </c>
      <c r="Z1221" s="127">
        <v>535000</v>
      </c>
      <c r="AA1221" s="129">
        <v>3.165</v>
      </c>
      <c r="AB1221" s="133">
        <v>105.60899999999999</v>
      </c>
      <c r="AD1221" s="127">
        <v>1788.258</v>
      </c>
      <c r="AG1221" t="s">
        <v>275</v>
      </c>
      <c r="AH1221" s="131">
        <v>5.3600000000000002E-4</v>
      </c>
      <c r="AI1221" s="131">
        <v>1.24207721024033E-3</v>
      </c>
      <c r="AJ1221" s="131">
        <v>2.4632870980424899E-4</v>
      </c>
    </row>
    <row r="1222" spans="1:36">
      <c r="A1222" s="121">
        <v>1035</v>
      </c>
      <c r="B1222">
        <v>9941</v>
      </c>
      <c r="C1222" t="s">
        <v>3388</v>
      </c>
      <c r="D1222" t="s">
        <v>3389</v>
      </c>
      <c r="E1222" t="s">
        <v>189</v>
      </c>
      <c r="F1222" t="s">
        <v>3390</v>
      </c>
      <c r="G1222" t="s">
        <v>3391</v>
      </c>
      <c r="H1222" t="s">
        <v>38</v>
      </c>
      <c r="I1222" t="s">
        <v>264</v>
      </c>
      <c r="J1222" t="s">
        <v>175</v>
      </c>
      <c r="K1222" t="s">
        <v>181</v>
      </c>
      <c r="L1222" t="s">
        <v>40</v>
      </c>
      <c r="M1222" t="s">
        <v>166</v>
      </c>
      <c r="N1222" t="s">
        <v>1619</v>
      </c>
      <c r="O1222" t="s">
        <v>45</v>
      </c>
      <c r="P1222" t="s">
        <v>3350</v>
      </c>
      <c r="Q1222" t="s">
        <v>1535</v>
      </c>
      <c r="R1222" t="s">
        <v>228</v>
      </c>
      <c r="S1222" t="s">
        <v>178</v>
      </c>
      <c r="T1222" s="127">
        <v>3.1760000000000002</v>
      </c>
      <c r="U1222" t="s">
        <v>3392</v>
      </c>
      <c r="V1222" s="131">
        <v>5.8000000000000003E-2</v>
      </c>
      <c r="W1222" s="131">
        <v>5.3859999999999998E-2</v>
      </c>
      <c r="X1222" t="s">
        <v>270</v>
      </c>
      <c r="Z1222" s="127">
        <v>160000</v>
      </c>
      <c r="AA1222" s="129">
        <v>3.165</v>
      </c>
      <c r="AB1222" s="133">
        <v>98.873000000000005</v>
      </c>
      <c r="AD1222" s="127">
        <v>500.69299999999998</v>
      </c>
      <c r="AG1222" t="s">
        <v>275</v>
      </c>
      <c r="AH1222" s="131">
        <v>3.2000000000000003E-4</v>
      </c>
      <c r="AI1222" s="131">
        <v>3.4776814065791401E-4</v>
      </c>
      <c r="AJ1222" s="131">
        <v>6.8969365747167005E-5</v>
      </c>
    </row>
    <row r="1223" spans="1:36">
      <c r="A1223" s="121">
        <v>1035</v>
      </c>
      <c r="B1223">
        <v>9941</v>
      </c>
      <c r="C1223" t="s">
        <v>3388</v>
      </c>
      <c r="D1223" t="s">
        <v>3389</v>
      </c>
      <c r="E1223" t="s">
        <v>189</v>
      </c>
      <c r="F1223" t="s">
        <v>3563</v>
      </c>
      <c r="G1223" t="s">
        <v>3564</v>
      </c>
      <c r="H1223" t="s">
        <v>38</v>
      </c>
      <c r="I1223" t="s">
        <v>264</v>
      </c>
      <c r="J1223" t="s">
        <v>175</v>
      </c>
      <c r="K1223" t="s">
        <v>181</v>
      </c>
      <c r="L1223" t="s">
        <v>40</v>
      </c>
      <c r="M1223" t="s">
        <v>166</v>
      </c>
      <c r="N1223" t="s">
        <v>1619</v>
      </c>
      <c r="O1223" t="s">
        <v>45</v>
      </c>
      <c r="P1223" t="s">
        <v>3350</v>
      </c>
      <c r="Q1223" t="s">
        <v>1535</v>
      </c>
      <c r="R1223" t="s">
        <v>228</v>
      </c>
      <c r="S1223" t="s">
        <v>178</v>
      </c>
      <c r="T1223" s="127">
        <v>3.7040000000000002</v>
      </c>
      <c r="U1223" t="s">
        <v>3565</v>
      </c>
      <c r="V1223" s="131">
        <v>5.8749999999999997E-2</v>
      </c>
      <c r="W1223" s="131">
        <v>5.5719999999999999E-2</v>
      </c>
      <c r="X1223" t="s">
        <v>270</v>
      </c>
      <c r="Z1223" s="127">
        <v>219000</v>
      </c>
      <c r="AA1223" s="129">
        <v>3.165</v>
      </c>
      <c r="AB1223" s="133">
        <v>100.72499999999999</v>
      </c>
      <c r="AD1223" s="127">
        <v>698.16399999999999</v>
      </c>
      <c r="AG1223" t="s">
        <v>275</v>
      </c>
      <c r="AH1223" s="131">
        <v>4.3800000000000002E-4</v>
      </c>
      <c r="AI1223" s="131">
        <v>4.8492618279346401E-4</v>
      </c>
      <c r="AJ1223" s="131">
        <v>9.6170543966989206E-5</v>
      </c>
    </row>
    <row r="1224" spans="1:36">
      <c r="A1224" s="121">
        <v>1035</v>
      </c>
      <c r="B1224">
        <v>9941</v>
      </c>
      <c r="C1224" t="s">
        <v>3393</v>
      </c>
      <c r="D1224" t="s">
        <v>3394</v>
      </c>
      <c r="E1224" t="s">
        <v>189</v>
      </c>
      <c r="F1224" t="s">
        <v>3395</v>
      </c>
      <c r="G1224" t="s">
        <v>3396</v>
      </c>
      <c r="H1224" t="s">
        <v>38</v>
      </c>
      <c r="I1224" t="s">
        <v>264</v>
      </c>
      <c r="J1224" t="s">
        <v>175</v>
      </c>
      <c r="K1224" t="s">
        <v>181</v>
      </c>
      <c r="L1224" t="s">
        <v>40</v>
      </c>
      <c r="M1224" t="s">
        <v>177</v>
      </c>
      <c r="N1224" t="s">
        <v>1621</v>
      </c>
      <c r="O1224" t="s">
        <v>45</v>
      </c>
      <c r="P1224" t="s">
        <v>541</v>
      </c>
      <c r="Q1224" t="s">
        <v>413</v>
      </c>
      <c r="R1224" t="s">
        <v>228</v>
      </c>
      <c r="S1224" t="s">
        <v>178</v>
      </c>
      <c r="T1224" s="127">
        <v>1.4350000000000001</v>
      </c>
      <c r="U1224" t="s">
        <v>2574</v>
      </c>
      <c r="V1224" s="131">
        <v>4.9110000000000001E-2</v>
      </c>
      <c r="W1224" s="131">
        <v>4.2380000000000001E-2</v>
      </c>
      <c r="X1224" t="s">
        <v>270</v>
      </c>
      <c r="Z1224" s="127">
        <v>19000</v>
      </c>
      <c r="AA1224" s="129">
        <v>3.165</v>
      </c>
      <c r="AB1224" s="133">
        <v>100.91800000000001</v>
      </c>
      <c r="AD1224" s="127">
        <v>60.686999999999998</v>
      </c>
      <c r="AG1224" t="s">
        <v>275</v>
      </c>
      <c r="AH1224" s="131">
        <v>2.6999999999999999E-5</v>
      </c>
      <c r="AI1224" s="131">
        <v>4.2151629792909498E-5</v>
      </c>
      <c r="AJ1224" s="131">
        <v>8.3595097771938507E-6</v>
      </c>
    </row>
    <row r="1225" spans="1:36">
      <c r="A1225" s="121">
        <v>1035</v>
      </c>
      <c r="B1225">
        <v>9941</v>
      </c>
      <c r="C1225" t="s">
        <v>3393</v>
      </c>
      <c r="D1225" t="s">
        <v>3394</v>
      </c>
      <c r="E1225" t="s">
        <v>189</v>
      </c>
      <c r="F1225" t="s">
        <v>3397</v>
      </c>
      <c r="G1225" t="s">
        <v>3398</v>
      </c>
      <c r="H1225" t="s">
        <v>38</v>
      </c>
      <c r="I1225" t="s">
        <v>264</v>
      </c>
      <c r="J1225" t="s">
        <v>175</v>
      </c>
      <c r="K1225" t="s">
        <v>181</v>
      </c>
      <c r="L1225" t="s">
        <v>40</v>
      </c>
      <c r="M1225" t="s">
        <v>177</v>
      </c>
      <c r="N1225" t="s">
        <v>1621</v>
      </c>
      <c r="O1225" t="s">
        <v>45</v>
      </c>
      <c r="P1225" t="s">
        <v>541</v>
      </c>
      <c r="Q1225" t="s">
        <v>413</v>
      </c>
      <c r="R1225" t="s">
        <v>228</v>
      </c>
      <c r="S1225" t="s">
        <v>178</v>
      </c>
      <c r="T1225" s="127">
        <v>3.2770000000000001</v>
      </c>
      <c r="U1225" t="s">
        <v>3399</v>
      </c>
      <c r="V1225" s="131">
        <v>5.0259999999999999E-2</v>
      </c>
      <c r="W1225" s="131">
        <v>4.6129999999999997E-2</v>
      </c>
      <c r="X1225" t="s">
        <v>270</v>
      </c>
      <c r="Z1225" s="127">
        <v>96000</v>
      </c>
      <c r="AA1225" s="129">
        <v>3.165</v>
      </c>
      <c r="AB1225" s="133">
        <v>102.902</v>
      </c>
      <c r="AD1225" s="127">
        <v>312.65699999999998</v>
      </c>
      <c r="AG1225" t="s">
        <v>275</v>
      </c>
      <c r="AH1225" s="131">
        <v>9.6000000000000002E-5</v>
      </c>
      <c r="AI1225" s="131">
        <v>2.1716310656162799E-4</v>
      </c>
      <c r="AJ1225" s="131">
        <v>4.3067779857306797E-5</v>
      </c>
    </row>
    <row r="1226" spans="1:36">
      <c r="A1226" s="121">
        <v>1035</v>
      </c>
      <c r="B1226">
        <v>9941</v>
      </c>
      <c r="C1226" t="s">
        <v>524</v>
      </c>
      <c r="D1226" t="s">
        <v>525</v>
      </c>
      <c r="E1226" t="s">
        <v>189</v>
      </c>
      <c r="F1226" t="s">
        <v>3566</v>
      </c>
      <c r="G1226" t="s">
        <v>3567</v>
      </c>
      <c r="H1226" t="s">
        <v>38</v>
      </c>
      <c r="I1226" t="s">
        <v>264</v>
      </c>
      <c r="J1226" t="s">
        <v>175</v>
      </c>
      <c r="K1226" t="s">
        <v>1372</v>
      </c>
      <c r="L1226" t="s">
        <v>40</v>
      </c>
      <c r="M1226" t="s">
        <v>166</v>
      </c>
      <c r="N1226" t="s">
        <v>499</v>
      </c>
      <c r="O1226" t="s">
        <v>45</v>
      </c>
      <c r="P1226" t="s">
        <v>3414</v>
      </c>
      <c r="Q1226" t="s">
        <v>413</v>
      </c>
      <c r="R1226" t="s">
        <v>228</v>
      </c>
      <c r="S1226" t="s">
        <v>188</v>
      </c>
      <c r="T1226" s="127">
        <v>3.4129999999999998</v>
      </c>
      <c r="U1226" t="s">
        <v>3568</v>
      </c>
      <c r="V1226" s="131">
        <v>5.6250000000000001E-2</v>
      </c>
      <c r="W1226" s="131">
        <v>5.6390000000000003E-2</v>
      </c>
      <c r="X1226" t="s">
        <v>270</v>
      </c>
      <c r="Z1226" s="127">
        <v>504000</v>
      </c>
      <c r="AA1226" s="129">
        <v>3.6360000000000001</v>
      </c>
      <c r="AB1226" s="133">
        <v>99.617000000000004</v>
      </c>
      <c r="AD1226" s="127">
        <v>1825.5229999999999</v>
      </c>
      <c r="AG1226" t="s">
        <v>275</v>
      </c>
      <c r="AH1226" s="131">
        <v>1.2600000000000001E-3</v>
      </c>
      <c r="AI1226" s="131">
        <v>1.26796045604859E-3</v>
      </c>
      <c r="AJ1226" s="131">
        <v>2.5146187422666098E-4</v>
      </c>
    </row>
    <row r="1227" spans="1:36">
      <c r="A1227" s="121">
        <v>1035</v>
      </c>
      <c r="B1227">
        <v>9941</v>
      </c>
      <c r="C1227" t="s">
        <v>1271</v>
      </c>
      <c r="D1227" t="s">
        <v>1272</v>
      </c>
      <c r="E1227" t="s">
        <v>35</v>
      </c>
      <c r="F1227" t="s">
        <v>3400</v>
      </c>
      <c r="G1227" t="s">
        <v>3401</v>
      </c>
      <c r="H1227" t="s">
        <v>38</v>
      </c>
      <c r="I1227" t="s">
        <v>264</v>
      </c>
      <c r="J1227" t="s">
        <v>175</v>
      </c>
      <c r="K1227" t="s">
        <v>39</v>
      </c>
      <c r="L1227" t="s">
        <v>40</v>
      </c>
      <c r="M1227" t="s">
        <v>166</v>
      </c>
      <c r="N1227" t="s">
        <v>1618</v>
      </c>
      <c r="O1227" t="s">
        <v>45</v>
      </c>
      <c r="P1227" t="s">
        <v>2584</v>
      </c>
      <c r="Q1227" t="s">
        <v>413</v>
      </c>
      <c r="R1227" t="s">
        <v>228</v>
      </c>
      <c r="S1227" t="s">
        <v>178</v>
      </c>
      <c r="T1227" s="127">
        <v>3.214</v>
      </c>
      <c r="U1227" t="s">
        <v>3402</v>
      </c>
      <c r="V1227" s="131">
        <v>4.7219999999999998E-2</v>
      </c>
      <c r="W1227" s="131">
        <v>4.8120000000000003E-2</v>
      </c>
      <c r="X1227" t="s">
        <v>270</v>
      </c>
      <c r="Z1227" s="127">
        <v>1387000</v>
      </c>
      <c r="AA1227" s="129">
        <v>3.165</v>
      </c>
      <c r="AB1227" s="133">
        <v>100.245</v>
      </c>
      <c r="AD1227" s="127">
        <v>4400.6040000000003</v>
      </c>
      <c r="AG1227" t="s">
        <v>275</v>
      </c>
      <c r="AH1227" s="131">
        <v>1.387E-3</v>
      </c>
      <c r="AI1227" s="131">
        <v>3.0565443565993798E-3</v>
      </c>
      <c r="AJ1227" s="131">
        <v>6.0617377214005805E-4</v>
      </c>
    </row>
    <row r="1228" spans="1:36">
      <c r="A1228" s="121">
        <v>1035</v>
      </c>
      <c r="B1228">
        <v>9941</v>
      </c>
      <c r="C1228" t="s">
        <v>1271</v>
      </c>
      <c r="D1228" t="s">
        <v>1272</v>
      </c>
      <c r="E1228" t="s">
        <v>35</v>
      </c>
      <c r="F1228" t="s">
        <v>3403</v>
      </c>
      <c r="G1228" t="s">
        <v>3404</v>
      </c>
      <c r="H1228" t="s">
        <v>38</v>
      </c>
      <c r="I1228" t="s">
        <v>264</v>
      </c>
      <c r="J1228" t="s">
        <v>175</v>
      </c>
      <c r="K1228" t="s">
        <v>39</v>
      </c>
      <c r="L1228" t="s">
        <v>40</v>
      </c>
      <c r="M1228" t="s">
        <v>166</v>
      </c>
      <c r="N1228" t="s">
        <v>1618</v>
      </c>
      <c r="O1228" t="s">
        <v>45</v>
      </c>
      <c r="P1228" t="s">
        <v>226</v>
      </c>
      <c r="Q1228" t="s">
        <v>227</v>
      </c>
      <c r="R1228" t="s">
        <v>228</v>
      </c>
      <c r="S1228" t="s">
        <v>178</v>
      </c>
      <c r="T1228" s="127">
        <v>5.8940000000000001</v>
      </c>
      <c r="U1228" t="s">
        <v>3004</v>
      </c>
      <c r="V1228" s="131">
        <v>5.2519999999999997E-2</v>
      </c>
      <c r="W1228" s="131">
        <v>5.3030000000000001E-2</v>
      </c>
      <c r="X1228" t="s">
        <v>270</v>
      </c>
      <c r="Z1228" s="127">
        <v>899000</v>
      </c>
      <c r="AA1228" s="129">
        <v>3.165</v>
      </c>
      <c r="AB1228" s="133">
        <v>100.238</v>
      </c>
      <c r="AD1228" s="127">
        <v>2852.1089999999999</v>
      </c>
      <c r="AG1228" t="s">
        <v>275</v>
      </c>
      <c r="AH1228" s="131">
        <v>8.9899999999999995E-4</v>
      </c>
      <c r="AI1228" s="131">
        <v>1.9809999947146498E-3</v>
      </c>
      <c r="AJ1228" s="131">
        <v>3.9287185111935499E-4</v>
      </c>
    </row>
    <row r="1229" spans="1:36">
      <c r="A1229" s="121">
        <v>1035</v>
      </c>
      <c r="B1229">
        <v>9941</v>
      </c>
      <c r="C1229" t="s">
        <v>1256</v>
      </c>
      <c r="D1229" t="s">
        <v>1257</v>
      </c>
      <c r="E1229" t="s">
        <v>35</v>
      </c>
      <c r="F1229" t="s">
        <v>3405</v>
      </c>
      <c r="G1229" t="s">
        <v>3406</v>
      </c>
      <c r="H1229" t="s">
        <v>38</v>
      </c>
      <c r="I1229" t="s">
        <v>264</v>
      </c>
      <c r="J1229" t="s">
        <v>175</v>
      </c>
      <c r="K1229" t="s">
        <v>39</v>
      </c>
      <c r="L1229" t="s">
        <v>40</v>
      </c>
      <c r="M1229" t="s">
        <v>166</v>
      </c>
      <c r="N1229" t="s">
        <v>1546</v>
      </c>
      <c r="O1229" t="s">
        <v>45</v>
      </c>
      <c r="P1229" t="s">
        <v>2546</v>
      </c>
      <c r="Q1229" t="s">
        <v>1535</v>
      </c>
      <c r="R1229" t="s">
        <v>228</v>
      </c>
      <c r="S1229" t="s">
        <v>188</v>
      </c>
      <c r="T1229" s="127">
        <v>4.6669999999999998</v>
      </c>
      <c r="U1229" t="s">
        <v>3407</v>
      </c>
      <c r="V1229" s="131">
        <v>3.1969999999999998E-2</v>
      </c>
      <c r="W1229" s="131">
        <v>3.159E-2</v>
      </c>
      <c r="X1229" t="s">
        <v>270</v>
      </c>
      <c r="Z1229" s="127">
        <v>448000</v>
      </c>
      <c r="AA1229" s="129">
        <v>3.6360000000000001</v>
      </c>
      <c r="AB1229" s="133">
        <v>99.087999999999994</v>
      </c>
      <c r="AD1229" s="127">
        <v>1614.066</v>
      </c>
      <c r="AG1229" t="s">
        <v>275</v>
      </c>
      <c r="AH1229" s="131">
        <v>5.9699999999999998E-4</v>
      </c>
      <c r="AI1229" s="131">
        <v>1.1210877489396299E-3</v>
      </c>
      <c r="AJ1229" s="131">
        <v>2.22334083981957E-4</v>
      </c>
    </row>
    <row r="1230" spans="1:36">
      <c r="A1230" s="121">
        <v>1035</v>
      </c>
      <c r="B1230">
        <v>9941</v>
      </c>
      <c r="C1230" t="s">
        <v>3569</v>
      </c>
      <c r="D1230" t="s">
        <v>3570</v>
      </c>
      <c r="E1230" t="s">
        <v>189</v>
      </c>
      <c r="F1230" t="s">
        <v>3571</v>
      </c>
      <c r="G1230" t="s">
        <v>3572</v>
      </c>
      <c r="H1230" t="s">
        <v>38</v>
      </c>
      <c r="I1230" t="s">
        <v>264</v>
      </c>
      <c r="J1230" t="s">
        <v>175</v>
      </c>
      <c r="K1230" t="s">
        <v>181</v>
      </c>
      <c r="L1230" t="s">
        <v>40</v>
      </c>
      <c r="M1230" t="s">
        <v>166</v>
      </c>
      <c r="N1230" t="s">
        <v>1621</v>
      </c>
      <c r="O1230" t="s">
        <v>45</v>
      </c>
      <c r="P1230" t="s">
        <v>430</v>
      </c>
      <c r="Q1230" t="s">
        <v>413</v>
      </c>
      <c r="R1230" t="s">
        <v>228</v>
      </c>
      <c r="S1230" t="s">
        <v>178</v>
      </c>
      <c r="T1230" s="127">
        <v>0.74099999999999999</v>
      </c>
      <c r="U1230" t="s">
        <v>3573</v>
      </c>
      <c r="V1230" s="131">
        <v>3.5000000000000003E-2</v>
      </c>
      <c r="W1230" s="131">
        <v>4.0939999999999997E-2</v>
      </c>
      <c r="X1230" t="s">
        <v>270</v>
      </c>
      <c r="Z1230" s="127">
        <v>369000</v>
      </c>
      <c r="AA1230" s="129">
        <v>3.165</v>
      </c>
      <c r="AB1230" s="133">
        <v>100.88800000000001</v>
      </c>
      <c r="AD1230" s="127">
        <v>1178.251</v>
      </c>
      <c r="AG1230" t="s">
        <v>275</v>
      </c>
      <c r="AH1230" s="131">
        <v>5.2700000000000002E-4</v>
      </c>
      <c r="AI1230" s="131">
        <v>8.1838244311733795E-4</v>
      </c>
      <c r="AJ1230" s="131">
        <v>1.6230157809637001E-4</v>
      </c>
    </row>
    <row r="1231" spans="1:36">
      <c r="A1231" s="121">
        <v>1035</v>
      </c>
      <c r="B1231">
        <v>9941</v>
      </c>
      <c r="C1231" t="s">
        <v>3619</v>
      </c>
      <c r="D1231" t="s">
        <v>3620</v>
      </c>
      <c r="E1231" t="s">
        <v>189</v>
      </c>
      <c r="F1231" t="s">
        <v>3621</v>
      </c>
      <c r="G1231" t="s">
        <v>3622</v>
      </c>
      <c r="H1231" t="s">
        <v>38</v>
      </c>
      <c r="I1231" t="s">
        <v>264</v>
      </c>
      <c r="J1231" t="s">
        <v>175</v>
      </c>
      <c r="K1231" t="s">
        <v>181</v>
      </c>
      <c r="L1231" t="s">
        <v>40</v>
      </c>
      <c r="M1231" t="s">
        <v>166</v>
      </c>
      <c r="N1231" t="s">
        <v>1612</v>
      </c>
      <c r="O1231" t="s">
        <v>45</v>
      </c>
      <c r="P1231" t="s">
        <v>3623</v>
      </c>
      <c r="Q1231" t="s">
        <v>1535</v>
      </c>
      <c r="R1231" t="s">
        <v>228</v>
      </c>
      <c r="S1231" t="s">
        <v>178</v>
      </c>
      <c r="T1231" s="127">
        <v>1.8080000000000001</v>
      </c>
      <c r="U1231" t="s">
        <v>3624</v>
      </c>
      <c r="V1231" s="131">
        <v>4.2500000000000003E-2</v>
      </c>
      <c r="W1231" s="131">
        <v>4.5870000000000001E-2</v>
      </c>
      <c r="X1231" t="s">
        <v>270</v>
      </c>
      <c r="Z1231" s="127">
        <v>187000</v>
      </c>
      <c r="AA1231" s="129">
        <v>3.165</v>
      </c>
      <c r="AB1231" s="133">
        <v>99.677999999999997</v>
      </c>
      <c r="AD1231" s="127">
        <v>589.94899999999996</v>
      </c>
      <c r="AG1231" t="s">
        <v>275</v>
      </c>
      <c r="AH1231" s="131">
        <v>7.7999999999999999E-5</v>
      </c>
      <c r="AI1231" s="131">
        <v>4.0976319587025898E-4</v>
      </c>
      <c r="AJ1231" s="131">
        <v>8.1264222974074195E-5</v>
      </c>
    </row>
    <row r="1232" spans="1:36">
      <c r="A1232" s="121">
        <v>1035</v>
      </c>
      <c r="B1232">
        <v>9941</v>
      </c>
      <c r="C1232" t="s">
        <v>3625</v>
      </c>
      <c r="D1232" t="s">
        <v>3626</v>
      </c>
      <c r="E1232" t="s">
        <v>189</v>
      </c>
      <c r="F1232" t="s">
        <v>3627</v>
      </c>
      <c r="G1232" t="s">
        <v>3628</v>
      </c>
      <c r="H1232" t="s">
        <v>38</v>
      </c>
      <c r="I1232" t="s">
        <v>264</v>
      </c>
      <c r="J1232" t="s">
        <v>175</v>
      </c>
      <c r="K1232" t="s">
        <v>181</v>
      </c>
      <c r="L1232" t="s">
        <v>40</v>
      </c>
      <c r="M1232" t="s">
        <v>166</v>
      </c>
      <c r="N1232" t="s">
        <v>1594</v>
      </c>
      <c r="O1232" t="s">
        <v>45</v>
      </c>
      <c r="P1232" t="s">
        <v>3252</v>
      </c>
      <c r="Q1232" t="s">
        <v>413</v>
      </c>
      <c r="R1232" t="s">
        <v>228</v>
      </c>
      <c r="S1232" t="s">
        <v>178</v>
      </c>
      <c r="T1232" s="127">
        <v>2.2730000000000001</v>
      </c>
      <c r="U1232" t="s">
        <v>2685</v>
      </c>
      <c r="V1232" s="131">
        <v>0.05</v>
      </c>
      <c r="W1232" s="131">
        <v>4.2540000000000001E-2</v>
      </c>
      <c r="X1232" t="s">
        <v>270</v>
      </c>
      <c r="Z1232" s="127">
        <v>300000</v>
      </c>
      <c r="AA1232" s="129">
        <v>3.165</v>
      </c>
      <c r="AB1232" s="133">
        <v>103.364</v>
      </c>
      <c r="AD1232" s="127">
        <v>981.44100000000003</v>
      </c>
      <c r="AG1232" t="s">
        <v>275</v>
      </c>
      <c r="AH1232" s="131">
        <v>4.0000000000000002E-4</v>
      </c>
      <c r="AI1232" s="131">
        <v>6.8168338331478799E-4</v>
      </c>
      <c r="AJ1232" s="131">
        <v>1.3519142523711199E-4</v>
      </c>
    </row>
    <row r="1233" spans="1:36">
      <c r="A1233" s="121">
        <v>1035</v>
      </c>
      <c r="B1233">
        <v>9941</v>
      </c>
      <c r="C1233" t="s">
        <v>2507</v>
      </c>
      <c r="D1233" t="s">
        <v>2508</v>
      </c>
      <c r="E1233" t="s">
        <v>35</v>
      </c>
      <c r="F1233" t="s">
        <v>3408</v>
      </c>
      <c r="G1233" t="s">
        <v>3409</v>
      </c>
      <c r="H1233" t="s">
        <v>38</v>
      </c>
      <c r="I1233" t="s">
        <v>264</v>
      </c>
      <c r="J1233" t="s">
        <v>175</v>
      </c>
      <c r="K1233" t="s">
        <v>181</v>
      </c>
      <c r="L1233" t="s">
        <v>40</v>
      </c>
      <c r="M1233" t="s">
        <v>166</v>
      </c>
      <c r="N1233" t="s">
        <v>1616</v>
      </c>
      <c r="O1233" t="s">
        <v>45</v>
      </c>
      <c r="P1233" t="s">
        <v>2511</v>
      </c>
      <c r="Q1233" t="s">
        <v>413</v>
      </c>
      <c r="R1233" t="s">
        <v>228</v>
      </c>
      <c r="S1233" t="s">
        <v>178</v>
      </c>
      <c r="T1233" s="127">
        <v>0.65600000000000003</v>
      </c>
      <c r="U1233" t="s">
        <v>1036</v>
      </c>
      <c r="V1233" s="131">
        <v>3.15E-2</v>
      </c>
      <c r="W1233" s="131">
        <v>4.4970000000000003E-2</v>
      </c>
      <c r="X1233" t="s">
        <v>270</v>
      </c>
      <c r="Z1233" s="127">
        <v>143000</v>
      </c>
      <c r="AA1233" s="129">
        <v>3.165</v>
      </c>
      <c r="AB1233" s="133">
        <v>100.816</v>
      </c>
      <c r="AD1233" s="127">
        <v>456.28899999999999</v>
      </c>
      <c r="AG1233" t="s">
        <v>275</v>
      </c>
      <c r="AH1233" s="131">
        <v>8.0000000000000007E-5</v>
      </c>
      <c r="AI1233" s="131">
        <v>3.16926588459203E-4</v>
      </c>
      <c r="AJ1233" s="131">
        <v>6.2852870171180406E-5</v>
      </c>
    </row>
    <row r="1234" spans="1:36">
      <c r="A1234" s="121">
        <v>1035</v>
      </c>
      <c r="B1234">
        <v>9941</v>
      </c>
      <c r="C1234" t="s">
        <v>3410</v>
      </c>
      <c r="D1234" t="s">
        <v>3411</v>
      </c>
      <c r="E1234" t="s">
        <v>189</v>
      </c>
      <c r="F1234" t="s">
        <v>3412</v>
      </c>
      <c r="G1234" t="s">
        <v>3413</v>
      </c>
      <c r="H1234" t="s">
        <v>38</v>
      </c>
      <c r="I1234" t="s">
        <v>264</v>
      </c>
      <c r="J1234" t="s">
        <v>175</v>
      </c>
      <c r="K1234" t="s">
        <v>538</v>
      </c>
      <c r="L1234" t="s">
        <v>40</v>
      </c>
      <c r="M1234" t="s">
        <v>166</v>
      </c>
      <c r="N1234" t="s">
        <v>1616</v>
      </c>
      <c r="O1234" t="s">
        <v>45</v>
      </c>
      <c r="P1234" t="s">
        <v>3414</v>
      </c>
      <c r="Q1234" t="s">
        <v>413</v>
      </c>
      <c r="R1234" t="s">
        <v>228</v>
      </c>
      <c r="S1234" t="s">
        <v>178</v>
      </c>
      <c r="T1234" s="127">
        <v>3.9359999999999999</v>
      </c>
      <c r="U1234" t="s">
        <v>3415</v>
      </c>
      <c r="V1234" s="131">
        <v>4.9000000000000002E-2</v>
      </c>
      <c r="W1234" s="131">
        <v>5.9540000000000003E-2</v>
      </c>
      <c r="X1234" t="s">
        <v>270</v>
      </c>
      <c r="Z1234" s="127">
        <v>1458000</v>
      </c>
      <c r="AA1234" s="129">
        <v>3.165</v>
      </c>
      <c r="AB1234" s="133">
        <v>91.980999999999995</v>
      </c>
      <c r="AD1234" s="127">
        <v>4244.5389999999998</v>
      </c>
      <c r="AG1234" t="s">
        <v>275</v>
      </c>
      <c r="AH1234" s="131">
        <v>1.944E-3</v>
      </c>
      <c r="AI1234" s="131">
        <v>2.94814561380159E-3</v>
      </c>
      <c r="AJ1234" s="131">
        <v>5.8467613718013803E-4</v>
      </c>
    </row>
    <row r="1235" spans="1:36">
      <c r="A1235" s="121">
        <v>1035</v>
      </c>
      <c r="B1235">
        <v>9941</v>
      </c>
      <c r="C1235" t="s">
        <v>3357</v>
      </c>
      <c r="D1235" t="s">
        <v>3358</v>
      </c>
      <c r="E1235" t="s">
        <v>189</v>
      </c>
      <c r="F1235" t="s">
        <v>3416</v>
      </c>
      <c r="G1235" t="s">
        <v>3417</v>
      </c>
      <c r="H1235" t="s">
        <v>38</v>
      </c>
      <c r="I1235" t="s">
        <v>264</v>
      </c>
      <c r="J1235" t="s">
        <v>175</v>
      </c>
      <c r="K1235" t="s">
        <v>194</v>
      </c>
      <c r="L1235" t="s">
        <v>40</v>
      </c>
      <c r="M1235" t="s">
        <v>166</v>
      </c>
      <c r="N1235" t="s">
        <v>618</v>
      </c>
      <c r="O1235" t="s">
        <v>45</v>
      </c>
      <c r="P1235" t="s">
        <v>2584</v>
      </c>
      <c r="Q1235" t="s">
        <v>413</v>
      </c>
      <c r="R1235" t="s">
        <v>228</v>
      </c>
      <c r="S1235" t="s">
        <v>188</v>
      </c>
      <c r="T1235" s="127">
        <v>0.496</v>
      </c>
      <c r="U1235" t="s">
        <v>3418</v>
      </c>
      <c r="V1235" s="131">
        <v>1.375E-2</v>
      </c>
      <c r="W1235" s="131">
        <v>2.3949999999999999E-2</v>
      </c>
      <c r="X1235" t="s">
        <v>270</v>
      </c>
      <c r="Z1235" s="127">
        <v>254000</v>
      </c>
      <c r="AA1235" s="129">
        <v>3.6360000000000001</v>
      </c>
      <c r="AB1235" s="133">
        <v>100.458</v>
      </c>
      <c r="AD1235" s="127">
        <v>927.77499999999998</v>
      </c>
      <c r="AG1235" t="s">
        <v>275</v>
      </c>
      <c r="AH1235" s="131">
        <v>5.9400000000000002E-4</v>
      </c>
      <c r="AI1235" s="131">
        <v>6.4440808011221597E-4</v>
      </c>
      <c r="AJ1235" s="131">
        <v>1.2779898838234099E-4</v>
      </c>
    </row>
    <row r="1236" spans="1:36">
      <c r="A1236" s="121">
        <v>1035</v>
      </c>
      <c r="B1236">
        <v>9941</v>
      </c>
      <c r="C1236" t="s">
        <v>3574</v>
      </c>
      <c r="D1236" t="s">
        <v>3575</v>
      </c>
      <c r="E1236" t="s">
        <v>189</v>
      </c>
      <c r="F1236" t="s">
        <v>3576</v>
      </c>
      <c r="G1236" t="s">
        <v>3577</v>
      </c>
      <c r="H1236" t="s">
        <v>38</v>
      </c>
      <c r="I1236" t="s">
        <v>264</v>
      </c>
      <c r="J1236" t="s">
        <v>175</v>
      </c>
      <c r="K1236" t="s">
        <v>181</v>
      </c>
      <c r="L1236" t="s">
        <v>40</v>
      </c>
      <c r="M1236" t="s">
        <v>166</v>
      </c>
      <c r="N1236" t="s">
        <v>1591</v>
      </c>
      <c r="O1236" t="s">
        <v>45</v>
      </c>
      <c r="P1236" t="s">
        <v>3252</v>
      </c>
      <c r="Q1236" t="s">
        <v>413</v>
      </c>
      <c r="R1236" t="s">
        <v>228</v>
      </c>
      <c r="S1236" t="s">
        <v>178</v>
      </c>
      <c r="T1236" s="127">
        <v>3.7189999999999999</v>
      </c>
      <c r="U1236" t="s">
        <v>3578</v>
      </c>
      <c r="V1236" s="131">
        <v>4.2500000000000003E-2</v>
      </c>
      <c r="W1236" s="131">
        <v>4.1950000000000001E-2</v>
      </c>
      <c r="X1236" t="s">
        <v>270</v>
      </c>
      <c r="Z1236" s="127">
        <v>356000</v>
      </c>
      <c r="AA1236" s="129">
        <v>3.165</v>
      </c>
      <c r="AB1236" s="133">
        <v>100.53</v>
      </c>
      <c r="AD1236" s="127">
        <v>1132.711</v>
      </c>
      <c r="AG1236" t="s">
        <v>275</v>
      </c>
      <c r="AH1236" s="131">
        <v>1.0349999999999999E-3</v>
      </c>
      <c r="AI1236" s="131">
        <v>7.86751470948095E-4</v>
      </c>
      <c r="AJ1236" s="131">
        <v>1.5602852477885799E-4</v>
      </c>
    </row>
    <row r="1237" spans="1:36">
      <c r="A1237" s="121">
        <v>1035</v>
      </c>
      <c r="B1237">
        <v>9941</v>
      </c>
      <c r="C1237" t="s">
        <v>3419</v>
      </c>
      <c r="D1237" t="s">
        <v>3420</v>
      </c>
      <c r="E1237" t="s">
        <v>189</v>
      </c>
      <c r="F1237" t="s">
        <v>3421</v>
      </c>
      <c r="G1237" t="s">
        <v>3422</v>
      </c>
      <c r="H1237" t="s">
        <v>38</v>
      </c>
      <c r="I1237" t="s">
        <v>264</v>
      </c>
      <c r="J1237" t="s">
        <v>175</v>
      </c>
      <c r="K1237" t="s">
        <v>181</v>
      </c>
      <c r="L1237" t="s">
        <v>40</v>
      </c>
      <c r="M1237" t="s">
        <v>166</v>
      </c>
      <c r="N1237" t="s">
        <v>1601</v>
      </c>
      <c r="O1237" t="s">
        <v>45</v>
      </c>
      <c r="P1237" t="s">
        <v>2584</v>
      </c>
      <c r="Q1237" t="s">
        <v>413</v>
      </c>
      <c r="R1237" t="s">
        <v>228</v>
      </c>
      <c r="S1237" t="s">
        <v>178</v>
      </c>
      <c r="T1237" s="127">
        <v>3.8660000000000001</v>
      </c>
      <c r="U1237" t="s">
        <v>3423</v>
      </c>
      <c r="V1237" s="131">
        <v>2.7E-2</v>
      </c>
      <c r="W1237" s="131">
        <v>4.2909999999999997E-2</v>
      </c>
      <c r="X1237" t="s">
        <v>270</v>
      </c>
      <c r="Z1237" s="127">
        <v>358000</v>
      </c>
      <c r="AA1237" s="129">
        <v>3.165</v>
      </c>
      <c r="AB1237" s="133">
        <v>93.055999999999997</v>
      </c>
      <c r="AD1237" s="127">
        <v>1054.394</v>
      </c>
      <c r="AG1237" t="s">
        <v>275</v>
      </c>
      <c r="AH1237" s="131">
        <v>3.77E-4</v>
      </c>
      <c r="AI1237" s="131">
        <v>7.3235453126398501E-4</v>
      </c>
      <c r="AJ1237" s="131">
        <v>1.4524052556334001E-4</v>
      </c>
    </row>
    <row r="1238" spans="1:36">
      <c r="A1238" s="121">
        <v>1035</v>
      </c>
      <c r="B1238">
        <v>9941</v>
      </c>
      <c r="C1238" t="s">
        <v>3424</v>
      </c>
      <c r="D1238" t="s">
        <v>3425</v>
      </c>
      <c r="E1238" t="s">
        <v>189</v>
      </c>
      <c r="F1238" t="s">
        <v>3426</v>
      </c>
      <c r="G1238" t="s">
        <v>3427</v>
      </c>
      <c r="H1238" t="s">
        <v>38</v>
      </c>
      <c r="I1238" t="s">
        <v>264</v>
      </c>
      <c r="J1238" t="s">
        <v>175</v>
      </c>
      <c r="K1238" t="s">
        <v>181</v>
      </c>
      <c r="L1238" t="s">
        <v>40</v>
      </c>
      <c r="M1238" t="s">
        <v>166</v>
      </c>
      <c r="N1238" t="s">
        <v>1626</v>
      </c>
      <c r="O1238" t="s">
        <v>45</v>
      </c>
      <c r="P1238" t="s">
        <v>430</v>
      </c>
      <c r="Q1238" t="s">
        <v>413</v>
      </c>
      <c r="R1238" t="s">
        <v>228</v>
      </c>
      <c r="S1238" t="s">
        <v>178</v>
      </c>
      <c r="T1238" s="127">
        <v>1.2729999999999999</v>
      </c>
      <c r="U1238" t="s">
        <v>3428</v>
      </c>
      <c r="V1238" s="131">
        <v>1.7000000000000001E-2</v>
      </c>
      <c r="W1238" s="131">
        <v>3.8379999999999997E-2</v>
      </c>
      <c r="X1238" t="s">
        <v>270</v>
      </c>
      <c r="Z1238" s="127">
        <v>181000</v>
      </c>
      <c r="AA1238" s="129">
        <v>3.165</v>
      </c>
      <c r="AB1238" s="133">
        <v>97.888000000000005</v>
      </c>
      <c r="AD1238" s="127">
        <v>560.76499999999999</v>
      </c>
      <c r="AG1238" t="s">
        <v>275</v>
      </c>
      <c r="AH1238" s="131">
        <v>1.45E-4</v>
      </c>
      <c r="AI1238" s="131">
        <v>3.8949262779246902E-4</v>
      </c>
      <c r="AJ1238" s="131">
        <v>7.7244164606982105E-5</v>
      </c>
    </row>
    <row r="1239" spans="1:36">
      <c r="A1239" s="121">
        <v>1035</v>
      </c>
      <c r="B1239">
        <v>9941</v>
      </c>
      <c r="C1239" t="s">
        <v>3297</v>
      </c>
      <c r="D1239" t="s">
        <v>3298</v>
      </c>
      <c r="E1239" t="s">
        <v>189</v>
      </c>
      <c r="F1239" t="s">
        <v>3579</v>
      </c>
      <c r="G1239" t="s">
        <v>3580</v>
      </c>
      <c r="H1239" t="s">
        <v>38</v>
      </c>
      <c r="I1239" t="s">
        <v>264</v>
      </c>
      <c r="J1239" t="s">
        <v>175</v>
      </c>
      <c r="K1239" t="s">
        <v>960</v>
      </c>
      <c r="L1239" t="s">
        <v>40</v>
      </c>
      <c r="M1239" t="s">
        <v>166</v>
      </c>
      <c r="N1239" t="s">
        <v>1628</v>
      </c>
      <c r="O1239" t="s">
        <v>45</v>
      </c>
      <c r="P1239" t="s">
        <v>3252</v>
      </c>
      <c r="Q1239" t="s">
        <v>413</v>
      </c>
      <c r="R1239" t="s">
        <v>228</v>
      </c>
      <c r="S1239" t="s">
        <v>178</v>
      </c>
      <c r="T1239" s="127">
        <v>4.3769999999999998</v>
      </c>
      <c r="U1239" t="s">
        <v>3581</v>
      </c>
      <c r="V1239" s="131">
        <v>3.4209999999999997E-2</v>
      </c>
      <c r="W1239" s="131">
        <v>4.598E-2</v>
      </c>
      <c r="X1239" t="s">
        <v>270</v>
      </c>
      <c r="Z1239" s="127">
        <v>559000</v>
      </c>
      <c r="AA1239" s="129">
        <v>3.165</v>
      </c>
      <c r="AB1239" s="133">
        <v>96.051000000000002</v>
      </c>
      <c r="AD1239" s="127">
        <v>1699.3610000000001</v>
      </c>
      <c r="AG1239" t="s">
        <v>275</v>
      </c>
      <c r="AH1239" s="131">
        <v>6.02E-4</v>
      </c>
      <c r="AI1239" s="131">
        <v>1.1803316135896699E-3</v>
      </c>
      <c r="AJ1239" s="131">
        <v>2.3408332519075201E-4</v>
      </c>
    </row>
    <row r="1240" spans="1:36">
      <c r="A1240" s="121">
        <v>1035</v>
      </c>
      <c r="B1240">
        <v>9941</v>
      </c>
      <c r="C1240" t="s">
        <v>3357</v>
      </c>
      <c r="D1240" t="s">
        <v>3358</v>
      </c>
      <c r="E1240" t="s">
        <v>189</v>
      </c>
      <c r="F1240" t="s">
        <v>3429</v>
      </c>
      <c r="G1240" t="s">
        <v>3430</v>
      </c>
      <c r="H1240" t="s">
        <v>38</v>
      </c>
      <c r="I1240" t="s">
        <v>264</v>
      </c>
      <c r="J1240" t="s">
        <v>175</v>
      </c>
      <c r="K1240" t="s">
        <v>194</v>
      </c>
      <c r="L1240" t="s">
        <v>40</v>
      </c>
      <c r="M1240" t="s">
        <v>166</v>
      </c>
      <c r="N1240" t="s">
        <v>618</v>
      </c>
      <c r="O1240" t="s">
        <v>45</v>
      </c>
      <c r="P1240" t="s">
        <v>2584</v>
      </c>
      <c r="Q1240" t="s">
        <v>413</v>
      </c>
      <c r="R1240" t="s">
        <v>228</v>
      </c>
      <c r="S1240" t="s">
        <v>188</v>
      </c>
      <c r="T1240" s="127">
        <v>1.9359999999999999</v>
      </c>
      <c r="U1240" t="s">
        <v>3431</v>
      </c>
      <c r="V1240" s="131">
        <v>1.25E-3</v>
      </c>
      <c r="W1240" s="131">
        <v>2.7990000000000001E-2</v>
      </c>
      <c r="X1240" t="s">
        <v>270</v>
      </c>
      <c r="Z1240" s="127">
        <v>1468000</v>
      </c>
      <c r="AA1240" s="129">
        <v>3.6360000000000001</v>
      </c>
      <c r="AB1240" s="133">
        <v>93.631</v>
      </c>
      <c r="AD1240" s="127">
        <v>4997.6959999999999</v>
      </c>
      <c r="AG1240" t="s">
        <v>275</v>
      </c>
      <c r="AH1240" s="131">
        <v>1.4679999999999999E-3</v>
      </c>
      <c r="AI1240" s="131">
        <v>3.4712686872540501E-3</v>
      </c>
      <c r="AJ1240" s="131">
        <v>6.8842188719470002E-4</v>
      </c>
    </row>
    <row r="1241" spans="1:36">
      <c r="A1241" s="121">
        <v>1035</v>
      </c>
      <c r="B1241">
        <v>14292</v>
      </c>
      <c r="C1241" t="s">
        <v>2516</v>
      </c>
      <c r="D1241" t="s">
        <v>2517</v>
      </c>
      <c r="E1241" t="s">
        <v>35</v>
      </c>
      <c r="F1241" t="s">
        <v>2518</v>
      </c>
      <c r="G1241" t="s">
        <v>2519</v>
      </c>
      <c r="H1241" t="s">
        <v>38</v>
      </c>
      <c r="I1241" t="s">
        <v>280</v>
      </c>
      <c r="J1241" t="s">
        <v>39</v>
      </c>
      <c r="K1241" t="s">
        <v>39</v>
      </c>
      <c r="L1241" t="s">
        <v>40</v>
      </c>
      <c r="M1241" t="s">
        <v>41</v>
      </c>
      <c r="N1241" t="s">
        <v>290</v>
      </c>
      <c r="O1241" t="s">
        <v>45</v>
      </c>
      <c r="P1241" t="s">
        <v>226</v>
      </c>
      <c r="Q1241" t="s">
        <v>227</v>
      </c>
      <c r="R1241" t="s">
        <v>228</v>
      </c>
      <c r="S1241" t="s">
        <v>46</v>
      </c>
      <c r="T1241" s="127">
        <v>0.65100000000000002</v>
      </c>
      <c r="U1241" t="s">
        <v>2520</v>
      </c>
      <c r="V1241" s="131">
        <v>4.9500000000000002E-2</v>
      </c>
      <c r="W1241" s="131">
        <v>4.2410000000000003E-2</v>
      </c>
      <c r="X1241" t="s">
        <v>270</v>
      </c>
      <c r="Z1241" s="127">
        <v>96372</v>
      </c>
      <c r="AA1241" s="129">
        <v>1</v>
      </c>
      <c r="AB1241" s="133">
        <v>102.15</v>
      </c>
      <c r="AD1241" s="127">
        <v>98.444000000000003</v>
      </c>
      <c r="AG1241" t="s">
        <v>275</v>
      </c>
      <c r="AH1241" s="131">
        <v>6.2399999999999999E-4</v>
      </c>
      <c r="AI1241" s="131">
        <v>5.6223144219228903E-4</v>
      </c>
      <c r="AJ1241" s="131">
        <v>1.3534021825891199E-4</v>
      </c>
    </row>
    <row r="1242" spans="1:36">
      <c r="A1242" s="121">
        <v>1035</v>
      </c>
      <c r="B1242">
        <v>14292</v>
      </c>
      <c r="C1242" t="s">
        <v>2521</v>
      </c>
      <c r="D1242" t="s">
        <v>2522</v>
      </c>
      <c r="E1242" t="s">
        <v>35</v>
      </c>
      <c r="F1242" t="s">
        <v>2523</v>
      </c>
      <c r="G1242" t="s">
        <v>2524</v>
      </c>
      <c r="H1242" t="s">
        <v>38</v>
      </c>
      <c r="I1242" t="s">
        <v>280</v>
      </c>
      <c r="J1242" t="s">
        <v>39</v>
      </c>
      <c r="K1242" t="s">
        <v>39</v>
      </c>
      <c r="L1242" t="s">
        <v>40</v>
      </c>
      <c r="M1242" t="s">
        <v>41</v>
      </c>
      <c r="N1242" t="s">
        <v>65</v>
      </c>
      <c r="O1242" t="s">
        <v>45</v>
      </c>
      <c r="P1242" t="s">
        <v>435</v>
      </c>
      <c r="Q1242" t="s">
        <v>227</v>
      </c>
      <c r="R1242" t="s">
        <v>228</v>
      </c>
      <c r="S1242" t="s">
        <v>46</v>
      </c>
      <c r="T1242" s="127">
        <v>0.41399999999999998</v>
      </c>
      <c r="U1242" t="s">
        <v>2525</v>
      </c>
      <c r="V1242" s="131">
        <v>2.75E-2</v>
      </c>
      <c r="W1242" s="131">
        <v>5.024E-2</v>
      </c>
      <c r="X1242" t="s">
        <v>270</v>
      </c>
      <c r="Z1242" s="127">
        <v>88703.97</v>
      </c>
      <c r="AA1242" s="129">
        <v>1</v>
      </c>
      <c r="AB1242" s="133">
        <v>99.34</v>
      </c>
      <c r="AD1242" s="127">
        <v>88.119</v>
      </c>
      <c r="AG1242" t="s">
        <v>275</v>
      </c>
      <c r="AH1242" s="131">
        <v>1.9289999999999999E-3</v>
      </c>
      <c r="AI1242" s="131">
        <v>5.03260795226999E-4</v>
      </c>
      <c r="AJ1242" s="131">
        <v>1.21144818229289E-4</v>
      </c>
    </row>
    <row r="1243" spans="1:36">
      <c r="A1243" s="121">
        <v>1035</v>
      </c>
      <c r="B1243">
        <v>14292</v>
      </c>
      <c r="C1243" t="s">
        <v>2526</v>
      </c>
      <c r="D1243" t="s">
        <v>2527</v>
      </c>
      <c r="E1243" t="s">
        <v>35</v>
      </c>
      <c r="F1243" t="s">
        <v>3629</v>
      </c>
      <c r="G1243" t="s">
        <v>3630</v>
      </c>
      <c r="H1243" t="s">
        <v>38</v>
      </c>
      <c r="I1243" t="s">
        <v>353</v>
      </c>
      <c r="J1243" t="s">
        <v>39</v>
      </c>
      <c r="K1243" t="s">
        <v>39</v>
      </c>
      <c r="L1243" t="s">
        <v>40</v>
      </c>
      <c r="M1243" t="s">
        <v>41</v>
      </c>
      <c r="N1243" t="s">
        <v>52</v>
      </c>
      <c r="O1243" t="s">
        <v>45</v>
      </c>
      <c r="P1243" t="s">
        <v>381</v>
      </c>
      <c r="Q1243" t="s">
        <v>227</v>
      </c>
      <c r="R1243" t="s">
        <v>228</v>
      </c>
      <c r="S1243" t="s">
        <v>46</v>
      </c>
      <c r="T1243" s="127">
        <v>1.4379999999999999</v>
      </c>
      <c r="U1243" t="s">
        <v>3631</v>
      </c>
      <c r="V1243" s="131">
        <v>0.04</v>
      </c>
      <c r="W1243" s="131">
        <v>1.95E-2</v>
      </c>
      <c r="X1243" t="s">
        <v>270</v>
      </c>
      <c r="Z1243" s="127">
        <v>468160.55</v>
      </c>
      <c r="AA1243" s="129">
        <v>1</v>
      </c>
      <c r="AB1243" s="133">
        <v>122.19</v>
      </c>
      <c r="AD1243" s="127">
        <v>572.04499999999996</v>
      </c>
      <c r="AG1243" t="s">
        <v>275</v>
      </c>
      <c r="AH1243" s="131">
        <v>7.7800000000000005E-4</v>
      </c>
      <c r="AI1243" s="131">
        <v>3.2670543995298798E-3</v>
      </c>
      <c r="AJ1243" s="131">
        <v>7.8644455346004697E-4</v>
      </c>
    </row>
    <row r="1244" spans="1:36">
      <c r="A1244" s="121">
        <v>1035</v>
      </c>
      <c r="B1244">
        <v>14292</v>
      </c>
      <c r="C1244" t="s">
        <v>2526</v>
      </c>
      <c r="D1244" t="s">
        <v>2527</v>
      </c>
      <c r="E1244" t="s">
        <v>35</v>
      </c>
      <c r="F1244" t="s">
        <v>2528</v>
      </c>
      <c r="G1244" t="s">
        <v>2529</v>
      </c>
      <c r="H1244" t="s">
        <v>38</v>
      </c>
      <c r="I1244" t="s">
        <v>353</v>
      </c>
      <c r="J1244" t="s">
        <v>39</v>
      </c>
      <c r="K1244" t="s">
        <v>39</v>
      </c>
      <c r="L1244" t="s">
        <v>40</v>
      </c>
      <c r="M1244" t="s">
        <v>41</v>
      </c>
      <c r="N1244" t="s">
        <v>52</v>
      </c>
      <c r="O1244" t="s">
        <v>45</v>
      </c>
      <c r="P1244" t="s">
        <v>381</v>
      </c>
      <c r="Q1244" t="s">
        <v>227</v>
      </c>
      <c r="R1244" t="s">
        <v>228</v>
      </c>
      <c r="S1244" t="s">
        <v>46</v>
      </c>
      <c r="T1244" s="127">
        <v>2.8239999999999998</v>
      </c>
      <c r="U1244" t="s">
        <v>2530</v>
      </c>
      <c r="V1244" s="131">
        <v>3.5000000000000003E-2</v>
      </c>
      <c r="W1244" s="131">
        <v>2.5870000000000001E-2</v>
      </c>
      <c r="X1244" t="s">
        <v>270</v>
      </c>
      <c r="Z1244" s="127">
        <v>26305</v>
      </c>
      <c r="AA1244" s="129">
        <v>1</v>
      </c>
      <c r="AB1244" s="133">
        <v>123</v>
      </c>
      <c r="AD1244" s="127">
        <v>32.354999999999997</v>
      </c>
      <c r="AG1244" t="s">
        <v>275</v>
      </c>
      <c r="AH1244" s="131">
        <v>3.8999999999999999E-5</v>
      </c>
      <c r="AI1244" s="131">
        <v>1.84786101909919E-4</v>
      </c>
      <c r="AJ1244" s="131">
        <v>4.4481666244394503E-5</v>
      </c>
    </row>
    <row r="1245" spans="1:36">
      <c r="A1245" s="121">
        <v>1035</v>
      </c>
      <c r="B1245">
        <v>14292</v>
      </c>
      <c r="C1245" t="s">
        <v>2531</v>
      </c>
      <c r="D1245" t="s">
        <v>2532</v>
      </c>
      <c r="E1245" t="s">
        <v>35</v>
      </c>
      <c r="F1245" t="s">
        <v>2533</v>
      </c>
      <c r="G1245" t="s">
        <v>2534</v>
      </c>
      <c r="H1245" t="s">
        <v>38</v>
      </c>
      <c r="I1245" t="s">
        <v>353</v>
      </c>
      <c r="J1245" t="s">
        <v>39</v>
      </c>
      <c r="K1245" t="s">
        <v>39</v>
      </c>
      <c r="L1245" t="s">
        <v>40</v>
      </c>
      <c r="M1245" t="s">
        <v>41</v>
      </c>
      <c r="N1245" t="s">
        <v>52</v>
      </c>
      <c r="O1245" t="s">
        <v>45</v>
      </c>
      <c r="P1245" t="s">
        <v>2535</v>
      </c>
      <c r="Q1245" t="s">
        <v>227</v>
      </c>
      <c r="R1245" t="s">
        <v>228</v>
      </c>
      <c r="S1245" t="s">
        <v>46</v>
      </c>
      <c r="T1245" s="127">
        <v>2.1960000000000002</v>
      </c>
      <c r="U1245" t="s">
        <v>2536</v>
      </c>
      <c r="V1245" s="131">
        <v>1.34E-2</v>
      </c>
      <c r="W1245" s="131">
        <v>2.4719999999999999E-2</v>
      </c>
      <c r="X1245" t="s">
        <v>270</v>
      </c>
      <c r="Z1245" s="127">
        <v>0.79</v>
      </c>
      <c r="AA1245" s="129">
        <v>1</v>
      </c>
      <c r="AB1245" s="133">
        <v>116.87</v>
      </c>
      <c r="AD1245" s="127">
        <v>1E-3</v>
      </c>
      <c r="AG1245" t="s">
        <v>275</v>
      </c>
      <c r="AH1245" s="131">
        <v>0</v>
      </c>
      <c r="AI1245" s="131">
        <v>5.2729787582093202E-9</v>
      </c>
      <c r="AJ1245" s="131">
        <v>1.2693101851934202E-9</v>
      </c>
    </row>
    <row r="1246" spans="1:36">
      <c r="A1246" s="121">
        <v>1035</v>
      </c>
      <c r="B1246">
        <v>14292</v>
      </c>
      <c r="C1246" t="s">
        <v>2537</v>
      </c>
      <c r="D1246" t="s">
        <v>2538</v>
      </c>
      <c r="E1246" t="s">
        <v>35</v>
      </c>
      <c r="F1246" t="s">
        <v>2539</v>
      </c>
      <c r="G1246" t="s">
        <v>2540</v>
      </c>
      <c r="H1246" t="s">
        <v>38</v>
      </c>
      <c r="I1246" t="s">
        <v>353</v>
      </c>
      <c r="J1246" t="s">
        <v>39</v>
      </c>
      <c r="K1246" t="s">
        <v>39</v>
      </c>
      <c r="L1246" t="s">
        <v>40</v>
      </c>
      <c r="M1246" t="s">
        <v>41</v>
      </c>
      <c r="N1246" t="s">
        <v>52</v>
      </c>
      <c r="O1246" t="s">
        <v>45</v>
      </c>
      <c r="P1246" t="s">
        <v>448</v>
      </c>
      <c r="Q1246" t="s">
        <v>227</v>
      </c>
      <c r="R1246" t="s">
        <v>228</v>
      </c>
      <c r="S1246" t="s">
        <v>46</v>
      </c>
      <c r="T1246" s="127">
        <v>0.24099999999999999</v>
      </c>
      <c r="U1246" t="s">
        <v>431</v>
      </c>
      <c r="V1246" s="131">
        <v>2.0500000000000001E-2</v>
      </c>
      <c r="W1246" s="131">
        <v>1.57E-3</v>
      </c>
      <c r="X1246" t="s">
        <v>270</v>
      </c>
      <c r="Z1246" s="127">
        <v>1285636.5</v>
      </c>
      <c r="AA1246" s="129">
        <v>1</v>
      </c>
      <c r="AB1246" s="133">
        <v>120.55</v>
      </c>
      <c r="AD1246" s="127">
        <v>1549.835</v>
      </c>
      <c r="AG1246" t="s">
        <v>275</v>
      </c>
      <c r="AH1246" s="131">
        <v>1.0423999999999999E-2</v>
      </c>
      <c r="AI1246" s="131">
        <v>8.8513862997058601E-3</v>
      </c>
      <c r="AJ1246" s="131">
        <v>2.1307035925010099E-3</v>
      </c>
    </row>
    <row r="1247" spans="1:36">
      <c r="A1247" s="121">
        <v>1035</v>
      </c>
      <c r="B1247">
        <v>14292</v>
      </c>
      <c r="C1247" t="s">
        <v>54</v>
      </c>
      <c r="D1247" t="s">
        <v>55</v>
      </c>
      <c r="E1247" t="s">
        <v>35</v>
      </c>
      <c r="F1247" t="s">
        <v>2541</v>
      </c>
      <c r="G1247" t="s">
        <v>2542</v>
      </c>
      <c r="H1247" t="s">
        <v>38</v>
      </c>
      <c r="I1247" t="s">
        <v>353</v>
      </c>
      <c r="J1247" t="s">
        <v>39</v>
      </c>
      <c r="K1247" t="s">
        <v>39</v>
      </c>
      <c r="L1247" t="s">
        <v>40</v>
      </c>
      <c r="M1247" t="s">
        <v>41</v>
      </c>
      <c r="N1247" t="s">
        <v>52</v>
      </c>
      <c r="O1247" t="s">
        <v>45</v>
      </c>
      <c r="P1247" t="s">
        <v>381</v>
      </c>
      <c r="Q1247" t="s">
        <v>227</v>
      </c>
      <c r="R1247" t="s">
        <v>228</v>
      </c>
      <c r="S1247" t="s">
        <v>46</v>
      </c>
      <c r="T1247" s="127">
        <v>2.5000000000000001E-2</v>
      </c>
      <c r="U1247" t="s">
        <v>2543</v>
      </c>
      <c r="V1247" s="131">
        <v>1.34E-2</v>
      </c>
      <c r="W1247" s="131">
        <v>7.2980000000000003E-2</v>
      </c>
      <c r="X1247" t="s">
        <v>270</v>
      </c>
      <c r="Z1247" s="127">
        <v>983587.04</v>
      </c>
      <c r="AA1247" s="129">
        <v>1</v>
      </c>
      <c r="AB1247" s="133">
        <v>119.6</v>
      </c>
      <c r="AD1247" s="127">
        <v>1176.3699999999999</v>
      </c>
      <c r="AG1247" t="s">
        <v>275</v>
      </c>
      <c r="AH1247" s="131">
        <v>2.1800000000000001E-3</v>
      </c>
      <c r="AI1247" s="131">
        <v>6.71846198063726E-3</v>
      </c>
      <c r="AJ1247" s="131">
        <v>1.6172665606856401E-3</v>
      </c>
    </row>
    <row r="1248" spans="1:36">
      <c r="A1248" s="121">
        <v>1035</v>
      </c>
      <c r="B1248">
        <v>14292</v>
      </c>
      <c r="C1248" t="s">
        <v>47</v>
      </c>
      <c r="D1248" t="s">
        <v>48</v>
      </c>
      <c r="E1248" t="s">
        <v>35</v>
      </c>
      <c r="F1248" t="s">
        <v>2544</v>
      </c>
      <c r="G1248" t="s">
        <v>2545</v>
      </c>
      <c r="H1248" t="s">
        <v>38</v>
      </c>
      <c r="I1248" t="s">
        <v>353</v>
      </c>
      <c r="J1248" t="s">
        <v>39</v>
      </c>
      <c r="K1248" t="s">
        <v>39</v>
      </c>
      <c r="L1248" t="s">
        <v>40</v>
      </c>
      <c r="M1248" t="s">
        <v>41</v>
      </c>
      <c r="N1248" t="s">
        <v>52</v>
      </c>
      <c r="O1248" t="s">
        <v>45</v>
      </c>
      <c r="P1248" t="s">
        <v>2546</v>
      </c>
      <c r="Q1248" t="s">
        <v>234</v>
      </c>
      <c r="R1248" t="s">
        <v>228</v>
      </c>
      <c r="S1248" t="s">
        <v>46</v>
      </c>
      <c r="T1248" s="127">
        <v>1.4850000000000001</v>
      </c>
      <c r="U1248" t="s">
        <v>2547</v>
      </c>
      <c r="V1248" s="131">
        <v>1.9599999999999999E-2</v>
      </c>
      <c r="W1248" s="131">
        <v>2.2380000000000001E-2</v>
      </c>
      <c r="X1248" t="s">
        <v>270</v>
      </c>
      <c r="Z1248" s="127">
        <v>388699</v>
      </c>
      <c r="AA1248" s="129">
        <v>1</v>
      </c>
      <c r="AB1248" s="133">
        <v>119.16</v>
      </c>
      <c r="AD1248" s="127">
        <v>463.17399999999998</v>
      </c>
      <c r="AG1248" t="s">
        <v>275</v>
      </c>
      <c r="AH1248" s="131">
        <v>4.5300000000000001E-4</v>
      </c>
      <c r="AI1248" s="131">
        <v>2.64526876797417E-3</v>
      </c>
      <c r="AJ1248" s="131">
        <v>6.3676846498503703E-4</v>
      </c>
    </row>
    <row r="1249" spans="1:36">
      <c r="A1249" s="121">
        <v>1035</v>
      </c>
      <c r="B1249">
        <v>14292</v>
      </c>
      <c r="C1249" t="s">
        <v>2548</v>
      </c>
      <c r="D1249" t="s">
        <v>2549</v>
      </c>
      <c r="E1249" t="s">
        <v>35</v>
      </c>
      <c r="F1249" t="s">
        <v>3634</v>
      </c>
      <c r="G1249" t="s">
        <v>3635</v>
      </c>
      <c r="H1249" t="s">
        <v>38</v>
      </c>
      <c r="I1249" t="s">
        <v>353</v>
      </c>
      <c r="J1249" t="s">
        <v>39</v>
      </c>
      <c r="K1249" t="s">
        <v>39</v>
      </c>
      <c r="L1249" t="s">
        <v>40</v>
      </c>
      <c r="M1249" t="s">
        <v>41</v>
      </c>
      <c r="N1249" t="s">
        <v>599</v>
      </c>
      <c r="O1249" t="s">
        <v>45</v>
      </c>
      <c r="P1249" t="s">
        <v>435</v>
      </c>
      <c r="Q1249" t="s">
        <v>227</v>
      </c>
      <c r="R1249" t="s">
        <v>228</v>
      </c>
      <c r="S1249" t="s">
        <v>46</v>
      </c>
      <c r="T1249" s="127">
        <v>0.255</v>
      </c>
      <c r="U1249" t="s">
        <v>2552</v>
      </c>
      <c r="V1249" s="131">
        <v>2.4500000000000001E-2</v>
      </c>
      <c r="W1249" s="131">
        <v>-4.2000000000000002E-4</v>
      </c>
      <c r="X1249" t="s">
        <v>270</v>
      </c>
      <c r="Z1249" s="127">
        <v>323552</v>
      </c>
      <c r="AA1249" s="129">
        <v>1</v>
      </c>
      <c r="AB1249" s="133">
        <v>120.36</v>
      </c>
      <c r="AD1249" s="127">
        <v>389.42700000000002</v>
      </c>
      <c r="AG1249" t="s">
        <v>275</v>
      </c>
      <c r="AH1249" s="131">
        <v>1.5665999999999999E-2</v>
      </c>
      <c r="AI1249" s="131">
        <v>2.2240889595762101E-3</v>
      </c>
      <c r="AJ1249" s="131">
        <v>5.3538216226856397E-4</v>
      </c>
    </row>
    <row r="1250" spans="1:36">
      <c r="A1250" s="121">
        <v>1035</v>
      </c>
      <c r="B1250">
        <v>14292</v>
      </c>
      <c r="C1250" t="s">
        <v>2548</v>
      </c>
      <c r="D1250" t="s">
        <v>2549</v>
      </c>
      <c r="E1250" t="s">
        <v>35</v>
      </c>
      <c r="F1250" t="s">
        <v>2550</v>
      </c>
      <c r="G1250" t="s">
        <v>2551</v>
      </c>
      <c r="H1250" t="s">
        <v>38</v>
      </c>
      <c r="I1250" t="s">
        <v>280</v>
      </c>
      <c r="J1250" t="s">
        <v>39</v>
      </c>
      <c r="K1250" t="s">
        <v>39</v>
      </c>
      <c r="L1250" t="s">
        <v>40</v>
      </c>
      <c r="M1250" t="s">
        <v>41</v>
      </c>
      <c r="N1250" t="s">
        <v>599</v>
      </c>
      <c r="O1250" t="s">
        <v>45</v>
      </c>
      <c r="P1250" t="s">
        <v>435</v>
      </c>
      <c r="Q1250" t="s">
        <v>227</v>
      </c>
      <c r="R1250" t="s">
        <v>228</v>
      </c>
      <c r="S1250" t="s">
        <v>46</v>
      </c>
      <c r="T1250" s="127">
        <v>0.255</v>
      </c>
      <c r="U1250" t="s">
        <v>2552</v>
      </c>
      <c r="V1250" s="131">
        <v>3.5499999999999997E-2</v>
      </c>
      <c r="W1250" s="131">
        <v>5.1130000000000002E-2</v>
      </c>
      <c r="X1250" t="s">
        <v>270</v>
      </c>
      <c r="Z1250" s="127">
        <v>1350666</v>
      </c>
      <c r="AA1250" s="129">
        <v>1</v>
      </c>
      <c r="AB1250" s="133">
        <v>100.49</v>
      </c>
      <c r="AD1250" s="127">
        <v>1357.2840000000001</v>
      </c>
      <c r="AG1250" t="s">
        <v>275</v>
      </c>
      <c r="AH1250" s="131">
        <v>9.5029999999999993E-3</v>
      </c>
      <c r="AI1250" s="131">
        <v>7.7516954246035401E-3</v>
      </c>
      <c r="AJ1250" s="131">
        <v>1.86598626813128E-3</v>
      </c>
    </row>
    <row r="1251" spans="1:36">
      <c r="A1251" s="121">
        <v>1035</v>
      </c>
      <c r="B1251">
        <v>14292</v>
      </c>
      <c r="C1251" t="s">
        <v>2553</v>
      </c>
      <c r="D1251" t="s">
        <v>2554</v>
      </c>
      <c r="E1251" t="s">
        <v>35</v>
      </c>
      <c r="F1251" t="s">
        <v>2555</v>
      </c>
      <c r="G1251" t="s">
        <v>2556</v>
      </c>
      <c r="H1251" t="s">
        <v>38</v>
      </c>
      <c r="I1251" t="s">
        <v>353</v>
      </c>
      <c r="J1251" t="s">
        <v>39</v>
      </c>
      <c r="K1251" t="s">
        <v>39</v>
      </c>
      <c r="L1251" t="s">
        <v>40</v>
      </c>
      <c r="M1251" t="s">
        <v>41</v>
      </c>
      <c r="N1251" t="s">
        <v>52</v>
      </c>
      <c r="O1251" t="s">
        <v>45</v>
      </c>
      <c r="P1251" t="s">
        <v>448</v>
      </c>
      <c r="Q1251" t="s">
        <v>227</v>
      </c>
      <c r="R1251" t="s">
        <v>228</v>
      </c>
      <c r="S1251" t="s">
        <v>46</v>
      </c>
      <c r="T1251" s="127">
        <v>1.224</v>
      </c>
      <c r="U1251" t="s">
        <v>840</v>
      </c>
      <c r="V1251" s="131">
        <v>2.3E-2</v>
      </c>
      <c r="W1251" s="131">
        <v>2.6620000000000001E-2</v>
      </c>
      <c r="X1251" t="s">
        <v>270</v>
      </c>
      <c r="Z1251" s="127">
        <v>495653.35</v>
      </c>
      <c r="AA1251" s="129">
        <v>1</v>
      </c>
      <c r="AB1251" s="133">
        <v>119.45</v>
      </c>
      <c r="AD1251" s="127">
        <v>592.05799999999999</v>
      </c>
      <c r="AG1251" t="s">
        <v>275</v>
      </c>
      <c r="AH1251" s="131">
        <v>1.3173000000000001E-2</v>
      </c>
      <c r="AI1251" s="131">
        <v>3.3813496879681599E-3</v>
      </c>
      <c r="AJ1251" s="131">
        <v>8.1395768794944201E-4</v>
      </c>
    </row>
    <row r="1252" spans="1:36">
      <c r="A1252" s="121">
        <v>1035</v>
      </c>
      <c r="B1252">
        <v>14292</v>
      </c>
      <c r="C1252" t="s">
        <v>2557</v>
      </c>
      <c r="D1252" t="s">
        <v>2558</v>
      </c>
      <c r="E1252" t="s">
        <v>35</v>
      </c>
      <c r="F1252" t="s">
        <v>2559</v>
      </c>
      <c r="G1252" t="s">
        <v>2560</v>
      </c>
      <c r="H1252" t="s">
        <v>38</v>
      </c>
      <c r="I1252" t="s">
        <v>353</v>
      </c>
      <c r="J1252" t="s">
        <v>39</v>
      </c>
      <c r="K1252" t="s">
        <v>39</v>
      </c>
      <c r="L1252" t="s">
        <v>40</v>
      </c>
      <c r="M1252" t="s">
        <v>41</v>
      </c>
      <c r="N1252" t="s">
        <v>52</v>
      </c>
      <c r="O1252" t="s">
        <v>45</v>
      </c>
      <c r="P1252" t="s">
        <v>381</v>
      </c>
      <c r="Q1252" t="s">
        <v>227</v>
      </c>
      <c r="R1252" t="s">
        <v>228</v>
      </c>
      <c r="S1252" t="s">
        <v>46</v>
      </c>
      <c r="T1252" s="127">
        <v>0.65500000000000003</v>
      </c>
      <c r="U1252" t="s">
        <v>988</v>
      </c>
      <c r="V1252" s="131">
        <v>2.1499999999999998E-2</v>
      </c>
      <c r="W1252" s="131">
        <v>1.7250000000000001E-2</v>
      </c>
      <c r="X1252" t="s">
        <v>270</v>
      </c>
      <c r="Z1252" s="127">
        <v>1646692</v>
      </c>
      <c r="AA1252" s="129">
        <v>1</v>
      </c>
      <c r="AB1252" s="133">
        <v>120.7</v>
      </c>
      <c r="AD1252" s="127">
        <v>1987.557</v>
      </c>
      <c r="AG1252" t="s">
        <v>275</v>
      </c>
      <c r="AH1252" s="131">
        <v>2.3509999999999998E-3</v>
      </c>
      <c r="AI1252" s="131">
        <v>1.1351298184109199E-2</v>
      </c>
      <c r="AJ1252" s="131">
        <v>2.7324817832473799E-3</v>
      </c>
    </row>
    <row r="1253" spans="1:36">
      <c r="A1253" s="121">
        <v>1035</v>
      </c>
      <c r="B1253">
        <v>14292</v>
      </c>
      <c r="C1253" t="s">
        <v>2557</v>
      </c>
      <c r="D1253" t="s">
        <v>2558</v>
      </c>
      <c r="E1253" t="s">
        <v>35</v>
      </c>
      <c r="F1253" t="s">
        <v>2561</v>
      </c>
      <c r="G1253" t="s">
        <v>2562</v>
      </c>
      <c r="H1253" t="s">
        <v>38</v>
      </c>
      <c r="I1253" t="s">
        <v>353</v>
      </c>
      <c r="J1253" t="s">
        <v>39</v>
      </c>
      <c r="K1253" t="s">
        <v>39</v>
      </c>
      <c r="L1253" t="s">
        <v>40</v>
      </c>
      <c r="M1253" t="s">
        <v>41</v>
      </c>
      <c r="N1253" t="s">
        <v>52</v>
      </c>
      <c r="O1253" t="s">
        <v>45</v>
      </c>
      <c r="P1253" t="s">
        <v>381</v>
      </c>
      <c r="Q1253" t="s">
        <v>227</v>
      </c>
      <c r="R1253" t="s">
        <v>228</v>
      </c>
      <c r="S1253" t="s">
        <v>46</v>
      </c>
      <c r="T1253" s="127">
        <v>0.65600000000000003</v>
      </c>
      <c r="U1253" t="s">
        <v>988</v>
      </c>
      <c r="V1253" s="131">
        <v>1.6E-2</v>
      </c>
      <c r="W1253" s="131">
        <v>2.0709999999999999E-2</v>
      </c>
      <c r="X1253" t="s">
        <v>270</v>
      </c>
      <c r="Z1253" s="127">
        <v>882354.7</v>
      </c>
      <c r="AA1253" s="129">
        <v>1</v>
      </c>
      <c r="AB1253" s="133">
        <v>119.78</v>
      </c>
      <c r="AD1253" s="127">
        <v>1056.884</v>
      </c>
      <c r="AG1253" t="s">
        <v>275</v>
      </c>
      <c r="AH1253" s="131">
        <v>6.0809999999999996E-3</v>
      </c>
      <c r="AI1253" s="131">
        <v>6.0360579218375499E-3</v>
      </c>
      <c r="AJ1253" s="131">
        <v>1.45299841890652E-3</v>
      </c>
    </row>
    <row r="1254" spans="1:36">
      <c r="A1254" s="121">
        <v>1035</v>
      </c>
      <c r="B1254">
        <v>14292</v>
      </c>
      <c r="C1254" t="s">
        <v>54</v>
      </c>
      <c r="D1254" t="s">
        <v>55</v>
      </c>
      <c r="E1254" t="s">
        <v>35</v>
      </c>
      <c r="F1254" t="s">
        <v>2563</v>
      </c>
      <c r="G1254" t="s">
        <v>2564</v>
      </c>
      <c r="H1254" t="s">
        <v>38</v>
      </c>
      <c r="I1254" t="s">
        <v>353</v>
      </c>
      <c r="J1254" t="s">
        <v>39</v>
      </c>
      <c r="K1254" t="s">
        <v>39</v>
      </c>
      <c r="L1254" t="s">
        <v>40</v>
      </c>
      <c r="M1254" t="s">
        <v>41</v>
      </c>
      <c r="N1254" t="s">
        <v>52</v>
      </c>
      <c r="O1254" t="s">
        <v>45</v>
      </c>
      <c r="P1254" t="s">
        <v>435</v>
      </c>
      <c r="Q1254" t="s">
        <v>227</v>
      </c>
      <c r="R1254" t="s">
        <v>228</v>
      </c>
      <c r="S1254" t="s">
        <v>46</v>
      </c>
      <c r="T1254" s="127">
        <v>0.71</v>
      </c>
      <c r="U1254" t="s">
        <v>2565</v>
      </c>
      <c r="V1254" s="131">
        <v>1.95E-2</v>
      </c>
      <c r="W1254" s="131">
        <v>2.0240000000000001E-2</v>
      </c>
      <c r="X1254" t="s">
        <v>270</v>
      </c>
      <c r="Z1254" s="127">
        <v>527591</v>
      </c>
      <c r="AA1254" s="129">
        <v>1</v>
      </c>
      <c r="AB1254" s="133">
        <v>119.5</v>
      </c>
      <c r="AD1254" s="127">
        <v>630.471</v>
      </c>
      <c r="AG1254" t="s">
        <v>275</v>
      </c>
      <c r="AH1254" s="131">
        <v>3.1329999999999999E-3</v>
      </c>
      <c r="AI1254" s="131">
        <v>3.6007350832817399E-3</v>
      </c>
      <c r="AJ1254" s="131">
        <v>8.6676808782459305E-4</v>
      </c>
    </row>
    <row r="1255" spans="1:36">
      <c r="A1255" s="121">
        <v>1035</v>
      </c>
      <c r="B1255">
        <v>14292</v>
      </c>
      <c r="C1255" t="s">
        <v>2566</v>
      </c>
      <c r="D1255" t="s">
        <v>2567</v>
      </c>
      <c r="E1255" t="s">
        <v>35</v>
      </c>
      <c r="F1255" t="s">
        <v>2568</v>
      </c>
      <c r="G1255" t="s">
        <v>2569</v>
      </c>
      <c r="H1255" t="s">
        <v>38</v>
      </c>
      <c r="I1255" t="s">
        <v>264</v>
      </c>
      <c r="J1255" t="s">
        <v>39</v>
      </c>
      <c r="K1255" t="s">
        <v>39</v>
      </c>
      <c r="L1255" t="s">
        <v>40</v>
      </c>
      <c r="M1255" t="s">
        <v>41</v>
      </c>
      <c r="N1255" t="s">
        <v>80</v>
      </c>
      <c r="O1255" t="s">
        <v>45</v>
      </c>
      <c r="P1255" t="s">
        <v>2570</v>
      </c>
      <c r="Q1255" t="s">
        <v>234</v>
      </c>
      <c r="R1255" t="s">
        <v>228</v>
      </c>
      <c r="S1255" t="s">
        <v>46</v>
      </c>
      <c r="T1255" s="127">
        <v>2.016</v>
      </c>
      <c r="U1255" t="s">
        <v>2571</v>
      </c>
      <c r="V1255" s="131">
        <v>4.6899999999999997E-2</v>
      </c>
      <c r="W1255" s="131">
        <v>5.6849999999999998E-2</v>
      </c>
      <c r="X1255" t="s">
        <v>270</v>
      </c>
      <c r="Z1255" s="127">
        <v>479578.21</v>
      </c>
      <c r="AA1255" s="129">
        <v>1</v>
      </c>
      <c r="AB1255" s="133">
        <v>88.06</v>
      </c>
      <c r="AD1255" s="127">
        <v>422.31700000000001</v>
      </c>
      <c r="AG1255" t="s">
        <v>275</v>
      </c>
      <c r="AH1255" s="131">
        <v>3.5500000000000001E-4</v>
      </c>
      <c r="AI1255" s="131">
        <v>2.4119261712960099E-3</v>
      </c>
      <c r="AJ1255" s="131">
        <v>5.80598290936461E-4</v>
      </c>
    </row>
    <row r="1256" spans="1:36">
      <c r="A1256" s="121">
        <v>1035</v>
      </c>
      <c r="B1256">
        <v>14292</v>
      </c>
      <c r="C1256" t="s">
        <v>2521</v>
      </c>
      <c r="D1256" t="s">
        <v>2522</v>
      </c>
      <c r="E1256" t="s">
        <v>35</v>
      </c>
      <c r="F1256" t="s">
        <v>2572</v>
      </c>
      <c r="G1256" t="s">
        <v>2573</v>
      </c>
      <c r="H1256" t="s">
        <v>38</v>
      </c>
      <c r="I1256" t="s">
        <v>280</v>
      </c>
      <c r="J1256" t="s">
        <v>39</v>
      </c>
      <c r="K1256" t="s">
        <v>39</v>
      </c>
      <c r="L1256" t="s">
        <v>40</v>
      </c>
      <c r="M1256" t="s">
        <v>41</v>
      </c>
      <c r="N1256" t="s">
        <v>65</v>
      </c>
      <c r="O1256" t="s">
        <v>45</v>
      </c>
      <c r="P1256" t="s">
        <v>435</v>
      </c>
      <c r="Q1256" t="s">
        <v>227</v>
      </c>
      <c r="R1256" t="s">
        <v>228</v>
      </c>
      <c r="S1256" t="s">
        <v>46</v>
      </c>
      <c r="T1256" s="127">
        <v>0.89900000000000002</v>
      </c>
      <c r="U1256" t="s">
        <v>2574</v>
      </c>
      <c r="V1256" s="131">
        <v>2.3E-2</v>
      </c>
      <c r="W1256" s="131">
        <v>4.895E-2</v>
      </c>
      <c r="X1256" t="s">
        <v>270</v>
      </c>
      <c r="Z1256" s="127">
        <v>468591.52</v>
      </c>
      <c r="AA1256" s="129">
        <v>1</v>
      </c>
      <c r="AB1256" s="133">
        <v>97.97</v>
      </c>
      <c r="AD1256" s="127">
        <v>459.07900000000001</v>
      </c>
      <c r="AG1256" t="s">
        <v>275</v>
      </c>
      <c r="AH1256" s="131">
        <v>5.6800000000000004E-4</v>
      </c>
      <c r="AI1256" s="131">
        <v>2.6218836754382602E-3</v>
      </c>
      <c r="AJ1256" s="131">
        <v>6.3113921110433298E-4</v>
      </c>
    </row>
    <row r="1257" spans="1:36">
      <c r="A1257" s="121">
        <v>1035</v>
      </c>
      <c r="B1257">
        <v>14292</v>
      </c>
      <c r="C1257" t="s">
        <v>2575</v>
      </c>
      <c r="D1257" t="s">
        <v>2576</v>
      </c>
      <c r="E1257" t="s">
        <v>35</v>
      </c>
      <c r="F1257" t="s">
        <v>2577</v>
      </c>
      <c r="G1257" t="s">
        <v>2578</v>
      </c>
      <c r="H1257" t="s">
        <v>38</v>
      </c>
      <c r="I1257" t="s">
        <v>353</v>
      </c>
      <c r="J1257" t="s">
        <v>39</v>
      </c>
      <c r="K1257" t="s">
        <v>39</v>
      </c>
      <c r="L1257" t="s">
        <v>40</v>
      </c>
      <c r="M1257" t="s">
        <v>41</v>
      </c>
      <c r="N1257" t="s">
        <v>281</v>
      </c>
      <c r="O1257" t="s">
        <v>45</v>
      </c>
      <c r="P1257" t="s">
        <v>448</v>
      </c>
      <c r="Q1257" t="s">
        <v>227</v>
      </c>
      <c r="R1257" t="s">
        <v>228</v>
      </c>
      <c r="S1257" t="s">
        <v>46</v>
      </c>
      <c r="T1257" s="127">
        <v>0.52800000000000002</v>
      </c>
      <c r="U1257" t="s">
        <v>2579</v>
      </c>
      <c r="V1257" s="131">
        <v>2.5700000000000001E-2</v>
      </c>
      <c r="W1257" s="131">
        <v>1.0970000000000001E-2</v>
      </c>
      <c r="X1257" t="s">
        <v>270</v>
      </c>
      <c r="Z1257" s="127">
        <v>2717934.95</v>
      </c>
      <c r="AA1257" s="129">
        <v>1</v>
      </c>
      <c r="AB1257" s="133">
        <v>121.25</v>
      </c>
      <c r="AD1257" s="127">
        <v>3295.4960000000001</v>
      </c>
      <c r="AG1257" t="s">
        <v>275</v>
      </c>
      <c r="AH1257" s="131">
        <v>3.2750000000000001E-3</v>
      </c>
      <c r="AI1257" s="131">
        <v>1.88211732334564E-2</v>
      </c>
      <c r="AJ1257" s="131">
        <v>4.5306283180683296E-3</v>
      </c>
    </row>
    <row r="1258" spans="1:36">
      <c r="A1258" s="121">
        <v>1035</v>
      </c>
      <c r="B1258">
        <v>14292</v>
      </c>
      <c r="C1258" t="s">
        <v>2580</v>
      </c>
      <c r="D1258" t="s">
        <v>2581</v>
      </c>
      <c r="E1258" t="s">
        <v>35</v>
      </c>
      <c r="F1258" t="s">
        <v>2582</v>
      </c>
      <c r="G1258" t="s">
        <v>2583</v>
      </c>
      <c r="H1258" t="s">
        <v>38</v>
      </c>
      <c r="I1258" t="s">
        <v>353</v>
      </c>
      <c r="J1258" t="s">
        <v>39</v>
      </c>
      <c r="K1258" t="s">
        <v>39</v>
      </c>
      <c r="L1258" t="s">
        <v>40</v>
      </c>
      <c r="M1258" t="s">
        <v>41</v>
      </c>
      <c r="N1258" t="s">
        <v>281</v>
      </c>
      <c r="O1258" t="s">
        <v>45</v>
      </c>
      <c r="P1258" t="s">
        <v>2584</v>
      </c>
      <c r="Q1258" t="s">
        <v>227</v>
      </c>
      <c r="R1258" t="s">
        <v>228</v>
      </c>
      <c r="S1258" t="s">
        <v>46</v>
      </c>
      <c r="T1258" s="127">
        <v>0.32600000000000001</v>
      </c>
      <c r="U1258" t="s">
        <v>2346</v>
      </c>
      <c r="V1258" s="131">
        <v>0.03</v>
      </c>
      <c r="W1258" s="131">
        <v>4.07E-2</v>
      </c>
      <c r="X1258" t="s">
        <v>270</v>
      </c>
      <c r="Z1258" s="127">
        <v>1097289.6200000001</v>
      </c>
      <c r="AA1258" s="129">
        <v>1</v>
      </c>
      <c r="AB1258" s="133">
        <v>119</v>
      </c>
      <c r="AD1258" s="127">
        <v>1305.7750000000001</v>
      </c>
      <c r="AG1258" t="s">
        <v>275</v>
      </c>
      <c r="AH1258" s="131">
        <v>2.6917E-2</v>
      </c>
      <c r="AI1258" s="131">
        <v>7.4575147121790199E-3</v>
      </c>
      <c r="AJ1258" s="131">
        <v>1.7951711574148599E-3</v>
      </c>
    </row>
    <row r="1259" spans="1:36">
      <c r="A1259" s="121">
        <v>1035</v>
      </c>
      <c r="B1259">
        <v>14292</v>
      </c>
      <c r="C1259" t="s">
        <v>2585</v>
      </c>
      <c r="D1259" t="s">
        <v>2586</v>
      </c>
      <c r="E1259" t="s">
        <v>35</v>
      </c>
      <c r="F1259" t="s">
        <v>2587</v>
      </c>
      <c r="G1259" t="s">
        <v>2588</v>
      </c>
      <c r="H1259" t="s">
        <v>38</v>
      </c>
      <c r="I1259" t="s">
        <v>280</v>
      </c>
      <c r="J1259" t="s">
        <v>39</v>
      </c>
      <c r="K1259" t="s">
        <v>39</v>
      </c>
      <c r="L1259" t="s">
        <v>40</v>
      </c>
      <c r="M1259" t="s">
        <v>41</v>
      </c>
      <c r="N1259" t="s">
        <v>1562</v>
      </c>
      <c r="O1259" t="s">
        <v>45</v>
      </c>
      <c r="P1259" t="s">
        <v>430</v>
      </c>
      <c r="Q1259" t="s">
        <v>227</v>
      </c>
      <c r="R1259" t="s">
        <v>228</v>
      </c>
      <c r="S1259" t="s">
        <v>46</v>
      </c>
      <c r="T1259" s="127">
        <v>0.73699999999999999</v>
      </c>
      <c r="U1259" t="s">
        <v>1288</v>
      </c>
      <c r="V1259" s="131">
        <v>3.2500000000000001E-2</v>
      </c>
      <c r="W1259" s="131">
        <v>3.2419999999999997E-2</v>
      </c>
      <c r="X1259" t="s">
        <v>270</v>
      </c>
      <c r="Z1259" s="127">
        <v>57254.18</v>
      </c>
      <c r="AA1259" s="129">
        <v>1</v>
      </c>
      <c r="AB1259" s="133">
        <v>100.85</v>
      </c>
      <c r="AD1259" s="127">
        <v>57.741</v>
      </c>
      <c r="AG1259" t="s">
        <v>275</v>
      </c>
      <c r="AH1259" s="131">
        <v>2.6250000000000002E-3</v>
      </c>
      <c r="AI1259" s="131">
        <v>3.2976836276577101E-4</v>
      </c>
      <c r="AJ1259" s="131">
        <v>7.9381761392738603E-5</v>
      </c>
    </row>
    <row r="1260" spans="1:36">
      <c r="A1260" s="121">
        <v>1035</v>
      </c>
      <c r="B1260">
        <v>14292</v>
      </c>
      <c r="C1260" t="s">
        <v>2589</v>
      </c>
      <c r="D1260" t="s">
        <v>2590</v>
      </c>
      <c r="E1260" t="s">
        <v>35</v>
      </c>
      <c r="F1260" t="s">
        <v>2591</v>
      </c>
      <c r="G1260" t="s">
        <v>2592</v>
      </c>
      <c r="H1260" t="s">
        <v>38</v>
      </c>
      <c r="I1260" t="s">
        <v>280</v>
      </c>
      <c r="J1260" t="s">
        <v>39</v>
      </c>
      <c r="K1260" t="s">
        <v>39</v>
      </c>
      <c r="L1260" t="s">
        <v>40</v>
      </c>
      <c r="M1260" t="s">
        <v>41</v>
      </c>
      <c r="N1260" t="s">
        <v>52</v>
      </c>
      <c r="O1260" t="s">
        <v>45</v>
      </c>
      <c r="P1260" t="s">
        <v>226</v>
      </c>
      <c r="Q1260" t="s">
        <v>227</v>
      </c>
      <c r="R1260" t="s">
        <v>228</v>
      </c>
      <c r="S1260" t="s">
        <v>46</v>
      </c>
      <c r="T1260" s="127">
        <v>1.226</v>
      </c>
      <c r="U1260" t="s">
        <v>2593</v>
      </c>
      <c r="V1260" s="131">
        <v>1.44E-2</v>
      </c>
      <c r="W1260" s="131">
        <v>4.0489999999999998E-2</v>
      </c>
      <c r="X1260" t="s">
        <v>270</v>
      </c>
      <c r="Z1260" s="127">
        <v>744797.46</v>
      </c>
      <c r="AA1260" s="129">
        <v>1</v>
      </c>
      <c r="AB1260" s="133">
        <v>96.94</v>
      </c>
      <c r="AD1260" s="127">
        <v>722.00699999999995</v>
      </c>
      <c r="AG1260" t="s">
        <v>275</v>
      </c>
      <c r="AH1260" s="131">
        <v>3.7239999999999999E-3</v>
      </c>
      <c r="AI1260" s="131">
        <v>4.1235103479299803E-3</v>
      </c>
      <c r="AJ1260" s="131">
        <v>9.9261042446441294E-4</v>
      </c>
    </row>
    <row r="1261" spans="1:36">
      <c r="A1261" s="121">
        <v>1035</v>
      </c>
      <c r="B1261">
        <v>14292</v>
      </c>
      <c r="C1261" t="s">
        <v>2594</v>
      </c>
      <c r="D1261" t="s">
        <v>2595</v>
      </c>
      <c r="E1261" t="s">
        <v>35</v>
      </c>
      <c r="F1261" t="s">
        <v>2596</v>
      </c>
      <c r="G1261" t="s">
        <v>2597</v>
      </c>
      <c r="H1261" t="s">
        <v>38</v>
      </c>
      <c r="I1261" t="s">
        <v>353</v>
      </c>
      <c r="J1261" t="s">
        <v>39</v>
      </c>
      <c r="K1261" t="s">
        <v>39</v>
      </c>
      <c r="L1261" t="s">
        <v>40</v>
      </c>
      <c r="M1261" t="s">
        <v>41</v>
      </c>
      <c r="N1261" t="s">
        <v>52</v>
      </c>
      <c r="O1261" t="s">
        <v>45</v>
      </c>
      <c r="P1261" t="s">
        <v>226</v>
      </c>
      <c r="Q1261" t="s">
        <v>227</v>
      </c>
      <c r="R1261" t="s">
        <v>228</v>
      </c>
      <c r="S1261" t="s">
        <v>46</v>
      </c>
      <c r="T1261" s="127">
        <v>0.74299999999999999</v>
      </c>
      <c r="U1261" t="s">
        <v>1288</v>
      </c>
      <c r="V1261" s="131">
        <v>8.3000000000000001E-3</v>
      </c>
      <c r="W1261" s="131">
        <v>2.2210000000000001E-2</v>
      </c>
      <c r="X1261" t="s">
        <v>270</v>
      </c>
      <c r="Z1261" s="127">
        <v>386237.88</v>
      </c>
      <c r="AA1261" s="129">
        <v>1</v>
      </c>
      <c r="AB1261" s="133">
        <v>117.94</v>
      </c>
      <c r="AD1261" s="127">
        <v>455.529</v>
      </c>
      <c r="AG1261" t="s">
        <v>275</v>
      </c>
      <c r="AH1261" s="131">
        <v>1.768E-3</v>
      </c>
      <c r="AI1261" s="131">
        <v>2.60160809100638E-3</v>
      </c>
      <c r="AJ1261" s="131">
        <v>6.2625847727052701E-4</v>
      </c>
    </row>
    <row r="1262" spans="1:36">
      <c r="A1262" s="121">
        <v>1035</v>
      </c>
      <c r="B1262">
        <v>14292</v>
      </c>
      <c r="C1262" t="s">
        <v>2594</v>
      </c>
      <c r="D1262" t="s">
        <v>2595</v>
      </c>
      <c r="E1262" t="s">
        <v>35</v>
      </c>
      <c r="F1262" t="s">
        <v>2598</v>
      </c>
      <c r="G1262" t="s">
        <v>2599</v>
      </c>
      <c r="H1262" t="s">
        <v>38</v>
      </c>
      <c r="I1262" t="s">
        <v>353</v>
      </c>
      <c r="J1262" t="s">
        <v>39</v>
      </c>
      <c r="K1262" t="s">
        <v>39</v>
      </c>
      <c r="L1262" t="s">
        <v>40</v>
      </c>
      <c r="M1262" t="s">
        <v>41</v>
      </c>
      <c r="N1262" t="s">
        <v>52</v>
      </c>
      <c r="O1262" t="s">
        <v>45</v>
      </c>
      <c r="P1262" t="s">
        <v>226</v>
      </c>
      <c r="Q1262" t="s">
        <v>227</v>
      </c>
      <c r="R1262" t="s">
        <v>228</v>
      </c>
      <c r="S1262" t="s">
        <v>46</v>
      </c>
      <c r="T1262" s="127">
        <v>3.6040000000000001</v>
      </c>
      <c r="U1262" t="s">
        <v>455</v>
      </c>
      <c r="V1262" s="131">
        <v>1.6500000000000001E-2</v>
      </c>
      <c r="W1262" s="131">
        <v>2.358E-2</v>
      </c>
      <c r="X1262" t="s">
        <v>270</v>
      </c>
      <c r="Z1262" s="127">
        <v>62672</v>
      </c>
      <c r="AA1262" s="129">
        <v>1</v>
      </c>
      <c r="AB1262" s="133">
        <v>116.46</v>
      </c>
      <c r="AD1262" s="127">
        <v>72.988</v>
      </c>
      <c r="AG1262" t="s">
        <v>275</v>
      </c>
      <c r="AH1262" s="131">
        <v>3.0000000000000001E-5</v>
      </c>
      <c r="AI1262" s="131">
        <v>4.1684656441355101E-4</v>
      </c>
      <c r="AJ1262" s="131">
        <v>1.0034320526121099E-4</v>
      </c>
    </row>
    <row r="1263" spans="1:36">
      <c r="A1263" s="121">
        <v>1035</v>
      </c>
      <c r="B1263">
        <v>14292</v>
      </c>
      <c r="C1263" t="s">
        <v>2600</v>
      </c>
      <c r="D1263" t="s">
        <v>2601</v>
      </c>
      <c r="E1263" t="s">
        <v>35</v>
      </c>
      <c r="F1263" t="s">
        <v>2602</v>
      </c>
      <c r="G1263" t="s">
        <v>2603</v>
      </c>
      <c r="H1263" t="s">
        <v>38</v>
      </c>
      <c r="I1263" t="s">
        <v>264</v>
      </c>
      <c r="J1263" t="s">
        <v>39</v>
      </c>
      <c r="K1263" t="s">
        <v>39</v>
      </c>
      <c r="L1263" t="s">
        <v>40</v>
      </c>
      <c r="M1263" t="s">
        <v>41</v>
      </c>
      <c r="N1263" t="s">
        <v>80</v>
      </c>
      <c r="O1263" t="s">
        <v>45</v>
      </c>
      <c r="P1263" t="s">
        <v>2546</v>
      </c>
      <c r="Q1263" t="s">
        <v>234</v>
      </c>
      <c r="R1263" t="s">
        <v>228</v>
      </c>
      <c r="S1263" t="s">
        <v>46</v>
      </c>
      <c r="T1263" s="127">
        <v>1.891</v>
      </c>
      <c r="U1263" t="s">
        <v>2571</v>
      </c>
      <c r="V1263" s="131">
        <v>5.4800000000000001E-2</v>
      </c>
      <c r="W1263" s="131">
        <v>4.929E-2</v>
      </c>
      <c r="X1263" t="s">
        <v>270</v>
      </c>
      <c r="Z1263" s="127">
        <v>677955.93</v>
      </c>
      <c r="AA1263" s="129">
        <v>1</v>
      </c>
      <c r="AB1263" s="133">
        <v>89.67</v>
      </c>
      <c r="AD1263" s="127">
        <v>607.923</v>
      </c>
      <c r="AG1263" t="s">
        <v>275</v>
      </c>
      <c r="AH1263" s="131">
        <v>2.5240000000000002E-3</v>
      </c>
      <c r="AI1263" s="131">
        <v>3.4719584567985801E-3</v>
      </c>
      <c r="AJ1263" s="131">
        <v>8.3576900910548404E-4</v>
      </c>
    </row>
    <row r="1264" spans="1:36">
      <c r="A1264" s="121">
        <v>1035</v>
      </c>
      <c r="B1264">
        <v>14292</v>
      </c>
      <c r="C1264" t="s">
        <v>2537</v>
      </c>
      <c r="D1264" t="s">
        <v>2538</v>
      </c>
      <c r="E1264" t="s">
        <v>35</v>
      </c>
      <c r="F1264" t="s">
        <v>2604</v>
      </c>
      <c r="G1264" t="s">
        <v>2605</v>
      </c>
      <c r="H1264" t="s">
        <v>38</v>
      </c>
      <c r="I1264" t="s">
        <v>353</v>
      </c>
      <c r="J1264" t="s">
        <v>39</v>
      </c>
      <c r="K1264" t="s">
        <v>39</v>
      </c>
      <c r="L1264" t="s">
        <v>40</v>
      </c>
      <c r="M1264" t="s">
        <v>41</v>
      </c>
      <c r="N1264" t="s">
        <v>52</v>
      </c>
      <c r="O1264" t="s">
        <v>45</v>
      </c>
      <c r="P1264" t="s">
        <v>435</v>
      </c>
      <c r="Q1264" t="s">
        <v>227</v>
      </c>
      <c r="R1264" t="s">
        <v>228</v>
      </c>
      <c r="S1264" t="s">
        <v>46</v>
      </c>
      <c r="T1264" s="127">
        <v>0.98799999999999999</v>
      </c>
      <c r="U1264" t="s">
        <v>151</v>
      </c>
      <c r="V1264" s="131">
        <v>1.4E-2</v>
      </c>
      <c r="W1264" s="131">
        <v>2.0729999999999998E-2</v>
      </c>
      <c r="X1264" t="s">
        <v>270</v>
      </c>
      <c r="Z1264" s="127">
        <v>603000.03</v>
      </c>
      <c r="AA1264" s="129">
        <v>1</v>
      </c>
      <c r="AB1264" s="133">
        <v>117.67</v>
      </c>
      <c r="AD1264" s="127">
        <v>709.55</v>
      </c>
      <c r="AG1264" t="s">
        <v>275</v>
      </c>
      <c r="AH1264" s="131">
        <v>1.495E-3</v>
      </c>
      <c r="AI1264" s="131">
        <v>4.0523688999101297E-3</v>
      </c>
      <c r="AJ1264" s="131">
        <v>9.7548527211662004E-4</v>
      </c>
    </row>
    <row r="1265" spans="1:36">
      <c r="A1265" s="121">
        <v>1035</v>
      </c>
      <c r="B1265">
        <v>14292</v>
      </c>
      <c r="C1265" t="s">
        <v>2606</v>
      </c>
      <c r="D1265" t="s">
        <v>2607</v>
      </c>
      <c r="E1265" t="s">
        <v>35</v>
      </c>
      <c r="F1265" t="s">
        <v>2608</v>
      </c>
      <c r="G1265" t="s">
        <v>2609</v>
      </c>
      <c r="H1265" t="s">
        <v>38</v>
      </c>
      <c r="I1265" t="s">
        <v>353</v>
      </c>
      <c r="J1265" t="s">
        <v>39</v>
      </c>
      <c r="K1265" t="s">
        <v>39</v>
      </c>
      <c r="L1265" t="s">
        <v>40</v>
      </c>
      <c r="M1265" t="s">
        <v>41</v>
      </c>
      <c r="N1265" t="s">
        <v>52</v>
      </c>
      <c r="O1265" t="s">
        <v>45</v>
      </c>
      <c r="P1265" t="s">
        <v>2546</v>
      </c>
      <c r="Q1265" t="s">
        <v>234</v>
      </c>
      <c r="R1265" t="s">
        <v>228</v>
      </c>
      <c r="S1265" t="s">
        <v>46</v>
      </c>
      <c r="T1265" s="127">
        <v>1.641</v>
      </c>
      <c r="U1265" t="s">
        <v>840</v>
      </c>
      <c r="V1265" s="131">
        <v>2.75E-2</v>
      </c>
      <c r="W1265" s="131">
        <v>2.137E-2</v>
      </c>
      <c r="X1265" t="s">
        <v>270</v>
      </c>
      <c r="Z1265" s="127">
        <v>79669.570000000007</v>
      </c>
      <c r="AA1265" s="129">
        <v>1</v>
      </c>
      <c r="AB1265" s="133">
        <v>119.16</v>
      </c>
      <c r="AD1265" s="127">
        <v>94.933999999999997</v>
      </c>
      <c r="AG1265" t="s">
        <v>275</v>
      </c>
      <c r="AH1265" s="131">
        <v>2.5300000000000002E-4</v>
      </c>
      <c r="AI1265" s="131">
        <v>5.4218669273379096E-4</v>
      </c>
      <c r="AJ1265" s="131">
        <v>1.3051505096467399E-4</v>
      </c>
    </row>
    <row r="1266" spans="1:36">
      <c r="A1266" s="121">
        <v>1035</v>
      </c>
      <c r="B1266">
        <v>14292</v>
      </c>
      <c r="C1266" t="s">
        <v>2610</v>
      </c>
      <c r="D1266" t="s">
        <v>2611</v>
      </c>
      <c r="E1266" t="s">
        <v>338</v>
      </c>
      <c r="F1266" t="s">
        <v>2612</v>
      </c>
      <c r="G1266" t="s">
        <v>2613</v>
      </c>
      <c r="H1266" t="s">
        <v>38</v>
      </c>
      <c r="I1266" t="s">
        <v>264</v>
      </c>
      <c r="J1266" t="s">
        <v>39</v>
      </c>
      <c r="K1266" t="s">
        <v>1372</v>
      </c>
      <c r="L1266" t="s">
        <v>40</v>
      </c>
      <c r="M1266" t="s">
        <v>41</v>
      </c>
      <c r="N1266" t="s">
        <v>281</v>
      </c>
      <c r="O1266" t="s">
        <v>45</v>
      </c>
      <c r="P1266" t="s">
        <v>2546</v>
      </c>
      <c r="Q1266" t="s">
        <v>234</v>
      </c>
      <c r="R1266" t="s">
        <v>228</v>
      </c>
      <c r="S1266" t="s">
        <v>46</v>
      </c>
      <c r="T1266" s="127">
        <v>1.917</v>
      </c>
      <c r="U1266" t="s">
        <v>2614</v>
      </c>
      <c r="V1266" s="131">
        <v>4.2999999999999997E-2</v>
      </c>
      <c r="W1266" s="131">
        <v>7.7920000000000003E-2</v>
      </c>
      <c r="X1266" t="s">
        <v>270</v>
      </c>
      <c r="Z1266" s="127">
        <v>2351587.23</v>
      </c>
      <c r="AA1266" s="129">
        <v>1</v>
      </c>
      <c r="AB1266" s="133">
        <v>83.19</v>
      </c>
      <c r="AD1266" s="127">
        <v>1956.2850000000001</v>
      </c>
      <c r="AG1266" t="s">
        <v>275</v>
      </c>
      <c r="AH1266" s="131">
        <v>2.196E-3</v>
      </c>
      <c r="AI1266" s="131">
        <v>1.11726991333241E-2</v>
      </c>
      <c r="AJ1266" s="131">
        <v>2.6894894624696001E-3</v>
      </c>
    </row>
    <row r="1267" spans="1:36">
      <c r="A1267" s="121">
        <v>1035</v>
      </c>
      <c r="B1267">
        <v>14292</v>
      </c>
      <c r="C1267" t="s">
        <v>2531</v>
      </c>
      <c r="D1267" t="s">
        <v>2532</v>
      </c>
      <c r="E1267" t="s">
        <v>35</v>
      </c>
      <c r="F1267" t="s">
        <v>2615</v>
      </c>
      <c r="G1267" t="s">
        <v>2616</v>
      </c>
      <c r="H1267" t="s">
        <v>38</v>
      </c>
      <c r="I1267" t="s">
        <v>353</v>
      </c>
      <c r="J1267" t="s">
        <v>39</v>
      </c>
      <c r="K1267" t="s">
        <v>39</v>
      </c>
      <c r="L1267" t="s">
        <v>40</v>
      </c>
      <c r="M1267" t="s">
        <v>41</v>
      </c>
      <c r="N1267" t="s">
        <v>52</v>
      </c>
      <c r="O1267" t="s">
        <v>45</v>
      </c>
      <c r="P1267" t="s">
        <v>2298</v>
      </c>
      <c r="Q1267" t="s">
        <v>234</v>
      </c>
      <c r="R1267" t="s">
        <v>228</v>
      </c>
      <c r="S1267" t="s">
        <v>46</v>
      </c>
      <c r="T1267" s="127">
        <v>1.2210000000000001</v>
      </c>
      <c r="U1267" t="s">
        <v>414</v>
      </c>
      <c r="V1267" s="131">
        <v>1.77E-2</v>
      </c>
      <c r="W1267" s="131">
        <v>2.0840000000000001E-2</v>
      </c>
      <c r="X1267" t="s">
        <v>270</v>
      </c>
      <c r="Z1267" s="127">
        <v>2671873.94</v>
      </c>
      <c r="AA1267" s="129">
        <v>1</v>
      </c>
      <c r="AB1267" s="133">
        <v>117.94</v>
      </c>
      <c r="AD1267" s="127">
        <v>3151.2080000000001</v>
      </c>
      <c r="AG1267" t="s">
        <v>275</v>
      </c>
      <c r="AH1267" s="131">
        <v>1.098E-3</v>
      </c>
      <c r="AI1267" s="131">
        <v>1.79971184091345E-2</v>
      </c>
      <c r="AJ1267" s="131">
        <v>4.3322620379005897E-3</v>
      </c>
    </row>
    <row r="1268" spans="1:36">
      <c r="A1268" s="121">
        <v>1035</v>
      </c>
      <c r="B1268">
        <v>14292</v>
      </c>
      <c r="C1268" t="s">
        <v>2617</v>
      </c>
      <c r="D1268" t="s">
        <v>2618</v>
      </c>
      <c r="E1268" t="s">
        <v>35</v>
      </c>
      <c r="F1268" t="s">
        <v>2619</v>
      </c>
      <c r="G1268" t="s">
        <v>2620</v>
      </c>
      <c r="H1268" t="s">
        <v>38</v>
      </c>
      <c r="I1268" t="s">
        <v>280</v>
      </c>
      <c r="J1268" t="s">
        <v>39</v>
      </c>
      <c r="K1268" t="s">
        <v>39</v>
      </c>
      <c r="L1268" t="s">
        <v>40</v>
      </c>
      <c r="M1268" t="s">
        <v>41</v>
      </c>
      <c r="N1268" t="s">
        <v>43</v>
      </c>
      <c r="O1268" t="s">
        <v>45</v>
      </c>
      <c r="P1268" t="s">
        <v>2621</v>
      </c>
      <c r="Q1268" t="s">
        <v>234</v>
      </c>
      <c r="R1268" t="s">
        <v>228</v>
      </c>
      <c r="S1268" t="s">
        <v>46</v>
      </c>
      <c r="T1268" s="127">
        <v>0.97699999999999998</v>
      </c>
      <c r="U1268" t="s">
        <v>2367</v>
      </c>
      <c r="V1268" s="131">
        <v>3.2899999999999999E-2</v>
      </c>
      <c r="W1268" s="131">
        <v>4.8070000000000002E-2</v>
      </c>
      <c r="X1268" t="s">
        <v>270</v>
      </c>
      <c r="Z1268" s="127">
        <v>1115009.05</v>
      </c>
      <c r="AA1268" s="129">
        <v>1</v>
      </c>
      <c r="AB1268" s="133">
        <v>98.63</v>
      </c>
      <c r="AD1268" s="127">
        <v>1099.7329999999999</v>
      </c>
      <c r="AG1268" t="s">
        <v>275</v>
      </c>
      <c r="AH1268" s="131">
        <v>2.3379999999999998E-3</v>
      </c>
      <c r="AI1268" s="131">
        <v>6.2807761031351099E-3</v>
      </c>
      <c r="AJ1268" s="131">
        <v>1.5119069209632401E-3</v>
      </c>
    </row>
    <row r="1269" spans="1:36">
      <c r="A1269" s="121">
        <v>1035</v>
      </c>
      <c r="B1269">
        <v>14292</v>
      </c>
      <c r="C1269" t="s">
        <v>383</v>
      </c>
      <c r="D1269" t="s">
        <v>384</v>
      </c>
      <c r="E1269" t="s">
        <v>35</v>
      </c>
      <c r="F1269" t="s">
        <v>2622</v>
      </c>
      <c r="G1269" t="s">
        <v>2623</v>
      </c>
      <c r="H1269" t="s">
        <v>38</v>
      </c>
      <c r="I1269" t="s">
        <v>353</v>
      </c>
      <c r="J1269" t="s">
        <v>39</v>
      </c>
      <c r="K1269" t="s">
        <v>39</v>
      </c>
      <c r="L1269" t="s">
        <v>40</v>
      </c>
      <c r="M1269" t="s">
        <v>41</v>
      </c>
      <c r="N1269" t="s">
        <v>1562</v>
      </c>
      <c r="O1269" t="s">
        <v>45</v>
      </c>
      <c r="P1269" t="s">
        <v>226</v>
      </c>
      <c r="Q1269" t="s">
        <v>227</v>
      </c>
      <c r="R1269" t="s">
        <v>228</v>
      </c>
      <c r="S1269" t="s">
        <v>46</v>
      </c>
      <c r="T1269" s="127">
        <v>1.24</v>
      </c>
      <c r="U1269" t="s">
        <v>840</v>
      </c>
      <c r="V1269" s="131">
        <v>1E-3</v>
      </c>
      <c r="W1269" s="131">
        <v>1.7440000000000001E-2</v>
      </c>
      <c r="X1269" t="s">
        <v>270</v>
      </c>
      <c r="Z1269" s="127">
        <v>547724.93000000005</v>
      </c>
      <c r="AA1269" s="129">
        <v>1</v>
      </c>
      <c r="AB1269" s="133">
        <v>113.8</v>
      </c>
      <c r="AD1269" s="127">
        <v>623.31100000000004</v>
      </c>
      <c r="AG1269" t="s">
        <v>275</v>
      </c>
      <c r="AH1269" s="131">
        <v>1.279E-3</v>
      </c>
      <c r="AI1269" s="131">
        <v>3.55984146223453E-3</v>
      </c>
      <c r="AJ1269" s="131">
        <v>8.5692418514930605E-4</v>
      </c>
    </row>
    <row r="1270" spans="1:36">
      <c r="A1270" s="121">
        <v>1035</v>
      </c>
      <c r="B1270">
        <v>14292</v>
      </c>
      <c r="C1270" t="s">
        <v>383</v>
      </c>
      <c r="D1270" t="s">
        <v>384</v>
      </c>
      <c r="E1270" t="s">
        <v>35</v>
      </c>
      <c r="F1270" t="s">
        <v>2624</v>
      </c>
      <c r="G1270" t="s">
        <v>2625</v>
      </c>
      <c r="H1270" t="s">
        <v>38</v>
      </c>
      <c r="I1270" t="s">
        <v>353</v>
      </c>
      <c r="J1270" t="s">
        <v>39</v>
      </c>
      <c r="K1270" t="s">
        <v>39</v>
      </c>
      <c r="L1270" t="s">
        <v>40</v>
      </c>
      <c r="M1270" t="s">
        <v>41</v>
      </c>
      <c r="N1270" t="s">
        <v>1562</v>
      </c>
      <c r="O1270" t="s">
        <v>45</v>
      </c>
      <c r="P1270" t="s">
        <v>226</v>
      </c>
      <c r="Q1270" t="s">
        <v>227</v>
      </c>
      <c r="R1270" t="s">
        <v>228</v>
      </c>
      <c r="S1270" t="s">
        <v>46</v>
      </c>
      <c r="T1270" s="127">
        <v>11.48</v>
      </c>
      <c r="U1270" t="s">
        <v>2626</v>
      </c>
      <c r="V1270" s="131">
        <v>2.07E-2</v>
      </c>
      <c r="W1270" s="131">
        <v>2.8629999999999999E-2</v>
      </c>
      <c r="X1270" t="s">
        <v>270</v>
      </c>
      <c r="Z1270" s="127">
        <v>3107424.36</v>
      </c>
      <c r="AA1270" s="129">
        <v>1</v>
      </c>
      <c r="AB1270" s="133">
        <v>106.7</v>
      </c>
      <c r="AD1270" s="127">
        <v>3315.6219999999998</v>
      </c>
      <c r="AG1270" t="s">
        <v>275</v>
      </c>
      <c r="AH1270" s="131">
        <v>4.7100000000000001E-4</v>
      </c>
      <c r="AI1270" s="131">
        <v>1.89361145404498E-2</v>
      </c>
      <c r="AJ1270" s="131">
        <v>4.5582969619897603E-3</v>
      </c>
    </row>
    <row r="1271" spans="1:36">
      <c r="A1271" s="121">
        <v>1035</v>
      </c>
      <c r="B1271">
        <v>14292</v>
      </c>
      <c r="C1271" t="s">
        <v>2627</v>
      </c>
      <c r="D1271" t="s">
        <v>2628</v>
      </c>
      <c r="E1271" t="s">
        <v>35</v>
      </c>
      <c r="F1271" t="s">
        <v>2629</v>
      </c>
      <c r="G1271" t="s">
        <v>2630</v>
      </c>
      <c r="H1271" t="s">
        <v>38</v>
      </c>
      <c r="I1271" t="s">
        <v>353</v>
      </c>
      <c r="J1271" t="s">
        <v>39</v>
      </c>
      <c r="K1271" t="s">
        <v>39</v>
      </c>
      <c r="L1271" t="s">
        <v>40</v>
      </c>
      <c r="M1271" t="s">
        <v>41</v>
      </c>
      <c r="N1271" t="s">
        <v>1562</v>
      </c>
      <c r="O1271" t="s">
        <v>45</v>
      </c>
      <c r="P1271" t="s">
        <v>448</v>
      </c>
      <c r="Q1271" t="s">
        <v>227</v>
      </c>
      <c r="R1271" t="s">
        <v>228</v>
      </c>
      <c r="S1271" t="s">
        <v>46</v>
      </c>
      <c r="T1271" s="127">
        <v>0.42299999999999999</v>
      </c>
      <c r="U1271" t="s">
        <v>2631</v>
      </c>
      <c r="V1271" s="131">
        <v>1.8499999999999999E-2</v>
      </c>
      <c r="W1271" s="131">
        <v>1.474E-2</v>
      </c>
      <c r="X1271" t="s">
        <v>270</v>
      </c>
      <c r="Z1271" s="127">
        <v>561373.53</v>
      </c>
      <c r="AA1271" s="129">
        <v>1</v>
      </c>
      <c r="AB1271" s="133">
        <v>116.72</v>
      </c>
      <c r="AD1271" s="127">
        <v>655.23500000000001</v>
      </c>
      <c r="AG1271" t="s">
        <v>275</v>
      </c>
      <c r="AH1271" s="131">
        <v>2.5240000000000002E-3</v>
      </c>
      <c r="AI1271" s="131">
        <v>3.7421664101542399E-3</v>
      </c>
      <c r="AJ1271" s="131">
        <v>9.00813402993974E-4</v>
      </c>
    </row>
    <row r="1272" spans="1:36">
      <c r="A1272" s="121">
        <v>1035</v>
      </c>
      <c r="B1272">
        <v>14292</v>
      </c>
      <c r="C1272" t="s">
        <v>2627</v>
      </c>
      <c r="D1272" t="s">
        <v>2628</v>
      </c>
      <c r="E1272" t="s">
        <v>35</v>
      </c>
      <c r="F1272" t="s">
        <v>2632</v>
      </c>
      <c r="G1272" t="s">
        <v>2633</v>
      </c>
      <c r="H1272" t="s">
        <v>38</v>
      </c>
      <c r="I1272" t="s">
        <v>280</v>
      </c>
      <c r="J1272" t="s">
        <v>39</v>
      </c>
      <c r="K1272" t="s">
        <v>39</v>
      </c>
      <c r="L1272" t="s">
        <v>40</v>
      </c>
      <c r="M1272" t="s">
        <v>41</v>
      </c>
      <c r="N1272" t="s">
        <v>1562</v>
      </c>
      <c r="O1272" t="s">
        <v>45</v>
      </c>
      <c r="P1272" t="s">
        <v>448</v>
      </c>
      <c r="Q1272" t="s">
        <v>227</v>
      </c>
      <c r="R1272" t="s">
        <v>228</v>
      </c>
      <c r="S1272" t="s">
        <v>46</v>
      </c>
      <c r="T1272" s="127">
        <v>0.39900000000000002</v>
      </c>
      <c r="U1272" t="s">
        <v>2634</v>
      </c>
      <c r="V1272" s="131">
        <v>3.2500000000000001E-2</v>
      </c>
      <c r="W1272" s="131">
        <v>5.2630000000000003E-2</v>
      </c>
      <c r="X1272" t="s">
        <v>270</v>
      </c>
      <c r="Z1272" s="127">
        <v>459043.12</v>
      </c>
      <c r="AA1272" s="129">
        <v>1</v>
      </c>
      <c r="AB1272" s="133">
        <v>99.96</v>
      </c>
      <c r="AD1272" s="127">
        <v>458.86</v>
      </c>
      <c r="AG1272" t="s">
        <v>275</v>
      </c>
      <c r="AH1272" s="131">
        <v>3.7320000000000001E-3</v>
      </c>
      <c r="AI1272" s="131">
        <v>2.6206294465600001E-3</v>
      </c>
      <c r="AJ1272" s="131">
        <v>6.3083729342881399E-4</v>
      </c>
    </row>
    <row r="1273" spans="1:36">
      <c r="A1273" s="121">
        <v>1035</v>
      </c>
      <c r="B1273">
        <v>14292</v>
      </c>
      <c r="C1273" t="s">
        <v>2635</v>
      </c>
      <c r="D1273" t="s">
        <v>2636</v>
      </c>
      <c r="E1273" t="s">
        <v>35</v>
      </c>
      <c r="F1273" t="s">
        <v>2637</v>
      </c>
      <c r="G1273" t="s">
        <v>2638</v>
      </c>
      <c r="H1273" t="s">
        <v>38</v>
      </c>
      <c r="I1273" t="s">
        <v>353</v>
      </c>
      <c r="J1273" t="s">
        <v>39</v>
      </c>
      <c r="K1273" t="s">
        <v>39</v>
      </c>
      <c r="L1273" t="s">
        <v>40</v>
      </c>
      <c r="M1273" t="s">
        <v>41</v>
      </c>
      <c r="N1273" t="s">
        <v>65</v>
      </c>
      <c r="O1273" t="s">
        <v>45</v>
      </c>
      <c r="P1273" t="s">
        <v>435</v>
      </c>
      <c r="Q1273" t="s">
        <v>227</v>
      </c>
      <c r="R1273" t="s">
        <v>228</v>
      </c>
      <c r="S1273" t="s">
        <v>46</v>
      </c>
      <c r="T1273" s="127">
        <v>0.72299999999999998</v>
      </c>
      <c r="U1273" t="s">
        <v>2639</v>
      </c>
      <c r="V1273" s="131">
        <v>1.0500000000000001E-2</v>
      </c>
      <c r="W1273" s="131">
        <v>2.1870000000000001E-2</v>
      </c>
      <c r="X1273" t="s">
        <v>270</v>
      </c>
      <c r="Z1273" s="127">
        <v>242356.44</v>
      </c>
      <c r="AA1273" s="129">
        <v>1</v>
      </c>
      <c r="AB1273" s="133">
        <v>116.14</v>
      </c>
      <c r="AD1273" s="127">
        <v>281.47300000000001</v>
      </c>
      <c r="AG1273" t="s">
        <v>275</v>
      </c>
      <c r="AH1273" s="131">
        <v>8.8199999999999997E-4</v>
      </c>
      <c r="AI1273" s="131">
        <v>1.60754179332106E-3</v>
      </c>
      <c r="AJ1273" s="131">
        <v>3.8696707590748098E-4</v>
      </c>
    </row>
    <row r="1274" spans="1:36">
      <c r="A1274" s="121">
        <v>1035</v>
      </c>
      <c r="B1274">
        <v>14292</v>
      </c>
      <c r="C1274" t="s">
        <v>2640</v>
      </c>
      <c r="D1274" t="s">
        <v>2641</v>
      </c>
      <c r="E1274" t="s">
        <v>35</v>
      </c>
      <c r="F1274" t="s">
        <v>2642</v>
      </c>
      <c r="G1274" t="s">
        <v>2643</v>
      </c>
      <c r="H1274" t="s">
        <v>38</v>
      </c>
      <c r="I1274" t="s">
        <v>280</v>
      </c>
      <c r="J1274" t="s">
        <v>39</v>
      </c>
      <c r="K1274" t="s">
        <v>39</v>
      </c>
      <c r="L1274" t="s">
        <v>40</v>
      </c>
      <c r="M1274" t="s">
        <v>41</v>
      </c>
      <c r="N1274" t="s">
        <v>1560</v>
      </c>
      <c r="O1274" t="s">
        <v>45</v>
      </c>
      <c r="P1274" t="s">
        <v>2621</v>
      </c>
      <c r="Q1274" t="s">
        <v>234</v>
      </c>
      <c r="R1274" t="s">
        <v>228</v>
      </c>
      <c r="S1274" t="s">
        <v>46</v>
      </c>
      <c r="T1274" s="127">
        <v>0.247</v>
      </c>
      <c r="U1274" t="s">
        <v>2644</v>
      </c>
      <c r="V1274" s="131">
        <v>1.4999999999999999E-2</v>
      </c>
      <c r="W1274" s="131">
        <v>4.7230000000000001E-2</v>
      </c>
      <c r="X1274" t="s">
        <v>270</v>
      </c>
      <c r="Z1274" s="127">
        <v>412152.12</v>
      </c>
      <c r="AA1274" s="129">
        <v>1</v>
      </c>
      <c r="AB1274" s="133">
        <v>99.61</v>
      </c>
      <c r="AD1274" s="127">
        <v>410.54500000000002</v>
      </c>
      <c r="AG1274" t="s">
        <v>275</v>
      </c>
      <c r="AH1274" s="131">
        <v>4.9437000000000002E-2</v>
      </c>
      <c r="AI1274" s="131">
        <v>2.3446950396607399E-3</v>
      </c>
      <c r="AJ1274" s="131">
        <v>5.6441442901327798E-4</v>
      </c>
    </row>
    <row r="1275" spans="1:36">
      <c r="A1275" s="121">
        <v>1035</v>
      </c>
      <c r="B1275">
        <v>14292</v>
      </c>
      <c r="C1275" t="s">
        <v>2645</v>
      </c>
      <c r="D1275" t="s">
        <v>2646</v>
      </c>
      <c r="E1275" t="s">
        <v>35</v>
      </c>
      <c r="F1275" t="s">
        <v>2647</v>
      </c>
      <c r="G1275" t="s">
        <v>2648</v>
      </c>
      <c r="H1275" t="s">
        <v>38</v>
      </c>
      <c r="I1275" t="s">
        <v>280</v>
      </c>
      <c r="J1275" t="s">
        <v>39</v>
      </c>
      <c r="K1275" t="s">
        <v>39</v>
      </c>
      <c r="L1275" t="s">
        <v>40</v>
      </c>
      <c r="M1275" t="s">
        <v>41</v>
      </c>
      <c r="N1275" t="s">
        <v>1562</v>
      </c>
      <c r="O1275" t="s">
        <v>45</v>
      </c>
      <c r="P1275" t="s">
        <v>448</v>
      </c>
      <c r="Q1275" t="s">
        <v>227</v>
      </c>
      <c r="R1275" t="s">
        <v>228</v>
      </c>
      <c r="S1275" t="s">
        <v>46</v>
      </c>
      <c r="T1275" s="127">
        <v>0.73499999999999999</v>
      </c>
      <c r="U1275" t="s">
        <v>2649</v>
      </c>
      <c r="V1275" s="131">
        <v>2.8000000000000001E-2</v>
      </c>
      <c r="W1275" s="131">
        <v>5.0380000000000001E-2</v>
      </c>
      <c r="X1275" t="s">
        <v>270</v>
      </c>
      <c r="Z1275" s="127">
        <v>733736.03</v>
      </c>
      <c r="AA1275" s="129">
        <v>1</v>
      </c>
      <c r="AB1275" s="133">
        <v>99.15</v>
      </c>
      <c r="AD1275" s="127">
        <v>727.49900000000002</v>
      </c>
      <c r="AG1275" t="s">
        <v>275</v>
      </c>
      <c r="AH1275" s="131">
        <v>8.4860000000000005E-3</v>
      </c>
      <c r="AI1275" s="131">
        <v>4.1548796694694801E-3</v>
      </c>
      <c r="AJ1275" s="131">
        <v>1.0001616400407501E-3</v>
      </c>
    </row>
    <row r="1276" spans="1:36">
      <c r="A1276" s="121">
        <v>1035</v>
      </c>
      <c r="B1276">
        <v>14292</v>
      </c>
      <c r="C1276" t="s">
        <v>81</v>
      </c>
      <c r="D1276" t="s">
        <v>82</v>
      </c>
      <c r="E1276" t="s">
        <v>35</v>
      </c>
      <c r="F1276" t="s">
        <v>2650</v>
      </c>
      <c r="G1276" t="s">
        <v>2651</v>
      </c>
      <c r="H1276" t="s">
        <v>38</v>
      </c>
      <c r="I1276" t="s">
        <v>280</v>
      </c>
      <c r="J1276" t="s">
        <v>39</v>
      </c>
      <c r="K1276" t="s">
        <v>39</v>
      </c>
      <c r="L1276" t="s">
        <v>40</v>
      </c>
      <c r="M1276" t="s">
        <v>41</v>
      </c>
      <c r="N1276" t="s">
        <v>72</v>
      </c>
      <c r="O1276" t="s">
        <v>45</v>
      </c>
      <c r="P1276" t="s">
        <v>412</v>
      </c>
      <c r="Q1276" t="s">
        <v>227</v>
      </c>
      <c r="R1276" t="s">
        <v>228</v>
      </c>
      <c r="S1276" t="s">
        <v>46</v>
      </c>
      <c r="T1276" s="127">
        <v>2.2210000000000001</v>
      </c>
      <c r="U1276" t="s">
        <v>2652</v>
      </c>
      <c r="V1276" s="131">
        <v>2.0500000000000001E-2</v>
      </c>
      <c r="W1276" s="131">
        <v>4.845E-2</v>
      </c>
      <c r="X1276" t="s">
        <v>270</v>
      </c>
      <c r="Z1276" s="127">
        <v>468584.29</v>
      </c>
      <c r="AA1276" s="129">
        <v>1</v>
      </c>
      <c r="AB1276" s="133">
        <v>94.46</v>
      </c>
      <c r="AD1276" s="127">
        <v>442.625</v>
      </c>
      <c r="AG1276" t="s">
        <v>275</v>
      </c>
      <c r="AH1276" s="131">
        <v>5.9699999999999998E-4</v>
      </c>
      <c r="AI1276" s="131">
        <v>2.5279096737146301E-3</v>
      </c>
      <c r="AJ1276" s="131">
        <v>6.0851781189131995E-4</v>
      </c>
    </row>
    <row r="1277" spans="1:36">
      <c r="A1277" s="121">
        <v>1035</v>
      </c>
      <c r="B1277">
        <v>14292</v>
      </c>
      <c r="C1277" t="s">
        <v>2653</v>
      </c>
      <c r="D1277" t="s">
        <v>2654</v>
      </c>
      <c r="E1277" t="s">
        <v>35</v>
      </c>
      <c r="F1277" t="s">
        <v>2655</v>
      </c>
      <c r="G1277" t="s">
        <v>2656</v>
      </c>
      <c r="H1277" t="s">
        <v>38</v>
      </c>
      <c r="I1277" t="s">
        <v>280</v>
      </c>
      <c r="J1277" t="s">
        <v>39</v>
      </c>
      <c r="K1277" t="s">
        <v>39</v>
      </c>
      <c r="L1277" t="s">
        <v>40</v>
      </c>
      <c r="M1277" t="s">
        <v>41</v>
      </c>
      <c r="N1277" t="s">
        <v>143</v>
      </c>
      <c r="O1277" t="s">
        <v>45</v>
      </c>
      <c r="P1277" t="s">
        <v>2570</v>
      </c>
      <c r="Q1277" t="s">
        <v>234</v>
      </c>
      <c r="R1277" t="s">
        <v>228</v>
      </c>
      <c r="S1277" t="s">
        <v>46</v>
      </c>
      <c r="T1277" s="127">
        <v>0.98599999999999999</v>
      </c>
      <c r="U1277" t="s">
        <v>151</v>
      </c>
      <c r="V1277" s="131">
        <v>2.4E-2</v>
      </c>
      <c r="W1277" s="131">
        <v>4.718E-2</v>
      </c>
      <c r="X1277" t="s">
        <v>270</v>
      </c>
      <c r="Z1277" s="127">
        <v>656289.89</v>
      </c>
      <c r="AA1277" s="129">
        <v>1</v>
      </c>
      <c r="AB1277" s="133">
        <v>97.85</v>
      </c>
      <c r="AD1277" s="127">
        <v>642.17999999999995</v>
      </c>
      <c r="AG1277" t="s">
        <v>275</v>
      </c>
      <c r="AH1277" s="131">
        <v>6.1260000000000004E-3</v>
      </c>
      <c r="AI1277" s="131">
        <v>3.6676039397229099E-3</v>
      </c>
      <c r="AJ1277" s="131">
        <v>8.8286474294971805E-4</v>
      </c>
    </row>
    <row r="1278" spans="1:36">
      <c r="A1278" s="121">
        <v>1035</v>
      </c>
      <c r="B1278">
        <v>14292</v>
      </c>
      <c r="C1278" t="s">
        <v>81</v>
      </c>
      <c r="D1278" t="s">
        <v>82</v>
      </c>
      <c r="E1278" t="s">
        <v>35</v>
      </c>
      <c r="F1278" t="s">
        <v>2660</v>
      </c>
      <c r="G1278" t="s">
        <v>2661</v>
      </c>
      <c r="H1278" t="s">
        <v>38</v>
      </c>
      <c r="I1278" t="s">
        <v>1990</v>
      </c>
      <c r="J1278" t="s">
        <v>39</v>
      </c>
      <c r="K1278" t="s">
        <v>538</v>
      </c>
      <c r="L1278" t="s">
        <v>40</v>
      </c>
      <c r="M1278" t="s">
        <v>41</v>
      </c>
      <c r="N1278" t="s">
        <v>72</v>
      </c>
      <c r="O1278" t="s">
        <v>45</v>
      </c>
      <c r="P1278" t="s">
        <v>412</v>
      </c>
      <c r="Q1278" t="s">
        <v>227</v>
      </c>
      <c r="R1278" t="s">
        <v>228</v>
      </c>
      <c r="S1278" t="s">
        <v>46</v>
      </c>
      <c r="T1278" s="127">
        <v>1.327</v>
      </c>
      <c r="U1278" t="s">
        <v>2467</v>
      </c>
      <c r="V1278" s="131">
        <v>1.25E-3</v>
      </c>
      <c r="W1278" s="131">
        <v>5.0700000000000002E-2</v>
      </c>
      <c r="X1278" t="s">
        <v>270</v>
      </c>
      <c r="Z1278" s="127">
        <v>993804</v>
      </c>
      <c r="AA1278" s="129">
        <v>1</v>
      </c>
      <c r="AB1278" s="133">
        <v>94</v>
      </c>
      <c r="AD1278" s="127">
        <v>934.17600000000004</v>
      </c>
      <c r="AG1278" t="s">
        <v>275</v>
      </c>
      <c r="AH1278" s="131">
        <v>1.7539999999999999E-3</v>
      </c>
      <c r="AI1278" s="131">
        <v>5.33524638856985E-3</v>
      </c>
      <c r="AJ1278" s="131">
        <v>1.2842992342771899E-3</v>
      </c>
    </row>
    <row r="1279" spans="1:36">
      <c r="A1279" s="121">
        <v>1035</v>
      </c>
      <c r="B1279">
        <v>14292</v>
      </c>
      <c r="C1279" t="s">
        <v>2662</v>
      </c>
      <c r="D1279" t="s">
        <v>2663</v>
      </c>
      <c r="E1279" t="s">
        <v>35</v>
      </c>
      <c r="F1279" t="s">
        <v>2664</v>
      </c>
      <c r="G1279" t="s">
        <v>2665</v>
      </c>
      <c r="H1279" t="s">
        <v>38</v>
      </c>
      <c r="I1279" t="s">
        <v>280</v>
      </c>
      <c r="J1279" t="s">
        <v>39</v>
      </c>
      <c r="K1279" t="s">
        <v>39</v>
      </c>
      <c r="L1279" t="s">
        <v>40</v>
      </c>
      <c r="M1279" t="s">
        <v>41</v>
      </c>
      <c r="N1279" t="s">
        <v>347</v>
      </c>
      <c r="O1279" t="s">
        <v>45</v>
      </c>
      <c r="P1279" t="s">
        <v>435</v>
      </c>
      <c r="Q1279" t="s">
        <v>227</v>
      </c>
      <c r="R1279" t="s">
        <v>228</v>
      </c>
      <c r="S1279" t="s">
        <v>46</v>
      </c>
      <c r="T1279" s="127">
        <v>0.49299999999999999</v>
      </c>
      <c r="U1279" t="s">
        <v>86</v>
      </c>
      <c r="V1279" s="131">
        <v>3.9E-2</v>
      </c>
      <c r="W1279" s="131">
        <v>5.0349999999999999E-2</v>
      </c>
      <c r="X1279" t="s">
        <v>270</v>
      </c>
      <c r="Z1279" s="127">
        <v>2030854</v>
      </c>
      <c r="AA1279" s="129">
        <v>1</v>
      </c>
      <c r="AB1279" s="133">
        <v>99.51</v>
      </c>
      <c r="AD1279" s="127">
        <v>2020.903</v>
      </c>
      <c r="AG1279" t="s">
        <v>275</v>
      </c>
      <c r="AH1279" s="131">
        <v>7.0489999999999997E-3</v>
      </c>
      <c r="AI1279" s="131">
        <v>1.15417407614104E-2</v>
      </c>
      <c r="AJ1279" s="131">
        <v>2.7783250748947201E-3</v>
      </c>
    </row>
    <row r="1280" spans="1:36">
      <c r="A1280" s="121">
        <v>1035</v>
      </c>
      <c r="B1280">
        <v>14292</v>
      </c>
      <c r="C1280" t="s">
        <v>2666</v>
      </c>
      <c r="D1280" t="s">
        <v>2667</v>
      </c>
      <c r="E1280" t="s">
        <v>338</v>
      </c>
      <c r="F1280" t="s">
        <v>2668</v>
      </c>
      <c r="G1280" t="s">
        <v>2669</v>
      </c>
      <c r="H1280" t="s">
        <v>38</v>
      </c>
      <c r="I1280" t="s">
        <v>280</v>
      </c>
      <c r="J1280" t="s">
        <v>39</v>
      </c>
      <c r="K1280" t="s">
        <v>181</v>
      </c>
      <c r="L1280" t="s">
        <v>40</v>
      </c>
      <c r="M1280" t="s">
        <v>41</v>
      </c>
      <c r="N1280" t="s">
        <v>281</v>
      </c>
      <c r="O1280" t="s">
        <v>45</v>
      </c>
      <c r="P1280" t="s">
        <v>301</v>
      </c>
      <c r="Q1280" t="s">
        <v>301</v>
      </c>
      <c r="R1280" t="s">
        <v>301</v>
      </c>
      <c r="S1280" t="s">
        <v>46</v>
      </c>
      <c r="T1280" s="127" t="s">
        <v>896</v>
      </c>
      <c r="U1280" t="s">
        <v>1288</v>
      </c>
      <c r="V1280" s="131">
        <v>2.6499999999999999E-2</v>
      </c>
      <c r="W1280" s="131">
        <v>0</v>
      </c>
      <c r="X1280" t="s">
        <v>270</v>
      </c>
      <c r="Z1280" s="127">
        <v>64436.06</v>
      </c>
      <c r="AA1280" s="129">
        <v>1</v>
      </c>
      <c r="AB1280" s="133">
        <v>64.319999999999993</v>
      </c>
      <c r="AD1280" s="127">
        <v>41.445</v>
      </c>
      <c r="AG1280" t="s">
        <v>275</v>
      </c>
      <c r="AH1280" s="131">
        <v>2.33E-4</v>
      </c>
      <c r="AI1280" s="131">
        <v>2.36701439697019E-4</v>
      </c>
      <c r="AJ1280" s="131">
        <v>5.6978713936523102E-5</v>
      </c>
    </row>
    <row r="1281" spans="1:36">
      <c r="A1281" s="121">
        <v>1035</v>
      </c>
      <c r="B1281">
        <v>14292</v>
      </c>
      <c r="C1281" t="s">
        <v>2673</v>
      </c>
      <c r="D1281" t="s">
        <v>2674</v>
      </c>
      <c r="E1281" t="s">
        <v>35</v>
      </c>
      <c r="F1281" t="s">
        <v>2675</v>
      </c>
      <c r="G1281" t="s">
        <v>2676</v>
      </c>
      <c r="H1281" t="s">
        <v>38</v>
      </c>
      <c r="I1281" t="s">
        <v>353</v>
      </c>
      <c r="J1281" t="s">
        <v>39</v>
      </c>
      <c r="K1281" t="s">
        <v>39</v>
      </c>
      <c r="L1281" t="s">
        <v>40</v>
      </c>
      <c r="M1281" t="s">
        <v>41</v>
      </c>
      <c r="N1281" t="s">
        <v>1546</v>
      </c>
      <c r="O1281" t="s">
        <v>45</v>
      </c>
      <c r="P1281" t="s">
        <v>226</v>
      </c>
      <c r="Q1281" t="s">
        <v>227</v>
      </c>
      <c r="R1281" t="s">
        <v>228</v>
      </c>
      <c r="S1281" t="s">
        <v>46</v>
      </c>
      <c r="T1281" s="127">
        <v>2.29</v>
      </c>
      <c r="U1281" t="s">
        <v>2677</v>
      </c>
      <c r="V1281" s="131">
        <v>1.4999999999999999E-2</v>
      </c>
      <c r="W1281" s="131">
        <v>2.1600000000000001E-2</v>
      </c>
      <c r="X1281" t="s">
        <v>270</v>
      </c>
      <c r="Z1281" s="127">
        <v>152070.54999999999</v>
      </c>
      <c r="AA1281" s="129">
        <v>1</v>
      </c>
      <c r="AB1281" s="133">
        <v>116.38</v>
      </c>
      <c r="AD1281" s="127">
        <v>176.98</v>
      </c>
      <c r="AG1281" t="s">
        <v>275</v>
      </c>
      <c r="AH1281" s="131">
        <v>8.1599999999999999E-4</v>
      </c>
      <c r="AI1281" s="131">
        <v>1.0107630471666599E-3</v>
      </c>
      <c r="AJ1281" s="131">
        <v>2.43310638903742E-4</v>
      </c>
    </row>
    <row r="1282" spans="1:36">
      <c r="A1282" s="121">
        <v>1035</v>
      </c>
      <c r="B1282">
        <v>14292</v>
      </c>
      <c r="C1282" t="s">
        <v>114</v>
      </c>
      <c r="D1282" t="s">
        <v>115</v>
      </c>
      <c r="E1282" t="s">
        <v>35</v>
      </c>
      <c r="F1282" t="s">
        <v>3437</v>
      </c>
      <c r="G1282" t="s">
        <v>3438</v>
      </c>
      <c r="H1282" t="s">
        <v>38</v>
      </c>
      <c r="I1282" t="s">
        <v>353</v>
      </c>
      <c r="J1282" t="s">
        <v>39</v>
      </c>
      <c r="K1282" t="s">
        <v>39</v>
      </c>
      <c r="L1282" t="s">
        <v>40</v>
      </c>
      <c r="M1282" t="s">
        <v>41</v>
      </c>
      <c r="N1282" t="s">
        <v>52</v>
      </c>
      <c r="O1282" t="s">
        <v>45</v>
      </c>
      <c r="P1282" t="s">
        <v>430</v>
      </c>
      <c r="Q1282" t="s">
        <v>227</v>
      </c>
      <c r="R1282" t="s">
        <v>228</v>
      </c>
      <c r="S1282" t="s">
        <v>46</v>
      </c>
      <c r="T1282" s="127">
        <v>1.792</v>
      </c>
      <c r="U1282" t="s">
        <v>3439</v>
      </c>
      <c r="V1282" s="131">
        <v>1.0800000000000001E-2</v>
      </c>
      <c r="W1282" s="131">
        <v>2.8479999999999998E-2</v>
      </c>
      <c r="X1282" t="s">
        <v>270</v>
      </c>
      <c r="Z1282" s="127">
        <v>147869.32</v>
      </c>
      <c r="AA1282" s="129">
        <v>1</v>
      </c>
      <c r="AB1282" s="133">
        <v>114.46</v>
      </c>
      <c r="AD1282" s="127">
        <v>169.251</v>
      </c>
      <c r="AG1282" t="s">
        <v>275</v>
      </c>
      <c r="AH1282" s="131">
        <v>4.84E-4</v>
      </c>
      <c r="AI1282" s="131">
        <v>9.6662428904927401E-4</v>
      </c>
      <c r="AJ1282" s="131">
        <v>2.3268556760927601E-4</v>
      </c>
    </row>
    <row r="1283" spans="1:36">
      <c r="A1283" s="121">
        <v>1035</v>
      </c>
      <c r="B1283">
        <v>14292</v>
      </c>
      <c r="C1283" t="s">
        <v>2635</v>
      </c>
      <c r="D1283" t="s">
        <v>2636</v>
      </c>
      <c r="E1283" t="s">
        <v>35</v>
      </c>
      <c r="F1283" t="s">
        <v>2678</v>
      </c>
      <c r="G1283" t="s">
        <v>2679</v>
      </c>
      <c r="H1283" t="s">
        <v>38</v>
      </c>
      <c r="I1283" t="s">
        <v>280</v>
      </c>
      <c r="J1283" t="s">
        <v>39</v>
      </c>
      <c r="K1283" t="s">
        <v>39</v>
      </c>
      <c r="L1283" t="s">
        <v>40</v>
      </c>
      <c r="M1283" t="s">
        <v>41</v>
      </c>
      <c r="N1283" t="s">
        <v>65</v>
      </c>
      <c r="O1283" t="s">
        <v>45</v>
      </c>
      <c r="P1283" t="s">
        <v>435</v>
      </c>
      <c r="Q1283" t="s">
        <v>227</v>
      </c>
      <c r="R1283" t="s">
        <v>228</v>
      </c>
      <c r="S1283" t="s">
        <v>46</v>
      </c>
      <c r="T1283" s="127">
        <v>1.429</v>
      </c>
      <c r="U1283" t="s">
        <v>2680</v>
      </c>
      <c r="V1283" s="131">
        <v>2.18E-2</v>
      </c>
      <c r="W1283" s="131">
        <v>4.8599999999999997E-2</v>
      </c>
      <c r="X1283" t="s">
        <v>270</v>
      </c>
      <c r="Z1283" s="127">
        <v>465845.23</v>
      </c>
      <c r="AA1283" s="129">
        <v>1</v>
      </c>
      <c r="AB1283" s="133">
        <v>96.67</v>
      </c>
      <c r="AD1283" s="127">
        <v>450.33300000000003</v>
      </c>
      <c r="AG1283" t="s">
        <v>275</v>
      </c>
      <c r="AH1283" s="131">
        <v>2.0400000000000001E-3</v>
      </c>
      <c r="AI1283" s="131">
        <v>2.57193067350947E-3</v>
      </c>
      <c r="AJ1283" s="131">
        <v>6.19114536430558E-4</v>
      </c>
    </row>
    <row r="1284" spans="1:36">
      <c r="A1284" s="121">
        <v>1035</v>
      </c>
      <c r="B1284">
        <v>14292</v>
      </c>
      <c r="C1284" t="s">
        <v>108</v>
      </c>
      <c r="D1284" t="s">
        <v>109</v>
      </c>
      <c r="E1284" t="s">
        <v>35</v>
      </c>
      <c r="F1284" t="s">
        <v>2681</v>
      </c>
      <c r="G1284" t="s">
        <v>2682</v>
      </c>
      <c r="H1284" t="s">
        <v>38</v>
      </c>
      <c r="I1284" t="s">
        <v>1990</v>
      </c>
      <c r="J1284" t="s">
        <v>39</v>
      </c>
      <c r="K1284" t="s">
        <v>39</v>
      </c>
      <c r="L1284" t="s">
        <v>40</v>
      </c>
      <c r="M1284" t="s">
        <v>41</v>
      </c>
      <c r="N1284" t="s">
        <v>72</v>
      </c>
      <c r="O1284" t="s">
        <v>45</v>
      </c>
      <c r="P1284" t="s">
        <v>301</v>
      </c>
      <c r="Q1284" t="s">
        <v>301</v>
      </c>
      <c r="R1284" t="s">
        <v>301</v>
      </c>
      <c r="S1284" t="s">
        <v>46</v>
      </c>
      <c r="T1284" s="127">
        <v>0.74199999999999999</v>
      </c>
      <c r="U1284" t="s">
        <v>1288</v>
      </c>
      <c r="V1284" s="131">
        <v>1.2E-2</v>
      </c>
      <c r="W1284" s="131">
        <v>5.5840000000000001E-2</v>
      </c>
      <c r="X1284" t="s">
        <v>270</v>
      </c>
      <c r="Z1284" s="127">
        <v>281457</v>
      </c>
      <c r="AA1284" s="129">
        <v>1</v>
      </c>
      <c r="AB1284" s="133">
        <v>97.2</v>
      </c>
      <c r="AD1284" s="127">
        <v>273.57600000000002</v>
      </c>
      <c r="AG1284" t="s">
        <v>275</v>
      </c>
      <c r="AH1284" s="131">
        <v>4.5399999999999998E-3</v>
      </c>
      <c r="AI1284" s="131">
        <v>1.56244308286232E-3</v>
      </c>
      <c r="AJ1284" s="131">
        <v>3.7611092511505599E-4</v>
      </c>
    </row>
    <row r="1285" spans="1:36">
      <c r="A1285" s="121">
        <v>1035</v>
      </c>
      <c r="B1285">
        <v>14292</v>
      </c>
      <c r="C1285" t="s">
        <v>2521</v>
      </c>
      <c r="D1285" t="s">
        <v>2522</v>
      </c>
      <c r="E1285" t="s">
        <v>35</v>
      </c>
      <c r="F1285" t="s">
        <v>2683</v>
      </c>
      <c r="G1285" t="s">
        <v>2684</v>
      </c>
      <c r="H1285" t="s">
        <v>38</v>
      </c>
      <c r="I1285" t="s">
        <v>280</v>
      </c>
      <c r="J1285" t="s">
        <v>39</v>
      </c>
      <c r="K1285" t="s">
        <v>39</v>
      </c>
      <c r="L1285" t="s">
        <v>40</v>
      </c>
      <c r="M1285" t="s">
        <v>41</v>
      </c>
      <c r="N1285" t="s">
        <v>65</v>
      </c>
      <c r="O1285" t="s">
        <v>45</v>
      </c>
      <c r="P1285" t="s">
        <v>435</v>
      </c>
      <c r="Q1285" t="s">
        <v>227</v>
      </c>
      <c r="R1285" t="s">
        <v>228</v>
      </c>
      <c r="S1285" t="s">
        <v>46</v>
      </c>
      <c r="T1285" s="127">
        <v>1.34</v>
      </c>
      <c r="U1285" t="s">
        <v>2685</v>
      </c>
      <c r="V1285" s="131">
        <v>2.1499999999999998E-2</v>
      </c>
      <c r="W1285" s="131">
        <v>4.7739999999999998E-2</v>
      </c>
      <c r="X1285" t="s">
        <v>270</v>
      </c>
      <c r="Z1285" s="127">
        <v>296287.07</v>
      </c>
      <c r="AA1285" s="129">
        <v>1</v>
      </c>
      <c r="AB1285" s="133">
        <v>96.67</v>
      </c>
      <c r="AC1285" s="127">
        <v>31.291</v>
      </c>
      <c r="AD1285" s="127">
        <v>317.71199999999999</v>
      </c>
      <c r="AG1285" t="s">
        <v>275</v>
      </c>
      <c r="AH1285" s="131">
        <v>5.4600000000000004E-4</v>
      </c>
      <c r="AI1285" s="131">
        <v>1.8145107551264801E-3</v>
      </c>
      <c r="AJ1285" s="131">
        <v>4.3678859487899499E-4</v>
      </c>
    </row>
    <row r="1286" spans="1:36">
      <c r="A1286" s="121">
        <v>1035</v>
      </c>
      <c r="B1286">
        <v>14292</v>
      </c>
      <c r="C1286" t="s">
        <v>2575</v>
      </c>
      <c r="D1286" t="s">
        <v>2576</v>
      </c>
      <c r="E1286" t="s">
        <v>35</v>
      </c>
      <c r="F1286" t="s">
        <v>2686</v>
      </c>
      <c r="G1286" t="s">
        <v>2687</v>
      </c>
      <c r="H1286" t="s">
        <v>38</v>
      </c>
      <c r="I1286" t="s">
        <v>280</v>
      </c>
      <c r="J1286" t="s">
        <v>39</v>
      </c>
      <c r="K1286" t="s">
        <v>39</v>
      </c>
      <c r="L1286" t="s">
        <v>40</v>
      </c>
      <c r="M1286" t="s">
        <v>41</v>
      </c>
      <c r="N1286" t="s">
        <v>281</v>
      </c>
      <c r="O1286" t="s">
        <v>45</v>
      </c>
      <c r="P1286" t="s">
        <v>448</v>
      </c>
      <c r="Q1286" t="s">
        <v>227</v>
      </c>
      <c r="R1286" t="s">
        <v>228</v>
      </c>
      <c r="S1286" t="s">
        <v>46</v>
      </c>
      <c r="T1286" s="127">
        <v>1.3879999999999999</v>
      </c>
      <c r="U1286" t="s">
        <v>2688</v>
      </c>
      <c r="V1286" s="131">
        <v>2.3E-2</v>
      </c>
      <c r="W1286" s="131">
        <v>4.7750000000000001E-2</v>
      </c>
      <c r="X1286" t="s">
        <v>270</v>
      </c>
      <c r="Z1286" s="127">
        <v>1055573.79</v>
      </c>
      <c r="AA1286" s="129">
        <v>1</v>
      </c>
      <c r="AB1286" s="133">
        <v>96.86</v>
      </c>
      <c r="AD1286" s="127">
        <v>1022.429</v>
      </c>
      <c r="AG1286" t="s">
        <v>275</v>
      </c>
      <c r="AH1286" s="131">
        <v>1.555E-3</v>
      </c>
      <c r="AI1286" s="131">
        <v>5.8392752758711503E-3</v>
      </c>
      <c r="AJ1286" s="131">
        <v>1.4056289474468501E-3</v>
      </c>
    </row>
    <row r="1287" spans="1:36">
      <c r="A1287" s="121">
        <v>1035</v>
      </c>
      <c r="B1287">
        <v>14292</v>
      </c>
      <c r="C1287" t="s">
        <v>2594</v>
      </c>
      <c r="D1287" t="s">
        <v>2595</v>
      </c>
      <c r="E1287" t="s">
        <v>35</v>
      </c>
      <c r="F1287" t="s">
        <v>2689</v>
      </c>
      <c r="G1287" t="s">
        <v>2690</v>
      </c>
      <c r="H1287" t="s">
        <v>38</v>
      </c>
      <c r="I1287" t="s">
        <v>353</v>
      </c>
      <c r="J1287" t="s">
        <v>39</v>
      </c>
      <c r="K1287" t="s">
        <v>39</v>
      </c>
      <c r="L1287" t="s">
        <v>40</v>
      </c>
      <c r="M1287" t="s">
        <v>41</v>
      </c>
      <c r="N1287" t="s">
        <v>52</v>
      </c>
      <c r="O1287" t="s">
        <v>45</v>
      </c>
      <c r="P1287" t="s">
        <v>226</v>
      </c>
      <c r="Q1287" t="s">
        <v>227</v>
      </c>
      <c r="R1287" t="s">
        <v>228</v>
      </c>
      <c r="S1287" t="s">
        <v>46</v>
      </c>
      <c r="T1287" s="127">
        <v>12.099</v>
      </c>
      <c r="U1287" t="s">
        <v>2691</v>
      </c>
      <c r="V1287" s="131">
        <v>9.5999999999999992E-3</v>
      </c>
      <c r="W1287" s="131">
        <v>2.8199999999999999E-2</v>
      </c>
      <c r="X1287" t="s">
        <v>270</v>
      </c>
      <c r="Z1287" s="127">
        <v>813315</v>
      </c>
      <c r="AA1287" s="129">
        <v>1</v>
      </c>
      <c r="AB1287" s="133">
        <v>93.74</v>
      </c>
      <c r="AD1287" s="127">
        <v>762.40099999999995</v>
      </c>
      <c r="AG1287" t="s">
        <v>275</v>
      </c>
      <c r="AH1287" s="131">
        <v>7.45E-4</v>
      </c>
      <c r="AI1287" s="131">
        <v>4.35421247511876E-3</v>
      </c>
      <c r="AJ1287" s="131">
        <v>1.0481449853291999E-3</v>
      </c>
    </row>
    <row r="1288" spans="1:36">
      <c r="A1288" s="121">
        <v>1035</v>
      </c>
      <c r="B1288">
        <v>14292</v>
      </c>
      <c r="C1288" t="s">
        <v>2692</v>
      </c>
      <c r="D1288" t="s">
        <v>2693</v>
      </c>
      <c r="E1288" t="s">
        <v>35</v>
      </c>
      <c r="F1288" t="s">
        <v>2694</v>
      </c>
      <c r="G1288" t="s">
        <v>2695</v>
      </c>
      <c r="H1288" t="s">
        <v>38</v>
      </c>
      <c r="I1288" t="s">
        <v>353</v>
      </c>
      <c r="J1288" t="s">
        <v>39</v>
      </c>
      <c r="K1288" t="s">
        <v>39</v>
      </c>
      <c r="L1288" t="s">
        <v>40</v>
      </c>
      <c r="M1288" t="s">
        <v>41</v>
      </c>
      <c r="N1288" t="s">
        <v>52</v>
      </c>
      <c r="O1288" t="s">
        <v>45</v>
      </c>
      <c r="P1288" t="s">
        <v>430</v>
      </c>
      <c r="Q1288" t="s">
        <v>227</v>
      </c>
      <c r="R1288" t="s">
        <v>228</v>
      </c>
      <c r="S1288" t="s">
        <v>46</v>
      </c>
      <c r="T1288" s="127">
        <v>3.9809999999999999</v>
      </c>
      <c r="U1288" t="s">
        <v>2482</v>
      </c>
      <c r="V1288" s="131">
        <v>6.4000000000000003E-3</v>
      </c>
      <c r="W1288" s="131">
        <v>3.1469999999999998E-2</v>
      </c>
      <c r="X1288" t="s">
        <v>270</v>
      </c>
      <c r="Z1288" s="127">
        <v>811276.69</v>
      </c>
      <c r="AA1288" s="129">
        <v>1</v>
      </c>
      <c r="AB1288" s="133">
        <v>105.94</v>
      </c>
      <c r="AD1288" s="127">
        <v>859.46699999999998</v>
      </c>
      <c r="AG1288" t="s">
        <v>275</v>
      </c>
      <c r="AH1288" s="131">
        <v>2.6849999999999999E-3</v>
      </c>
      <c r="AI1288" s="131">
        <v>4.9085684643137501E-3</v>
      </c>
      <c r="AJ1288" s="131">
        <v>1.18158942642669E-3</v>
      </c>
    </row>
    <row r="1289" spans="1:36">
      <c r="A1289" s="121">
        <v>1035</v>
      </c>
      <c r="B1289">
        <v>14292</v>
      </c>
      <c r="C1289" t="s">
        <v>2696</v>
      </c>
      <c r="D1289" t="s">
        <v>2697</v>
      </c>
      <c r="E1289" t="s">
        <v>35</v>
      </c>
      <c r="F1289" t="s">
        <v>2698</v>
      </c>
      <c r="G1289" t="s">
        <v>2699</v>
      </c>
      <c r="H1289" t="s">
        <v>38</v>
      </c>
      <c r="I1289" t="s">
        <v>353</v>
      </c>
      <c r="J1289" t="s">
        <v>39</v>
      </c>
      <c r="K1289" t="s">
        <v>39</v>
      </c>
      <c r="L1289" t="s">
        <v>40</v>
      </c>
      <c r="M1289" t="s">
        <v>41</v>
      </c>
      <c r="N1289" t="s">
        <v>1562</v>
      </c>
      <c r="O1289" t="s">
        <v>45</v>
      </c>
      <c r="P1289" t="s">
        <v>226</v>
      </c>
      <c r="Q1289" t="s">
        <v>227</v>
      </c>
      <c r="R1289" t="s">
        <v>228</v>
      </c>
      <c r="S1289" t="s">
        <v>46</v>
      </c>
      <c r="T1289" s="127">
        <v>2.6560000000000001</v>
      </c>
      <c r="U1289" t="s">
        <v>2503</v>
      </c>
      <c r="V1289" s="131">
        <v>7.0000000000000001E-3</v>
      </c>
      <c r="W1289" s="131">
        <v>2.341E-2</v>
      </c>
      <c r="X1289" t="s">
        <v>270</v>
      </c>
      <c r="Z1289" s="127">
        <v>45609</v>
      </c>
      <c r="AA1289" s="129">
        <v>1</v>
      </c>
      <c r="AB1289" s="133">
        <v>111.87</v>
      </c>
      <c r="AD1289" s="127">
        <v>51.023000000000003</v>
      </c>
      <c r="AG1289" t="s">
        <v>275</v>
      </c>
      <c r="AH1289" s="131">
        <v>7.6000000000000004E-4</v>
      </c>
      <c r="AI1289" s="131">
        <v>2.9140035383955898E-4</v>
      </c>
      <c r="AJ1289" s="131">
        <v>7.0145823463003501E-5</v>
      </c>
    </row>
    <row r="1290" spans="1:36">
      <c r="A1290" s="121">
        <v>1035</v>
      </c>
      <c r="B1290">
        <v>14292</v>
      </c>
      <c r="C1290" t="s">
        <v>2702</v>
      </c>
      <c r="D1290" t="s">
        <v>2703</v>
      </c>
      <c r="E1290" t="s">
        <v>35</v>
      </c>
      <c r="F1290" t="s">
        <v>2704</v>
      </c>
      <c r="G1290" t="s">
        <v>2705</v>
      </c>
      <c r="H1290" t="s">
        <v>38</v>
      </c>
      <c r="I1290" t="s">
        <v>264</v>
      </c>
      <c r="J1290" t="s">
        <v>39</v>
      </c>
      <c r="K1290" t="s">
        <v>39</v>
      </c>
      <c r="L1290" t="s">
        <v>40</v>
      </c>
      <c r="M1290" t="s">
        <v>41</v>
      </c>
      <c r="N1290" t="s">
        <v>290</v>
      </c>
      <c r="O1290" t="s">
        <v>45</v>
      </c>
      <c r="P1290" t="s">
        <v>2535</v>
      </c>
      <c r="Q1290" t="s">
        <v>227</v>
      </c>
      <c r="R1290" t="s">
        <v>228</v>
      </c>
      <c r="S1290" t="s">
        <v>46</v>
      </c>
      <c r="T1290" s="127">
        <v>4.26</v>
      </c>
      <c r="U1290" t="s">
        <v>2706</v>
      </c>
      <c r="V1290" s="131">
        <v>2.6700000000000002E-2</v>
      </c>
      <c r="W1290" s="131">
        <v>4.0210000000000003E-2</v>
      </c>
      <c r="X1290" t="s">
        <v>270</v>
      </c>
      <c r="Z1290" s="127">
        <v>173951.19</v>
      </c>
      <c r="AA1290" s="129">
        <v>1</v>
      </c>
      <c r="AB1290" s="133">
        <v>91.5</v>
      </c>
      <c r="AD1290" s="127">
        <v>159.16499999999999</v>
      </c>
      <c r="AG1290" t="s">
        <v>275</v>
      </c>
      <c r="AH1290" s="131">
        <v>1.1069999999999999E-3</v>
      </c>
      <c r="AI1290" s="131">
        <v>9.0902198028019804E-4</v>
      </c>
      <c r="AJ1290" s="131">
        <v>2.1881955362289E-4</v>
      </c>
    </row>
    <row r="1291" spans="1:36">
      <c r="A1291" s="121">
        <v>1035</v>
      </c>
      <c r="B1291">
        <v>14292</v>
      </c>
      <c r="C1291" t="s">
        <v>2853</v>
      </c>
      <c r="D1291" t="s">
        <v>2854</v>
      </c>
      <c r="E1291" t="s">
        <v>35</v>
      </c>
      <c r="F1291" t="s">
        <v>3440</v>
      </c>
      <c r="G1291" t="s">
        <v>3441</v>
      </c>
      <c r="H1291" t="s">
        <v>38</v>
      </c>
      <c r="I1291" t="s">
        <v>353</v>
      </c>
      <c r="J1291" t="s">
        <v>39</v>
      </c>
      <c r="K1291" t="s">
        <v>181</v>
      </c>
      <c r="L1291" t="s">
        <v>40</v>
      </c>
      <c r="M1291" t="s">
        <v>41</v>
      </c>
      <c r="N1291" t="s">
        <v>72</v>
      </c>
      <c r="O1291" t="s">
        <v>45</v>
      </c>
      <c r="P1291" t="s">
        <v>301</v>
      </c>
      <c r="Q1291" t="s">
        <v>301</v>
      </c>
      <c r="R1291" t="s">
        <v>301</v>
      </c>
      <c r="S1291" t="s">
        <v>46</v>
      </c>
      <c r="T1291" s="127">
        <v>1.708</v>
      </c>
      <c r="U1291" t="s">
        <v>414</v>
      </c>
      <c r="V1291" s="131">
        <v>1.5800000000000002E-2</v>
      </c>
      <c r="W1291" s="131">
        <v>2.7619999999999999E-2</v>
      </c>
      <c r="X1291" t="s">
        <v>270</v>
      </c>
      <c r="Z1291" s="127">
        <v>1133134.08</v>
      </c>
      <c r="AA1291" s="129">
        <v>1</v>
      </c>
      <c r="AB1291" s="133">
        <v>114.29</v>
      </c>
      <c r="AD1291" s="127">
        <v>1295.059</v>
      </c>
      <c r="AG1291" t="s">
        <v>275</v>
      </c>
      <c r="AH1291" s="131">
        <v>3.656E-3</v>
      </c>
      <c r="AI1291" s="131">
        <v>7.3963153708792697E-3</v>
      </c>
      <c r="AJ1291" s="131">
        <v>1.7804392666182301E-3</v>
      </c>
    </row>
    <row r="1292" spans="1:36">
      <c r="A1292" s="121">
        <v>1035</v>
      </c>
      <c r="B1292">
        <v>14292</v>
      </c>
      <c r="C1292" t="s">
        <v>2461</v>
      </c>
      <c r="D1292" t="s">
        <v>2462</v>
      </c>
      <c r="E1292" t="s">
        <v>35</v>
      </c>
      <c r="F1292" t="s">
        <v>2707</v>
      </c>
      <c r="G1292" t="s">
        <v>2708</v>
      </c>
      <c r="H1292" t="s">
        <v>38</v>
      </c>
      <c r="I1292" t="s">
        <v>1990</v>
      </c>
      <c r="J1292" t="s">
        <v>39</v>
      </c>
      <c r="K1292" t="s">
        <v>39</v>
      </c>
      <c r="L1292" t="s">
        <v>40</v>
      </c>
      <c r="M1292" t="s">
        <v>41</v>
      </c>
      <c r="N1292" t="s">
        <v>72</v>
      </c>
      <c r="O1292" t="s">
        <v>45</v>
      </c>
      <c r="P1292" t="s">
        <v>301</v>
      </c>
      <c r="Q1292" t="s">
        <v>301</v>
      </c>
      <c r="R1292" t="s">
        <v>301</v>
      </c>
      <c r="S1292" t="s">
        <v>46</v>
      </c>
      <c r="T1292" s="127">
        <v>0.185</v>
      </c>
      <c r="U1292" t="s">
        <v>431</v>
      </c>
      <c r="V1292" s="131">
        <v>0.03</v>
      </c>
      <c r="W1292" s="131">
        <v>0</v>
      </c>
      <c r="X1292" t="s">
        <v>270</v>
      </c>
      <c r="Z1292" s="127">
        <v>304264</v>
      </c>
      <c r="AA1292" s="129">
        <v>1</v>
      </c>
      <c r="AB1292" s="133">
        <v>132.4</v>
      </c>
      <c r="AD1292" s="127">
        <v>402.846</v>
      </c>
      <c r="AG1292" t="s">
        <v>275</v>
      </c>
      <c r="AH1292" s="131">
        <v>1.9479E-2</v>
      </c>
      <c r="AI1292" s="131">
        <v>2.3007235716493899E-3</v>
      </c>
      <c r="AJ1292" s="131">
        <v>5.5382962775311602E-4</v>
      </c>
    </row>
    <row r="1293" spans="1:36">
      <c r="A1293" s="121">
        <v>1035</v>
      </c>
      <c r="B1293">
        <v>14292</v>
      </c>
      <c r="C1293" t="s">
        <v>2714</v>
      </c>
      <c r="D1293" t="s">
        <v>2715</v>
      </c>
      <c r="E1293" t="s">
        <v>35</v>
      </c>
      <c r="F1293" t="s">
        <v>2716</v>
      </c>
      <c r="G1293" t="s">
        <v>2717</v>
      </c>
      <c r="H1293" t="s">
        <v>38</v>
      </c>
      <c r="I1293" t="s">
        <v>353</v>
      </c>
      <c r="J1293" t="s">
        <v>39</v>
      </c>
      <c r="K1293" t="s">
        <v>39</v>
      </c>
      <c r="L1293" t="s">
        <v>40</v>
      </c>
      <c r="M1293" t="s">
        <v>41</v>
      </c>
      <c r="N1293" t="s">
        <v>1546</v>
      </c>
      <c r="O1293" t="s">
        <v>45</v>
      </c>
      <c r="P1293" t="s">
        <v>226</v>
      </c>
      <c r="Q1293" t="s">
        <v>227</v>
      </c>
      <c r="R1293" t="s">
        <v>228</v>
      </c>
      <c r="S1293" t="s">
        <v>46</v>
      </c>
      <c r="T1293" s="127">
        <v>1.175</v>
      </c>
      <c r="U1293" t="s">
        <v>2718</v>
      </c>
      <c r="V1293" s="131">
        <v>1E-3</v>
      </c>
      <c r="W1293" s="131">
        <v>1.6910000000000001E-2</v>
      </c>
      <c r="X1293" t="s">
        <v>270</v>
      </c>
      <c r="Z1293" s="127">
        <v>196941</v>
      </c>
      <c r="AA1293" s="129">
        <v>1</v>
      </c>
      <c r="AB1293" s="133">
        <v>112.88</v>
      </c>
      <c r="AD1293" s="127">
        <v>222.30699999999999</v>
      </c>
      <c r="AG1293" t="s">
        <v>275</v>
      </c>
      <c r="AH1293" s="131">
        <v>6.3299999999999999E-4</v>
      </c>
      <c r="AI1293" s="131">
        <v>1.26963540904979E-3</v>
      </c>
      <c r="AJ1293" s="131">
        <v>3.0562633192483899E-4</v>
      </c>
    </row>
    <row r="1294" spans="1:36">
      <c r="A1294" s="121">
        <v>1035</v>
      </c>
      <c r="B1294">
        <v>14292</v>
      </c>
      <c r="C1294" t="s">
        <v>2895</v>
      </c>
      <c r="D1294" t="s">
        <v>2896</v>
      </c>
      <c r="E1294" t="s">
        <v>35</v>
      </c>
      <c r="F1294" t="s">
        <v>3636</v>
      </c>
      <c r="G1294" t="s">
        <v>3637</v>
      </c>
      <c r="H1294" t="s">
        <v>38</v>
      </c>
      <c r="I1294" t="s">
        <v>1990</v>
      </c>
      <c r="J1294" t="s">
        <v>39</v>
      </c>
      <c r="K1294" t="s">
        <v>186</v>
      </c>
      <c r="L1294" t="s">
        <v>40</v>
      </c>
      <c r="M1294" t="s">
        <v>41</v>
      </c>
      <c r="N1294" t="s">
        <v>72</v>
      </c>
      <c r="O1294" t="s">
        <v>45</v>
      </c>
      <c r="P1294" t="s">
        <v>301</v>
      </c>
      <c r="Q1294" t="s">
        <v>301</v>
      </c>
      <c r="R1294" t="s">
        <v>301</v>
      </c>
      <c r="S1294" t="s">
        <v>46</v>
      </c>
      <c r="T1294" s="127">
        <v>0.121</v>
      </c>
      <c r="U1294" t="s">
        <v>431</v>
      </c>
      <c r="V1294" s="131">
        <v>2.5000000000000001E-2</v>
      </c>
      <c r="W1294" s="131">
        <v>0</v>
      </c>
      <c r="X1294" t="s">
        <v>270</v>
      </c>
      <c r="Z1294" s="127">
        <v>378151</v>
      </c>
      <c r="AA1294" s="129">
        <v>1</v>
      </c>
      <c r="AB1294" s="133">
        <v>201</v>
      </c>
      <c r="AD1294" s="127">
        <v>760.08399999999995</v>
      </c>
      <c r="AG1294" t="s">
        <v>275</v>
      </c>
      <c r="AH1294" s="131">
        <v>1.2791E-2</v>
      </c>
      <c r="AI1294" s="131">
        <v>4.3409741243328696E-3</v>
      </c>
      <c r="AJ1294" s="131">
        <v>1.0449582526951E-3</v>
      </c>
    </row>
    <row r="1295" spans="1:36">
      <c r="A1295" s="121">
        <v>1035</v>
      </c>
      <c r="B1295">
        <v>14292</v>
      </c>
      <c r="C1295" t="s">
        <v>67</v>
      </c>
      <c r="D1295" t="s">
        <v>68</v>
      </c>
      <c r="E1295" t="s">
        <v>35</v>
      </c>
      <c r="F1295" t="s">
        <v>2719</v>
      </c>
      <c r="G1295" t="s">
        <v>2720</v>
      </c>
      <c r="H1295" t="s">
        <v>38</v>
      </c>
      <c r="I1295" t="s">
        <v>353</v>
      </c>
      <c r="J1295" t="s">
        <v>39</v>
      </c>
      <c r="K1295" t="s">
        <v>39</v>
      </c>
      <c r="L1295" t="s">
        <v>40</v>
      </c>
      <c r="M1295" t="s">
        <v>41</v>
      </c>
      <c r="N1295" t="s">
        <v>72</v>
      </c>
      <c r="O1295" t="s">
        <v>45</v>
      </c>
      <c r="P1295" t="s">
        <v>301</v>
      </c>
      <c r="Q1295" t="s">
        <v>301</v>
      </c>
      <c r="R1295" t="s">
        <v>301</v>
      </c>
      <c r="S1295" t="s">
        <v>46</v>
      </c>
      <c r="T1295" s="127">
        <v>1.3819999999999999</v>
      </c>
      <c r="U1295" t="s">
        <v>840</v>
      </c>
      <c r="V1295" s="131">
        <v>2.3E-2</v>
      </c>
      <c r="W1295" s="131">
        <v>4.5499999999999999E-2</v>
      </c>
      <c r="X1295" t="s">
        <v>270</v>
      </c>
      <c r="Z1295" s="127">
        <v>1453628.4</v>
      </c>
      <c r="AA1295" s="129">
        <v>1</v>
      </c>
      <c r="AB1295" s="133">
        <v>112</v>
      </c>
      <c r="AD1295" s="127">
        <v>1628.0640000000001</v>
      </c>
      <c r="AG1295" t="s">
        <v>275</v>
      </c>
      <c r="AH1295" s="131">
        <v>2.6800000000000001E-2</v>
      </c>
      <c r="AI1295" s="131">
        <v>9.2981662808220098E-3</v>
      </c>
      <c r="AJ1295" s="131">
        <v>2.2382523626697402E-3</v>
      </c>
    </row>
    <row r="1296" spans="1:36">
      <c r="A1296" s="121">
        <v>1035</v>
      </c>
      <c r="B1296">
        <v>14292</v>
      </c>
      <c r="C1296" t="s">
        <v>2461</v>
      </c>
      <c r="D1296" t="s">
        <v>2462</v>
      </c>
      <c r="E1296" t="s">
        <v>35</v>
      </c>
      <c r="F1296" t="s">
        <v>2463</v>
      </c>
      <c r="G1296" t="s">
        <v>2464</v>
      </c>
      <c r="H1296" t="s">
        <v>38</v>
      </c>
      <c r="I1296" t="s">
        <v>353</v>
      </c>
      <c r="J1296" t="s">
        <v>39</v>
      </c>
      <c r="K1296" t="s">
        <v>39</v>
      </c>
      <c r="L1296" t="s">
        <v>40</v>
      </c>
      <c r="M1296" t="s">
        <v>41</v>
      </c>
      <c r="N1296" t="s">
        <v>72</v>
      </c>
      <c r="O1296" t="s">
        <v>45</v>
      </c>
      <c r="P1296" t="s">
        <v>301</v>
      </c>
      <c r="Q1296" t="s">
        <v>301</v>
      </c>
      <c r="R1296" t="s">
        <v>301</v>
      </c>
      <c r="S1296" t="s">
        <v>46</v>
      </c>
      <c r="T1296" s="127">
        <v>1.34</v>
      </c>
      <c r="U1296" t="s">
        <v>414</v>
      </c>
      <c r="V1296" s="131">
        <v>0.04</v>
      </c>
      <c r="W1296" s="131">
        <v>3.3020000000000001E-2</v>
      </c>
      <c r="X1296" t="s">
        <v>270</v>
      </c>
      <c r="Z1296" s="127">
        <v>107599.89</v>
      </c>
      <c r="AA1296" s="129">
        <v>1</v>
      </c>
      <c r="AB1296" s="133">
        <v>117.02</v>
      </c>
      <c r="AD1296" s="127">
        <v>125.913</v>
      </c>
      <c r="AG1296" t="s">
        <v>275</v>
      </c>
      <c r="AH1296" s="131">
        <v>1.6570000000000001E-3</v>
      </c>
      <c r="AI1296" s="131">
        <v>7.1911410556032001E-4</v>
      </c>
      <c r="AJ1296" s="131">
        <v>1.7310497545299099E-4</v>
      </c>
    </row>
    <row r="1297" spans="1:36">
      <c r="A1297" s="121">
        <v>1035</v>
      </c>
      <c r="B1297">
        <v>14292</v>
      </c>
      <c r="C1297" t="s">
        <v>2645</v>
      </c>
      <c r="D1297" t="s">
        <v>2646</v>
      </c>
      <c r="E1297" t="s">
        <v>35</v>
      </c>
      <c r="F1297" t="s">
        <v>3442</v>
      </c>
      <c r="G1297" t="s">
        <v>3443</v>
      </c>
      <c r="H1297" t="s">
        <v>38</v>
      </c>
      <c r="I1297" t="s">
        <v>353</v>
      </c>
      <c r="J1297" t="s">
        <v>39</v>
      </c>
      <c r="K1297" t="s">
        <v>39</v>
      </c>
      <c r="L1297" t="s">
        <v>40</v>
      </c>
      <c r="M1297" t="s">
        <v>41</v>
      </c>
      <c r="N1297" t="s">
        <v>1562</v>
      </c>
      <c r="O1297" t="s">
        <v>45</v>
      </c>
      <c r="P1297" t="s">
        <v>448</v>
      </c>
      <c r="Q1297" t="s">
        <v>227</v>
      </c>
      <c r="R1297" t="s">
        <v>228</v>
      </c>
      <c r="S1297" t="s">
        <v>46</v>
      </c>
      <c r="T1297" s="127">
        <v>1.415</v>
      </c>
      <c r="U1297" t="s">
        <v>2479</v>
      </c>
      <c r="V1297" s="131">
        <v>0.01</v>
      </c>
      <c r="W1297" s="131">
        <v>2.3709999999999998E-2</v>
      </c>
      <c r="X1297" t="s">
        <v>270</v>
      </c>
      <c r="Z1297" s="127">
        <v>124935</v>
      </c>
      <c r="AA1297" s="129">
        <v>1</v>
      </c>
      <c r="AB1297" s="133">
        <v>112.63</v>
      </c>
      <c r="AD1297" s="127">
        <v>140.714</v>
      </c>
      <c r="AG1297" t="s">
        <v>275</v>
      </c>
      <c r="AH1297" s="131">
        <v>5.4100000000000003E-4</v>
      </c>
      <c r="AI1297" s="131">
        <v>8.0364471265053305E-4</v>
      </c>
      <c r="AJ1297" s="131">
        <v>1.9345316296904099E-4</v>
      </c>
    </row>
    <row r="1298" spans="1:36">
      <c r="A1298" s="121">
        <v>1035</v>
      </c>
      <c r="B1298">
        <v>14292</v>
      </c>
      <c r="C1298" t="s">
        <v>2721</v>
      </c>
      <c r="D1298" t="s">
        <v>2722</v>
      </c>
      <c r="E1298" t="s">
        <v>35</v>
      </c>
      <c r="F1298" t="s">
        <v>2723</v>
      </c>
      <c r="G1298" t="s">
        <v>2724</v>
      </c>
      <c r="H1298" t="s">
        <v>38</v>
      </c>
      <c r="I1298" t="s">
        <v>353</v>
      </c>
      <c r="J1298" t="s">
        <v>39</v>
      </c>
      <c r="K1298" t="s">
        <v>39</v>
      </c>
      <c r="L1298" t="s">
        <v>40</v>
      </c>
      <c r="M1298" t="s">
        <v>41</v>
      </c>
      <c r="N1298" t="s">
        <v>52</v>
      </c>
      <c r="O1298" t="s">
        <v>45</v>
      </c>
      <c r="P1298" t="s">
        <v>430</v>
      </c>
      <c r="Q1298" t="s">
        <v>227</v>
      </c>
      <c r="R1298" t="s">
        <v>228</v>
      </c>
      <c r="S1298" t="s">
        <v>46</v>
      </c>
      <c r="T1298" s="127">
        <v>0.99099999999999999</v>
      </c>
      <c r="U1298" t="s">
        <v>151</v>
      </c>
      <c r="V1298" s="131">
        <v>3.0000000000000001E-3</v>
      </c>
      <c r="W1298" s="131">
        <v>2.63E-2</v>
      </c>
      <c r="X1298" t="s">
        <v>270</v>
      </c>
      <c r="Z1298" s="127">
        <v>865009</v>
      </c>
      <c r="AA1298" s="129">
        <v>1</v>
      </c>
      <c r="AB1298" s="133">
        <v>111.18</v>
      </c>
      <c r="AD1298" s="127">
        <v>961.71699999999998</v>
      </c>
      <c r="AG1298" t="s">
        <v>275</v>
      </c>
      <c r="AH1298" s="131">
        <v>1.701E-3</v>
      </c>
      <c r="AI1298" s="131">
        <v>5.4925394169452199E-3</v>
      </c>
      <c r="AJ1298" s="131">
        <v>1.32216277443766E-3</v>
      </c>
    </row>
    <row r="1299" spans="1:36">
      <c r="A1299" s="121">
        <v>1035</v>
      </c>
      <c r="B1299">
        <v>14292</v>
      </c>
      <c r="C1299" t="s">
        <v>2725</v>
      </c>
      <c r="D1299" t="s">
        <v>2726</v>
      </c>
      <c r="E1299" t="s">
        <v>35</v>
      </c>
      <c r="F1299" t="s">
        <v>2727</v>
      </c>
      <c r="G1299" t="s">
        <v>2728</v>
      </c>
      <c r="H1299" t="s">
        <v>38</v>
      </c>
      <c r="I1299" t="s">
        <v>353</v>
      </c>
      <c r="J1299" t="s">
        <v>39</v>
      </c>
      <c r="K1299" t="s">
        <v>39</v>
      </c>
      <c r="L1299" t="s">
        <v>40</v>
      </c>
      <c r="M1299" t="s">
        <v>41</v>
      </c>
      <c r="N1299" t="s">
        <v>72</v>
      </c>
      <c r="O1299" t="s">
        <v>45</v>
      </c>
      <c r="P1299" t="s">
        <v>301</v>
      </c>
      <c r="Q1299" t="s">
        <v>301</v>
      </c>
      <c r="R1299" t="s">
        <v>301</v>
      </c>
      <c r="S1299" t="s">
        <v>46</v>
      </c>
      <c r="T1299" s="127">
        <v>1.33</v>
      </c>
      <c r="U1299" t="s">
        <v>840</v>
      </c>
      <c r="V1299" s="131">
        <v>2.9499999999999998E-2</v>
      </c>
      <c r="W1299" s="131">
        <v>3.2570000000000002E-2</v>
      </c>
      <c r="X1299" t="s">
        <v>270</v>
      </c>
      <c r="Z1299" s="127">
        <v>190515.12</v>
      </c>
      <c r="AA1299" s="129">
        <v>1</v>
      </c>
      <c r="AB1299" s="133">
        <v>113.51</v>
      </c>
      <c r="AD1299" s="127">
        <v>216.25399999999999</v>
      </c>
      <c r="AG1299" t="s">
        <v>275</v>
      </c>
      <c r="AH1299" s="131">
        <v>9.6199999999999996E-4</v>
      </c>
      <c r="AI1299" s="131">
        <v>1.2350639881316501E-3</v>
      </c>
      <c r="AJ1299" s="131">
        <v>2.9730430775213099E-4</v>
      </c>
    </row>
    <row r="1300" spans="1:36">
      <c r="A1300" s="121">
        <v>1035</v>
      </c>
      <c r="B1300">
        <v>14292</v>
      </c>
      <c r="C1300" t="s">
        <v>2729</v>
      </c>
      <c r="D1300" t="s">
        <v>2730</v>
      </c>
      <c r="E1300" t="s">
        <v>35</v>
      </c>
      <c r="F1300" t="s">
        <v>2731</v>
      </c>
      <c r="G1300" t="s">
        <v>2732</v>
      </c>
      <c r="H1300" t="s">
        <v>38</v>
      </c>
      <c r="I1300" t="s">
        <v>280</v>
      </c>
      <c r="J1300" t="s">
        <v>39</v>
      </c>
      <c r="K1300" t="s">
        <v>39</v>
      </c>
      <c r="L1300" t="s">
        <v>40</v>
      </c>
      <c r="M1300" t="s">
        <v>41</v>
      </c>
      <c r="N1300" t="s">
        <v>143</v>
      </c>
      <c r="O1300" t="s">
        <v>45</v>
      </c>
      <c r="P1300" t="s">
        <v>2713</v>
      </c>
      <c r="Q1300" t="s">
        <v>234</v>
      </c>
      <c r="R1300" t="s">
        <v>228</v>
      </c>
      <c r="S1300" t="s">
        <v>46</v>
      </c>
      <c r="T1300" s="127">
        <v>0.66</v>
      </c>
      <c r="U1300" t="s">
        <v>2326</v>
      </c>
      <c r="V1300" s="131">
        <v>0.06</v>
      </c>
      <c r="W1300" s="131">
        <v>5.3629999999999997E-2</v>
      </c>
      <c r="X1300" t="s">
        <v>270</v>
      </c>
      <c r="Z1300" s="127">
        <v>830916</v>
      </c>
      <c r="AA1300" s="129">
        <v>1</v>
      </c>
      <c r="AB1300" s="133">
        <v>102.5</v>
      </c>
      <c r="AD1300" s="127">
        <v>851.68899999999996</v>
      </c>
      <c r="AG1300" t="s">
        <v>275</v>
      </c>
      <c r="AH1300" s="131">
        <v>4.9150000000000001E-3</v>
      </c>
      <c r="AI1300" s="131">
        <v>4.86414904183558E-3</v>
      </c>
      <c r="AJ1300" s="131">
        <v>1.17089679367444E-3</v>
      </c>
    </row>
    <row r="1301" spans="1:36">
      <c r="A1301" s="121">
        <v>1035</v>
      </c>
      <c r="B1301">
        <v>14292</v>
      </c>
      <c r="C1301" t="s">
        <v>2733</v>
      </c>
      <c r="D1301" t="s">
        <v>2734</v>
      </c>
      <c r="E1301" t="s">
        <v>35</v>
      </c>
      <c r="F1301" t="s">
        <v>2735</v>
      </c>
      <c r="G1301" t="s">
        <v>2736</v>
      </c>
      <c r="H1301" t="s">
        <v>38</v>
      </c>
      <c r="I1301" t="s">
        <v>280</v>
      </c>
      <c r="J1301" t="s">
        <v>39</v>
      </c>
      <c r="K1301" t="s">
        <v>39</v>
      </c>
      <c r="L1301" t="s">
        <v>40</v>
      </c>
      <c r="M1301" t="s">
        <v>41</v>
      </c>
      <c r="N1301" t="s">
        <v>143</v>
      </c>
      <c r="O1301" t="s">
        <v>45</v>
      </c>
      <c r="P1301" t="s">
        <v>301</v>
      </c>
      <c r="Q1301" t="s">
        <v>301</v>
      </c>
      <c r="R1301" t="s">
        <v>301</v>
      </c>
      <c r="S1301" t="s">
        <v>46</v>
      </c>
      <c r="T1301" s="127">
        <v>1.33</v>
      </c>
      <c r="U1301" t="s">
        <v>2737</v>
      </c>
      <c r="V1301" s="131">
        <v>4.4999999999999998E-2</v>
      </c>
      <c r="W1301" s="131">
        <v>7.0980000000000001E-2</v>
      </c>
      <c r="X1301" t="s">
        <v>270</v>
      </c>
      <c r="Z1301" s="127">
        <v>1017284.86</v>
      </c>
      <c r="AA1301" s="129">
        <v>1</v>
      </c>
      <c r="AB1301" s="133">
        <v>98.3</v>
      </c>
      <c r="AD1301" s="127">
        <v>999.99099999999999</v>
      </c>
      <c r="AG1301" t="s">
        <v>275</v>
      </c>
      <c r="AH1301" s="131">
        <v>8.4770000000000002E-3</v>
      </c>
      <c r="AI1301" s="131">
        <v>5.7111292034369796E-3</v>
      </c>
      <c r="AJ1301" s="131">
        <v>1.3747816555475601E-3</v>
      </c>
    </row>
    <row r="1302" spans="1:36">
      <c r="A1302" s="121">
        <v>1035</v>
      </c>
      <c r="B1302">
        <v>14292</v>
      </c>
      <c r="C1302" t="s">
        <v>33</v>
      </c>
      <c r="D1302" t="s">
        <v>34</v>
      </c>
      <c r="E1302" t="s">
        <v>35</v>
      </c>
      <c r="F1302" t="s">
        <v>2738</v>
      </c>
      <c r="G1302" t="s">
        <v>2739</v>
      </c>
      <c r="H1302" t="s">
        <v>38</v>
      </c>
      <c r="I1302" t="s">
        <v>280</v>
      </c>
      <c r="J1302" t="s">
        <v>39</v>
      </c>
      <c r="K1302" t="s">
        <v>39</v>
      </c>
      <c r="L1302" t="s">
        <v>40</v>
      </c>
      <c r="M1302" t="s">
        <v>41</v>
      </c>
      <c r="N1302" t="s">
        <v>43</v>
      </c>
      <c r="O1302" t="s">
        <v>45</v>
      </c>
      <c r="P1302" t="s">
        <v>301</v>
      </c>
      <c r="Q1302" t="s">
        <v>301</v>
      </c>
      <c r="R1302" t="s">
        <v>301</v>
      </c>
      <c r="S1302" t="s">
        <v>46</v>
      </c>
      <c r="T1302" s="127">
        <v>0.438</v>
      </c>
      <c r="U1302" t="s">
        <v>2740</v>
      </c>
      <c r="V1302" s="131">
        <v>7.4999999999999997E-2</v>
      </c>
      <c r="W1302" s="131">
        <v>5.2789999999999997E-2</v>
      </c>
      <c r="X1302" t="s">
        <v>270</v>
      </c>
      <c r="Z1302" s="127">
        <v>85495.71</v>
      </c>
      <c r="AA1302" s="129">
        <v>1</v>
      </c>
      <c r="AB1302" s="133">
        <v>126.86</v>
      </c>
      <c r="AD1302" s="127">
        <v>108.46</v>
      </c>
      <c r="AG1302" t="s">
        <v>275</v>
      </c>
      <c r="AH1302" s="131">
        <v>3.0530000000000002E-3</v>
      </c>
      <c r="AI1302" s="131">
        <v>6.1943382488401999E-4</v>
      </c>
      <c r="AJ1302" s="131">
        <v>1.49109962135636E-4</v>
      </c>
    </row>
    <row r="1303" spans="1:36">
      <c r="A1303" s="121">
        <v>1035</v>
      </c>
      <c r="B1303">
        <v>14292</v>
      </c>
      <c r="C1303" t="s">
        <v>33</v>
      </c>
      <c r="D1303" t="s">
        <v>34</v>
      </c>
      <c r="E1303" t="s">
        <v>35</v>
      </c>
      <c r="F1303" t="s">
        <v>2465</v>
      </c>
      <c r="G1303" t="s">
        <v>2466</v>
      </c>
      <c r="H1303" t="s">
        <v>38</v>
      </c>
      <c r="I1303" t="s">
        <v>280</v>
      </c>
      <c r="J1303" t="s">
        <v>39</v>
      </c>
      <c r="K1303" t="s">
        <v>39</v>
      </c>
      <c r="L1303" t="s">
        <v>40</v>
      </c>
      <c r="M1303" t="s">
        <v>41</v>
      </c>
      <c r="N1303" t="s">
        <v>43</v>
      </c>
      <c r="O1303" t="s">
        <v>45</v>
      </c>
      <c r="P1303" t="s">
        <v>301</v>
      </c>
      <c r="Q1303" t="s">
        <v>301</v>
      </c>
      <c r="R1303" t="s">
        <v>301</v>
      </c>
      <c r="S1303" t="s">
        <v>46</v>
      </c>
      <c r="T1303" s="127">
        <v>1.329</v>
      </c>
      <c r="U1303" t="s">
        <v>2467</v>
      </c>
      <c r="V1303" s="131">
        <v>0.10539999999999999</v>
      </c>
      <c r="W1303" s="131">
        <v>-3.5860000000000003E-2</v>
      </c>
      <c r="X1303" t="s">
        <v>270</v>
      </c>
      <c r="Z1303" s="127">
        <v>1236796</v>
      </c>
      <c r="AA1303" s="129">
        <v>1</v>
      </c>
      <c r="AB1303" s="133">
        <v>158.97</v>
      </c>
      <c r="AD1303" s="127">
        <v>1966.135</v>
      </c>
      <c r="AG1303" t="s">
        <v>275</v>
      </c>
      <c r="AH1303" s="131">
        <v>8.2810000000000002E-3</v>
      </c>
      <c r="AI1303" s="131">
        <v>1.12289496041885E-2</v>
      </c>
      <c r="AJ1303" s="131">
        <v>2.7030300623589799E-3</v>
      </c>
    </row>
    <row r="1304" spans="1:36">
      <c r="A1304" s="121">
        <v>1035</v>
      </c>
      <c r="B1304">
        <v>14292</v>
      </c>
      <c r="C1304" t="s">
        <v>2741</v>
      </c>
      <c r="D1304" t="s">
        <v>2742</v>
      </c>
      <c r="E1304" t="s">
        <v>35</v>
      </c>
      <c r="F1304" t="s">
        <v>2743</v>
      </c>
      <c r="G1304" t="s">
        <v>2744</v>
      </c>
      <c r="H1304" t="s">
        <v>38</v>
      </c>
      <c r="I1304" t="s">
        <v>280</v>
      </c>
      <c r="J1304" t="s">
        <v>39</v>
      </c>
      <c r="K1304" t="s">
        <v>39</v>
      </c>
      <c r="L1304" t="s">
        <v>40</v>
      </c>
      <c r="M1304" t="s">
        <v>41</v>
      </c>
      <c r="N1304" t="s">
        <v>143</v>
      </c>
      <c r="O1304" t="s">
        <v>45</v>
      </c>
      <c r="P1304" t="s">
        <v>2745</v>
      </c>
      <c r="Q1304" t="s">
        <v>234</v>
      </c>
      <c r="R1304" t="s">
        <v>228</v>
      </c>
      <c r="S1304" t="s">
        <v>46</v>
      </c>
      <c r="T1304" s="127">
        <v>0.93100000000000005</v>
      </c>
      <c r="U1304" t="s">
        <v>2688</v>
      </c>
      <c r="V1304" s="131">
        <v>6.9000000000000006E-2</v>
      </c>
      <c r="W1304" s="131">
        <v>5.2740000000000002E-2</v>
      </c>
      <c r="X1304" t="s">
        <v>270</v>
      </c>
      <c r="Z1304" s="127">
        <v>10639.33</v>
      </c>
      <c r="AA1304" s="129">
        <v>1</v>
      </c>
      <c r="AB1304" s="133">
        <v>102.11</v>
      </c>
      <c r="AD1304" s="127">
        <v>10.864000000000001</v>
      </c>
      <c r="AG1304" t="s">
        <v>275</v>
      </c>
      <c r="AH1304" s="131">
        <v>9.5000000000000005E-5</v>
      </c>
      <c r="AI1304" s="131">
        <v>6.2045236209237696E-5</v>
      </c>
      <c r="AJ1304" s="131">
        <v>1.4935514416876101E-5</v>
      </c>
    </row>
    <row r="1305" spans="1:36">
      <c r="A1305" s="121">
        <v>1035</v>
      </c>
      <c r="B1305">
        <v>14292</v>
      </c>
      <c r="C1305" t="s">
        <v>1271</v>
      </c>
      <c r="D1305" t="s">
        <v>1272</v>
      </c>
      <c r="E1305" t="s">
        <v>35</v>
      </c>
      <c r="F1305" t="s">
        <v>2746</v>
      </c>
      <c r="G1305" t="s">
        <v>2747</v>
      </c>
      <c r="H1305" t="s">
        <v>38</v>
      </c>
      <c r="I1305" t="s">
        <v>353</v>
      </c>
      <c r="J1305" t="s">
        <v>39</v>
      </c>
      <c r="K1305" t="s">
        <v>39</v>
      </c>
      <c r="L1305" t="s">
        <v>40</v>
      </c>
      <c r="M1305" t="s">
        <v>41</v>
      </c>
      <c r="N1305" t="s">
        <v>1546</v>
      </c>
      <c r="O1305" t="s">
        <v>45</v>
      </c>
      <c r="P1305" t="s">
        <v>226</v>
      </c>
      <c r="Q1305" t="s">
        <v>227</v>
      </c>
      <c r="R1305" t="s">
        <v>228</v>
      </c>
      <c r="S1305" t="s">
        <v>46</v>
      </c>
      <c r="T1305" s="127">
        <v>3.5110000000000001</v>
      </c>
      <c r="U1305" t="s">
        <v>2748</v>
      </c>
      <c r="V1305" s="131">
        <v>1.3899999999999999E-2</v>
      </c>
      <c r="W1305" s="131">
        <v>2.4320000000000001E-2</v>
      </c>
      <c r="X1305" t="s">
        <v>270</v>
      </c>
      <c r="Z1305" s="127">
        <v>1768675.49</v>
      </c>
      <c r="AA1305" s="129">
        <v>1</v>
      </c>
      <c r="AB1305" s="133">
        <v>106.02</v>
      </c>
      <c r="AD1305" s="127">
        <v>1875.15</v>
      </c>
      <c r="AG1305" t="s">
        <v>275</v>
      </c>
      <c r="AH1305" s="131">
        <v>5.71E-4</v>
      </c>
      <c r="AI1305" s="131">
        <v>1.0709318721471701E-2</v>
      </c>
      <c r="AJ1305" s="131">
        <v>2.5779446405854501E-3</v>
      </c>
    </row>
    <row r="1306" spans="1:36">
      <c r="A1306" s="121">
        <v>1035</v>
      </c>
      <c r="B1306">
        <v>14292</v>
      </c>
      <c r="C1306" t="s">
        <v>2749</v>
      </c>
      <c r="D1306" t="s">
        <v>2750</v>
      </c>
      <c r="E1306" t="s">
        <v>35</v>
      </c>
      <c r="F1306" t="s">
        <v>2751</v>
      </c>
      <c r="G1306" t="s">
        <v>2752</v>
      </c>
      <c r="H1306" t="s">
        <v>38</v>
      </c>
      <c r="I1306" t="s">
        <v>353</v>
      </c>
      <c r="J1306" t="s">
        <v>39</v>
      </c>
      <c r="K1306" t="s">
        <v>39</v>
      </c>
      <c r="L1306" t="s">
        <v>40</v>
      </c>
      <c r="M1306" t="s">
        <v>41</v>
      </c>
      <c r="N1306" t="s">
        <v>1546</v>
      </c>
      <c r="O1306" t="s">
        <v>45</v>
      </c>
      <c r="P1306" t="s">
        <v>226</v>
      </c>
      <c r="Q1306" t="s">
        <v>227</v>
      </c>
      <c r="R1306" t="s">
        <v>228</v>
      </c>
      <c r="S1306" t="s">
        <v>46</v>
      </c>
      <c r="T1306" s="127">
        <v>3.0720000000000001</v>
      </c>
      <c r="U1306" t="s">
        <v>2753</v>
      </c>
      <c r="V1306" s="131">
        <v>1.6400000000000001E-2</v>
      </c>
      <c r="W1306" s="131">
        <v>2.3439999999999999E-2</v>
      </c>
      <c r="X1306" t="s">
        <v>270</v>
      </c>
      <c r="Z1306" s="127">
        <v>467951.66</v>
      </c>
      <c r="AA1306" s="129">
        <v>1</v>
      </c>
      <c r="AB1306" s="133">
        <v>107.65</v>
      </c>
      <c r="AD1306" s="127">
        <v>503.75</v>
      </c>
      <c r="AG1306" t="s">
        <v>275</v>
      </c>
      <c r="AH1306" s="131">
        <v>5.8E-4</v>
      </c>
      <c r="AI1306" s="131">
        <v>2.8770069622116399E-3</v>
      </c>
      <c r="AJ1306" s="131">
        <v>6.9255242766192099E-4</v>
      </c>
    </row>
    <row r="1307" spans="1:36">
      <c r="A1307" s="121">
        <v>1035</v>
      </c>
      <c r="B1307">
        <v>14292</v>
      </c>
      <c r="C1307" t="s">
        <v>2627</v>
      </c>
      <c r="D1307" t="s">
        <v>2628</v>
      </c>
      <c r="E1307" t="s">
        <v>35</v>
      </c>
      <c r="F1307" t="s">
        <v>2754</v>
      </c>
      <c r="G1307" t="s">
        <v>2755</v>
      </c>
      <c r="H1307" t="s">
        <v>38</v>
      </c>
      <c r="I1307" t="s">
        <v>353</v>
      </c>
      <c r="J1307" t="s">
        <v>39</v>
      </c>
      <c r="K1307" t="s">
        <v>39</v>
      </c>
      <c r="L1307" t="s">
        <v>40</v>
      </c>
      <c r="M1307" t="s">
        <v>41</v>
      </c>
      <c r="N1307" t="s">
        <v>1562</v>
      </c>
      <c r="O1307" t="s">
        <v>45</v>
      </c>
      <c r="P1307" t="s">
        <v>448</v>
      </c>
      <c r="Q1307" t="s">
        <v>227</v>
      </c>
      <c r="R1307" t="s">
        <v>228</v>
      </c>
      <c r="S1307" t="s">
        <v>46</v>
      </c>
      <c r="T1307" s="127">
        <v>1.097</v>
      </c>
      <c r="U1307" t="s">
        <v>2756</v>
      </c>
      <c r="V1307" s="131">
        <v>3.2000000000000001E-2</v>
      </c>
      <c r="W1307" s="131">
        <v>2.1870000000000001E-2</v>
      </c>
      <c r="X1307" t="s">
        <v>270</v>
      </c>
      <c r="Z1307" s="127">
        <v>473825.95</v>
      </c>
      <c r="AA1307" s="129">
        <v>1</v>
      </c>
      <c r="AB1307" s="133">
        <v>111.1</v>
      </c>
      <c r="AD1307" s="127">
        <v>526.42100000000005</v>
      </c>
      <c r="AG1307" t="s">
        <v>275</v>
      </c>
      <c r="AH1307" s="131">
        <v>9.6000000000000002E-4</v>
      </c>
      <c r="AI1307" s="131">
        <v>3.0064832419511999E-3</v>
      </c>
      <c r="AJ1307" s="131">
        <v>7.2371992674552998E-4</v>
      </c>
    </row>
    <row r="1308" spans="1:36">
      <c r="A1308" s="121">
        <v>1035</v>
      </c>
      <c r="B1308">
        <v>14292</v>
      </c>
      <c r="C1308" t="s">
        <v>2721</v>
      </c>
      <c r="D1308" t="s">
        <v>2722</v>
      </c>
      <c r="E1308" t="s">
        <v>35</v>
      </c>
      <c r="F1308" t="s">
        <v>2757</v>
      </c>
      <c r="G1308" t="s">
        <v>2758</v>
      </c>
      <c r="H1308" t="s">
        <v>38</v>
      </c>
      <c r="I1308" t="s">
        <v>353</v>
      </c>
      <c r="J1308" t="s">
        <v>39</v>
      </c>
      <c r="K1308" t="s">
        <v>39</v>
      </c>
      <c r="L1308" t="s">
        <v>40</v>
      </c>
      <c r="M1308" t="s">
        <v>41</v>
      </c>
      <c r="N1308" t="s">
        <v>52</v>
      </c>
      <c r="O1308" t="s">
        <v>45</v>
      </c>
      <c r="P1308" t="s">
        <v>430</v>
      </c>
      <c r="Q1308" t="s">
        <v>227</v>
      </c>
      <c r="R1308" t="s">
        <v>228</v>
      </c>
      <c r="S1308" t="s">
        <v>46</v>
      </c>
      <c r="T1308" s="127">
        <v>0.49299999999999999</v>
      </c>
      <c r="U1308" t="s">
        <v>86</v>
      </c>
      <c r="V1308" s="131">
        <v>3.0000000000000001E-3</v>
      </c>
      <c r="W1308" s="131">
        <v>9.2399999999999999E-3</v>
      </c>
      <c r="X1308" t="s">
        <v>270</v>
      </c>
      <c r="Z1308" s="127">
        <v>1221938</v>
      </c>
      <c r="AA1308" s="129">
        <v>1</v>
      </c>
      <c r="AB1308" s="133">
        <v>108.97</v>
      </c>
      <c r="AD1308" s="127">
        <v>1331.546</v>
      </c>
      <c r="AG1308" t="s">
        <v>275</v>
      </c>
      <c r="AH1308" s="131">
        <v>2.6410000000000001E-3</v>
      </c>
      <c r="AI1308" s="131">
        <v>7.60469863466149E-3</v>
      </c>
      <c r="AJ1308" s="131">
        <v>1.83060123602325E-3</v>
      </c>
    </row>
    <row r="1309" spans="1:36">
      <c r="A1309" s="121">
        <v>1035</v>
      </c>
      <c r="B1309">
        <v>14292</v>
      </c>
      <c r="C1309" t="s">
        <v>2762</v>
      </c>
      <c r="D1309" t="s">
        <v>2763</v>
      </c>
      <c r="E1309" t="s">
        <v>171</v>
      </c>
      <c r="F1309" t="s">
        <v>2764</v>
      </c>
      <c r="G1309" t="s">
        <v>2765</v>
      </c>
      <c r="H1309" t="s">
        <v>38</v>
      </c>
      <c r="I1309" t="s">
        <v>280</v>
      </c>
      <c r="J1309" t="s">
        <v>39</v>
      </c>
      <c r="K1309" t="s">
        <v>181</v>
      </c>
      <c r="L1309" t="s">
        <v>40</v>
      </c>
      <c r="M1309" t="s">
        <v>41</v>
      </c>
      <c r="N1309" t="s">
        <v>281</v>
      </c>
      <c r="O1309" t="s">
        <v>45</v>
      </c>
      <c r="P1309" t="s">
        <v>412</v>
      </c>
      <c r="Q1309" t="s">
        <v>227</v>
      </c>
      <c r="R1309" t="s">
        <v>228</v>
      </c>
      <c r="S1309" t="s">
        <v>46</v>
      </c>
      <c r="T1309" s="127" t="s">
        <v>896</v>
      </c>
      <c r="U1309" t="s">
        <v>1288</v>
      </c>
      <c r="V1309" s="131">
        <v>6.8000000000000005E-2</v>
      </c>
      <c r="W1309" s="131">
        <v>0.22922000000000001</v>
      </c>
      <c r="X1309" t="s">
        <v>270</v>
      </c>
      <c r="Z1309" s="127">
        <v>607265.66</v>
      </c>
      <c r="AA1309" s="129">
        <v>1</v>
      </c>
      <c r="AB1309" s="133">
        <v>92</v>
      </c>
      <c r="AD1309" s="127">
        <v>558.68399999999997</v>
      </c>
      <c r="AG1309" t="s">
        <v>275</v>
      </c>
      <c r="AH1309" s="131">
        <v>2.0230000000000001E-3</v>
      </c>
      <c r="AI1309" s="131">
        <v>3.1907474947370602E-3</v>
      </c>
      <c r="AJ1309" s="131">
        <v>7.6807597359362597E-4</v>
      </c>
    </row>
    <row r="1310" spans="1:36">
      <c r="A1310" s="121">
        <v>1035</v>
      </c>
      <c r="B1310">
        <v>14292</v>
      </c>
      <c r="C1310" t="s">
        <v>108</v>
      </c>
      <c r="D1310" t="s">
        <v>109</v>
      </c>
      <c r="E1310" t="s">
        <v>35</v>
      </c>
      <c r="F1310" t="s">
        <v>2766</v>
      </c>
      <c r="G1310" t="s">
        <v>2767</v>
      </c>
      <c r="H1310" t="s">
        <v>38</v>
      </c>
      <c r="I1310" t="s">
        <v>280</v>
      </c>
      <c r="J1310" t="s">
        <v>39</v>
      </c>
      <c r="K1310" t="s">
        <v>39</v>
      </c>
      <c r="L1310" t="s">
        <v>40</v>
      </c>
      <c r="M1310" t="s">
        <v>41</v>
      </c>
      <c r="N1310" t="s">
        <v>72</v>
      </c>
      <c r="O1310" t="s">
        <v>45</v>
      </c>
      <c r="P1310" t="s">
        <v>301</v>
      </c>
      <c r="Q1310" t="s">
        <v>301</v>
      </c>
      <c r="R1310" t="s">
        <v>301</v>
      </c>
      <c r="S1310" t="s">
        <v>46</v>
      </c>
      <c r="T1310" s="127">
        <v>1.897</v>
      </c>
      <c r="U1310" t="s">
        <v>2768</v>
      </c>
      <c r="V1310" s="131">
        <v>6.0499999999999998E-2</v>
      </c>
      <c r="W1310" s="131">
        <v>5.1429999999999997E-2</v>
      </c>
      <c r="X1310" t="s">
        <v>270</v>
      </c>
      <c r="Z1310" s="127">
        <v>183018.75</v>
      </c>
      <c r="AA1310" s="129">
        <v>1</v>
      </c>
      <c r="AB1310" s="133">
        <v>101.84</v>
      </c>
      <c r="AD1310" s="127">
        <v>186.386</v>
      </c>
      <c r="AG1310" t="s">
        <v>275</v>
      </c>
      <c r="AH1310" s="131">
        <v>1.109E-3</v>
      </c>
      <c r="AI1310" s="131">
        <v>1.06448577436613E-3</v>
      </c>
      <c r="AJ1310" s="131">
        <v>2.5624276094282498E-4</v>
      </c>
    </row>
    <row r="1311" spans="1:36">
      <c r="A1311" s="121">
        <v>1035</v>
      </c>
      <c r="B1311">
        <v>14292</v>
      </c>
      <c r="C1311" t="s">
        <v>2468</v>
      </c>
      <c r="D1311" t="s">
        <v>2469</v>
      </c>
      <c r="E1311" t="s">
        <v>35</v>
      </c>
      <c r="F1311" t="s">
        <v>2470</v>
      </c>
      <c r="G1311" t="s">
        <v>2471</v>
      </c>
      <c r="H1311" t="s">
        <v>38</v>
      </c>
      <c r="I1311" t="s">
        <v>1990</v>
      </c>
      <c r="J1311" t="s">
        <v>39</v>
      </c>
      <c r="K1311" t="s">
        <v>39</v>
      </c>
      <c r="L1311" t="s">
        <v>40</v>
      </c>
      <c r="M1311" t="s">
        <v>41</v>
      </c>
      <c r="N1311" t="s">
        <v>1545</v>
      </c>
      <c r="O1311" t="s">
        <v>45</v>
      </c>
      <c r="P1311" t="s">
        <v>435</v>
      </c>
      <c r="Q1311" t="s">
        <v>227</v>
      </c>
      <c r="R1311" t="s">
        <v>228</v>
      </c>
      <c r="S1311" t="s">
        <v>46</v>
      </c>
      <c r="T1311" s="127">
        <v>1.89</v>
      </c>
      <c r="U1311" t="s">
        <v>2472</v>
      </c>
      <c r="V1311" s="131">
        <v>2.8000000000000001E-2</v>
      </c>
      <c r="W1311" s="131">
        <v>0</v>
      </c>
      <c r="X1311" t="s">
        <v>270</v>
      </c>
      <c r="Z1311" s="127">
        <v>1445389</v>
      </c>
      <c r="AA1311" s="129">
        <v>1</v>
      </c>
      <c r="AB1311" s="133">
        <v>266</v>
      </c>
      <c r="AD1311" s="127">
        <v>3844.7350000000001</v>
      </c>
      <c r="AG1311" t="s">
        <v>275</v>
      </c>
      <c r="AH1311" s="131">
        <v>1.5941E-2</v>
      </c>
      <c r="AI1311" s="131">
        <v>2.1957974093219899E-2</v>
      </c>
      <c r="AJ1311" s="131">
        <v>5.2857182705970699E-3</v>
      </c>
    </row>
    <row r="1312" spans="1:36">
      <c r="A1312" s="121">
        <v>1035</v>
      </c>
      <c r="B1312">
        <v>14292</v>
      </c>
      <c r="C1312" t="s">
        <v>2606</v>
      </c>
      <c r="D1312" t="s">
        <v>2607</v>
      </c>
      <c r="E1312" t="s">
        <v>35</v>
      </c>
      <c r="F1312" t="s">
        <v>2769</v>
      </c>
      <c r="G1312" t="s">
        <v>2770</v>
      </c>
      <c r="H1312" t="s">
        <v>38</v>
      </c>
      <c r="I1312" t="s">
        <v>353</v>
      </c>
      <c r="J1312" t="s">
        <v>39</v>
      </c>
      <c r="K1312" t="s">
        <v>39</v>
      </c>
      <c r="L1312" t="s">
        <v>40</v>
      </c>
      <c r="M1312" t="s">
        <v>41</v>
      </c>
      <c r="N1312" t="s">
        <v>52</v>
      </c>
      <c r="O1312" t="s">
        <v>45</v>
      </c>
      <c r="P1312" t="s">
        <v>2546</v>
      </c>
      <c r="Q1312" t="s">
        <v>234</v>
      </c>
      <c r="R1312" t="s">
        <v>228</v>
      </c>
      <c r="S1312" t="s">
        <v>46</v>
      </c>
      <c r="T1312" s="127">
        <v>4.7949999999999999</v>
      </c>
      <c r="U1312" t="s">
        <v>455</v>
      </c>
      <c r="V1312" s="131">
        <v>3.1800000000000002E-2</v>
      </c>
      <c r="W1312" s="131">
        <v>2.9069999999999999E-2</v>
      </c>
      <c r="X1312" t="s">
        <v>270</v>
      </c>
      <c r="Z1312" s="127">
        <v>101287</v>
      </c>
      <c r="AA1312" s="129">
        <v>1</v>
      </c>
      <c r="AB1312" s="133">
        <v>110.92</v>
      </c>
      <c r="AD1312" s="127">
        <v>112.348</v>
      </c>
      <c r="AG1312" t="s">
        <v>275</v>
      </c>
      <c r="AH1312" s="131">
        <v>1.34E-4</v>
      </c>
      <c r="AI1312" s="131">
        <v>6.4163708249484605E-4</v>
      </c>
      <c r="AJ1312" s="131">
        <v>1.5445472499591001E-4</v>
      </c>
    </row>
    <row r="1313" spans="1:36">
      <c r="A1313" s="121">
        <v>1035</v>
      </c>
      <c r="B1313">
        <v>14292</v>
      </c>
      <c r="C1313" t="s">
        <v>2771</v>
      </c>
      <c r="D1313" t="s">
        <v>2772</v>
      </c>
      <c r="E1313" t="s">
        <v>338</v>
      </c>
      <c r="F1313" t="s">
        <v>2773</v>
      </c>
      <c r="G1313" t="s">
        <v>2774</v>
      </c>
      <c r="H1313" t="s">
        <v>38</v>
      </c>
      <c r="I1313" t="s">
        <v>264</v>
      </c>
      <c r="J1313" t="s">
        <v>39</v>
      </c>
      <c r="K1313" t="s">
        <v>181</v>
      </c>
      <c r="L1313" t="s">
        <v>40</v>
      </c>
      <c r="M1313" t="s">
        <v>41</v>
      </c>
      <c r="N1313" t="s">
        <v>1543</v>
      </c>
      <c r="O1313" t="s">
        <v>45</v>
      </c>
      <c r="P1313" t="s">
        <v>2570</v>
      </c>
      <c r="Q1313" t="s">
        <v>234</v>
      </c>
      <c r="R1313" t="s">
        <v>228</v>
      </c>
      <c r="S1313" t="s">
        <v>46</v>
      </c>
      <c r="T1313" s="127">
        <v>0.40600000000000003</v>
      </c>
      <c r="U1313" t="s">
        <v>73</v>
      </c>
      <c r="V1313" s="131">
        <v>7.2356000000000004E-2</v>
      </c>
      <c r="W1313" s="131">
        <v>1.9140000000000001E-2</v>
      </c>
      <c r="X1313" t="s">
        <v>270</v>
      </c>
      <c r="Z1313" s="127">
        <v>3998</v>
      </c>
      <c r="AA1313" s="129">
        <v>1</v>
      </c>
      <c r="AB1313" s="133">
        <v>88.66</v>
      </c>
      <c r="AD1313" s="127">
        <v>3.5449999999999999</v>
      </c>
      <c r="AG1313" t="s">
        <v>275</v>
      </c>
      <c r="AH1313" s="131">
        <v>9.0000000000000002E-6</v>
      </c>
      <c r="AI1313" s="131">
        <v>2.02440034769559E-5</v>
      </c>
      <c r="AJ1313" s="131">
        <v>4.8731316738922899E-6</v>
      </c>
    </row>
    <row r="1314" spans="1:36">
      <c r="A1314" s="121">
        <v>1035</v>
      </c>
      <c r="B1314">
        <v>14292</v>
      </c>
      <c r="C1314" t="s">
        <v>2749</v>
      </c>
      <c r="D1314" t="s">
        <v>2750</v>
      </c>
      <c r="E1314" t="s">
        <v>35</v>
      </c>
      <c r="F1314" t="s">
        <v>2775</v>
      </c>
      <c r="G1314" t="s">
        <v>2776</v>
      </c>
      <c r="H1314" t="s">
        <v>38</v>
      </c>
      <c r="I1314" t="s">
        <v>353</v>
      </c>
      <c r="J1314" t="s">
        <v>39</v>
      </c>
      <c r="K1314" t="s">
        <v>39</v>
      </c>
      <c r="L1314" t="s">
        <v>40</v>
      </c>
      <c r="M1314" t="s">
        <v>41</v>
      </c>
      <c r="N1314" t="s">
        <v>1546</v>
      </c>
      <c r="O1314" t="s">
        <v>45</v>
      </c>
      <c r="P1314" t="s">
        <v>226</v>
      </c>
      <c r="Q1314" t="s">
        <v>227</v>
      </c>
      <c r="R1314" t="s">
        <v>228</v>
      </c>
      <c r="S1314" t="s">
        <v>46</v>
      </c>
      <c r="T1314" s="127">
        <v>3.4710000000000001</v>
      </c>
      <c r="U1314" t="s">
        <v>2777</v>
      </c>
      <c r="V1314" s="131">
        <v>2.06E-2</v>
      </c>
      <c r="W1314" s="131">
        <v>2.4250000000000001E-2</v>
      </c>
      <c r="X1314" t="s">
        <v>270</v>
      </c>
      <c r="Z1314" s="127">
        <v>616624.24</v>
      </c>
      <c r="AA1314" s="129">
        <v>1</v>
      </c>
      <c r="AB1314" s="133">
        <v>107.31</v>
      </c>
      <c r="AD1314" s="127">
        <v>661.69899999999996</v>
      </c>
      <c r="AG1314" t="s">
        <v>275</v>
      </c>
      <c r="AH1314" s="131">
        <v>3.8499999999999998E-4</v>
      </c>
      <c r="AI1314" s="131">
        <v>3.7790851242038201E-3</v>
      </c>
      <c r="AJ1314" s="131">
        <v>9.09700467007728E-4</v>
      </c>
    </row>
    <row r="1315" spans="1:36">
      <c r="A1315" s="121">
        <v>1035</v>
      </c>
      <c r="B1315">
        <v>14292</v>
      </c>
      <c r="C1315" t="s">
        <v>822</v>
      </c>
      <c r="D1315" t="s">
        <v>823</v>
      </c>
      <c r="E1315" t="s">
        <v>35</v>
      </c>
      <c r="F1315" t="s">
        <v>2473</v>
      </c>
      <c r="G1315" t="s">
        <v>2474</v>
      </c>
      <c r="H1315" t="s">
        <v>38</v>
      </c>
      <c r="I1315" t="s">
        <v>1990</v>
      </c>
      <c r="J1315" t="s">
        <v>39</v>
      </c>
      <c r="K1315" t="s">
        <v>39</v>
      </c>
      <c r="L1315" t="s">
        <v>40</v>
      </c>
      <c r="M1315" t="s">
        <v>41</v>
      </c>
      <c r="N1315" t="s">
        <v>157</v>
      </c>
      <c r="O1315" t="s">
        <v>45</v>
      </c>
      <c r="P1315" t="s">
        <v>301</v>
      </c>
      <c r="Q1315" t="s">
        <v>301</v>
      </c>
      <c r="R1315" t="s">
        <v>301</v>
      </c>
      <c r="S1315" t="s">
        <v>46</v>
      </c>
      <c r="T1315" s="127">
        <v>2.137</v>
      </c>
      <c r="U1315" t="s">
        <v>414</v>
      </c>
      <c r="V1315" s="131">
        <v>4.8500000000000001E-2</v>
      </c>
      <c r="W1315" s="131">
        <v>-7.7299999999999999E-3</v>
      </c>
      <c r="X1315" t="s">
        <v>270</v>
      </c>
      <c r="Z1315" s="127">
        <v>968919</v>
      </c>
      <c r="AA1315" s="129">
        <v>1</v>
      </c>
      <c r="AB1315" s="133">
        <v>114</v>
      </c>
      <c r="AD1315" s="127">
        <v>1104.568</v>
      </c>
      <c r="AG1315" t="s">
        <v>275</v>
      </c>
      <c r="AH1315" s="131">
        <v>3.2299999999999998E-3</v>
      </c>
      <c r="AI1315" s="131">
        <v>6.3083852860258798E-3</v>
      </c>
      <c r="AJ1315" s="131">
        <v>1.5185529968636199E-3</v>
      </c>
    </row>
    <row r="1316" spans="1:36">
      <c r="A1316" s="121">
        <v>1035</v>
      </c>
      <c r="B1316">
        <v>14292</v>
      </c>
      <c r="C1316" t="s">
        <v>2662</v>
      </c>
      <c r="D1316" t="s">
        <v>2663</v>
      </c>
      <c r="E1316" t="s">
        <v>35</v>
      </c>
      <c r="F1316" t="s">
        <v>2778</v>
      </c>
      <c r="G1316" t="s">
        <v>2779</v>
      </c>
      <c r="H1316" t="s">
        <v>38</v>
      </c>
      <c r="I1316" t="s">
        <v>280</v>
      </c>
      <c r="J1316" t="s">
        <v>39</v>
      </c>
      <c r="K1316" t="s">
        <v>39</v>
      </c>
      <c r="L1316" t="s">
        <v>40</v>
      </c>
      <c r="M1316" t="s">
        <v>41</v>
      </c>
      <c r="N1316" t="s">
        <v>347</v>
      </c>
      <c r="O1316" t="s">
        <v>45</v>
      </c>
      <c r="P1316" t="s">
        <v>435</v>
      </c>
      <c r="Q1316" t="s">
        <v>227</v>
      </c>
      <c r="R1316" t="s">
        <v>228</v>
      </c>
      <c r="S1316" t="s">
        <v>46</v>
      </c>
      <c r="T1316" s="127">
        <v>2.6259999999999999</v>
      </c>
      <c r="U1316" t="s">
        <v>2482</v>
      </c>
      <c r="V1316" s="131">
        <v>5.5E-2</v>
      </c>
      <c r="W1316" s="131">
        <v>4.9059999999999999E-2</v>
      </c>
      <c r="X1316" t="s">
        <v>270</v>
      </c>
      <c r="Z1316" s="127">
        <v>733254.74</v>
      </c>
      <c r="AA1316" s="129">
        <v>1</v>
      </c>
      <c r="AB1316" s="133">
        <v>103.1</v>
      </c>
      <c r="AD1316" s="127">
        <v>755.98599999999999</v>
      </c>
      <c r="AG1316" t="s">
        <v>275</v>
      </c>
      <c r="AH1316" s="131">
        <v>4.8799999999999999E-4</v>
      </c>
      <c r="AI1316" s="131">
        <v>4.3175704316014496E-3</v>
      </c>
      <c r="AJ1316" s="131">
        <v>1.03932452137978E-3</v>
      </c>
    </row>
    <row r="1317" spans="1:36">
      <c r="A1317" s="121">
        <v>1035</v>
      </c>
      <c r="B1317">
        <v>14292</v>
      </c>
      <c r="C1317" t="s">
        <v>2662</v>
      </c>
      <c r="D1317" t="s">
        <v>2663</v>
      </c>
      <c r="E1317" t="s">
        <v>35</v>
      </c>
      <c r="F1317" t="s">
        <v>2780</v>
      </c>
      <c r="G1317" t="s">
        <v>2781</v>
      </c>
      <c r="H1317" t="s">
        <v>38</v>
      </c>
      <c r="I1317" t="s">
        <v>353</v>
      </c>
      <c r="J1317" t="s">
        <v>39</v>
      </c>
      <c r="K1317" t="s">
        <v>39</v>
      </c>
      <c r="L1317" t="s">
        <v>40</v>
      </c>
      <c r="M1317" t="s">
        <v>41</v>
      </c>
      <c r="N1317" t="s">
        <v>347</v>
      </c>
      <c r="O1317" t="s">
        <v>45</v>
      </c>
      <c r="P1317" t="s">
        <v>435</v>
      </c>
      <c r="Q1317" t="s">
        <v>227</v>
      </c>
      <c r="R1317" t="s">
        <v>228</v>
      </c>
      <c r="S1317" t="s">
        <v>46</v>
      </c>
      <c r="T1317" s="127">
        <v>2.7229999999999999</v>
      </c>
      <c r="U1317" t="s">
        <v>2482</v>
      </c>
      <c r="V1317" s="131">
        <v>0.03</v>
      </c>
      <c r="W1317" s="131">
        <v>2.7740000000000001E-2</v>
      </c>
      <c r="X1317" t="s">
        <v>270</v>
      </c>
      <c r="Z1317" s="127">
        <v>975450.78</v>
      </c>
      <c r="AA1317" s="129">
        <v>1</v>
      </c>
      <c r="AB1317" s="133">
        <v>108.2</v>
      </c>
      <c r="AD1317" s="127">
        <v>1055.4380000000001</v>
      </c>
      <c r="AG1317" t="s">
        <v>275</v>
      </c>
      <c r="AH1317" s="131">
        <v>7.3399999999999995E-4</v>
      </c>
      <c r="AI1317" s="131">
        <v>6.0277954673357203E-3</v>
      </c>
      <c r="AJ1317" s="131">
        <v>1.4510094828355099E-3</v>
      </c>
    </row>
    <row r="1318" spans="1:36">
      <c r="A1318" s="121">
        <v>1035</v>
      </c>
      <c r="B1318">
        <v>14292</v>
      </c>
      <c r="C1318" t="s">
        <v>2786</v>
      </c>
      <c r="D1318" t="s">
        <v>2787</v>
      </c>
      <c r="E1318" t="s">
        <v>35</v>
      </c>
      <c r="F1318" t="s">
        <v>2788</v>
      </c>
      <c r="G1318" t="s">
        <v>2789</v>
      </c>
      <c r="H1318" t="s">
        <v>38</v>
      </c>
      <c r="I1318" t="s">
        <v>280</v>
      </c>
      <c r="J1318" t="s">
        <v>39</v>
      </c>
      <c r="K1318" t="s">
        <v>39</v>
      </c>
      <c r="L1318" t="s">
        <v>40</v>
      </c>
      <c r="M1318" t="s">
        <v>41</v>
      </c>
      <c r="N1318" t="s">
        <v>143</v>
      </c>
      <c r="O1318" t="s">
        <v>45</v>
      </c>
      <c r="P1318" t="s">
        <v>2393</v>
      </c>
      <c r="Q1318" t="s">
        <v>234</v>
      </c>
      <c r="R1318" t="s">
        <v>228</v>
      </c>
      <c r="S1318" t="s">
        <v>46</v>
      </c>
      <c r="T1318" s="127">
        <v>1.71</v>
      </c>
      <c r="U1318" t="s">
        <v>2790</v>
      </c>
      <c r="V1318" s="131">
        <v>0.08</v>
      </c>
      <c r="W1318" s="131">
        <v>5.9580000000000001E-2</v>
      </c>
      <c r="X1318" t="s">
        <v>270</v>
      </c>
      <c r="Z1318" s="127">
        <v>134526.31</v>
      </c>
      <c r="AA1318" s="129">
        <v>1</v>
      </c>
      <c r="AB1318" s="133">
        <v>105.66</v>
      </c>
      <c r="AD1318" s="127">
        <v>142.13999999999999</v>
      </c>
      <c r="AG1318" t="s">
        <v>275</v>
      </c>
      <c r="AH1318" s="131">
        <v>3.79E-4</v>
      </c>
      <c r="AI1318" s="131">
        <v>8.1179004766534699E-4</v>
      </c>
      <c r="AJ1318" s="131">
        <v>1.95413906065156E-4</v>
      </c>
    </row>
    <row r="1319" spans="1:36">
      <c r="A1319" s="121">
        <v>1035</v>
      </c>
      <c r="B1319">
        <v>14292</v>
      </c>
      <c r="C1319" t="s">
        <v>2709</v>
      </c>
      <c r="D1319" t="s">
        <v>2710</v>
      </c>
      <c r="E1319" t="s">
        <v>35</v>
      </c>
      <c r="F1319" t="s">
        <v>3638</v>
      </c>
      <c r="G1319" t="s">
        <v>3639</v>
      </c>
      <c r="H1319" t="s">
        <v>38</v>
      </c>
      <c r="I1319" t="s">
        <v>1990</v>
      </c>
      <c r="J1319" t="s">
        <v>39</v>
      </c>
      <c r="K1319" t="s">
        <v>181</v>
      </c>
      <c r="L1319" t="s">
        <v>40</v>
      </c>
      <c r="M1319" t="s">
        <v>41</v>
      </c>
      <c r="N1319" t="s">
        <v>72</v>
      </c>
      <c r="O1319" t="s">
        <v>45</v>
      </c>
      <c r="P1319" t="s">
        <v>2713</v>
      </c>
      <c r="Q1319" t="s">
        <v>234</v>
      </c>
      <c r="R1319" t="s">
        <v>228</v>
      </c>
      <c r="S1319" t="s">
        <v>46</v>
      </c>
      <c r="T1319" s="127">
        <v>2.6230000000000002</v>
      </c>
      <c r="U1319" t="s">
        <v>2790</v>
      </c>
      <c r="V1319" s="131">
        <v>0.05</v>
      </c>
      <c r="W1319" s="131">
        <v>-7.0169999999999996E-2</v>
      </c>
      <c r="X1319" t="s">
        <v>270</v>
      </c>
      <c r="Z1319" s="127">
        <v>73319</v>
      </c>
      <c r="AA1319" s="129">
        <v>1</v>
      </c>
      <c r="AB1319" s="133">
        <v>139</v>
      </c>
      <c r="AD1319" s="127">
        <v>101.913</v>
      </c>
      <c r="AG1319" t="s">
        <v>275</v>
      </c>
      <c r="AH1319" s="131">
        <v>6.7120000000000001E-3</v>
      </c>
      <c r="AI1319" s="131">
        <v>5.8204588036981199E-4</v>
      </c>
      <c r="AJ1319" s="131">
        <v>1.40109945076692E-4</v>
      </c>
    </row>
    <row r="1320" spans="1:36">
      <c r="A1320" s="121">
        <v>1035</v>
      </c>
      <c r="B1320">
        <v>14292</v>
      </c>
      <c r="C1320" t="s">
        <v>2475</v>
      </c>
      <c r="D1320" t="s">
        <v>2476</v>
      </c>
      <c r="E1320" t="s">
        <v>35</v>
      </c>
      <c r="F1320" t="s">
        <v>2477</v>
      </c>
      <c r="G1320" t="s">
        <v>2478</v>
      </c>
      <c r="H1320" t="s">
        <v>38</v>
      </c>
      <c r="I1320" t="s">
        <v>1990</v>
      </c>
      <c r="J1320" t="s">
        <v>39</v>
      </c>
      <c r="K1320" t="s">
        <v>538</v>
      </c>
      <c r="L1320" t="s">
        <v>40</v>
      </c>
      <c r="M1320" t="s">
        <v>41</v>
      </c>
      <c r="N1320" t="s">
        <v>281</v>
      </c>
      <c r="O1320" t="s">
        <v>45</v>
      </c>
      <c r="P1320" t="s">
        <v>430</v>
      </c>
      <c r="Q1320" t="s">
        <v>227</v>
      </c>
      <c r="R1320" t="s">
        <v>228</v>
      </c>
      <c r="S1320" t="s">
        <v>46</v>
      </c>
      <c r="T1320" s="127">
        <v>2.9390000000000001</v>
      </c>
      <c r="U1320" t="s">
        <v>2479</v>
      </c>
      <c r="V1320" s="131">
        <v>5.5E-2</v>
      </c>
      <c r="W1320" s="131">
        <v>6.3829999999999998E-2</v>
      </c>
      <c r="X1320" t="s">
        <v>270</v>
      </c>
      <c r="Z1320" s="127">
        <v>122764.5</v>
      </c>
      <c r="AA1320" s="129">
        <v>1</v>
      </c>
      <c r="AB1320" s="133">
        <v>101.6</v>
      </c>
      <c r="AD1320" s="127">
        <v>124.729</v>
      </c>
      <c r="AG1320" t="s">
        <v>275</v>
      </c>
      <c r="AH1320" s="131">
        <v>2.3800000000000001E-4</v>
      </c>
      <c r="AI1320" s="131">
        <v>7.1234830258697405E-4</v>
      </c>
      <c r="AJ1320" s="131">
        <v>1.7147631297986701E-4</v>
      </c>
    </row>
    <row r="1321" spans="1:36">
      <c r="A1321" s="121">
        <v>1035</v>
      </c>
      <c r="B1321">
        <v>14292</v>
      </c>
      <c r="C1321" t="s">
        <v>2793</v>
      </c>
      <c r="D1321" t="s">
        <v>2794</v>
      </c>
      <c r="E1321" t="s">
        <v>35</v>
      </c>
      <c r="F1321" t="s">
        <v>2795</v>
      </c>
      <c r="G1321" t="s">
        <v>2796</v>
      </c>
      <c r="H1321" t="s">
        <v>38</v>
      </c>
      <c r="I1321" t="s">
        <v>353</v>
      </c>
      <c r="J1321" t="s">
        <v>39</v>
      </c>
      <c r="K1321" t="s">
        <v>39</v>
      </c>
      <c r="L1321" t="s">
        <v>40</v>
      </c>
      <c r="M1321" t="s">
        <v>41</v>
      </c>
      <c r="N1321" t="s">
        <v>52</v>
      </c>
      <c r="O1321" t="s">
        <v>45</v>
      </c>
      <c r="P1321" t="s">
        <v>301</v>
      </c>
      <c r="Q1321" t="s">
        <v>301</v>
      </c>
      <c r="R1321" t="s">
        <v>301</v>
      </c>
      <c r="S1321" t="s">
        <v>46</v>
      </c>
      <c r="T1321" s="127">
        <v>1.802</v>
      </c>
      <c r="U1321" t="s">
        <v>414</v>
      </c>
      <c r="V1321" s="131">
        <v>0.06</v>
      </c>
      <c r="W1321" s="131">
        <v>4.7E-2</v>
      </c>
      <c r="X1321" t="s">
        <v>270</v>
      </c>
      <c r="Z1321" s="127">
        <v>1101038</v>
      </c>
      <c r="AA1321" s="129">
        <v>1</v>
      </c>
      <c r="AB1321" s="133">
        <v>110.91</v>
      </c>
      <c r="AD1321" s="127">
        <v>1221.1610000000001</v>
      </c>
      <c r="AG1321" t="s">
        <v>275</v>
      </c>
      <c r="AH1321" s="131">
        <v>1.477E-2</v>
      </c>
      <c r="AI1321" s="131">
        <v>6.9742723002317103E-3</v>
      </c>
      <c r="AJ1321" s="131">
        <v>1.67884515961955E-3</v>
      </c>
    </row>
    <row r="1322" spans="1:36">
      <c r="A1322" s="121">
        <v>1035</v>
      </c>
      <c r="B1322">
        <v>14292</v>
      </c>
      <c r="C1322" t="s">
        <v>3446</v>
      </c>
      <c r="D1322" t="s">
        <v>3447</v>
      </c>
      <c r="E1322" t="s">
        <v>35</v>
      </c>
      <c r="F1322" t="s">
        <v>3448</v>
      </c>
      <c r="G1322" t="s">
        <v>3449</v>
      </c>
      <c r="H1322" t="s">
        <v>38</v>
      </c>
      <c r="I1322" t="s">
        <v>280</v>
      </c>
      <c r="J1322" t="s">
        <v>39</v>
      </c>
      <c r="K1322" t="s">
        <v>39</v>
      </c>
      <c r="L1322" t="s">
        <v>40</v>
      </c>
      <c r="M1322" t="s">
        <v>41</v>
      </c>
      <c r="N1322" t="s">
        <v>143</v>
      </c>
      <c r="O1322" t="s">
        <v>45</v>
      </c>
      <c r="P1322" t="s">
        <v>301</v>
      </c>
      <c r="Q1322" t="s">
        <v>301</v>
      </c>
      <c r="R1322" t="s">
        <v>301</v>
      </c>
      <c r="S1322" t="s">
        <v>46</v>
      </c>
      <c r="T1322" s="127">
        <v>0.72099999999999997</v>
      </c>
      <c r="U1322" t="s">
        <v>420</v>
      </c>
      <c r="V1322" s="131">
        <v>8.5000000000000006E-2</v>
      </c>
      <c r="W1322" s="131">
        <v>5.4850000000000003E-2</v>
      </c>
      <c r="X1322" t="s">
        <v>270</v>
      </c>
      <c r="Z1322" s="127">
        <v>161013</v>
      </c>
      <c r="AA1322" s="129">
        <v>1</v>
      </c>
      <c r="AB1322" s="133">
        <v>104.38</v>
      </c>
      <c r="AD1322" s="127">
        <v>168.065</v>
      </c>
      <c r="AG1322" t="s">
        <v>275</v>
      </c>
      <c r="AH1322" s="131">
        <v>1.238E-3</v>
      </c>
      <c r="AI1322" s="131">
        <v>9.5985166124949305E-4</v>
      </c>
      <c r="AJ1322" s="131">
        <v>2.3105526226556401E-4</v>
      </c>
    </row>
    <row r="1323" spans="1:36">
      <c r="A1323" s="121">
        <v>1035</v>
      </c>
      <c r="B1323">
        <v>14292</v>
      </c>
      <c r="C1323" t="s">
        <v>1271</v>
      </c>
      <c r="D1323" t="s">
        <v>1272</v>
      </c>
      <c r="E1323" t="s">
        <v>35</v>
      </c>
      <c r="F1323" t="s">
        <v>2801</v>
      </c>
      <c r="G1323" t="s">
        <v>2802</v>
      </c>
      <c r="H1323" t="s">
        <v>38</v>
      </c>
      <c r="I1323" t="s">
        <v>353</v>
      </c>
      <c r="J1323" t="s">
        <v>39</v>
      </c>
      <c r="K1323" t="s">
        <v>39</v>
      </c>
      <c r="L1323" t="s">
        <v>40</v>
      </c>
      <c r="M1323" t="s">
        <v>41</v>
      </c>
      <c r="N1323" t="s">
        <v>1546</v>
      </c>
      <c r="O1323" t="s">
        <v>45</v>
      </c>
      <c r="P1323" t="s">
        <v>226</v>
      </c>
      <c r="Q1323" t="s">
        <v>227</v>
      </c>
      <c r="R1323" t="s">
        <v>228</v>
      </c>
      <c r="S1323" t="s">
        <v>46</v>
      </c>
      <c r="T1323" s="127">
        <v>1.0580000000000001</v>
      </c>
      <c r="U1323" t="s">
        <v>2803</v>
      </c>
      <c r="V1323" s="131">
        <v>6.0000000000000001E-3</v>
      </c>
      <c r="W1323" s="131">
        <v>1.687E-2</v>
      </c>
      <c r="X1323" t="s">
        <v>270</v>
      </c>
      <c r="Z1323" s="127">
        <v>257025.55</v>
      </c>
      <c r="AA1323" s="129">
        <v>1</v>
      </c>
      <c r="AB1323" s="133">
        <v>118.2</v>
      </c>
      <c r="AD1323" s="127">
        <v>303.80399999999997</v>
      </c>
      <c r="AG1323" t="s">
        <v>275</v>
      </c>
      <c r="AH1323" s="131">
        <v>3.8499999999999998E-4</v>
      </c>
      <c r="AI1323" s="131">
        <v>1.73508062488784E-3</v>
      </c>
      <c r="AJ1323" s="131">
        <v>4.1766819293044397E-4</v>
      </c>
    </row>
    <row r="1324" spans="1:36">
      <c r="A1324" s="121">
        <v>1035</v>
      </c>
      <c r="B1324">
        <v>14292</v>
      </c>
      <c r="C1324" t="s">
        <v>1271</v>
      </c>
      <c r="D1324" t="s">
        <v>1272</v>
      </c>
      <c r="E1324" t="s">
        <v>35</v>
      </c>
      <c r="F1324" t="s">
        <v>2804</v>
      </c>
      <c r="G1324" t="s">
        <v>2805</v>
      </c>
      <c r="H1324" t="s">
        <v>38</v>
      </c>
      <c r="I1324" t="s">
        <v>353</v>
      </c>
      <c r="J1324" t="s">
        <v>39</v>
      </c>
      <c r="K1324" t="s">
        <v>39</v>
      </c>
      <c r="L1324" t="s">
        <v>40</v>
      </c>
      <c r="M1324" t="s">
        <v>41</v>
      </c>
      <c r="N1324" t="s">
        <v>1546</v>
      </c>
      <c r="O1324" t="s">
        <v>45</v>
      </c>
      <c r="P1324" t="s">
        <v>226</v>
      </c>
      <c r="Q1324" t="s">
        <v>227</v>
      </c>
      <c r="R1324" t="s">
        <v>228</v>
      </c>
      <c r="S1324" t="s">
        <v>46</v>
      </c>
      <c r="T1324" s="127">
        <v>2.59</v>
      </c>
      <c r="U1324" t="s">
        <v>2806</v>
      </c>
      <c r="V1324" s="131">
        <v>1.7500000000000002E-2</v>
      </c>
      <c r="W1324" s="131">
        <v>2.359E-2</v>
      </c>
      <c r="X1324" t="s">
        <v>270</v>
      </c>
      <c r="Z1324" s="127">
        <v>46962.77</v>
      </c>
      <c r="AA1324" s="129">
        <v>1</v>
      </c>
      <c r="AB1324" s="133">
        <v>116.01</v>
      </c>
      <c r="AD1324" s="127">
        <v>54.481999999999999</v>
      </c>
      <c r="AG1324" t="s">
        <v>275</v>
      </c>
      <c r="AH1324" s="131">
        <v>2.5000000000000001E-5</v>
      </c>
      <c r="AI1324" s="131">
        <v>3.1115373479718398E-4</v>
      </c>
      <c r="AJ1324" s="131">
        <v>7.49008526014168E-5</v>
      </c>
    </row>
    <row r="1325" spans="1:36">
      <c r="A1325" s="121">
        <v>1035</v>
      </c>
      <c r="B1325">
        <v>14292</v>
      </c>
      <c r="C1325" t="s">
        <v>2807</v>
      </c>
      <c r="D1325" t="s">
        <v>2808</v>
      </c>
      <c r="E1325" t="s">
        <v>35</v>
      </c>
      <c r="F1325" t="s">
        <v>2809</v>
      </c>
      <c r="G1325" t="s">
        <v>2810</v>
      </c>
      <c r="H1325" t="s">
        <v>38</v>
      </c>
      <c r="I1325" t="s">
        <v>280</v>
      </c>
      <c r="J1325" t="s">
        <v>39</v>
      </c>
      <c r="K1325" t="s">
        <v>39</v>
      </c>
      <c r="L1325" t="s">
        <v>40</v>
      </c>
      <c r="M1325" t="s">
        <v>41</v>
      </c>
      <c r="N1325" t="s">
        <v>143</v>
      </c>
      <c r="O1325" t="s">
        <v>45</v>
      </c>
      <c r="P1325" t="s">
        <v>301</v>
      </c>
      <c r="Q1325" t="s">
        <v>301</v>
      </c>
      <c r="R1325" t="s">
        <v>301</v>
      </c>
      <c r="S1325" t="s">
        <v>46</v>
      </c>
      <c r="T1325" s="127">
        <v>0.24099999999999999</v>
      </c>
      <c r="U1325" t="s">
        <v>431</v>
      </c>
      <c r="V1325" s="131">
        <v>8.2000000000000003E-2</v>
      </c>
      <c r="W1325" s="131">
        <v>6.2050000000000001E-2</v>
      </c>
      <c r="X1325" t="s">
        <v>270</v>
      </c>
      <c r="Z1325" s="127">
        <v>298230.51</v>
      </c>
      <c r="AA1325" s="129">
        <v>1</v>
      </c>
      <c r="AB1325" s="133">
        <v>102.6</v>
      </c>
      <c r="AD1325" s="127">
        <v>305.98500000000001</v>
      </c>
      <c r="AG1325" t="s">
        <v>275</v>
      </c>
      <c r="AH1325" s="131">
        <v>5.7910000000000001E-3</v>
      </c>
      <c r="AI1325" s="131">
        <v>1.74753272978979E-3</v>
      </c>
      <c r="AJ1325" s="131">
        <v>4.2066566064345799E-4</v>
      </c>
    </row>
    <row r="1326" spans="1:36">
      <c r="A1326" s="121">
        <v>1035</v>
      </c>
      <c r="B1326">
        <v>14292</v>
      </c>
      <c r="C1326" t="s">
        <v>1256</v>
      </c>
      <c r="D1326" t="s">
        <v>1257</v>
      </c>
      <c r="E1326" t="s">
        <v>35</v>
      </c>
      <c r="F1326" t="s">
        <v>2811</v>
      </c>
      <c r="G1326" t="s">
        <v>2812</v>
      </c>
      <c r="H1326" t="s">
        <v>38</v>
      </c>
      <c r="I1326" t="s">
        <v>353</v>
      </c>
      <c r="J1326" t="s">
        <v>39</v>
      </c>
      <c r="K1326" t="s">
        <v>39</v>
      </c>
      <c r="L1326" t="s">
        <v>40</v>
      </c>
      <c r="M1326" t="s">
        <v>41</v>
      </c>
      <c r="N1326" t="s">
        <v>1546</v>
      </c>
      <c r="O1326" t="s">
        <v>45</v>
      </c>
      <c r="P1326" t="s">
        <v>226</v>
      </c>
      <c r="Q1326" t="s">
        <v>227</v>
      </c>
      <c r="R1326" t="s">
        <v>228</v>
      </c>
      <c r="S1326" t="s">
        <v>46</v>
      </c>
      <c r="T1326" s="127">
        <v>1.8720000000000001</v>
      </c>
      <c r="U1326" t="s">
        <v>2373</v>
      </c>
      <c r="V1326" s="131">
        <v>1.8599999999999998E-2</v>
      </c>
      <c r="W1326" s="131">
        <v>2.0230000000000001E-2</v>
      </c>
      <c r="X1326" t="s">
        <v>270</v>
      </c>
      <c r="Z1326" s="127">
        <v>1357030.36</v>
      </c>
      <c r="AA1326" s="129">
        <v>1</v>
      </c>
      <c r="AB1326" s="133">
        <v>105.64</v>
      </c>
      <c r="AD1326" s="127">
        <v>1433.567</v>
      </c>
      <c r="AG1326" t="s">
        <v>275</v>
      </c>
      <c r="AH1326" s="131">
        <v>6.0700000000000001E-4</v>
      </c>
      <c r="AI1326" s="131">
        <v>8.1873591734314393E-3</v>
      </c>
      <c r="AJ1326" s="131">
        <v>1.9708591415229701E-3</v>
      </c>
    </row>
    <row r="1327" spans="1:36">
      <c r="A1327" s="121">
        <v>1035</v>
      </c>
      <c r="B1327">
        <v>14292</v>
      </c>
      <c r="C1327" t="s">
        <v>2749</v>
      </c>
      <c r="D1327" t="s">
        <v>2750</v>
      </c>
      <c r="E1327" t="s">
        <v>35</v>
      </c>
      <c r="F1327" t="s">
        <v>2816</v>
      </c>
      <c r="G1327" t="s">
        <v>2817</v>
      </c>
      <c r="H1327" t="s">
        <v>38</v>
      </c>
      <c r="I1327" t="s">
        <v>353</v>
      </c>
      <c r="J1327" t="s">
        <v>39</v>
      </c>
      <c r="K1327" t="s">
        <v>39</v>
      </c>
      <c r="L1327" t="s">
        <v>40</v>
      </c>
      <c r="M1327" t="s">
        <v>41</v>
      </c>
      <c r="N1327" t="s">
        <v>1546</v>
      </c>
      <c r="O1327" t="s">
        <v>45</v>
      </c>
      <c r="P1327" t="s">
        <v>226</v>
      </c>
      <c r="Q1327" t="s">
        <v>227</v>
      </c>
      <c r="R1327" t="s">
        <v>228</v>
      </c>
      <c r="S1327" t="s">
        <v>46</v>
      </c>
      <c r="T1327" s="127">
        <v>4.008</v>
      </c>
      <c r="U1327" t="s">
        <v>2818</v>
      </c>
      <c r="V1327" s="131">
        <v>1.9900000000000001E-2</v>
      </c>
      <c r="W1327" s="131">
        <v>2.486E-2</v>
      </c>
      <c r="X1327" t="s">
        <v>270</v>
      </c>
      <c r="Z1327" s="127">
        <v>301243.32</v>
      </c>
      <c r="AA1327" s="129">
        <v>1</v>
      </c>
      <c r="AB1327" s="133">
        <v>104.27</v>
      </c>
      <c r="AD1327" s="127">
        <v>314.10599999999999</v>
      </c>
      <c r="AG1327" t="s">
        <v>275</v>
      </c>
      <c r="AH1327" s="131">
        <v>1.3899999999999999E-4</v>
      </c>
      <c r="AI1327" s="131">
        <v>1.79391840387726E-3</v>
      </c>
      <c r="AJ1327" s="131">
        <v>4.318316090127E-4</v>
      </c>
    </row>
    <row r="1328" spans="1:36">
      <c r="A1328" s="121">
        <v>1035</v>
      </c>
      <c r="B1328">
        <v>14292</v>
      </c>
      <c r="C1328" t="s">
        <v>2521</v>
      </c>
      <c r="D1328" t="s">
        <v>2522</v>
      </c>
      <c r="E1328" t="s">
        <v>35</v>
      </c>
      <c r="F1328" t="s">
        <v>2819</v>
      </c>
      <c r="G1328" t="s">
        <v>2820</v>
      </c>
      <c r="H1328" t="s">
        <v>38</v>
      </c>
      <c r="I1328" t="s">
        <v>280</v>
      </c>
      <c r="J1328" t="s">
        <v>39</v>
      </c>
      <c r="K1328" t="s">
        <v>39</v>
      </c>
      <c r="L1328" t="s">
        <v>40</v>
      </c>
      <c r="M1328" t="s">
        <v>41</v>
      </c>
      <c r="N1328" t="s">
        <v>65</v>
      </c>
      <c r="O1328" t="s">
        <v>45</v>
      </c>
      <c r="P1328" t="s">
        <v>435</v>
      </c>
      <c r="Q1328" t="s">
        <v>227</v>
      </c>
      <c r="R1328" t="s">
        <v>228</v>
      </c>
      <c r="S1328" t="s">
        <v>46</v>
      </c>
      <c r="T1328" s="127">
        <v>2.5110000000000001</v>
      </c>
      <c r="U1328" t="s">
        <v>2821</v>
      </c>
      <c r="V1328" s="131">
        <v>5.0500000000000003E-2</v>
      </c>
      <c r="W1328" s="131">
        <v>4.8739999999999999E-2</v>
      </c>
      <c r="X1328" t="s">
        <v>270</v>
      </c>
      <c r="Z1328" s="127">
        <v>200309.71</v>
      </c>
      <c r="AA1328" s="129">
        <v>1</v>
      </c>
      <c r="AB1328" s="133">
        <v>101.91</v>
      </c>
      <c r="AD1328" s="127">
        <v>204.136</v>
      </c>
      <c r="AG1328" t="s">
        <v>275</v>
      </c>
      <c r="AH1328" s="131">
        <v>1.0660000000000001E-3</v>
      </c>
      <c r="AI1328" s="131">
        <v>1.16585540446826E-3</v>
      </c>
      <c r="AJ1328" s="131">
        <v>2.8064443404981701E-4</v>
      </c>
    </row>
    <row r="1329" spans="1:36">
      <c r="A1329" s="121">
        <v>1035</v>
      </c>
      <c r="B1329">
        <v>14292</v>
      </c>
      <c r="C1329" t="s">
        <v>108</v>
      </c>
      <c r="D1329" t="s">
        <v>109</v>
      </c>
      <c r="E1329" t="s">
        <v>35</v>
      </c>
      <c r="F1329" t="s">
        <v>2822</v>
      </c>
      <c r="G1329" t="s">
        <v>2823</v>
      </c>
      <c r="H1329" t="s">
        <v>38</v>
      </c>
      <c r="I1329" t="s">
        <v>280</v>
      </c>
      <c r="J1329" t="s">
        <v>39</v>
      </c>
      <c r="K1329" t="s">
        <v>39</v>
      </c>
      <c r="L1329" t="s">
        <v>40</v>
      </c>
      <c r="M1329" t="s">
        <v>41</v>
      </c>
      <c r="N1329" t="s">
        <v>72</v>
      </c>
      <c r="O1329" t="s">
        <v>45</v>
      </c>
      <c r="P1329" t="s">
        <v>301</v>
      </c>
      <c r="Q1329" t="s">
        <v>301</v>
      </c>
      <c r="R1329" t="s">
        <v>301</v>
      </c>
      <c r="S1329" t="s">
        <v>46</v>
      </c>
      <c r="T1329" s="127">
        <v>2.1080000000000001</v>
      </c>
      <c r="U1329" t="s">
        <v>2337</v>
      </c>
      <c r="V1329" s="131">
        <v>5.5E-2</v>
      </c>
      <c r="W1329" s="131">
        <v>6.2269999999999999E-2</v>
      </c>
      <c r="X1329" t="s">
        <v>270</v>
      </c>
      <c r="Z1329" s="127">
        <v>2289649</v>
      </c>
      <c r="AA1329" s="129">
        <v>1</v>
      </c>
      <c r="AB1329" s="133">
        <v>98.74</v>
      </c>
      <c r="AD1329" s="127">
        <v>2260.799</v>
      </c>
      <c r="AG1329" t="s">
        <v>275</v>
      </c>
      <c r="AH1329" s="131">
        <v>6.979E-3</v>
      </c>
      <c r="AI1329" s="131">
        <v>1.2911833587618901E-2</v>
      </c>
      <c r="AJ1329" s="131">
        <v>3.1081334922450701E-3</v>
      </c>
    </row>
    <row r="1330" spans="1:36">
      <c r="A1330" s="121">
        <v>1035</v>
      </c>
      <c r="B1330">
        <v>14292</v>
      </c>
      <c r="C1330" t="s">
        <v>2824</v>
      </c>
      <c r="D1330" t="s">
        <v>2825</v>
      </c>
      <c r="E1330" t="s">
        <v>35</v>
      </c>
      <c r="F1330" t="s">
        <v>2826</v>
      </c>
      <c r="G1330" t="s">
        <v>2827</v>
      </c>
      <c r="H1330" t="s">
        <v>38</v>
      </c>
      <c r="I1330" t="s">
        <v>353</v>
      </c>
      <c r="J1330" t="s">
        <v>39</v>
      </c>
      <c r="K1330" t="s">
        <v>39</v>
      </c>
      <c r="L1330" t="s">
        <v>40</v>
      </c>
      <c r="M1330" t="s">
        <v>41</v>
      </c>
      <c r="N1330" t="s">
        <v>1546</v>
      </c>
      <c r="O1330" t="s">
        <v>45</v>
      </c>
      <c r="P1330" t="s">
        <v>226</v>
      </c>
      <c r="Q1330" t="s">
        <v>227</v>
      </c>
      <c r="R1330" t="s">
        <v>228</v>
      </c>
      <c r="S1330" t="s">
        <v>46</v>
      </c>
      <c r="T1330" s="127">
        <v>4.71</v>
      </c>
      <c r="U1330" t="s">
        <v>2828</v>
      </c>
      <c r="V1330" s="131">
        <v>2.47E-2</v>
      </c>
      <c r="W1330" s="131">
        <v>2.615E-2</v>
      </c>
      <c r="X1330" t="s">
        <v>270</v>
      </c>
      <c r="Z1330" s="127">
        <v>137040.23000000001</v>
      </c>
      <c r="AA1330" s="129">
        <v>1</v>
      </c>
      <c r="AB1330" s="133">
        <v>103.5</v>
      </c>
      <c r="AD1330" s="127">
        <v>141.83699999999999</v>
      </c>
      <c r="AG1330" t="s">
        <v>275</v>
      </c>
      <c r="AH1330" s="131">
        <v>5.8E-5</v>
      </c>
      <c r="AI1330" s="131">
        <v>8.1005464209770502E-4</v>
      </c>
      <c r="AJ1330" s="131">
        <v>1.9499615965208299E-4</v>
      </c>
    </row>
    <row r="1331" spans="1:36">
      <c r="A1331" s="121">
        <v>1035</v>
      </c>
      <c r="B1331">
        <v>14292</v>
      </c>
      <c r="C1331" t="s">
        <v>2721</v>
      </c>
      <c r="D1331" t="s">
        <v>2722</v>
      </c>
      <c r="E1331" t="s">
        <v>35</v>
      </c>
      <c r="F1331" t="s">
        <v>2829</v>
      </c>
      <c r="G1331" t="s">
        <v>2830</v>
      </c>
      <c r="H1331" t="s">
        <v>38</v>
      </c>
      <c r="I1331" t="s">
        <v>353</v>
      </c>
      <c r="J1331" t="s">
        <v>39</v>
      </c>
      <c r="K1331" t="s">
        <v>39</v>
      </c>
      <c r="L1331" t="s">
        <v>40</v>
      </c>
      <c r="M1331" t="s">
        <v>41</v>
      </c>
      <c r="N1331" t="s">
        <v>52</v>
      </c>
      <c r="O1331" t="s">
        <v>45</v>
      </c>
      <c r="P1331" t="s">
        <v>430</v>
      </c>
      <c r="Q1331" t="s">
        <v>227</v>
      </c>
      <c r="R1331" t="s">
        <v>228</v>
      </c>
      <c r="S1331" t="s">
        <v>46</v>
      </c>
      <c r="T1331" s="127">
        <v>0.74399999999999999</v>
      </c>
      <c r="U1331" t="s">
        <v>1288</v>
      </c>
      <c r="V1331" s="131">
        <v>3.0000000000000001E-3</v>
      </c>
      <c r="W1331" s="131">
        <v>2.8039999999999999E-2</v>
      </c>
      <c r="X1331" t="s">
        <v>270</v>
      </c>
      <c r="Z1331" s="127">
        <v>174607</v>
      </c>
      <c r="AA1331" s="129">
        <v>1</v>
      </c>
      <c r="AB1331" s="133">
        <v>104.02</v>
      </c>
      <c r="AD1331" s="127">
        <v>181.626</v>
      </c>
      <c r="AG1331" t="s">
        <v>275</v>
      </c>
      <c r="AH1331" s="131">
        <v>4.8200000000000001E-4</v>
      </c>
      <c r="AI1331" s="131">
        <v>1.03730002059678E-3</v>
      </c>
      <c r="AJ1331" s="131">
        <v>2.4969861279925998E-4</v>
      </c>
    </row>
    <row r="1332" spans="1:36">
      <c r="A1332" s="121">
        <v>1035</v>
      </c>
      <c r="B1332">
        <v>14292</v>
      </c>
      <c r="C1332" t="s">
        <v>2475</v>
      </c>
      <c r="D1332" t="s">
        <v>2476</v>
      </c>
      <c r="E1332" t="s">
        <v>35</v>
      </c>
      <c r="F1332" t="s">
        <v>2831</v>
      </c>
      <c r="G1332" t="s">
        <v>2832</v>
      </c>
      <c r="H1332" t="s">
        <v>38</v>
      </c>
      <c r="I1332" t="s">
        <v>353</v>
      </c>
      <c r="J1332" t="s">
        <v>39</v>
      </c>
      <c r="K1332" t="s">
        <v>538</v>
      </c>
      <c r="L1332" t="s">
        <v>40</v>
      </c>
      <c r="M1332" t="s">
        <v>41</v>
      </c>
      <c r="N1332" t="s">
        <v>281</v>
      </c>
      <c r="O1332" t="s">
        <v>45</v>
      </c>
      <c r="P1332" t="s">
        <v>412</v>
      </c>
      <c r="Q1332" t="s">
        <v>227</v>
      </c>
      <c r="R1332" t="s">
        <v>228</v>
      </c>
      <c r="S1332" t="s">
        <v>46</v>
      </c>
      <c r="T1332" s="127">
        <v>3.5</v>
      </c>
      <c r="U1332" t="s">
        <v>2833</v>
      </c>
      <c r="V1332" s="131">
        <v>4.8300000000000003E-2</v>
      </c>
      <c r="W1332" s="131">
        <v>4.5859999999999998E-2</v>
      </c>
      <c r="X1332" t="s">
        <v>270</v>
      </c>
      <c r="Z1332" s="127">
        <v>46795</v>
      </c>
      <c r="AA1332" s="129">
        <v>1</v>
      </c>
      <c r="AB1332" s="133">
        <v>106.96</v>
      </c>
      <c r="AD1332" s="127">
        <v>50.052</v>
      </c>
      <c r="AG1332" t="s">
        <v>275</v>
      </c>
      <c r="AH1332" s="131">
        <v>1.2E-4</v>
      </c>
      <c r="AI1332" s="131">
        <v>2.8585561826603598E-4</v>
      </c>
      <c r="AJ1332" s="131">
        <v>6.8811096042241504E-5</v>
      </c>
    </row>
    <row r="1333" spans="1:36">
      <c r="A1333" s="121">
        <v>1035</v>
      </c>
      <c r="B1333">
        <v>14292</v>
      </c>
      <c r="C1333" t="s">
        <v>2793</v>
      </c>
      <c r="D1333" t="s">
        <v>2794</v>
      </c>
      <c r="E1333" t="s">
        <v>35</v>
      </c>
      <c r="F1333" t="s">
        <v>2834</v>
      </c>
      <c r="G1333" t="s">
        <v>2835</v>
      </c>
      <c r="H1333" t="s">
        <v>38</v>
      </c>
      <c r="I1333" t="s">
        <v>353</v>
      </c>
      <c r="J1333" t="s">
        <v>39</v>
      </c>
      <c r="K1333" t="s">
        <v>39</v>
      </c>
      <c r="L1333" t="s">
        <v>40</v>
      </c>
      <c r="M1333" t="s">
        <v>41</v>
      </c>
      <c r="N1333" t="s">
        <v>52</v>
      </c>
      <c r="O1333" t="s">
        <v>45</v>
      </c>
      <c r="P1333" t="s">
        <v>301</v>
      </c>
      <c r="Q1333" t="s">
        <v>301</v>
      </c>
      <c r="R1333" t="s">
        <v>301</v>
      </c>
      <c r="S1333" t="s">
        <v>46</v>
      </c>
      <c r="T1333" s="127">
        <v>1.6120000000000001</v>
      </c>
      <c r="U1333" t="s">
        <v>840</v>
      </c>
      <c r="V1333" s="131">
        <v>6.0999999999999999E-2</v>
      </c>
      <c r="W1333" s="131">
        <v>4.1009999999999998E-2</v>
      </c>
      <c r="X1333" t="s">
        <v>270</v>
      </c>
      <c r="Z1333" s="127">
        <v>336824.05</v>
      </c>
      <c r="AA1333" s="129">
        <v>1</v>
      </c>
      <c r="AB1333" s="133">
        <v>111</v>
      </c>
      <c r="AD1333" s="127">
        <v>373.875</v>
      </c>
      <c r="AG1333" t="s">
        <v>275</v>
      </c>
      <c r="AH1333" s="131">
        <v>3.7069999999999998E-3</v>
      </c>
      <c r="AI1333" s="131">
        <v>2.1352658721780901E-3</v>
      </c>
      <c r="AJ1333" s="131">
        <v>5.1400068991970798E-4</v>
      </c>
    </row>
    <row r="1334" spans="1:36">
      <c r="A1334" s="121">
        <v>1035</v>
      </c>
      <c r="B1334">
        <v>14292</v>
      </c>
      <c r="C1334" t="s">
        <v>2836</v>
      </c>
      <c r="D1334" t="s">
        <v>2837</v>
      </c>
      <c r="E1334" t="s">
        <v>35</v>
      </c>
      <c r="F1334" t="s">
        <v>2838</v>
      </c>
      <c r="G1334" t="s">
        <v>2839</v>
      </c>
      <c r="H1334" t="s">
        <v>38</v>
      </c>
      <c r="I1334" t="s">
        <v>280</v>
      </c>
      <c r="J1334" t="s">
        <v>39</v>
      </c>
      <c r="K1334" t="s">
        <v>39</v>
      </c>
      <c r="L1334" t="s">
        <v>40</v>
      </c>
      <c r="M1334" t="s">
        <v>41</v>
      </c>
      <c r="N1334" t="s">
        <v>143</v>
      </c>
      <c r="O1334" t="s">
        <v>45</v>
      </c>
      <c r="P1334" t="s">
        <v>2713</v>
      </c>
      <c r="Q1334" t="s">
        <v>234</v>
      </c>
      <c r="R1334" t="s">
        <v>228</v>
      </c>
      <c r="S1334" t="s">
        <v>46</v>
      </c>
      <c r="T1334" s="127">
        <v>1.2290000000000001</v>
      </c>
      <c r="U1334" t="s">
        <v>2840</v>
      </c>
      <c r="V1334" s="131">
        <v>7.3300000000000004E-2</v>
      </c>
      <c r="W1334" s="131">
        <v>5.1409999999999997E-2</v>
      </c>
      <c r="X1334" t="s">
        <v>270</v>
      </c>
      <c r="Z1334" s="127">
        <v>368018.4</v>
      </c>
      <c r="AA1334" s="129">
        <v>1</v>
      </c>
      <c r="AB1334" s="133">
        <v>104.33</v>
      </c>
      <c r="AD1334" s="127">
        <v>383.95400000000001</v>
      </c>
      <c r="AG1334" t="s">
        <v>275</v>
      </c>
      <c r="AH1334" s="131">
        <v>3.6800000000000001E-3</v>
      </c>
      <c r="AI1334" s="131">
        <v>2.1928282963355702E-3</v>
      </c>
      <c r="AJ1334" s="131">
        <v>5.2785710289193202E-4</v>
      </c>
    </row>
    <row r="1335" spans="1:36">
      <c r="A1335" s="121">
        <v>1035</v>
      </c>
      <c r="B1335">
        <v>14292</v>
      </c>
      <c r="C1335" t="s">
        <v>2841</v>
      </c>
      <c r="D1335" t="s">
        <v>2842</v>
      </c>
      <c r="E1335" t="s">
        <v>338</v>
      </c>
      <c r="F1335" t="s">
        <v>2843</v>
      </c>
      <c r="G1335" t="s">
        <v>2844</v>
      </c>
      <c r="H1335" t="s">
        <v>38</v>
      </c>
      <c r="I1335" t="s">
        <v>280</v>
      </c>
      <c r="J1335" t="s">
        <v>39</v>
      </c>
      <c r="K1335" t="s">
        <v>181</v>
      </c>
      <c r="L1335" t="s">
        <v>40</v>
      </c>
      <c r="M1335" t="s">
        <v>41</v>
      </c>
      <c r="N1335" t="s">
        <v>281</v>
      </c>
      <c r="O1335" t="s">
        <v>45</v>
      </c>
      <c r="P1335" t="s">
        <v>412</v>
      </c>
      <c r="Q1335" t="s">
        <v>227</v>
      </c>
      <c r="R1335" t="s">
        <v>228</v>
      </c>
      <c r="S1335" t="s">
        <v>46</v>
      </c>
      <c r="T1335" s="127">
        <v>0.28199999999999997</v>
      </c>
      <c r="U1335" t="s">
        <v>2845</v>
      </c>
      <c r="V1335" s="131">
        <v>7.2499999999999995E-2</v>
      </c>
      <c r="W1335" s="131">
        <v>6.6100000000000006E-2</v>
      </c>
      <c r="X1335" t="s">
        <v>270</v>
      </c>
      <c r="Z1335" s="127">
        <v>556752</v>
      </c>
      <c r="AA1335" s="129">
        <v>1</v>
      </c>
      <c r="AB1335" s="133">
        <v>101.77</v>
      </c>
      <c r="AD1335" s="127">
        <v>566.60699999999997</v>
      </c>
      <c r="AG1335" t="s">
        <v>275</v>
      </c>
      <c r="AH1335" s="131">
        <v>3.8560000000000001E-3</v>
      </c>
      <c r="AI1335" s="131">
        <v>3.2359920560899201E-3</v>
      </c>
      <c r="AJ1335" s="131">
        <v>7.7896723357839001E-4</v>
      </c>
    </row>
    <row r="1336" spans="1:36">
      <c r="A1336" s="121">
        <v>1035</v>
      </c>
      <c r="B1336">
        <v>14292</v>
      </c>
      <c r="C1336" t="s">
        <v>47</v>
      </c>
      <c r="D1336" t="s">
        <v>48</v>
      </c>
      <c r="E1336" t="s">
        <v>35</v>
      </c>
      <c r="F1336" t="s">
        <v>2846</v>
      </c>
      <c r="G1336" t="s">
        <v>2847</v>
      </c>
      <c r="H1336" t="s">
        <v>38</v>
      </c>
      <c r="I1336" t="s">
        <v>353</v>
      </c>
      <c r="J1336" t="s">
        <v>39</v>
      </c>
      <c r="K1336" t="s">
        <v>39</v>
      </c>
      <c r="L1336" t="s">
        <v>40</v>
      </c>
      <c r="M1336" t="s">
        <v>41</v>
      </c>
      <c r="N1336" t="s">
        <v>52</v>
      </c>
      <c r="O1336" t="s">
        <v>45</v>
      </c>
      <c r="P1336" t="s">
        <v>381</v>
      </c>
      <c r="Q1336" t="s">
        <v>227</v>
      </c>
      <c r="R1336" t="s">
        <v>228</v>
      </c>
      <c r="S1336" t="s">
        <v>46</v>
      </c>
      <c r="T1336" s="127">
        <v>6.5789999999999997</v>
      </c>
      <c r="U1336" t="s">
        <v>2848</v>
      </c>
      <c r="V1336" s="131">
        <v>0.03</v>
      </c>
      <c r="W1336" s="131">
        <v>2.9190000000000001E-2</v>
      </c>
      <c r="X1336" t="s">
        <v>270</v>
      </c>
      <c r="Z1336" s="127">
        <v>1239136.56</v>
      </c>
      <c r="AA1336" s="129">
        <v>1</v>
      </c>
      <c r="AB1336" s="133">
        <v>107.68</v>
      </c>
      <c r="AD1336" s="127">
        <v>1334.3019999999999</v>
      </c>
      <c r="AG1336" t="s">
        <v>275</v>
      </c>
      <c r="AH1336" s="131">
        <v>1.5640000000000001E-3</v>
      </c>
      <c r="AI1336" s="131">
        <v>7.6204409851934798E-3</v>
      </c>
      <c r="AJ1336" s="131">
        <v>1.8343907308771799E-3</v>
      </c>
    </row>
    <row r="1337" spans="1:36">
      <c r="A1337" s="121">
        <v>1035</v>
      </c>
      <c r="B1337">
        <v>14292</v>
      </c>
      <c r="C1337" t="s">
        <v>2849</v>
      </c>
      <c r="D1337" t="s">
        <v>2850</v>
      </c>
      <c r="E1337" t="s">
        <v>35</v>
      </c>
      <c r="F1337" t="s">
        <v>2851</v>
      </c>
      <c r="G1337" t="s">
        <v>2852</v>
      </c>
      <c r="H1337" t="s">
        <v>38</v>
      </c>
      <c r="I1337" t="s">
        <v>280</v>
      </c>
      <c r="J1337" t="s">
        <v>39</v>
      </c>
      <c r="K1337" t="s">
        <v>39</v>
      </c>
      <c r="L1337" t="s">
        <v>40</v>
      </c>
      <c r="M1337" t="s">
        <v>41</v>
      </c>
      <c r="N1337" t="s">
        <v>1563</v>
      </c>
      <c r="O1337" t="s">
        <v>45</v>
      </c>
      <c r="P1337" t="s">
        <v>419</v>
      </c>
      <c r="Q1337" t="s">
        <v>234</v>
      </c>
      <c r="R1337" t="s">
        <v>228</v>
      </c>
      <c r="S1337" t="s">
        <v>46</v>
      </c>
      <c r="T1337" s="127">
        <v>1.456</v>
      </c>
      <c r="U1337" t="s">
        <v>2593</v>
      </c>
      <c r="V1337" s="131">
        <v>4.4499999999999998E-2</v>
      </c>
      <c r="W1337" s="131">
        <v>4.3839999999999997E-2</v>
      </c>
      <c r="X1337" t="s">
        <v>270</v>
      </c>
      <c r="Z1337" s="127">
        <v>1002315.2</v>
      </c>
      <c r="AA1337" s="129">
        <v>1</v>
      </c>
      <c r="AB1337" s="133">
        <v>100.22</v>
      </c>
      <c r="AD1337" s="127">
        <v>1004.52</v>
      </c>
      <c r="AG1337" t="s">
        <v>275</v>
      </c>
      <c r="AH1337" s="131">
        <v>4.4669999999999996E-3</v>
      </c>
      <c r="AI1337" s="131">
        <v>5.7369967165717102E-3</v>
      </c>
      <c r="AJ1337" s="131">
        <v>1.38100847712093E-3</v>
      </c>
    </row>
    <row r="1338" spans="1:36">
      <c r="A1338" s="121">
        <v>1035</v>
      </c>
      <c r="B1338">
        <v>14292</v>
      </c>
      <c r="C1338" t="s">
        <v>2853</v>
      </c>
      <c r="D1338" t="s">
        <v>2854</v>
      </c>
      <c r="E1338" t="s">
        <v>35</v>
      </c>
      <c r="F1338" t="s">
        <v>2855</v>
      </c>
      <c r="G1338" t="s">
        <v>2856</v>
      </c>
      <c r="H1338" t="s">
        <v>38</v>
      </c>
      <c r="I1338" t="s">
        <v>353</v>
      </c>
      <c r="J1338" t="s">
        <v>39</v>
      </c>
      <c r="K1338" t="s">
        <v>39</v>
      </c>
      <c r="L1338" t="s">
        <v>40</v>
      </c>
      <c r="M1338" t="s">
        <v>41</v>
      </c>
      <c r="N1338" t="s">
        <v>72</v>
      </c>
      <c r="O1338" t="s">
        <v>45</v>
      </c>
      <c r="P1338" t="s">
        <v>301</v>
      </c>
      <c r="Q1338" t="s">
        <v>301</v>
      </c>
      <c r="R1338" t="s">
        <v>301</v>
      </c>
      <c r="S1338" t="s">
        <v>46</v>
      </c>
      <c r="T1338" s="127">
        <v>3.2549999999999999</v>
      </c>
      <c r="U1338" t="s">
        <v>2388</v>
      </c>
      <c r="V1338" s="131">
        <v>4.7E-2</v>
      </c>
      <c r="W1338" s="131">
        <v>3.279E-2</v>
      </c>
      <c r="X1338" t="s">
        <v>270</v>
      </c>
      <c r="Z1338" s="127">
        <v>436863.66</v>
      </c>
      <c r="AA1338" s="129">
        <v>1</v>
      </c>
      <c r="AB1338" s="133">
        <v>111.3</v>
      </c>
      <c r="AD1338" s="127">
        <v>486.22899999999998</v>
      </c>
      <c r="AG1338" t="s">
        <v>275</v>
      </c>
      <c r="AH1338" s="131">
        <v>7.9600000000000005E-4</v>
      </c>
      <c r="AI1338" s="131">
        <v>2.7769430339101399E-3</v>
      </c>
      <c r="AJ1338" s="131">
        <v>6.6846506278000995E-4</v>
      </c>
    </row>
    <row r="1339" spans="1:36">
      <c r="A1339" s="121">
        <v>1035</v>
      </c>
      <c r="B1339">
        <v>14292</v>
      </c>
      <c r="C1339" t="s">
        <v>2475</v>
      </c>
      <c r="D1339" t="s">
        <v>2476</v>
      </c>
      <c r="E1339" t="s">
        <v>35</v>
      </c>
      <c r="F1339" t="s">
        <v>2857</v>
      </c>
      <c r="G1339" t="s">
        <v>2858</v>
      </c>
      <c r="H1339" t="s">
        <v>38</v>
      </c>
      <c r="I1339" t="s">
        <v>353</v>
      </c>
      <c r="J1339" t="s">
        <v>39</v>
      </c>
      <c r="K1339" t="s">
        <v>538</v>
      </c>
      <c r="L1339" t="s">
        <v>40</v>
      </c>
      <c r="M1339" t="s">
        <v>41</v>
      </c>
      <c r="N1339" t="s">
        <v>281</v>
      </c>
      <c r="O1339" t="s">
        <v>45</v>
      </c>
      <c r="P1339" t="s">
        <v>430</v>
      </c>
      <c r="Q1339" t="s">
        <v>227</v>
      </c>
      <c r="R1339" t="s">
        <v>228</v>
      </c>
      <c r="S1339" t="s">
        <v>46</v>
      </c>
      <c r="T1339" s="127">
        <v>4.7850000000000001</v>
      </c>
      <c r="U1339" t="s">
        <v>2833</v>
      </c>
      <c r="V1339" s="131">
        <v>4.1500000000000002E-2</v>
      </c>
      <c r="W1339" s="131">
        <v>4.1770000000000002E-2</v>
      </c>
      <c r="X1339" t="s">
        <v>270</v>
      </c>
      <c r="Z1339" s="127">
        <v>206361.26</v>
      </c>
      <c r="AA1339" s="129">
        <v>1</v>
      </c>
      <c r="AB1339" s="133">
        <v>105.56</v>
      </c>
      <c r="AD1339" s="127">
        <v>217.83500000000001</v>
      </c>
      <c r="AG1339" t="s">
        <v>275</v>
      </c>
      <c r="AH1339" s="131">
        <v>4.2999999999999999E-4</v>
      </c>
      <c r="AI1339" s="131">
        <v>1.2440946971794501E-3</v>
      </c>
      <c r="AJ1339" s="131">
        <v>2.99478177873652E-4</v>
      </c>
    </row>
    <row r="1340" spans="1:36">
      <c r="A1340" s="121">
        <v>1035</v>
      </c>
      <c r="B1340">
        <v>14292</v>
      </c>
      <c r="C1340" t="s">
        <v>2859</v>
      </c>
      <c r="D1340" t="s">
        <v>2860</v>
      </c>
      <c r="E1340" t="s">
        <v>35</v>
      </c>
      <c r="F1340" t="s">
        <v>2861</v>
      </c>
      <c r="G1340" t="s">
        <v>2862</v>
      </c>
      <c r="H1340" t="s">
        <v>38</v>
      </c>
      <c r="I1340" t="s">
        <v>280</v>
      </c>
      <c r="J1340" t="s">
        <v>39</v>
      </c>
      <c r="K1340" t="s">
        <v>39</v>
      </c>
      <c r="L1340" t="s">
        <v>40</v>
      </c>
      <c r="M1340" t="s">
        <v>41</v>
      </c>
      <c r="N1340" t="s">
        <v>630</v>
      </c>
      <c r="O1340" t="s">
        <v>45</v>
      </c>
      <c r="P1340" t="s">
        <v>301</v>
      </c>
      <c r="Q1340" t="s">
        <v>301</v>
      </c>
      <c r="R1340" t="s">
        <v>301</v>
      </c>
      <c r="S1340" t="s">
        <v>46</v>
      </c>
      <c r="T1340" s="127">
        <v>2.4670000000000001</v>
      </c>
      <c r="U1340" t="s">
        <v>2482</v>
      </c>
      <c r="V1340" s="131">
        <v>7.5800000000000006E-2</v>
      </c>
      <c r="W1340" s="131">
        <v>6.0830000000000002E-2</v>
      </c>
      <c r="X1340" t="s">
        <v>270</v>
      </c>
      <c r="Z1340" s="127">
        <v>29000</v>
      </c>
      <c r="AA1340" s="129">
        <v>1</v>
      </c>
      <c r="AB1340" s="133">
        <v>105.84</v>
      </c>
      <c r="AD1340" s="127">
        <v>30.693999999999999</v>
      </c>
      <c r="AG1340" t="s">
        <v>275</v>
      </c>
      <c r="AH1340" s="131">
        <v>5.5800000000000001E-4</v>
      </c>
      <c r="AI1340" s="131">
        <v>1.75296689942166E-4</v>
      </c>
      <c r="AJ1340" s="131">
        <v>4.2197377265719603E-5</v>
      </c>
    </row>
    <row r="1341" spans="1:36">
      <c r="A1341" s="121">
        <v>1035</v>
      </c>
      <c r="B1341">
        <v>14292</v>
      </c>
      <c r="C1341" t="s">
        <v>138</v>
      </c>
      <c r="D1341" t="s">
        <v>139</v>
      </c>
      <c r="E1341" t="s">
        <v>35</v>
      </c>
      <c r="F1341" t="s">
        <v>3450</v>
      </c>
      <c r="G1341" t="s">
        <v>3451</v>
      </c>
      <c r="H1341" t="s">
        <v>38</v>
      </c>
      <c r="I1341" t="s">
        <v>280</v>
      </c>
      <c r="J1341" t="s">
        <v>39</v>
      </c>
      <c r="K1341" t="s">
        <v>39</v>
      </c>
      <c r="L1341" t="s">
        <v>40</v>
      </c>
      <c r="M1341" t="s">
        <v>41</v>
      </c>
      <c r="N1341" t="s">
        <v>143</v>
      </c>
      <c r="O1341" t="s">
        <v>45</v>
      </c>
      <c r="P1341" t="s">
        <v>301</v>
      </c>
      <c r="Q1341" t="s">
        <v>301</v>
      </c>
      <c r="R1341" t="s">
        <v>301</v>
      </c>
      <c r="S1341" t="s">
        <v>46</v>
      </c>
      <c r="T1341" s="127">
        <v>1.236</v>
      </c>
      <c r="U1341" t="s">
        <v>3452</v>
      </c>
      <c r="V1341" s="131">
        <v>6.5000000000000002E-2</v>
      </c>
      <c r="W1341" s="131">
        <v>6.1179999999999998E-2</v>
      </c>
      <c r="X1341" t="s">
        <v>270</v>
      </c>
      <c r="Z1341" s="127">
        <v>26961</v>
      </c>
      <c r="AA1341" s="129">
        <v>1</v>
      </c>
      <c r="AB1341" s="133">
        <v>102.2</v>
      </c>
      <c r="AD1341" s="127">
        <v>27.553999999999998</v>
      </c>
      <c r="AG1341" t="s">
        <v>275</v>
      </c>
      <c r="AH1341" s="131">
        <v>7.4999999999999993E-5</v>
      </c>
      <c r="AI1341" s="131">
        <v>1.57366678616924E-4</v>
      </c>
      <c r="AJ1341" s="131">
        <v>3.7881269228999201E-5</v>
      </c>
    </row>
    <row r="1342" spans="1:36">
      <c r="A1342" s="121">
        <v>1035</v>
      </c>
      <c r="B1342">
        <v>14292</v>
      </c>
      <c r="C1342" t="s">
        <v>2863</v>
      </c>
      <c r="D1342" t="s">
        <v>2864</v>
      </c>
      <c r="E1342" t="s">
        <v>35</v>
      </c>
      <c r="F1342" t="s">
        <v>2865</v>
      </c>
      <c r="G1342" t="s">
        <v>2866</v>
      </c>
      <c r="H1342" t="s">
        <v>38</v>
      </c>
      <c r="I1342" t="s">
        <v>280</v>
      </c>
      <c r="J1342" t="s">
        <v>39</v>
      </c>
      <c r="K1342" t="s">
        <v>39</v>
      </c>
      <c r="L1342" t="s">
        <v>40</v>
      </c>
      <c r="M1342" t="s">
        <v>41</v>
      </c>
      <c r="N1342" t="s">
        <v>143</v>
      </c>
      <c r="O1342" t="s">
        <v>45</v>
      </c>
      <c r="P1342" t="s">
        <v>301</v>
      </c>
      <c r="Q1342" t="s">
        <v>301</v>
      </c>
      <c r="R1342" t="s">
        <v>301</v>
      </c>
      <c r="S1342" t="s">
        <v>46</v>
      </c>
      <c r="T1342" s="127">
        <v>3.3959999999999999</v>
      </c>
      <c r="U1342" t="s">
        <v>2867</v>
      </c>
      <c r="V1342" s="131">
        <v>6.7299999999999999E-2</v>
      </c>
      <c r="W1342" s="131">
        <v>4.8230000000000002E-2</v>
      </c>
      <c r="X1342" t="s">
        <v>270</v>
      </c>
      <c r="Z1342" s="127">
        <v>619760.37</v>
      </c>
      <c r="AA1342" s="129">
        <v>1</v>
      </c>
      <c r="AB1342" s="133">
        <v>108.99</v>
      </c>
      <c r="AD1342" s="127">
        <v>675.47699999999998</v>
      </c>
      <c r="AG1342" t="s">
        <v>275</v>
      </c>
      <c r="AH1342" s="131">
        <v>2.3939999999999999E-3</v>
      </c>
      <c r="AI1342" s="131">
        <v>3.8577700873094201E-3</v>
      </c>
      <c r="AJ1342" s="131">
        <v>9.2864149250228398E-4</v>
      </c>
    </row>
    <row r="1343" spans="1:36">
      <c r="A1343" s="121">
        <v>1035</v>
      </c>
      <c r="B1343">
        <v>14292</v>
      </c>
      <c r="C1343" t="s">
        <v>2868</v>
      </c>
      <c r="D1343" t="s">
        <v>2869</v>
      </c>
      <c r="E1343" t="s">
        <v>338</v>
      </c>
      <c r="F1343" t="s">
        <v>2870</v>
      </c>
      <c r="G1343" t="s">
        <v>2871</v>
      </c>
      <c r="H1343" t="s">
        <v>38</v>
      </c>
      <c r="I1343" t="s">
        <v>280</v>
      </c>
      <c r="J1343" t="s">
        <v>39</v>
      </c>
      <c r="K1343" t="s">
        <v>181</v>
      </c>
      <c r="L1343" t="s">
        <v>40</v>
      </c>
      <c r="M1343" t="s">
        <v>41</v>
      </c>
      <c r="N1343" t="s">
        <v>281</v>
      </c>
      <c r="O1343" t="s">
        <v>45</v>
      </c>
      <c r="P1343" t="s">
        <v>412</v>
      </c>
      <c r="Q1343" t="s">
        <v>227</v>
      </c>
      <c r="R1343" t="s">
        <v>228</v>
      </c>
      <c r="S1343" t="s">
        <v>46</v>
      </c>
      <c r="T1343" s="127">
        <v>2.3730000000000002</v>
      </c>
      <c r="U1343" t="s">
        <v>449</v>
      </c>
      <c r="V1343" s="131">
        <v>7.8799999999999995E-2</v>
      </c>
      <c r="W1343" s="131">
        <v>7.5759999999999994E-2</v>
      </c>
      <c r="X1343" t="s">
        <v>270</v>
      </c>
      <c r="Z1343" s="127">
        <v>797656.11</v>
      </c>
      <c r="AA1343" s="129">
        <v>1</v>
      </c>
      <c r="AB1343" s="133">
        <v>101.22</v>
      </c>
      <c r="AD1343" s="127">
        <v>807.38800000000003</v>
      </c>
      <c r="AG1343" t="s">
        <v>275</v>
      </c>
      <c r="AH1343" s="131">
        <v>2.2130000000000001E-3</v>
      </c>
      <c r="AI1343" s="131">
        <v>4.6111358328721702E-3</v>
      </c>
      <c r="AJ1343" s="131">
        <v>1.1099915145424599E-3</v>
      </c>
    </row>
    <row r="1344" spans="1:36">
      <c r="A1344" s="121">
        <v>1035</v>
      </c>
      <c r="B1344">
        <v>14292</v>
      </c>
      <c r="C1344" t="s">
        <v>2733</v>
      </c>
      <c r="D1344" t="s">
        <v>2734</v>
      </c>
      <c r="E1344" t="s">
        <v>35</v>
      </c>
      <c r="F1344" t="s">
        <v>2872</v>
      </c>
      <c r="G1344" t="s">
        <v>2873</v>
      </c>
      <c r="H1344" t="s">
        <v>38</v>
      </c>
      <c r="I1344" t="s">
        <v>280</v>
      </c>
      <c r="J1344" t="s">
        <v>39</v>
      </c>
      <c r="K1344" t="s">
        <v>39</v>
      </c>
      <c r="L1344" t="s">
        <v>40</v>
      </c>
      <c r="M1344" t="s">
        <v>41</v>
      </c>
      <c r="N1344" t="s">
        <v>143</v>
      </c>
      <c r="O1344" t="s">
        <v>45</v>
      </c>
      <c r="P1344" t="s">
        <v>301</v>
      </c>
      <c r="Q1344" t="s">
        <v>301</v>
      </c>
      <c r="R1344" t="s">
        <v>301</v>
      </c>
      <c r="S1344" t="s">
        <v>46</v>
      </c>
      <c r="T1344" s="127">
        <v>2.073</v>
      </c>
      <c r="U1344" t="s">
        <v>2479</v>
      </c>
      <c r="V1344" s="131">
        <v>6.5000000000000002E-2</v>
      </c>
      <c r="W1344" s="131">
        <v>7.5520000000000004E-2</v>
      </c>
      <c r="X1344" t="s">
        <v>270</v>
      </c>
      <c r="Z1344" s="127">
        <v>70000</v>
      </c>
      <c r="AA1344" s="129">
        <v>1</v>
      </c>
      <c r="AB1344" s="133">
        <v>99.8</v>
      </c>
      <c r="AD1344" s="127">
        <v>69.86</v>
      </c>
      <c r="AG1344" t="s">
        <v>275</v>
      </c>
      <c r="AH1344" s="131">
        <v>3.7800000000000003E-4</v>
      </c>
      <c r="AI1344" s="131">
        <v>3.9898307006541202E-4</v>
      </c>
      <c r="AJ1344" s="131">
        <v>9.6043109175306005E-5</v>
      </c>
    </row>
    <row r="1345" spans="1:36">
      <c r="A1345" s="121">
        <v>1035</v>
      </c>
      <c r="B1345">
        <v>14292</v>
      </c>
      <c r="C1345" t="s">
        <v>2874</v>
      </c>
      <c r="D1345" t="s">
        <v>2875</v>
      </c>
      <c r="E1345" t="s">
        <v>338</v>
      </c>
      <c r="F1345" t="s">
        <v>2876</v>
      </c>
      <c r="G1345" t="s">
        <v>2877</v>
      </c>
      <c r="H1345" t="s">
        <v>38</v>
      </c>
      <c r="I1345" t="s">
        <v>280</v>
      </c>
      <c r="J1345" t="s">
        <v>39</v>
      </c>
      <c r="K1345" t="s">
        <v>538</v>
      </c>
      <c r="L1345" t="s">
        <v>40</v>
      </c>
      <c r="M1345" t="s">
        <v>41</v>
      </c>
      <c r="N1345" t="s">
        <v>281</v>
      </c>
      <c r="O1345" t="s">
        <v>45</v>
      </c>
      <c r="P1345" t="s">
        <v>2713</v>
      </c>
      <c r="Q1345" t="s">
        <v>234</v>
      </c>
      <c r="R1345" t="s">
        <v>228</v>
      </c>
      <c r="S1345" t="s">
        <v>46</v>
      </c>
      <c r="T1345" s="127">
        <v>1.6080000000000001</v>
      </c>
      <c r="U1345" t="s">
        <v>840</v>
      </c>
      <c r="V1345" s="131">
        <v>7.9500000000000001E-2</v>
      </c>
      <c r="W1345" s="131">
        <v>6.1740000000000003E-2</v>
      </c>
      <c r="X1345" t="s">
        <v>270</v>
      </c>
      <c r="Z1345" s="127">
        <v>1013208.65</v>
      </c>
      <c r="AA1345" s="129">
        <v>1</v>
      </c>
      <c r="AB1345" s="133">
        <v>105.01</v>
      </c>
      <c r="AD1345" s="127">
        <v>1063.97</v>
      </c>
      <c r="AG1345" t="s">
        <v>275</v>
      </c>
      <c r="AH1345" s="131">
        <v>5.868E-3</v>
      </c>
      <c r="AI1345" s="131">
        <v>6.0765270253836604E-3</v>
      </c>
      <c r="AJ1345" s="131">
        <v>1.4627401318305E-3</v>
      </c>
    </row>
    <row r="1346" spans="1:36">
      <c r="A1346" s="121">
        <v>1035</v>
      </c>
      <c r="B1346">
        <v>14292</v>
      </c>
      <c r="C1346" t="s">
        <v>2878</v>
      </c>
      <c r="D1346" t="s">
        <v>2879</v>
      </c>
      <c r="E1346" t="s">
        <v>35</v>
      </c>
      <c r="F1346" t="s">
        <v>2880</v>
      </c>
      <c r="G1346" t="s">
        <v>2881</v>
      </c>
      <c r="H1346" t="s">
        <v>38</v>
      </c>
      <c r="I1346" t="s">
        <v>353</v>
      </c>
      <c r="J1346" t="s">
        <v>39</v>
      </c>
      <c r="K1346" t="s">
        <v>39</v>
      </c>
      <c r="L1346" t="s">
        <v>40</v>
      </c>
      <c r="M1346" t="s">
        <v>41</v>
      </c>
      <c r="N1346" t="s">
        <v>1551</v>
      </c>
      <c r="O1346" t="s">
        <v>45</v>
      </c>
      <c r="P1346" t="s">
        <v>301</v>
      </c>
      <c r="Q1346" t="s">
        <v>301</v>
      </c>
      <c r="R1346" t="s">
        <v>301</v>
      </c>
      <c r="S1346" t="s">
        <v>46</v>
      </c>
      <c r="T1346" s="127">
        <v>3.2810000000000001</v>
      </c>
      <c r="U1346" t="s">
        <v>2482</v>
      </c>
      <c r="V1346" s="131">
        <v>4.0899999999999999E-2</v>
      </c>
      <c r="W1346" s="131">
        <v>2.9420000000000002E-2</v>
      </c>
      <c r="X1346" t="s">
        <v>270</v>
      </c>
      <c r="Z1346" s="127">
        <v>980182</v>
      </c>
      <c r="AA1346" s="129">
        <v>1</v>
      </c>
      <c r="AB1346" s="133">
        <v>107.19</v>
      </c>
      <c r="AD1346" s="127">
        <v>1050.6569999999999</v>
      </c>
      <c r="AG1346" t="s">
        <v>275</v>
      </c>
      <c r="AH1346" s="131">
        <v>2.8999999999999998E-3</v>
      </c>
      <c r="AI1346" s="131">
        <v>6.0004922656522099E-3</v>
      </c>
      <c r="AJ1346" s="131">
        <v>1.44443706265815E-3</v>
      </c>
    </row>
    <row r="1347" spans="1:36">
      <c r="A1347" s="121">
        <v>1035</v>
      </c>
      <c r="B1347">
        <v>14292</v>
      </c>
      <c r="C1347" t="s">
        <v>60</v>
      </c>
      <c r="D1347" t="s">
        <v>61</v>
      </c>
      <c r="E1347" t="s">
        <v>35</v>
      </c>
      <c r="F1347" t="s">
        <v>2882</v>
      </c>
      <c r="G1347" t="s">
        <v>2883</v>
      </c>
      <c r="H1347" t="s">
        <v>38</v>
      </c>
      <c r="I1347" t="s">
        <v>353</v>
      </c>
      <c r="J1347" t="s">
        <v>39</v>
      </c>
      <c r="K1347" t="s">
        <v>39</v>
      </c>
      <c r="L1347" t="s">
        <v>40</v>
      </c>
      <c r="M1347" t="s">
        <v>41</v>
      </c>
      <c r="N1347" t="s">
        <v>65</v>
      </c>
      <c r="O1347" t="s">
        <v>45</v>
      </c>
      <c r="P1347" t="s">
        <v>301</v>
      </c>
      <c r="Q1347" t="s">
        <v>301</v>
      </c>
      <c r="R1347" t="s">
        <v>301</v>
      </c>
      <c r="S1347" t="s">
        <v>46</v>
      </c>
      <c r="T1347" s="127">
        <v>3.2149999999999999</v>
      </c>
      <c r="U1347" t="s">
        <v>2884</v>
      </c>
      <c r="V1347" s="131">
        <v>4.2500000000000003E-2</v>
      </c>
      <c r="W1347" s="131">
        <v>2.9319999999999999E-2</v>
      </c>
      <c r="X1347" t="s">
        <v>270</v>
      </c>
      <c r="Z1347" s="127">
        <v>112119</v>
      </c>
      <c r="AA1347" s="129">
        <v>1</v>
      </c>
      <c r="AB1347" s="133">
        <v>107.7</v>
      </c>
      <c r="AD1347" s="127">
        <v>120.752</v>
      </c>
      <c r="AG1347" t="s">
        <v>275</v>
      </c>
      <c r="AH1347" s="131">
        <v>3.7399999999999998E-4</v>
      </c>
      <c r="AI1347" s="131">
        <v>6.8963739923817702E-4</v>
      </c>
      <c r="AJ1347" s="131">
        <v>1.6600934975899401E-4</v>
      </c>
    </row>
    <row r="1348" spans="1:36">
      <c r="A1348" s="121">
        <v>1035</v>
      </c>
      <c r="B1348">
        <v>14292</v>
      </c>
      <c r="C1348" t="s">
        <v>2836</v>
      </c>
      <c r="D1348" t="s">
        <v>2837</v>
      </c>
      <c r="E1348" t="s">
        <v>35</v>
      </c>
      <c r="F1348" t="s">
        <v>2885</v>
      </c>
      <c r="G1348" t="s">
        <v>2886</v>
      </c>
      <c r="H1348" t="s">
        <v>38</v>
      </c>
      <c r="I1348" t="s">
        <v>353</v>
      </c>
      <c r="J1348" t="s">
        <v>39</v>
      </c>
      <c r="K1348" t="s">
        <v>39</v>
      </c>
      <c r="L1348" t="s">
        <v>40</v>
      </c>
      <c r="M1348" t="s">
        <v>41</v>
      </c>
      <c r="N1348" t="s">
        <v>143</v>
      </c>
      <c r="O1348" t="s">
        <v>45</v>
      </c>
      <c r="P1348" t="s">
        <v>2621</v>
      </c>
      <c r="Q1348" t="s">
        <v>234</v>
      </c>
      <c r="R1348" t="s">
        <v>228</v>
      </c>
      <c r="S1348" t="s">
        <v>46</v>
      </c>
      <c r="T1348" s="127">
        <v>3.427</v>
      </c>
      <c r="U1348" t="s">
        <v>2887</v>
      </c>
      <c r="V1348" s="131">
        <v>3.4500000000000003E-2</v>
      </c>
      <c r="W1348" s="131">
        <v>2.4230000000000002E-2</v>
      </c>
      <c r="X1348" t="s">
        <v>270</v>
      </c>
      <c r="Z1348" s="127">
        <v>59500</v>
      </c>
      <c r="AA1348" s="129">
        <v>1</v>
      </c>
      <c r="AB1348" s="133">
        <v>106.6</v>
      </c>
      <c r="AD1348" s="127">
        <v>63.427</v>
      </c>
      <c r="AG1348" t="s">
        <v>275</v>
      </c>
      <c r="AH1348" s="131">
        <v>6.5600000000000001E-4</v>
      </c>
      <c r="AI1348" s="131">
        <v>3.6224304587802598E-4</v>
      </c>
      <c r="AJ1348" s="131">
        <v>8.7199059342429601E-5</v>
      </c>
    </row>
    <row r="1349" spans="1:36">
      <c r="A1349" s="121">
        <v>1035</v>
      </c>
      <c r="B1349">
        <v>14292</v>
      </c>
      <c r="C1349" t="s">
        <v>2888</v>
      </c>
      <c r="D1349" t="s">
        <v>2889</v>
      </c>
      <c r="E1349" t="s">
        <v>338</v>
      </c>
      <c r="F1349" t="s">
        <v>2890</v>
      </c>
      <c r="G1349" t="s">
        <v>2891</v>
      </c>
      <c r="H1349" t="s">
        <v>38</v>
      </c>
      <c r="I1349" t="s">
        <v>280</v>
      </c>
      <c r="J1349" t="s">
        <v>39</v>
      </c>
      <c r="K1349" t="s">
        <v>181</v>
      </c>
      <c r="L1349" t="s">
        <v>40</v>
      </c>
      <c r="M1349" t="s">
        <v>41</v>
      </c>
      <c r="N1349" t="s">
        <v>281</v>
      </c>
      <c r="O1349" t="s">
        <v>45</v>
      </c>
      <c r="P1349" t="s">
        <v>448</v>
      </c>
      <c r="Q1349" t="s">
        <v>227</v>
      </c>
      <c r="R1349" t="s">
        <v>228</v>
      </c>
      <c r="S1349" t="s">
        <v>46</v>
      </c>
      <c r="T1349" s="127">
        <v>1.4470000000000001</v>
      </c>
      <c r="U1349" t="s">
        <v>2367</v>
      </c>
      <c r="V1349" s="131">
        <v>6.4399999999999999E-2</v>
      </c>
      <c r="W1349" s="131">
        <v>6.3479999999999995E-2</v>
      </c>
      <c r="X1349" t="s">
        <v>270</v>
      </c>
      <c r="Z1349" s="127">
        <v>399186.31</v>
      </c>
      <c r="AA1349" s="129">
        <v>1</v>
      </c>
      <c r="AB1349" s="133">
        <v>100.31</v>
      </c>
      <c r="AD1349" s="127">
        <v>400.42399999999998</v>
      </c>
      <c r="AG1349" t="s">
        <v>275</v>
      </c>
      <c r="AH1349" s="131">
        <v>1.0870000000000001E-3</v>
      </c>
      <c r="AI1349" s="131">
        <v>2.2868925291770399E-3</v>
      </c>
      <c r="AJ1349" s="131">
        <v>5.50500222518045E-4</v>
      </c>
    </row>
    <row r="1350" spans="1:36">
      <c r="A1350" s="121">
        <v>1035</v>
      </c>
      <c r="B1350">
        <v>14292</v>
      </c>
      <c r="C1350" t="s">
        <v>2749</v>
      </c>
      <c r="D1350" t="s">
        <v>2750</v>
      </c>
      <c r="E1350" t="s">
        <v>35</v>
      </c>
      <c r="F1350" t="s">
        <v>2892</v>
      </c>
      <c r="G1350" t="s">
        <v>2893</v>
      </c>
      <c r="H1350" t="s">
        <v>38</v>
      </c>
      <c r="I1350" t="s">
        <v>353</v>
      </c>
      <c r="J1350" t="s">
        <v>39</v>
      </c>
      <c r="K1350" t="s">
        <v>39</v>
      </c>
      <c r="L1350" t="s">
        <v>40</v>
      </c>
      <c r="M1350" t="s">
        <v>41</v>
      </c>
      <c r="N1350" t="s">
        <v>1546</v>
      </c>
      <c r="O1350" t="s">
        <v>45</v>
      </c>
      <c r="P1350" t="s">
        <v>226</v>
      </c>
      <c r="Q1350" t="s">
        <v>227</v>
      </c>
      <c r="R1350" t="s">
        <v>228</v>
      </c>
      <c r="S1350" t="s">
        <v>46</v>
      </c>
      <c r="T1350" s="127">
        <v>5.1820000000000004</v>
      </c>
      <c r="U1350" t="s">
        <v>2894</v>
      </c>
      <c r="V1350" s="131">
        <v>2.6800000000000001E-2</v>
      </c>
      <c r="W1350" s="131">
        <v>2.529E-2</v>
      </c>
      <c r="X1350" t="s">
        <v>270</v>
      </c>
      <c r="Z1350" s="127">
        <v>220185.69</v>
      </c>
      <c r="AA1350" s="129">
        <v>1</v>
      </c>
      <c r="AB1350" s="133">
        <v>103.6</v>
      </c>
      <c r="AD1350" s="127">
        <v>228.11199999999999</v>
      </c>
      <c r="AG1350" t="s">
        <v>275</v>
      </c>
      <c r="AH1350" s="131">
        <v>8.6000000000000003E-5</v>
      </c>
      <c r="AI1350" s="131">
        <v>1.30279094809011E-3</v>
      </c>
      <c r="AJ1350" s="131">
        <v>3.1360752535065001E-4</v>
      </c>
    </row>
    <row r="1351" spans="1:36">
      <c r="A1351" s="121">
        <v>1035</v>
      </c>
      <c r="B1351">
        <v>14292</v>
      </c>
      <c r="C1351" t="s">
        <v>2895</v>
      </c>
      <c r="D1351" t="s">
        <v>2896</v>
      </c>
      <c r="E1351" t="s">
        <v>35</v>
      </c>
      <c r="F1351" t="s">
        <v>2897</v>
      </c>
      <c r="G1351" t="s">
        <v>2898</v>
      </c>
      <c r="H1351" t="s">
        <v>38</v>
      </c>
      <c r="I1351" t="s">
        <v>280</v>
      </c>
      <c r="J1351" t="s">
        <v>39</v>
      </c>
      <c r="K1351" t="s">
        <v>39</v>
      </c>
      <c r="L1351" t="s">
        <v>40</v>
      </c>
      <c r="M1351" t="s">
        <v>41</v>
      </c>
      <c r="N1351" t="s">
        <v>72</v>
      </c>
      <c r="O1351" t="s">
        <v>45</v>
      </c>
      <c r="P1351" t="s">
        <v>2713</v>
      </c>
      <c r="Q1351" t="s">
        <v>234</v>
      </c>
      <c r="R1351" t="s">
        <v>228</v>
      </c>
      <c r="S1351" t="s">
        <v>46</v>
      </c>
      <c r="T1351" s="127">
        <v>3.6160000000000001</v>
      </c>
      <c r="U1351" t="s">
        <v>2899</v>
      </c>
      <c r="V1351" s="131">
        <v>6.9500000000000006E-2</v>
      </c>
      <c r="W1351" s="131">
        <v>5.4059999999999997E-2</v>
      </c>
      <c r="X1351" t="s">
        <v>270</v>
      </c>
      <c r="Z1351" s="127">
        <v>733626</v>
      </c>
      <c r="AA1351" s="129">
        <v>1</v>
      </c>
      <c r="AB1351" s="133">
        <v>107.65</v>
      </c>
      <c r="AD1351" s="127">
        <v>789.74800000000005</v>
      </c>
      <c r="AG1351" t="s">
        <v>275</v>
      </c>
      <c r="AH1351" s="131">
        <v>1.2880000000000001E-3</v>
      </c>
      <c r="AI1351" s="131">
        <v>4.5103956029549598E-3</v>
      </c>
      <c r="AJ1351" s="131">
        <v>1.0857413504974101E-3</v>
      </c>
    </row>
    <row r="1352" spans="1:36">
      <c r="A1352" s="121">
        <v>1035</v>
      </c>
      <c r="B1352">
        <v>14292</v>
      </c>
      <c r="C1352" t="s">
        <v>67</v>
      </c>
      <c r="D1352" t="s">
        <v>68</v>
      </c>
      <c r="E1352" t="s">
        <v>35</v>
      </c>
      <c r="F1352" t="s">
        <v>2480</v>
      </c>
      <c r="G1352" t="s">
        <v>2481</v>
      </c>
      <c r="H1352" t="s">
        <v>38</v>
      </c>
      <c r="I1352" t="s">
        <v>353</v>
      </c>
      <c r="J1352" t="s">
        <v>39</v>
      </c>
      <c r="K1352" t="s">
        <v>39</v>
      </c>
      <c r="L1352" t="s">
        <v>40</v>
      </c>
      <c r="M1352" t="s">
        <v>41</v>
      </c>
      <c r="N1352" t="s">
        <v>72</v>
      </c>
      <c r="O1352" t="s">
        <v>45</v>
      </c>
      <c r="P1352" t="s">
        <v>301</v>
      </c>
      <c r="Q1352" t="s">
        <v>301</v>
      </c>
      <c r="R1352" t="s">
        <v>301</v>
      </c>
      <c r="S1352" t="s">
        <v>46</v>
      </c>
      <c r="T1352" s="127">
        <v>3.3370000000000002</v>
      </c>
      <c r="U1352" t="s">
        <v>2482</v>
      </c>
      <c r="V1352" s="131">
        <v>4.9000000000000002E-2</v>
      </c>
      <c r="W1352" s="131">
        <v>3.7879999999999997E-2</v>
      </c>
      <c r="X1352" t="s">
        <v>270</v>
      </c>
      <c r="Z1352" s="127">
        <v>474019.02</v>
      </c>
      <c r="AA1352" s="129">
        <v>1</v>
      </c>
      <c r="AB1352" s="133">
        <v>107.48</v>
      </c>
      <c r="AD1352" s="127">
        <v>509.476</v>
      </c>
      <c r="AG1352" t="s">
        <v>275</v>
      </c>
      <c r="AH1352" s="131">
        <v>7.1900000000000002E-4</v>
      </c>
      <c r="AI1352" s="131">
        <v>2.9097073582364601E-3</v>
      </c>
      <c r="AJ1352" s="131">
        <v>7.0042405916992704E-4</v>
      </c>
    </row>
    <row r="1353" spans="1:36">
      <c r="A1353" s="121">
        <v>1035</v>
      </c>
      <c r="B1353">
        <v>14292</v>
      </c>
      <c r="C1353" t="s">
        <v>828</v>
      </c>
      <c r="D1353" t="s">
        <v>829</v>
      </c>
      <c r="E1353" t="s">
        <v>35</v>
      </c>
      <c r="F1353" t="s">
        <v>2483</v>
      </c>
      <c r="G1353" t="s">
        <v>2484</v>
      </c>
      <c r="H1353" t="s">
        <v>38</v>
      </c>
      <c r="I1353" t="s">
        <v>1990</v>
      </c>
      <c r="J1353" t="s">
        <v>39</v>
      </c>
      <c r="K1353" t="s">
        <v>39</v>
      </c>
      <c r="L1353" t="s">
        <v>40</v>
      </c>
      <c r="M1353" t="s">
        <v>41</v>
      </c>
      <c r="N1353" t="s">
        <v>347</v>
      </c>
      <c r="O1353" t="s">
        <v>45</v>
      </c>
      <c r="P1353" t="s">
        <v>448</v>
      </c>
      <c r="Q1353" t="s">
        <v>227</v>
      </c>
      <c r="R1353" t="s">
        <v>228</v>
      </c>
      <c r="S1353" t="s">
        <v>46</v>
      </c>
      <c r="T1353" s="127">
        <v>3.2360000000000002</v>
      </c>
      <c r="U1353" t="s">
        <v>464</v>
      </c>
      <c r="V1353" s="131">
        <v>0.04</v>
      </c>
      <c r="W1353" s="131">
        <v>0</v>
      </c>
      <c r="X1353" t="s">
        <v>270</v>
      </c>
      <c r="Z1353" s="127">
        <v>897900</v>
      </c>
      <c r="AA1353" s="129">
        <v>1</v>
      </c>
      <c r="AB1353" s="133">
        <v>300</v>
      </c>
      <c r="AD1353" s="127">
        <v>2693.7</v>
      </c>
      <c r="AG1353" t="s">
        <v>275</v>
      </c>
      <c r="AH1353" s="131">
        <v>7.4440000000000001E-3</v>
      </c>
      <c r="AI1353" s="131">
        <v>1.5384206925783E-2</v>
      </c>
      <c r="AJ1353" s="131">
        <v>3.7032826107289102E-3</v>
      </c>
    </row>
    <row r="1354" spans="1:36">
      <c r="A1354" s="121">
        <v>1035</v>
      </c>
      <c r="B1354">
        <v>14292</v>
      </c>
      <c r="C1354" t="s">
        <v>2900</v>
      </c>
      <c r="D1354" t="s">
        <v>2901</v>
      </c>
      <c r="E1354" t="s">
        <v>35</v>
      </c>
      <c r="F1354" t="s">
        <v>2902</v>
      </c>
      <c r="G1354" t="s">
        <v>2903</v>
      </c>
      <c r="H1354" t="s">
        <v>38</v>
      </c>
      <c r="I1354" t="s">
        <v>280</v>
      </c>
      <c r="J1354" t="s">
        <v>39</v>
      </c>
      <c r="K1354" t="s">
        <v>39</v>
      </c>
      <c r="L1354" t="s">
        <v>40</v>
      </c>
      <c r="M1354" t="s">
        <v>41</v>
      </c>
      <c r="N1354" t="s">
        <v>347</v>
      </c>
      <c r="O1354" t="s">
        <v>45</v>
      </c>
      <c r="P1354" t="s">
        <v>448</v>
      </c>
      <c r="Q1354" t="s">
        <v>227</v>
      </c>
      <c r="R1354" t="s">
        <v>228</v>
      </c>
      <c r="S1354" t="s">
        <v>46</v>
      </c>
      <c r="T1354" s="127">
        <v>4.4400000000000004</v>
      </c>
      <c r="U1354" t="s">
        <v>2904</v>
      </c>
      <c r="V1354" s="131">
        <v>5.8799999999999998E-2</v>
      </c>
      <c r="W1354" s="131">
        <v>4.9430000000000002E-2</v>
      </c>
      <c r="X1354" t="s">
        <v>270</v>
      </c>
      <c r="Z1354" s="127">
        <v>746000</v>
      </c>
      <c r="AA1354" s="129">
        <v>1</v>
      </c>
      <c r="AB1354" s="133">
        <v>105.94</v>
      </c>
      <c r="AD1354" s="127">
        <v>790.31200000000001</v>
      </c>
      <c r="AG1354" t="s">
        <v>275</v>
      </c>
      <c r="AH1354" s="131">
        <v>8.0199999999999998E-4</v>
      </c>
      <c r="AI1354" s="131">
        <v>4.51361677158265E-3</v>
      </c>
      <c r="AJ1354" s="131">
        <v>1.08651674943885E-3</v>
      </c>
    </row>
    <row r="1355" spans="1:36">
      <c r="A1355" s="121">
        <v>1035</v>
      </c>
      <c r="B1355">
        <v>14292</v>
      </c>
      <c r="C1355" t="s">
        <v>2824</v>
      </c>
      <c r="D1355" t="s">
        <v>2825</v>
      </c>
      <c r="E1355" t="s">
        <v>35</v>
      </c>
      <c r="F1355" t="s">
        <v>2905</v>
      </c>
      <c r="G1355" t="s">
        <v>2906</v>
      </c>
      <c r="H1355" t="s">
        <v>38</v>
      </c>
      <c r="I1355" t="s">
        <v>353</v>
      </c>
      <c r="J1355" t="s">
        <v>39</v>
      </c>
      <c r="K1355" t="s">
        <v>39</v>
      </c>
      <c r="L1355" t="s">
        <v>40</v>
      </c>
      <c r="M1355" t="s">
        <v>41</v>
      </c>
      <c r="N1355" t="s">
        <v>1546</v>
      </c>
      <c r="O1355" t="s">
        <v>45</v>
      </c>
      <c r="P1355" t="s">
        <v>226</v>
      </c>
      <c r="Q1355" t="s">
        <v>227</v>
      </c>
      <c r="R1355" t="s">
        <v>228</v>
      </c>
      <c r="S1355" t="s">
        <v>46</v>
      </c>
      <c r="T1355" s="127">
        <v>4.6550000000000002</v>
      </c>
      <c r="U1355" t="s">
        <v>2828</v>
      </c>
      <c r="V1355" s="131">
        <v>2.4E-2</v>
      </c>
      <c r="W1355" s="131">
        <v>2.563E-2</v>
      </c>
      <c r="X1355" t="s">
        <v>270</v>
      </c>
      <c r="Z1355" s="127">
        <v>1866674.7</v>
      </c>
      <c r="AA1355" s="129">
        <v>1</v>
      </c>
      <c r="AB1355" s="133">
        <v>101.59</v>
      </c>
      <c r="AD1355" s="127">
        <v>1896.355</v>
      </c>
      <c r="AG1355" t="s">
        <v>275</v>
      </c>
      <c r="AH1355" s="131">
        <v>4.9600000000000002E-4</v>
      </c>
      <c r="AI1355" s="131">
        <v>1.0830424722317201E-2</v>
      </c>
      <c r="AJ1355" s="131">
        <v>2.6070972481361402E-3</v>
      </c>
    </row>
    <row r="1356" spans="1:36">
      <c r="A1356" s="121">
        <v>1035</v>
      </c>
      <c r="B1356">
        <v>14292</v>
      </c>
      <c r="C1356" t="s">
        <v>74</v>
      </c>
      <c r="D1356" t="s">
        <v>75</v>
      </c>
      <c r="E1356" t="s">
        <v>76</v>
      </c>
      <c r="F1356" t="s">
        <v>2907</v>
      </c>
      <c r="G1356" t="s">
        <v>2908</v>
      </c>
      <c r="H1356" t="s">
        <v>38</v>
      </c>
      <c r="I1356" t="s">
        <v>280</v>
      </c>
      <c r="J1356" t="s">
        <v>39</v>
      </c>
      <c r="K1356" t="s">
        <v>39</v>
      </c>
      <c r="L1356" t="s">
        <v>40</v>
      </c>
      <c r="M1356" t="s">
        <v>41</v>
      </c>
      <c r="N1356" t="s">
        <v>80</v>
      </c>
      <c r="O1356" t="s">
        <v>45</v>
      </c>
      <c r="P1356" t="s">
        <v>2584</v>
      </c>
      <c r="Q1356" t="s">
        <v>227</v>
      </c>
      <c r="R1356" t="s">
        <v>228</v>
      </c>
      <c r="S1356" t="s">
        <v>46</v>
      </c>
      <c r="T1356" s="127">
        <v>3.3570000000000002</v>
      </c>
      <c r="U1356" t="s">
        <v>2482</v>
      </c>
      <c r="V1356" s="131">
        <v>0.06</v>
      </c>
      <c r="W1356" s="131">
        <v>5.808E-2</v>
      </c>
      <c r="X1356" t="s">
        <v>270</v>
      </c>
      <c r="Z1356" s="127">
        <v>549831</v>
      </c>
      <c r="AA1356" s="129">
        <v>1</v>
      </c>
      <c r="AB1356" s="133">
        <v>102.43</v>
      </c>
      <c r="AD1356" s="127">
        <v>563.19200000000001</v>
      </c>
      <c r="AG1356" t="s">
        <v>275</v>
      </c>
      <c r="AH1356" s="131">
        <v>5.5000000000000003E-4</v>
      </c>
      <c r="AI1356" s="131">
        <v>3.21649056147704E-3</v>
      </c>
      <c r="AJ1356" s="131">
        <v>7.7427283846062396E-4</v>
      </c>
    </row>
    <row r="1357" spans="1:36">
      <c r="A1357" s="121">
        <v>1035</v>
      </c>
      <c r="B1357">
        <v>14292</v>
      </c>
      <c r="C1357" t="s">
        <v>815</v>
      </c>
      <c r="D1357" t="s">
        <v>816</v>
      </c>
      <c r="E1357" t="s">
        <v>35</v>
      </c>
      <c r="F1357" t="s">
        <v>2909</v>
      </c>
      <c r="G1357" t="s">
        <v>2910</v>
      </c>
      <c r="H1357" t="s">
        <v>38</v>
      </c>
      <c r="I1357" t="s">
        <v>280</v>
      </c>
      <c r="J1357" t="s">
        <v>39</v>
      </c>
      <c r="K1357" t="s">
        <v>39</v>
      </c>
      <c r="L1357" t="s">
        <v>40</v>
      </c>
      <c r="M1357" t="s">
        <v>41</v>
      </c>
      <c r="N1357" t="s">
        <v>143</v>
      </c>
      <c r="O1357" t="s">
        <v>45</v>
      </c>
      <c r="P1357" t="s">
        <v>412</v>
      </c>
      <c r="Q1357" t="s">
        <v>227</v>
      </c>
      <c r="R1357" t="s">
        <v>228</v>
      </c>
      <c r="S1357" t="s">
        <v>46</v>
      </c>
      <c r="T1357" s="127">
        <v>4.5640000000000001</v>
      </c>
      <c r="U1357" t="s">
        <v>2911</v>
      </c>
      <c r="V1357" s="131">
        <v>5.74E-2</v>
      </c>
      <c r="W1357" s="131">
        <v>5.1380000000000002E-2</v>
      </c>
      <c r="X1357" t="s">
        <v>270</v>
      </c>
      <c r="Z1357" s="127">
        <v>118079</v>
      </c>
      <c r="AA1357" s="129">
        <v>1</v>
      </c>
      <c r="AB1357" s="133">
        <v>104.48</v>
      </c>
      <c r="AD1357" s="127">
        <v>123.369</v>
      </c>
      <c r="AG1357" t="s">
        <v>275</v>
      </c>
      <c r="AH1357" s="131">
        <v>1.6200000000000001E-4</v>
      </c>
      <c r="AI1357" s="131">
        <v>7.04582280457045E-4</v>
      </c>
      <c r="AJ1357" s="131">
        <v>1.69606877990657E-4</v>
      </c>
    </row>
    <row r="1358" spans="1:36">
      <c r="A1358" s="121">
        <v>1035</v>
      </c>
      <c r="B1358">
        <v>14292</v>
      </c>
      <c r="C1358" t="s">
        <v>2721</v>
      </c>
      <c r="D1358" t="s">
        <v>2722</v>
      </c>
      <c r="E1358" t="s">
        <v>35</v>
      </c>
      <c r="F1358" t="s">
        <v>2912</v>
      </c>
      <c r="G1358" t="s">
        <v>2913</v>
      </c>
      <c r="H1358" t="s">
        <v>38</v>
      </c>
      <c r="I1358" t="s">
        <v>353</v>
      </c>
      <c r="J1358" t="s">
        <v>39</v>
      </c>
      <c r="K1358" t="s">
        <v>39</v>
      </c>
      <c r="L1358" t="s">
        <v>40</v>
      </c>
      <c r="M1358" t="s">
        <v>41</v>
      </c>
      <c r="N1358" t="s">
        <v>52</v>
      </c>
      <c r="O1358" t="s">
        <v>45</v>
      </c>
      <c r="P1358" t="s">
        <v>430</v>
      </c>
      <c r="Q1358" t="s">
        <v>227</v>
      </c>
      <c r="R1358" t="s">
        <v>228</v>
      </c>
      <c r="S1358" t="s">
        <v>46</v>
      </c>
      <c r="T1358" s="127">
        <v>3.0179999999999998</v>
      </c>
      <c r="U1358" t="s">
        <v>2790</v>
      </c>
      <c r="V1358" s="131">
        <v>5.0000000000000001E-3</v>
      </c>
      <c r="W1358" s="131">
        <v>2.93E-2</v>
      </c>
      <c r="X1358" t="s">
        <v>270</v>
      </c>
      <c r="Z1358" s="127">
        <v>70662</v>
      </c>
      <c r="AA1358" s="129">
        <v>1</v>
      </c>
      <c r="AB1358" s="133">
        <v>95.53</v>
      </c>
      <c r="AD1358" s="127">
        <v>67.503</v>
      </c>
      <c r="AG1358" t="s">
        <v>275</v>
      </c>
      <c r="AH1358" s="131">
        <v>2.6200000000000003E-4</v>
      </c>
      <c r="AI1358" s="131">
        <v>3.8552415120395001E-4</v>
      </c>
      <c r="AJ1358" s="131">
        <v>9.2803281446823501E-5</v>
      </c>
    </row>
    <row r="1359" spans="1:36">
      <c r="A1359" s="121">
        <v>1035</v>
      </c>
      <c r="B1359">
        <v>14292</v>
      </c>
      <c r="C1359" t="s">
        <v>138</v>
      </c>
      <c r="D1359" t="s">
        <v>139</v>
      </c>
      <c r="E1359" t="s">
        <v>35</v>
      </c>
      <c r="F1359" t="s">
        <v>2914</v>
      </c>
      <c r="G1359" t="s">
        <v>2915</v>
      </c>
      <c r="H1359" t="s">
        <v>38</v>
      </c>
      <c r="I1359" t="s">
        <v>280</v>
      </c>
      <c r="J1359" t="s">
        <v>39</v>
      </c>
      <c r="K1359" t="s">
        <v>39</v>
      </c>
      <c r="L1359" t="s">
        <v>40</v>
      </c>
      <c r="M1359" t="s">
        <v>41</v>
      </c>
      <c r="N1359" t="s">
        <v>143</v>
      </c>
      <c r="O1359" t="s">
        <v>45</v>
      </c>
      <c r="P1359" t="s">
        <v>301</v>
      </c>
      <c r="Q1359" t="s">
        <v>301</v>
      </c>
      <c r="R1359" t="s">
        <v>301</v>
      </c>
      <c r="S1359" t="s">
        <v>46</v>
      </c>
      <c r="T1359" s="127">
        <v>2.87</v>
      </c>
      <c r="U1359" t="s">
        <v>2884</v>
      </c>
      <c r="V1359" s="131">
        <v>4.4999999999999998E-2</v>
      </c>
      <c r="W1359" s="131">
        <v>7.0629999999999998E-2</v>
      </c>
      <c r="X1359" t="s">
        <v>270</v>
      </c>
      <c r="Z1359" s="127">
        <v>164663</v>
      </c>
      <c r="AA1359" s="129">
        <v>1</v>
      </c>
      <c r="AB1359" s="133">
        <v>94.41</v>
      </c>
      <c r="AD1359" s="127">
        <v>155.458</v>
      </c>
      <c r="AG1359" t="s">
        <v>275</v>
      </c>
      <c r="AH1359" s="131">
        <v>3.97E-4</v>
      </c>
      <c r="AI1359" s="131">
        <v>8.8785063100774999E-4</v>
      </c>
      <c r="AJ1359" s="131">
        <v>2.13723191490961E-4</v>
      </c>
    </row>
    <row r="1360" spans="1:36">
      <c r="A1360" s="121">
        <v>1035</v>
      </c>
      <c r="B1360">
        <v>14292</v>
      </c>
      <c r="C1360" t="s">
        <v>2733</v>
      </c>
      <c r="D1360" t="s">
        <v>2734</v>
      </c>
      <c r="E1360" t="s">
        <v>35</v>
      </c>
      <c r="F1360" t="s">
        <v>2916</v>
      </c>
      <c r="G1360" t="s">
        <v>2917</v>
      </c>
      <c r="H1360" t="s">
        <v>38</v>
      </c>
      <c r="I1360" t="s">
        <v>280</v>
      </c>
      <c r="J1360" t="s">
        <v>39</v>
      </c>
      <c r="K1360" t="s">
        <v>39</v>
      </c>
      <c r="L1360" t="s">
        <v>40</v>
      </c>
      <c r="M1360" t="s">
        <v>41</v>
      </c>
      <c r="N1360" t="s">
        <v>143</v>
      </c>
      <c r="O1360" t="s">
        <v>45</v>
      </c>
      <c r="P1360" t="s">
        <v>301</v>
      </c>
      <c r="Q1360" t="s">
        <v>301</v>
      </c>
      <c r="R1360" t="s">
        <v>301</v>
      </c>
      <c r="S1360" t="s">
        <v>46</v>
      </c>
      <c r="T1360" s="127">
        <v>3.0409999999999999</v>
      </c>
      <c r="U1360" t="s">
        <v>2899</v>
      </c>
      <c r="V1360" s="131">
        <v>6.5000000000000002E-2</v>
      </c>
      <c r="W1360" s="131">
        <v>7.6619999999999994E-2</v>
      </c>
      <c r="X1360" t="s">
        <v>270</v>
      </c>
      <c r="Z1360" s="127">
        <v>1183257</v>
      </c>
      <c r="AA1360" s="129">
        <v>1</v>
      </c>
      <c r="AB1360" s="133">
        <v>98.62</v>
      </c>
      <c r="AD1360" s="127">
        <v>1166.9280000000001</v>
      </c>
      <c r="AG1360" t="s">
        <v>275</v>
      </c>
      <c r="AH1360" s="131">
        <v>6.0679999999999996E-3</v>
      </c>
      <c r="AI1360" s="131">
        <v>6.6645367490837E-3</v>
      </c>
      <c r="AJ1360" s="131">
        <v>1.6042856918468901E-3</v>
      </c>
    </row>
    <row r="1361" spans="1:36">
      <c r="A1361" s="121">
        <v>1035</v>
      </c>
      <c r="B1361">
        <v>14292</v>
      </c>
      <c r="C1361" t="s">
        <v>3446</v>
      </c>
      <c r="D1361" t="s">
        <v>3447</v>
      </c>
      <c r="E1361" t="s">
        <v>35</v>
      </c>
      <c r="F1361" t="s">
        <v>3455</v>
      </c>
      <c r="G1361" t="s">
        <v>3456</v>
      </c>
      <c r="H1361" t="s">
        <v>38</v>
      </c>
      <c r="I1361" t="s">
        <v>280</v>
      </c>
      <c r="J1361" t="s">
        <v>39</v>
      </c>
      <c r="K1361" t="s">
        <v>39</v>
      </c>
      <c r="L1361" t="s">
        <v>40</v>
      </c>
      <c r="M1361" t="s">
        <v>41</v>
      </c>
      <c r="N1361" t="s">
        <v>143</v>
      </c>
      <c r="O1361" t="s">
        <v>45</v>
      </c>
      <c r="P1361" t="s">
        <v>301</v>
      </c>
      <c r="Q1361" t="s">
        <v>301</v>
      </c>
      <c r="R1361" t="s">
        <v>301</v>
      </c>
      <c r="S1361" t="s">
        <v>46</v>
      </c>
      <c r="T1361" s="127">
        <v>2.6219999999999999</v>
      </c>
      <c r="U1361" t="s">
        <v>464</v>
      </c>
      <c r="V1361" s="131">
        <v>6.6900000000000001E-2</v>
      </c>
      <c r="W1361" s="131">
        <v>6.6820000000000004E-2</v>
      </c>
      <c r="X1361" t="s">
        <v>270</v>
      </c>
      <c r="Z1361" s="127">
        <v>224286</v>
      </c>
      <c r="AA1361" s="129">
        <v>1</v>
      </c>
      <c r="AB1361" s="133">
        <v>101.98</v>
      </c>
      <c r="AD1361" s="127">
        <v>228.727</v>
      </c>
      <c r="AG1361" t="s">
        <v>275</v>
      </c>
      <c r="AH1361" s="131">
        <v>7.4799999999999997E-4</v>
      </c>
      <c r="AI1361" s="131">
        <v>1.3063003997477E-3</v>
      </c>
      <c r="AJ1361" s="131">
        <v>3.1445231971407998E-4</v>
      </c>
    </row>
    <row r="1362" spans="1:36">
      <c r="A1362" s="121">
        <v>1035</v>
      </c>
      <c r="B1362">
        <v>14292</v>
      </c>
      <c r="C1362" t="s">
        <v>108</v>
      </c>
      <c r="D1362" t="s">
        <v>109</v>
      </c>
      <c r="E1362" t="s">
        <v>35</v>
      </c>
      <c r="F1362" t="s">
        <v>2918</v>
      </c>
      <c r="G1362" t="s">
        <v>2919</v>
      </c>
      <c r="H1362" t="s">
        <v>38</v>
      </c>
      <c r="I1362" t="s">
        <v>280</v>
      </c>
      <c r="J1362" t="s">
        <v>39</v>
      </c>
      <c r="K1362" t="s">
        <v>39</v>
      </c>
      <c r="L1362" t="s">
        <v>40</v>
      </c>
      <c r="M1362" t="s">
        <v>41</v>
      </c>
      <c r="N1362" t="s">
        <v>72</v>
      </c>
      <c r="O1362" t="s">
        <v>45</v>
      </c>
      <c r="P1362" t="s">
        <v>301</v>
      </c>
      <c r="Q1362" t="s">
        <v>301</v>
      </c>
      <c r="R1362" t="s">
        <v>301</v>
      </c>
      <c r="S1362" t="s">
        <v>46</v>
      </c>
      <c r="T1362" s="127">
        <v>4.1360000000000001</v>
      </c>
      <c r="U1362" t="s">
        <v>2911</v>
      </c>
      <c r="V1362" s="131">
        <v>6.3399999999999998E-2</v>
      </c>
      <c r="W1362" s="131">
        <v>6.1280000000000001E-2</v>
      </c>
      <c r="X1362" t="s">
        <v>270</v>
      </c>
      <c r="Z1362" s="127">
        <v>715414</v>
      </c>
      <c r="AA1362" s="129">
        <v>1</v>
      </c>
      <c r="AB1362" s="133">
        <v>102.83</v>
      </c>
      <c r="AD1362" s="127">
        <v>735.66</v>
      </c>
      <c r="AG1362" t="s">
        <v>275</v>
      </c>
      <c r="AH1362" s="131">
        <v>2.0769999999999999E-3</v>
      </c>
      <c r="AI1362" s="131">
        <v>4.2014882849192798E-3</v>
      </c>
      <c r="AJ1362" s="131">
        <v>1.0113812548014E-3</v>
      </c>
    </row>
    <row r="1363" spans="1:36">
      <c r="A1363" s="121">
        <v>1035</v>
      </c>
      <c r="B1363">
        <v>14292</v>
      </c>
      <c r="C1363" t="s">
        <v>2920</v>
      </c>
      <c r="D1363" t="s">
        <v>2921</v>
      </c>
      <c r="E1363" t="s">
        <v>35</v>
      </c>
      <c r="F1363" t="s">
        <v>2922</v>
      </c>
      <c r="G1363" t="s">
        <v>2923</v>
      </c>
      <c r="H1363" t="s">
        <v>38</v>
      </c>
      <c r="I1363" t="s">
        <v>353</v>
      </c>
      <c r="J1363" t="s">
        <v>39</v>
      </c>
      <c r="K1363" t="s">
        <v>39</v>
      </c>
      <c r="L1363" t="s">
        <v>40</v>
      </c>
      <c r="M1363" t="s">
        <v>41</v>
      </c>
      <c r="N1363" t="s">
        <v>43</v>
      </c>
      <c r="O1363" t="s">
        <v>45</v>
      </c>
      <c r="P1363" t="s">
        <v>301</v>
      </c>
      <c r="Q1363" t="s">
        <v>301</v>
      </c>
      <c r="R1363" t="s">
        <v>301</v>
      </c>
      <c r="S1363" t="s">
        <v>46</v>
      </c>
      <c r="T1363" s="127">
        <v>3</v>
      </c>
      <c r="U1363" t="s">
        <v>2899</v>
      </c>
      <c r="V1363" s="131">
        <v>4.1799999999999997E-2</v>
      </c>
      <c r="W1363" s="131">
        <v>3.7350000000000001E-2</v>
      </c>
      <c r="X1363" t="s">
        <v>270</v>
      </c>
      <c r="Z1363" s="127">
        <v>244004</v>
      </c>
      <c r="AA1363" s="129">
        <v>1</v>
      </c>
      <c r="AB1363" s="133">
        <v>105.1</v>
      </c>
      <c r="AD1363" s="127">
        <v>256.44799999999998</v>
      </c>
      <c r="AG1363" t="s">
        <v>275</v>
      </c>
      <c r="AH1363" s="131">
        <v>6.9899999999999997E-4</v>
      </c>
      <c r="AI1363" s="131">
        <v>1.46462198317608E-3</v>
      </c>
      <c r="AJ1363" s="131">
        <v>3.5256345340084602E-4</v>
      </c>
    </row>
    <row r="1364" spans="1:36">
      <c r="A1364" s="121">
        <v>1035</v>
      </c>
      <c r="B1364">
        <v>14292</v>
      </c>
      <c r="C1364" t="s">
        <v>2461</v>
      </c>
      <c r="D1364" t="s">
        <v>2462</v>
      </c>
      <c r="E1364" t="s">
        <v>35</v>
      </c>
      <c r="F1364" t="s">
        <v>2924</v>
      </c>
      <c r="G1364" t="s">
        <v>2925</v>
      </c>
      <c r="H1364" t="s">
        <v>38</v>
      </c>
      <c r="I1364" t="s">
        <v>280</v>
      </c>
      <c r="J1364" t="s">
        <v>39</v>
      </c>
      <c r="K1364" t="s">
        <v>39</v>
      </c>
      <c r="L1364" t="s">
        <v>40</v>
      </c>
      <c r="M1364" t="s">
        <v>41</v>
      </c>
      <c r="N1364" t="s">
        <v>72</v>
      </c>
      <c r="O1364" t="s">
        <v>45</v>
      </c>
      <c r="P1364" t="s">
        <v>301</v>
      </c>
      <c r="Q1364" t="s">
        <v>301</v>
      </c>
      <c r="R1364" t="s">
        <v>301</v>
      </c>
      <c r="S1364" t="s">
        <v>46</v>
      </c>
      <c r="T1364" s="127">
        <v>2.78</v>
      </c>
      <c r="U1364" t="s">
        <v>2899</v>
      </c>
      <c r="V1364" s="131">
        <v>7.3499999999999996E-2</v>
      </c>
      <c r="W1364" s="131">
        <v>6.5769999999999995E-2</v>
      </c>
      <c r="X1364" t="s">
        <v>270</v>
      </c>
      <c r="Z1364" s="127">
        <v>125313</v>
      </c>
      <c r="AA1364" s="129">
        <v>1</v>
      </c>
      <c r="AB1364" s="133">
        <v>104.27</v>
      </c>
      <c r="AD1364" s="127">
        <v>130.66399999999999</v>
      </c>
      <c r="AG1364" t="s">
        <v>275</v>
      </c>
      <c r="AH1364" s="131">
        <v>4.1800000000000002E-4</v>
      </c>
      <c r="AI1364" s="131">
        <v>7.4624491904109504E-4</v>
      </c>
      <c r="AJ1364" s="131">
        <v>1.7963589838343501E-4</v>
      </c>
    </row>
    <row r="1365" spans="1:36">
      <c r="A1365" s="121">
        <v>1035</v>
      </c>
      <c r="B1365">
        <v>14292</v>
      </c>
      <c r="C1365" t="s">
        <v>2874</v>
      </c>
      <c r="D1365" t="s">
        <v>2875</v>
      </c>
      <c r="E1365" t="s">
        <v>338</v>
      </c>
      <c r="F1365" t="s">
        <v>2926</v>
      </c>
      <c r="G1365" t="s">
        <v>2927</v>
      </c>
      <c r="H1365" t="s">
        <v>38</v>
      </c>
      <c r="I1365" t="s">
        <v>280</v>
      </c>
      <c r="J1365" t="s">
        <v>39</v>
      </c>
      <c r="K1365" t="s">
        <v>538</v>
      </c>
      <c r="L1365" t="s">
        <v>40</v>
      </c>
      <c r="M1365" t="s">
        <v>41</v>
      </c>
      <c r="N1365" t="s">
        <v>281</v>
      </c>
      <c r="O1365" t="s">
        <v>45</v>
      </c>
      <c r="P1365" t="s">
        <v>2713</v>
      </c>
      <c r="Q1365" t="s">
        <v>234</v>
      </c>
      <c r="R1365" t="s">
        <v>228</v>
      </c>
      <c r="S1365" t="s">
        <v>46</v>
      </c>
      <c r="T1365" s="127">
        <v>1.821</v>
      </c>
      <c r="U1365" t="s">
        <v>2472</v>
      </c>
      <c r="V1365" s="131">
        <v>0.06</v>
      </c>
      <c r="W1365" s="131">
        <v>6.7979999999999999E-2</v>
      </c>
      <c r="X1365" t="s">
        <v>270</v>
      </c>
      <c r="Z1365" s="127">
        <v>830218</v>
      </c>
      <c r="AA1365" s="129">
        <v>1</v>
      </c>
      <c r="AB1365" s="133">
        <v>99.34</v>
      </c>
      <c r="AD1365" s="127">
        <v>824.73900000000003</v>
      </c>
      <c r="AG1365" t="s">
        <v>275</v>
      </c>
      <c r="AH1365" s="131">
        <v>3.0300000000000001E-3</v>
      </c>
      <c r="AI1365" s="131">
        <v>4.71023079228324E-3</v>
      </c>
      <c r="AJ1365" s="131">
        <v>1.13384562946488E-3</v>
      </c>
    </row>
    <row r="1366" spans="1:36">
      <c r="A1366" s="121">
        <v>1035</v>
      </c>
      <c r="B1366">
        <v>14292</v>
      </c>
      <c r="C1366" t="s">
        <v>2485</v>
      </c>
      <c r="D1366" t="s">
        <v>2486</v>
      </c>
      <c r="E1366" t="s">
        <v>35</v>
      </c>
      <c r="F1366" t="s">
        <v>2487</v>
      </c>
      <c r="G1366" t="s">
        <v>2488</v>
      </c>
      <c r="H1366" t="s">
        <v>38</v>
      </c>
      <c r="I1366" t="s">
        <v>1990</v>
      </c>
      <c r="J1366" t="s">
        <v>39</v>
      </c>
      <c r="K1366" t="s">
        <v>39</v>
      </c>
      <c r="L1366" t="s">
        <v>40</v>
      </c>
      <c r="M1366" t="s">
        <v>41</v>
      </c>
      <c r="N1366" t="s">
        <v>72</v>
      </c>
      <c r="O1366" t="s">
        <v>45</v>
      </c>
      <c r="P1366" t="s">
        <v>412</v>
      </c>
      <c r="Q1366" t="s">
        <v>227</v>
      </c>
      <c r="R1366" t="s">
        <v>228</v>
      </c>
      <c r="S1366" t="s">
        <v>46</v>
      </c>
      <c r="T1366" s="127">
        <v>5.7560000000000002</v>
      </c>
      <c r="U1366" t="s">
        <v>2489</v>
      </c>
      <c r="V1366" s="131">
        <v>0.04</v>
      </c>
      <c r="W1366" s="131">
        <v>-0.13002</v>
      </c>
      <c r="X1366" t="s">
        <v>270</v>
      </c>
      <c r="Z1366" s="127">
        <v>120330</v>
      </c>
      <c r="AA1366" s="129">
        <v>1</v>
      </c>
      <c r="AB1366" s="133">
        <v>270</v>
      </c>
      <c r="AD1366" s="127">
        <v>324.89100000000002</v>
      </c>
      <c r="AG1366" t="s">
        <v>275</v>
      </c>
      <c r="AH1366" s="131">
        <v>3.0400000000000002E-4</v>
      </c>
      <c r="AI1366" s="131">
        <v>1.85551114538537E-3</v>
      </c>
      <c r="AJ1366" s="131">
        <v>4.4665819901337398E-4</v>
      </c>
    </row>
    <row r="1367" spans="1:36">
      <c r="A1367" s="121">
        <v>1035</v>
      </c>
      <c r="B1367">
        <v>14292</v>
      </c>
      <c r="C1367" t="s">
        <v>145</v>
      </c>
      <c r="D1367" t="s">
        <v>146</v>
      </c>
      <c r="E1367" t="s">
        <v>35</v>
      </c>
      <c r="F1367" t="s">
        <v>2928</v>
      </c>
      <c r="G1367" t="s">
        <v>149</v>
      </c>
      <c r="H1367" t="s">
        <v>38</v>
      </c>
      <c r="I1367" t="s">
        <v>280</v>
      </c>
      <c r="J1367" t="s">
        <v>39</v>
      </c>
      <c r="K1367" t="s">
        <v>39</v>
      </c>
      <c r="L1367" t="s">
        <v>40</v>
      </c>
      <c r="M1367" t="s">
        <v>41</v>
      </c>
      <c r="N1367" t="s">
        <v>150</v>
      </c>
      <c r="O1367" t="s">
        <v>45</v>
      </c>
      <c r="P1367" t="s">
        <v>301</v>
      </c>
      <c r="Q1367" t="s">
        <v>301</v>
      </c>
      <c r="R1367" t="s">
        <v>301</v>
      </c>
      <c r="S1367" t="s">
        <v>46</v>
      </c>
      <c r="T1367" s="127">
        <v>3.2789999999999999</v>
      </c>
      <c r="U1367" t="s">
        <v>2929</v>
      </c>
      <c r="V1367" s="131">
        <v>5.8999999999999997E-2</v>
      </c>
      <c r="W1367" s="131">
        <v>5.2179999999999997E-2</v>
      </c>
      <c r="X1367" t="s">
        <v>270</v>
      </c>
      <c r="Z1367" s="127">
        <v>304388</v>
      </c>
      <c r="AA1367" s="129">
        <v>1</v>
      </c>
      <c r="AB1367" s="133">
        <v>102.44</v>
      </c>
      <c r="AD1367" s="127">
        <v>311.815</v>
      </c>
      <c r="AG1367" t="s">
        <v>275</v>
      </c>
      <c r="AH1367" s="131">
        <v>3.0299999999999999E-4</v>
      </c>
      <c r="AI1367" s="131">
        <v>1.78083213289592E-3</v>
      </c>
      <c r="AJ1367" s="131">
        <v>4.2868148499277103E-4</v>
      </c>
    </row>
    <row r="1368" spans="1:36">
      <c r="A1368" s="121">
        <v>1035</v>
      </c>
      <c r="B1368">
        <v>14292</v>
      </c>
      <c r="C1368" t="s">
        <v>2499</v>
      </c>
      <c r="D1368" t="s">
        <v>2500</v>
      </c>
      <c r="E1368" t="s">
        <v>35</v>
      </c>
      <c r="F1368" t="s">
        <v>2930</v>
      </c>
      <c r="G1368" t="s">
        <v>2931</v>
      </c>
      <c r="H1368" t="s">
        <v>38</v>
      </c>
      <c r="I1368" t="s">
        <v>280</v>
      </c>
      <c r="J1368" t="s">
        <v>39</v>
      </c>
      <c r="K1368" t="s">
        <v>39</v>
      </c>
      <c r="L1368" t="s">
        <v>40</v>
      </c>
      <c r="M1368" t="s">
        <v>41</v>
      </c>
      <c r="N1368" t="s">
        <v>347</v>
      </c>
      <c r="O1368" t="s">
        <v>45</v>
      </c>
      <c r="P1368" t="s">
        <v>301</v>
      </c>
      <c r="Q1368" t="s">
        <v>301</v>
      </c>
      <c r="R1368" t="s">
        <v>301</v>
      </c>
      <c r="S1368" t="s">
        <v>46</v>
      </c>
      <c r="T1368" s="127">
        <v>3.4769999999999999</v>
      </c>
      <c r="U1368" t="s">
        <v>2899</v>
      </c>
      <c r="V1368" s="131">
        <v>6.5600000000000006E-2</v>
      </c>
      <c r="W1368" s="131">
        <v>5.3089999999999998E-2</v>
      </c>
      <c r="X1368" t="s">
        <v>270</v>
      </c>
      <c r="Z1368" s="127">
        <v>977177</v>
      </c>
      <c r="AA1368" s="129">
        <v>1</v>
      </c>
      <c r="AB1368" s="133">
        <v>106.26</v>
      </c>
      <c r="AD1368" s="127">
        <v>1038.348</v>
      </c>
      <c r="AG1368" t="s">
        <v>275</v>
      </c>
      <c r="AH1368" s="131">
        <v>8.0409999999999995E-3</v>
      </c>
      <c r="AI1368" s="131">
        <v>5.9301944550721004E-3</v>
      </c>
      <c r="AJ1368" s="131">
        <v>1.4275149905130201E-3</v>
      </c>
    </row>
    <row r="1369" spans="1:36">
      <c r="A1369" s="121">
        <v>1035</v>
      </c>
      <c r="B1369">
        <v>14292</v>
      </c>
      <c r="C1369" t="s">
        <v>2853</v>
      </c>
      <c r="D1369" t="s">
        <v>2854</v>
      </c>
      <c r="E1369" t="s">
        <v>35</v>
      </c>
      <c r="F1369" t="s">
        <v>2932</v>
      </c>
      <c r="G1369" t="s">
        <v>2933</v>
      </c>
      <c r="H1369" t="s">
        <v>38</v>
      </c>
      <c r="I1369" t="s">
        <v>353</v>
      </c>
      <c r="J1369" t="s">
        <v>39</v>
      </c>
      <c r="K1369" t="s">
        <v>39</v>
      </c>
      <c r="L1369" t="s">
        <v>40</v>
      </c>
      <c r="M1369" t="s">
        <v>41</v>
      </c>
      <c r="N1369" t="s">
        <v>72</v>
      </c>
      <c r="O1369" t="s">
        <v>45</v>
      </c>
      <c r="P1369" t="s">
        <v>301</v>
      </c>
      <c r="Q1369" t="s">
        <v>301</v>
      </c>
      <c r="R1369" t="s">
        <v>301</v>
      </c>
      <c r="S1369" t="s">
        <v>46</v>
      </c>
      <c r="T1369" s="127">
        <v>5.0110000000000001</v>
      </c>
      <c r="U1369" t="s">
        <v>2904</v>
      </c>
      <c r="V1369" s="131">
        <v>4.4400000000000002E-2</v>
      </c>
      <c r="W1369" s="131">
        <v>3.5970000000000002E-2</v>
      </c>
      <c r="X1369" t="s">
        <v>270</v>
      </c>
      <c r="Z1369" s="127">
        <v>408237</v>
      </c>
      <c r="AA1369" s="129">
        <v>1</v>
      </c>
      <c r="AB1369" s="133">
        <v>107.63</v>
      </c>
      <c r="AD1369" s="127">
        <v>439.38499999999999</v>
      </c>
      <c r="AG1369" t="s">
        <v>275</v>
      </c>
      <c r="AH1369" s="131">
        <v>5.3499999999999999E-4</v>
      </c>
      <c r="AI1369" s="131">
        <v>2.50940980517338E-3</v>
      </c>
      <c r="AJ1369" s="131">
        <v>6.0406452796189303E-4</v>
      </c>
    </row>
    <row r="1370" spans="1:36">
      <c r="A1370" s="121">
        <v>1035</v>
      </c>
      <c r="B1370">
        <v>14292</v>
      </c>
      <c r="C1370" t="s">
        <v>2934</v>
      </c>
      <c r="D1370" t="s">
        <v>2935</v>
      </c>
      <c r="E1370" t="s">
        <v>35</v>
      </c>
      <c r="F1370" t="s">
        <v>2936</v>
      </c>
      <c r="G1370" t="s">
        <v>2937</v>
      </c>
      <c r="H1370" t="s">
        <v>38</v>
      </c>
      <c r="I1370" t="s">
        <v>280</v>
      </c>
      <c r="J1370" t="s">
        <v>39</v>
      </c>
      <c r="K1370" t="s">
        <v>39</v>
      </c>
      <c r="L1370" t="s">
        <v>40</v>
      </c>
      <c r="M1370" t="s">
        <v>41</v>
      </c>
      <c r="N1370" t="s">
        <v>143</v>
      </c>
      <c r="O1370" t="s">
        <v>45</v>
      </c>
      <c r="P1370" t="s">
        <v>301</v>
      </c>
      <c r="Q1370" t="s">
        <v>301</v>
      </c>
      <c r="R1370" t="s">
        <v>301</v>
      </c>
      <c r="S1370" t="s">
        <v>46</v>
      </c>
      <c r="T1370" s="127">
        <v>1.919</v>
      </c>
      <c r="U1370" t="s">
        <v>449</v>
      </c>
      <c r="V1370" s="131">
        <v>6.0699999999999997E-2</v>
      </c>
      <c r="W1370" s="131">
        <v>6.1850000000000002E-2</v>
      </c>
      <c r="X1370" t="s">
        <v>270</v>
      </c>
      <c r="Z1370" s="127">
        <v>174930</v>
      </c>
      <c r="AA1370" s="129">
        <v>1</v>
      </c>
      <c r="AB1370" s="133">
        <v>101.5</v>
      </c>
      <c r="AD1370" s="127">
        <v>177.554</v>
      </c>
      <c r="AG1370" t="s">
        <v>275</v>
      </c>
      <c r="AH1370" s="131">
        <v>1.944E-3</v>
      </c>
      <c r="AI1370" s="131">
        <v>1.0140426577904501E-3</v>
      </c>
      <c r="AJ1370" s="131">
        <v>2.4410010598850299E-4</v>
      </c>
    </row>
    <row r="1371" spans="1:36">
      <c r="A1371" s="121">
        <v>1035</v>
      </c>
      <c r="B1371">
        <v>14292</v>
      </c>
      <c r="C1371" t="s">
        <v>3029</v>
      </c>
      <c r="D1371" t="s">
        <v>3030</v>
      </c>
      <c r="E1371" t="s">
        <v>35</v>
      </c>
      <c r="F1371" t="s">
        <v>3457</v>
      </c>
      <c r="G1371" t="s">
        <v>3458</v>
      </c>
      <c r="H1371" t="s">
        <v>38</v>
      </c>
      <c r="I1371" t="s">
        <v>353</v>
      </c>
      <c r="J1371" t="s">
        <v>39</v>
      </c>
      <c r="K1371" t="s">
        <v>39</v>
      </c>
      <c r="L1371" t="s">
        <v>40</v>
      </c>
      <c r="M1371" t="s">
        <v>41</v>
      </c>
      <c r="N1371" t="s">
        <v>52</v>
      </c>
      <c r="O1371" t="s">
        <v>45</v>
      </c>
      <c r="P1371" t="s">
        <v>301</v>
      </c>
      <c r="Q1371" t="s">
        <v>301</v>
      </c>
      <c r="R1371" t="s">
        <v>301</v>
      </c>
      <c r="S1371" t="s">
        <v>46</v>
      </c>
      <c r="T1371" s="127">
        <v>4.4550000000000001</v>
      </c>
      <c r="U1371" t="s">
        <v>3033</v>
      </c>
      <c r="V1371" s="131">
        <v>4.99E-2</v>
      </c>
      <c r="W1371" s="131">
        <v>5.1900000000000002E-2</v>
      </c>
      <c r="X1371" t="s">
        <v>270</v>
      </c>
      <c r="Z1371" s="127">
        <v>137415</v>
      </c>
      <c r="AA1371" s="129">
        <v>1</v>
      </c>
      <c r="AB1371" s="133">
        <v>99.82</v>
      </c>
      <c r="AD1371" s="127">
        <v>137.16800000000001</v>
      </c>
      <c r="AG1371" t="s">
        <v>275</v>
      </c>
      <c r="AH1371" s="131">
        <v>1.078E-3</v>
      </c>
      <c r="AI1371" s="131">
        <v>7.8338922570293605E-4</v>
      </c>
      <c r="AJ1371" s="131">
        <v>1.88577266996843E-4</v>
      </c>
    </row>
    <row r="1372" spans="1:36">
      <c r="A1372" s="121">
        <v>1035</v>
      </c>
      <c r="B1372">
        <v>14292</v>
      </c>
      <c r="C1372" t="s">
        <v>1271</v>
      </c>
      <c r="D1372" t="s">
        <v>1272</v>
      </c>
      <c r="E1372" t="s">
        <v>35</v>
      </c>
      <c r="F1372" t="s">
        <v>2938</v>
      </c>
      <c r="G1372" t="s">
        <v>2939</v>
      </c>
      <c r="H1372" t="s">
        <v>38</v>
      </c>
      <c r="I1372" t="s">
        <v>280</v>
      </c>
      <c r="J1372" t="s">
        <v>39</v>
      </c>
      <c r="K1372" t="s">
        <v>39</v>
      </c>
      <c r="L1372" t="s">
        <v>40</v>
      </c>
      <c r="M1372" t="s">
        <v>41</v>
      </c>
      <c r="N1372" t="s">
        <v>1546</v>
      </c>
      <c r="O1372" t="s">
        <v>45</v>
      </c>
      <c r="P1372" t="s">
        <v>226</v>
      </c>
      <c r="Q1372" t="s">
        <v>227</v>
      </c>
      <c r="R1372" t="s">
        <v>228</v>
      </c>
      <c r="S1372" t="s">
        <v>46</v>
      </c>
      <c r="T1372" s="127">
        <v>4.0439999999999996</v>
      </c>
      <c r="U1372" t="s">
        <v>2940</v>
      </c>
      <c r="V1372" s="131">
        <v>4.8800000000000003E-2</v>
      </c>
      <c r="W1372" s="131">
        <v>4.4069999999999998E-2</v>
      </c>
      <c r="X1372" t="s">
        <v>270</v>
      </c>
      <c r="Z1372" s="127">
        <v>4116507</v>
      </c>
      <c r="AA1372" s="129">
        <v>1</v>
      </c>
      <c r="AB1372" s="133">
        <v>105.75</v>
      </c>
      <c r="AD1372" s="127">
        <v>4353.2060000000001</v>
      </c>
      <c r="AG1372" t="s">
        <v>275</v>
      </c>
      <c r="AH1372" s="131">
        <v>9.2500000000000004E-4</v>
      </c>
      <c r="AI1372" s="131">
        <v>2.4861946111538701E-2</v>
      </c>
      <c r="AJ1372" s="131">
        <v>5.9847617201141002E-3</v>
      </c>
    </row>
    <row r="1373" spans="1:36">
      <c r="A1373" s="121">
        <v>1035</v>
      </c>
      <c r="B1373">
        <v>14292</v>
      </c>
      <c r="C1373" t="s">
        <v>2920</v>
      </c>
      <c r="D1373" t="s">
        <v>2921</v>
      </c>
      <c r="E1373" t="s">
        <v>35</v>
      </c>
      <c r="F1373" t="s">
        <v>2941</v>
      </c>
      <c r="G1373" t="s">
        <v>2942</v>
      </c>
      <c r="H1373" t="s">
        <v>38</v>
      </c>
      <c r="I1373" t="s">
        <v>353</v>
      </c>
      <c r="J1373" t="s">
        <v>39</v>
      </c>
      <c r="K1373" t="s">
        <v>39</v>
      </c>
      <c r="L1373" t="s">
        <v>40</v>
      </c>
      <c r="M1373" t="s">
        <v>41</v>
      </c>
      <c r="N1373" t="s">
        <v>43</v>
      </c>
      <c r="O1373" t="s">
        <v>45</v>
      </c>
      <c r="P1373" t="s">
        <v>301</v>
      </c>
      <c r="Q1373" t="s">
        <v>301</v>
      </c>
      <c r="R1373" t="s">
        <v>301</v>
      </c>
      <c r="S1373" t="s">
        <v>46</v>
      </c>
      <c r="T1373" s="127">
        <v>4.9459999999999997</v>
      </c>
      <c r="U1373" t="s">
        <v>2911</v>
      </c>
      <c r="V1373" s="131">
        <v>4.7800000000000002E-2</v>
      </c>
      <c r="W1373" s="131">
        <v>3.9190000000000003E-2</v>
      </c>
      <c r="X1373" t="s">
        <v>270</v>
      </c>
      <c r="Z1373" s="127">
        <v>295934</v>
      </c>
      <c r="AA1373" s="129">
        <v>1</v>
      </c>
      <c r="AB1373" s="133">
        <v>106.4</v>
      </c>
      <c r="AD1373" s="127">
        <v>314.87400000000002</v>
      </c>
      <c r="AG1373" t="s">
        <v>275</v>
      </c>
      <c r="AH1373" s="131">
        <v>7.7800000000000005E-4</v>
      </c>
      <c r="AI1373" s="131">
        <v>1.79830097096434E-3</v>
      </c>
      <c r="AJ1373" s="131">
        <v>4.3288657951343897E-4</v>
      </c>
    </row>
    <row r="1374" spans="1:36">
      <c r="A1374" s="121">
        <v>1035</v>
      </c>
      <c r="B1374">
        <v>14292</v>
      </c>
      <c r="C1374" t="s">
        <v>2943</v>
      </c>
      <c r="D1374" t="s">
        <v>2944</v>
      </c>
      <c r="E1374" t="s">
        <v>35</v>
      </c>
      <c r="F1374" t="s">
        <v>2945</v>
      </c>
      <c r="G1374" t="s">
        <v>2946</v>
      </c>
      <c r="H1374" t="s">
        <v>38</v>
      </c>
      <c r="I1374" t="s">
        <v>280</v>
      </c>
      <c r="J1374" t="s">
        <v>39</v>
      </c>
      <c r="K1374" t="s">
        <v>39</v>
      </c>
      <c r="L1374" t="s">
        <v>40</v>
      </c>
      <c r="M1374" t="s">
        <v>41</v>
      </c>
      <c r="N1374" t="s">
        <v>1563</v>
      </c>
      <c r="O1374" t="s">
        <v>45</v>
      </c>
      <c r="P1374" t="s">
        <v>381</v>
      </c>
      <c r="Q1374" t="s">
        <v>227</v>
      </c>
      <c r="R1374" t="s">
        <v>228</v>
      </c>
      <c r="S1374" t="s">
        <v>46</v>
      </c>
      <c r="T1374" s="127">
        <v>2.5870000000000002</v>
      </c>
      <c r="U1374" t="s">
        <v>2947</v>
      </c>
      <c r="V1374" s="131">
        <v>4.9599999999999998E-2</v>
      </c>
      <c r="W1374" s="131">
        <v>4.8809999999999999E-2</v>
      </c>
      <c r="X1374" t="s">
        <v>270</v>
      </c>
      <c r="Z1374" s="127">
        <v>174649</v>
      </c>
      <c r="AA1374" s="129">
        <v>1</v>
      </c>
      <c r="AB1374" s="133">
        <v>101.47</v>
      </c>
      <c r="AD1374" s="127">
        <v>177.21600000000001</v>
      </c>
      <c r="AG1374" t="s">
        <v>275</v>
      </c>
      <c r="AH1374" s="131">
        <v>5.8200000000000005E-4</v>
      </c>
      <c r="AI1374" s="131">
        <v>1.0121145078535801E-3</v>
      </c>
      <c r="AJ1374" s="131">
        <v>2.4363596219698099E-4</v>
      </c>
    </row>
    <row r="1375" spans="1:36">
      <c r="A1375" s="121">
        <v>1035</v>
      </c>
      <c r="B1375">
        <v>14292</v>
      </c>
      <c r="C1375" t="s">
        <v>2948</v>
      </c>
      <c r="D1375" t="s">
        <v>2949</v>
      </c>
      <c r="E1375" t="s">
        <v>35</v>
      </c>
      <c r="F1375" t="s">
        <v>2950</v>
      </c>
      <c r="G1375" t="s">
        <v>2951</v>
      </c>
      <c r="H1375" t="s">
        <v>38</v>
      </c>
      <c r="I1375" t="s">
        <v>280</v>
      </c>
      <c r="J1375" t="s">
        <v>39</v>
      </c>
      <c r="K1375" t="s">
        <v>39</v>
      </c>
      <c r="L1375" t="s">
        <v>40</v>
      </c>
      <c r="M1375" t="s">
        <v>41</v>
      </c>
      <c r="N1375" t="s">
        <v>1543</v>
      </c>
      <c r="O1375" t="s">
        <v>45</v>
      </c>
      <c r="P1375" t="s">
        <v>412</v>
      </c>
      <c r="Q1375" t="s">
        <v>227</v>
      </c>
      <c r="R1375" t="s">
        <v>228</v>
      </c>
      <c r="S1375" t="s">
        <v>46</v>
      </c>
      <c r="T1375" s="127">
        <v>2.0910000000000002</v>
      </c>
      <c r="U1375" t="s">
        <v>2952</v>
      </c>
      <c r="V1375" s="131">
        <v>5.3999999999999999E-2</v>
      </c>
      <c r="W1375" s="131">
        <v>5.2659999999999998E-2</v>
      </c>
      <c r="X1375" t="s">
        <v>270</v>
      </c>
      <c r="Z1375" s="127">
        <v>109406</v>
      </c>
      <c r="AA1375" s="129">
        <v>1</v>
      </c>
      <c r="AB1375" s="133">
        <v>100.51</v>
      </c>
      <c r="AD1375" s="127">
        <v>109.964</v>
      </c>
      <c r="AG1375" t="s">
        <v>275</v>
      </c>
      <c r="AH1375" s="131">
        <v>5.4699999999999996E-4</v>
      </c>
      <c r="AI1375" s="131">
        <v>6.2802408512125296E-4</v>
      </c>
      <c r="AJ1375" s="131">
        <v>1.51177807524849E-4</v>
      </c>
    </row>
    <row r="1376" spans="1:36">
      <c r="A1376" s="121">
        <v>1035</v>
      </c>
      <c r="B1376">
        <v>14292</v>
      </c>
      <c r="C1376" t="s">
        <v>2526</v>
      </c>
      <c r="D1376" t="s">
        <v>2527</v>
      </c>
      <c r="E1376" t="s">
        <v>35</v>
      </c>
      <c r="F1376" t="s">
        <v>2953</v>
      </c>
      <c r="G1376" t="s">
        <v>2954</v>
      </c>
      <c r="H1376" t="s">
        <v>38</v>
      </c>
      <c r="I1376" t="s">
        <v>353</v>
      </c>
      <c r="J1376" t="s">
        <v>39</v>
      </c>
      <c r="K1376" t="s">
        <v>39</v>
      </c>
      <c r="L1376" t="s">
        <v>40</v>
      </c>
      <c r="M1376" t="s">
        <v>41</v>
      </c>
      <c r="N1376" t="s">
        <v>52</v>
      </c>
      <c r="O1376" t="s">
        <v>45</v>
      </c>
      <c r="P1376" t="s">
        <v>381</v>
      </c>
      <c r="Q1376" t="s">
        <v>227</v>
      </c>
      <c r="R1376" t="s">
        <v>228</v>
      </c>
      <c r="S1376" t="s">
        <v>46</v>
      </c>
      <c r="T1376" s="127">
        <v>7.8120000000000003</v>
      </c>
      <c r="U1376" t="s">
        <v>2955</v>
      </c>
      <c r="V1376" s="131">
        <v>0.04</v>
      </c>
      <c r="W1376" s="131">
        <v>2.947E-2</v>
      </c>
      <c r="X1376" t="s">
        <v>270</v>
      </c>
      <c r="Z1376" s="127">
        <v>278926</v>
      </c>
      <c r="AA1376" s="129">
        <v>1</v>
      </c>
      <c r="AB1376" s="133">
        <v>109.39</v>
      </c>
      <c r="AD1376" s="127">
        <v>305.11700000000002</v>
      </c>
      <c r="AG1376" t="s">
        <v>275</v>
      </c>
      <c r="AH1376" s="131">
        <v>6.2E-4</v>
      </c>
      <c r="AI1376" s="131">
        <v>1.74257912675616E-3</v>
      </c>
      <c r="AJ1376" s="131">
        <v>4.1947323050627798E-4</v>
      </c>
    </row>
    <row r="1377" spans="1:36">
      <c r="A1377" s="121">
        <v>1035</v>
      </c>
      <c r="B1377">
        <v>14292</v>
      </c>
      <c r="C1377" t="s">
        <v>2956</v>
      </c>
      <c r="D1377" t="s">
        <v>2957</v>
      </c>
      <c r="E1377" t="s">
        <v>35</v>
      </c>
      <c r="F1377" t="s">
        <v>2958</v>
      </c>
      <c r="G1377" t="s">
        <v>2959</v>
      </c>
      <c r="H1377" t="s">
        <v>38</v>
      </c>
      <c r="I1377" t="s">
        <v>353</v>
      </c>
      <c r="J1377" t="s">
        <v>39</v>
      </c>
      <c r="K1377" t="s">
        <v>39</v>
      </c>
      <c r="L1377" t="s">
        <v>40</v>
      </c>
      <c r="M1377" t="s">
        <v>41</v>
      </c>
      <c r="N1377" t="s">
        <v>52</v>
      </c>
      <c r="O1377" t="s">
        <v>45</v>
      </c>
      <c r="P1377" t="s">
        <v>301</v>
      </c>
      <c r="Q1377" t="s">
        <v>301</v>
      </c>
      <c r="R1377" t="s">
        <v>301</v>
      </c>
      <c r="S1377" t="s">
        <v>46</v>
      </c>
      <c r="T1377" s="127">
        <v>4.4080000000000004</v>
      </c>
      <c r="U1377" t="s">
        <v>2503</v>
      </c>
      <c r="V1377" s="131">
        <v>3.39E-2</v>
      </c>
      <c r="W1377" s="131">
        <v>3.32E-2</v>
      </c>
      <c r="X1377" t="s">
        <v>270</v>
      </c>
      <c r="Z1377" s="127">
        <v>983259</v>
      </c>
      <c r="AA1377" s="129">
        <v>1</v>
      </c>
      <c r="AB1377" s="133">
        <v>101.98</v>
      </c>
      <c r="AD1377" s="127">
        <v>1002.728</v>
      </c>
      <c r="AG1377" t="s">
        <v>275</v>
      </c>
      <c r="AH1377" s="131">
        <v>4.47E-3</v>
      </c>
      <c r="AI1377" s="131">
        <v>5.7267579106833402E-3</v>
      </c>
      <c r="AJ1377" s="131">
        <v>1.3785437942169701E-3</v>
      </c>
    </row>
    <row r="1378" spans="1:36">
      <c r="A1378" s="121">
        <v>1035</v>
      </c>
      <c r="B1378">
        <v>14292</v>
      </c>
      <c r="C1378" t="s">
        <v>2960</v>
      </c>
      <c r="D1378" t="s">
        <v>2961</v>
      </c>
      <c r="E1378" t="s">
        <v>338</v>
      </c>
      <c r="F1378" t="s">
        <v>2962</v>
      </c>
      <c r="G1378" t="s">
        <v>2963</v>
      </c>
      <c r="H1378" t="s">
        <v>38</v>
      </c>
      <c r="I1378" t="s">
        <v>280</v>
      </c>
      <c r="J1378" t="s">
        <v>39</v>
      </c>
      <c r="K1378" t="s">
        <v>39</v>
      </c>
      <c r="L1378" t="s">
        <v>40</v>
      </c>
      <c r="M1378" t="s">
        <v>41</v>
      </c>
      <c r="N1378" t="s">
        <v>1543</v>
      </c>
      <c r="O1378" t="s">
        <v>45</v>
      </c>
      <c r="P1378" t="s">
        <v>2570</v>
      </c>
      <c r="Q1378" t="s">
        <v>234</v>
      </c>
      <c r="R1378" t="s">
        <v>228</v>
      </c>
      <c r="S1378" t="s">
        <v>46</v>
      </c>
      <c r="T1378" s="127">
        <v>3.4830000000000001</v>
      </c>
      <c r="U1378" t="s">
        <v>2964</v>
      </c>
      <c r="V1378" s="131">
        <v>5.8500000000000003E-2</v>
      </c>
      <c r="W1378" s="131">
        <v>6.5790000000000001E-2</v>
      </c>
      <c r="X1378" t="s">
        <v>270</v>
      </c>
      <c r="Z1378" s="127">
        <v>783895</v>
      </c>
      <c r="AA1378" s="129">
        <v>1</v>
      </c>
      <c r="AB1378" s="133">
        <v>99.35</v>
      </c>
      <c r="AD1378" s="127">
        <v>778.8</v>
      </c>
      <c r="AG1378" t="s">
        <v>275</v>
      </c>
      <c r="AH1378" s="131">
        <v>2.9580000000000001E-3</v>
      </c>
      <c r="AI1378" s="131">
        <v>4.4478655638393698E-3</v>
      </c>
      <c r="AJ1378" s="131">
        <v>1.0706891344408999E-3</v>
      </c>
    </row>
    <row r="1379" spans="1:36">
      <c r="A1379" s="121">
        <v>1035</v>
      </c>
      <c r="B1379">
        <v>14292</v>
      </c>
      <c r="C1379" t="s">
        <v>2965</v>
      </c>
      <c r="D1379" t="s">
        <v>2966</v>
      </c>
      <c r="E1379" t="s">
        <v>35</v>
      </c>
      <c r="F1379" t="s">
        <v>2967</v>
      </c>
      <c r="G1379" t="s">
        <v>2968</v>
      </c>
      <c r="H1379" t="s">
        <v>38</v>
      </c>
      <c r="I1379" t="s">
        <v>280</v>
      </c>
      <c r="J1379" t="s">
        <v>39</v>
      </c>
      <c r="K1379" t="s">
        <v>39</v>
      </c>
      <c r="L1379" t="s">
        <v>40</v>
      </c>
      <c r="M1379" t="s">
        <v>41</v>
      </c>
      <c r="N1379" t="s">
        <v>1543</v>
      </c>
      <c r="O1379" t="s">
        <v>45</v>
      </c>
      <c r="P1379" t="s">
        <v>412</v>
      </c>
      <c r="Q1379" t="s">
        <v>227</v>
      </c>
      <c r="R1379" t="s">
        <v>228</v>
      </c>
      <c r="S1379" t="s">
        <v>46</v>
      </c>
      <c r="T1379" s="127">
        <v>2.5569999999999999</v>
      </c>
      <c r="U1379" t="s">
        <v>2482</v>
      </c>
      <c r="V1379" s="131">
        <v>5.2499999999999998E-2</v>
      </c>
      <c r="W1379" s="131">
        <v>5.7570000000000003E-2</v>
      </c>
      <c r="X1379" t="s">
        <v>270</v>
      </c>
      <c r="Z1379" s="127">
        <v>600236</v>
      </c>
      <c r="AA1379" s="129">
        <v>1</v>
      </c>
      <c r="AB1379" s="133">
        <v>100.26</v>
      </c>
      <c r="AD1379" s="127">
        <v>601.79700000000003</v>
      </c>
      <c r="AG1379" t="s">
        <v>275</v>
      </c>
      <c r="AH1379" s="131">
        <v>2.1320000000000002E-3</v>
      </c>
      <c r="AI1379" s="131">
        <v>3.4369690874476999E-3</v>
      </c>
      <c r="AJ1379" s="131">
        <v>8.2734637648603198E-4</v>
      </c>
    </row>
    <row r="1380" spans="1:36">
      <c r="A1380" s="121">
        <v>1035</v>
      </c>
      <c r="B1380">
        <v>14292</v>
      </c>
      <c r="C1380" t="s">
        <v>2969</v>
      </c>
      <c r="D1380" t="s">
        <v>2970</v>
      </c>
      <c r="E1380" t="s">
        <v>338</v>
      </c>
      <c r="F1380" t="s">
        <v>2971</v>
      </c>
      <c r="G1380" t="s">
        <v>2972</v>
      </c>
      <c r="H1380" t="s">
        <v>38</v>
      </c>
      <c r="I1380" t="s">
        <v>280</v>
      </c>
      <c r="J1380" t="s">
        <v>39</v>
      </c>
      <c r="K1380" t="s">
        <v>39</v>
      </c>
      <c r="L1380" t="s">
        <v>40</v>
      </c>
      <c r="M1380" t="s">
        <v>41</v>
      </c>
      <c r="N1380" t="s">
        <v>281</v>
      </c>
      <c r="O1380" t="s">
        <v>45</v>
      </c>
      <c r="P1380" t="s">
        <v>2713</v>
      </c>
      <c r="Q1380" t="s">
        <v>234</v>
      </c>
      <c r="R1380" t="s">
        <v>228</v>
      </c>
      <c r="S1380" t="s">
        <v>46</v>
      </c>
      <c r="T1380" s="127">
        <v>2.9289999999999998</v>
      </c>
      <c r="U1380" t="s">
        <v>2790</v>
      </c>
      <c r="V1380" s="131">
        <v>6.6000000000000003E-2</v>
      </c>
      <c r="W1380" s="131">
        <v>6.5670000000000006E-2</v>
      </c>
      <c r="X1380" t="s">
        <v>270</v>
      </c>
      <c r="Z1380" s="127">
        <v>611237</v>
      </c>
      <c r="AA1380" s="129">
        <v>1</v>
      </c>
      <c r="AB1380" s="133">
        <v>102.06</v>
      </c>
      <c r="AD1380" s="127">
        <v>623.82799999999997</v>
      </c>
      <c r="AG1380" t="s">
        <v>275</v>
      </c>
      <c r="AH1380" s="131">
        <v>1.1640000000000001E-3</v>
      </c>
      <c r="AI1380" s="131">
        <v>3.5627970658803601E-3</v>
      </c>
      <c r="AJ1380" s="131">
        <v>8.5763565735184704E-4</v>
      </c>
    </row>
    <row r="1381" spans="1:36">
      <c r="A1381" s="121">
        <v>1035</v>
      </c>
      <c r="B1381">
        <v>14292</v>
      </c>
      <c r="C1381" t="s">
        <v>2973</v>
      </c>
      <c r="D1381" t="s">
        <v>2974</v>
      </c>
      <c r="E1381" t="s">
        <v>35</v>
      </c>
      <c r="F1381" t="s">
        <v>2975</v>
      </c>
      <c r="G1381" t="s">
        <v>2976</v>
      </c>
      <c r="H1381" t="s">
        <v>38</v>
      </c>
      <c r="I1381" t="s">
        <v>280</v>
      </c>
      <c r="J1381" t="s">
        <v>39</v>
      </c>
      <c r="K1381" t="s">
        <v>39</v>
      </c>
      <c r="L1381" t="s">
        <v>40</v>
      </c>
      <c r="M1381" t="s">
        <v>41</v>
      </c>
      <c r="N1381" t="s">
        <v>143</v>
      </c>
      <c r="O1381" t="s">
        <v>45</v>
      </c>
      <c r="P1381" t="s">
        <v>2713</v>
      </c>
      <c r="Q1381" t="s">
        <v>234</v>
      </c>
      <c r="R1381" t="s">
        <v>228</v>
      </c>
      <c r="S1381" t="s">
        <v>46</v>
      </c>
      <c r="T1381" s="127">
        <v>4.4560000000000004</v>
      </c>
      <c r="U1381" t="s">
        <v>2911</v>
      </c>
      <c r="V1381" s="131">
        <v>5.3800000000000001E-2</v>
      </c>
      <c r="W1381" s="131">
        <v>5.8430000000000003E-2</v>
      </c>
      <c r="X1381" t="s">
        <v>270</v>
      </c>
      <c r="Z1381" s="127">
        <v>697706</v>
      </c>
      <c r="AA1381" s="129">
        <v>1</v>
      </c>
      <c r="AB1381" s="133">
        <v>99.69</v>
      </c>
      <c r="AD1381" s="127">
        <v>695.54300000000001</v>
      </c>
      <c r="AG1381" t="s">
        <v>275</v>
      </c>
      <c r="AH1381" s="131">
        <v>2.7910000000000001E-3</v>
      </c>
      <c r="AI1381" s="131">
        <v>3.97237225807645E-3</v>
      </c>
      <c r="AJ1381" s="131">
        <v>9.5622849963243898E-4</v>
      </c>
    </row>
    <row r="1382" spans="1:36">
      <c r="A1382" s="121">
        <v>1035</v>
      </c>
      <c r="B1382">
        <v>14292</v>
      </c>
      <c r="C1382" t="s">
        <v>2977</v>
      </c>
      <c r="D1382" t="s">
        <v>2978</v>
      </c>
      <c r="E1382" t="s">
        <v>35</v>
      </c>
      <c r="F1382" t="s">
        <v>2979</v>
      </c>
      <c r="G1382" t="s">
        <v>2980</v>
      </c>
      <c r="H1382" t="s">
        <v>38</v>
      </c>
      <c r="I1382" t="s">
        <v>353</v>
      </c>
      <c r="J1382" t="s">
        <v>39</v>
      </c>
      <c r="K1382" t="s">
        <v>39</v>
      </c>
      <c r="L1382" t="s">
        <v>40</v>
      </c>
      <c r="M1382" t="s">
        <v>41</v>
      </c>
      <c r="N1382" t="s">
        <v>157</v>
      </c>
      <c r="O1382" t="s">
        <v>45</v>
      </c>
      <c r="P1382" t="s">
        <v>301</v>
      </c>
      <c r="Q1382" t="s">
        <v>301</v>
      </c>
      <c r="R1382" t="s">
        <v>301</v>
      </c>
      <c r="S1382" t="s">
        <v>46</v>
      </c>
      <c r="T1382" s="127">
        <v>4.6779999999999999</v>
      </c>
      <c r="U1382" t="s">
        <v>2503</v>
      </c>
      <c r="V1382" s="131">
        <v>3.4200000000000001E-2</v>
      </c>
      <c r="W1382" s="131">
        <v>3.2849999999999997E-2</v>
      </c>
      <c r="X1382" t="s">
        <v>270</v>
      </c>
      <c r="Z1382" s="127">
        <v>315001</v>
      </c>
      <c r="AA1382" s="129">
        <v>1</v>
      </c>
      <c r="AB1382" s="133">
        <v>102.02</v>
      </c>
      <c r="AD1382" s="127">
        <v>321.36399999999998</v>
      </c>
      <c r="AG1382" t="s">
        <v>275</v>
      </c>
      <c r="AH1382" s="131">
        <v>2.2030000000000001E-3</v>
      </c>
      <c r="AI1382" s="131">
        <v>1.8353679271107799E-3</v>
      </c>
      <c r="AJ1382" s="131">
        <v>4.4180932832928502E-4</v>
      </c>
    </row>
    <row r="1383" spans="1:36">
      <c r="A1383" s="121">
        <v>1035</v>
      </c>
      <c r="B1383">
        <v>14292</v>
      </c>
      <c r="C1383" t="s">
        <v>1271</v>
      </c>
      <c r="D1383" t="s">
        <v>1272</v>
      </c>
      <c r="E1383" t="s">
        <v>35</v>
      </c>
      <c r="F1383" t="s">
        <v>2981</v>
      </c>
      <c r="G1383" t="s">
        <v>2982</v>
      </c>
      <c r="H1383" t="s">
        <v>38</v>
      </c>
      <c r="I1383" t="s">
        <v>353</v>
      </c>
      <c r="J1383" t="s">
        <v>39</v>
      </c>
      <c r="K1383" t="s">
        <v>39</v>
      </c>
      <c r="L1383" t="s">
        <v>40</v>
      </c>
      <c r="M1383" t="s">
        <v>41</v>
      </c>
      <c r="N1383" t="s">
        <v>1546</v>
      </c>
      <c r="O1383" t="s">
        <v>45</v>
      </c>
      <c r="P1383" t="s">
        <v>226</v>
      </c>
      <c r="Q1383" t="s">
        <v>227</v>
      </c>
      <c r="R1383" t="s">
        <v>228</v>
      </c>
      <c r="S1383" t="s">
        <v>46</v>
      </c>
      <c r="T1383" s="127">
        <v>4.4950000000000001</v>
      </c>
      <c r="U1383" t="s">
        <v>2983</v>
      </c>
      <c r="V1383" s="131">
        <v>2.6100000000000002E-2</v>
      </c>
      <c r="W1383" s="131">
        <v>2.5270000000000001E-2</v>
      </c>
      <c r="X1383" t="s">
        <v>270</v>
      </c>
      <c r="Z1383" s="127">
        <v>1152471</v>
      </c>
      <c r="AA1383" s="129">
        <v>1</v>
      </c>
      <c r="AB1383" s="133">
        <v>101.96</v>
      </c>
      <c r="AD1383" s="127">
        <v>1175.059</v>
      </c>
      <c r="AG1383" t="s">
        <v>275</v>
      </c>
      <c r="AH1383" s="131">
        <v>3.3700000000000001E-4</v>
      </c>
      <c r="AI1383" s="131">
        <v>6.7109765177367003E-3</v>
      </c>
      <c r="AJ1383" s="131">
        <v>1.615464661847E-3</v>
      </c>
    </row>
    <row r="1384" spans="1:36">
      <c r="A1384" s="121">
        <v>1035</v>
      </c>
      <c r="B1384">
        <v>14292</v>
      </c>
      <c r="C1384" t="s">
        <v>2714</v>
      </c>
      <c r="D1384" t="s">
        <v>2715</v>
      </c>
      <c r="E1384" t="s">
        <v>35</v>
      </c>
      <c r="F1384" t="s">
        <v>2984</v>
      </c>
      <c r="G1384" t="s">
        <v>2985</v>
      </c>
      <c r="H1384" t="s">
        <v>38</v>
      </c>
      <c r="I1384" t="s">
        <v>353</v>
      </c>
      <c r="J1384" t="s">
        <v>39</v>
      </c>
      <c r="K1384" t="s">
        <v>39</v>
      </c>
      <c r="L1384" t="s">
        <v>40</v>
      </c>
      <c r="M1384" t="s">
        <v>41</v>
      </c>
      <c r="N1384" t="s">
        <v>1546</v>
      </c>
      <c r="O1384" t="s">
        <v>45</v>
      </c>
      <c r="P1384" t="s">
        <v>226</v>
      </c>
      <c r="Q1384" t="s">
        <v>227</v>
      </c>
      <c r="R1384" t="s">
        <v>228</v>
      </c>
      <c r="S1384" t="s">
        <v>46</v>
      </c>
      <c r="T1384" s="127">
        <v>2.3519999999999999</v>
      </c>
      <c r="U1384" t="s">
        <v>2986</v>
      </c>
      <c r="V1384" s="131">
        <v>2.52E-2</v>
      </c>
      <c r="W1384" s="131">
        <v>2.2169999999999999E-2</v>
      </c>
      <c r="X1384" t="s">
        <v>270</v>
      </c>
      <c r="Z1384" s="127">
        <v>1012257</v>
      </c>
      <c r="AA1384" s="129">
        <v>1</v>
      </c>
      <c r="AB1384" s="133">
        <v>102.15</v>
      </c>
      <c r="AD1384" s="127">
        <v>1034.021</v>
      </c>
      <c r="AG1384" t="s">
        <v>275</v>
      </c>
      <c r="AH1384" s="131">
        <v>5.9500000000000004E-4</v>
      </c>
      <c r="AI1384" s="131">
        <v>5.9054778667999002E-3</v>
      </c>
      <c r="AJ1384" s="131">
        <v>1.42156521929722E-3</v>
      </c>
    </row>
    <row r="1385" spans="1:36">
      <c r="A1385" s="121">
        <v>1035</v>
      </c>
      <c r="B1385">
        <v>14292</v>
      </c>
      <c r="C1385" t="s">
        <v>1256</v>
      </c>
      <c r="D1385" t="s">
        <v>1257</v>
      </c>
      <c r="E1385" t="s">
        <v>35</v>
      </c>
      <c r="F1385" t="s">
        <v>2987</v>
      </c>
      <c r="G1385" t="s">
        <v>2988</v>
      </c>
      <c r="H1385" t="s">
        <v>38</v>
      </c>
      <c r="I1385" t="s">
        <v>280</v>
      </c>
      <c r="J1385" t="s">
        <v>39</v>
      </c>
      <c r="K1385" t="s">
        <v>39</v>
      </c>
      <c r="L1385" t="s">
        <v>40</v>
      </c>
      <c r="M1385" t="s">
        <v>41</v>
      </c>
      <c r="N1385" t="s">
        <v>1546</v>
      </c>
      <c r="O1385" t="s">
        <v>45</v>
      </c>
      <c r="P1385" t="s">
        <v>233</v>
      </c>
      <c r="Q1385" t="s">
        <v>234</v>
      </c>
      <c r="R1385" t="s">
        <v>228</v>
      </c>
      <c r="S1385" t="s">
        <v>46</v>
      </c>
      <c r="T1385" s="127">
        <v>5.2770000000000001</v>
      </c>
      <c r="U1385" t="s">
        <v>2989</v>
      </c>
      <c r="V1385" s="131">
        <v>4.5900000000000003E-2</v>
      </c>
      <c r="W1385" s="131">
        <v>4.4519999999999997E-2</v>
      </c>
      <c r="X1385" t="s">
        <v>270</v>
      </c>
      <c r="Z1385" s="127">
        <v>1379094</v>
      </c>
      <c r="AA1385" s="129">
        <v>1</v>
      </c>
      <c r="AB1385" s="133">
        <v>103.3</v>
      </c>
      <c r="AD1385" s="127">
        <v>1424.604</v>
      </c>
      <c r="AG1385" t="s">
        <v>275</v>
      </c>
      <c r="AH1385" s="131">
        <v>3.1399999999999999E-4</v>
      </c>
      <c r="AI1385" s="131">
        <v>8.1361711744022298E-3</v>
      </c>
      <c r="AJ1385" s="131">
        <v>1.95853717864264E-3</v>
      </c>
    </row>
    <row r="1386" spans="1:36">
      <c r="A1386" s="121">
        <v>1035</v>
      </c>
      <c r="B1386">
        <v>14292</v>
      </c>
      <c r="C1386" t="s">
        <v>1256</v>
      </c>
      <c r="D1386" t="s">
        <v>1257</v>
      </c>
      <c r="E1386" t="s">
        <v>35</v>
      </c>
      <c r="F1386" t="s">
        <v>2990</v>
      </c>
      <c r="G1386" t="s">
        <v>2991</v>
      </c>
      <c r="H1386" t="s">
        <v>38</v>
      </c>
      <c r="I1386" t="s">
        <v>353</v>
      </c>
      <c r="J1386" t="s">
        <v>39</v>
      </c>
      <c r="K1386" t="s">
        <v>39</v>
      </c>
      <c r="L1386" t="s">
        <v>40</v>
      </c>
      <c r="M1386" t="s">
        <v>41</v>
      </c>
      <c r="N1386" t="s">
        <v>1546</v>
      </c>
      <c r="O1386" t="s">
        <v>45</v>
      </c>
      <c r="P1386" t="s">
        <v>233</v>
      </c>
      <c r="Q1386" t="s">
        <v>234</v>
      </c>
      <c r="R1386" t="s">
        <v>228</v>
      </c>
      <c r="S1386" t="s">
        <v>46</v>
      </c>
      <c r="T1386" s="127">
        <v>6.2089999999999996</v>
      </c>
      <c r="U1386" t="s">
        <v>2992</v>
      </c>
      <c r="V1386" s="131">
        <v>2.5999999999999999E-2</v>
      </c>
      <c r="W1386" s="131">
        <v>2.5020000000000001E-2</v>
      </c>
      <c r="X1386" t="s">
        <v>270</v>
      </c>
      <c r="Z1386" s="127">
        <v>888189</v>
      </c>
      <c r="AA1386" s="129">
        <v>1</v>
      </c>
      <c r="AB1386" s="133">
        <v>102.06</v>
      </c>
      <c r="AD1386" s="127">
        <v>906.48599999999999</v>
      </c>
      <c r="AG1386" t="s">
        <v>275</v>
      </c>
      <c r="AH1386" s="131">
        <v>4.84E-4</v>
      </c>
      <c r="AI1386" s="131">
        <v>5.1771034200272801E-3</v>
      </c>
      <c r="AJ1386" s="131">
        <v>1.246231096723E-3</v>
      </c>
    </row>
    <row r="1387" spans="1:36">
      <c r="A1387" s="121">
        <v>1035</v>
      </c>
      <c r="B1387">
        <v>14292</v>
      </c>
      <c r="C1387" t="s">
        <v>2993</v>
      </c>
      <c r="D1387" t="s">
        <v>2994</v>
      </c>
      <c r="E1387" t="s">
        <v>35</v>
      </c>
      <c r="F1387" t="s">
        <v>2995</v>
      </c>
      <c r="G1387" t="s">
        <v>2996</v>
      </c>
      <c r="H1387" t="s">
        <v>38</v>
      </c>
      <c r="I1387" t="s">
        <v>353</v>
      </c>
      <c r="J1387" t="s">
        <v>39</v>
      </c>
      <c r="K1387" t="s">
        <v>39</v>
      </c>
      <c r="L1387" t="s">
        <v>40</v>
      </c>
      <c r="M1387" t="s">
        <v>41</v>
      </c>
      <c r="N1387" t="s">
        <v>52</v>
      </c>
      <c r="O1387" t="s">
        <v>45</v>
      </c>
      <c r="P1387" t="s">
        <v>381</v>
      </c>
      <c r="Q1387" t="s">
        <v>227</v>
      </c>
      <c r="R1387" t="s">
        <v>228</v>
      </c>
      <c r="S1387" t="s">
        <v>46</v>
      </c>
      <c r="T1387" s="127">
        <v>4.8730000000000002</v>
      </c>
      <c r="U1387" t="s">
        <v>2997</v>
      </c>
      <c r="V1387" s="131">
        <v>3.32E-2</v>
      </c>
      <c r="W1387" s="131">
        <v>2.8729999999999999E-2</v>
      </c>
      <c r="X1387" t="s">
        <v>270</v>
      </c>
      <c r="Z1387" s="127">
        <v>451059</v>
      </c>
      <c r="AA1387" s="129">
        <v>1</v>
      </c>
      <c r="AB1387" s="133">
        <v>102.42</v>
      </c>
      <c r="AD1387" s="127">
        <v>461.97500000000002</v>
      </c>
      <c r="AG1387" t="s">
        <v>275</v>
      </c>
      <c r="AH1387" s="131">
        <v>2.5799999999999998E-4</v>
      </c>
      <c r="AI1387" s="131">
        <v>2.6384204880041499E-3</v>
      </c>
      <c r="AJ1387" s="131">
        <v>6.3511994866900605E-4</v>
      </c>
    </row>
    <row r="1388" spans="1:36">
      <c r="A1388" s="121">
        <v>1035</v>
      </c>
      <c r="B1388">
        <v>14292</v>
      </c>
      <c r="C1388" t="s">
        <v>2998</v>
      </c>
      <c r="D1388" t="s">
        <v>2999</v>
      </c>
      <c r="E1388" t="s">
        <v>35</v>
      </c>
      <c r="F1388" t="s">
        <v>3000</v>
      </c>
      <c r="G1388" t="s">
        <v>3001</v>
      </c>
      <c r="H1388" t="s">
        <v>38</v>
      </c>
      <c r="I1388" t="s">
        <v>280</v>
      </c>
      <c r="J1388" t="s">
        <v>39</v>
      </c>
      <c r="K1388" t="s">
        <v>39</v>
      </c>
      <c r="L1388" t="s">
        <v>40</v>
      </c>
      <c r="M1388" t="s">
        <v>41</v>
      </c>
      <c r="N1388" t="s">
        <v>52</v>
      </c>
      <c r="O1388" t="s">
        <v>45</v>
      </c>
      <c r="P1388" t="s">
        <v>412</v>
      </c>
      <c r="Q1388" t="s">
        <v>227</v>
      </c>
      <c r="R1388" t="s">
        <v>228</v>
      </c>
      <c r="S1388" t="s">
        <v>46</v>
      </c>
      <c r="T1388" s="127">
        <v>1.6779999999999999</v>
      </c>
      <c r="U1388" t="s">
        <v>449</v>
      </c>
      <c r="V1388" s="131">
        <v>0.03</v>
      </c>
      <c r="W1388" s="131">
        <v>5.2060000000000002E-2</v>
      </c>
      <c r="X1388" t="s">
        <v>270</v>
      </c>
      <c r="Z1388" s="127">
        <v>1168964</v>
      </c>
      <c r="AA1388" s="129">
        <v>1</v>
      </c>
      <c r="AB1388" s="133">
        <v>97.26</v>
      </c>
      <c r="AD1388" s="127">
        <v>1136.934</v>
      </c>
      <c r="AG1388" t="s">
        <v>275</v>
      </c>
      <c r="AH1388" s="131">
        <v>1.2988E-2</v>
      </c>
      <c r="AI1388" s="131">
        <v>6.4932375028458004E-3</v>
      </c>
      <c r="AJ1388" s="131">
        <v>1.5630505782733299E-3</v>
      </c>
    </row>
    <row r="1389" spans="1:36">
      <c r="A1389" s="121">
        <v>1035</v>
      </c>
      <c r="B1389">
        <v>14292</v>
      </c>
      <c r="C1389" t="s">
        <v>2836</v>
      </c>
      <c r="D1389" t="s">
        <v>2837</v>
      </c>
      <c r="E1389" t="s">
        <v>35</v>
      </c>
      <c r="F1389" t="s">
        <v>3002</v>
      </c>
      <c r="G1389" t="s">
        <v>3003</v>
      </c>
      <c r="H1389" t="s">
        <v>38</v>
      </c>
      <c r="I1389" t="s">
        <v>280</v>
      </c>
      <c r="J1389" t="s">
        <v>39</v>
      </c>
      <c r="K1389" t="s">
        <v>39</v>
      </c>
      <c r="L1389" t="s">
        <v>40</v>
      </c>
      <c r="M1389" t="s">
        <v>41</v>
      </c>
      <c r="N1389" t="s">
        <v>143</v>
      </c>
      <c r="O1389" t="s">
        <v>45</v>
      </c>
      <c r="P1389" t="s">
        <v>2713</v>
      </c>
      <c r="Q1389" t="s">
        <v>234</v>
      </c>
      <c r="R1389" t="s">
        <v>228</v>
      </c>
      <c r="S1389" t="s">
        <v>46</v>
      </c>
      <c r="T1389" s="127">
        <v>4.2050000000000001</v>
      </c>
      <c r="U1389" t="s">
        <v>3004</v>
      </c>
      <c r="V1389" s="131">
        <v>5.1900000000000002E-2</v>
      </c>
      <c r="W1389" s="131">
        <v>5.5440000000000003E-2</v>
      </c>
      <c r="X1389" t="s">
        <v>270</v>
      </c>
      <c r="Z1389" s="127">
        <v>85200</v>
      </c>
      <c r="AA1389" s="129">
        <v>1</v>
      </c>
      <c r="AB1389" s="133">
        <v>99.95</v>
      </c>
      <c r="AD1389" s="127">
        <v>85.156999999999996</v>
      </c>
      <c r="AG1389" t="s">
        <v>275</v>
      </c>
      <c r="AH1389" s="131">
        <v>4.7399999999999997E-4</v>
      </c>
      <c r="AI1389" s="131">
        <v>4.8634928271955801E-4</v>
      </c>
      <c r="AJ1389" s="131">
        <v>1.17073882984329E-4</v>
      </c>
    </row>
    <row r="1390" spans="1:36">
      <c r="A1390" s="121">
        <v>1035</v>
      </c>
      <c r="B1390">
        <v>14292</v>
      </c>
      <c r="C1390" t="s">
        <v>2721</v>
      </c>
      <c r="D1390" t="s">
        <v>2722</v>
      </c>
      <c r="E1390" t="s">
        <v>35</v>
      </c>
      <c r="F1390" t="s">
        <v>3462</v>
      </c>
      <c r="G1390" t="s">
        <v>3463</v>
      </c>
      <c r="H1390" t="s">
        <v>38</v>
      </c>
      <c r="I1390" t="s">
        <v>353</v>
      </c>
      <c r="J1390" t="s">
        <v>39</v>
      </c>
      <c r="K1390" t="s">
        <v>39</v>
      </c>
      <c r="L1390" t="s">
        <v>40</v>
      </c>
      <c r="M1390" t="s">
        <v>41</v>
      </c>
      <c r="N1390" t="s">
        <v>52</v>
      </c>
      <c r="O1390" t="s">
        <v>45</v>
      </c>
      <c r="P1390" t="s">
        <v>430</v>
      </c>
      <c r="Q1390" t="s">
        <v>227</v>
      </c>
      <c r="R1390" t="s">
        <v>228</v>
      </c>
      <c r="S1390" t="s">
        <v>46</v>
      </c>
      <c r="T1390" s="127">
        <v>2.7290000000000001</v>
      </c>
      <c r="U1390" t="s">
        <v>449</v>
      </c>
      <c r="V1390" s="131">
        <v>5.0000000000000001E-3</v>
      </c>
      <c r="W1390" s="131">
        <v>2.6689999999999998E-2</v>
      </c>
      <c r="X1390" t="s">
        <v>270</v>
      </c>
      <c r="Z1390" s="127">
        <v>296970</v>
      </c>
      <c r="AA1390" s="129">
        <v>1</v>
      </c>
      <c r="AB1390" s="133">
        <v>94.37</v>
      </c>
      <c r="AD1390" s="127">
        <v>280.25099999999998</v>
      </c>
      <c r="AG1390" t="s">
        <v>275</v>
      </c>
      <c r="AH1390" s="131">
        <v>5.6099999999999998E-4</v>
      </c>
      <c r="AI1390" s="131">
        <v>1.60056170035586E-3</v>
      </c>
      <c r="AJ1390" s="131">
        <v>3.8528682959878001E-4</v>
      </c>
    </row>
    <row r="1391" spans="1:36">
      <c r="A1391" s="121">
        <v>1035</v>
      </c>
      <c r="B1391">
        <v>14292</v>
      </c>
      <c r="C1391" t="s">
        <v>2721</v>
      </c>
      <c r="D1391" t="s">
        <v>2722</v>
      </c>
      <c r="E1391" t="s">
        <v>35</v>
      </c>
      <c r="F1391" t="s">
        <v>3589</v>
      </c>
      <c r="G1391" t="s">
        <v>3590</v>
      </c>
      <c r="H1391" t="s">
        <v>38</v>
      </c>
      <c r="I1391" t="s">
        <v>353</v>
      </c>
      <c r="J1391" t="s">
        <v>39</v>
      </c>
      <c r="K1391" t="s">
        <v>39</v>
      </c>
      <c r="L1391" t="s">
        <v>40</v>
      </c>
      <c r="M1391" t="s">
        <v>41</v>
      </c>
      <c r="N1391" t="s">
        <v>52</v>
      </c>
      <c r="O1391" t="s">
        <v>45</v>
      </c>
      <c r="P1391" t="s">
        <v>430</v>
      </c>
      <c r="Q1391" t="s">
        <v>227</v>
      </c>
      <c r="R1391" t="s">
        <v>228</v>
      </c>
      <c r="S1391" t="s">
        <v>46</v>
      </c>
      <c r="T1391" s="127">
        <v>3.7109999999999999</v>
      </c>
      <c r="U1391" t="s">
        <v>464</v>
      </c>
      <c r="V1391" s="131">
        <v>5.0000000000000001E-3</v>
      </c>
      <c r="W1391" s="131">
        <v>2.9159999999999998E-2</v>
      </c>
      <c r="X1391" t="s">
        <v>270</v>
      </c>
      <c r="Z1391" s="127">
        <v>462132</v>
      </c>
      <c r="AA1391" s="129">
        <v>1</v>
      </c>
      <c r="AB1391" s="133">
        <v>91.59</v>
      </c>
      <c r="AD1391" s="127">
        <v>423.267</v>
      </c>
      <c r="AG1391" t="s">
        <v>275</v>
      </c>
      <c r="AH1391" s="131">
        <v>7.6999999999999996E-4</v>
      </c>
      <c r="AI1391" s="131">
        <v>2.4173525185181201E-3</v>
      </c>
      <c r="AJ1391" s="131">
        <v>5.8190451994159396E-4</v>
      </c>
    </row>
    <row r="1392" spans="1:36">
      <c r="A1392" s="121">
        <v>1035</v>
      </c>
      <c r="B1392">
        <v>14292</v>
      </c>
      <c r="C1392" t="s">
        <v>2797</v>
      </c>
      <c r="D1392" t="s">
        <v>2798</v>
      </c>
      <c r="E1392" t="s">
        <v>35</v>
      </c>
      <c r="F1392" t="s">
        <v>3005</v>
      </c>
      <c r="G1392" t="s">
        <v>3006</v>
      </c>
      <c r="H1392" t="s">
        <v>38</v>
      </c>
      <c r="I1392" t="s">
        <v>353</v>
      </c>
      <c r="J1392" t="s">
        <v>39</v>
      </c>
      <c r="K1392" t="s">
        <v>39</v>
      </c>
      <c r="L1392" t="s">
        <v>40</v>
      </c>
      <c r="M1392" t="s">
        <v>41</v>
      </c>
      <c r="N1392" t="s">
        <v>52</v>
      </c>
      <c r="O1392" t="s">
        <v>45</v>
      </c>
      <c r="P1392" t="s">
        <v>301</v>
      </c>
      <c r="Q1392" t="s">
        <v>301</v>
      </c>
      <c r="R1392" t="s">
        <v>301</v>
      </c>
      <c r="S1392" t="s">
        <v>46</v>
      </c>
      <c r="T1392" s="127">
        <v>3.411</v>
      </c>
      <c r="U1392" t="s">
        <v>3007</v>
      </c>
      <c r="V1392" s="131">
        <v>2.5000000000000001E-2</v>
      </c>
      <c r="W1392" s="131">
        <v>2.8070000000000001E-2</v>
      </c>
      <c r="X1392" t="s">
        <v>270</v>
      </c>
      <c r="Z1392" s="127">
        <v>604444</v>
      </c>
      <c r="AA1392" s="129">
        <v>1</v>
      </c>
      <c r="AB1392" s="133">
        <v>99.9</v>
      </c>
      <c r="AD1392" s="127">
        <v>603.84</v>
      </c>
      <c r="AG1392" t="s">
        <v>275</v>
      </c>
      <c r="AH1392" s="131">
        <v>2.8040000000000001E-3</v>
      </c>
      <c r="AI1392" s="131">
        <v>3.4486367002550199E-3</v>
      </c>
      <c r="AJ1392" s="131">
        <v>8.3015500144970403E-4</v>
      </c>
    </row>
    <row r="1393" spans="1:36">
      <c r="A1393" s="121">
        <v>1035</v>
      </c>
      <c r="B1393">
        <v>14292</v>
      </c>
      <c r="C1393" t="s">
        <v>87</v>
      </c>
      <c r="D1393" t="s">
        <v>88</v>
      </c>
      <c r="E1393" t="s">
        <v>35</v>
      </c>
      <c r="F1393" t="s">
        <v>3008</v>
      </c>
      <c r="G1393" t="s">
        <v>3009</v>
      </c>
      <c r="H1393" t="s">
        <v>38</v>
      </c>
      <c r="I1393" t="s">
        <v>353</v>
      </c>
      <c r="J1393" t="s">
        <v>39</v>
      </c>
      <c r="K1393" t="s">
        <v>39</v>
      </c>
      <c r="L1393" t="s">
        <v>40</v>
      </c>
      <c r="M1393" t="s">
        <v>41</v>
      </c>
      <c r="N1393" t="s">
        <v>52</v>
      </c>
      <c r="O1393" t="s">
        <v>45</v>
      </c>
      <c r="P1393" t="s">
        <v>301</v>
      </c>
      <c r="Q1393" t="s">
        <v>301</v>
      </c>
      <c r="R1393" t="s">
        <v>301</v>
      </c>
      <c r="S1393" t="s">
        <v>46</v>
      </c>
      <c r="T1393" s="127">
        <v>2.2570000000000001</v>
      </c>
      <c r="U1393" t="s">
        <v>2506</v>
      </c>
      <c r="V1393" s="131">
        <v>3.7400000000000003E-2</v>
      </c>
      <c r="W1393" s="131">
        <v>3.1390000000000001E-2</v>
      </c>
      <c r="X1393" t="s">
        <v>270</v>
      </c>
      <c r="Z1393" s="127">
        <v>740185</v>
      </c>
      <c r="AA1393" s="129">
        <v>1</v>
      </c>
      <c r="AB1393" s="133">
        <v>105.47</v>
      </c>
      <c r="AD1393" s="127">
        <v>780.673</v>
      </c>
      <c r="AG1393" t="s">
        <v>275</v>
      </c>
      <c r="AH1393" s="131">
        <v>2.7669999999999999E-3</v>
      </c>
      <c r="AI1393" s="131">
        <v>4.4585651007107404E-3</v>
      </c>
      <c r="AJ1393" s="131">
        <v>1.07326472439687E-3</v>
      </c>
    </row>
    <row r="1394" spans="1:36">
      <c r="A1394" s="121">
        <v>1035</v>
      </c>
      <c r="B1394">
        <v>14292</v>
      </c>
      <c r="C1394" t="s">
        <v>74</v>
      </c>
      <c r="D1394" t="s">
        <v>75</v>
      </c>
      <c r="E1394" t="s">
        <v>76</v>
      </c>
      <c r="F1394" t="s">
        <v>3010</v>
      </c>
      <c r="G1394" t="s">
        <v>3011</v>
      </c>
      <c r="H1394" t="s">
        <v>38</v>
      </c>
      <c r="I1394" t="s">
        <v>264</v>
      </c>
      <c r="J1394" t="s">
        <v>39</v>
      </c>
      <c r="K1394" t="s">
        <v>39</v>
      </c>
      <c r="L1394" t="s">
        <v>40</v>
      </c>
      <c r="M1394" t="s">
        <v>41</v>
      </c>
      <c r="N1394" t="s">
        <v>80</v>
      </c>
      <c r="O1394" t="s">
        <v>45</v>
      </c>
      <c r="P1394" t="s">
        <v>2584</v>
      </c>
      <c r="Q1394" t="s">
        <v>227</v>
      </c>
      <c r="R1394" t="s">
        <v>228</v>
      </c>
      <c r="S1394" t="s">
        <v>46</v>
      </c>
      <c r="T1394" s="127">
        <v>4.2969999999999997</v>
      </c>
      <c r="U1394" t="s">
        <v>455</v>
      </c>
      <c r="V1394" s="131">
        <v>7.9500000000000001E-2</v>
      </c>
      <c r="W1394" s="131">
        <v>6.9599999999999995E-2</v>
      </c>
      <c r="X1394" t="s">
        <v>270</v>
      </c>
      <c r="Z1394" s="127">
        <v>607454</v>
      </c>
      <c r="AA1394" s="129">
        <v>1</v>
      </c>
      <c r="AB1394" s="133">
        <v>103.65</v>
      </c>
      <c r="AD1394" s="127">
        <v>629.62599999999998</v>
      </c>
      <c r="AG1394" t="s">
        <v>275</v>
      </c>
      <c r="AH1394" s="131">
        <v>0</v>
      </c>
      <c r="AI1394" s="131">
        <v>3.5959081420097799E-3</v>
      </c>
      <c r="AJ1394" s="131">
        <v>8.6560614767638001E-4</v>
      </c>
    </row>
    <row r="1395" spans="1:36">
      <c r="A1395" s="121">
        <v>1035</v>
      </c>
      <c r="B1395">
        <v>14292</v>
      </c>
      <c r="C1395" t="s">
        <v>3012</v>
      </c>
      <c r="D1395" t="s">
        <v>3013</v>
      </c>
      <c r="E1395" t="s">
        <v>338</v>
      </c>
      <c r="F1395" t="s">
        <v>3014</v>
      </c>
      <c r="G1395" t="s">
        <v>3015</v>
      </c>
      <c r="H1395" t="s">
        <v>38</v>
      </c>
      <c r="I1395" t="s">
        <v>280</v>
      </c>
      <c r="J1395" t="s">
        <v>39</v>
      </c>
      <c r="K1395" t="s">
        <v>39</v>
      </c>
      <c r="L1395" t="s">
        <v>40</v>
      </c>
      <c r="M1395" t="s">
        <v>41</v>
      </c>
      <c r="N1395" t="s">
        <v>281</v>
      </c>
      <c r="O1395" t="s">
        <v>45</v>
      </c>
      <c r="P1395" t="s">
        <v>435</v>
      </c>
      <c r="Q1395" t="s">
        <v>227</v>
      </c>
      <c r="R1395" t="s">
        <v>228</v>
      </c>
      <c r="S1395" t="s">
        <v>46</v>
      </c>
      <c r="T1395" s="127">
        <v>3.6949999999999998</v>
      </c>
      <c r="U1395" t="s">
        <v>3016</v>
      </c>
      <c r="V1395" s="131">
        <v>5.6300000000000003E-2</v>
      </c>
      <c r="W1395" s="131">
        <v>5.8189999999999999E-2</v>
      </c>
      <c r="X1395" t="s">
        <v>270</v>
      </c>
      <c r="Z1395" s="127">
        <v>234693</v>
      </c>
      <c r="AA1395" s="129">
        <v>1</v>
      </c>
      <c r="AB1395" s="133">
        <v>101.59</v>
      </c>
      <c r="AD1395" s="127">
        <v>238.42500000000001</v>
      </c>
      <c r="AG1395" t="s">
        <v>275</v>
      </c>
      <c r="AH1395" s="131">
        <v>3.6099999999999999E-4</v>
      </c>
      <c r="AI1395" s="131">
        <v>1.3616860341841E-3</v>
      </c>
      <c r="AJ1395" s="131">
        <v>3.27784736385411E-4</v>
      </c>
    </row>
    <row r="1396" spans="1:36">
      <c r="A1396" s="121">
        <v>1035</v>
      </c>
      <c r="B1396">
        <v>14292</v>
      </c>
      <c r="C1396" t="s">
        <v>3017</v>
      </c>
      <c r="D1396" t="s">
        <v>3018</v>
      </c>
      <c r="E1396" t="s">
        <v>35</v>
      </c>
      <c r="F1396" t="s">
        <v>3019</v>
      </c>
      <c r="G1396" t="s">
        <v>3020</v>
      </c>
      <c r="H1396" t="s">
        <v>38</v>
      </c>
      <c r="I1396" t="s">
        <v>353</v>
      </c>
      <c r="J1396" t="s">
        <v>39</v>
      </c>
      <c r="K1396" t="s">
        <v>39</v>
      </c>
      <c r="L1396" t="s">
        <v>40</v>
      </c>
      <c r="M1396" t="s">
        <v>41</v>
      </c>
      <c r="N1396" t="s">
        <v>65</v>
      </c>
      <c r="O1396" t="s">
        <v>45</v>
      </c>
      <c r="P1396" t="s">
        <v>301</v>
      </c>
      <c r="Q1396" t="s">
        <v>301</v>
      </c>
      <c r="R1396" t="s">
        <v>301</v>
      </c>
      <c r="S1396" t="s">
        <v>46</v>
      </c>
      <c r="T1396" s="127">
        <v>3.2789999999999999</v>
      </c>
      <c r="U1396" t="s">
        <v>3021</v>
      </c>
      <c r="V1396" s="131">
        <v>4.3799999999999999E-2</v>
      </c>
      <c r="W1396" s="131">
        <v>4.2500000000000003E-2</v>
      </c>
      <c r="X1396" t="s">
        <v>270</v>
      </c>
      <c r="Z1396" s="127">
        <v>1201556</v>
      </c>
      <c r="AA1396" s="129">
        <v>1</v>
      </c>
      <c r="AB1396" s="133">
        <v>100</v>
      </c>
      <c r="AD1396" s="127">
        <v>1201.556</v>
      </c>
      <c r="AG1396" t="s">
        <v>275</v>
      </c>
      <c r="AH1396" s="131">
        <v>1.018E-3</v>
      </c>
      <c r="AI1396" s="131">
        <v>6.8623032026269197E-3</v>
      </c>
      <c r="AJ1396" s="131">
        <v>1.65189198523109E-3</v>
      </c>
    </row>
    <row r="1397" spans="1:36">
      <c r="A1397" s="121">
        <v>1035</v>
      </c>
      <c r="B1397">
        <v>14292</v>
      </c>
      <c r="C1397" t="s">
        <v>3017</v>
      </c>
      <c r="D1397" t="s">
        <v>3018</v>
      </c>
      <c r="E1397" t="s">
        <v>35</v>
      </c>
      <c r="F1397" t="s">
        <v>3022</v>
      </c>
      <c r="G1397" t="s">
        <v>3023</v>
      </c>
      <c r="H1397" t="s">
        <v>38</v>
      </c>
      <c r="I1397" t="s">
        <v>280</v>
      </c>
      <c r="J1397" t="s">
        <v>39</v>
      </c>
      <c r="K1397" t="s">
        <v>39</v>
      </c>
      <c r="L1397" t="s">
        <v>40</v>
      </c>
      <c r="M1397" t="s">
        <v>41</v>
      </c>
      <c r="N1397" t="s">
        <v>65</v>
      </c>
      <c r="O1397" t="s">
        <v>45</v>
      </c>
      <c r="P1397" t="s">
        <v>301</v>
      </c>
      <c r="Q1397" t="s">
        <v>301</v>
      </c>
      <c r="R1397" t="s">
        <v>301</v>
      </c>
      <c r="S1397" t="s">
        <v>46</v>
      </c>
      <c r="T1397" s="127">
        <v>3.7490000000000001</v>
      </c>
      <c r="U1397" t="s">
        <v>2482</v>
      </c>
      <c r="V1397" s="131">
        <v>5.5E-2</v>
      </c>
      <c r="W1397" s="131">
        <v>8.1589999999999996E-2</v>
      </c>
      <c r="X1397" t="s">
        <v>270</v>
      </c>
      <c r="Z1397" s="127">
        <v>122000</v>
      </c>
      <c r="AA1397" s="129">
        <v>1</v>
      </c>
      <c r="AB1397" s="133">
        <v>92.94</v>
      </c>
      <c r="AD1397" s="127">
        <v>113.387</v>
      </c>
      <c r="AG1397" t="s">
        <v>275</v>
      </c>
      <c r="AH1397" s="131">
        <v>6.0999999999999997E-4</v>
      </c>
      <c r="AI1397" s="131">
        <v>6.4757248166179304E-4</v>
      </c>
      <c r="AJ1397" s="131">
        <v>1.55883492863421E-4</v>
      </c>
    </row>
    <row r="1398" spans="1:36">
      <c r="A1398" s="121">
        <v>1035</v>
      </c>
      <c r="B1398">
        <v>14292</v>
      </c>
      <c r="C1398" t="s">
        <v>3024</v>
      </c>
      <c r="D1398" t="s">
        <v>3025</v>
      </c>
      <c r="E1398" t="s">
        <v>338</v>
      </c>
      <c r="F1398" t="s">
        <v>3026</v>
      </c>
      <c r="G1398" t="s">
        <v>3027</v>
      </c>
      <c r="H1398" t="s">
        <v>38</v>
      </c>
      <c r="I1398" t="s">
        <v>280</v>
      </c>
      <c r="J1398" t="s">
        <v>39</v>
      </c>
      <c r="K1398" t="s">
        <v>39</v>
      </c>
      <c r="L1398" t="s">
        <v>40</v>
      </c>
      <c r="M1398" t="s">
        <v>41</v>
      </c>
      <c r="N1398" t="s">
        <v>157</v>
      </c>
      <c r="O1398" t="s">
        <v>45</v>
      </c>
      <c r="P1398" t="s">
        <v>2713</v>
      </c>
      <c r="Q1398" t="s">
        <v>234</v>
      </c>
      <c r="R1398" t="s">
        <v>228</v>
      </c>
      <c r="S1398" t="s">
        <v>46</v>
      </c>
      <c r="T1398" s="127">
        <v>3.7639999999999998</v>
      </c>
      <c r="U1398" t="s">
        <v>3028</v>
      </c>
      <c r="V1398" s="131">
        <v>7.0000000000000007E-2</v>
      </c>
      <c r="W1398" s="131">
        <v>7.4050000000000005E-2</v>
      </c>
      <c r="X1398" t="s">
        <v>270</v>
      </c>
      <c r="Z1398" s="127">
        <v>276904</v>
      </c>
      <c r="AA1398" s="129">
        <v>1</v>
      </c>
      <c r="AB1398" s="133">
        <v>101.28</v>
      </c>
      <c r="AD1398" s="127">
        <v>280.44799999999998</v>
      </c>
      <c r="AG1398" t="s">
        <v>275</v>
      </c>
      <c r="AH1398" s="131">
        <v>4.4700000000000002E-4</v>
      </c>
      <c r="AI1398" s="131">
        <v>1.6016912702006901E-3</v>
      </c>
      <c r="AJ1398" s="131">
        <v>3.8555873938159603E-4</v>
      </c>
    </row>
    <row r="1399" spans="1:36">
      <c r="A1399" s="121">
        <v>1035</v>
      </c>
      <c r="B1399">
        <v>14292</v>
      </c>
      <c r="C1399" t="s">
        <v>3029</v>
      </c>
      <c r="D1399" t="s">
        <v>3030</v>
      </c>
      <c r="E1399" t="s">
        <v>35</v>
      </c>
      <c r="F1399" t="s">
        <v>3031</v>
      </c>
      <c r="G1399" t="s">
        <v>3032</v>
      </c>
      <c r="H1399" t="s">
        <v>38</v>
      </c>
      <c r="I1399" t="s">
        <v>353</v>
      </c>
      <c r="J1399" t="s">
        <v>39</v>
      </c>
      <c r="K1399" t="s">
        <v>39</v>
      </c>
      <c r="L1399" t="s">
        <v>40</v>
      </c>
      <c r="M1399" t="s">
        <v>41</v>
      </c>
      <c r="N1399" t="s">
        <v>52</v>
      </c>
      <c r="O1399" t="s">
        <v>45</v>
      </c>
      <c r="P1399" t="s">
        <v>301</v>
      </c>
      <c r="Q1399" t="s">
        <v>301</v>
      </c>
      <c r="R1399" t="s">
        <v>301</v>
      </c>
      <c r="S1399" t="s">
        <v>46</v>
      </c>
      <c r="T1399" s="127">
        <v>5.2610000000000001</v>
      </c>
      <c r="U1399" t="s">
        <v>3033</v>
      </c>
      <c r="V1399" s="131">
        <v>3.5799999999999998E-2</v>
      </c>
      <c r="W1399" s="131">
        <v>3.4380000000000001E-2</v>
      </c>
      <c r="X1399" t="s">
        <v>270</v>
      </c>
      <c r="Z1399" s="127">
        <v>611044</v>
      </c>
      <c r="AA1399" s="129">
        <v>1</v>
      </c>
      <c r="AB1399" s="133">
        <v>100.32</v>
      </c>
      <c r="AD1399" s="127">
        <v>612.99900000000002</v>
      </c>
      <c r="AG1399" t="s">
        <v>275</v>
      </c>
      <c r="AH1399" s="131">
        <v>8.03E-4</v>
      </c>
      <c r="AI1399" s="131">
        <v>3.50094988463295E-3</v>
      </c>
      <c r="AJ1399" s="131">
        <v>8.4274781867799901E-4</v>
      </c>
    </row>
    <row r="1400" spans="1:36">
      <c r="A1400" s="121">
        <v>1035</v>
      </c>
      <c r="B1400">
        <v>14292</v>
      </c>
      <c r="C1400" t="s">
        <v>3034</v>
      </c>
      <c r="D1400" t="s">
        <v>3035</v>
      </c>
      <c r="E1400" t="s">
        <v>35</v>
      </c>
      <c r="F1400" t="s">
        <v>3036</v>
      </c>
      <c r="G1400" t="s">
        <v>3037</v>
      </c>
      <c r="H1400" t="s">
        <v>38</v>
      </c>
      <c r="I1400" t="s">
        <v>280</v>
      </c>
      <c r="J1400" t="s">
        <v>39</v>
      </c>
      <c r="K1400" t="s">
        <v>39</v>
      </c>
      <c r="L1400" t="s">
        <v>40</v>
      </c>
      <c r="M1400" t="s">
        <v>41</v>
      </c>
      <c r="N1400" t="s">
        <v>52</v>
      </c>
      <c r="O1400" t="s">
        <v>45</v>
      </c>
      <c r="P1400" t="s">
        <v>301</v>
      </c>
      <c r="Q1400" t="s">
        <v>301</v>
      </c>
      <c r="R1400" t="s">
        <v>301</v>
      </c>
      <c r="S1400" t="s">
        <v>46</v>
      </c>
      <c r="T1400" s="127">
        <v>3.24</v>
      </c>
      <c r="U1400" t="s">
        <v>464</v>
      </c>
      <c r="V1400" s="131">
        <v>5.4300000000000001E-2</v>
      </c>
      <c r="W1400" s="131">
        <v>5.3850000000000002E-2</v>
      </c>
      <c r="X1400" t="s">
        <v>270</v>
      </c>
      <c r="Z1400" s="127">
        <v>1404827</v>
      </c>
      <c r="AA1400" s="129">
        <v>1</v>
      </c>
      <c r="AB1400" s="133">
        <v>101.74</v>
      </c>
      <c r="AD1400" s="127">
        <v>1429.271</v>
      </c>
      <c r="AG1400" t="s">
        <v>275</v>
      </c>
      <c r="AH1400" s="131">
        <v>3.552E-3</v>
      </c>
      <c r="AI1400" s="131">
        <v>8.1628246130236795E-3</v>
      </c>
      <c r="AJ1400" s="131">
        <v>1.9649531880111498E-3</v>
      </c>
    </row>
    <row r="1401" spans="1:36">
      <c r="A1401" s="121">
        <v>1035</v>
      </c>
      <c r="B1401">
        <v>14292</v>
      </c>
      <c r="C1401" t="s">
        <v>2721</v>
      </c>
      <c r="D1401" t="s">
        <v>2722</v>
      </c>
      <c r="E1401" t="s">
        <v>35</v>
      </c>
      <c r="F1401" t="s">
        <v>3591</v>
      </c>
      <c r="G1401" t="s">
        <v>3592</v>
      </c>
      <c r="H1401" t="s">
        <v>38</v>
      </c>
      <c r="I1401" t="s">
        <v>353</v>
      </c>
      <c r="J1401" t="s">
        <v>39</v>
      </c>
      <c r="K1401" t="s">
        <v>39</v>
      </c>
      <c r="L1401" t="s">
        <v>40</v>
      </c>
      <c r="M1401" t="s">
        <v>41</v>
      </c>
      <c r="N1401" t="s">
        <v>52</v>
      </c>
      <c r="O1401" t="s">
        <v>45</v>
      </c>
      <c r="P1401" t="s">
        <v>2584</v>
      </c>
      <c r="Q1401" t="s">
        <v>227</v>
      </c>
      <c r="R1401" t="s">
        <v>228</v>
      </c>
      <c r="S1401" t="s">
        <v>46</v>
      </c>
      <c r="T1401" s="127">
        <v>4.1790000000000003</v>
      </c>
      <c r="U1401" t="s">
        <v>523</v>
      </c>
      <c r="V1401" s="131">
        <v>5.0000000000000001E-3</v>
      </c>
      <c r="W1401" s="131">
        <v>3.551E-2</v>
      </c>
      <c r="X1401" t="s">
        <v>270</v>
      </c>
      <c r="Z1401" s="127">
        <v>555000</v>
      </c>
      <c r="AA1401" s="129">
        <v>1</v>
      </c>
      <c r="AB1401" s="133">
        <v>88.12</v>
      </c>
      <c r="AD1401" s="127">
        <v>489.06599999999997</v>
      </c>
      <c r="AG1401" t="s">
        <v>275</v>
      </c>
      <c r="AH1401" s="131">
        <v>1.1100000000000001E-3</v>
      </c>
      <c r="AI1401" s="131">
        <v>2.79314420476111E-3</v>
      </c>
      <c r="AJ1401" s="131">
        <v>6.72365004751363E-4</v>
      </c>
    </row>
    <row r="1402" spans="1:36">
      <c r="A1402" s="121">
        <v>1035</v>
      </c>
      <c r="B1402">
        <v>14292</v>
      </c>
      <c r="C1402" t="s">
        <v>2824</v>
      </c>
      <c r="D1402" t="s">
        <v>2825</v>
      </c>
      <c r="E1402" t="s">
        <v>35</v>
      </c>
      <c r="F1402" t="s">
        <v>3038</v>
      </c>
      <c r="G1402" t="s">
        <v>3039</v>
      </c>
      <c r="H1402" t="s">
        <v>38</v>
      </c>
      <c r="I1402" t="s">
        <v>353</v>
      </c>
      <c r="J1402" t="s">
        <v>39</v>
      </c>
      <c r="K1402" t="s">
        <v>39</v>
      </c>
      <c r="L1402" t="s">
        <v>40</v>
      </c>
      <c r="M1402" t="s">
        <v>41</v>
      </c>
      <c r="N1402" t="s">
        <v>1546</v>
      </c>
      <c r="O1402" t="s">
        <v>45</v>
      </c>
      <c r="P1402" t="s">
        <v>226</v>
      </c>
      <c r="Q1402" t="s">
        <v>227</v>
      </c>
      <c r="R1402" t="s">
        <v>228</v>
      </c>
      <c r="S1402" t="s">
        <v>46</v>
      </c>
      <c r="T1402" s="127">
        <v>4.931</v>
      </c>
      <c r="U1402" t="s">
        <v>3040</v>
      </c>
      <c r="V1402" s="131">
        <v>2.2200000000000001E-2</v>
      </c>
      <c r="W1402" s="131">
        <v>2.5520000000000001E-2</v>
      </c>
      <c r="X1402" t="s">
        <v>270</v>
      </c>
      <c r="Z1402" s="127">
        <v>1249769</v>
      </c>
      <c r="AA1402" s="129">
        <v>1</v>
      </c>
      <c r="AB1402" s="133">
        <v>98.81</v>
      </c>
      <c r="AD1402" s="127">
        <v>1234.8969999999999</v>
      </c>
      <c r="AG1402" t="s">
        <v>275</v>
      </c>
      <c r="AH1402" s="131">
        <v>5.1199999999999998E-4</v>
      </c>
      <c r="AI1402" s="131">
        <v>7.0527182377600698E-3</v>
      </c>
      <c r="AJ1402" s="131">
        <v>1.69772864693434E-3</v>
      </c>
    </row>
    <row r="1403" spans="1:36">
      <c r="A1403" s="121">
        <v>1035</v>
      </c>
      <c r="B1403">
        <v>14292</v>
      </c>
      <c r="C1403" t="s">
        <v>2490</v>
      </c>
      <c r="D1403" t="s">
        <v>2491</v>
      </c>
      <c r="E1403" t="s">
        <v>35</v>
      </c>
      <c r="F1403" t="s">
        <v>2492</v>
      </c>
      <c r="G1403" t="s">
        <v>2493</v>
      </c>
      <c r="H1403" t="s">
        <v>38</v>
      </c>
      <c r="I1403" t="s">
        <v>1990</v>
      </c>
      <c r="J1403" t="s">
        <v>39</v>
      </c>
      <c r="K1403" t="s">
        <v>39</v>
      </c>
      <c r="L1403" t="s">
        <v>40</v>
      </c>
      <c r="M1403" t="s">
        <v>41</v>
      </c>
      <c r="N1403" t="s">
        <v>1545</v>
      </c>
      <c r="O1403" t="s">
        <v>45</v>
      </c>
      <c r="P1403" t="s">
        <v>381</v>
      </c>
      <c r="Q1403" t="s">
        <v>227</v>
      </c>
      <c r="R1403" t="s">
        <v>228</v>
      </c>
      <c r="S1403" t="s">
        <v>46</v>
      </c>
      <c r="T1403" s="127">
        <v>2.1869999999999998</v>
      </c>
      <c r="U1403" t="s">
        <v>414</v>
      </c>
      <c r="V1403" s="131">
        <v>2.5000000000000001E-2</v>
      </c>
      <c r="W1403" s="131">
        <v>4.0899999999999999E-3</v>
      </c>
      <c r="X1403" t="s">
        <v>270</v>
      </c>
      <c r="Z1403" s="127">
        <v>658138</v>
      </c>
      <c r="AA1403" s="129">
        <v>1</v>
      </c>
      <c r="AB1403" s="133">
        <v>105.2</v>
      </c>
      <c r="AD1403" s="127">
        <v>692.36099999999999</v>
      </c>
      <c r="AG1403" t="s">
        <v>275</v>
      </c>
      <c r="AH1403" s="131">
        <v>1.665E-3</v>
      </c>
      <c r="AI1403" s="131">
        <v>3.9541996506524402E-3</v>
      </c>
      <c r="AJ1403" s="131">
        <v>9.5185399392085904E-4</v>
      </c>
    </row>
    <row r="1404" spans="1:36">
      <c r="A1404" s="121">
        <v>1035</v>
      </c>
      <c r="B1404">
        <v>14292</v>
      </c>
      <c r="C1404" t="s">
        <v>3041</v>
      </c>
      <c r="D1404" t="s">
        <v>3042</v>
      </c>
      <c r="E1404" t="s">
        <v>35</v>
      </c>
      <c r="F1404" t="s">
        <v>3043</v>
      </c>
      <c r="G1404" t="s">
        <v>3044</v>
      </c>
      <c r="H1404" t="s">
        <v>38</v>
      </c>
      <c r="I1404" t="s">
        <v>280</v>
      </c>
      <c r="J1404" t="s">
        <v>39</v>
      </c>
      <c r="K1404" t="s">
        <v>39</v>
      </c>
      <c r="L1404" t="s">
        <v>40</v>
      </c>
      <c r="M1404" t="s">
        <v>41</v>
      </c>
      <c r="N1404" t="s">
        <v>143</v>
      </c>
      <c r="O1404" t="s">
        <v>45</v>
      </c>
      <c r="P1404" t="s">
        <v>430</v>
      </c>
      <c r="Q1404" t="s">
        <v>227</v>
      </c>
      <c r="R1404" t="s">
        <v>228</v>
      </c>
      <c r="S1404" t="s">
        <v>46</v>
      </c>
      <c r="T1404" s="127">
        <v>4.6050000000000004</v>
      </c>
      <c r="U1404" t="s">
        <v>2911</v>
      </c>
      <c r="V1404" s="131">
        <v>4.99E-2</v>
      </c>
      <c r="W1404" s="131">
        <v>5.3429999999999998E-2</v>
      </c>
      <c r="X1404" t="s">
        <v>270</v>
      </c>
      <c r="Z1404" s="127">
        <v>34786</v>
      </c>
      <c r="AA1404" s="129">
        <v>1</v>
      </c>
      <c r="AB1404" s="133">
        <v>99.71</v>
      </c>
      <c r="AD1404" s="127">
        <v>34.685000000000002</v>
      </c>
      <c r="AG1404" t="s">
        <v>275</v>
      </c>
      <c r="AH1404" s="131">
        <v>1.74E-4</v>
      </c>
      <c r="AI1404" s="131">
        <v>1.9809298457739899E-4</v>
      </c>
      <c r="AJ1404" s="131">
        <v>4.7684895856633999E-5</v>
      </c>
    </row>
    <row r="1405" spans="1:36">
      <c r="A1405" s="121">
        <v>1035</v>
      </c>
      <c r="B1405">
        <v>14292</v>
      </c>
      <c r="C1405" t="s">
        <v>2969</v>
      </c>
      <c r="D1405" t="s">
        <v>2970</v>
      </c>
      <c r="E1405" t="s">
        <v>338</v>
      </c>
      <c r="F1405" t="s">
        <v>3045</v>
      </c>
      <c r="G1405" t="s">
        <v>3046</v>
      </c>
      <c r="H1405" t="s">
        <v>38</v>
      </c>
      <c r="I1405" t="s">
        <v>280</v>
      </c>
      <c r="J1405" t="s">
        <v>39</v>
      </c>
      <c r="K1405" t="s">
        <v>39</v>
      </c>
      <c r="L1405" t="s">
        <v>40</v>
      </c>
      <c r="M1405" t="s">
        <v>41</v>
      </c>
      <c r="N1405" t="s">
        <v>281</v>
      </c>
      <c r="O1405" t="s">
        <v>45</v>
      </c>
      <c r="P1405" t="s">
        <v>2713</v>
      </c>
      <c r="Q1405" t="s">
        <v>234</v>
      </c>
      <c r="R1405" t="s">
        <v>228</v>
      </c>
      <c r="S1405" t="s">
        <v>46</v>
      </c>
      <c r="T1405" s="127">
        <v>4.125</v>
      </c>
      <c r="U1405" t="s">
        <v>2899</v>
      </c>
      <c r="V1405" s="131">
        <v>6.3E-2</v>
      </c>
      <c r="W1405" s="131">
        <v>6.447E-2</v>
      </c>
      <c r="X1405" t="s">
        <v>270</v>
      </c>
      <c r="Z1405" s="127">
        <v>438895</v>
      </c>
      <c r="AA1405" s="129">
        <v>1</v>
      </c>
      <c r="AB1405" s="133">
        <v>101.06</v>
      </c>
      <c r="AD1405" s="127">
        <v>443.54700000000003</v>
      </c>
      <c r="AG1405" t="s">
        <v>275</v>
      </c>
      <c r="AH1405" s="131">
        <v>9.7499999999999996E-4</v>
      </c>
      <c r="AI1405" s="131">
        <v>2.5331786184718602E-3</v>
      </c>
      <c r="AJ1405" s="131">
        <v>6.0978615101276498E-4</v>
      </c>
    </row>
    <row r="1406" spans="1:36">
      <c r="A1406" s="121">
        <v>1035</v>
      </c>
      <c r="B1406">
        <v>14292</v>
      </c>
      <c r="C1406" s="121" t="s">
        <v>3047</v>
      </c>
      <c r="D1406" t="s">
        <v>3048</v>
      </c>
      <c r="E1406" t="s">
        <v>35</v>
      </c>
      <c r="F1406" t="s">
        <v>3049</v>
      </c>
      <c r="G1406" t="s">
        <v>3050</v>
      </c>
      <c r="H1406" t="s">
        <v>38</v>
      </c>
      <c r="I1406" t="s">
        <v>280</v>
      </c>
      <c r="J1406" t="s">
        <v>39</v>
      </c>
      <c r="K1406" t="s">
        <v>39</v>
      </c>
      <c r="L1406" t="s">
        <v>40</v>
      </c>
      <c r="M1406" t="s">
        <v>41</v>
      </c>
      <c r="N1406" t="s">
        <v>1543</v>
      </c>
      <c r="O1406" t="s">
        <v>45</v>
      </c>
      <c r="P1406" t="s">
        <v>2713</v>
      </c>
      <c r="Q1406" t="s">
        <v>234</v>
      </c>
      <c r="R1406" t="s">
        <v>228</v>
      </c>
      <c r="S1406" t="s">
        <v>46</v>
      </c>
      <c r="T1406" s="127">
        <v>4.4260000000000002</v>
      </c>
      <c r="U1406" t="s">
        <v>3051</v>
      </c>
      <c r="V1406" s="131">
        <v>5.3699999999999998E-2</v>
      </c>
      <c r="W1406" s="131">
        <v>6.2120000000000002E-2</v>
      </c>
      <c r="X1406" t="s">
        <v>270</v>
      </c>
      <c r="Z1406" s="127">
        <v>160000</v>
      </c>
      <c r="AA1406" s="129">
        <v>1</v>
      </c>
      <c r="AB1406" s="133">
        <v>96.85</v>
      </c>
      <c r="AD1406" s="127">
        <v>154.96</v>
      </c>
      <c r="AG1406" t="s">
        <v>275</v>
      </c>
      <c r="AH1406" s="131">
        <v>8.4500000000000005E-4</v>
      </c>
      <c r="AI1406" s="131">
        <v>8.8500453102399496E-4</v>
      </c>
      <c r="AJ1406" s="131">
        <v>2.1303807898375899E-4</v>
      </c>
    </row>
    <row r="1407" spans="1:36">
      <c r="A1407" s="121">
        <v>1035</v>
      </c>
      <c r="B1407">
        <v>14292</v>
      </c>
      <c r="C1407" t="s">
        <v>2895</v>
      </c>
      <c r="D1407" t="s">
        <v>2896</v>
      </c>
      <c r="E1407" t="s">
        <v>35</v>
      </c>
      <c r="F1407" t="s">
        <v>3052</v>
      </c>
      <c r="G1407" t="s">
        <v>3053</v>
      </c>
      <c r="H1407" t="s">
        <v>38</v>
      </c>
      <c r="I1407" t="s">
        <v>280</v>
      </c>
      <c r="J1407" t="s">
        <v>39</v>
      </c>
      <c r="K1407" t="s">
        <v>39</v>
      </c>
      <c r="L1407" t="s">
        <v>40</v>
      </c>
      <c r="M1407" t="s">
        <v>41</v>
      </c>
      <c r="N1407" t="s">
        <v>43</v>
      </c>
      <c r="O1407" t="s">
        <v>45</v>
      </c>
      <c r="P1407" t="s">
        <v>2713</v>
      </c>
      <c r="Q1407" t="s">
        <v>234</v>
      </c>
      <c r="R1407" t="s">
        <v>228</v>
      </c>
      <c r="S1407" t="s">
        <v>46</v>
      </c>
      <c r="T1407" s="127">
        <v>5.2610000000000001</v>
      </c>
      <c r="U1407" t="s">
        <v>2911</v>
      </c>
      <c r="V1407" s="131">
        <v>5.2499999999999998E-2</v>
      </c>
      <c r="W1407" s="131">
        <v>5.5120000000000002E-2</v>
      </c>
      <c r="X1407" t="s">
        <v>270</v>
      </c>
      <c r="Z1407" s="127">
        <v>793770</v>
      </c>
      <c r="AA1407" s="129">
        <v>1</v>
      </c>
      <c r="AB1407" s="133">
        <v>99.91</v>
      </c>
      <c r="AD1407" s="127">
        <v>793.05600000000004</v>
      </c>
      <c r="AG1407" t="s">
        <v>275</v>
      </c>
      <c r="AH1407" s="131">
        <v>1.588E-3</v>
      </c>
      <c r="AI1407" s="131">
        <v>4.5292837219216902E-3</v>
      </c>
      <c r="AJ1407" s="131">
        <v>1.0902880939763699E-3</v>
      </c>
    </row>
    <row r="1408" spans="1:36">
      <c r="A1408" s="121">
        <v>1035</v>
      </c>
      <c r="B1408">
        <v>14292</v>
      </c>
      <c r="C1408" t="s">
        <v>2494</v>
      </c>
      <c r="D1408" t="s">
        <v>2495</v>
      </c>
      <c r="E1408" t="s">
        <v>35</v>
      </c>
      <c r="F1408" t="s">
        <v>2496</v>
      </c>
      <c r="G1408" t="s">
        <v>2497</v>
      </c>
      <c r="H1408" t="s">
        <v>38</v>
      </c>
      <c r="I1408" t="s">
        <v>1990</v>
      </c>
      <c r="J1408" t="s">
        <v>39</v>
      </c>
      <c r="K1408" t="s">
        <v>39</v>
      </c>
      <c r="L1408" t="s">
        <v>40</v>
      </c>
      <c r="M1408" t="s">
        <v>41</v>
      </c>
      <c r="N1408" t="s">
        <v>1561</v>
      </c>
      <c r="O1408" t="s">
        <v>45</v>
      </c>
      <c r="P1408" t="s">
        <v>419</v>
      </c>
      <c r="Q1408" t="s">
        <v>234</v>
      </c>
      <c r="R1408" t="s">
        <v>228</v>
      </c>
      <c r="S1408" t="s">
        <v>46</v>
      </c>
      <c r="T1408" s="127">
        <v>4.7789999999999999</v>
      </c>
      <c r="U1408" t="s">
        <v>2498</v>
      </c>
      <c r="V1408" s="131">
        <v>5.0000000000000001E-3</v>
      </c>
      <c r="W1408" s="131">
        <v>2.6370000000000001E-2</v>
      </c>
      <c r="X1408" t="s">
        <v>270</v>
      </c>
      <c r="Z1408" s="127">
        <v>501845</v>
      </c>
      <c r="AA1408" s="129">
        <v>1</v>
      </c>
      <c r="AB1408" s="133">
        <v>90.5</v>
      </c>
      <c r="AD1408" s="127">
        <v>454.17</v>
      </c>
      <c r="AG1408" t="s">
        <v>275</v>
      </c>
      <c r="AH1408" s="131">
        <v>1.6900000000000001E-3</v>
      </c>
      <c r="AI1408" s="131">
        <v>2.5938452792909198E-3</v>
      </c>
      <c r="AJ1408" s="131">
        <v>6.2438981509152199E-4</v>
      </c>
    </row>
    <row r="1409" spans="1:36">
      <c r="A1409" s="121">
        <v>1035</v>
      </c>
      <c r="B1409">
        <v>14292</v>
      </c>
      <c r="C1409" t="s">
        <v>54</v>
      </c>
      <c r="D1409" t="s">
        <v>55</v>
      </c>
      <c r="E1409" t="s">
        <v>35</v>
      </c>
      <c r="F1409" t="s">
        <v>3054</v>
      </c>
      <c r="G1409" t="s">
        <v>3055</v>
      </c>
      <c r="H1409" t="s">
        <v>38</v>
      </c>
      <c r="I1409" t="s">
        <v>353</v>
      </c>
      <c r="J1409" t="s">
        <v>39</v>
      </c>
      <c r="K1409" t="s">
        <v>39</v>
      </c>
      <c r="L1409" t="s">
        <v>40</v>
      </c>
      <c r="M1409" t="s">
        <v>41</v>
      </c>
      <c r="N1409" t="s">
        <v>52</v>
      </c>
      <c r="O1409" t="s">
        <v>45</v>
      </c>
      <c r="P1409" t="s">
        <v>381</v>
      </c>
      <c r="Q1409" t="s">
        <v>227</v>
      </c>
      <c r="R1409" t="s">
        <v>228</v>
      </c>
      <c r="S1409" t="s">
        <v>46</v>
      </c>
      <c r="T1409" s="127">
        <v>6.1589999999999998</v>
      </c>
      <c r="U1409" t="s">
        <v>3056</v>
      </c>
      <c r="V1409" s="131">
        <v>2.3699999999999999E-2</v>
      </c>
      <c r="W1409" s="131">
        <v>2.6290000000000001E-2</v>
      </c>
      <c r="X1409" t="s">
        <v>270</v>
      </c>
      <c r="Z1409" s="127">
        <v>1500000</v>
      </c>
      <c r="AA1409" s="129">
        <v>1</v>
      </c>
      <c r="AB1409" s="133">
        <v>98.75</v>
      </c>
      <c r="AD1409" s="127">
        <v>1481.25</v>
      </c>
      <c r="AG1409" t="s">
        <v>275</v>
      </c>
      <c r="AH1409" s="131">
        <v>1.5E-3</v>
      </c>
      <c r="AI1409" s="131">
        <v>8.4596861227367801E-3</v>
      </c>
      <c r="AJ1409" s="131">
        <v>2.0364136196095299E-3</v>
      </c>
    </row>
    <row r="1410" spans="1:36">
      <c r="A1410" s="121">
        <v>1035</v>
      </c>
      <c r="B1410">
        <v>14292</v>
      </c>
      <c r="C1410" t="s">
        <v>3057</v>
      </c>
      <c r="D1410" t="s">
        <v>3058</v>
      </c>
      <c r="E1410" t="s">
        <v>338</v>
      </c>
      <c r="F1410" t="s">
        <v>3059</v>
      </c>
      <c r="G1410" t="s">
        <v>3060</v>
      </c>
      <c r="H1410" t="s">
        <v>38</v>
      </c>
      <c r="I1410" t="s">
        <v>280</v>
      </c>
      <c r="J1410" t="s">
        <v>39</v>
      </c>
      <c r="K1410" t="s">
        <v>39</v>
      </c>
      <c r="L1410" t="s">
        <v>40</v>
      </c>
      <c r="M1410" t="s">
        <v>41</v>
      </c>
      <c r="N1410" t="s">
        <v>80</v>
      </c>
      <c r="O1410" t="s">
        <v>45</v>
      </c>
      <c r="P1410" t="s">
        <v>2393</v>
      </c>
      <c r="Q1410" t="s">
        <v>234</v>
      </c>
      <c r="R1410" t="s">
        <v>228</v>
      </c>
      <c r="S1410" t="s">
        <v>46</v>
      </c>
      <c r="T1410" s="127">
        <v>3.8239999999999998</v>
      </c>
      <c r="U1410" t="s">
        <v>3061</v>
      </c>
      <c r="V1410" s="131">
        <v>6.2300000000000001E-2</v>
      </c>
      <c r="W1410" s="131">
        <v>6.1330000000000003E-2</v>
      </c>
      <c r="X1410" t="s">
        <v>270</v>
      </c>
      <c r="Z1410" s="127">
        <v>1278656</v>
      </c>
      <c r="AA1410" s="129">
        <v>1</v>
      </c>
      <c r="AB1410" s="133">
        <v>101.57</v>
      </c>
      <c r="AD1410" s="127">
        <v>1298.731</v>
      </c>
      <c r="AG1410" t="s">
        <v>275</v>
      </c>
      <c r="AH1410" s="131">
        <v>2.3249999999999998E-3</v>
      </c>
      <c r="AI1410" s="131">
        <v>7.4172865924939796E-3</v>
      </c>
      <c r="AJ1410" s="131">
        <v>1.7854874540682601E-3</v>
      </c>
    </row>
    <row r="1411" spans="1:36">
      <c r="A1411" s="121">
        <v>1035</v>
      </c>
      <c r="B1411">
        <v>14292</v>
      </c>
      <c r="C1411" t="s">
        <v>3062</v>
      </c>
      <c r="D1411" t="s">
        <v>3063</v>
      </c>
      <c r="E1411" t="s">
        <v>338</v>
      </c>
      <c r="F1411" t="s">
        <v>3064</v>
      </c>
      <c r="G1411" t="s">
        <v>3065</v>
      </c>
      <c r="H1411" t="s">
        <v>38</v>
      </c>
      <c r="I1411" t="s">
        <v>280</v>
      </c>
      <c r="J1411" t="s">
        <v>39</v>
      </c>
      <c r="K1411" t="s">
        <v>181</v>
      </c>
      <c r="L1411" t="s">
        <v>40</v>
      </c>
      <c r="M1411" t="s">
        <v>41</v>
      </c>
      <c r="N1411" t="s">
        <v>281</v>
      </c>
      <c r="O1411" t="s">
        <v>45</v>
      </c>
      <c r="P1411" t="s">
        <v>301</v>
      </c>
      <c r="Q1411" t="s">
        <v>301</v>
      </c>
      <c r="R1411" t="s">
        <v>301</v>
      </c>
      <c r="S1411" t="s">
        <v>46</v>
      </c>
      <c r="T1411" s="127">
        <v>3.2349999999999999</v>
      </c>
      <c r="U1411" t="s">
        <v>464</v>
      </c>
      <c r="V1411" s="131">
        <v>7.6999999999999999E-2</v>
      </c>
      <c r="W1411" s="131">
        <v>9.1990000000000002E-2</v>
      </c>
      <c r="X1411" t="s">
        <v>270</v>
      </c>
      <c r="Z1411" s="127">
        <v>1243880</v>
      </c>
      <c r="AA1411" s="129">
        <v>1</v>
      </c>
      <c r="AB1411" s="133">
        <v>96.92</v>
      </c>
      <c r="AD1411" s="127">
        <v>1205.568</v>
      </c>
      <c r="AG1411" t="s">
        <v>275</v>
      </c>
      <c r="AH1411" s="131">
        <v>4.2589999999999998E-3</v>
      </c>
      <c r="AI1411" s="131">
        <v>6.88521929155771E-3</v>
      </c>
      <c r="AJ1411" s="131">
        <v>1.65740834067617E-3</v>
      </c>
    </row>
    <row r="1412" spans="1:36">
      <c r="A1412" s="121">
        <v>1035</v>
      </c>
      <c r="B1412">
        <v>14292</v>
      </c>
      <c r="C1412" t="s">
        <v>3066</v>
      </c>
      <c r="D1412" t="s">
        <v>3067</v>
      </c>
      <c r="E1412" t="s">
        <v>35</v>
      </c>
      <c r="F1412" t="s">
        <v>3068</v>
      </c>
      <c r="G1412" t="s">
        <v>3069</v>
      </c>
      <c r="H1412" t="s">
        <v>38</v>
      </c>
      <c r="I1412" t="s">
        <v>353</v>
      </c>
      <c r="J1412" t="s">
        <v>39</v>
      </c>
      <c r="K1412" t="s">
        <v>39</v>
      </c>
      <c r="L1412" t="s">
        <v>40</v>
      </c>
      <c r="M1412" t="s">
        <v>41</v>
      </c>
      <c r="N1412" t="s">
        <v>143</v>
      </c>
      <c r="O1412" t="s">
        <v>45</v>
      </c>
      <c r="P1412" t="s">
        <v>2570</v>
      </c>
      <c r="Q1412" t="s">
        <v>234</v>
      </c>
      <c r="R1412" t="s">
        <v>228</v>
      </c>
      <c r="S1412" t="s">
        <v>46</v>
      </c>
      <c r="T1412" s="127">
        <v>7.0270000000000001</v>
      </c>
      <c r="U1412" t="s">
        <v>3070</v>
      </c>
      <c r="V1412" s="131">
        <v>2.6700000000000002E-2</v>
      </c>
      <c r="W1412" s="131">
        <v>2.8479999999999998E-2</v>
      </c>
      <c r="X1412" t="s">
        <v>270</v>
      </c>
      <c r="Z1412" s="127">
        <v>292000</v>
      </c>
      <c r="AA1412" s="129">
        <v>1</v>
      </c>
      <c r="AB1412" s="133">
        <v>99.11</v>
      </c>
      <c r="AD1412" s="127">
        <v>289.40100000000001</v>
      </c>
      <c r="AG1412" t="s">
        <v>275</v>
      </c>
      <c r="AH1412" s="131">
        <v>7.2999999999999996E-4</v>
      </c>
      <c r="AI1412" s="131">
        <v>1.65282249150607E-3</v>
      </c>
      <c r="AJ1412" s="131">
        <v>3.9786703474183402E-4</v>
      </c>
    </row>
    <row r="1413" spans="1:36">
      <c r="A1413" s="121">
        <v>1035</v>
      </c>
      <c r="B1413">
        <v>14292</v>
      </c>
      <c r="C1413" t="s">
        <v>2521</v>
      </c>
      <c r="D1413" t="s">
        <v>2522</v>
      </c>
      <c r="E1413" t="s">
        <v>35</v>
      </c>
      <c r="F1413" t="s">
        <v>3071</v>
      </c>
      <c r="G1413" t="s">
        <v>3072</v>
      </c>
      <c r="H1413" t="s">
        <v>38</v>
      </c>
      <c r="I1413" t="s">
        <v>353</v>
      </c>
      <c r="J1413" t="s">
        <v>39</v>
      </c>
      <c r="K1413" t="s">
        <v>39</v>
      </c>
      <c r="L1413" t="s">
        <v>40</v>
      </c>
      <c r="M1413" t="s">
        <v>41</v>
      </c>
      <c r="N1413" t="s">
        <v>65</v>
      </c>
      <c r="O1413" t="s">
        <v>45</v>
      </c>
      <c r="P1413" t="s">
        <v>435</v>
      </c>
      <c r="Q1413" t="s">
        <v>227</v>
      </c>
      <c r="R1413" t="s">
        <v>228</v>
      </c>
      <c r="S1413" t="s">
        <v>46</v>
      </c>
      <c r="T1413" s="127">
        <v>3.4449999999999998</v>
      </c>
      <c r="U1413" t="s">
        <v>3073</v>
      </c>
      <c r="V1413" s="131">
        <v>2.41E-2</v>
      </c>
      <c r="W1413" s="131">
        <v>2.8160000000000001E-2</v>
      </c>
      <c r="X1413" t="s">
        <v>270</v>
      </c>
      <c r="Z1413" s="127">
        <v>364000</v>
      </c>
      <c r="AA1413" s="129">
        <v>1</v>
      </c>
      <c r="AB1413" s="133">
        <v>99.15</v>
      </c>
      <c r="AD1413" s="127">
        <v>360.90600000000001</v>
      </c>
      <c r="AG1413" t="s">
        <v>275</v>
      </c>
      <c r="AH1413" s="131">
        <v>7.2800000000000002E-4</v>
      </c>
      <c r="AI1413" s="131">
        <v>2.0611993112657802E-3</v>
      </c>
      <c r="AJ1413" s="131">
        <v>4.9617140509623499E-4</v>
      </c>
    </row>
    <row r="1414" spans="1:36">
      <c r="A1414" s="121">
        <v>1035</v>
      </c>
      <c r="B1414">
        <v>14292</v>
      </c>
      <c r="C1414" t="s">
        <v>2461</v>
      </c>
      <c r="D1414" t="s">
        <v>2462</v>
      </c>
      <c r="E1414" t="s">
        <v>35</v>
      </c>
      <c r="F1414" t="s">
        <v>3074</v>
      </c>
      <c r="G1414" t="s">
        <v>3075</v>
      </c>
      <c r="H1414" t="s">
        <v>38</v>
      </c>
      <c r="I1414" t="s">
        <v>280</v>
      </c>
      <c r="J1414" t="s">
        <v>39</v>
      </c>
      <c r="K1414" t="s">
        <v>39</v>
      </c>
      <c r="L1414" t="s">
        <v>40</v>
      </c>
      <c r="M1414" t="s">
        <v>41</v>
      </c>
      <c r="N1414" t="s">
        <v>72</v>
      </c>
      <c r="O1414" t="s">
        <v>45</v>
      </c>
      <c r="P1414" t="s">
        <v>301</v>
      </c>
      <c r="Q1414" t="s">
        <v>301</v>
      </c>
      <c r="R1414" t="s">
        <v>301</v>
      </c>
      <c r="S1414" t="s">
        <v>46</v>
      </c>
      <c r="T1414" s="127">
        <v>4.2149999999999999</v>
      </c>
      <c r="U1414" t="s">
        <v>2911</v>
      </c>
      <c r="V1414" s="131">
        <v>6.3200000000000006E-2</v>
      </c>
      <c r="W1414" s="131">
        <v>6.8309999999999996E-2</v>
      </c>
      <c r="X1414" t="s">
        <v>270</v>
      </c>
      <c r="Z1414" s="127">
        <v>241000</v>
      </c>
      <c r="AA1414" s="129">
        <v>1</v>
      </c>
      <c r="AB1414" s="133">
        <v>99.08</v>
      </c>
      <c r="AD1414" s="127">
        <v>238.78299999999999</v>
      </c>
      <c r="AG1414" t="s">
        <v>275</v>
      </c>
      <c r="AH1414" s="131">
        <v>6.9499999999999998E-4</v>
      </c>
      <c r="AI1414" s="131">
        <v>1.3637316722418401E-3</v>
      </c>
      <c r="AJ1414" s="131">
        <v>3.2827716188928201E-4</v>
      </c>
    </row>
    <row r="1415" spans="1:36">
      <c r="A1415" s="121">
        <v>1035</v>
      </c>
      <c r="B1415">
        <v>14292</v>
      </c>
      <c r="C1415" t="s">
        <v>2617</v>
      </c>
      <c r="D1415" t="s">
        <v>2618</v>
      </c>
      <c r="E1415" t="s">
        <v>35</v>
      </c>
      <c r="F1415" t="s">
        <v>3076</v>
      </c>
      <c r="G1415" t="s">
        <v>3077</v>
      </c>
      <c r="H1415" t="s">
        <v>38</v>
      </c>
      <c r="I1415" t="s">
        <v>280</v>
      </c>
      <c r="J1415" t="s">
        <v>39</v>
      </c>
      <c r="K1415" t="s">
        <v>39</v>
      </c>
      <c r="L1415" t="s">
        <v>40</v>
      </c>
      <c r="M1415" t="s">
        <v>41</v>
      </c>
      <c r="N1415" t="s">
        <v>43</v>
      </c>
      <c r="O1415" t="s">
        <v>45</v>
      </c>
      <c r="P1415" t="s">
        <v>2621</v>
      </c>
      <c r="Q1415" t="s">
        <v>234</v>
      </c>
      <c r="R1415" t="s">
        <v>228</v>
      </c>
      <c r="S1415" t="s">
        <v>46</v>
      </c>
      <c r="T1415" s="127">
        <v>5.5570000000000004</v>
      </c>
      <c r="U1415" t="s">
        <v>3078</v>
      </c>
      <c r="V1415" s="131">
        <v>4.4999999999999998E-2</v>
      </c>
      <c r="W1415" s="131">
        <v>4.9099999999999998E-2</v>
      </c>
      <c r="X1415" t="s">
        <v>270</v>
      </c>
      <c r="Z1415" s="127">
        <v>146000</v>
      </c>
      <c r="AA1415" s="129">
        <v>1</v>
      </c>
      <c r="AB1415" s="133">
        <v>98.53</v>
      </c>
      <c r="AD1415" s="127">
        <v>143.85400000000001</v>
      </c>
      <c r="AG1415" t="s">
        <v>275</v>
      </c>
      <c r="AH1415" s="131">
        <v>4.3300000000000001E-4</v>
      </c>
      <c r="AI1415" s="131">
        <v>8.2157501810157098E-4</v>
      </c>
      <c r="AJ1415" s="131">
        <v>1.9776934180765299E-4</v>
      </c>
    </row>
    <row r="1416" spans="1:36">
      <c r="A1416" s="121">
        <v>1035</v>
      </c>
      <c r="B1416">
        <v>14292</v>
      </c>
      <c r="C1416" t="s">
        <v>3079</v>
      </c>
      <c r="D1416" t="s">
        <v>3080</v>
      </c>
      <c r="E1416" t="s">
        <v>338</v>
      </c>
      <c r="F1416" t="s">
        <v>3081</v>
      </c>
      <c r="G1416" t="s">
        <v>3082</v>
      </c>
      <c r="H1416" t="s">
        <v>38</v>
      </c>
      <c r="I1416" t="s">
        <v>280</v>
      </c>
      <c r="J1416" t="s">
        <v>39</v>
      </c>
      <c r="K1416" t="s">
        <v>181</v>
      </c>
      <c r="L1416" t="s">
        <v>40</v>
      </c>
      <c r="M1416" t="s">
        <v>166</v>
      </c>
      <c r="N1416" t="s">
        <v>143</v>
      </c>
      <c r="O1416" t="s">
        <v>45</v>
      </c>
      <c r="P1416" t="s">
        <v>301</v>
      </c>
      <c r="Q1416" t="s">
        <v>301</v>
      </c>
      <c r="R1416" t="s">
        <v>301</v>
      </c>
      <c r="S1416" t="s">
        <v>46</v>
      </c>
      <c r="T1416" s="127">
        <v>3.5270000000000001</v>
      </c>
      <c r="U1416" t="s">
        <v>3083</v>
      </c>
      <c r="V1416" s="131">
        <v>7.7499999999999999E-2</v>
      </c>
      <c r="W1416" s="131">
        <v>7.9560000000000006E-2</v>
      </c>
      <c r="X1416" t="s">
        <v>270</v>
      </c>
      <c r="Z1416" s="127">
        <v>256883</v>
      </c>
      <c r="AA1416" s="129">
        <v>1</v>
      </c>
      <c r="AB1416" s="133">
        <v>100.48</v>
      </c>
      <c r="AD1416" s="127">
        <v>258.11599999999999</v>
      </c>
      <c r="AG1416" t="s">
        <v>275</v>
      </c>
      <c r="AH1416" s="131">
        <v>1.0380000000000001E-3</v>
      </c>
      <c r="AI1416" s="131">
        <v>1.4741472864865999E-3</v>
      </c>
      <c r="AJ1416" s="131">
        <v>3.5485638213496502E-4</v>
      </c>
    </row>
    <row r="1417" spans="1:36">
      <c r="A1417" s="121">
        <v>1035</v>
      </c>
      <c r="B1417">
        <v>14292</v>
      </c>
      <c r="C1417" t="s">
        <v>3084</v>
      </c>
      <c r="D1417" t="s">
        <v>3085</v>
      </c>
      <c r="E1417" t="s">
        <v>35</v>
      </c>
      <c r="F1417" t="s">
        <v>3086</v>
      </c>
      <c r="G1417" t="s">
        <v>3087</v>
      </c>
      <c r="H1417" t="s">
        <v>38</v>
      </c>
      <c r="I1417" t="s">
        <v>280</v>
      </c>
      <c r="J1417" t="s">
        <v>39</v>
      </c>
      <c r="K1417" t="s">
        <v>39</v>
      </c>
      <c r="L1417" t="s">
        <v>40</v>
      </c>
      <c r="M1417" t="s">
        <v>41</v>
      </c>
      <c r="N1417" t="s">
        <v>143</v>
      </c>
      <c r="O1417" t="s">
        <v>45</v>
      </c>
      <c r="P1417" t="s">
        <v>301</v>
      </c>
      <c r="Q1417" t="s">
        <v>301</v>
      </c>
      <c r="R1417" t="s">
        <v>301</v>
      </c>
      <c r="S1417" t="s">
        <v>46</v>
      </c>
      <c r="T1417" s="127">
        <v>3.819</v>
      </c>
      <c r="U1417" t="s">
        <v>2899</v>
      </c>
      <c r="V1417" s="131">
        <v>4.9200000000000001E-2</v>
      </c>
      <c r="W1417" s="131">
        <v>5.1279999999999999E-2</v>
      </c>
      <c r="X1417" t="s">
        <v>270</v>
      </c>
      <c r="Z1417" s="127">
        <v>220000</v>
      </c>
      <c r="AA1417" s="129">
        <v>1</v>
      </c>
      <c r="AB1417" s="133">
        <v>99.84</v>
      </c>
      <c r="AD1417" s="127">
        <v>219.648</v>
      </c>
      <c r="AG1417" t="s">
        <v>275</v>
      </c>
      <c r="AH1417" s="131">
        <v>6.9899999999999997E-4</v>
      </c>
      <c r="AI1417" s="131">
        <v>1.2544493755185799E-3</v>
      </c>
      <c r="AJ1417" s="131">
        <v>3.0197075356624102E-4</v>
      </c>
    </row>
    <row r="1418" spans="1:36">
      <c r="A1418" s="121">
        <v>1035</v>
      </c>
      <c r="B1418">
        <v>14292</v>
      </c>
      <c r="C1418" t="s">
        <v>2714</v>
      </c>
      <c r="D1418" t="s">
        <v>2715</v>
      </c>
      <c r="E1418" t="s">
        <v>35</v>
      </c>
      <c r="F1418" t="s">
        <v>3088</v>
      </c>
      <c r="G1418" t="s">
        <v>3089</v>
      </c>
      <c r="H1418" t="s">
        <v>38</v>
      </c>
      <c r="I1418" t="s">
        <v>353</v>
      </c>
      <c r="J1418" t="s">
        <v>39</v>
      </c>
      <c r="K1418" t="s">
        <v>39</v>
      </c>
      <c r="L1418" t="s">
        <v>40</v>
      </c>
      <c r="M1418" t="s">
        <v>41</v>
      </c>
      <c r="N1418" t="s">
        <v>1546</v>
      </c>
      <c r="O1418" t="s">
        <v>45</v>
      </c>
      <c r="P1418" t="s">
        <v>226</v>
      </c>
      <c r="Q1418" t="s">
        <v>227</v>
      </c>
      <c r="R1418" t="s">
        <v>228</v>
      </c>
      <c r="S1418" t="s">
        <v>46</v>
      </c>
      <c r="T1418" s="127">
        <v>3.383</v>
      </c>
      <c r="U1418" t="s">
        <v>3090</v>
      </c>
      <c r="V1418" s="131">
        <v>0</v>
      </c>
      <c r="W1418" s="131">
        <v>2.3720000000000001E-2</v>
      </c>
      <c r="X1418" t="s">
        <v>270</v>
      </c>
      <c r="Z1418" s="127">
        <v>2564000</v>
      </c>
      <c r="AA1418" s="129">
        <v>1</v>
      </c>
      <c r="AB1418" s="133">
        <v>99.29</v>
      </c>
      <c r="AD1418" s="127">
        <v>2545.7959999999998</v>
      </c>
      <c r="AG1418" t="s">
        <v>275</v>
      </c>
      <c r="AH1418" s="131">
        <v>1.405E-3</v>
      </c>
      <c r="AI1418" s="131">
        <v>1.45394981999287E-2</v>
      </c>
      <c r="AJ1418" s="131">
        <v>3.4999445283254199E-3</v>
      </c>
    </row>
    <row r="1419" spans="1:36">
      <c r="A1419" s="121">
        <v>1035</v>
      </c>
      <c r="B1419">
        <v>14292</v>
      </c>
      <c r="C1419" t="s">
        <v>2499</v>
      </c>
      <c r="D1419" t="s">
        <v>2500</v>
      </c>
      <c r="E1419" t="s">
        <v>35</v>
      </c>
      <c r="F1419" t="s">
        <v>2501</v>
      </c>
      <c r="G1419" t="s">
        <v>2502</v>
      </c>
      <c r="H1419" t="s">
        <v>38</v>
      </c>
      <c r="I1419" t="s">
        <v>1990</v>
      </c>
      <c r="J1419" t="s">
        <v>39</v>
      </c>
      <c r="K1419" t="s">
        <v>39</v>
      </c>
      <c r="L1419" t="s">
        <v>40</v>
      </c>
      <c r="M1419" t="s">
        <v>41</v>
      </c>
      <c r="N1419" t="s">
        <v>347</v>
      </c>
      <c r="O1419" t="s">
        <v>45</v>
      </c>
      <c r="P1419" t="s">
        <v>301</v>
      </c>
      <c r="Q1419" t="s">
        <v>301</v>
      </c>
      <c r="R1419" t="s">
        <v>301</v>
      </c>
      <c r="S1419" t="s">
        <v>46</v>
      </c>
      <c r="T1419" s="127">
        <v>4.4059999999999997</v>
      </c>
      <c r="U1419" t="s">
        <v>2503</v>
      </c>
      <c r="V1419" s="131">
        <v>4.5999999999999999E-2</v>
      </c>
      <c r="W1419" s="131">
        <v>4.6609999999999999E-2</v>
      </c>
      <c r="X1419" t="s">
        <v>270</v>
      </c>
      <c r="Z1419" s="127">
        <v>79931</v>
      </c>
      <c r="AA1419" s="129">
        <v>1</v>
      </c>
      <c r="AB1419" s="133">
        <v>100</v>
      </c>
      <c r="AD1419" s="127">
        <v>79.930999999999997</v>
      </c>
      <c r="AG1419" t="s">
        <v>275</v>
      </c>
      <c r="AH1419" s="131">
        <v>4.2099999999999999E-4</v>
      </c>
      <c r="AI1419" s="131">
        <v>4.56500368929265E-4</v>
      </c>
      <c r="AJ1419" s="131">
        <v>1.09888659597644E-4</v>
      </c>
    </row>
    <row r="1420" spans="1:36">
      <c r="A1420" s="121">
        <v>1035</v>
      </c>
      <c r="B1420">
        <v>14292</v>
      </c>
      <c r="C1420" t="s">
        <v>3091</v>
      </c>
      <c r="D1420" t="s">
        <v>3092</v>
      </c>
      <c r="E1420" t="s">
        <v>35</v>
      </c>
      <c r="F1420" t="s">
        <v>3093</v>
      </c>
      <c r="G1420" t="s">
        <v>3094</v>
      </c>
      <c r="H1420" t="s">
        <v>38</v>
      </c>
      <c r="I1420" t="s">
        <v>280</v>
      </c>
      <c r="J1420" t="s">
        <v>39</v>
      </c>
      <c r="K1420" t="s">
        <v>39</v>
      </c>
      <c r="L1420" t="s">
        <v>40</v>
      </c>
      <c r="M1420" t="s">
        <v>41</v>
      </c>
      <c r="N1420" t="s">
        <v>80</v>
      </c>
      <c r="O1420" t="s">
        <v>45</v>
      </c>
      <c r="P1420" t="s">
        <v>2621</v>
      </c>
      <c r="Q1420" t="s">
        <v>234</v>
      </c>
      <c r="R1420" t="s">
        <v>228</v>
      </c>
      <c r="S1420" t="s">
        <v>46</v>
      </c>
      <c r="T1420" s="127">
        <v>0</v>
      </c>
      <c r="U1420" t="s">
        <v>3095</v>
      </c>
      <c r="V1420" s="131">
        <v>5.0799999999999998E-2</v>
      </c>
      <c r="W1420" s="131">
        <v>0</v>
      </c>
      <c r="X1420" t="s">
        <v>270</v>
      </c>
      <c r="Z1420" s="127">
        <v>858000</v>
      </c>
      <c r="AA1420" s="129">
        <v>1</v>
      </c>
      <c r="AB1420" s="133">
        <v>99.4</v>
      </c>
      <c r="AD1420" s="127">
        <v>852.85199999999998</v>
      </c>
      <c r="AG1420" t="s">
        <v>275</v>
      </c>
      <c r="AH1420" s="131">
        <v>8.4000000000000003E-4</v>
      </c>
      <c r="AI1420" s="131">
        <v>4.8707917158807203E-3</v>
      </c>
      <c r="AJ1420" s="131">
        <v>1.1724958165814201E-3</v>
      </c>
    </row>
    <row r="1421" spans="1:36">
      <c r="A1421" s="121">
        <v>1035</v>
      </c>
      <c r="B1421">
        <v>14292</v>
      </c>
      <c r="C1421" t="s">
        <v>2475</v>
      </c>
      <c r="D1421" t="s">
        <v>2476</v>
      </c>
      <c r="E1421" t="s">
        <v>35</v>
      </c>
      <c r="F1421" t="s">
        <v>3096</v>
      </c>
      <c r="G1421" t="s">
        <v>3097</v>
      </c>
      <c r="H1421" t="s">
        <v>38</v>
      </c>
      <c r="I1421" t="s">
        <v>353</v>
      </c>
      <c r="J1421" t="s">
        <v>39</v>
      </c>
      <c r="K1421" t="s">
        <v>538</v>
      </c>
      <c r="L1421" t="s">
        <v>40</v>
      </c>
      <c r="M1421" t="s">
        <v>41</v>
      </c>
      <c r="N1421" t="s">
        <v>281</v>
      </c>
      <c r="O1421" t="s">
        <v>45</v>
      </c>
      <c r="P1421" t="s">
        <v>412</v>
      </c>
      <c r="Q1421" t="s">
        <v>227</v>
      </c>
      <c r="R1421" t="s">
        <v>228</v>
      </c>
      <c r="S1421" t="s">
        <v>46</v>
      </c>
      <c r="T1421" s="127">
        <v>1.587</v>
      </c>
      <c r="U1421" t="s">
        <v>2593</v>
      </c>
      <c r="V1421" s="131">
        <v>1.3299999999999999E-2</v>
      </c>
      <c r="W1421" s="131">
        <v>2.6669999999999999E-2</v>
      </c>
      <c r="X1421" t="s">
        <v>270</v>
      </c>
      <c r="Z1421" s="127">
        <v>1431882.63</v>
      </c>
      <c r="AA1421" s="129">
        <v>1</v>
      </c>
      <c r="AB1421" s="133">
        <v>115.54</v>
      </c>
      <c r="AD1421" s="127">
        <v>1654.3969999999999</v>
      </c>
      <c r="AG1421" t="s">
        <v>275</v>
      </c>
      <c r="AH1421" s="131">
        <v>4.9540000000000001E-3</v>
      </c>
      <c r="AI1421" s="131">
        <v>9.4485609827351397E-3</v>
      </c>
      <c r="AJ1421" s="131">
        <v>2.2744553393345499E-3</v>
      </c>
    </row>
    <row r="1422" spans="1:36">
      <c r="A1422" s="121">
        <v>1035</v>
      </c>
      <c r="B1422">
        <v>14292</v>
      </c>
      <c r="C1422" t="s">
        <v>2475</v>
      </c>
      <c r="D1422" t="s">
        <v>2476</v>
      </c>
      <c r="E1422" t="s">
        <v>35</v>
      </c>
      <c r="F1422" t="s">
        <v>3098</v>
      </c>
      <c r="G1422" t="s">
        <v>3099</v>
      </c>
      <c r="H1422" t="s">
        <v>38</v>
      </c>
      <c r="I1422" t="s">
        <v>353</v>
      </c>
      <c r="J1422" t="s">
        <v>39</v>
      </c>
      <c r="K1422" t="s">
        <v>538</v>
      </c>
      <c r="L1422" t="s">
        <v>40</v>
      </c>
      <c r="M1422" t="s">
        <v>41</v>
      </c>
      <c r="N1422" t="s">
        <v>281</v>
      </c>
      <c r="O1422" t="s">
        <v>45</v>
      </c>
      <c r="P1422" t="s">
        <v>430</v>
      </c>
      <c r="Q1422" t="s">
        <v>227</v>
      </c>
      <c r="R1422" t="s">
        <v>228</v>
      </c>
      <c r="S1422" t="s">
        <v>46</v>
      </c>
      <c r="T1422" s="127">
        <v>2.1280000000000001</v>
      </c>
      <c r="U1422" t="s">
        <v>2768</v>
      </c>
      <c r="V1422" s="131">
        <v>1.7500000000000002E-2</v>
      </c>
      <c r="W1422" s="131">
        <v>5.6270000000000001E-2</v>
      </c>
      <c r="X1422" t="s">
        <v>270</v>
      </c>
      <c r="Z1422" s="127">
        <v>430605</v>
      </c>
      <c r="AA1422" s="129">
        <v>1</v>
      </c>
      <c r="AB1422" s="133">
        <v>106.76</v>
      </c>
      <c r="AD1422" s="127">
        <v>459.714</v>
      </c>
      <c r="AG1422" t="s">
        <v>275</v>
      </c>
      <c r="AH1422" s="131">
        <v>2.5599999999999999E-4</v>
      </c>
      <c r="AI1422" s="131">
        <v>2.6255090520437702E-3</v>
      </c>
      <c r="AJ1422" s="131">
        <v>6.3201191089349402E-4</v>
      </c>
    </row>
    <row r="1423" spans="1:36">
      <c r="A1423" s="121">
        <v>1035</v>
      </c>
      <c r="B1423">
        <v>14292</v>
      </c>
      <c r="C1423" t="s">
        <v>3106</v>
      </c>
      <c r="D1423" t="s">
        <v>3107</v>
      </c>
      <c r="E1423" t="s">
        <v>35</v>
      </c>
      <c r="F1423" t="s">
        <v>3108</v>
      </c>
      <c r="G1423" t="s">
        <v>3109</v>
      </c>
      <c r="H1423" t="s">
        <v>38</v>
      </c>
      <c r="I1423" t="s">
        <v>280</v>
      </c>
      <c r="J1423" t="s">
        <v>39</v>
      </c>
      <c r="K1423" t="s">
        <v>39</v>
      </c>
      <c r="L1423" t="s">
        <v>40</v>
      </c>
      <c r="M1423" t="s">
        <v>41</v>
      </c>
      <c r="N1423" t="s">
        <v>1562</v>
      </c>
      <c r="O1423" t="s">
        <v>45</v>
      </c>
      <c r="P1423" t="s">
        <v>381</v>
      </c>
      <c r="Q1423" t="s">
        <v>227</v>
      </c>
      <c r="R1423" t="s">
        <v>228</v>
      </c>
      <c r="S1423" t="s">
        <v>46</v>
      </c>
      <c r="T1423" s="127">
        <v>0.216</v>
      </c>
      <c r="U1423" t="s">
        <v>3110</v>
      </c>
      <c r="V1423" s="131">
        <v>2.7E-2</v>
      </c>
      <c r="W1423" s="131">
        <v>3.3480000000000003E-2</v>
      </c>
      <c r="X1423" t="s">
        <v>270</v>
      </c>
      <c r="Z1423" s="127">
        <v>137717.85999999999</v>
      </c>
      <c r="AA1423" s="129">
        <v>1</v>
      </c>
      <c r="AB1423" s="133">
        <v>99.96</v>
      </c>
      <c r="AD1423" s="127">
        <v>137.66300000000001</v>
      </c>
      <c r="AG1423" t="s">
        <v>275</v>
      </c>
      <c r="AH1423" s="131">
        <v>8.829E-3</v>
      </c>
      <c r="AI1423" s="131">
        <v>7.8621694457206397E-4</v>
      </c>
      <c r="AJ1423" s="131">
        <v>1.8925795480653E-4</v>
      </c>
    </row>
    <row r="1424" spans="1:36">
      <c r="A1424" s="121">
        <v>1035</v>
      </c>
      <c r="B1424">
        <v>14292</v>
      </c>
      <c r="C1424" t="s">
        <v>3106</v>
      </c>
      <c r="D1424" t="s">
        <v>3107</v>
      </c>
      <c r="E1424" t="s">
        <v>35</v>
      </c>
      <c r="F1424" t="s">
        <v>3111</v>
      </c>
      <c r="G1424" t="s">
        <v>3112</v>
      </c>
      <c r="H1424" t="s">
        <v>38</v>
      </c>
      <c r="I1424" t="s">
        <v>353</v>
      </c>
      <c r="J1424" t="s">
        <v>39</v>
      </c>
      <c r="K1424" t="s">
        <v>39</v>
      </c>
      <c r="L1424" t="s">
        <v>40</v>
      </c>
      <c r="M1424" t="s">
        <v>41</v>
      </c>
      <c r="N1424" t="s">
        <v>1562</v>
      </c>
      <c r="O1424" t="s">
        <v>45</v>
      </c>
      <c r="P1424" t="s">
        <v>381</v>
      </c>
      <c r="Q1424" t="s">
        <v>227</v>
      </c>
      <c r="R1424" t="s">
        <v>228</v>
      </c>
      <c r="S1424" t="s">
        <v>46</v>
      </c>
      <c r="T1424" s="127">
        <v>0.216</v>
      </c>
      <c r="U1424" t="s">
        <v>3110</v>
      </c>
      <c r="V1424" s="131">
        <v>1.7999999999999999E-2</v>
      </c>
      <c r="W1424" s="131">
        <v>-1.5959999999999998E-2</v>
      </c>
      <c r="X1424" t="s">
        <v>270</v>
      </c>
      <c r="Z1424" s="127">
        <v>523143.26</v>
      </c>
      <c r="AA1424" s="129">
        <v>1</v>
      </c>
      <c r="AB1424" s="133">
        <v>119.37</v>
      </c>
      <c r="AD1424" s="127">
        <v>624.476</v>
      </c>
      <c r="AG1424" t="s">
        <v>275</v>
      </c>
      <c r="AH1424" s="131">
        <v>6.4580000000000002E-3</v>
      </c>
      <c r="AI1424" s="131">
        <v>3.56649578207348E-3</v>
      </c>
      <c r="AJ1424" s="131">
        <v>8.5852601142898902E-4</v>
      </c>
    </row>
    <row r="1425" spans="1:36">
      <c r="A1425" s="121">
        <v>1035</v>
      </c>
      <c r="B1425">
        <v>14292</v>
      </c>
      <c r="C1425" t="s">
        <v>2749</v>
      </c>
      <c r="D1425" t="s">
        <v>2750</v>
      </c>
      <c r="E1425" t="s">
        <v>35</v>
      </c>
      <c r="F1425" t="s">
        <v>3113</v>
      </c>
      <c r="G1425" t="s">
        <v>3114</v>
      </c>
      <c r="H1425" t="s">
        <v>38</v>
      </c>
      <c r="I1425" t="s">
        <v>353</v>
      </c>
      <c r="J1425" t="s">
        <v>39</v>
      </c>
      <c r="K1425" t="s">
        <v>39</v>
      </c>
      <c r="L1425" t="s">
        <v>40</v>
      </c>
      <c r="M1425" t="s">
        <v>41</v>
      </c>
      <c r="N1425" t="s">
        <v>1546</v>
      </c>
      <c r="O1425" t="s">
        <v>45</v>
      </c>
      <c r="P1425" t="s">
        <v>226</v>
      </c>
      <c r="Q1425" t="s">
        <v>227</v>
      </c>
      <c r="R1425" t="s">
        <v>228</v>
      </c>
      <c r="S1425" t="s">
        <v>46</v>
      </c>
      <c r="T1425" s="127">
        <v>3.875</v>
      </c>
      <c r="U1425" t="s">
        <v>3115</v>
      </c>
      <c r="V1425" s="131">
        <v>2.2013000000000001E-2</v>
      </c>
      <c r="W1425" s="131">
        <v>2.4799999999999999E-2</v>
      </c>
      <c r="X1425" t="s">
        <v>270</v>
      </c>
      <c r="Z1425" s="127">
        <v>424265</v>
      </c>
      <c r="AA1425" s="129">
        <v>1</v>
      </c>
      <c r="AB1425" s="133">
        <v>126.24</v>
      </c>
      <c r="AD1425" s="127">
        <v>535.59199999999998</v>
      </c>
      <c r="AG1425" t="s">
        <v>275</v>
      </c>
      <c r="AH1425" s="131">
        <v>6.0400000000000004E-4</v>
      </c>
      <c r="AI1425" s="131">
        <v>3.0588633656480398E-3</v>
      </c>
      <c r="AJ1425" s="131">
        <v>7.3632885759065698E-4</v>
      </c>
    </row>
    <row r="1426" spans="1:36">
      <c r="A1426" s="121">
        <v>1035</v>
      </c>
      <c r="B1426">
        <v>14292</v>
      </c>
      <c r="C1426" t="s">
        <v>2749</v>
      </c>
      <c r="D1426" t="s">
        <v>2750</v>
      </c>
      <c r="E1426" t="s">
        <v>35</v>
      </c>
      <c r="F1426" t="s">
        <v>3116</v>
      </c>
      <c r="G1426" t="s">
        <v>3117</v>
      </c>
      <c r="H1426" t="s">
        <v>38</v>
      </c>
      <c r="I1426" t="s">
        <v>353</v>
      </c>
      <c r="J1426" t="s">
        <v>39</v>
      </c>
      <c r="K1426" t="s">
        <v>39</v>
      </c>
      <c r="L1426" t="s">
        <v>40</v>
      </c>
      <c r="M1426" t="s">
        <v>41</v>
      </c>
      <c r="N1426" t="s">
        <v>1546</v>
      </c>
      <c r="O1426" t="s">
        <v>45</v>
      </c>
      <c r="P1426" t="s">
        <v>226</v>
      </c>
      <c r="Q1426" t="s">
        <v>227</v>
      </c>
      <c r="R1426" t="s">
        <v>228</v>
      </c>
      <c r="S1426" t="s">
        <v>46</v>
      </c>
      <c r="T1426" s="127">
        <v>1.476</v>
      </c>
      <c r="U1426" t="s">
        <v>3118</v>
      </c>
      <c r="V1426" s="131">
        <v>1.2200000000000001E-2</v>
      </c>
      <c r="W1426" s="131">
        <v>1.7590000000000001E-2</v>
      </c>
      <c r="X1426" t="s">
        <v>270</v>
      </c>
      <c r="Z1426" s="127">
        <v>609625</v>
      </c>
      <c r="AA1426" s="129">
        <v>1</v>
      </c>
      <c r="AB1426" s="133">
        <v>118.82</v>
      </c>
      <c r="AD1426" s="127">
        <v>724.35599999999999</v>
      </c>
      <c r="AG1426" t="s">
        <v>275</v>
      </c>
      <c r="AH1426" s="131">
        <v>2.02E-4</v>
      </c>
      <c r="AI1426" s="131">
        <v>4.1369302929875002E-3</v>
      </c>
      <c r="AJ1426" s="131">
        <v>9.9584087042813192E-4</v>
      </c>
    </row>
    <row r="1427" spans="1:36">
      <c r="A1427" s="121">
        <v>1035</v>
      </c>
      <c r="B1427">
        <v>14292</v>
      </c>
      <c r="C1427" t="s">
        <v>2749</v>
      </c>
      <c r="D1427" t="s">
        <v>2750</v>
      </c>
      <c r="E1427" t="s">
        <v>35</v>
      </c>
      <c r="F1427" t="s">
        <v>3119</v>
      </c>
      <c r="G1427" t="s">
        <v>3120</v>
      </c>
      <c r="H1427" t="s">
        <v>38</v>
      </c>
      <c r="I1427" t="s">
        <v>353</v>
      </c>
      <c r="J1427" t="s">
        <v>39</v>
      </c>
      <c r="K1427" t="s">
        <v>39</v>
      </c>
      <c r="L1427" t="s">
        <v>40</v>
      </c>
      <c r="M1427" t="s">
        <v>41</v>
      </c>
      <c r="N1427" t="s">
        <v>1546</v>
      </c>
      <c r="O1427" t="s">
        <v>45</v>
      </c>
      <c r="P1427" t="s">
        <v>226</v>
      </c>
      <c r="Q1427" t="s">
        <v>227</v>
      </c>
      <c r="R1427" t="s">
        <v>228</v>
      </c>
      <c r="S1427" t="s">
        <v>46</v>
      </c>
      <c r="T1427" s="127">
        <v>0.222</v>
      </c>
      <c r="U1427" t="s">
        <v>3121</v>
      </c>
      <c r="V1427" s="131">
        <v>3.8E-3</v>
      </c>
      <c r="W1427" s="131">
        <v>-1.274E-2</v>
      </c>
      <c r="X1427" t="s">
        <v>270</v>
      </c>
      <c r="Z1427" s="127">
        <v>2231748</v>
      </c>
      <c r="AA1427" s="129">
        <v>1</v>
      </c>
      <c r="AB1427" s="133">
        <v>116.87</v>
      </c>
      <c r="AD1427" s="127">
        <v>2608.2440000000001</v>
      </c>
      <c r="AG1427" t="s">
        <v>275</v>
      </c>
      <c r="AH1427" s="131">
        <v>7.4399999999999998E-4</v>
      </c>
      <c r="AI1427" s="131">
        <v>1.4896151642627999E-2</v>
      </c>
      <c r="AJ1427" s="131">
        <v>3.5857980597279E-3</v>
      </c>
    </row>
    <row r="1428" spans="1:36">
      <c r="A1428" s="121">
        <v>1035</v>
      </c>
      <c r="B1428">
        <v>14292</v>
      </c>
      <c r="C1428" t="s">
        <v>2749</v>
      </c>
      <c r="D1428" t="s">
        <v>2750</v>
      </c>
      <c r="E1428" t="s">
        <v>35</v>
      </c>
      <c r="F1428" t="s">
        <v>3122</v>
      </c>
      <c r="G1428" t="s">
        <v>3123</v>
      </c>
      <c r="H1428" t="s">
        <v>38</v>
      </c>
      <c r="I1428" t="s">
        <v>353</v>
      </c>
      <c r="J1428" t="s">
        <v>39</v>
      </c>
      <c r="K1428" t="s">
        <v>39</v>
      </c>
      <c r="L1428" t="s">
        <v>40</v>
      </c>
      <c r="M1428" t="s">
        <v>41</v>
      </c>
      <c r="N1428" t="s">
        <v>1546</v>
      </c>
      <c r="O1428" t="s">
        <v>45</v>
      </c>
      <c r="P1428" t="s">
        <v>226</v>
      </c>
      <c r="Q1428" t="s">
        <v>227</v>
      </c>
      <c r="R1428" t="s">
        <v>228</v>
      </c>
      <c r="S1428" t="s">
        <v>46</v>
      </c>
      <c r="T1428" s="127">
        <v>4.2249999999999996</v>
      </c>
      <c r="U1428" t="s">
        <v>2964</v>
      </c>
      <c r="V1428" s="131">
        <v>2E-3</v>
      </c>
      <c r="W1428" s="131">
        <v>2.495E-2</v>
      </c>
      <c r="X1428" t="s">
        <v>270</v>
      </c>
      <c r="Z1428" s="127">
        <v>887588</v>
      </c>
      <c r="AA1428" s="129">
        <v>1</v>
      </c>
      <c r="AB1428" s="133">
        <v>107.35</v>
      </c>
      <c r="AD1428" s="127">
        <v>952.82600000000002</v>
      </c>
      <c r="AG1428" t="s">
        <v>275</v>
      </c>
      <c r="AH1428" s="131">
        <v>2.5700000000000001E-4</v>
      </c>
      <c r="AI1428" s="131">
        <v>5.4417596651148096E-3</v>
      </c>
      <c r="AJ1428" s="131">
        <v>1.30993908472535E-3</v>
      </c>
    </row>
    <row r="1429" spans="1:36">
      <c r="A1429" s="121">
        <v>1035</v>
      </c>
      <c r="B1429">
        <v>14292</v>
      </c>
      <c r="C1429" t="s">
        <v>2749</v>
      </c>
      <c r="D1429" t="s">
        <v>2750</v>
      </c>
      <c r="E1429" t="s">
        <v>35</v>
      </c>
      <c r="F1429" t="s">
        <v>3124</v>
      </c>
      <c r="G1429" t="s">
        <v>3125</v>
      </c>
      <c r="H1429" t="s">
        <v>38</v>
      </c>
      <c r="I1429" t="s">
        <v>353</v>
      </c>
      <c r="J1429" t="s">
        <v>39</v>
      </c>
      <c r="K1429" t="s">
        <v>39</v>
      </c>
      <c r="L1429" t="s">
        <v>40</v>
      </c>
      <c r="M1429" t="s">
        <v>41</v>
      </c>
      <c r="N1429" t="s">
        <v>1546</v>
      </c>
      <c r="O1429" t="s">
        <v>45</v>
      </c>
      <c r="P1429" t="s">
        <v>233</v>
      </c>
      <c r="Q1429" t="s">
        <v>234</v>
      </c>
      <c r="R1429" t="s">
        <v>228</v>
      </c>
      <c r="S1429" t="s">
        <v>46</v>
      </c>
      <c r="T1429" s="127">
        <v>0.67100000000000004</v>
      </c>
      <c r="U1429" t="s">
        <v>3126</v>
      </c>
      <c r="V1429" s="131">
        <v>5.0000000000000001E-3</v>
      </c>
      <c r="W1429" s="131">
        <v>1.523E-2</v>
      </c>
      <c r="X1429" t="s">
        <v>270</v>
      </c>
      <c r="Z1429" s="127">
        <v>532964</v>
      </c>
      <c r="AA1429" s="129">
        <v>1</v>
      </c>
      <c r="AB1429" s="133">
        <v>116.07</v>
      </c>
      <c r="AD1429" s="127">
        <v>618.61099999999999</v>
      </c>
      <c r="AG1429" t="s">
        <v>275</v>
      </c>
      <c r="AH1429" s="131">
        <v>6.9800000000000005E-4</v>
      </c>
      <c r="AI1429" s="131">
        <v>3.5330008811352001E-3</v>
      </c>
      <c r="AJ1429" s="131">
        <v>8.5046312688829E-4</v>
      </c>
    </row>
    <row r="1430" spans="1:36">
      <c r="A1430" s="121">
        <v>1035</v>
      </c>
      <c r="B1430">
        <v>14292</v>
      </c>
      <c r="C1430" t="s">
        <v>2749</v>
      </c>
      <c r="D1430" t="s">
        <v>2750</v>
      </c>
      <c r="E1430" t="s">
        <v>35</v>
      </c>
      <c r="F1430" t="s">
        <v>3127</v>
      </c>
      <c r="G1430" t="s">
        <v>3128</v>
      </c>
      <c r="H1430" t="s">
        <v>38</v>
      </c>
      <c r="I1430" t="s">
        <v>353</v>
      </c>
      <c r="J1430" t="s">
        <v>39</v>
      </c>
      <c r="K1430" t="s">
        <v>39</v>
      </c>
      <c r="L1430" t="s">
        <v>40</v>
      </c>
      <c r="M1430" t="s">
        <v>41</v>
      </c>
      <c r="N1430" t="s">
        <v>1546</v>
      </c>
      <c r="O1430" t="s">
        <v>45</v>
      </c>
      <c r="P1430" t="s">
        <v>226</v>
      </c>
      <c r="Q1430" t="s">
        <v>227</v>
      </c>
      <c r="R1430" t="s">
        <v>228</v>
      </c>
      <c r="S1430" t="s">
        <v>46</v>
      </c>
      <c r="T1430" s="127">
        <v>2.5529999999999999</v>
      </c>
      <c r="U1430" t="s">
        <v>119</v>
      </c>
      <c r="V1430" s="131">
        <v>1E-3</v>
      </c>
      <c r="W1430" s="131">
        <v>2.3130000000000001E-2</v>
      </c>
      <c r="X1430" t="s">
        <v>270</v>
      </c>
      <c r="Z1430" s="127">
        <v>543061</v>
      </c>
      <c r="AA1430" s="129">
        <v>1</v>
      </c>
      <c r="AB1430" s="133">
        <v>108.87</v>
      </c>
      <c r="AD1430" s="127">
        <v>591.23099999999999</v>
      </c>
      <c r="AG1430" t="s">
        <v>275</v>
      </c>
      <c r="AH1430" s="131">
        <v>1.6100000000000001E-4</v>
      </c>
      <c r="AI1430" s="131">
        <v>3.3766241665535001E-3</v>
      </c>
      <c r="AJ1430" s="131">
        <v>8.1282016156501605E-4</v>
      </c>
    </row>
    <row r="1431" spans="1:36">
      <c r="A1431" s="121">
        <v>1035</v>
      </c>
      <c r="B1431">
        <v>14292</v>
      </c>
      <c r="C1431" t="s">
        <v>2749</v>
      </c>
      <c r="D1431" t="s">
        <v>2750</v>
      </c>
      <c r="E1431" t="s">
        <v>35</v>
      </c>
      <c r="F1431" t="s">
        <v>3129</v>
      </c>
      <c r="G1431" t="s">
        <v>3130</v>
      </c>
      <c r="H1431" t="s">
        <v>38</v>
      </c>
      <c r="I1431" t="s">
        <v>280</v>
      </c>
      <c r="J1431" t="s">
        <v>39</v>
      </c>
      <c r="K1431" t="s">
        <v>39</v>
      </c>
      <c r="L1431" t="s">
        <v>40</v>
      </c>
      <c r="M1431" t="s">
        <v>41</v>
      </c>
      <c r="N1431" t="s">
        <v>1546</v>
      </c>
      <c r="O1431" t="s">
        <v>45</v>
      </c>
      <c r="P1431" t="s">
        <v>226</v>
      </c>
      <c r="Q1431" t="s">
        <v>227</v>
      </c>
      <c r="R1431" t="s">
        <v>228</v>
      </c>
      <c r="S1431" t="s">
        <v>46</v>
      </c>
      <c r="T1431" s="127">
        <v>2.3290000000000002</v>
      </c>
      <c r="U1431" t="s">
        <v>3131</v>
      </c>
      <c r="V1431" s="131">
        <v>2.7400000000000001E-2</v>
      </c>
      <c r="W1431" s="131">
        <v>4.3900000000000002E-2</v>
      </c>
      <c r="X1431" t="s">
        <v>270</v>
      </c>
      <c r="Z1431" s="127">
        <v>2634623</v>
      </c>
      <c r="AA1431" s="129">
        <v>1</v>
      </c>
      <c r="AB1431" s="133">
        <v>98.89</v>
      </c>
      <c r="AD1431" s="127">
        <v>2605.3789999999999</v>
      </c>
      <c r="AG1431" t="s">
        <v>275</v>
      </c>
      <c r="AH1431" s="131">
        <v>1E-3</v>
      </c>
      <c r="AI1431" s="131">
        <v>1.4879787951683199E-2</v>
      </c>
      <c r="AJ1431" s="131">
        <v>3.5818589959584501E-3</v>
      </c>
    </row>
    <row r="1432" spans="1:36">
      <c r="A1432" s="121">
        <v>1035</v>
      </c>
      <c r="B1432">
        <v>14292</v>
      </c>
      <c r="C1432" t="s">
        <v>2749</v>
      </c>
      <c r="D1432" t="s">
        <v>2750</v>
      </c>
      <c r="E1432" t="s">
        <v>35</v>
      </c>
      <c r="F1432" t="s">
        <v>3132</v>
      </c>
      <c r="G1432" t="s">
        <v>3133</v>
      </c>
      <c r="H1432" t="s">
        <v>38</v>
      </c>
      <c r="I1432" t="s">
        <v>353</v>
      </c>
      <c r="J1432" t="s">
        <v>39</v>
      </c>
      <c r="K1432" t="s">
        <v>39</v>
      </c>
      <c r="L1432" t="s">
        <v>40</v>
      </c>
      <c r="M1432" t="s">
        <v>41</v>
      </c>
      <c r="N1432" t="s">
        <v>1546</v>
      </c>
      <c r="O1432" t="s">
        <v>45</v>
      </c>
      <c r="P1432" t="s">
        <v>226</v>
      </c>
      <c r="Q1432" t="s">
        <v>227</v>
      </c>
      <c r="R1432" t="s">
        <v>228</v>
      </c>
      <c r="S1432" t="s">
        <v>46</v>
      </c>
      <c r="T1432" s="127">
        <v>2.4569999999999999</v>
      </c>
      <c r="U1432" t="s">
        <v>3131</v>
      </c>
      <c r="V1432" s="131">
        <v>1E-3</v>
      </c>
      <c r="W1432" s="131">
        <v>2.334E-2</v>
      </c>
      <c r="X1432" t="s">
        <v>270</v>
      </c>
      <c r="Z1432" s="127">
        <v>829421.82</v>
      </c>
      <c r="AA1432" s="129">
        <v>1</v>
      </c>
      <c r="AB1432" s="133">
        <v>107.76</v>
      </c>
      <c r="AD1432" s="127">
        <v>893.78499999999997</v>
      </c>
      <c r="AG1432" t="s">
        <v>275</v>
      </c>
      <c r="AH1432" s="131">
        <v>4.46E-4</v>
      </c>
      <c r="AI1432" s="131">
        <v>5.1045672003832603E-3</v>
      </c>
      <c r="AJ1432" s="131">
        <v>1.2287701952835199E-3</v>
      </c>
    </row>
    <row r="1433" spans="1:36">
      <c r="A1433" s="121">
        <v>1035</v>
      </c>
      <c r="B1433">
        <v>14292</v>
      </c>
      <c r="C1433" t="s">
        <v>3464</v>
      </c>
      <c r="D1433" t="s">
        <v>3465</v>
      </c>
      <c r="E1433" t="s">
        <v>76</v>
      </c>
      <c r="F1433" t="s">
        <v>3466</v>
      </c>
      <c r="G1433" t="s">
        <v>3467</v>
      </c>
      <c r="H1433" t="s">
        <v>38</v>
      </c>
      <c r="I1433" t="s">
        <v>264</v>
      </c>
      <c r="J1433" t="s">
        <v>39</v>
      </c>
      <c r="K1433" t="s">
        <v>39</v>
      </c>
      <c r="L1433" t="s">
        <v>40</v>
      </c>
      <c r="M1433" t="s">
        <v>41</v>
      </c>
      <c r="N1433" t="s">
        <v>80</v>
      </c>
      <c r="O1433" t="s">
        <v>45</v>
      </c>
      <c r="P1433" t="s">
        <v>381</v>
      </c>
      <c r="Q1433" t="s">
        <v>227</v>
      </c>
      <c r="R1433" t="s">
        <v>228</v>
      </c>
      <c r="S1433" t="s">
        <v>46</v>
      </c>
      <c r="T1433" s="127">
        <v>2.3380000000000001</v>
      </c>
      <c r="U1433" t="s">
        <v>3468</v>
      </c>
      <c r="V1433" s="131">
        <v>3.7699999999999997E-2</v>
      </c>
      <c r="W1433" s="131">
        <v>3.9E-2</v>
      </c>
      <c r="X1433" t="s">
        <v>270</v>
      </c>
      <c r="Z1433" s="127">
        <v>166686.91</v>
      </c>
      <c r="AA1433" s="129">
        <v>1</v>
      </c>
      <c r="AB1433" s="133">
        <v>93.68</v>
      </c>
      <c r="AD1433" s="127">
        <v>156.15199999999999</v>
      </c>
      <c r="AG1433" t="s">
        <v>275</v>
      </c>
      <c r="AH1433" s="131">
        <v>9.990000000000001E-4</v>
      </c>
      <c r="AI1433" s="131">
        <v>8.9181395605114795E-4</v>
      </c>
      <c r="AJ1433" s="131">
        <v>2.1467724214724001E-4</v>
      </c>
    </row>
    <row r="1434" spans="1:36">
      <c r="A1434" s="121">
        <v>1035</v>
      </c>
      <c r="B1434">
        <v>14292</v>
      </c>
      <c r="C1434" t="s">
        <v>3469</v>
      </c>
      <c r="D1434" t="s">
        <v>3470</v>
      </c>
      <c r="E1434" t="s">
        <v>35</v>
      </c>
      <c r="F1434" t="s">
        <v>3471</v>
      </c>
      <c r="G1434" t="s">
        <v>3472</v>
      </c>
      <c r="H1434" t="s">
        <v>38</v>
      </c>
      <c r="I1434" t="s">
        <v>280</v>
      </c>
      <c r="J1434" t="s">
        <v>39</v>
      </c>
      <c r="K1434" t="s">
        <v>39</v>
      </c>
      <c r="L1434" t="s">
        <v>40</v>
      </c>
      <c r="M1434" t="s">
        <v>41</v>
      </c>
      <c r="N1434" t="s">
        <v>52</v>
      </c>
      <c r="O1434" t="s">
        <v>45</v>
      </c>
      <c r="P1434" t="s">
        <v>430</v>
      </c>
      <c r="Q1434" t="s">
        <v>227</v>
      </c>
      <c r="R1434" t="s">
        <v>228</v>
      </c>
      <c r="S1434" t="s">
        <v>46</v>
      </c>
      <c r="T1434" s="127">
        <v>0.79100000000000004</v>
      </c>
      <c r="U1434" t="s">
        <v>3473</v>
      </c>
      <c r="V1434" s="131">
        <v>3.1300000000000001E-2</v>
      </c>
      <c r="W1434" s="131">
        <v>5.0909999999999997E-2</v>
      </c>
      <c r="X1434" t="s">
        <v>270</v>
      </c>
      <c r="Z1434" s="127">
        <v>123236</v>
      </c>
      <c r="AA1434" s="129">
        <v>1</v>
      </c>
      <c r="AB1434" s="133">
        <v>99.83</v>
      </c>
      <c r="AD1434" s="127">
        <v>123.026</v>
      </c>
      <c r="AG1434" t="s">
        <v>275</v>
      </c>
      <c r="AH1434" s="131">
        <v>1.921E-3</v>
      </c>
      <c r="AI1434" s="131">
        <v>7.0262654152050902E-4</v>
      </c>
      <c r="AJ1434" s="131">
        <v>1.6913609298173599E-4</v>
      </c>
    </row>
    <row r="1435" spans="1:36">
      <c r="A1435" s="121">
        <v>1035</v>
      </c>
      <c r="B1435">
        <v>14292</v>
      </c>
      <c r="C1435" t="s">
        <v>3134</v>
      </c>
      <c r="D1435" t="s">
        <v>3135</v>
      </c>
      <c r="E1435" t="s">
        <v>35</v>
      </c>
      <c r="F1435" t="s">
        <v>3136</v>
      </c>
      <c r="G1435" t="s">
        <v>3137</v>
      </c>
      <c r="H1435" t="s">
        <v>38</v>
      </c>
      <c r="I1435" t="s">
        <v>280</v>
      </c>
      <c r="J1435" t="s">
        <v>39</v>
      </c>
      <c r="K1435" t="s">
        <v>39</v>
      </c>
      <c r="L1435" t="s">
        <v>40</v>
      </c>
      <c r="M1435" t="s">
        <v>41</v>
      </c>
      <c r="N1435" t="s">
        <v>1562</v>
      </c>
      <c r="O1435" t="s">
        <v>45</v>
      </c>
      <c r="P1435" t="s">
        <v>448</v>
      </c>
      <c r="Q1435" t="s">
        <v>227</v>
      </c>
      <c r="R1435" t="s">
        <v>228</v>
      </c>
      <c r="S1435" t="s">
        <v>46</v>
      </c>
      <c r="T1435" s="127">
        <v>1.4419999999999999</v>
      </c>
      <c r="U1435" t="s">
        <v>449</v>
      </c>
      <c r="V1435" s="131">
        <v>2.3900000000000001E-2</v>
      </c>
      <c r="W1435" s="131">
        <v>4.9489999999999999E-2</v>
      </c>
      <c r="X1435" t="s">
        <v>270</v>
      </c>
      <c r="Z1435" s="127">
        <v>1169791.6200000001</v>
      </c>
      <c r="AA1435" s="129">
        <v>1</v>
      </c>
      <c r="AB1435" s="133">
        <v>97.09</v>
      </c>
      <c r="AD1435" s="127">
        <v>1135.751</v>
      </c>
      <c r="AG1435" t="s">
        <v>275</v>
      </c>
      <c r="AH1435" s="131">
        <v>1.0486000000000001E-2</v>
      </c>
      <c r="AI1435" s="131">
        <v>6.4864771639644497E-3</v>
      </c>
      <c r="AJ1435" s="131">
        <v>1.56142323111512E-3</v>
      </c>
    </row>
    <row r="1436" spans="1:36">
      <c r="A1436" s="121">
        <v>1035</v>
      </c>
      <c r="B1436">
        <v>14292</v>
      </c>
      <c r="C1436" t="s">
        <v>3138</v>
      </c>
      <c r="D1436" t="s">
        <v>3139</v>
      </c>
      <c r="E1436" t="s">
        <v>35</v>
      </c>
      <c r="F1436" t="s">
        <v>3140</v>
      </c>
      <c r="G1436" t="s">
        <v>3141</v>
      </c>
      <c r="H1436" t="s">
        <v>38</v>
      </c>
      <c r="I1436" t="s">
        <v>353</v>
      </c>
      <c r="J1436" t="s">
        <v>39</v>
      </c>
      <c r="K1436" t="s">
        <v>39</v>
      </c>
      <c r="L1436" t="s">
        <v>40</v>
      </c>
      <c r="M1436" t="s">
        <v>41</v>
      </c>
      <c r="N1436" t="s">
        <v>52</v>
      </c>
      <c r="O1436" t="s">
        <v>45</v>
      </c>
      <c r="P1436" t="s">
        <v>412</v>
      </c>
      <c r="Q1436" t="s">
        <v>227</v>
      </c>
      <c r="R1436" t="s">
        <v>228</v>
      </c>
      <c r="S1436" t="s">
        <v>46</v>
      </c>
      <c r="T1436" s="127">
        <v>1.016</v>
      </c>
      <c r="U1436" t="s">
        <v>3142</v>
      </c>
      <c r="V1436" s="131">
        <v>3.4599999999999999E-2</v>
      </c>
      <c r="W1436" s="131">
        <v>2.197E-2</v>
      </c>
      <c r="X1436" t="s">
        <v>270</v>
      </c>
      <c r="Z1436" s="127">
        <v>665215.18999999994</v>
      </c>
      <c r="AA1436" s="129">
        <v>1</v>
      </c>
      <c r="AB1436" s="133">
        <v>121.46</v>
      </c>
      <c r="AD1436" s="127">
        <v>807.97</v>
      </c>
      <c r="AG1436" t="s">
        <v>275</v>
      </c>
      <c r="AH1436" s="131">
        <v>4.627E-3</v>
      </c>
      <c r="AI1436" s="131">
        <v>4.6144646243102896E-3</v>
      </c>
      <c r="AJ1436" s="131">
        <v>1.11079282042108E-3</v>
      </c>
    </row>
    <row r="1437" spans="1:36">
      <c r="A1437" s="121">
        <v>1035</v>
      </c>
      <c r="B1437">
        <v>14292</v>
      </c>
      <c r="C1437" t="s">
        <v>3138</v>
      </c>
      <c r="D1437" t="s">
        <v>3139</v>
      </c>
      <c r="E1437" t="s">
        <v>35</v>
      </c>
      <c r="F1437" t="s">
        <v>3143</v>
      </c>
      <c r="G1437" t="s">
        <v>3144</v>
      </c>
      <c r="H1437" t="s">
        <v>38</v>
      </c>
      <c r="I1437" t="s">
        <v>353</v>
      </c>
      <c r="J1437" t="s">
        <v>39</v>
      </c>
      <c r="K1437" t="s">
        <v>39</v>
      </c>
      <c r="L1437" t="s">
        <v>40</v>
      </c>
      <c r="M1437" t="s">
        <v>41</v>
      </c>
      <c r="N1437" t="s">
        <v>52</v>
      </c>
      <c r="O1437" t="s">
        <v>45</v>
      </c>
      <c r="P1437" t="s">
        <v>448</v>
      </c>
      <c r="Q1437" t="s">
        <v>227</v>
      </c>
      <c r="R1437" t="s">
        <v>228</v>
      </c>
      <c r="S1437" t="s">
        <v>46</v>
      </c>
      <c r="T1437" s="127">
        <v>2.2290000000000001</v>
      </c>
      <c r="U1437" t="s">
        <v>3145</v>
      </c>
      <c r="V1437" s="131">
        <v>1.83E-2</v>
      </c>
      <c r="W1437" s="131">
        <v>2.511E-2</v>
      </c>
      <c r="X1437" t="s">
        <v>270</v>
      </c>
      <c r="Z1437" s="127">
        <v>264460.39</v>
      </c>
      <c r="AA1437" s="129">
        <v>1</v>
      </c>
      <c r="AB1437" s="133">
        <v>116.9</v>
      </c>
      <c r="AD1437" s="127">
        <v>309.154</v>
      </c>
      <c r="AG1437" t="s">
        <v>275</v>
      </c>
      <c r="AH1437" s="131">
        <v>1.049E-3</v>
      </c>
      <c r="AI1437" s="131">
        <v>1.76563541665868E-3</v>
      </c>
      <c r="AJ1437" s="131">
        <v>4.2502333509573497E-4</v>
      </c>
    </row>
    <row r="1438" spans="1:36">
      <c r="A1438" s="121">
        <v>1035</v>
      </c>
      <c r="B1438">
        <v>14292</v>
      </c>
      <c r="C1438" t="s">
        <v>3138</v>
      </c>
      <c r="D1438" t="s">
        <v>3139</v>
      </c>
      <c r="E1438" t="s">
        <v>35</v>
      </c>
      <c r="F1438" t="s">
        <v>3146</v>
      </c>
      <c r="G1438" t="s">
        <v>3147</v>
      </c>
      <c r="H1438" t="s">
        <v>38</v>
      </c>
      <c r="I1438" t="s">
        <v>353</v>
      </c>
      <c r="J1438" t="s">
        <v>39</v>
      </c>
      <c r="K1438" t="s">
        <v>39</v>
      </c>
      <c r="L1438" t="s">
        <v>40</v>
      </c>
      <c r="M1438" t="s">
        <v>41</v>
      </c>
      <c r="N1438" t="s">
        <v>52</v>
      </c>
      <c r="O1438" t="s">
        <v>45</v>
      </c>
      <c r="P1438" t="s">
        <v>448</v>
      </c>
      <c r="Q1438" t="s">
        <v>227</v>
      </c>
      <c r="R1438" t="s">
        <v>228</v>
      </c>
      <c r="S1438" t="s">
        <v>46</v>
      </c>
      <c r="T1438" s="127">
        <v>2.786</v>
      </c>
      <c r="U1438" t="s">
        <v>2479</v>
      </c>
      <c r="V1438" s="131">
        <v>1.5299999999999999E-2</v>
      </c>
      <c r="W1438" s="131">
        <v>2.6270000000000002E-2</v>
      </c>
      <c r="X1438" t="s">
        <v>270</v>
      </c>
      <c r="Z1438" s="127">
        <v>304123.09000000003</v>
      </c>
      <c r="AA1438" s="129">
        <v>1</v>
      </c>
      <c r="AB1438" s="133">
        <v>114.93</v>
      </c>
      <c r="AD1438" s="127">
        <v>349.529</v>
      </c>
      <c r="AG1438" t="s">
        <v>275</v>
      </c>
      <c r="AH1438" s="131">
        <v>6.0899999999999995E-4</v>
      </c>
      <c r="AI1438" s="131">
        <v>1.9962213107642202E-3</v>
      </c>
      <c r="AJ1438" s="131">
        <v>4.8052991636053101E-4</v>
      </c>
    </row>
    <row r="1439" spans="1:36">
      <c r="A1439" s="121">
        <v>1035</v>
      </c>
      <c r="B1439">
        <v>14292</v>
      </c>
      <c r="C1439" t="s">
        <v>3148</v>
      </c>
      <c r="D1439" t="s">
        <v>3149</v>
      </c>
      <c r="E1439" t="s">
        <v>35</v>
      </c>
      <c r="F1439" t="s">
        <v>3150</v>
      </c>
      <c r="G1439" t="s">
        <v>3151</v>
      </c>
      <c r="H1439" t="s">
        <v>38</v>
      </c>
      <c r="I1439" t="s">
        <v>280</v>
      </c>
      <c r="J1439" t="s">
        <v>39</v>
      </c>
      <c r="K1439" t="s">
        <v>39</v>
      </c>
      <c r="L1439" t="s">
        <v>40</v>
      </c>
      <c r="M1439" t="s">
        <v>41</v>
      </c>
      <c r="N1439" t="s">
        <v>1561</v>
      </c>
      <c r="O1439" t="s">
        <v>45</v>
      </c>
      <c r="P1439" t="s">
        <v>435</v>
      </c>
      <c r="Q1439" t="s">
        <v>227</v>
      </c>
      <c r="R1439" t="s">
        <v>228</v>
      </c>
      <c r="S1439" t="s">
        <v>46</v>
      </c>
      <c r="T1439" s="127">
        <v>0.65700000000000003</v>
      </c>
      <c r="U1439" t="s">
        <v>2520</v>
      </c>
      <c r="V1439" s="131">
        <v>2.29E-2</v>
      </c>
      <c r="W1439" s="131">
        <v>5.0180000000000002E-2</v>
      </c>
      <c r="X1439" t="s">
        <v>270</v>
      </c>
      <c r="Z1439" s="127">
        <v>518626</v>
      </c>
      <c r="AA1439" s="129">
        <v>1</v>
      </c>
      <c r="AB1439" s="133">
        <v>99.05</v>
      </c>
      <c r="AD1439" s="127">
        <v>513.69899999999996</v>
      </c>
      <c r="AG1439" t="s">
        <v>275</v>
      </c>
      <c r="AH1439" s="131">
        <v>3.1310000000000001E-3</v>
      </c>
      <c r="AI1439" s="131">
        <v>2.93382801682844E-3</v>
      </c>
      <c r="AJ1439" s="131">
        <v>7.0623037833567504E-4</v>
      </c>
    </row>
    <row r="1440" spans="1:36">
      <c r="A1440" s="121">
        <v>1035</v>
      </c>
      <c r="B1440">
        <v>14292</v>
      </c>
      <c r="C1440" t="s">
        <v>3152</v>
      </c>
      <c r="D1440" t="s">
        <v>3153</v>
      </c>
      <c r="E1440" t="s">
        <v>35</v>
      </c>
      <c r="F1440" t="s">
        <v>3154</v>
      </c>
      <c r="G1440" t="s">
        <v>3155</v>
      </c>
      <c r="H1440" t="s">
        <v>38</v>
      </c>
      <c r="I1440" t="s">
        <v>353</v>
      </c>
      <c r="J1440" t="s">
        <v>39</v>
      </c>
      <c r="K1440" t="s">
        <v>39</v>
      </c>
      <c r="L1440" t="s">
        <v>40</v>
      </c>
      <c r="M1440" t="s">
        <v>41</v>
      </c>
      <c r="N1440" t="s">
        <v>52</v>
      </c>
      <c r="O1440" t="s">
        <v>45</v>
      </c>
      <c r="P1440" t="s">
        <v>381</v>
      </c>
      <c r="Q1440" t="s">
        <v>227</v>
      </c>
      <c r="R1440" t="s">
        <v>228</v>
      </c>
      <c r="S1440" t="s">
        <v>46</v>
      </c>
      <c r="T1440" s="127">
        <v>6.6000000000000003E-2</v>
      </c>
      <c r="U1440" t="s">
        <v>3156</v>
      </c>
      <c r="V1440" s="131">
        <v>2.1499999999999998E-2</v>
      </c>
      <c r="W1440" s="131">
        <v>-1.3999999999999999E-4</v>
      </c>
      <c r="X1440" t="s">
        <v>270</v>
      </c>
      <c r="Z1440" s="127">
        <v>1217180.6100000001</v>
      </c>
      <c r="AA1440" s="129">
        <v>1</v>
      </c>
      <c r="AB1440" s="133">
        <v>121.27</v>
      </c>
      <c r="AD1440" s="127">
        <v>1476.075</v>
      </c>
      <c r="AG1440" t="s">
        <v>275</v>
      </c>
      <c r="AH1440" s="131">
        <v>2.1259999999999999E-3</v>
      </c>
      <c r="AI1440" s="131">
        <v>8.4301303395521495E-3</v>
      </c>
      <c r="AJ1440" s="131">
        <v>2.0292989585521202E-3</v>
      </c>
    </row>
    <row r="1441" spans="1:36">
      <c r="A1441" s="121">
        <v>1035</v>
      </c>
      <c r="B1441">
        <v>14292</v>
      </c>
      <c r="C1441" t="s">
        <v>3152</v>
      </c>
      <c r="D1441" t="s">
        <v>3153</v>
      </c>
      <c r="E1441" t="s">
        <v>35</v>
      </c>
      <c r="F1441" t="s">
        <v>3157</v>
      </c>
      <c r="G1441" t="s">
        <v>3158</v>
      </c>
      <c r="H1441" t="s">
        <v>38</v>
      </c>
      <c r="I1441" t="s">
        <v>353</v>
      </c>
      <c r="J1441" t="s">
        <v>39</v>
      </c>
      <c r="K1441" t="s">
        <v>39</v>
      </c>
      <c r="L1441" t="s">
        <v>40</v>
      </c>
      <c r="M1441" t="s">
        <v>41</v>
      </c>
      <c r="N1441" t="s">
        <v>52</v>
      </c>
      <c r="O1441" t="s">
        <v>45</v>
      </c>
      <c r="P1441" t="s">
        <v>381</v>
      </c>
      <c r="Q1441" t="s">
        <v>227</v>
      </c>
      <c r="R1441" t="s">
        <v>228</v>
      </c>
      <c r="S1441" t="s">
        <v>46</v>
      </c>
      <c r="T1441" s="127">
        <v>0.98299999999999998</v>
      </c>
      <c r="U1441" t="s">
        <v>3159</v>
      </c>
      <c r="V1441" s="131">
        <v>2.35E-2</v>
      </c>
      <c r="W1441" s="131">
        <v>2.1170000000000001E-2</v>
      </c>
      <c r="X1441" t="s">
        <v>270</v>
      </c>
      <c r="Z1441" s="127">
        <v>205184.86</v>
      </c>
      <c r="AA1441" s="129">
        <v>1</v>
      </c>
      <c r="AB1441" s="133">
        <v>119.55</v>
      </c>
      <c r="AC1441" s="127">
        <v>5.931</v>
      </c>
      <c r="AD1441" s="127">
        <v>251.23</v>
      </c>
      <c r="AG1441" t="s">
        <v>275</v>
      </c>
      <c r="AH1441" s="131">
        <v>2.2900000000000001E-4</v>
      </c>
      <c r="AI1441" s="131">
        <v>1.4348190222865801E-3</v>
      </c>
      <c r="AJ1441" s="131">
        <v>3.4538929178544702E-4</v>
      </c>
    </row>
    <row r="1442" spans="1:36">
      <c r="A1442" s="121">
        <v>1035</v>
      </c>
      <c r="B1442">
        <v>14292</v>
      </c>
      <c r="C1442" t="s">
        <v>3152</v>
      </c>
      <c r="D1442" t="s">
        <v>3153</v>
      </c>
      <c r="E1442" t="s">
        <v>35</v>
      </c>
      <c r="F1442" t="s">
        <v>3160</v>
      </c>
      <c r="G1442" t="s">
        <v>3161</v>
      </c>
      <c r="H1442" t="s">
        <v>38</v>
      </c>
      <c r="I1442" t="s">
        <v>353</v>
      </c>
      <c r="J1442" t="s">
        <v>39</v>
      </c>
      <c r="K1442" t="s">
        <v>39</v>
      </c>
      <c r="L1442" t="s">
        <v>40</v>
      </c>
      <c r="M1442" t="s">
        <v>41</v>
      </c>
      <c r="N1442" t="s">
        <v>52</v>
      </c>
      <c r="O1442" t="s">
        <v>45</v>
      </c>
      <c r="P1442" t="s">
        <v>381</v>
      </c>
      <c r="Q1442" t="s">
        <v>227</v>
      </c>
      <c r="R1442" t="s">
        <v>228</v>
      </c>
      <c r="S1442" t="s">
        <v>46</v>
      </c>
      <c r="T1442" s="127">
        <v>3.0539999999999998</v>
      </c>
      <c r="U1442" t="s">
        <v>2479</v>
      </c>
      <c r="V1442" s="131">
        <v>1.43E-2</v>
      </c>
      <c r="W1442" s="131">
        <v>2.5870000000000001E-2</v>
      </c>
      <c r="X1442" t="s">
        <v>270</v>
      </c>
      <c r="Z1442" s="127">
        <v>209235.91</v>
      </c>
      <c r="AA1442" s="129">
        <v>1</v>
      </c>
      <c r="AB1442" s="133">
        <v>114.25</v>
      </c>
      <c r="AD1442" s="127">
        <v>239.05199999999999</v>
      </c>
      <c r="AG1442" t="s">
        <v>275</v>
      </c>
      <c r="AH1442" s="131">
        <v>1.1E-4</v>
      </c>
      <c r="AI1442" s="131">
        <v>1.3652692772350701E-3</v>
      </c>
      <c r="AJ1442" s="131">
        <v>3.2864729379540098E-4</v>
      </c>
    </row>
    <row r="1443" spans="1:36">
      <c r="A1443" s="121">
        <v>1035</v>
      </c>
      <c r="B1443">
        <v>14292</v>
      </c>
      <c r="C1443" t="s">
        <v>132</v>
      </c>
      <c r="D1443" t="s">
        <v>133</v>
      </c>
      <c r="E1443" t="s">
        <v>35</v>
      </c>
      <c r="F1443" t="s">
        <v>3162</v>
      </c>
      <c r="G1443" t="s">
        <v>3163</v>
      </c>
      <c r="H1443" t="s">
        <v>38</v>
      </c>
      <c r="I1443" t="s">
        <v>353</v>
      </c>
      <c r="J1443" t="s">
        <v>39</v>
      </c>
      <c r="K1443" t="s">
        <v>39</v>
      </c>
      <c r="L1443" t="s">
        <v>40</v>
      </c>
      <c r="M1443" t="s">
        <v>41</v>
      </c>
      <c r="N1443" t="s">
        <v>52</v>
      </c>
      <c r="O1443" t="s">
        <v>45</v>
      </c>
      <c r="P1443" t="s">
        <v>301</v>
      </c>
      <c r="Q1443" t="s">
        <v>301</v>
      </c>
      <c r="R1443" t="s">
        <v>301</v>
      </c>
      <c r="S1443" t="s">
        <v>46</v>
      </c>
      <c r="T1443" s="127">
        <v>0.98199999999999998</v>
      </c>
      <c r="U1443" t="s">
        <v>3159</v>
      </c>
      <c r="V1443" s="131">
        <v>1.9E-2</v>
      </c>
      <c r="W1443" s="131">
        <v>1.5820000000000001E-2</v>
      </c>
      <c r="X1443" t="s">
        <v>270</v>
      </c>
      <c r="Z1443" s="127">
        <v>559770.78</v>
      </c>
      <c r="AA1443" s="129">
        <v>1</v>
      </c>
      <c r="AB1443" s="133">
        <v>113.45</v>
      </c>
      <c r="AC1443" s="127">
        <v>16.547000000000001</v>
      </c>
      <c r="AD1443" s="127">
        <v>651.60599999999999</v>
      </c>
      <c r="AG1443" t="s">
        <v>275</v>
      </c>
      <c r="AH1443" s="131">
        <v>8.4699999999999999E-4</v>
      </c>
      <c r="AI1443" s="131">
        <v>3.7214422819759401E-3</v>
      </c>
      <c r="AJ1443" s="131">
        <v>8.9582469581683398E-4</v>
      </c>
    </row>
    <row r="1444" spans="1:36">
      <c r="A1444" s="121">
        <v>1035</v>
      </c>
      <c r="B1444">
        <v>14292</v>
      </c>
      <c r="C1444" t="s">
        <v>3164</v>
      </c>
      <c r="D1444" t="s">
        <v>3165</v>
      </c>
      <c r="E1444" t="s">
        <v>35</v>
      </c>
      <c r="F1444" t="s">
        <v>3166</v>
      </c>
      <c r="G1444" t="s">
        <v>3167</v>
      </c>
      <c r="H1444" t="s">
        <v>38</v>
      </c>
      <c r="I1444" t="s">
        <v>280</v>
      </c>
      <c r="J1444" t="s">
        <v>39</v>
      </c>
      <c r="K1444" t="s">
        <v>39</v>
      </c>
      <c r="L1444" t="s">
        <v>40</v>
      </c>
      <c r="M1444" t="s">
        <v>41</v>
      </c>
      <c r="N1444" t="s">
        <v>52</v>
      </c>
      <c r="O1444" t="s">
        <v>45</v>
      </c>
      <c r="P1444" t="s">
        <v>435</v>
      </c>
      <c r="Q1444" t="s">
        <v>227</v>
      </c>
      <c r="R1444" t="s">
        <v>228</v>
      </c>
      <c r="S1444" t="s">
        <v>46</v>
      </c>
      <c r="T1444" s="127">
        <v>0.90700000000000003</v>
      </c>
      <c r="U1444" t="s">
        <v>2315</v>
      </c>
      <c r="V1444" s="131">
        <v>3.85E-2</v>
      </c>
      <c r="W1444" s="131">
        <v>4.9360000000000001E-2</v>
      </c>
      <c r="X1444" t="s">
        <v>270</v>
      </c>
      <c r="Z1444" s="127">
        <v>1001081.51</v>
      </c>
      <c r="AA1444" s="129">
        <v>1</v>
      </c>
      <c r="AB1444" s="133">
        <v>99.41</v>
      </c>
      <c r="AD1444" s="127">
        <v>995.17499999999995</v>
      </c>
      <c r="AG1444" t="s">
        <v>275</v>
      </c>
      <c r="AH1444" s="131">
        <v>6.4229999999999999E-3</v>
      </c>
      <c r="AI1444" s="131">
        <v>5.6836247961275397E-3</v>
      </c>
      <c r="AJ1444" s="131">
        <v>1.3681608012000601E-3</v>
      </c>
    </row>
    <row r="1445" spans="1:36">
      <c r="A1445" s="121">
        <v>1035</v>
      </c>
      <c r="B1445">
        <v>14292</v>
      </c>
      <c r="C1445" t="s">
        <v>3168</v>
      </c>
      <c r="D1445" t="s">
        <v>3169</v>
      </c>
      <c r="E1445" t="s">
        <v>35</v>
      </c>
      <c r="F1445" t="s">
        <v>3170</v>
      </c>
      <c r="G1445" t="s">
        <v>3171</v>
      </c>
      <c r="H1445" t="s">
        <v>38</v>
      </c>
      <c r="I1445" t="s">
        <v>280</v>
      </c>
      <c r="J1445" t="s">
        <v>39</v>
      </c>
      <c r="K1445" t="s">
        <v>39</v>
      </c>
      <c r="L1445" t="s">
        <v>40</v>
      </c>
      <c r="M1445" t="s">
        <v>41</v>
      </c>
      <c r="N1445" t="s">
        <v>143</v>
      </c>
      <c r="O1445" t="s">
        <v>45</v>
      </c>
      <c r="P1445" t="s">
        <v>430</v>
      </c>
      <c r="Q1445" t="s">
        <v>227</v>
      </c>
      <c r="R1445" t="s">
        <v>228</v>
      </c>
      <c r="S1445" t="s">
        <v>46</v>
      </c>
      <c r="T1445" s="127">
        <v>0.72299999999999998</v>
      </c>
      <c r="U1445" t="s">
        <v>420</v>
      </c>
      <c r="V1445" s="131">
        <v>3.95E-2</v>
      </c>
      <c r="W1445" s="131">
        <v>5.5539999999999999E-2</v>
      </c>
      <c r="X1445" t="s">
        <v>270</v>
      </c>
      <c r="Z1445" s="127">
        <v>971548</v>
      </c>
      <c r="AA1445" s="129">
        <v>1</v>
      </c>
      <c r="AB1445" s="133">
        <v>99.93</v>
      </c>
      <c r="AD1445" s="127">
        <v>970.86800000000005</v>
      </c>
      <c r="AG1445" t="s">
        <v>275</v>
      </c>
      <c r="AH1445" s="131">
        <v>1.655E-3</v>
      </c>
      <c r="AI1445" s="131">
        <v>5.5448019168806498E-3</v>
      </c>
      <c r="AJ1445" s="131">
        <v>1.3347433909190801E-3</v>
      </c>
    </row>
    <row r="1446" spans="1:36">
      <c r="A1446" s="121">
        <v>1035</v>
      </c>
      <c r="B1446">
        <v>14292</v>
      </c>
      <c r="C1446" t="s">
        <v>2836</v>
      </c>
      <c r="D1446" t="s">
        <v>2837</v>
      </c>
      <c r="E1446" t="s">
        <v>35</v>
      </c>
      <c r="F1446" t="s">
        <v>3172</v>
      </c>
      <c r="G1446" t="s">
        <v>3173</v>
      </c>
      <c r="H1446" t="s">
        <v>38</v>
      </c>
      <c r="I1446" t="s">
        <v>280</v>
      </c>
      <c r="J1446" t="s">
        <v>39</v>
      </c>
      <c r="K1446" t="s">
        <v>39</v>
      </c>
      <c r="L1446" t="s">
        <v>40</v>
      </c>
      <c r="M1446" t="s">
        <v>41</v>
      </c>
      <c r="N1446" t="s">
        <v>143</v>
      </c>
      <c r="O1446" t="s">
        <v>45</v>
      </c>
      <c r="P1446" t="s">
        <v>2713</v>
      </c>
      <c r="Q1446" t="s">
        <v>234</v>
      </c>
      <c r="R1446" t="s">
        <v>228</v>
      </c>
      <c r="S1446" t="s">
        <v>46</v>
      </c>
      <c r="T1446" s="127">
        <v>0.76300000000000001</v>
      </c>
      <c r="U1446" t="s">
        <v>3174</v>
      </c>
      <c r="V1446" s="131">
        <v>4.48E-2</v>
      </c>
      <c r="W1446" s="131">
        <v>4.7500000000000001E-2</v>
      </c>
      <c r="X1446" t="s">
        <v>270</v>
      </c>
      <c r="Z1446" s="127">
        <v>147041.34</v>
      </c>
      <c r="AA1446" s="129">
        <v>1</v>
      </c>
      <c r="AB1446" s="133">
        <v>100.82</v>
      </c>
      <c r="AD1446" s="127">
        <v>148.24700000000001</v>
      </c>
      <c r="AG1446" t="s">
        <v>275</v>
      </c>
      <c r="AH1446" s="131">
        <v>2.4510000000000001E-3</v>
      </c>
      <c r="AI1446" s="131">
        <v>8.4666582740999005E-4</v>
      </c>
      <c r="AJ1446" s="131">
        <v>2.0380919542176799E-4</v>
      </c>
    </row>
    <row r="1447" spans="1:36">
      <c r="A1447" s="121">
        <v>1035</v>
      </c>
      <c r="B1447">
        <v>14292</v>
      </c>
      <c r="C1447" t="s">
        <v>3175</v>
      </c>
      <c r="D1447" t="s">
        <v>3176</v>
      </c>
      <c r="E1447" t="s">
        <v>35</v>
      </c>
      <c r="F1447" t="s">
        <v>3177</v>
      </c>
      <c r="G1447" t="s">
        <v>3178</v>
      </c>
      <c r="H1447" t="s">
        <v>38</v>
      </c>
      <c r="I1447" t="s">
        <v>280</v>
      </c>
      <c r="J1447" t="s">
        <v>39</v>
      </c>
      <c r="K1447" t="s">
        <v>39</v>
      </c>
      <c r="L1447" t="s">
        <v>40</v>
      </c>
      <c r="M1447" t="s">
        <v>41</v>
      </c>
      <c r="N1447" t="s">
        <v>539</v>
      </c>
      <c r="O1447" t="s">
        <v>45</v>
      </c>
      <c r="P1447" t="s">
        <v>448</v>
      </c>
      <c r="Q1447" t="s">
        <v>227</v>
      </c>
      <c r="R1447" t="s">
        <v>228</v>
      </c>
      <c r="S1447" t="s">
        <v>46</v>
      </c>
      <c r="T1447" s="127">
        <v>0.49299999999999999</v>
      </c>
      <c r="U1447" t="s">
        <v>86</v>
      </c>
      <c r="V1447" s="131">
        <v>3.5999999999999997E-2</v>
      </c>
      <c r="W1447" s="131">
        <v>4.8070000000000002E-2</v>
      </c>
      <c r="X1447" t="s">
        <v>270</v>
      </c>
      <c r="Z1447" s="127">
        <v>1188746.23</v>
      </c>
      <c r="AA1447" s="129">
        <v>1</v>
      </c>
      <c r="AB1447" s="133">
        <v>99.47</v>
      </c>
      <c r="AD1447" s="127">
        <v>1182.4459999999999</v>
      </c>
      <c r="AG1447" t="s">
        <v>275</v>
      </c>
      <c r="AH1447" s="131">
        <v>1.0737E-2</v>
      </c>
      <c r="AI1447" s="131">
        <v>6.7531618291740902E-3</v>
      </c>
      <c r="AJ1447" s="131">
        <v>1.625619499924E-3</v>
      </c>
    </row>
    <row r="1448" spans="1:36">
      <c r="A1448" s="121">
        <v>1035</v>
      </c>
      <c r="B1448">
        <v>14292</v>
      </c>
      <c r="C1448" t="s">
        <v>3175</v>
      </c>
      <c r="D1448" t="s">
        <v>3176</v>
      </c>
      <c r="E1448" t="s">
        <v>35</v>
      </c>
      <c r="F1448" t="s">
        <v>3640</v>
      </c>
      <c r="G1448" t="s">
        <v>3641</v>
      </c>
      <c r="H1448" t="s">
        <v>38</v>
      </c>
      <c r="I1448" t="s">
        <v>264</v>
      </c>
      <c r="J1448" t="s">
        <v>39</v>
      </c>
      <c r="K1448" t="s">
        <v>39</v>
      </c>
      <c r="L1448" t="s">
        <v>40</v>
      </c>
      <c r="M1448" t="s">
        <v>41</v>
      </c>
      <c r="N1448" s="121" t="s">
        <v>539</v>
      </c>
      <c r="O1448" t="s">
        <v>45</v>
      </c>
      <c r="P1448" t="s">
        <v>448</v>
      </c>
      <c r="Q1448" t="s">
        <v>227</v>
      </c>
      <c r="R1448" t="s">
        <v>228</v>
      </c>
      <c r="S1448" t="s">
        <v>46</v>
      </c>
      <c r="T1448" s="127">
        <v>0.49299999999999999</v>
      </c>
      <c r="U1448" t="s">
        <v>86</v>
      </c>
      <c r="V1448" s="131">
        <v>5.8500000000000003E-2</v>
      </c>
      <c r="W1448" s="131">
        <v>-5.5000000000000003E-4</v>
      </c>
      <c r="X1448" t="s">
        <v>270</v>
      </c>
      <c r="Z1448" s="127">
        <v>158660.72</v>
      </c>
      <c r="AA1448" s="129">
        <v>1</v>
      </c>
      <c r="AB1448" s="133">
        <v>92.74</v>
      </c>
      <c r="AD1448" s="127">
        <v>147.142</v>
      </c>
      <c r="AG1448" t="s">
        <v>275</v>
      </c>
      <c r="AH1448" s="131">
        <v>7.6199999999999998E-4</v>
      </c>
      <c r="AI1448" s="131">
        <v>8.4035424614735399E-4</v>
      </c>
      <c r="AJ1448" s="131">
        <v>2.0228987309017901E-4</v>
      </c>
    </row>
    <row r="1449" spans="1:36">
      <c r="A1449" s="121">
        <v>1035</v>
      </c>
      <c r="B1449">
        <v>14292</v>
      </c>
      <c r="C1449" t="s">
        <v>3175</v>
      </c>
      <c r="D1449" t="s">
        <v>3176</v>
      </c>
      <c r="E1449" t="s">
        <v>35</v>
      </c>
      <c r="F1449" t="s">
        <v>3179</v>
      </c>
      <c r="G1449" t="s">
        <v>3180</v>
      </c>
      <c r="H1449" t="s">
        <v>38</v>
      </c>
      <c r="I1449" t="s">
        <v>280</v>
      </c>
      <c r="J1449" t="s">
        <v>39</v>
      </c>
      <c r="K1449" t="s">
        <v>39</v>
      </c>
      <c r="L1449" t="s">
        <v>40</v>
      </c>
      <c r="M1449" t="s">
        <v>41</v>
      </c>
      <c r="N1449" s="121" t="s">
        <v>539</v>
      </c>
      <c r="O1449" t="s">
        <v>45</v>
      </c>
      <c r="P1449" t="s">
        <v>448</v>
      </c>
      <c r="Q1449" t="s">
        <v>227</v>
      </c>
      <c r="R1449" t="s">
        <v>228</v>
      </c>
      <c r="S1449" t="s">
        <v>46</v>
      </c>
      <c r="T1449" s="127">
        <v>1.3260000000000001</v>
      </c>
      <c r="U1449" t="s">
        <v>414</v>
      </c>
      <c r="V1449" s="131">
        <v>2.1999999999999999E-2</v>
      </c>
      <c r="W1449" s="131">
        <v>4.6530000000000002E-2</v>
      </c>
      <c r="X1449" t="s">
        <v>270</v>
      </c>
      <c r="Z1449" s="127">
        <v>628319.19999999995</v>
      </c>
      <c r="AA1449" s="129">
        <v>1</v>
      </c>
      <c r="AB1449" s="133">
        <v>97.45</v>
      </c>
      <c r="AD1449" s="127">
        <v>612.29700000000003</v>
      </c>
      <c r="AG1449" t="s">
        <v>275</v>
      </c>
      <c r="AH1449" s="131">
        <v>7.2499999999999995E-4</v>
      </c>
      <c r="AI1449" s="131">
        <v>3.4969390345035698E-3</v>
      </c>
      <c r="AJ1449" s="131">
        <v>8.4178232779438995E-4</v>
      </c>
    </row>
    <row r="1450" spans="1:36">
      <c r="A1450" s="121">
        <v>1035</v>
      </c>
      <c r="B1450">
        <v>14292</v>
      </c>
      <c r="C1450" t="s">
        <v>1256</v>
      </c>
      <c r="D1450" t="s">
        <v>1257</v>
      </c>
      <c r="E1450" t="s">
        <v>35</v>
      </c>
      <c r="F1450" t="s">
        <v>3181</v>
      </c>
      <c r="G1450" t="s">
        <v>3182</v>
      </c>
      <c r="H1450" t="s">
        <v>38</v>
      </c>
      <c r="I1450" t="s">
        <v>353</v>
      </c>
      <c r="J1450" t="s">
        <v>39</v>
      </c>
      <c r="K1450" t="s">
        <v>39</v>
      </c>
      <c r="L1450" t="s">
        <v>40</v>
      </c>
      <c r="M1450" t="s">
        <v>41</v>
      </c>
      <c r="N1450" s="121" t="s">
        <v>1546</v>
      </c>
      <c r="O1450" t="s">
        <v>45</v>
      </c>
      <c r="P1450" t="s">
        <v>226</v>
      </c>
      <c r="Q1450" t="s">
        <v>227</v>
      </c>
      <c r="R1450" t="s">
        <v>228</v>
      </c>
      <c r="S1450" t="s">
        <v>46</v>
      </c>
      <c r="T1450" s="127">
        <v>0.24099999999999999</v>
      </c>
      <c r="U1450" t="s">
        <v>431</v>
      </c>
      <c r="V1450" s="131">
        <v>8.3000000000000001E-3</v>
      </c>
      <c r="W1450" s="131">
        <v>-8.5000000000000006E-3</v>
      </c>
      <c r="X1450" t="s">
        <v>270</v>
      </c>
      <c r="Z1450" s="127">
        <v>1584212.5</v>
      </c>
      <c r="AA1450" s="129">
        <v>1</v>
      </c>
      <c r="AB1450" s="133">
        <v>119.06</v>
      </c>
      <c r="AD1450" s="127">
        <v>1886.163</v>
      </c>
      <c r="AG1450" t="s">
        <v>275</v>
      </c>
      <c r="AH1450" s="131">
        <v>1.042E-3</v>
      </c>
      <c r="AI1450" s="131">
        <v>1.0772219653227499E-2</v>
      </c>
      <c r="AJ1450" s="131">
        <v>2.5930861378295699E-3</v>
      </c>
    </row>
    <row r="1451" spans="1:36">
      <c r="A1451" s="121">
        <v>1035</v>
      </c>
      <c r="B1451">
        <v>14292</v>
      </c>
      <c r="C1451" t="s">
        <v>1256</v>
      </c>
      <c r="D1451" t="s">
        <v>1257</v>
      </c>
      <c r="E1451" t="s">
        <v>35</v>
      </c>
      <c r="F1451" t="s">
        <v>3183</v>
      </c>
      <c r="G1451" t="s">
        <v>3184</v>
      </c>
      <c r="H1451" t="s">
        <v>38</v>
      </c>
      <c r="I1451" t="s">
        <v>353</v>
      </c>
      <c r="J1451" t="s">
        <v>39</v>
      </c>
      <c r="K1451" t="s">
        <v>39</v>
      </c>
      <c r="L1451" t="s">
        <v>40</v>
      </c>
      <c r="M1451" t="s">
        <v>41</v>
      </c>
      <c r="N1451" s="121" t="s">
        <v>1546</v>
      </c>
      <c r="O1451" t="s">
        <v>45</v>
      </c>
      <c r="P1451" t="s">
        <v>226</v>
      </c>
      <c r="Q1451" t="s">
        <v>227</v>
      </c>
      <c r="R1451" t="s">
        <v>228</v>
      </c>
      <c r="S1451" t="s">
        <v>46</v>
      </c>
      <c r="T1451" s="127">
        <v>1.6459999999999999</v>
      </c>
      <c r="U1451" t="s">
        <v>3185</v>
      </c>
      <c r="V1451" s="131">
        <v>1E-3</v>
      </c>
      <c r="W1451" s="131">
        <v>1.8589999999999999E-2</v>
      </c>
      <c r="X1451" t="s">
        <v>270</v>
      </c>
      <c r="Z1451" s="127">
        <v>2414000</v>
      </c>
      <c r="AA1451" s="129">
        <v>1</v>
      </c>
      <c r="AB1451" s="133">
        <v>111.75</v>
      </c>
      <c r="AD1451" s="127">
        <v>2697.645</v>
      </c>
      <c r="AG1451" t="s">
        <v>275</v>
      </c>
      <c r="AH1451" s="131">
        <v>7.6900000000000004E-4</v>
      </c>
      <c r="AI1451" s="131">
        <v>1.5406737532874399E-2</v>
      </c>
      <c r="AJ1451" s="131">
        <v>3.7087061730778398E-3</v>
      </c>
    </row>
    <row r="1452" spans="1:36">
      <c r="A1452" s="121">
        <v>1035</v>
      </c>
      <c r="B1452">
        <v>14292</v>
      </c>
      <c r="C1452" t="s">
        <v>1256</v>
      </c>
      <c r="D1452" t="s">
        <v>1257</v>
      </c>
      <c r="E1452" t="s">
        <v>35</v>
      </c>
      <c r="F1452" t="s">
        <v>3186</v>
      </c>
      <c r="G1452" t="s">
        <v>3187</v>
      </c>
      <c r="H1452" t="s">
        <v>38</v>
      </c>
      <c r="I1452" t="s">
        <v>353</v>
      </c>
      <c r="J1452" t="s">
        <v>39</v>
      </c>
      <c r="K1452" t="s">
        <v>39</v>
      </c>
      <c r="L1452" t="s">
        <v>40</v>
      </c>
      <c r="M1452" t="s">
        <v>41</v>
      </c>
      <c r="N1452" s="121" t="s">
        <v>1546</v>
      </c>
      <c r="O1452" t="s">
        <v>45</v>
      </c>
      <c r="P1452" t="s">
        <v>226</v>
      </c>
      <c r="Q1452" t="s">
        <v>227</v>
      </c>
      <c r="R1452" t="s">
        <v>228</v>
      </c>
      <c r="S1452" t="s">
        <v>46</v>
      </c>
      <c r="T1452" s="127">
        <v>3.6429999999999998</v>
      </c>
      <c r="U1452" t="s">
        <v>3188</v>
      </c>
      <c r="V1452" s="131">
        <v>1E-3</v>
      </c>
      <c r="W1452" s="131">
        <v>2.4170000000000001E-2</v>
      </c>
      <c r="X1452" t="s">
        <v>270</v>
      </c>
      <c r="Z1452" s="127">
        <v>399533</v>
      </c>
      <c r="AA1452" s="129">
        <v>1</v>
      </c>
      <c r="AB1452" s="133">
        <v>105.8</v>
      </c>
      <c r="AD1452" s="127">
        <v>422.70600000000002</v>
      </c>
      <c r="AG1452" t="s">
        <v>275</v>
      </c>
      <c r="AH1452" s="131">
        <v>9.2999999999999997E-5</v>
      </c>
      <c r="AI1452" s="131">
        <v>2.4141497753009701E-3</v>
      </c>
      <c r="AJ1452" s="131">
        <v>5.8113355636057096E-4</v>
      </c>
    </row>
    <row r="1453" spans="1:36">
      <c r="A1453" s="121">
        <v>1035</v>
      </c>
      <c r="B1453">
        <v>14292</v>
      </c>
      <c r="C1453" t="s">
        <v>1256</v>
      </c>
      <c r="D1453" t="s">
        <v>1257</v>
      </c>
      <c r="E1453" t="s">
        <v>35</v>
      </c>
      <c r="F1453" t="s">
        <v>3189</v>
      </c>
      <c r="G1453" t="s">
        <v>3190</v>
      </c>
      <c r="H1453" t="s">
        <v>38</v>
      </c>
      <c r="I1453" t="s">
        <v>280</v>
      </c>
      <c r="J1453" t="s">
        <v>39</v>
      </c>
      <c r="K1453" t="s">
        <v>39</v>
      </c>
      <c r="L1453" t="s">
        <v>40</v>
      </c>
      <c r="M1453" t="s">
        <v>41</v>
      </c>
      <c r="N1453" s="121" t="s">
        <v>1546</v>
      </c>
      <c r="O1453" t="s">
        <v>45</v>
      </c>
      <c r="P1453" t="s">
        <v>226</v>
      </c>
      <c r="Q1453" t="s">
        <v>227</v>
      </c>
      <c r="R1453" t="s">
        <v>228</v>
      </c>
      <c r="S1453" t="s">
        <v>46</v>
      </c>
      <c r="T1453" s="127">
        <v>1.9770000000000001</v>
      </c>
      <c r="U1453" t="s">
        <v>3191</v>
      </c>
      <c r="V1453" s="131">
        <v>2.76E-2</v>
      </c>
      <c r="W1453" s="131">
        <v>4.3610000000000003E-2</v>
      </c>
      <c r="X1453" t="s">
        <v>270</v>
      </c>
      <c r="Z1453" s="127">
        <v>174699.4</v>
      </c>
      <c r="AA1453" s="129">
        <v>1</v>
      </c>
      <c r="AB1453" s="133">
        <v>98.1</v>
      </c>
      <c r="AD1453" s="127">
        <v>171.38</v>
      </c>
      <c r="AG1453" t="s">
        <v>275</v>
      </c>
      <c r="AH1453" s="131">
        <v>8.8999999999999995E-5</v>
      </c>
      <c r="AI1453" s="131">
        <v>9.787827511383389E-4</v>
      </c>
      <c r="AJ1453" s="131">
        <v>2.3561234969462201E-4</v>
      </c>
    </row>
    <row r="1454" spans="1:36">
      <c r="A1454" s="121">
        <v>1035</v>
      </c>
      <c r="B1454">
        <v>14292</v>
      </c>
      <c r="C1454" t="s">
        <v>3192</v>
      </c>
      <c r="D1454" t="s">
        <v>3193</v>
      </c>
      <c r="E1454" t="s">
        <v>35</v>
      </c>
      <c r="F1454" t="s">
        <v>3474</v>
      </c>
      <c r="G1454" t="s">
        <v>3475</v>
      </c>
      <c r="H1454" t="s">
        <v>38</v>
      </c>
      <c r="I1454" t="s">
        <v>353</v>
      </c>
      <c r="J1454" t="s">
        <v>39</v>
      </c>
      <c r="K1454" t="s">
        <v>39</v>
      </c>
      <c r="L1454" t="s">
        <v>40</v>
      </c>
      <c r="M1454" t="s">
        <v>41</v>
      </c>
      <c r="N1454" s="121" t="s">
        <v>52</v>
      </c>
      <c r="O1454" t="s">
        <v>45</v>
      </c>
      <c r="P1454" t="s">
        <v>381</v>
      </c>
      <c r="Q1454" t="s">
        <v>227</v>
      </c>
      <c r="R1454" t="s">
        <v>228</v>
      </c>
      <c r="S1454" t="s">
        <v>46</v>
      </c>
      <c r="T1454" s="127">
        <v>1.016</v>
      </c>
      <c r="U1454" t="s">
        <v>3476</v>
      </c>
      <c r="V1454" s="131">
        <v>1.5800000000000002E-2</v>
      </c>
      <c r="W1454" s="131">
        <v>1.5440000000000001E-2</v>
      </c>
      <c r="X1454" t="s">
        <v>270</v>
      </c>
      <c r="Z1454" s="127">
        <v>497144</v>
      </c>
      <c r="AA1454" s="129">
        <v>1</v>
      </c>
      <c r="AB1454" s="133">
        <v>119.78</v>
      </c>
      <c r="AD1454" s="127">
        <v>595.47900000000004</v>
      </c>
      <c r="AG1454" t="s">
        <v>275</v>
      </c>
      <c r="AH1454" s="131">
        <v>1.263E-3</v>
      </c>
      <c r="AI1454" s="131">
        <v>3.4008885309887299E-3</v>
      </c>
      <c r="AJ1454" s="131">
        <v>8.18661073566972E-4</v>
      </c>
    </row>
    <row r="1455" spans="1:36">
      <c r="A1455" s="121">
        <v>1035</v>
      </c>
      <c r="B1455">
        <v>14292</v>
      </c>
      <c r="C1455" t="s">
        <v>841</v>
      </c>
      <c r="D1455" t="s">
        <v>842</v>
      </c>
      <c r="E1455" t="s">
        <v>35</v>
      </c>
      <c r="F1455" t="s">
        <v>3200</v>
      </c>
      <c r="G1455" t="s">
        <v>3201</v>
      </c>
      <c r="H1455" t="s">
        <v>38</v>
      </c>
      <c r="I1455" t="s">
        <v>280</v>
      </c>
      <c r="J1455" t="s">
        <v>39</v>
      </c>
      <c r="K1455" t="s">
        <v>39</v>
      </c>
      <c r="L1455" t="s">
        <v>40</v>
      </c>
      <c r="M1455" t="s">
        <v>41</v>
      </c>
      <c r="N1455" s="121" t="s">
        <v>143</v>
      </c>
      <c r="O1455" t="s">
        <v>45</v>
      </c>
      <c r="P1455" t="s">
        <v>2570</v>
      </c>
      <c r="Q1455" t="s">
        <v>234</v>
      </c>
      <c r="R1455" t="s">
        <v>228</v>
      </c>
      <c r="S1455" t="s">
        <v>46</v>
      </c>
      <c r="T1455" s="127">
        <v>0.73799999999999999</v>
      </c>
      <c r="U1455" t="s">
        <v>1288</v>
      </c>
      <c r="V1455" s="131">
        <v>2.9499999999999998E-2</v>
      </c>
      <c r="W1455" s="131">
        <v>5.1279999999999999E-2</v>
      </c>
      <c r="X1455" t="s">
        <v>270</v>
      </c>
      <c r="Z1455" s="127">
        <v>360925.61</v>
      </c>
      <c r="AA1455" s="129">
        <v>1</v>
      </c>
      <c r="AB1455" s="133">
        <v>99.22</v>
      </c>
      <c r="AD1455" s="127">
        <v>358.11</v>
      </c>
      <c r="AG1455" t="s">
        <v>275</v>
      </c>
      <c r="AH1455" s="131">
        <v>2.601E-3</v>
      </c>
      <c r="AI1455" s="131">
        <v>2.04523307931686E-3</v>
      </c>
      <c r="AJ1455" s="131">
        <v>4.9232801756117701E-4</v>
      </c>
    </row>
    <row r="1456" spans="1:36">
      <c r="A1456" s="121">
        <v>1035</v>
      </c>
      <c r="B1456">
        <v>14292</v>
      </c>
      <c r="C1456" t="s">
        <v>2485</v>
      </c>
      <c r="D1456" t="s">
        <v>2486</v>
      </c>
      <c r="E1456" t="s">
        <v>35</v>
      </c>
      <c r="F1456" t="s">
        <v>3202</v>
      </c>
      <c r="G1456" t="s">
        <v>3203</v>
      </c>
      <c r="H1456" t="s">
        <v>38</v>
      </c>
      <c r="I1456" t="s">
        <v>280</v>
      </c>
      <c r="J1456" t="s">
        <v>39</v>
      </c>
      <c r="K1456" t="s">
        <v>181</v>
      </c>
      <c r="L1456" t="s">
        <v>40</v>
      </c>
      <c r="M1456" t="s">
        <v>41</v>
      </c>
      <c r="N1456" s="121" t="s">
        <v>72</v>
      </c>
      <c r="O1456" t="s">
        <v>45</v>
      </c>
      <c r="P1456" t="s">
        <v>412</v>
      </c>
      <c r="Q1456" t="s">
        <v>227</v>
      </c>
      <c r="R1456" t="s">
        <v>228</v>
      </c>
      <c r="S1456" t="s">
        <v>46</v>
      </c>
      <c r="T1456" s="127">
        <v>0.41399999999999998</v>
      </c>
      <c r="U1456" t="s">
        <v>2525</v>
      </c>
      <c r="V1456" s="131">
        <v>3.4500000000000003E-2</v>
      </c>
      <c r="W1456" s="131">
        <v>5.0569999999999997E-2</v>
      </c>
      <c r="X1456" t="s">
        <v>270</v>
      </c>
      <c r="Z1456" s="127">
        <v>3589099</v>
      </c>
      <c r="AA1456" s="129">
        <v>1</v>
      </c>
      <c r="AB1456" s="133">
        <v>99.67</v>
      </c>
      <c r="AD1456" s="127">
        <v>3577.2550000000001</v>
      </c>
      <c r="AG1456" t="s">
        <v>275</v>
      </c>
      <c r="AH1456" s="131">
        <v>6.4429999999999999E-3</v>
      </c>
      <c r="AI1456" s="131">
        <v>2.0430348864214101E-2</v>
      </c>
      <c r="AJ1456" s="131">
        <v>4.9179886909326998E-3</v>
      </c>
    </row>
    <row r="1457" spans="1:36">
      <c r="A1457" s="121">
        <v>1035</v>
      </c>
      <c r="B1457">
        <v>14292</v>
      </c>
      <c r="C1457" t="s">
        <v>2485</v>
      </c>
      <c r="D1457" t="s">
        <v>2486</v>
      </c>
      <c r="E1457" t="s">
        <v>35</v>
      </c>
      <c r="F1457" t="s">
        <v>2504</v>
      </c>
      <c r="G1457" t="s">
        <v>2505</v>
      </c>
      <c r="H1457" t="s">
        <v>38</v>
      </c>
      <c r="I1457" t="s">
        <v>1990</v>
      </c>
      <c r="J1457" t="s">
        <v>39</v>
      </c>
      <c r="K1457" t="s">
        <v>181</v>
      </c>
      <c r="L1457" t="s">
        <v>40</v>
      </c>
      <c r="M1457" t="s">
        <v>41</v>
      </c>
      <c r="N1457" s="121" t="s">
        <v>72</v>
      </c>
      <c r="O1457" t="s">
        <v>45</v>
      </c>
      <c r="P1457" t="s">
        <v>412</v>
      </c>
      <c r="Q1457" t="s">
        <v>227</v>
      </c>
      <c r="R1457" t="s">
        <v>228</v>
      </c>
      <c r="S1457" t="s">
        <v>46</v>
      </c>
      <c r="T1457" s="127">
        <v>2.3980000000000001</v>
      </c>
      <c r="U1457" t="s">
        <v>2506</v>
      </c>
      <c r="V1457" s="131">
        <v>7.4999999999999997E-3</v>
      </c>
      <c r="W1457" s="131">
        <v>-1.7569999999999999E-2</v>
      </c>
      <c r="X1457" t="s">
        <v>270</v>
      </c>
      <c r="Z1457" s="127">
        <v>2198995</v>
      </c>
      <c r="AA1457" s="129">
        <v>1</v>
      </c>
      <c r="AB1457" s="133">
        <v>106.3</v>
      </c>
      <c r="AD1457" s="127">
        <v>2337.5320000000002</v>
      </c>
      <c r="AG1457" t="s">
        <v>275</v>
      </c>
      <c r="AH1457" s="131">
        <v>4.1370000000000001E-3</v>
      </c>
      <c r="AI1457" s="131">
        <v>1.33500653887271E-2</v>
      </c>
      <c r="AJ1457" s="131">
        <v>3.2136245465673001E-3</v>
      </c>
    </row>
    <row r="1458" spans="1:36">
      <c r="A1458" s="121">
        <v>1035</v>
      </c>
      <c r="B1458">
        <v>14292</v>
      </c>
      <c r="C1458" t="s">
        <v>3204</v>
      </c>
      <c r="D1458" t="s">
        <v>3205</v>
      </c>
      <c r="E1458" t="s">
        <v>35</v>
      </c>
      <c r="F1458" t="s">
        <v>3206</v>
      </c>
      <c r="G1458" t="s">
        <v>3207</v>
      </c>
      <c r="H1458" t="s">
        <v>38</v>
      </c>
      <c r="I1458" t="s">
        <v>280</v>
      </c>
      <c r="J1458" t="s">
        <v>39</v>
      </c>
      <c r="K1458" t="s">
        <v>39</v>
      </c>
      <c r="L1458" t="s">
        <v>40</v>
      </c>
      <c r="M1458" t="s">
        <v>41</v>
      </c>
      <c r="N1458" s="121" t="s">
        <v>1551</v>
      </c>
      <c r="O1458" t="s">
        <v>45</v>
      </c>
      <c r="P1458" t="s">
        <v>2535</v>
      </c>
      <c r="Q1458" t="s">
        <v>227</v>
      </c>
      <c r="R1458" t="s">
        <v>228</v>
      </c>
      <c r="S1458" t="s">
        <v>46</v>
      </c>
      <c r="T1458" s="127">
        <v>0.72699999999999998</v>
      </c>
      <c r="U1458" t="s">
        <v>420</v>
      </c>
      <c r="V1458" s="131">
        <v>2.6100000000000002E-2</v>
      </c>
      <c r="W1458" s="131">
        <v>4.5060000000000003E-2</v>
      </c>
      <c r="X1458" t="s">
        <v>270</v>
      </c>
      <c r="Z1458" s="127">
        <v>1089846.71</v>
      </c>
      <c r="AA1458" s="129">
        <v>1</v>
      </c>
      <c r="AB1458" s="133">
        <v>99.35</v>
      </c>
      <c r="AD1458" s="127">
        <v>1082.7629999999999</v>
      </c>
      <c r="AG1458" t="s">
        <v>275</v>
      </c>
      <c r="AH1458" s="131">
        <v>4.5180000000000003E-3</v>
      </c>
      <c r="AI1458" s="131">
        <v>6.1838532600318004E-3</v>
      </c>
      <c r="AJ1458" s="131">
        <v>1.48857567735878E-3</v>
      </c>
    </row>
    <row r="1459" spans="1:36">
      <c r="A1459" s="121">
        <v>1035</v>
      </c>
      <c r="B1459">
        <v>14292</v>
      </c>
      <c r="C1459" t="s">
        <v>2824</v>
      </c>
      <c r="D1459" t="s">
        <v>2825</v>
      </c>
      <c r="E1459" t="s">
        <v>35</v>
      </c>
      <c r="F1459" t="s">
        <v>3208</v>
      </c>
      <c r="G1459" t="s">
        <v>3209</v>
      </c>
      <c r="H1459" t="s">
        <v>38</v>
      </c>
      <c r="I1459" t="s">
        <v>353</v>
      </c>
      <c r="J1459" t="s">
        <v>39</v>
      </c>
      <c r="K1459" t="s">
        <v>39</v>
      </c>
      <c r="L1459" t="s">
        <v>40</v>
      </c>
      <c r="M1459" t="s">
        <v>41</v>
      </c>
      <c r="N1459" s="121" t="s">
        <v>1546</v>
      </c>
      <c r="O1459" t="s">
        <v>45</v>
      </c>
      <c r="P1459" t="s">
        <v>226</v>
      </c>
      <c r="Q1459" t="s">
        <v>227</v>
      </c>
      <c r="R1459" t="s">
        <v>228</v>
      </c>
      <c r="S1459" t="s">
        <v>46</v>
      </c>
      <c r="T1459" s="127">
        <v>3.2810000000000001</v>
      </c>
      <c r="U1459" t="s">
        <v>3210</v>
      </c>
      <c r="V1459" s="131">
        <v>2E-3</v>
      </c>
      <c r="W1459" s="131">
        <v>2.4199999999999999E-2</v>
      </c>
      <c r="X1459" t="s">
        <v>270</v>
      </c>
      <c r="Z1459" s="127">
        <v>838085.92</v>
      </c>
      <c r="AA1459" s="129">
        <v>1</v>
      </c>
      <c r="AB1459" s="133">
        <v>106.92</v>
      </c>
      <c r="AD1459" s="127">
        <v>896.08100000000002</v>
      </c>
      <c r="AG1459" t="s">
        <v>275</v>
      </c>
      <c r="AH1459" s="131">
        <v>2.8400000000000002E-4</v>
      </c>
      <c r="AI1459" s="131">
        <v>5.1176829974139302E-3</v>
      </c>
      <c r="AJ1459" s="131">
        <v>1.23192742680698E-3</v>
      </c>
    </row>
    <row r="1460" spans="1:36">
      <c r="A1460" s="121">
        <v>1035</v>
      </c>
      <c r="B1460">
        <v>14292</v>
      </c>
      <c r="C1460" t="s">
        <v>138</v>
      </c>
      <c r="D1460" t="s">
        <v>139</v>
      </c>
      <c r="E1460" t="s">
        <v>35</v>
      </c>
      <c r="F1460" t="s">
        <v>3211</v>
      </c>
      <c r="G1460" t="s">
        <v>3212</v>
      </c>
      <c r="H1460" t="s">
        <v>38</v>
      </c>
      <c r="I1460" t="s">
        <v>280</v>
      </c>
      <c r="J1460" t="s">
        <v>39</v>
      </c>
      <c r="K1460" t="s">
        <v>39</v>
      </c>
      <c r="L1460" t="s">
        <v>40</v>
      </c>
      <c r="M1460" t="s">
        <v>41</v>
      </c>
      <c r="N1460" s="121" t="s">
        <v>143</v>
      </c>
      <c r="O1460" t="s">
        <v>45</v>
      </c>
      <c r="P1460" t="s">
        <v>301</v>
      </c>
      <c r="Q1460" t="s">
        <v>301</v>
      </c>
      <c r="R1460" t="s">
        <v>301</v>
      </c>
      <c r="S1460" t="s">
        <v>46</v>
      </c>
      <c r="T1460" s="127">
        <v>0.72199999999999998</v>
      </c>
      <c r="U1460" t="s">
        <v>3213</v>
      </c>
      <c r="V1460" s="131">
        <v>2.9000000000000001E-2</v>
      </c>
      <c r="W1460" s="131">
        <v>7.6969999999999997E-2</v>
      </c>
      <c r="X1460" t="s">
        <v>270</v>
      </c>
      <c r="Z1460" s="127">
        <v>422000</v>
      </c>
      <c r="AA1460" s="129">
        <v>1</v>
      </c>
      <c r="AB1460" s="133">
        <v>97.47</v>
      </c>
      <c r="AD1460" s="127">
        <v>411.32299999999998</v>
      </c>
      <c r="AG1460" t="s">
        <v>275</v>
      </c>
      <c r="AH1460" s="131">
        <v>1.7099999999999999E-3</v>
      </c>
      <c r="AI1460" s="131">
        <v>2.3491421832485498E-3</v>
      </c>
      <c r="AJ1460" s="131">
        <v>5.65484944353823E-4</v>
      </c>
    </row>
    <row r="1461" spans="1:36">
      <c r="A1461" s="121">
        <v>1035</v>
      </c>
      <c r="B1461">
        <v>14292</v>
      </c>
      <c r="C1461" t="s">
        <v>2793</v>
      </c>
      <c r="D1461" t="s">
        <v>2794</v>
      </c>
      <c r="E1461" t="s">
        <v>35</v>
      </c>
      <c r="F1461" t="s">
        <v>3214</v>
      </c>
      <c r="G1461" t="s">
        <v>2835</v>
      </c>
      <c r="H1461" t="s">
        <v>38</v>
      </c>
      <c r="I1461" t="s">
        <v>353</v>
      </c>
      <c r="J1461" t="s">
        <v>39</v>
      </c>
      <c r="K1461" t="s">
        <v>39</v>
      </c>
      <c r="L1461" t="s">
        <v>1443</v>
      </c>
      <c r="M1461" t="s">
        <v>41</v>
      </c>
      <c r="N1461" s="121" t="s">
        <v>52</v>
      </c>
      <c r="O1461" t="s">
        <v>45</v>
      </c>
      <c r="P1461" t="s">
        <v>301</v>
      </c>
      <c r="Q1461" t="s">
        <v>301</v>
      </c>
      <c r="R1461" t="s">
        <v>301</v>
      </c>
      <c r="S1461" t="s">
        <v>46</v>
      </c>
      <c r="T1461" s="127">
        <v>1.6020000000000001</v>
      </c>
      <c r="U1461" t="s">
        <v>840</v>
      </c>
      <c r="V1461" s="131">
        <v>6.0999999999999999E-2</v>
      </c>
      <c r="W1461" s="131">
        <v>4.8899999999999999E-2</v>
      </c>
      <c r="X1461" t="s">
        <v>270</v>
      </c>
      <c r="Z1461" s="127">
        <v>337500</v>
      </c>
      <c r="AA1461" s="129">
        <v>1</v>
      </c>
      <c r="AB1461" s="133">
        <v>109.61199999999999</v>
      </c>
      <c r="AD1461" s="127">
        <v>369.94200000000001</v>
      </c>
      <c r="AG1461" t="s">
        <v>275</v>
      </c>
      <c r="AH1461" s="131">
        <v>4.189E-3</v>
      </c>
      <c r="AI1461" s="131">
        <v>2.1128066091535098E-3</v>
      </c>
      <c r="AJ1461" s="131">
        <v>5.0859430149748097E-4</v>
      </c>
    </row>
    <row r="1462" spans="1:36">
      <c r="A1462" s="121">
        <v>1035</v>
      </c>
      <c r="B1462">
        <v>14292</v>
      </c>
      <c r="C1462" t="s">
        <v>2868</v>
      </c>
      <c r="D1462" t="s">
        <v>2869</v>
      </c>
      <c r="E1462" t="s">
        <v>338</v>
      </c>
      <c r="F1462" t="s">
        <v>3215</v>
      </c>
      <c r="G1462" t="s">
        <v>2871</v>
      </c>
      <c r="H1462" t="s">
        <v>38</v>
      </c>
      <c r="I1462" t="s">
        <v>280</v>
      </c>
      <c r="J1462" t="s">
        <v>39</v>
      </c>
      <c r="K1462" t="s">
        <v>181</v>
      </c>
      <c r="L1462" t="s">
        <v>1443</v>
      </c>
      <c r="M1462" t="s">
        <v>41</v>
      </c>
      <c r="N1462" s="121" t="s">
        <v>281</v>
      </c>
      <c r="O1462" t="s">
        <v>45</v>
      </c>
      <c r="P1462" t="s">
        <v>412</v>
      </c>
      <c r="Q1462" t="s">
        <v>227</v>
      </c>
      <c r="R1462" t="s">
        <v>228</v>
      </c>
      <c r="S1462" t="s">
        <v>46</v>
      </c>
      <c r="T1462" s="127">
        <v>2.2599999999999998</v>
      </c>
      <c r="U1462" t="s">
        <v>449</v>
      </c>
      <c r="V1462" s="131">
        <v>7.8799999999999995E-2</v>
      </c>
      <c r="W1462" s="131">
        <v>7.5700000000000003E-2</v>
      </c>
      <c r="X1462" t="s">
        <v>270</v>
      </c>
      <c r="Z1462" s="127">
        <v>484948.45</v>
      </c>
      <c r="AA1462" s="129">
        <v>1</v>
      </c>
      <c r="AB1462" s="133">
        <v>99.903999999999996</v>
      </c>
      <c r="AD1462" s="127">
        <v>484.48399999999998</v>
      </c>
      <c r="AG1462" t="s">
        <v>275</v>
      </c>
      <c r="AH1462" s="131">
        <v>1.4430000000000001E-3</v>
      </c>
      <c r="AI1462" s="131">
        <v>2.7669731679448098E-3</v>
      </c>
      <c r="AJ1462" s="131">
        <v>6.6606511902998105E-4</v>
      </c>
    </row>
    <row r="1463" spans="1:36">
      <c r="A1463" s="121">
        <v>1035</v>
      </c>
      <c r="B1463">
        <v>14292</v>
      </c>
      <c r="C1463" t="s">
        <v>67</v>
      </c>
      <c r="D1463" t="s">
        <v>68</v>
      </c>
      <c r="E1463" t="s">
        <v>35</v>
      </c>
      <c r="F1463" t="s">
        <v>3216</v>
      </c>
      <c r="G1463" t="s">
        <v>2481</v>
      </c>
      <c r="H1463" t="s">
        <v>38</v>
      </c>
      <c r="I1463" t="s">
        <v>353</v>
      </c>
      <c r="J1463" t="s">
        <v>39</v>
      </c>
      <c r="K1463" t="s">
        <v>39</v>
      </c>
      <c r="L1463" t="s">
        <v>1443</v>
      </c>
      <c r="M1463" t="s">
        <v>41</v>
      </c>
      <c r="N1463" s="121" t="s">
        <v>72</v>
      </c>
      <c r="O1463" t="s">
        <v>45</v>
      </c>
      <c r="P1463" t="s">
        <v>301</v>
      </c>
      <c r="Q1463" t="s">
        <v>301</v>
      </c>
      <c r="R1463" t="s">
        <v>301</v>
      </c>
      <c r="S1463" t="s">
        <v>46</v>
      </c>
      <c r="T1463" s="127">
        <v>3.3220000000000001</v>
      </c>
      <c r="U1463" t="s">
        <v>2482</v>
      </c>
      <c r="V1463" s="131">
        <v>4.9000000000000002E-2</v>
      </c>
      <c r="W1463" s="131">
        <v>3.1629999999999998E-2</v>
      </c>
      <c r="X1463" t="s">
        <v>270</v>
      </c>
      <c r="Z1463" s="127">
        <v>904000</v>
      </c>
      <c r="AA1463" s="129">
        <v>1</v>
      </c>
      <c r="AB1463" s="133">
        <v>106.857</v>
      </c>
      <c r="AD1463" s="127">
        <v>965.98400000000004</v>
      </c>
      <c r="AG1463" t="s">
        <v>275</v>
      </c>
      <c r="AH1463" s="131">
        <v>1.9849999999999998E-3</v>
      </c>
      <c r="AI1463" s="131">
        <v>5.5169078958583898E-3</v>
      </c>
      <c r="AJ1463" s="131">
        <v>1.3280287488518401E-3</v>
      </c>
    </row>
    <row r="1464" spans="1:36">
      <c r="A1464" s="121">
        <v>1035</v>
      </c>
      <c r="B1464">
        <v>14292</v>
      </c>
      <c r="C1464" t="s">
        <v>108</v>
      </c>
      <c r="D1464" t="s">
        <v>109</v>
      </c>
      <c r="E1464" t="s">
        <v>35</v>
      </c>
      <c r="F1464" t="s">
        <v>3217</v>
      </c>
      <c r="G1464" t="s">
        <v>2919</v>
      </c>
      <c r="H1464" t="s">
        <v>38</v>
      </c>
      <c r="I1464" t="s">
        <v>280</v>
      </c>
      <c r="J1464" t="s">
        <v>39</v>
      </c>
      <c r="K1464" t="s">
        <v>39</v>
      </c>
      <c r="L1464" t="s">
        <v>1443</v>
      </c>
      <c r="M1464" t="s">
        <v>41</v>
      </c>
      <c r="N1464" s="121" t="s">
        <v>72</v>
      </c>
      <c r="O1464" t="s">
        <v>45</v>
      </c>
      <c r="P1464" t="s">
        <v>301</v>
      </c>
      <c r="Q1464" t="s">
        <v>301</v>
      </c>
      <c r="R1464" t="s">
        <v>301</v>
      </c>
      <c r="S1464" t="s">
        <v>46</v>
      </c>
      <c r="T1464" s="127">
        <v>3.641</v>
      </c>
      <c r="U1464" t="s">
        <v>2911</v>
      </c>
      <c r="V1464" s="131">
        <v>6.3399999999999998E-2</v>
      </c>
      <c r="W1464" s="131">
        <v>6.1179999999999998E-2</v>
      </c>
      <c r="X1464" t="s">
        <v>270</v>
      </c>
      <c r="Z1464" s="127">
        <v>571000</v>
      </c>
      <c r="AA1464" s="129">
        <v>1</v>
      </c>
      <c r="AB1464" s="133">
        <v>101.96599999999999</v>
      </c>
      <c r="AD1464" s="127">
        <v>582.22400000000005</v>
      </c>
      <c r="AG1464" t="s">
        <v>275</v>
      </c>
      <c r="AH1464" s="131">
        <v>2.6619999999999999E-3</v>
      </c>
      <c r="AI1464" s="131">
        <v>3.32518764943105E-3</v>
      </c>
      <c r="AJ1464" s="131">
        <v>8.0043837546873195E-4</v>
      </c>
    </row>
    <row r="1465" spans="1:36">
      <c r="A1465" s="121">
        <v>1035</v>
      </c>
      <c r="B1465">
        <v>14292</v>
      </c>
      <c r="C1465" t="s">
        <v>3218</v>
      </c>
      <c r="D1465" t="s">
        <v>3219</v>
      </c>
      <c r="E1465" t="s">
        <v>35</v>
      </c>
      <c r="F1465" t="s">
        <v>3220</v>
      </c>
      <c r="G1465" t="s">
        <v>3221</v>
      </c>
      <c r="H1465" t="s">
        <v>38</v>
      </c>
      <c r="I1465" t="s">
        <v>280</v>
      </c>
      <c r="J1465" t="s">
        <v>39</v>
      </c>
      <c r="K1465" t="s">
        <v>39</v>
      </c>
      <c r="L1465" t="s">
        <v>1443</v>
      </c>
      <c r="M1465" t="s">
        <v>41</v>
      </c>
      <c r="N1465" s="121" t="s">
        <v>143</v>
      </c>
      <c r="O1465" t="s">
        <v>45</v>
      </c>
      <c r="P1465" t="s">
        <v>2621</v>
      </c>
      <c r="Q1465" t="s">
        <v>234</v>
      </c>
      <c r="R1465" t="s">
        <v>228</v>
      </c>
      <c r="S1465" t="s">
        <v>46</v>
      </c>
      <c r="T1465" s="127">
        <v>3.9319999999999999</v>
      </c>
      <c r="U1465" t="s">
        <v>3222</v>
      </c>
      <c r="V1465" s="131">
        <v>5.8000000000000003E-2</v>
      </c>
      <c r="W1465" s="131">
        <v>5.0810000000000001E-2</v>
      </c>
      <c r="X1465" t="s">
        <v>270</v>
      </c>
      <c r="Z1465" s="127">
        <v>137000</v>
      </c>
      <c r="AA1465" s="129">
        <v>1</v>
      </c>
      <c r="AB1465" s="133">
        <v>101.393</v>
      </c>
      <c r="AD1465" s="127">
        <v>138.90799999999999</v>
      </c>
      <c r="AG1465" t="s">
        <v>275</v>
      </c>
      <c r="AH1465" s="131">
        <v>9.1299999999999997E-4</v>
      </c>
      <c r="AI1465" s="131">
        <v>7.9332901576834101E-4</v>
      </c>
      <c r="AJ1465" s="131">
        <v>1.90969970883439E-4</v>
      </c>
    </row>
    <row r="1466" spans="1:36">
      <c r="A1466" s="121">
        <v>1035</v>
      </c>
      <c r="B1466">
        <v>14292</v>
      </c>
      <c r="C1466" t="s">
        <v>3223</v>
      </c>
      <c r="D1466" t="s">
        <v>3224</v>
      </c>
      <c r="E1466" t="s">
        <v>35</v>
      </c>
      <c r="F1466" t="s">
        <v>3225</v>
      </c>
      <c r="G1466" t="s">
        <v>3226</v>
      </c>
      <c r="H1466" t="s">
        <v>38</v>
      </c>
      <c r="I1466" t="s">
        <v>280</v>
      </c>
      <c r="J1466" t="s">
        <v>39</v>
      </c>
      <c r="K1466" t="s">
        <v>39</v>
      </c>
      <c r="L1466" t="s">
        <v>1443</v>
      </c>
      <c r="M1466" t="s">
        <v>41</v>
      </c>
      <c r="N1466" s="121" t="s">
        <v>852</v>
      </c>
      <c r="O1466" t="s">
        <v>45</v>
      </c>
      <c r="P1466" t="s">
        <v>301</v>
      </c>
      <c r="Q1466" t="s">
        <v>301</v>
      </c>
      <c r="R1466" t="s">
        <v>301</v>
      </c>
      <c r="S1466" t="s">
        <v>46</v>
      </c>
      <c r="T1466" s="127">
        <v>4.09</v>
      </c>
      <c r="U1466" t="s">
        <v>2482</v>
      </c>
      <c r="V1466" s="131">
        <v>4.9200000000000001E-2</v>
      </c>
      <c r="W1466" s="131">
        <v>4.8399999999999999E-2</v>
      </c>
      <c r="X1466" t="s">
        <v>270</v>
      </c>
      <c r="Z1466" s="127">
        <v>1355000</v>
      </c>
      <c r="AA1466" s="129">
        <v>1</v>
      </c>
      <c r="AB1466" s="133">
        <v>100.595</v>
      </c>
      <c r="AD1466" s="127">
        <v>1363.067</v>
      </c>
      <c r="AG1466" t="s">
        <v>275</v>
      </c>
      <c r="AH1466" s="131">
        <v>4.5019999999999999E-3</v>
      </c>
      <c r="AI1466" s="131">
        <v>7.7847224855554604E-3</v>
      </c>
      <c r="AJ1466" s="131">
        <v>1.8739365343423799E-3</v>
      </c>
    </row>
    <row r="1467" spans="1:36">
      <c r="A1467" s="121">
        <v>1035</v>
      </c>
      <c r="B1467">
        <v>14292</v>
      </c>
      <c r="C1467" t="s">
        <v>2721</v>
      </c>
      <c r="D1467" t="s">
        <v>2722</v>
      </c>
      <c r="E1467" t="s">
        <v>35</v>
      </c>
      <c r="F1467" t="s">
        <v>3227</v>
      </c>
      <c r="G1467" t="s">
        <v>3228</v>
      </c>
      <c r="H1467" t="s">
        <v>38</v>
      </c>
      <c r="I1467" t="s">
        <v>353</v>
      </c>
      <c r="J1467" t="s">
        <v>39</v>
      </c>
      <c r="K1467" t="s">
        <v>39</v>
      </c>
      <c r="L1467" t="s">
        <v>1443</v>
      </c>
      <c r="M1467" t="s">
        <v>41</v>
      </c>
      <c r="N1467" s="121" t="s">
        <v>52</v>
      </c>
      <c r="O1467" t="s">
        <v>45</v>
      </c>
      <c r="P1467" t="s">
        <v>2584</v>
      </c>
      <c r="Q1467" t="s">
        <v>227</v>
      </c>
      <c r="R1467" t="s">
        <v>228</v>
      </c>
      <c r="S1467" t="s">
        <v>46</v>
      </c>
      <c r="T1467" s="127">
        <v>3.8839999999999999</v>
      </c>
      <c r="U1467" t="s">
        <v>2904</v>
      </c>
      <c r="V1467" s="131">
        <v>5.0000000000000001E-3</v>
      </c>
      <c r="W1467" s="131">
        <v>4.2639999999999997E-2</v>
      </c>
      <c r="X1467" t="s">
        <v>270</v>
      </c>
      <c r="Z1467" s="127">
        <v>273000</v>
      </c>
      <c r="AA1467" s="129">
        <v>1</v>
      </c>
      <c r="AB1467" s="133">
        <v>88.995999999999995</v>
      </c>
      <c r="AD1467" s="127">
        <v>242.959</v>
      </c>
      <c r="AG1467" t="s">
        <v>275</v>
      </c>
      <c r="AH1467" s="131">
        <v>5.4600000000000004E-4</v>
      </c>
      <c r="AI1467" s="131">
        <v>1.3875851568753499E-3</v>
      </c>
      <c r="AJ1467" s="131">
        <v>3.3401916700366401E-4</v>
      </c>
    </row>
    <row r="1468" spans="1:36">
      <c r="A1468" s="121">
        <v>1035</v>
      </c>
      <c r="B1468">
        <v>14292</v>
      </c>
      <c r="C1468" t="s">
        <v>3091</v>
      </c>
      <c r="D1468" t="s">
        <v>3092</v>
      </c>
      <c r="E1468" t="s">
        <v>35</v>
      </c>
      <c r="F1468" t="s">
        <v>3229</v>
      </c>
      <c r="G1468" t="s">
        <v>3230</v>
      </c>
      <c r="H1468" t="s">
        <v>38</v>
      </c>
      <c r="I1468" t="s">
        <v>280</v>
      </c>
      <c r="J1468" t="s">
        <v>39</v>
      </c>
      <c r="K1468" t="s">
        <v>39</v>
      </c>
      <c r="L1468" t="s">
        <v>1443</v>
      </c>
      <c r="M1468" t="s">
        <v>41</v>
      </c>
      <c r="N1468" s="121" t="s">
        <v>80</v>
      </c>
      <c r="O1468" t="s">
        <v>45</v>
      </c>
      <c r="P1468" t="s">
        <v>2621</v>
      </c>
      <c r="Q1468" t="s">
        <v>234</v>
      </c>
      <c r="R1468" t="s">
        <v>228</v>
      </c>
      <c r="S1468" t="s">
        <v>46</v>
      </c>
      <c r="T1468" s="127">
        <v>0</v>
      </c>
      <c r="U1468" t="s">
        <v>3231</v>
      </c>
      <c r="V1468" s="131">
        <v>5.6800000000000003E-2</v>
      </c>
      <c r="W1468" s="131">
        <v>5.1119999999999999E-2</v>
      </c>
      <c r="X1468" t="s">
        <v>270</v>
      </c>
      <c r="Z1468" s="127">
        <v>1286000</v>
      </c>
      <c r="AA1468" s="129">
        <v>1</v>
      </c>
      <c r="AB1468" s="133">
        <v>101.721</v>
      </c>
      <c r="AD1468" s="127">
        <v>1308.136</v>
      </c>
      <c r="AG1468" t="s">
        <v>275</v>
      </c>
      <c r="AH1468" s="131">
        <v>7.3899999999999997E-4</v>
      </c>
      <c r="AI1468" s="131">
        <v>7.4710014321648097E-3</v>
      </c>
      <c r="AJ1468" s="131">
        <v>1.7984176774233399E-3</v>
      </c>
    </row>
    <row r="1469" spans="1:36">
      <c r="A1469" s="121">
        <v>1035</v>
      </c>
      <c r="B1469">
        <v>14292</v>
      </c>
      <c r="C1469" t="s">
        <v>2721</v>
      </c>
      <c r="D1469" t="s">
        <v>2722</v>
      </c>
      <c r="E1469" t="s">
        <v>35</v>
      </c>
      <c r="F1469" t="s">
        <v>3481</v>
      </c>
      <c r="G1469" t="s">
        <v>3463</v>
      </c>
      <c r="H1469" t="s">
        <v>38</v>
      </c>
      <c r="I1469" t="s">
        <v>353</v>
      </c>
      <c r="J1469" t="s">
        <v>39</v>
      </c>
      <c r="K1469" t="s">
        <v>39</v>
      </c>
      <c r="L1469" t="s">
        <v>1443</v>
      </c>
      <c r="M1469" t="s">
        <v>41</v>
      </c>
      <c r="N1469" s="121" t="s">
        <v>52</v>
      </c>
      <c r="O1469" t="s">
        <v>45</v>
      </c>
      <c r="P1469" t="s">
        <v>430</v>
      </c>
      <c r="Q1469" t="s">
        <v>227</v>
      </c>
      <c r="R1469" t="s">
        <v>228</v>
      </c>
      <c r="S1469" t="s">
        <v>46</v>
      </c>
      <c r="T1469" s="127">
        <v>0</v>
      </c>
      <c r="U1469" t="s">
        <v>449</v>
      </c>
      <c r="V1469" s="131">
        <v>5.0000000000000001E-3</v>
      </c>
      <c r="W1469" s="131">
        <v>0</v>
      </c>
      <c r="X1469" t="s">
        <v>270</v>
      </c>
      <c r="Z1469" s="127">
        <v>388000</v>
      </c>
      <c r="AA1469" s="129">
        <v>1</v>
      </c>
      <c r="AB1469" s="133">
        <v>93.897999999999996</v>
      </c>
      <c r="AD1469" s="127">
        <v>364.32499999999999</v>
      </c>
      <c r="AG1469" t="s">
        <v>275</v>
      </c>
      <c r="AH1469" s="131">
        <v>0</v>
      </c>
      <c r="AI1469" s="131">
        <v>2.0807248208215699E-3</v>
      </c>
      <c r="AJ1469" s="131">
        <v>5.0087158108531198E-4</v>
      </c>
    </row>
    <row r="1470" spans="1:36">
      <c r="A1470" s="121">
        <v>1035</v>
      </c>
      <c r="B1470">
        <v>14292</v>
      </c>
      <c r="C1470" t="s">
        <v>74</v>
      </c>
      <c r="D1470" t="s">
        <v>75</v>
      </c>
      <c r="E1470" t="s">
        <v>76</v>
      </c>
      <c r="F1470" t="s">
        <v>3232</v>
      </c>
      <c r="G1470" t="s">
        <v>3011</v>
      </c>
      <c r="H1470" t="s">
        <v>38</v>
      </c>
      <c r="I1470" t="s">
        <v>264</v>
      </c>
      <c r="J1470" t="s">
        <v>39</v>
      </c>
      <c r="K1470" t="s">
        <v>39</v>
      </c>
      <c r="L1470" t="s">
        <v>1443</v>
      </c>
      <c r="M1470" t="s">
        <v>41</v>
      </c>
      <c r="N1470" s="121" t="s">
        <v>80</v>
      </c>
      <c r="O1470" t="s">
        <v>45</v>
      </c>
      <c r="P1470" t="s">
        <v>2584</v>
      </c>
      <c r="Q1470" t="s">
        <v>227</v>
      </c>
      <c r="R1470" t="s">
        <v>228</v>
      </c>
      <c r="S1470" t="s">
        <v>46</v>
      </c>
      <c r="T1470" s="127">
        <v>0</v>
      </c>
      <c r="U1470" t="s">
        <v>455</v>
      </c>
      <c r="V1470" s="131">
        <v>7.9500000000000001E-2</v>
      </c>
      <c r="W1470" s="131">
        <v>0</v>
      </c>
      <c r="X1470" t="s">
        <v>270</v>
      </c>
      <c r="Z1470" s="127">
        <v>442000</v>
      </c>
      <c r="AA1470" s="129">
        <v>1</v>
      </c>
      <c r="AB1470" s="133">
        <v>102.251</v>
      </c>
      <c r="AD1470" s="127">
        <v>451.94799999999998</v>
      </c>
      <c r="AG1470" t="s">
        <v>275</v>
      </c>
      <c r="AH1470" s="131">
        <v>0</v>
      </c>
      <c r="AI1470" s="131">
        <v>2.5811577747203102E-3</v>
      </c>
      <c r="AJ1470" s="131">
        <v>6.2133568202658201E-4</v>
      </c>
    </row>
    <row r="1471" spans="1:36">
      <c r="A1471" s="121">
        <v>1035</v>
      </c>
      <c r="B1471">
        <v>14292</v>
      </c>
      <c r="C1471" t="s">
        <v>2475</v>
      </c>
      <c r="D1471" t="s">
        <v>2476</v>
      </c>
      <c r="E1471" t="s">
        <v>35</v>
      </c>
      <c r="F1471" t="s">
        <v>3233</v>
      </c>
      <c r="G1471" t="s">
        <v>3234</v>
      </c>
      <c r="H1471" t="s">
        <v>38</v>
      </c>
      <c r="I1471" t="s">
        <v>353</v>
      </c>
      <c r="J1471" t="s">
        <v>39</v>
      </c>
      <c r="K1471" t="s">
        <v>39</v>
      </c>
      <c r="L1471" t="s">
        <v>1443</v>
      </c>
      <c r="M1471" t="s">
        <v>41</v>
      </c>
      <c r="N1471" s="121" t="s">
        <v>281</v>
      </c>
      <c r="O1471" t="s">
        <v>45</v>
      </c>
      <c r="P1471" t="s">
        <v>430</v>
      </c>
      <c r="Q1471" t="s">
        <v>227</v>
      </c>
      <c r="R1471" t="s">
        <v>228</v>
      </c>
      <c r="S1471" t="s">
        <v>46</v>
      </c>
      <c r="T1471" s="127">
        <v>4.1719999999999997</v>
      </c>
      <c r="U1471" t="s">
        <v>2833</v>
      </c>
      <c r="V1471" s="131">
        <v>1.7899999999999999E-2</v>
      </c>
      <c r="W1471" s="131">
        <v>5.8110000000000002E-2</v>
      </c>
      <c r="X1471" t="s">
        <v>270</v>
      </c>
      <c r="Z1471" s="127">
        <v>138000</v>
      </c>
      <c r="AA1471" s="129">
        <v>1</v>
      </c>
      <c r="AB1471" s="133">
        <v>96.091999999999999</v>
      </c>
      <c r="AD1471" s="127">
        <v>132.607</v>
      </c>
      <c r="AG1471" t="s">
        <v>275</v>
      </c>
      <c r="AH1471" s="131">
        <v>9.8999999999999994E-5</v>
      </c>
      <c r="AI1471" s="131">
        <v>7.5734490911121401E-4</v>
      </c>
      <c r="AJ1471" s="131">
        <v>1.82307885337604E-4</v>
      </c>
    </row>
    <row r="1472" spans="1:36">
      <c r="A1472" s="121">
        <v>1035</v>
      </c>
      <c r="B1472">
        <v>14292</v>
      </c>
      <c r="C1472" t="s">
        <v>3066</v>
      </c>
      <c r="D1472" t="s">
        <v>3067</v>
      </c>
      <c r="E1472" t="s">
        <v>35</v>
      </c>
      <c r="F1472" t="s">
        <v>3235</v>
      </c>
      <c r="G1472" t="s">
        <v>3236</v>
      </c>
      <c r="H1472" t="s">
        <v>38</v>
      </c>
      <c r="I1472" t="s">
        <v>280</v>
      </c>
      <c r="J1472" t="s">
        <v>39</v>
      </c>
      <c r="K1472" t="s">
        <v>39</v>
      </c>
      <c r="L1472" t="s">
        <v>40</v>
      </c>
      <c r="M1472" t="s">
        <v>41</v>
      </c>
      <c r="N1472" s="121" t="s">
        <v>143</v>
      </c>
      <c r="O1472" t="s">
        <v>45</v>
      </c>
      <c r="P1472" t="s">
        <v>2621</v>
      </c>
      <c r="Q1472" t="s">
        <v>234</v>
      </c>
      <c r="R1472" t="s">
        <v>228</v>
      </c>
      <c r="S1472" t="s">
        <v>46</v>
      </c>
      <c r="T1472" s="127">
        <v>0.74</v>
      </c>
      <c r="U1472" t="s">
        <v>1288</v>
      </c>
      <c r="V1472" s="131">
        <v>0.02</v>
      </c>
      <c r="W1472" s="131">
        <v>5.0169999999999999E-2</v>
      </c>
      <c r="X1472" t="s">
        <v>270</v>
      </c>
      <c r="Z1472" s="127">
        <v>1820613.25</v>
      </c>
      <c r="AA1472" s="129">
        <v>1</v>
      </c>
      <c r="AB1472" s="133">
        <v>98.37</v>
      </c>
      <c r="AD1472" s="127">
        <v>1790.9369999999999</v>
      </c>
      <c r="AG1472" t="s">
        <v>275</v>
      </c>
      <c r="AH1472" s="131">
        <v>1.5299E-2</v>
      </c>
      <c r="AI1472" s="131">
        <v>1.0228365930509801E-2</v>
      </c>
      <c r="AJ1472" s="131">
        <v>2.4621697998059799E-3</v>
      </c>
    </row>
    <row r="1473" spans="1:36">
      <c r="A1473" s="121">
        <v>1035</v>
      </c>
      <c r="B1473">
        <v>14292</v>
      </c>
      <c r="C1473" t="s">
        <v>260</v>
      </c>
      <c r="D1473" t="s">
        <v>261</v>
      </c>
      <c r="E1473" t="s">
        <v>189</v>
      </c>
      <c r="F1473" t="s">
        <v>3245</v>
      </c>
      <c r="G1473" t="s">
        <v>3246</v>
      </c>
      <c r="H1473" t="s">
        <v>38</v>
      </c>
      <c r="I1473" t="s">
        <v>1991</v>
      </c>
      <c r="J1473" t="s">
        <v>175</v>
      </c>
      <c r="K1473" t="s">
        <v>181</v>
      </c>
      <c r="L1473" t="s">
        <v>40</v>
      </c>
      <c r="M1473" t="s">
        <v>166</v>
      </c>
      <c r="N1473" s="121" t="s">
        <v>1636</v>
      </c>
      <c r="O1473" t="s">
        <v>45</v>
      </c>
      <c r="P1473" t="s">
        <v>301</v>
      </c>
      <c r="Q1473" t="s">
        <v>301</v>
      </c>
      <c r="R1473" t="s">
        <v>301</v>
      </c>
      <c r="S1473" t="s">
        <v>178</v>
      </c>
      <c r="T1473" s="127">
        <v>0.874</v>
      </c>
      <c r="U1473" t="s">
        <v>3247</v>
      </c>
      <c r="V1473" s="131">
        <v>2.5000000000000001E-2</v>
      </c>
      <c r="W1473" s="131">
        <v>0</v>
      </c>
      <c r="X1473" t="s">
        <v>270</v>
      </c>
      <c r="Z1473" s="127">
        <v>20000</v>
      </c>
      <c r="AA1473" s="129">
        <v>3.165</v>
      </c>
      <c r="AB1473" s="133">
        <v>131.821</v>
      </c>
      <c r="AD1473" s="127">
        <v>83.442999999999998</v>
      </c>
      <c r="AG1473" t="s">
        <v>275</v>
      </c>
      <c r="AH1473" s="131">
        <v>4.1999999999999998E-5</v>
      </c>
      <c r="AI1473" s="131">
        <v>4.7655567960269799E-4</v>
      </c>
      <c r="AJ1473" s="131">
        <v>1.14716369185014E-4</v>
      </c>
    </row>
    <row r="1474" spans="1:36">
      <c r="A1474" s="121">
        <v>1035</v>
      </c>
      <c r="B1474">
        <v>14292</v>
      </c>
      <c r="C1474" t="s">
        <v>1243</v>
      </c>
      <c r="D1474" t="s">
        <v>1244</v>
      </c>
      <c r="E1474" t="s">
        <v>35</v>
      </c>
      <c r="F1474" t="s">
        <v>3263</v>
      </c>
      <c r="G1474" t="s">
        <v>3264</v>
      </c>
      <c r="H1474" t="s">
        <v>38</v>
      </c>
      <c r="I1474" t="s">
        <v>264</v>
      </c>
      <c r="J1474" t="s">
        <v>175</v>
      </c>
      <c r="K1474" t="s">
        <v>39</v>
      </c>
      <c r="L1474" t="s">
        <v>40</v>
      </c>
      <c r="M1474" t="s">
        <v>166</v>
      </c>
      <c r="N1474" s="121" t="s">
        <v>1618</v>
      </c>
      <c r="O1474" t="s">
        <v>45</v>
      </c>
      <c r="P1474" t="s">
        <v>226</v>
      </c>
      <c r="Q1474" t="s">
        <v>227</v>
      </c>
      <c r="R1474" t="s">
        <v>228</v>
      </c>
      <c r="S1474" t="s">
        <v>178</v>
      </c>
      <c r="T1474" s="127">
        <v>4.4660000000000002</v>
      </c>
      <c r="U1474" t="s">
        <v>3265</v>
      </c>
      <c r="V1474" s="131">
        <v>5.049E-2</v>
      </c>
      <c r="W1474" s="131">
        <v>5.1360000000000003E-2</v>
      </c>
      <c r="X1474" t="s">
        <v>270</v>
      </c>
      <c r="Z1474" s="127">
        <v>347000</v>
      </c>
      <c r="AA1474" s="129">
        <v>3.165</v>
      </c>
      <c r="AB1474" s="133">
        <v>100.318</v>
      </c>
      <c r="AD1474" s="127">
        <v>1101.7429999999999</v>
      </c>
      <c r="AG1474" t="s">
        <v>275</v>
      </c>
      <c r="AH1474" s="131">
        <v>4.9600000000000002E-4</v>
      </c>
      <c r="AI1474" s="131">
        <v>6.2922503372980498E-3</v>
      </c>
      <c r="AJ1474" s="131">
        <v>1.5146689958659E-3</v>
      </c>
    </row>
    <row r="1475" spans="1:36">
      <c r="A1475" s="121">
        <v>1035</v>
      </c>
      <c r="B1475">
        <v>14292</v>
      </c>
      <c r="C1475" t="s">
        <v>260</v>
      </c>
      <c r="D1475" t="s">
        <v>261</v>
      </c>
      <c r="E1475" t="s">
        <v>189</v>
      </c>
      <c r="F1475" t="s">
        <v>2513</v>
      </c>
      <c r="G1475" t="s">
        <v>2514</v>
      </c>
      <c r="H1475" t="s">
        <v>38</v>
      </c>
      <c r="I1475" t="s">
        <v>264</v>
      </c>
      <c r="J1475" t="s">
        <v>175</v>
      </c>
      <c r="K1475" t="s">
        <v>181</v>
      </c>
      <c r="L1475" t="s">
        <v>40</v>
      </c>
      <c r="M1475" t="s">
        <v>166</v>
      </c>
      <c r="N1475" s="121" t="s">
        <v>1636</v>
      </c>
      <c r="O1475" t="s">
        <v>45</v>
      </c>
      <c r="P1475" t="s">
        <v>301</v>
      </c>
      <c r="Q1475" t="s">
        <v>301</v>
      </c>
      <c r="R1475" t="s">
        <v>301</v>
      </c>
      <c r="S1475" t="s">
        <v>178</v>
      </c>
      <c r="T1475" s="127">
        <v>0</v>
      </c>
      <c r="U1475" t="s">
        <v>2515</v>
      </c>
      <c r="V1475" s="131">
        <v>1.4999999999999999E-2</v>
      </c>
      <c r="W1475" s="131">
        <v>0</v>
      </c>
      <c r="X1475" t="s">
        <v>270</v>
      </c>
      <c r="Z1475" s="127">
        <v>322000</v>
      </c>
      <c r="AA1475" s="129">
        <v>3.165</v>
      </c>
      <c r="AB1475" s="133">
        <v>104.062</v>
      </c>
      <c r="AD1475" s="127">
        <v>1060.528</v>
      </c>
      <c r="AG1475" t="s">
        <v>275</v>
      </c>
      <c r="AH1475" s="131">
        <v>4.44E-4</v>
      </c>
      <c r="AI1475" s="131">
        <v>6.0568687289736097E-3</v>
      </c>
      <c r="AJ1475" s="131">
        <v>1.45800799142163E-3</v>
      </c>
    </row>
    <row r="1476" spans="1:36">
      <c r="A1476" s="121">
        <v>1035</v>
      </c>
      <c r="B1476">
        <v>14292</v>
      </c>
      <c r="C1476" t="s">
        <v>524</v>
      </c>
      <c r="D1476" t="s">
        <v>525</v>
      </c>
      <c r="E1476" t="s">
        <v>189</v>
      </c>
      <c r="F1476" t="s">
        <v>3566</v>
      </c>
      <c r="G1476" t="s">
        <v>3567</v>
      </c>
      <c r="H1476" t="s">
        <v>38</v>
      </c>
      <c r="I1476" t="s">
        <v>264</v>
      </c>
      <c r="J1476" t="s">
        <v>175</v>
      </c>
      <c r="K1476" t="s">
        <v>1372</v>
      </c>
      <c r="L1476" t="s">
        <v>40</v>
      </c>
      <c r="M1476" t="s">
        <v>166</v>
      </c>
      <c r="N1476" s="121" t="s">
        <v>499</v>
      </c>
      <c r="O1476" t="s">
        <v>45</v>
      </c>
      <c r="P1476" t="s">
        <v>3414</v>
      </c>
      <c r="Q1476" t="s">
        <v>413</v>
      </c>
      <c r="R1476" t="s">
        <v>228</v>
      </c>
      <c r="S1476" t="s">
        <v>188</v>
      </c>
      <c r="T1476" s="127">
        <v>3.4129999999999998</v>
      </c>
      <c r="U1476" t="s">
        <v>3568</v>
      </c>
      <c r="V1476" s="131">
        <v>5.6250000000000001E-2</v>
      </c>
      <c r="W1476" s="131">
        <v>5.6390000000000003E-2</v>
      </c>
      <c r="X1476" t="s">
        <v>270</v>
      </c>
      <c r="Z1476" s="127">
        <v>66000</v>
      </c>
      <c r="AA1476" s="129">
        <v>3.6360000000000001</v>
      </c>
      <c r="AB1476" s="133">
        <v>99.617000000000004</v>
      </c>
      <c r="AD1476" s="127">
        <v>239.05699999999999</v>
      </c>
      <c r="AG1476" t="s">
        <v>275</v>
      </c>
      <c r="AH1476" s="131">
        <v>1.65E-4</v>
      </c>
      <c r="AI1476" s="131">
        <v>1.36529534748906E-3</v>
      </c>
      <c r="AJ1476" s="131">
        <v>3.2865356942070502E-4</v>
      </c>
    </row>
    <row r="1477" spans="1:36">
      <c r="A1477" s="121">
        <v>1035</v>
      </c>
      <c r="B1477">
        <v>14292</v>
      </c>
      <c r="C1477" t="s">
        <v>1271</v>
      </c>
      <c r="D1477" t="s">
        <v>1272</v>
      </c>
      <c r="E1477" t="s">
        <v>35</v>
      </c>
      <c r="F1477" t="s">
        <v>3400</v>
      </c>
      <c r="G1477" t="s">
        <v>3401</v>
      </c>
      <c r="H1477" t="s">
        <v>38</v>
      </c>
      <c r="I1477" t="s">
        <v>264</v>
      </c>
      <c r="J1477" t="s">
        <v>175</v>
      </c>
      <c r="K1477" t="s">
        <v>39</v>
      </c>
      <c r="L1477" t="s">
        <v>40</v>
      </c>
      <c r="M1477" t="s">
        <v>166</v>
      </c>
      <c r="N1477" s="121" t="s">
        <v>1618</v>
      </c>
      <c r="O1477" t="s">
        <v>45</v>
      </c>
      <c r="P1477" t="s">
        <v>2584</v>
      </c>
      <c r="Q1477" t="s">
        <v>413</v>
      </c>
      <c r="R1477" t="s">
        <v>228</v>
      </c>
      <c r="S1477" t="s">
        <v>178</v>
      </c>
      <c r="T1477" s="127">
        <v>3.214</v>
      </c>
      <c r="U1477" t="s">
        <v>3402</v>
      </c>
      <c r="V1477" s="131">
        <v>4.7219999999999998E-2</v>
      </c>
      <c r="W1477" s="131">
        <v>4.8120000000000003E-2</v>
      </c>
      <c r="X1477" t="s">
        <v>270</v>
      </c>
      <c r="Z1477" s="127">
        <v>110000</v>
      </c>
      <c r="AA1477" s="129">
        <v>3.165</v>
      </c>
      <c r="AB1477" s="133">
        <v>100.245</v>
      </c>
      <c r="AD1477" s="127">
        <v>349.00299999999999</v>
      </c>
      <c r="AG1477" t="s">
        <v>275</v>
      </c>
      <c r="AH1477" s="131">
        <v>1.1E-4</v>
      </c>
      <c r="AI1477" s="131">
        <v>1.99321629237125E-3</v>
      </c>
      <c r="AJ1477" s="131">
        <v>4.7980654905188099E-4</v>
      </c>
    </row>
    <row r="1478" spans="1:36">
      <c r="A1478" s="121">
        <v>1035</v>
      </c>
      <c r="B1478">
        <v>14292</v>
      </c>
      <c r="C1478" t="s">
        <v>1271</v>
      </c>
      <c r="D1478" t="s">
        <v>1272</v>
      </c>
      <c r="E1478" t="s">
        <v>35</v>
      </c>
      <c r="F1478" t="s">
        <v>3403</v>
      </c>
      <c r="G1478" t="s">
        <v>3404</v>
      </c>
      <c r="H1478" t="s">
        <v>38</v>
      </c>
      <c r="I1478" t="s">
        <v>264</v>
      </c>
      <c r="J1478" t="s">
        <v>175</v>
      </c>
      <c r="K1478" t="s">
        <v>39</v>
      </c>
      <c r="L1478" t="s">
        <v>40</v>
      </c>
      <c r="M1478" t="s">
        <v>166</v>
      </c>
      <c r="N1478" s="121" t="s">
        <v>1618</v>
      </c>
      <c r="O1478" t="s">
        <v>45</v>
      </c>
      <c r="P1478" t="s">
        <v>226</v>
      </c>
      <c r="Q1478" t="s">
        <v>227</v>
      </c>
      <c r="R1478" t="s">
        <v>228</v>
      </c>
      <c r="S1478" t="s">
        <v>178</v>
      </c>
      <c r="T1478" s="127">
        <v>5.8940000000000001</v>
      </c>
      <c r="U1478" t="s">
        <v>3004</v>
      </c>
      <c r="V1478" s="131">
        <v>5.2519999999999997E-2</v>
      </c>
      <c r="W1478" s="131">
        <v>5.3030000000000001E-2</v>
      </c>
      <c r="X1478" t="s">
        <v>270</v>
      </c>
      <c r="Z1478" s="127">
        <v>72000</v>
      </c>
      <c r="AA1478" s="129">
        <v>3.165</v>
      </c>
      <c r="AB1478" s="133">
        <v>100.238</v>
      </c>
      <c r="AD1478" s="127">
        <v>228.423</v>
      </c>
      <c r="AG1478" t="s">
        <v>275</v>
      </c>
      <c r="AH1478" s="131">
        <v>7.2000000000000002E-5</v>
      </c>
      <c r="AI1478" s="131">
        <v>1.30456217037538E-3</v>
      </c>
      <c r="AJ1478" s="131">
        <v>3.1403389355542097E-4</v>
      </c>
    </row>
    <row r="1479" spans="1:36">
      <c r="A1479" s="121">
        <v>1035</v>
      </c>
      <c r="B1479">
        <v>14292</v>
      </c>
      <c r="C1479" t="s">
        <v>1256</v>
      </c>
      <c r="D1479" t="s">
        <v>1257</v>
      </c>
      <c r="E1479" t="s">
        <v>35</v>
      </c>
      <c r="F1479" t="s">
        <v>3405</v>
      </c>
      <c r="G1479" t="s">
        <v>3406</v>
      </c>
      <c r="H1479" t="s">
        <v>38</v>
      </c>
      <c r="I1479" t="s">
        <v>264</v>
      </c>
      <c r="J1479" t="s">
        <v>175</v>
      </c>
      <c r="K1479" t="s">
        <v>39</v>
      </c>
      <c r="L1479" t="s">
        <v>40</v>
      </c>
      <c r="M1479" t="s">
        <v>166</v>
      </c>
      <c r="N1479" s="121" t="s">
        <v>1546</v>
      </c>
      <c r="O1479" t="s">
        <v>45</v>
      </c>
      <c r="P1479" t="s">
        <v>2546</v>
      </c>
      <c r="Q1479" t="s">
        <v>1535</v>
      </c>
      <c r="R1479" t="s">
        <v>228</v>
      </c>
      <c r="S1479" t="s">
        <v>188</v>
      </c>
      <c r="T1479" s="127">
        <v>4.6669999999999998</v>
      </c>
      <c r="U1479" t="s">
        <v>3407</v>
      </c>
      <c r="V1479" s="131">
        <v>3.1969999999999998E-2</v>
      </c>
      <c r="W1479" s="131">
        <v>3.159E-2</v>
      </c>
      <c r="X1479" t="s">
        <v>270</v>
      </c>
      <c r="Z1479" s="127">
        <v>240000</v>
      </c>
      <c r="AA1479" s="129">
        <v>3.6360000000000001</v>
      </c>
      <c r="AB1479" s="133">
        <v>99.087999999999994</v>
      </c>
      <c r="AD1479" s="127">
        <v>864.678</v>
      </c>
      <c r="AG1479" t="s">
        <v>275</v>
      </c>
      <c r="AH1479" s="131">
        <v>3.2000000000000003E-4</v>
      </c>
      <c r="AI1479" s="131">
        <v>4.93833259705268E-3</v>
      </c>
      <c r="AJ1479" s="131">
        <v>1.1887542413389701E-3</v>
      </c>
    </row>
    <row r="1480" spans="1:36">
      <c r="A1480" s="121">
        <v>1038</v>
      </c>
      <c r="B1480">
        <v>1038</v>
      </c>
      <c r="C1480" t="s">
        <v>2450</v>
      </c>
      <c r="D1480" t="s">
        <v>2451</v>
      </c>
      <c r="E1480" t="s">
        <v>338</v>
      </c>
      <c r="F1480" t="s">
        <v>2452</v>
      </c>
      <c r="G1480" t="s">
        <v>2453</v>
      </c>
      <c r="H1480" t="s">
        <v>38</v>
      </c>
      <c r="I1480" t="s">
        <v>353</v>
      </c>
      <c r="J1480" t="s">
        <v>39</v>
      </c>
      <c r="K1480" t="s">
        <v>39</v>
      </c>
      <c r="L1480" t="s">
        <v>40</v>
      </c>
      <c r="M1480" t="s">
        <v>41</v>
      </c>
      <c r="N1480" s="121" t="s">
        <v>143</v>
      </c>
      <c r="O1480" t="s">
        <v>45</v>
      </c>
      <c r="P1480" t="s">
        <v>301</v>
      </c>
      <c r="Q1480" t="s">
        <v>301</v>
      </c>
      <c r="R1480" t="s">
        <v>301</v>
      </c>
      <c r="S1480" t="s">
        <v>46</v>
      </c>
      <c r="T1480" s="127" t="s">
        <v>896</v>
      </c>
      <c r="U1480" t="s">
        <v>2454</v>
      </c>
      <c r="V1480" s="131">
        <v>0.06</v>
      </c>
      <c r="W1480" s="131">
        <v>1E-4</v>
      </c>
      <c r="X1480" t="s">
        <v>270</v>
      </c>
      <c r="Z1480" s="127">
        <v>38218</v>
      </c>
      <c r="AA1480" s="129">
        <v>1</v>
      </c>
      <c r="AB1480" s="133">
        <v>7.53</v>
      </c>
      <c r="AD1480" s="127">
        <v>2.8780000000000001</v>
      </c>
      <c r="AG1480" t="s">
        <v>275</v>
      </c>
      <c r="AH1480" s="131">
        <v>3.2499999999999999E-4</v>
      </c>
      <c r="AI1480" s="131">
        <v>2.69749888178731E-6</v>
      </c>
      <c r="AJ1480" s="131">
        <v>6.3720935023327896E-7</v>
      </c>
    </row>
    <row r="1481" spans="1:36">
      <c r="A1481" s="121">
        <v>1038</v>
      </c>
      <c r="B1481">
        <v>1038</v>
      </c>
      <c r="C1481" t="s">
        <v>2450</v>
      </c>
      <c r="D1481" t="s">
        <v>2451</v>
      </c>
      <c r="E1481" t="s">
        <v>338</v>
      </c>
      <c r="F1481" t="s">
        <v>2455</v>
      </c>
      <c r="G1481" t="s">
        <v>2456</v>
      </c>
      <c r="H1481" t="s">
        <v>38</v>
      </c>
      <c r="I1481" t="s">
        <v>353</v>
      </c>
      <c r="J1481" t="s">
        <v>39</v>
      </c>
      <c r="K1481" t="s">
        <v>39</v>
      </c>
      <c r="L1481" t="s">
        <v>40</v>
      </c>
      <c r="M1481" t="s">
        <v>41</v>
      </c>
      <c r="N1481" s="121" t="s">
        <v>143</v>
      </c>
      <c r="O1481" t="s">
        <v>45</v>
      </c>
      <c r="P1481" t="s">
        <v>301</v>
      </c>
      <c r="Q1481" t="s">
        <v>301</v>
      </c>
      <c r="R1481" t="s">
        <v>301</v>
      </c>
      <c r="S1481" t="s">
        <v>46</v>
      </c>
      <c r="T1481" s="127" t="s">
        <v>896</v>
      </c>
      <c r="U1481" t="s">
        <v>2454</v>
      </c>
      <c r="V1481" s="131">
        <v>6.9000000000000006E-2</v>
      </c>
      <c r="W1481" s="131">
        <v>1E-4</v>
      </c>
      <c r="X1481" t="s">
        <v>270</v>
      </c>
      <c r="Z1481" s="127">
        <v>3259631.86</v>
      </c>
      <c r="AA1481" s="129">
        <v>1</v>
      </c>
      <c r="AB1481" s="133">
        <v>7</v>
      </c>
      <c r="AD1481" s="127">
        <v>228.17400000000001</v>
      </c>
      <c r="AG1481" t="s">
        <v>275</v>
      </c>
      <c r="AH1481" s="131">
        <v>1.8867999999999999E-2</v>
      </c>
      <c r="AI1481" s="131">
        <v>2.1387741924557799E-4</v>
      </c>
      <c r="AJ1481" s="131">
        <v>5.0522612731073997E-5</v>
      </c>
    </row>
    <row r="1482" spans="1:36">
      <c r="A1482" s="121">
        <v>1038</v>
      </c>
      <c r="B1482">
        <v>1038</v>
      </c>
      <c r="C1482" t="s">
        <v>2457</v>
      </c>
      <c r="D1482" t="s">
        <v>2458</v>
      </c>
      <c r="E1482" t="s">
        <v>338</v>
      </c>
      <c r="F1482" t="s">
        <v>2459</v>
      </c>
      <c r="G1482" t="s">
        <v>2460</v>
      </c>
      <c r="H1482" t="s">
        <v>38</v>
      </c>
      <c r="I1482" t="s">
        <v>353</v>
      </c>
      <c r="J1482" t="s">
        <v>39</v>
      </c>
      <c r="K1482" t="s">
        <v>39</v>
      </c>
      <c r="L1482" t="s">
        <v>40</v>
      </c>
      <c r="M1482" t="s">
        <v>41</v>
      </c>
      <c r="N1482" s="121" t="s">
        <v>347</v>
      </c>
      <c r="O1482" t="s">
        <v>45</v>
      </c>
      <c r="P1482" t="s">
        <v>301</v>
      </c>
      <c r="Q1482" t="s">
        <v>301</v>
      </c>
      <c r="R1482" t="s">
        <v>301</v>
      </c>
      <c r="S1482" t="s">
        <v>46</v>
      </c>
      <c r="T1482" s="127" t="s">
        <v>896</v>
      </c>
      <c r="U1482" t="s">
        <v>1288</v>
      </c>
      <c r="V1482" s="131">
        <v>6.8000000000000005E-2</v>
      </c>
      <c r="W1482" s="131">
        <v>0</v>
      </c>
      <c r="X1482" t="s">
        <v>270</v>
      </c>
      <c r="Z1482" s="127">
        <v>715271.65</v>
      </c>
      <c r="AA1482" s="129">
        <v>1</v>
      </c>
      <c r="AB1482" s="133">
        <v>27.5</v>
      </c>
      <c r="AD1482" s="127">
        <v>196.7</v>
      </c>
      <c r="AG1482" t="s">
        <v>275</v>
      </c>
      <c r="AH1482" s="131">
        <v>1.575E-3</v>
      </c>
      <c r="AI1482" s="131">
        <v>1.84375005746901E-4</v>
      </c>
      <c r="AJ1482" s="131">
        <v>4.3553485194921202E-5</v>
      </c>
    </row>
    <row r="1483" spans="1:36">
      <c r="A1483" s="121">
        <v>1038</v>
      </c>
      <c r="B1483">
        <v>1038</v>
      </c>
      <c r="C1483" t="s">
        <v>2516</v>
      </c>
      <c r="D1483" t="s">
        <v>2517</v>
      </c>
      <c r="E1483" t="s">
        <v>35</v>
      </c>
      <c r="F1483" t="s">
        <v>2518</v>
      </c>
      <c r="G1483" t="s">
        <v>2519</v>
      </c>
      <c r="H1483" t="s">
        <v>38</v>
      </c>
      <c r="I1483" t="s">
        <v>280</v>
      </c>
      <c r="J1483" t="s">
        <v>39</v>
      </c>
      <c r="K1483" t="s">
        <v>39</v>
      </c>
      <c r="L1483" t="s">
        <v>40</v>
      </c>
      <c r="M1483" t="s">
        <v>41</v>
      </c>
      <c r="N1483" s="121" t="s">
        <v>290</v>
      </c>
      <c r="O1483" t="s">
        <v>45</v>
      </c>
      <c r="P1483" t="s">
        <v>226</v>
      </c>
      <c r="Q1483" t="s">
        <v>227</v>
      </c>
      <c r="R1483" t="s">
        <v>228</v>
      </c>
      <c r="S1483" t="s">
        <v>46</v>
      </c>
      <c r="T1483" s="127">
        <v>0.65100000000000002</v>
      </c>
      <c r="U1483" t="s">
        <v>2520</v>
      </c>
      <c r="V1483" s="131">
        <v>4.9500000000000002E-2</v>
      </c>
      <c r="W1483" s="131">
        <v>4.2410000000000003E-2</v>
      </c>
      <c r="X1483" t="s">
        <v>270</v>
      </c>
      <c r="Z1483" s="127">
        <v>3551153.25</v>
      </c>
      <c r="AA1483" s="129">
        <v>1</v>
      </c>
      <c r="AB1483" s="133">
        <v>102.15</v>
      </c>
      <c r="AD1483" s="127">
        <v>3627.5030000000002</v>
      </c>
      <c r="AG1483" t="s">
        <v>275</v>
      </c>
      <c r="AH1483" s="131">
        <v>2.2991999999999999E-2</v>
      </c>
      <c r="AI1483" s="131">
        <v>3.40021302521015E-3</v>
      </c>
      <c r="AJ1483" s="131">
        <v>8.0320609104880098E-4</v>
      </c>
    </row>
    <row r="1484" spans="1:36">
      <c r="A1484" s="121">
        <v>1038</v>
      </c>
      <c r="B1484">
        <v>1038</v>
      </c>
      <c r="C1484" t="s">
        <v>2521</v>
      </c>
      <c r="D1484" t="s">
        <v>2522</v>
      </c>
      <c r="E1484" t="s">
        <v>35</v>
      </c>
      <c r="F1484" t="s">
        <v>2523</v>
      </c>
      <c r="G1484" t="s">
        <v>2524</v>
      </c>
      <c r="H1484" t="s">
        <v>38</v>
      </c>
      <c r="I1484" t="s">
        <v>280</v>
      </c>
      <c r="J1484" t="s">
        <v>39</v>
      </c>
      <c r="K1484" t="s">
        <v>39</v>
      </c>
      <c r="L1484" t="s">
        <v>40</v>
      </c>
      <c r="M1484" t="s">
        <v>41</v>
      </c>
      <c r="N1484" s="121" t="s">
        <v>65</v>
      </c>
      <c r="O1484" t="s">
        <v>45</v>
      </c>
      <c r="P1484" t="s">
        <v>435</v>
      </c>
      <c r="Q1484" t="s">
        <v>227</v>
      </c>
      <c r="R1484" t="s">
        <v>228</v>
      </c>
      <c r="S1484" t="s">
        <v>46</v>
      </c>
      <c r="T1484" s="127">
        <v>0.41399999999999998</v>
      </c>
      <c r="U1484" t="s">
        <v>2525</v>
      </c>
      <c r="V1484" s="131">
        <v>2.75E-2</v>
      </c>
      <c r="W1484" s="131">
        <v>5.024E-2</v>
      </c>
      <c r="X1484" t="s">
        <v>270</v>
      </c>
      <c r="Z1484" s="127">
        <v>305496.06</v>
      </c>
      <c r="AA1484" s="129">
        <v>1</v>
      </c>
      <c r="AB1484" s="133">
        <v>99.34</v>
      </c>
      <c r="AD1484" s="127">
        <v>303.48</v>
      </c>
      <c r="AG1484" t="s">
        <v>275</v>
      </c>
      <c r="AH1484" s="131">
        <v>6.6429999999999996E-3</v>
      </c>
      <c r="AI1484" s="131">
        <v>2.8446452242588001E-4</v>
      </c>
      <c r="AJ1484" s="131">
        <v>6.7196859551360899E-5</v>
      </c>
    </row>
    <row r="1485" spans="1:36">
      <c r="A1485" s="121">
        <v>1038</v>
      </c>
      <c r="B1485">
        <v>1038</v>
      </c>
      <c r="C1485" t="s">
        <v>2526</v>
      </c>
      <c r="D1485" t="s">
        <v>2527</v>
      </c>
      <c r="E1485" t="s">
        <v>35</v>
      </c>
      <c r="F1485" t="s">
        <v>2528</v>
      </c>
      <c r="G1485" t="s">
        <v>2529</v>
      </c>
      <c r="H1485" t="s">
        <v>38</v>
      </c>
      <c r="I1485" t="s">
        <v>353</v>
      </c>
      <c r="J1485" t="s">
        <v>39</v>
      </c>
      <c r="K1485" t="s">
        <v>39</v>
      </c>
      <c r="L1485" t="s">
        <v>40</v>
      </c>
      <c r="M1485" t="s">
        <v>41</v>
      </c>
      <c r="N1485" s="121" t="s">
        <v>52</v>
      </c>
      <c r="O1485" t="s">
        <v>45</v>
      </c>
      <c r="P1485" t="s">
        <v>381</v>
      </c>
      <c r="Q1485" t="s">
        <v>227</v>
      </c>
      <c r="R1485" t="s">
        <v>228</v>
      </c>
      <c r="S1485" t="s">
        <v>46</v>
      </c>
      <c r="T1485" s="127">
        <v>2.8239999999999998</v>
      </c>
      <c r="U1485" t="s">
        <v>2530</v>
      </c>
      <c r="V1485" s="131">
        <v>3.5000000000000003E-2</v>
      </c>
      <c r="W1485" s="131">
        <v>2.5870000000000001E-2</v>
      </c>
      <c r="X1485" t="s">
        <v>270</v>
      </c>
      <c r="Z1485" s="127">
        <v>4549154.3</v>
      </c>
      <c r="AA1485" s="129">
        <v>1</v>
      </c>
      <c r="AB1485" s="133">
        <v>123</v>
      </c>
      <c r="AD1485" s="127">
        <v>5595.46</v>
      </c>
      <c r="AG1485" t="s">
        <v>275</v>
      </c>
      <c r="AH1485" s="131">
        <v>6.7239999999999999E-3</v>
      </c>
      <c r="AI1485" s="131">
        <v>5.24486265655307E-3</v>
      </c>
      <c r="AJ1485" s="131">
        <v>1.2389534423942301E-3</v>
      </c>
    </row>
    <row r="1486" spans="1:36">
      <c r="A1486" s="121">
        <v>1038</v>
      </c>
      <c r="B1486">
        <v>1038</v>
      </c>
      <c r="C1486" t="s">
        <v>2531</v>
      </c>
      <c r="D1486" t="s">
        <v>2532</v>
      </c>
      <c r="E1486" t="s">
        <v>35</v>
      </c>
      <c r="F1486" t="s">
        <v>2533</v>
      </c>
      <c r="G1486" t="s">
        <v>2534</v>
      </c>
      <c r="H1486" t="s">
        <v>38</v>
      </c>
      <c r="I1486" t="s">
        <v>353</v>
      </c>
      <c r="J1486" t="s">
        <v>39</v>
      </c>
      <c r="K1486" t="s">
        <v>39</v>
      </c>
      <c r="L1486" t="s">
        <v>40</v>
      </c>
      <c r="M1486" t="s">
        <v>41</v>
      </c>
      <c r="N1486" s="121" t="s">
        <v>52</v>
      </c>
      <c r="O1486" t="s">
        <v>45</v>
      </c>
      <c r="P1486" t="s">
        <v>2535</v>
      </c>
      <c r="Q1486" t="s">
        <v>227</v>
      </c>
      <c r="R1486" t="s">
        <v>228</v>
      </c>
      <c r="S1486" t="s">
        <v>46</v>
      </c>
      <c r="T1486" s="127">
        <v>2.1960000000000002</v>
      </c>
      <c r="U1486" t="s">
        <v>2536</v>
      </c>
      <c r="V1486" s="131">
        <v>1.34E-2</v>
      </c>
      <c r="W1486" s="131">
        <v>2.4719999999999999E-2</v>
      </c>
      <c r="X1486" t="s">
        <v>270</v>
      </c>
      <c r="Z1486" s="127">
        <v>7760085.29</v>
      </c>
      <c r="AA1486" s="129">
        <v>1</v>
      </c>
      <c r="AB1486" s="133">
        <v>116.87</v>
      </c>
      <c r="AD1486" s="127">
        <v>9069.2119999999995</v>
      </c>
      <c r="AG1486" t="s">
        <v>275</v>
      </c>
      <c r="AH1486" s="131">
        <v>3.9029999999999998E-3</v>
      </c>
      <c r="AI1486" s="131">
        <v>8.5009581786373196E-3</v>
      </c>
      <c r="AJ1486" s="131">
        <v>2.0081157675144799E-3</v>
      </c>
    </row>
    <row r="1487" spans="1:36">
      <c r="A1487" s="121">
        <v>1038</v>
      </c>
      <c r="B1487">
        <v>1038</v>
      </c>
      <c r="C1487" t="s">
        <v>2537</v>
      </c>
      <c r="D1487" t="s">
        <v>2538</v>
      </c>
      <c r="E1487" t="s">
        <v>35</v>
      </c>
      <c r="F1487" t="s">
        <v>2539</v>
      </c>
      <c r="G1487" t="s">
        <v>2540</v>
      </c>
      <c r="H1487" t="s">
        <v>38</v>
      </c>
      <c r="I1487" t="s">
        <v>353</v>
      </c>
      <c r="J1487" t="s">
        <v>39</v>
      </c>
      <c r="K1487" t="s">
        <v>39</v>
      </c>
      <c r="L1487" t="s">
        <v>40</v>
      </c>
      <c r="M1487" t="s">
        <v>41</v>
      </c>
      <c r="N1487" s="121" t="s">
        <v>52</v>
      </c>
      <c r="O1487" t="s">
        <v>45</v>
      </c>
      <c r="P1487" t="s">
        <v>448</v>
      </c>
      <c r="Q1487" t="s">
        <v>227</v>
      </c>
      <c r="R1487" t="s">
        <v>228</v>
      </c>
      <c r="S1487" t="s">
        <v>46</v>
      </c>
      <c r="T1487" s="127">
        <v>0.24099999999999999</v>
      </c>
      <c r="U1487" t="s">
        <v>431</v>
      </c>
      <c r="V1487" s="131">
        <v>2.0500000000000001E-2</v>
      </c>
      <c r="W1487" s="131">
        <v>1.57E-3</v>
      </c>
      <c r="X1487" t="s">
        <v>270</v>
      </c>
      <c r="Z1487" s="127">
        <v>121451</v>
      </c>
      <c r="AA1487" s="129">
        <v>1</v>
      </c>
      <c r="AB1487" s="133">
        <v>120.55</v>
      </c>
      <c r="AD1487" s="127">
        <v>146.40899999999999</v>
      </c>
      <c r="AG1487" t="s">
        <v>275</v>
      </c>
      <c r="AH1487" s="131">
        <v>9.8499999999999998E-4</v>
      </c>
      <c r="AI1487" s="131">
        <v>1.3723555745867E-4</v>
      </c>
      <c r="AJ1487" s="131">
        <v>3.2418096996281199E-5</v>
      </c>
    </row>
    <row r="1488" spans="1:36">
      <c r="A1488" s="121">
        <v>1038</v>
      </c>
      <c r="B1488">
        <v>1038</v>
      </c>
      <c r="C1488" t="s">
        <v>54</v>
      </c>
      <c r="D1488" t="s">
        <v>55</v>
      </c>
      <c r="E1488" t="s">
        <v>35</v>
      </c>
      <c r="F1488" t="s">
        <v>2541</v>
      </c>
      <c r="G1488" t="s">
        <v>2542</v>
      </c>
      <c r="H1488" t="s">
        <v>38</v>
      </c>
      <c r="I1488" t="s">
        <v>353</v>
      </c>
      <c r="J1488" t="s">
        <v>39</v>
      </c>
      <c r="K1488" t="s">
        <v>39</v>
      </c>
      <c r="L1488" t="s">
        <v>40</v>
      </c>
      <c r="M1488" t="s">
        <v>41</v>
      </c>
      <c r="N1488" s="121" t="s">
        <v>52</v>
      </c>
      <c r="O1488" t="s">
        <v>45</v>
      </c>
      <c r="P1488" t="s">
        <v>381</v>
      </c>
      <c r="Q1488" t="s">
        <v>227</v>
      </c>
      <c r="R1488" t="s">
        <v>228</v>
      </c>
      <c r="S1488" t="s">
        <v>46</v>
      </c>
      <c r="T1488" s="127">
        <v>2.5000000000000001E-2</v>
      </c>
      <c r="U1488" t="s">
        <v>2543</v>
      </c>
      <c r="V1488" s="131">
        <v>1.34E-2</v>
      </c>
      <c r="W1488" s="131">
        <v>7.2980000000000003E-2</v>
      </c>
      <c r="X1488" t="s">
        <v>270</v>
      </c>
      <c r="Z1488" s="127">
        <v>2479634.38</v>
      </c>
      <c r="AA1488" s="129">
        <v>1</v>
      </c>
      <c r="AB1488" s="133">
        <v>119.6</v>
      </c>
      <c r="AD1488" s="127">
        <v>2965.643</v>
      </c>
      <c r="AG1488" t="s">
        <v>275</v>
      </c>
      <c r="AH1488" s="131">
        <v>5.496E-3</v>
      </c>
      <c r="AI1488" s="131">
        <v>2.7798231661698902E-3</v>
      </c>
      <c r="AJ1488" s="131">
        <v>6.56656180819206E-4</v>
      </c>
    </row>
    <row r="1489" spans="1:36">
      <c r="A1489" s="121">
        <v>1038</v>
      </c>
      <c r="B1489">
        <v>1038</v>
      </c>
      <c r="C1489" t="s">
        <v>47</v>
      </c>
      <c r="D1489" t="s">
        <v>48</v>
      </c>
      <c r="E1489" t="s">
        <v>35</v>
      </c>
      <c r="F1489" t="s">
        <v>2544</v>
      </c>
      <c r="G1489" t="s">
        <v>2545</v>
      </c>
      <c r="H1489" t="s">
        <v>38</v>
      </c>
      <c r="I1489" t="s">
        <v>353</v>
      </c>
      <c r="J1489" t="s">
        <v>39</v>
      </c>
      <c r="K1489" t="s">
        <v>39</v>
      </c>
      <c r="L1489" t="s">
        <v>40</v>
      </c>
      <c r="M1489" t="s">
        <v>41</v>
      </c>
      <c r="N1489" s="121" t="s">
        <v>52</v>
      </c>
      <c r="O1489" t="s">
        <v>45</v>
      </c>
      <c r="P1489" t="s">
        <v>2546</v>
      </c>
      <c r="Q1489" t="s">
        <v>234</v>
      </c>
      <c r="R1489" t="s">
        <v>228</v>
      </c>
      <c r="S1489" t="s">
        <v>46</v>
      </c>
      <c r="T1489" s="127">
        <v>1.4850000000000001</v>
      </c>
      <c r="U1489" t="s">
        <v>2547</v>
      </c>
      <c r="V1489" s="131">
        <v>1.9599999999999999E-2</v>
      </c>
      <c r="W1489" s="131">
        <v>2.2380000000000001E-2</v>
      </c>
      <c r="X1489" t="s">
        <v>270</v>
      </c>
      <c r="Z1489" s="127">
        <v>7082629.5800000001</v>
      </c>
      <c r="AA1489" s="129">
        <v>1</v>
      </c>
      <c r="AB1489" s="133">
        <v>119.16</v>
      </c>
      <c r="AD1489" s="127">
        <v>8439.6610000000001</v>
      </c>
      <c r="AG1489" t="s">
        <v>275</v>
      </c>
      <c r="AH1489" s="131">
        <v>8.2470000000000009E-3</v>
      </c>
      <c r="AI1489" s="131">
        <v>7.9108539100424206E-3</v>
      </c>
      <c r="AJ1489" s="131">
        <v>1.8687199886691099E-3</v>
      </c>
    </row>
    <row r="1490" spans="1:36">
      <c r="A1490" s="121">
        <v>1038</v>
      </c>
      <c r="B1490">
        <v>1038</v>
      </c>
      <c r="C1490" t="s">
        <v>2548</v>
      </c>
      <c r="D1490" t="s">
        <v>2549</v>
      </c>
      <c r="E1490" t="s">
        <v>35</v>
      </c>
      <c r="F1490" t="s">
        <v>2550</v>
      </c>
      <c r="G1490" t="s">
        <v>2551</v>
      </c>
      <c r="H1490" t="s">
        <v>38</v>
      </c>
      <c r="I1490" t="s">
        <v>280</v>
      </c>
      <c r="J1490" t="s">
        <v>39</v>
      </c>
      <c r="K1490" t="s">
        <v>39</v>
      </c>
      <c r="L1490" t="s">
        <v>40</v>
      </c>
      <c r="M1490" t="s">
        <v>41</v>
      </c>
      <c r="N1490" s="121" t="s">
        <v>599</v>
      </c>
      <c r="O1490" t="s">
        <v>45</v>
      </c>
      <c r="P1490" t="s">
        <v>435</v>
      </c>
      <c r="Q1490" t="s">
        <v>227</v>
      </c>
      <c r="R1490" t="s">
        <v>228</v>
      </c>
      <c r="S1490" t="s">
        <v>46</v>
      </c>
      <c r="T1490" s="127">
        <v>0.255</v>
      </c>
      <c r="U1490" t="s">
        <v>2552</v>
      </c>
      <c r="V1490" s="131">
        <v>3.5499999999999997E-2</v>
      </c>
      <c r="W1490" s="131">
        <v>5.1130000000000002E-2</v>
      </c>
      <c r="X1490" t="s">
        <v>270</v>
      </c>
      <c r="Z1490" s="127">
        <v>267748</v>
      </c>
      <c r="AA1490" s="129">
        <v>1</v>
      </c>
      <c r="AB1490" s="133">
        <v>100.49</v>
      </c>
      <c r="AD1490" s="127">
        <v>269.06</v>
      </c>
      <c r="AG1490" t="s">
        <v>275</v>
      </c>
      <c r="AH1490" s="131">
        <v>1.884E-3</v>
      </c>
      <c r="AI1490" s="131">
        <v>2.5220135914928097E-4</v>
      </c>
      <c r="AJ1490" s="131">
        <v>5.95755813937478E-5</v>
      </c>
    </row>
    <row r="1491" spans="1:36">
      <c r="A1491" s="121">
        <v>1038</v>
      </c>
      <c r="B1491">
        <v>1038</v>
      </c>
      <c r="C1491" t="s">
        <v>2557</v>
      </c>
      <c r="D1491" t="s">
        <v>2558</v>
      </c>
      <c r="E1491" t="s">
        <v>35</v>
      </c>
      <c r="F1491" t="s">
        <v>2559</v>
      </c>
      <c r="G1491" t="s">
        <v>2560</v>
      </c>
      <c r="H1491" t="s">
        <v>38</v>
      </c>
      <c r="I1491" t="s">
        <v>353</v>
      </c>
      <c r="J1491" t="s">
        <v>39</v>
      </c>
      <c r="K1491" t="s">
        <v>39</v>
      </c>
      <c r="L1491" t="s">
        <v>40</v>
      </c>
      <c r="M1491" t="s">
        <v>41</v>
      </c>
      <c r="N1491" s="121" t="s">
        <v>52</v>
      </c>
      <c r="O1491" t="s">
        <v>45</v>
      </c>
      <c r="P1491" t="s">
        <v>381</v>
      </c>
      <c r="Q1491" t="s">
        <v>227</v>
      </c>
      <c r="R1491" t="s">
        <v>228</v>
      </c>
      <c r="S1491" t="s">
        <v>46</v>
      </c>
      <c r="T1491" s="127">
        <v>0.65500000000000003</v>
      </c>
      <c r="U1491" t="s">
        <v>988</v>
      </c>
      <c r="V1491" s="131">
        <v>2.1499999999999998E-2</v>
      </c>
      <c r="W1491" s="131">
        <v>1.7250000000000001E-2</v>
      </c>
      <c r="X1491" t="s">
        <v>270</v>
      </c>
      <c r="Z1491" s="127">
        <v>404984</v>
      </c>
      <c r="AA1491" s="129">
        <v>1</v>
      </c>
      <c r="AB1491" s="133">
        <v>120.7</v>
      </c>
      <c r="AD1491" s="127">
        <v>488.81599999999997</v>
      </c>
      <c r="AG1491" t="s">
        <v>275</v>
      </c>
      <c r="AH1491" s="131">
        <v>5.7799999999999995E-4</v>
      </c>
      <c r="AI1491" s="131">
        <v>4.5818775303658901E-4</v>
      </c>
      <c r="AJ1491" s="131">
        <v>1.0823415808196501E-4</v>
      </c>
    </row>
    <row r="1492" spans="1:36">
      <c r="A1492" s="121">
        <v>1038</v>
      </c>
      <c r="B1492">
        <v>1038</v>
      </c>
      <c r="C1492" t="s">
        <v>2557</v>
      </c>
      <c r="D1492" t="s">
        <v>2558</v>
      </c>
      <c r="E1492" t="s">
        <v>35</v>
      </c>
      <c r="F1492" t="s">
        <v>2561</v>
      </c>
      <c r="G1492" t="s">
        <v>2562</v>
      </c>
      <c r="H1492" t="s">
        <v>38</v>
      </c>
      <c r="I1492" t="s">
        <v>353</v>
      </c>
      <c r="J1492" t="s">
        <v>39</v>
      </c>
      <c r="K1492" t="s">
        <v>39</v>
      </c>
      <c r="L1492" t="s">
        <v>40</v>
      </c>
      <c r="M1492" t="s">
        <v>41</v>
      </c>
      <c r="N1492" s="121" t="s">
        <v>52</v>
      </c>
      <c r="O1492" t="s">
        <v>45</v>
      </c>
      <c r="P1492" t="s">
        <v>381</v>
      </c>
      <c r="Q1492" t="s">
        <v>227</v>
      </c>
      <c r="R1492" t="s">
        <v>228</v>
      </c>
      <c r="S1492" t="s">
        <v>46</v>
      </c>
      <c r="T1492" s="127">
        <v>0.65600000000000003</v>
      </c>
      <c r="U1492" t="s">
        <v>988</v>
      </c>
      <c r="V1492" s="131">
        <v>1.6E-2</v>
      </c>
      <c r="W1492" s="131">
        <v>2.0709999999999999E-2</v>
      </c>
      <c r="X1492" t="s">
        <v>270</v>
      </c>
      <c r="Z1492" s="127">
        <v>175639.75</v>
      </c>
      <c r="AA1492" s="129">
        <v>1</v>
      </c>
      <c r="AB1492" s="133">
        <v>119.78</v>
      </c>
      <c r="AD1492" s="127">
        <v>210.381</v>
      </c>
      <c r="AG1492" t="s">
        <v>275</v>
      </c>
      <c r="AH1492" s="131">
        <v>1.2099999999999999E-3</v>
      </c>
      <c r="AI1492" s="131">
        <v>1.9719934134850801E-4</v>
      </c>
      <c r="AJ1492" s="131">
        <v>4.6582879057156699E-5</v>
      </c>
    </row>
    <row r="1493" spans="1:36">
      <c r="A1493" s="121">
        <v>1038</v>
      </c>
      <c r="B1493">
        <v>1038</v>
      </c>
      <c r="C1493" t="s">
        <v>54</v>
      </c>
      <c r="D1493" t="s">
        <v>55</v>
      </c>
      <c r="E1493" t="s">
        <v>35</v>
      </c>
      <c r="F1493" t="s">
        <v>2563</v>
      </c>
      <c r="G1493" t="s">
        <v>2564</v>
      </c>
      <c r="H1493" t="s">
        <v>38</v>
      </c>
      <c r="I1493" t="s">
        <v>353</v>
      </c>
      <c r="J1493" t="s">
        <v>39</v>
      </c>
      <c r="K1493" t="s">
        <v>39</v>
      </c>
      <c r="L1493" t="s">
        <v>40</v>
      </c>
      <c r="M1493" t="s">
        <v>41</v>
      </c>
      <c r="N1493" s="121" t="s">
        <v>52</v>
      </c>
      <c r="O1493" t="s">
        <v>45</v>
      </c>
      <c r="P1493" t="s">
        <v>435</v>
      </c>
      <c r="Q1493" t="s">
        <v>227</v>
      </c>
      <c r="R1493" t="s">
        <v>228</v>
      </c>
      <c r="S1493" t="s">
        <v>46</v>
      </c>
      <c r="T1493" s="127">
        <v>0.71</v>
      </c>
      <c r="U1493" t="s">
        <v>2565</v>
      </c>
      <c r="V1493" s="131">
        <v>1.95E-2</v>
      </c>
      <c r="W1493" s="131">
        <v>2.0240000000000001E-2</v>
      </c>
      <c r="X1493" t="s">
        <v>270</v>
      </c>
      <c r="Z1493" s="127">
        <v>161954</v>
      </c>
      <c r="AA1493" s="129">
        <v>1</v>
      </c>
      <c r="AB1493" s="133">
        <v>119.5</v>
      </c>
      <c r="AD1493" s="127">
        <v>193.535</v>
      </c>
      <c r="AG1493" t="s">
        <v>275</v>
      </c>
      <c r="AH1493" s="131">
        <v>9.6199999999999996E-4</v>
      </c>
      <c r="AI1493" s="131">
        <v>1.81408622322222E-4</v>
      </c>
      <c r="AJ1493" s="131">
        <v>4.28527593235057E-5</v>
      </c>
    </row>
    <row r="1494" spans="1:36">
      <c r="A1494" s="121">
        <v>1038</v>
      </c>
      <c r="B1494">
        <v>1038</v>
      </c>
      <c r="C1494" t="s">
        <v>2566</v>
      </c>
      <c r="D1494" t="s">
        <v>2567</v>
      </c>
      <c r="E1494" t="s">
        <v>35</v>
      </c>
      <c r="F1494" t="s">
        <v>2568</v>
      </c>
      <c r="G1494" t="s">
        <v>2569</v>
      </c>
      <c r="H1494" t="s">
        <v>38</v>
      </c>
      <c r="I1494" t="s">
        <v>264</v>
      </c>
      <c r="J1494" t="s">
        <v>39</v>
      </c>
      <c r="K1494" t="s">
        <v>39</v>
      </c>
      <c r="L1494" t="s">
        <v>40</v>
      </c>
      <c r="M1494" t="s">
        <v>41</v>
      </c>
      <c r="N1494" s="121" t="s">
        <v>80</v>
      </c>
      <c r="O1494" t="s">
        <v>45</v>
      </c>
      <c r="P1494" t="s">
        <v>2570</v>
      </c>
      <c r="Q1494" t="s">
        <v>234</v>
      </c>
      <c r="R1494" t="s">
        <v>228</v>
      </c>
      <c r="S1494" t="s">
        <v>46</v>
      </c>
      <c r="T1494" s="127">
        <v>2.016</v>
      </c>
      <c r="U1494" t="s">
        <v>2571</v>
      </c>
      <c r="V1494" s="131">
        <v>4.6899999999999997E-2</v>
      </c>
      <c r="W1494" s="131">
        <v>5.6849999999999998E-2</v>
      </c>
      <c r="X1494" t="s">
        <v>270</v>
      </c>
      <c r="Z1494" s="127">
        <v>18279773.440000001</v>
      </c>
      <c r="AA1494" s="129">
        <v>1</v>
      </c>
      <c r="AB1494" s="133">
        <v>88.06</v>
      </c>
      <c r="AD1494" s="127">
        <v>16097.168</v>
      </c>
      <c r="AG1494" t="s">
        <v>275</v>
      </c>
      <c r="AH1494" s="131">
        <v>1.3528E-2</v>
      </c>
      <c r="AI1494" s="131">
        <v>1.50885612764205E-2</v>
      </c>
      <c r="AJ1494" s="131">
        <v>3.5642544253929398E-3</v>
      </c>
    </row>
    <row r="1495" spans="1:36">
      <c r="A1495" s="121">
        <v>1038</v>
      </c>
      <c r="B1495">
        <v>1038</v>
      </c>
      <c r="C1495" t="s">
        <v>2521</v>
      </c>
      <c r="D1495" t="s">
        <v>2522</v>
      </c>
      <c r="E1495" t="s">
        <v>35</v>
      </c>
      <c r="F1495" t="s">
        <v>2572</v>
      </c>
      <c r="G1495" t="s">
        <v>2573</v>
      </c>
      <c r="H1495" t="s">
        <v>38</v>
      </c>
      <c r="I1495" t="s">
        <v>280</v>
      </c>
      <c r="J1495" t="s">
        <v>39</v>
      </c>
      <c r="K1495" t="s">
        <v>39</v>
      </c>
      <c r="L1495" t="s">
        <v>40</v>
      </c>
      <c r="M1495" t="s">
        <v>41</v>
      </c>
      <c r="N1495" s="121" t="s">
        <v>65</v>
      </c>
      <c r="O1495" t="s">
        <v>45</v>
      </c>
      <c r="P1495" t="s">
        <v>435</v>
      </c>
      <c r="Q1495" t="s">
        <v>227</v>
      </c>
      <c r="R1495" t="s">
        <v>228</v>
      </c>
      <c r="S1495" t="s">
        <v>46</v>
      </c>
      <c r="T1495" s="127">
        <v>0.89900000000000002</v>
      </c>
      <c r="U1495" t="s">
        <v>2574</v>
      </c>
      <c r="V1495" s="131">
        <v>2.3E-2</v>
      </c>
      <c r="W1495" s="131">
        <v>4.895E-2</v>
      </c>
      <c r="X1495" t="s">
        <v>270</v>
      </c>
      <c r="Z1495" s="127">
        <v>59891.82</v>
      </c>
      <c r="AA1495" s="129">
        <v>1</v>
      </c>
      <c r="AB1495" s="133">
        <v>97.97</v>
      </c>
      <c r="AD1495" s="127">
        <v>58.676000000000002</v>
      </c>
      <c r="AG1495" t="s">
        <v>275</v>
      </c>
      <c r="AH1495" s="131">
        <v>7.2999999999999999E-5</v>
      </c>
      <c r="AI1495" s="131">
        <v>5.4999527660251999E-5</v>
      </c>
      <c r="AJ1495" s="131">
        <v>1.29921141099067E-5</v>
      </c>
    </row>
    <row r="1496" spans="1:36">
      <c r="A1496" s="121">
        <v>1038</v>
      </c>
      <c r="B1496">
        <v>1038</v>
      </c>
      <c r="C1496" t="s">
        <v>2575</v>
      </c>
      <c r="D1496" t="s">
        <v>2576</v>
      </c>
      <c r="E1496" t="s">
        <v>35</v>
      </c>
      <c r="F1496" t="s">
        <v>2577</v>
      </c>
      <c r="G1496" t="s">
        <v>2578</v>
      </c>
      <c r="H1496" t="s">
        <v>38</v>
      </c>
      <c r="I1496" t="s">
        <v>353</v>
      </c>
      <c r="J1496" t="s">
        <v>39</v>
      </c>
      <c r="K1496" t="s">
        <v>39</v>
      </c>
      <c r="L1496" t="s">
        <v>40</v>
      </c>
      <c r="M1496" t="s">
        <v>41</v>
      </c>
      <c r="N1496" s="121" t="s">
        <v>281</v>
      </c>
      <c r="O1496" t="s">
        <v>45</v>
      </c>
      <c r="P1496" t="s">
        <v>448</v>
      </c>
      <c r="Q1496" t="s">
        <v>227</v>
      </c>
      <c r="R1496" t="s">
        <v>228</v>
      </c>
      <c r="S1496" t="s">
        <v>46</v>
      </c>
      <c r="T1496" s="127">
        <v>0.52800000000000002</v>
      </c>
      <c r="U1496" t="s">
        <v>2579</v>
      </c>
      <c r="V1496" s="131">
        <v>2.5700000000000001E-2</v>
      </c>
      <c r="W1496" s="131">
        <v>1.0970000000000001E-2</v>
      </c>
      <c r="X1496" t="s">
        <v>270</v>
      </c>
      <c r="Z1496" s="127">
        <v>1252292.51</v>
      </c>
      <c r="AA1496" s="129">
        <v>1</v>
      </c>
      <c r="AB1496" s="133">
        <v>121.25</v>
      </c>
      <c r="AD1496" s="127">
        <v>1518.405</v>
      </c>
      <c r="AG1496" t="s">
        <v>275</v>
      </c>
      <c r="AH1496" s="131">
        <v>1.5089999999999999E-3</v>
      </c>
      <c r="AI1496" s="131">
        <v>1.42326533350339E-3</v>
      </c>
      <c r="AJ1496" s="131">
        <v>3.3620698955409402E-4</v>
      </c>
    </row>
    <row r="1497" spans="1:36">
      <c r="A1497" s="121">
        <v>1038</v>
      </c>
      <c r="B1497">
        <v>1038</v>
      </c>
      <c r="C1497" t="s">
        <v>3432</v>
      </c>
      <c r="D1497" t="s">
        <v>3433</v>
      </c>
      <c r="E1497" t="s">
        <v>338</v>
      </c>
      <c r="F1497" t="s">
        <v>3434</v>
      </c>
      <c r="G1497" t="s">
        <v>3435</v>
      </c>
      <c r="H1497" t="s">
        <v>38</v>
      </c>
      <c r="I1497" t="s">
        <v>280</v>
      </c>
      <c r="J1497" t="s">
        <v>39</v>
      </c>
      <c r="K1497" t="s">
        <v>181</v>
      </c>
      <c r="L1497" t="s">
        <v>40</v>
      </c>
      <c r="M1497" t="s">
        <v>41</v>
      </c>
      <c r="N1497" s="121" t="s">
        <v>281</v>
      </c>
      <c r="O1497" t="s">
        <v>45</v>
      </c>
      <c r="P1497" t="s">
        <v>301</v>
      </c>
      <c r="Q1497" t="s">
        <v>301</v>
      </c>
      <c r="R1497" t="s">
        <v>301</v>
      </c>
      <c r="S1497" t="s">
        <v>46</v>
      </c>
      <c r="T1497" s="127" t="s">
        <v>896</v>
      </c>
      <c r="U1497" t="s">
        <v>3436</v>
      </c>
      <c r="V1497" s="131">
        <v>7.0499999999999993E-2</v>
      </c>
      <c r="W1497" s="131">
        <v>0</v>
      </c>
      <c r="X1497" t="s">
        <v>270</v>
      </c>
      <c r="Z1497" s="127">
        <v>1514676.84</v>
      </c>
      <c r="AA1497" s="129">
        <v>1</v>
      </c>
      <c r="AB1497" s="133">
        <v>0</v>
      </c>
      <c r="AD1497" s="127">
        <v>0</v>
      </c>
      <c r="AG1497" t="s">
        <v>275</v>
      </c>
      <c r="AH1497" s="131">
        <v>4.6179999999999997E-3</v>
      </c>
      <c r="AI1497" s="131">
        <v>1.4197710812754498E-11</v>
      </c>
      <c r="AJ1497" s="131">
        <v>3.3538156930767599E-12</v>
      </c>
    </row>
    <row r="1498" spans="1:36">
      <c r="A1498" s="121">
        <v>1038</v>
      </c>
      <c r="B1498">
        <v>1038</v>
      </c>
      <c r="C1498" t="s">
        <v>2580</v>
      </c>
      <c r="D1498" t="s">
        <v>2581</v>
      </c>
      <c r="E1498" t="s">
        <v>35</v>
      </c>
      <c r="F1498" t="s">
        <v>2582</v>
      </c>
      <c r="G1498" t="s">
        <v>2583</v>
      </c>
      <c r="H1498" t="s">
        <v>38</v>
      </c>
      <c r="I1498" t="s">
        <v>353</v>
      </c>
      <c r="J1498" t="s">
        <v>39</v>
      </c>
      <c r="K1498" t="s">
        <v>39</v>
      </c>
      <c r="L1498" t="s">
        <v>40</v>
      </c>
      <c r="M1498" t="s">
        <v>41</v>
      </c>
      <c r="N1498" s="121" t="s">
        <v>281</v>
      </c>
      <c r="O1498" t="s">
        <v>45</v>
      </c>
      <c r="P1498" t="s">
        <v>2584</v>
      </c>
      <c r="Q1498" t="s">
        <v>227</v>
      </c>
      <c r="R1498" t="s">
        <v>228</v>
      </c>
      <c r="S1498" t="s">
        <v>46</v>
      </c>
      <c r="T1498" s="127">
        <v>0.32600000000000001</v>
      </c>
      <c r="U1498" t="s">
        <v>2346</v>
      </c>
      <c r="V1498" s="131">
        <v>0.03</v>
      </c>
      <c r="W1498" s="131">
        <v>4.07E-2</v>
      </c>
      <c r="X1498" t="s">
        <v>270</v>
      </c>
      <c r="Z1498" s="127">
        <v>127233.5</v>
      </c>
      <c r="AA1498" s="129">
        <v>1</v>
      </c>
      <c r="AB1498" s="133">
        <v>119</v>
      </c>
      <c r="AD1498" s="127">
        <v>151.40799999999999</v>
      </c>
      <c r="AG1498" t="s">
        <v>275</v>
      </c>
      <c r="AH1498" s="131">
        <v>3.1210000000000001E-3</v>
      </c>
      <c r="AI1498" s="131">
        <v>1.4192103723237599E-4</v>
      </c>
      <c r="AJ1498" s="131">
        <v>3.3524911735776401E-5</v>
      </c>
    </row>
    <row r="1499" spans="1:36">
      <c r="A1499" s="121">
        <v>1038</v>
      </c>
      <c r="B1499">
        <v>1038</v>
      </c>
      <c r="C1499" t="s">
        <v>2585</v>
      </c>
      <c r="D1499" t="s">
        <v>2586</v>
      </c>
      <c r="E1499" t="s">
        <v>35</v>
      </c>
      <c r="F1499" t="s">
        <v>2587</v>
      </c>
      <c r="G1499" t="s">
        <v>2588</v>
      </c>
      <c r="H1499" t="s">
        <v>38</v>
      </c>
      <c r="I1499" t="s">
        <v>280</v>
      </c>
      <c r="J1499" t="s">
        <v>39</v>
      </c>
      <c r="K1499" t="s">
        <v>39</v>
      </c>
      <c r="L1499" t="s">
        <v>40</v>
      </c>
      <c r="M1499" t="s">
        <v>41</v>
      </c>
      <c r="N1499" s="121" t="s">
        <v>1562</v>
      </c>
      <c r="O1499" t="s">
        <v>45</v>
      </c>
      <c r="P1499" t="s">
        <v>430</v>
      </c>
      <c r="Q1499" t="s">
        <v>227</v>
      </c>
      <c r="R1499" t="s">
        <v>228</v>
      </c>
      <c r="S1499" t="s">
        <v>46</v>
      </c>
      <c r="T1499" s="127">
        <v>0.73699999999999999</v>
      </c>
      <c r="U1499" t="s">
        <v>1288</v>
      </c>
      <c r="V1499" s="131">
        <v>3.2500000000000001E-2</v>
      </c>
      <c r="W1499" s="131">
        <v>3.2419999999999997E-2</v>
      </c>
      <c r="X1499" t="s">
        <v>270</v>
      </c>
      <c r="Z1499" s="127">
        <v>211651.7</v>
      </c>
      <c r="AA1499" s="129">
        <v>1</v>
      </c>
      <c r="AB1499" s="133">
        <v>100.85</v>
      </c>
      <c r="AD1499" s="127">
        <v>213.45099999999999</v>
      </c>
      <c r="AG1499" t="s">
        <v>275</v>
      </c>
      <c r="AH1499" s="131">
        <v>9.7029999999999998E-3</v>
      </c>
      <c r="AI1499" s="131">
        <v>2.0007646459291599E-4</v>
      </c>
      <c r="AJ1499" s="131">
        <v>4.7262519684809403E-5</v>
      </c>
    </row>
    <row r="1500" spans="1:36">
      <c r="A1500" s="121">
        <v>1038</v>
      </c>
      <c r="B1500">
        <v>1038</v>
      </c>
      <c r="C1500" t="s">
        <v>2589</v>
      </c>
      <c r="D1500" t="s">
        <v>2590</v>
      </c>
      <c r="E1500" t="s">
        <v>35</v>
      </c>
      <c r="F1500" t="s">
        <v>2591</v>
      </c>
      <c r="G1500" t="s">
        <v>2592</v>
      </c>
      <c r="H1500" t="s">
        <v>38</v>
      </c>
      <c r="I1500" t="s">
        <v>280</v>
      </c>
      <c r="J1500" t="s">
        <v>39</v>
      </c>
      <c r="K1500" t="s">
        <v>39</v>
      </c>
      <c r="L1500" t="s">
        <v>40</v>
      </c>
      <c r="M1500" t="s">
        <v>41</v>
      </c>
      <c r="N1500" s="121" t="s">
        <v>52</v>
      </c>
      <c r="O1500" t="s">
        <v>45</v>
      </c>
      <c r="P1500" t="s">
        <v>226</v>
      </c>
      <c r="Q1500" t="s">
        <v>227</v>
      </c>
      <c r="R1500" t="s">
        <v>228</v>
      </c>
      <c r="S1500" t="s">
        <v>46</v>
      </c>
      <c r="T1500" s="127">
        <v>1.226</v>
      </c>
      <c r="U1500" t="s">
        <v>2593</v>
      </c>
      <c r="V1500" s="131">
        <v>1.44E-2</v>
      </c>
      <c r="W1500" s="131">
        <v>4.0489999999999998E-2</v>
      </c>
      <c r="X1500" t="s">
        <v>270</v>
      </c>
      <c r="Z1500" s="127">
        <v>2619500.88</v>
      </c>
      <c r="AA1500" s="129">
        <v>1</v>
      </c>
      <c r="AB1500" s="133">
        <v>96.94</v>
      </c>
      <c r="AD1500" s="127">
        <v>2539.3440000000001</v>
      </c>
      <c r="AG1500" t="s">
        <v>275</v>
      </c>
      <c r="AH1500" s="131">
        <v>1.3098E-2</v>
      </c>
      <c r="AI1500" s="131">
        <v>2.3802353734658798E-3</v>
      </c>
      <c r="AJ1500" s="131">
        <v>5.6226463928078405E-4</v>
      </c>
    </row>
    <row r="1501" spans="1:36">
      <c r="A1501" s="121">
        <v>1038</v>
      </c>
      <c r="B1501">
        <v>1038</v>
      </c>
      <c r="C1501" t="s">
        <v>2594</v>
      </c>
      <c r="D1501" t="s">
        <v>2595</v>
      </c>
      <c r="E1501" t="s">
        <v>35</v>
      </c>
      <c r="F1501" t="s">
        <v>2596</v>
      </c>
      <c r="G1501" t="s">
        <v>2597</v>
      </c>
      <c r="H1501" t="s">
        <v>38</v>
      </c>
      <c r="I1501" t="s">
        <v>353</v>
      </c>
      <c r="J1501" t="s">
        <v>39</v>
      </c>
      <c r="K1501" t="s">
        <v>39</v>
      </c>
      <c r="L1501" t="s">
        <v>40</v>
      </c>
      <c r="M1501" t="s">
        <v>41</v>
      </c>
      <c r="N1501" s="121" t="s">
        <v>52</v>
      </c>
      <c r="O1501" t="s">
        <v>45</v>
      </c>
      <c r="P1501" t="s">
        <v>226</v>
      </c>
      <c r="Q1501" t="s">
        <v>227</v>
      </c>
      <c r="R1501" t="s">
        <v>228</v>
      </c>
      <c r="S1501" t="s">
        <v>46</v>
      </c>
      <c r="T1501" s="127">
        <v>0.74299999999999999</v>
      </c>
      <c r="U1501" t="s">
        <v>1288</v>
      </c>
      <c r="V1501" s="131">
        <v>8.3000000000000001E-3</v>
      </c>
      <c r="W1501" s="131">
        <v>2.2210000000000001E-2</v>
      </c>
      <c r="X1501" t="s">
        <v>270</v>
      </c>
      <c r="Z1501" s="127">
        <v>28264.080000000002</v>
      </c>
      <c r="AA1501" s="129">
        <v>1</v>
      </c>
      <c r="AB1501" s="133">
        <v>117.94</v>
      </c>
      <c r="AD1501" s="127">
        <v>33.335000000000001</v>
      </c>
      <c r="AG1501" t="s">
        <v>275</v>
      </c>
      <c r="AH1501" s="131">
        <v>1.2899999999999999E-4</v>
      </c>
      <c r="AI1501" s="131">
        <v>3.1245992065816503E-5</v>
      </c>
      <c r="AJ1501" s="131">
        <v>7.3809996497425896E-6</v>
      </c>
    </row>
    <row r="1502" spans="1:36">
      <c r="A1502" s="121">
        <v>1038</v>
      </c>
      <c r="B1502">
        <v>1038</v>
      </c>
      <c r="C1502" t="s">
        <v>2594</v>
      </c>
      <c r="D1502" t="s">
        <v>2595</v>
      </c>
      <c r="E1502" t="s">
        <v>35</v>
      </c>
      <c r="F1502" t="s">
        <v>2598</v>
      </c>
      <c r="G1502" t="s">
        <v>2599</v>
      </c>
      <c r="H1502" t="s">
        <v>38</v>
      </c>
      <c r="I1502" t="s">
        <v>353</v>
      </c>
      <c r="J1502" t="s">
        <v>39</v>
      </c>
      <c r="K1502" t="s">
        <v>39</v>
      </c>
      <c r="L1502" t="s">
        <v>40</v>
      </c>
      <c r="M1502" t="s">
        <v>41</v>
      </c>
      <c r="N1502" s="121" t="s">
        <v>52</v>
      </c>
      <c r="O1502" t="s">
        <v>45</v>
      </c>
      <c r="P1502" t="s">
        <v>226</v>
      </c>
      <c r="Q1502" t="s">
        <v>227</v>
      </c>
      <c r="R1502" t="s">
        <v>228</v>
      </c>
      <c r="S1502" t="s">
        <v>46</v>
      </c>
      <c r="T1502" s="127">
        <v>3.6040000000000001</v>
      </c>
      <c r="U1502" t="s">
        <v>455</v>
      </c>
      <c r="V1502" s="131">
        <v>1.6500000000000001E-2</v>
      </c>
      <c r="W1502" s="131">
        <v>2.358E-2</v>
      </c>
      <c r="X1502" t="s">
        <v>270</v>
      </c>
      <c r="Z1502" s="127">
        <v>5205903</v>
      </c>
      <c r="AA1502" s="129">
        <v>1</v>
      </c>
      <c r="AB1502" s="133">
        <v>116.46</v>
      </c>
      <c r="AD1502" s="127">
        <v>6062.7950000000001</v>
      </c>
      <c r="AG1502" t="s">
        <v>275</v>
      </c>
      <c r="AH1502" s="131">
        <v>2.4610000000000001E-3</v>
      </c>
      <c r="AI1502" s="131">
        <v>5.6829155008280199E-3</v>
      </c>
      <c r="AJ1502" s="131">
        <v>1.34243128631583E-3</v>
      </c>
    </row>
    <row r="1503" spans="1:36">
      <c r="A1503" s="121">
        <v>1038</v>
      </c>
      <c r="B1503">
        <v>1038</v>
      </c>
      <c r="C1503" t="s">
        <v>2600</v>
      </c>
      <c r="D1503" t="s">
        <v>2601</v>
      </c>
      <c r="E1503" t="s">
        <v>35</v>
      </c>
      <c r="F1503" t="s">
        <v>2602</v>
      </c>
      <c r="G1503" t="s">
        <v>2603</v>
      </c>
      <c r="H1503" t="s">
        <v>38</v>
      </c>
      <c r="I1503" t="s">
        <v>264</v>
      </c>
      <c r="J1503" t="s">
        <v>39</v>
      </c>
      <c r="K1503" t="s">
        <v>39</v>
      </c>
      <c r="L1503" t="s">
        <v>40</v>
      </c>
      <c r="M1503" t="s">
        <v>41</v>
      </c>
      <c r="N1503" s="121" t="s">
        <v>80</v>
      </c>
      <c r="O1503" t="s">
        <v>45</v>
      </c>
      <c r="P1503" t="s">
        <v>2546</v>
      </c>
      <c r="Q1503" t="s">
        <v>234</v>
      </c>
      <c r="R1503" t="s">
        <v>228</v>
      </c>
      <c r="S1503" t="s">
        <v>46</v>
      </c>
      <c r="T1503" s="127">
        <v>1.891</v>
      </c>
      <c r="U1503" t="s">
        <v>2571</v>
      </c>
      <c r="V1503" s="131">
        <v>5.4800000000000001E-2</v>
      </c>
      <c r="W1503" s="131">
        <v>4.929E-2</v>
      </c>
      <c r="X1503" t="s">
        <v>270</v>
      </c>
      <c r="Z1503" s="127">
        <v>0.31</v>
      </c>
      <c r="AA1503" s="129">
        <v>1</v>
      </c>
      <c r="AB1503" s="133">
        <v>89.67</v>
      </c>
      <c r="AD1503" s="127">
        <v>0</v>
      </c>
      <c r="AG1503" t="s">
        <v>275</v>
      </c>
      <c r="AH1503" s="131">
        <v>0</v>
      </c>
      <c r="AI1503" s="131">
        <v>2.6055967546166798E-10</v>
      </c>
      <c r="AJ1503" s="131">
        <v>6.1550001973648596E-11</v>
      </c>
    </row>
    <row r="1504" spans="1:36">
      <c r="A1504" s="121">
        <v>1038</v>
      </c>
      <c r="B1504">
        <v>1038</v>
      </c>
      <c r="C1504" t="s">
        <v>2537</v>
      </c>
      <c r="D1504" t="s">
        <v>2538</v>
      </c>
      <c r="E1504" t="s">
        <v>35</v>
      </c>
      <c r="F1504" t="s">
        <v>2604</v>
      </c>
      <c r="G1504" t="s">
        <v>2605</v>
      </c>
      <c r="H1504" t="s">
        <v>38</v>
      </c>
      <c r="I1504" t="s">
        <v>353</v>
      </c>
      <c r="J1504" t="s">
        <v>39</v>
      </c>
      <c r="K1504" t="s">
        <v>39</v>
      </c>
      <c r="L1504" t="s">
        <v>40</v>
      </c>
      <c r="M1504" t="s">
        <v>41</v>
      </c>
      <c r="N1504" s="121" t="s">
        <v>52</v>
      </c>
      <c r="O1504" t="s">
        <v>45</v>
      </c>
      <c r="P1504" t="s">
        <v>435</v>
      </c>
      <c r="Q1504" t="s">
        <v>227</v>
      </c>
      <c r="R1504" t="s">
        <v>228</v>
      </c>
      <c r="S1504" t="s">
        <v>46</v>
      </c>
      <c r="T1504" s="127">
        <v>0.98799999999999999</v>
      </c>
      <c r="U1504" t="s">
        <v>151</v>
      </c>
      <c r="V1504" s="131">
        <v>1.4E-2</v>
      </c>
      <c r="W1504" s="131">
        <v>2.0729999999999998E-2</v>
      </c>
      <c r="X1504" t="s">
        <v>270</v>
      </c>
      <c r="Z1504" s="127">
        <v>3843317.33</v>
      </c>
      <c r="AA1504" s="129">
        <v>1</v>
      </c>
      <c r="AB1504" s="133">
        <v>117.67</v>
      </c>
      <c r="AD1504" s="127">
        <v>4522.4319999999998</v>
      </c>
      <c r="AG1504" t="s">
        <v>275</v>
      </c>
      <c r="AH1504" s="131">
        <v>9.5259999999999997E-3</v>
      </c>
      <c r="AI1504" s="131">
        <v>4.2390675649917903E-3</v>
      </c>
      <c r="AJ1504" s="131">
        <v>1.0013622274029101E-3</v>
      </c>
    </row>
    <row r="1505" spans="1:36">
      <c r="A1505" s="121">
        <v>1038</v>
      </c>
      <c r="B1505">
        <v>1038</v>
      </c>
      <c r="C1505" t="s">
        <v>2606</v>
      </c>
      <c r="D1505" t="s">
        <v>2607</v>
      </c>
      <c r="E1505" t="s">
        <v>35</v>
      </c>
      <c r="F1505" t="s">
        <v>2608</v>
      </c>
      <c r="G1505" t="s">
        <v>2609</v>
      </c>
      <c r="H1505" t="s">
        <v>38</v>
      </c>
      <c r="I1505" t="s">
        <v>353</v>
      </c>
      <c r="J1505" t="s">
        <v>39</v>
      </c>
      <c r="K1505" t="s">
        <v>39</v>
      </c>
      <c r="L1505" t="s">
        <v>40</v>
      </c>
      <c r="M1505" t="s">
        <v>41</v>
      </c>
      <c r="N1505" s="121" t="s">
        <v>52</v>
      </c>
      <c r="O1505" t="s">
        <v>45</v>
      </c>
      <c r="P1505" t="s">
        <v>2546</v>
      </c>
      <c r="Q1505" t="s">
        <v>234</v>
      </c>
      <c r="R1505" t="s">
        <v>228</v>
      </c>
      <c r="S1505" t="s">
        <v>46</v>
      </c>
      <c r="T1505" s="127">
        <v>1.641</v>
      </c>
      <c r="U1505" t="s">
        <v>840</v>
      </c>
      <c r="V1505" s="131">
        <v>2.75E-2</v>
      </c>
      <c r="W1505" s="131">
        <v>2.137E-2</v>
      </c>
      <c r="X1505" t="s">
        <v>270</v>
      </c>
      <c r="Z1505" s="127">
        <v>4183972.06</v>
      </c>
      <c r="AA1505" s="129">
        <v>1</v>
      </c>
      <c r="AB1505" s="133">
        <v>119.16</v>
      </c>
      <c r="AD1505" s="127">
        <v>4985.6210000000001</v>
      </c>
      <c r="AG1505" t="s">
        <v>275</v>
      </c>
      <c r="AH1505" s="131">
        <v>1.3299999999999999E-2</v>
      </c>
      <c r="AI1505" s="131">
        <v>4.6732348990583799E-3</v>
      </c>
      <c r="AJ1505" s="131">
        <v>1.10392222722385E-3</v>
      </c>
    </row>
    <row r="1506" spans="1:36">
      <c r="A1506" s="121">
        <v>1038</v>
      </c>
      <c r="B1506">
        <v>1038</v>
      </c>
      <c r="C1506" t="s">
        <v>2610</v>
      </c>
      <c r="D1506" t="s">
        <v>2611</v>
      </c>
      <c r="E1506" t="s">
        <v>338</v>
      </c>
      <c r="F1506" t="s">
        <v>2612</v>
      </c>
      <c r="G1506" t="s">
        <v>2613</v>
      </c>
      <c r="H1506" t="s">
        <v>38</v>
      </c>
      <c r="I1506" t="s">
        <v>264</v>
      </c>
      <c r="J1506" t="s">
        <v>39</v>
      </c>
      <c r="K1506" t="s">
        <v>1372</v>
      </c>
      <c r="L1506" t="s">
        <v>40</v>
      </c>
      <c r="M1506" t="s">
        <v>41</v>
      </c>
      <c r="N1506" s="121" t="s">
        <v>281</v>
      </c>
      <c r="O1506" t="s">
        <v>45</v>
      </c>
      <c r="P1506" t="s">
        <v>2546</v>
      </c>
      <c r="Q1506" t="s">
        <v>234</v>
      </c>
      <c r="R1506" t="s">
        <v>228</v>
      </c>
      <c r="S1506" t="s">
        <v>46</v>
      </c>
      <c r="T1506" s="127">
        <v>1.917</v>
      </c>
      <c r="U1506" t="s">
        <v>2614</v>
      </c>
      <c r="V1506" s="131">
        <v>4.2999999999999997E-2</v>
      </c>
      <c r="W1506" s="131">
        <v>7.7920000000000003E-2</v>
      </c>
      <c r="X1506" t="s">
        <v>270</v>
      </c>
      <c r="Z1506" s="127">
        <v>9606052.5199999996</v>
      </c>
      <c r="AA1506" s="129">
        <v>1</v>
      </c>
      <c r="AB1506" s="133">
        <v>83.19</v>
      </c>
      <c r="AD1506" s="127">
        <v>7991.2749999999996</v>
      </c>
      <c r="AG1506" t="s">
        <v>275</v>
      </c>
      <c r="AH1506" s="131">
        <v>8.9720000000000008E-3</v>
      </c>
      <c r="AI1506" s="131">
        <v>7.4905623283112203E-3</v>
      </c>
      <c r="AJ1506" s="131">
        <v>1.7694377507739901E-3</v>
      </c>
    </row>
    <row r="1507" spans="1:36">
      <c r="A1507" s="121">
        <v>1038</v>
      </c>
      <c r="B1507">
        <v>1038</v>
      </c>
      <c r="C1507" t="s">
        <v>2531</v>
      </c>
      <c r="D1507" t="s">
        <v>2532</v>
      </c>
      <c r="E1507" t="s">
        <v>35</v>
      </c>
      <c r="F1507" t="s">
        <v>2615</v>
      </c>
      <c r="G1507" t="s">
        <v>2616</v>
      </c>
      <c r="H1507" t="s">
        <v>38</v>
      </c>
      <c r="I1507" t="s">
        <v>353</v>
      </c>
      <c r="J1507" t="s">
        <v>39</v>
      </c>
      <c r="K1507" t="s">
        <v>39</v>
      </c>
      <c r="L1507" t="s">
        <v>40</v>
      </c>
      <c r="M1507" t="s">
        <v>41</v>
      </c>
      <c r="N1507" s="121" t="s">
        <v>52</v>
      </c>
      <c r="O1507" t="s">
        <v>45</v>
      </c>
      <c r="P1507" t="s">
        <v>2298</v>
      </c>
      <c r="Q1507" t="s">
        <v>234</v>
      </c>
      <c r="R1507" t="s">
        <v>228</v>
      </c>
      <c r="S1507" t="s">
        <v>46</v>
      </c>
      <c r="T1507" s="127">
        <v>1.2210000000000001</v>
      </c>
      <c r="U1507" t="s">
        <v>414</v>
      </c>
      <c r="V1507" s="131">
        <v>1.77E-2</v>
      </c>
      <c r="W1507" s="131">
        <v>2.0840000000000001E-2</v>
      </c>
      <c r="X1507" t="s">
        <v>270</v>
      </c>
      <c r="Z1507" s="127">
        <v>5490411.9699999997</v>
      </c>
      <c r="AA1507" s="129">
        <v>1</v>
      </c>
      <c r="AB1507" s="133">
        <v>117.94</v>
      </c>
      <c r="AD1507" s="127">
        <v>6475.3919999999998</v>
      </c>
      <c r="AG1507" t="s">
        <v>275</v>
      </c>
      <c r="AH1507" s="131">
        <v>2.2569999999999999E-3</v>
      </c>
      <c r="AI1507" s="131">
        <v>6.0696604613588697E-3</v>
      </c>
      <c r="AJ1507" s="131">
        <v>1.43378906468962E-3</v>
      </c>
    </row>
    <row r="1508" spans="1:36">
      <c r="A1508" s="121">
        <v>1038</v>
      </c>
      <c r="B1508">
        <v>1038</v>
      </c>
      <c r="C1508" t="s">
        <v>2557</v>
      </c>
      <c r="D1508" t="s">
        <v>2558</v>
      </c>
      <c r="E1508" t="s">
        <v>35</v>
      </c>
      <c r="F1508" t="s">
        <v>3642</v>
      </c>
      <c r="G1508" t="s">
        <v>3643</v>
      </c>
      <c r="H1508" t="s">
        <v>38</v>
      </c>
      <c r="I1508" t="s">
        <v>353</v>
      </c>
      <c r="J1508" t="s">
        <v>39</v>
      </c>
      <c r="K1508" t="s">
        <v>39</v>
      </c>
      <c r="L1508" t="s">
        <v>40</v>
      </c>
      <c r="M1508" t="s">
        <v>41</v>
      </c>
      <c r="N1508" s="121" t="s">
        <v>52</v>
      </c>
      <c r="O1508" t="s">
        <v>45</v>
      </c>
      <c r="P1508" t="s">
        <v>381</v>
      </c>
      <c r="Q1508" t="s">
        <v>227</v>
      </c>
      <c r="R1508" t="s">
        <v>228</v>
      </c>
      <c r="S1508" t="s">
        <v>46</v>
      </c>
      <c r="T1508" s="127">
        <v>1.712</v>
      </c>
      <c r="U1508" t="s">
        <v>2361</v>
      </c>
      <c r="V1508" s="131">
        <v>1.4200000000000001E-2</v>
      </c>
      <c r="W1508" s="131">
        <v>2.1999999999999999E-2</v>
      </c>
      <c r="X1508" t="s">
        <v>270</v>
      </c>
      <c r="Z1508" s="127">
        <v>0.03</v>
      </c>
      <c r="AA1508" s="129">
        <v>1</v>
      </c>
      <c r="AB1508" s="133">
        <v>117</v>
      </c>
      <c r="AD1508" s="127">
        <v>0</v>
      </c>
      <c r="AG1508" t="s">
        <v>275</v>
      </c>
      <c r="AH1508" s="131">
        <v>0</v>
      </c>
      <c r="AI1508" s="131">
        <v>3.2900724191945899E-11</v>
      </c>
      <c r="AJ1508" s="131">
        <v>7.77188425400326E-12</v>
      </c>
    </row>
    <row r="1509" spans="1:36">
      <c r="A1509" s="121">
        <v>1038</v>
      </c>
      <c r="B1509">
        <v>1038</v>
      </c>
      <c r="C1509" t="s">
        <v>2617</v>
      </c>
      <c r="D1509" t="s">
        <v>2618</v>
      </c>
      <c r="E1509" t="s">
        <v>35</v>
      </c>
      <c r="F1509" t="s">
        <v>2619</v>
      </c>
      <c r="G1509" t="s">
        <v>2620</v>
      </c>
      <c r="H1509" t="s">
        <v>38</v>
      </c>
      <c r="I1509" t="s">
        <v>280</v>
      </c>
      <c r="J1509" t="s">
        <v>39</v>
      </c>
      <c r="K1509" t="s">
        <v>39</v>
      </c>
      <c r="L1509" t="s">
        <v>40</v>
      </c>
      <c r="M1509" t="s">
        <v>41</v>
      </c>
      <c r="N1509" s="121" t="s">
        <v>43</v>
      </c>
      <c r="O1509" t="s">
        <v>45</v>
      </c>
      <c r="P1509" t="s">
        <v>2621</v>
      </c>
      <c r="Q1509" t="s">
        <v>234</v>
      </c>
      <c r="R1509" t="s">
        <v>228</v>
      </c>
      <c r="S1509" t="s">
        <v>46</v>
      </c>
      <c r="T1509" s="127">
        <v>0.97699999999999998</v>
      </c>
      <c r="U1509" t="s">
        <v>2367</v>
      </c>
      <c r="V1509" s="131">
        <v>3.2899999999999999E-2</v>
      </c>
      <c r="W1509" s="131">
        <v>4.8070000000000002E-2</v>
      </c>
      <c r="X1509" t="s">
        <v>270</v>
      </c>
      <c r="Z1509" s="127">
        <v>2019551.45</v>
      </c>
      <c r="AA1509" s="129">
        <v>1</v>
      </c>
      <c r="AB1509" s="133">
        <v>98.63</v>
      </c>
      <c r="AD1509" s="127">
        <v>1991.884</v>
      </c>
      <c r="AG1509" t="s">
        <v>275</v>
      </c>
      <c r="AH1509" s="131">
        <v>4.2339999999999999E-3</v>
      </c>
      <c r="AI1509" s="131">
        <v>1.86707728735038E-3</v>
      </c>
      <c r="AJ1509" s="131">
        <v>4.4104526349963302E-4</v>
      </c>
    </row>
    <row r="1510" spans="1:36">
      <c r="A1510" s="121">
        <v>1038</v>
      </c>
      <c r="B1510">
        <v>1038</v>
      </c>
      <c r="C1510" t="s">
        <v>383</v>
      </c>
      <c r="D1510" t="s">
        <v>384</v>
      </c>
      <c r="E1510" t="s">
        <v>35</v>
      </c>
      <c r="F1510" t="s">
        <v>2622</v>
      </c>
      <c r="G1510" t="s">
        <v>2623</v>
      </c>
      <c r="H1510" t="s">
        <v>38</v>
      </c>
      <c r="I1510" t="s">
        <v>353</v>
      </c>
      <c r="J1510" t="s">
        <v>39</v>
      </c>
      <c r="K1510" t="s">
        <v>39</v>
      </c>
      <c r="L1510" t="s">
        <v>40</v>
      </c>
      <c r="M1510" t="s">
        <v>41</v>
      </c>
      <c r="N1510" s="121" t="s">
        <v>1562</v>
      </c>
      <c r="O1510" t="s">
        <v>45</v>
      </c>
      <c r="P1510" t="s">
        <v>226</v>
      </c>
      <c r="Q1510" t="s">
        <v>227</v>
      </c>
      <c r="R1510" t="s">
        <v>228</v>
      </c>
      <c r="S1510" t="s">
        <v>46</v>
      </c>
      <c r="T1510" s="127">
        <v>1.24</v>
      </c>
      <c r="U1510" t="s">
        <v>840</v>
      </c>
      <c r="V1510" s="131">
        <v>1E-3</v>
      </c>
      <c r="W1510" s="131">
        <v>1.7440000000000001E-2</v>
      </c>
      <c r="X1510" t="s">
        <v>270</v>
      </c>
      <c r="Z1510" s="127">
        <v>10434025.859999999</v>
      </c>
      <c r="AA1510" s="129">
        <v>1</v>
      </c>
      <c r="AB1510" s="133">
        <v>113.8</v>
      </c>
      <c r="AD1510" s="127">
        <v>11873.921</v>
      </c>
      <c r="AG1510" t="s">
        <v>275</v>
      </c>
      <c r="AH1510" s="131">
        <v>2.4367E-2</v>
      </c>
      <c r="AI1510" s="131">
        <v>1.11299320228444E-2</v>
      </c>
      <c r="AJ1510" s="131">
        <v>2.6291379767757802E-3</v>
      </c>
    </row>
    <row r="1511" spans="1:36">
      <c r="A1511" s="121">
        <v>1038</v>
      </c>
      <c r="B1511">
        <v>1038</v>
      </c>
      <c r="C1511" t="s">
        <v>383</v>
      </c>
      <c r="D1511" t="s">
        <v>384</v>
      </c>
      <c r="E1511" t="s">
        <v>35</v>
      </c>
      <c r="F1511" t="s">
        <v>2624</v>
      </c>
      <c r="G1511" t="s">
        <v>2625</v>
      </c>
      <c r="H1511" t="s">
        <v>38</v>
      </c>
      <c r="I1511" t="s">
        <v>353</v>
      </c>
      <c r="J1511" t="s">
        <v>39</v>
      </c>
      <c r="K1511" t="s">
        <v>39</v>
      </c>
      <c r="L1511" t="s">
        <v>40</v>
      </c>
      <c r="M1511" t="s">
        <v>41</v>
      </c>
      <c r="N1511" s="121" t="s">
        <v>1562</v>
      </c>
      <c r="O1511" t="s">
        <v>45</v>
      </c>
      <c r="P1511" t="s">
        <v>226</v>
      </c>
      <c r="Q1511" t="s">
        <v>227</v>
      </c>
      <c r="R1511" t="s">
        <v>228</v>
      </c>
      <c r="S1511" t="s">
        <v>46</v>
      </c>
      <c r="T1511" s="127">
        <v>11.48</v>
      </c>
      <c r="U1511" t="s">
        <v>2626</v>
      </c>
      <c r="V1511" s="131">
        <v>2.07E-2</v>
      </c>
      <c r="W1511" s="131">
        <v>2.8629999999999999E-2</v>
      </c>
      <c r="X1511" t="s">
        <v>270</v>
      </c>
      <c r="Z1511" s="127">
        <v>43183405.060000002</v>
      </c>
      <c r="AA1511" s="129">
        <v>1</v>
      </c>
      <c r="AB1511" s="133">
        <v>106.7</v>
      </c>
      <c r="AD1511" s="127">
        <v>46076.692999999999</v>
      </c>
      <c r="AG1511" t="s">
        <v>275</v>
      </c>
      <c r="AH1511" s="131">
        <v>6.5449999999999996E-3</v>
      </c>
      <c r="AI1511" s="131">
        <v>4.3189646000509001E-2</v>
      </c>
      <c r="AJ1511" s="131">
        <v>1.02023568760685E-2</v>
      </c>
    </row>
    <row r="1512" spans="1:36">
      <c r="A1512" s="121">
        <v>1038</v>
      </c>
      <c r="B1512">
        <v>1038</v>
      </c>
      <c r="C1512" t="s">
        <v>2627</v>
      </c>
      <c r="D1512" t="s">
        <v>2628</v>
      </c>
      <c r="E1512" t="s">
        <v>35</v>
      </c>
      <c r="F1512" t="s">
        <v>2629</v>
      </c>
      <c r="G1512" t="s">
        <v>2630</v>
      </c>
      <c r="H1512" t="s">
        <v>38</v>
      </c>
      <c r="I1512" t="s">
        <v>353</v>
      </c>
      <c r="J1512" t="s">
        <v>39</v>
      </c>
      <c r="K1512" t="s">
        <v>39</v>
      </c>
      <c r="L1512" t="s">
        <v>40</v>
      </c>
      <c r="M1512" t="s">
        <v>41</v>
      </c>
      <c r="N1512" s="121" t="s">
        <v>1562</v>
      </c>
      <c r="O1512" t="s">
        <v>45</v>
      </c>
      <c r="P1512" t="s">
        <v>448</v>
      </c>
      <c r="Q1512" t="s">
        <v>227</v>
      </c>
      <c r="R1512" t="s">
        <v>228</v>
      </c>
      <c r="S1512" t="s">
        <v>46</v>
      </c>
      <c r="T1512" s="127">
        <v>0.42299999999999999</v>
      </c>
      <c r="U1512" t="s">
        <v>2631</v>
      </c>
      <c r="V1512" s="131">
        <v>1.8499999999999999E-2</v>
      </c>
      <c r="W1512" s="131">
        <v>1.474E-2</v>
      </c>
      <c r="X1512" t="s">
        <v>270</v>
      </c>
      <c r="Z1512" s="127">
        <v>1190465.8899999999</v>
      </c>
      <c r="AA1512" s="129">
        <v>1</v>
      </c>
      <c r="AB1512" s="133">
        <v>116.72</v>
      </c>
      <c r="AD1512" s="127">
        <v>1389.5119999999999</v>
      </c>
      <c r="AG1512" t="s">
        <v>275</v>
      </c>
      <c r="AH1512" s="131">
        <v>5.352E-3</v>
      </c>
      <c r="AI1512" s="131">
        <v>1.3024485486959501E-3</v>
      </c>
      <c r="AJ1512" s="131">
        <v>3.0766737255399001E-4</v>
      </c>
    </row>
    <row r="1513" spans="1:36">
      <c r="A1513" s="121">
        <v>1038</v>
      </c>
      <c r="B1513">
        <v>1038</v>
      </c>
      <c r="C1513" t="s">
        <v>2627</v>
      </c>
      <c r="D1513" t="s">
        <v>2628</v>
      </c>
      <c r="E1513" t="s">
        <v>35</v>
      </c>
      <c r="F1513" t="s">
        <v>2632</v>
      </c>
      <c r="G1513" t="s">
        <v>2633</v>
      </c>
      <c r="H1513" t="s">
        <v>38</v>
      </c>
      <c r="I1513" t="s">
        <v>280</v>
      </c>
      <c r="J1513" t="s">
        <v>39</v>
      </c>
      <c r="K1513" t="s">
        <v>39</v>
      </c>
      <c r="L1513" t="s">
        <v>40</v>
      </c>
      <c r="M1513" t="s">
        <v>41</v>
      </c>
      <c r="N1513" s="121" t="s">
        <v>1562</v>
      </c>
      <c r="O1513" t="s">
        <v>45</v>
      </c>
      <c r="P1513" t="s">
        <v>448</v>
      </c>
      <c r="Q1513" t="s">
        <v>227</v>
      </c>
      <c r="R1513" t="s">
        <v>228</v>
      </c>
      <c r="S1513" t="s">
        <v>46</v>
      </c>
      <c r="T1513" s="127">
        <v>0.39900000000000002</v>
      </c>
      <c r="U1513" t="s">
        <v>2634</v>
      </c>
      <c r="V1513" s="131">
        <v>3.2500000000000001E-2</v>
      </c>
      <c r="W1513" s="131">
        <v>5.2630000000000003E-2</v>
      </c>
      <c r="X1513" t="s">
        <v>270</v>
      </c>
      <c r="Z1513" s="127">
        <v>41160.79</v>
      </c>
      <c r="AA1513" s="129">
        <v>1</v>
      </c>
      <c r="AB1513" s="133">
        <v>99.96</v>
      </c>
      <c r="AD1513" s="127">
        <v>41.143999999999998</v>
      </c>
      <c r="AG1513" t="s">
        <v>275</v>
      </c>
      <c r="AH1513" s="131">
        <v>3.3500000000000001E-4</v>
      </c>
      <c r="AI1513" s="131">
        <v>3.8566327959911103E-5</v>
      </c>
      <c r="AJ1513" s="131">
        <v>9.1102261232211294E-6</v>
      </c>
    </row>
    <row r="1514" spans="1:36">
      <c r="A1514" s="121">
        <v>1038</v>
      </c>
      <c r="B1514">
        <v>1038</v>
      </c>
      <c r="C1514" t="s">
        <v>2635</v>
      </c>
      <c r="D1514" t="s">
        <v>2636</v>
      </c>
      <c r="E1514" t="s">
        <v>35</v>
      </c>
      <c r="F1514" t="s">
        <v>2637</v>
      </c>
      <c r="G1514" t="s">
        <v>2638</v>
      </c>
      <c r="H1514" t="s">
        <v>38</v>
      </c>
      <c r="I1514" t="s">
        <v>353</v>
      </c>
      <c r="J1514" t="s">
        <v>39</v>
      </c>
      <c r="K1514" t="s">
        <v>39</v>
      </c>
      <c r="L1514" t="s">
        <v>40</v>
      </c>
      <c r="M1514" t="s">
        <v>41</v>
      </c>
      <c r="N1514" s="121" t="s">
        <v>65</v>
      </c>
      <c r="O1514" t="s">
        <v>45</v>
      </c>
      <c r="P1514" t="s">
        <v>435</v>
      </c>
      <c r="Q1514" t="s">
        <v>227</v>
      </c>
      <c r="R1514" t="s">
        <v>228</v>
      </c>
      <c r="S1514" t="s">
        <v>46</v>
      </c>
      <c r="T1514" s="127">
        <v>0.72299999999999998</v>
      </c>
      <c r="U1514" t="s">
        <v>2639</v>
      </c>
      <c r="V1514" s="131">
        <v>1.0500000000000001E-2</v>
      </c>
      <c r="W1514" s="131">
        <v>2.1870000000000001E-2</v>
      </c>
      <c r="X1514" t="s">
        <v>270</v>
      </c>
      <c r="Z1514" s="127">
        <v>2461655.15</v>
      </c>
      <c r="AA1514" s="129">
        <v>1</v>
      </c>
      <c r="AB1514" s="133">
        <v>116.14</v>
      </c>
      <c r="AD1514" s="127">
        <v>2858.9659999999999</v>
      </c>
      <c r="AG1514" t="s">
        <v>275</v>
      </c>
      <c r="AH1514" s="131">
        <v>8.9599999999999992E-3</v>
      </c>
      <c r="AI1514" s="131">
        <v>2.6798308097199602E-3</v>
      </c>
      <c r="AJ1514" s="131">
        <v>6.3303575787410603E-4</v>
      </c>
    </row>
    <row r="1515" spans="1:36">
      <c r="A1515" s="121">
        <v>1038</v>
      </c>
      <c r="B1515">
        <v>1038</v>
      </c>
      <c r="C1515" t="s">
        <v>2640</v>
      </c>
      <c r="D1515" t="s">
        <v>2641</v>
      </c>
      <c r="E1515" t="s">
        <v>35</v>
      </c>
      <c r="F1515" t="s">
        <v>2642</v>
      </c>
      <c r="G1515" t="s">
        <v>2643</v>
      </c>
      <c r="H1515" t="s">
        <v>38</v>
      </c>
      <c r="I1515" t="s">
        <v>280</v>
      </c>
      <c r="J1515" t="s">
        <v>39</v>
      </c>
      <c r="K1515" t="s">
        <v>39</v>
      </c>
      <c r="L1515" t="s">
        <v>40</v>
      </c>
      <c r="M1515" t="s">
        <v>41</v>
      </c>
      <c r="N1515" s="121" t="s">
        <v>1560</v>
      </c>
      <c r="O1515" t="s">
        <v>45</v>
      </c>
      <c r="P1515" t="s">
        <v>2621</v>
      </c>
      <c r="Q1515" t="s">
        <v>234</v>
      </c>
      <c r="R1515" t="s">
        <v>228</v>
      </c>
      <c r="S1515" t="s">
        <v>46</v>
      </c>
      <c r="T1515" s="127">
        <v>0.247</v>
      </c>
      <c r="U1515" t="s">
        <v>2644</v>
      </c>
      <c r="V1515" s="131">
        <v>1.4999999999999999E-2</v>
      </c>
      <c r="W1515" s="131">
        <v>4.7230000000000001E-2</v>
      </c>
      <c r="X1515" t="s">
        <v>270</v>
      </c>
      <c r="Z1515" s="127">
        <v>73336.3</v>
      </c>
      <c r="AA1515" s="129">
        <v>1</v>
      </c>
      <c r="AB1515" s="133">
        <v>99.61</v>
      </c>
      <c r="AD1515" s="127">
        <v>73.05</v>
      </c>
      <c r="AG1515" t="s">
        <v>275</v>
      </c>
      <c r="AH1515" s="131">
        <v>8.796E-3</v>
      </c>
      <c r="AI1515" s="131">
        <v>6.84731450648868E-5</v>
      </c>
      <c r="AJ1515" s="131">
        <v>1.6174882803405002E-5</v>
      </c>
    </row>
    <row r="1516" spans="1:36">
      <c r="A1516" s="121">
        <v>1038</v>
      </c>
      <c r="B1516">
        <v>1038</v>
      </c>
      <c r="C1516" t="s">
        <v>2645</v>
      </c>
      <c r="D1516" t="s">
        <v>2646</v>
      </c>
      <c r="E1516" t="s">
        <v>35</v>
      </c>
      <c r="F1516" t="s">
        <v>2647</v>
      </c>
      <c r="G1516" t="s">
        <v>2648</v>
      </c>
      <c r="H1516" t="s">
        <v>38</v>
      </c>
      <c r="I1516" t="s">
        <v>280</v>
      </c>
      <c r="J1516" t="s">
        <v>39</v>
      </c>
      <c r="K1516" t="s">
        <v>39</v>
      </c>
      <c r="L1516" t="s">
        <v>40</v>
      </c>
      <c r="M1516" t="s">
        <v>41</v>
      </c>
      <c r="N1516" s="121" t="s">
        <v>1562</v>
      </c>
      <c r="O1516" t="s">
        <v>45</v>
      </c>
      <c r="P1516" t="s">
        <v>448</v>
      </c>
      <c r="Q1516" t="s">
        <v>227</v>
      </c>
      <c r="R1516" t="s">
        <v>228</v>
      </c>
      <c r="S1516" t="s">
        <v>46</v>
      </c>
      <c r="T1516" s="127">
        <v>0.73499999999999999</v>
      </c>
      <c r="U1516" t="s">
        <v>2649</v>
      </c>
      <c r="V1516" s="131">
        <v>2.8000000000000001E-2</v>
      </c>
      <c r="W1516" s="131">
        <v>5.0380000000000001E-2</v>
      </c>
      <c r="X1516" t="s">
        <v>270</v>
      </c>
      <c r="Z1516" s="127">
        <v>83931.96</v>
      </c>
      <c r="AA1516" s="129">
        <v>1</v>
      </c>
      <c r="AB1516" s="133">
        <v>99.15</v>
      </c>
      <c r="AD1516" s="127">
        <v>83.218999999999994</v>
      </c>
      <c r="AG1516" t="s">
        <v>275</v>
      </c>
      <c r="AH1516" s="131">
        <v>9.7099999999999997E-4</v>
      </c>
      <c r="AI1516" s="131">
        <v>7.8004278563567403E-5</v>
      </c>
      <c r="AJ1516" s="131">
        <v>1.8426348939197001E-5</v>
      </c>
    </row>
    <row r="1517" spans="1:36">
      <c r="A1517" s="121">
        <v>1038</v>
      </c>
      <c r="B1517">
        <v>1038</v>
      </c>
      <c r="C1517" t="s">
        <v>81</v>
      </c>
      <c r="D1517" t="s">
        <v>82</v>
      </c>
      <c r="E1517" t="s">
        <v>35</v>
      </c>
      <c r="F1517" t="s">
        <v>2650</v>
      </c>
      <c r="G1517" t="s">
        <v>2651</v>
      </c>
      <c r="H1517" t="s">
        <v>38</v>
      </c>
      <c r="I1517" t="s">
        <v>280</v>
      </c>
      <c r="J1517" t="s">
        <v>39</v>
      </c>
      <c r="K1517" t="s">
        <v>39</v>
      </c>
      <c r="L1517" t="s">
        <v>40</v>
      </c>
      <c r="M1517" t="s">
        <v>41</v>
      </c>
      <c r="N1517" s="121" t="s">
        <v>72</v>
      </c>
      <c r="O1517" t="s">
        <v>45</v>
      </c>
      <c r="P1517" t="s">
        <v>412</v>
      </c>
      <c r="Q1517" t="s">
        <v>227</v>
      </c>
      <c r="R1517" t="s">
        <v>228</v>
      </c>
      <c r="S1517" t="s">
        <v>46</v>
      </c>
      <c r="T1517" s="127">
        <v>2.2210000000000001</v>
      </c>
      <c r="U1517" t="s">
        <v>2652</v>
      </c>
      <c r="V1517" s="131">
        <v>2.0500000000000001E-2</v>
      </c>
      <c r="W1517" s="131">
        <v>4.845E-2</v>
      </c>
      <c r="X1517" t="s">
        <v>270</v>
      </c>
      <c r="Z1517" s="127">
        <v>413630.87</v>
      </c>
      <c r="AA1517" s="129">
        <v>1</v>
      </c>
      <c r="AB1517" s="133">
        <v>94.46</v>
      </c>
      <c r="AD1517" s="127">
        <v>390.71600000000001</v>
      </c>
      <c r="AG1517" t="s">
        <v>275</v>
      </c>
      <c r="AH1517" s="131">
        <v>5.2700000000000002E-4</v>
      </c>
      <c r="AI1517" s="131">
        <v>3.66234476771032E-4</v>
      </c>
      <c r="AJ1517" s="131">
        <v>8.6512745029080205E-5</v>
      </c>
    </row>
    <row r="1518" spans="1:36">
      <c r="A1518" s="121">
        <v>1038</v>
      </c>
      <c r="B1518">
        <v>1038</v>
      </c>
      <c r="C1518" t="s">
        <v>2653</v>
      </c>
      <c r="D1518" t="s">
        <v>2654</v>
      </c>
      <c r="E1518" t="s">
        <v>35</v>
      </c>
      <c r="F1518" t="s">
        <v>2655</v>
      </c>
      <c r="G1518" t="s">
        <v>2656</v>
      </c>
      <c r="H1518" t="s">
        <v>38</v>
      </c>
      <c r="I1518" t="s">
        <v>280</v>
      </c>
      <c r="J1518" t="s">
        <v>39</v>
      </c>
      <c r="K1518" t="s">
        <v>39</v>
      </c>
      <c r="L1518" t="s">
        <v>40</v>
      </c>
      <c r="M1518" t="s">
        <v>41</v>
      </c>
      <c r="N1518" s="121" t="s">
        <v>143</v>
      </c>
      <c r="O1518" t="s">
        <v>45</v>
      </c>
      <c r="P1518" t="s">
        <v>2570</v>
      </c>
      <c r="Q1518" t="s">
        <v>234</v>
      </c>
      <c r="R1518" t="s">
        <v>228</v>
      </c>
      <c r="S1518" t="s">
        <v>46</v>
      </c>
      <c r="T1518" s="127">
        <v>0.98599999999999999</v>
      </c>
      <c r="U1518" t="s">
        <v>151</v>
      </c>
      <c r="V1518" s="131">
        <v>2.4E-2</v>
      </c>
      <c r="W1518" s="131">
        <v>4.718E-2</v>
      </c>
      <c r="X1518" t="s">
        <v>270</v>
      </c>
      <c r="Z1518" s="127">
        <v>280683.65000000002</v>
      </c>
      <c r="AA1518" s="129">
        <v>1</v>
      </c>
      <c r="AB1518" s="133">
        <v>97.85</v>
      </c>
      <c r="AD1518" s="127">
        <v>274.649</v>
      </c>
      <c r="AG1518" t="s">
        <v>275</v>
      </c>
      <c r="AH1518" s="131">
        <v>2.6199999999999999E-3</v>
      </c>
      <c r="AI1518" s="131">
        <v>2.5744015395245398E-4</v>
      </c>
      <c r="AJ1518" s="131">
        <v>6.0813101473950203E-5</v>
      </c>
    </row>
    <row r="1519" spans="1:36">
      <c r="A1519" s="121">
        <v>1038</v>
      </c>
      <c r="B1519">
        <v>1038</v>
      </c>
      <c r="C1519" t="s">
        <v>47</v>
      </c>
      <c r="D1519" t="s">
        <v>48</v>
      </c>
      <c r="E1519" t="s">
        <v>35</v>
      </c>
      <c r="F1519" t="s">
        <v>2657</v>
      </c>
      <c r="G1519" t="s">
        <v>2658</v>
      </c>
      <c r="H1519" t="s">
        <v>38</v>
      </c>
      <c r="I1519" t="s">
        <v>353</v>
      </c>
      <c r="J1519" t="s">
        <v>39</v>
      </c>
      <c r="K1519" t="s">
        <v>39</v>
      </c>
      <c r="L1519" t="s">
        <v>40</v>
      </c>
      <c r="M1519" t="s">
        <v>41</v>
      </c>
      <c r="N1519" s="121" t="s">
        <v>52</v>
      </c>
      <c r="O1519" t="s">
        <v>45</v>
      </c>
      <c r="P1519" t="s">
        <v>2546</v>
      </c>
      <c r="Q1519" t="s">
        <v>234</v>
      </c>
      <c r="R1519" t="s">
        <v>228</v>
      </c>
      <c r="S1519" t="s">
        <v>46</v>
      </c>
      <c r="T1519" s="127">
        <v>5.2439999999999998</v>
      </c>
      <c r="U1519" t="s">
        <v>2659</v>
      </c>
      <c r="V1519" s="131">
        <v>1.5800000000000002E-2</v>
      </c>
      <c r="W1519" s="131">
        <v>2.8199999999999999E-2</v>
      </c>
      <c r="X1519" t="s">
        <v>270</v>
      </c>
      <c r="Z1519" s="127">
        <v>9205652.1899999995</v>
      </c>
      <c r="AA1519" s="129">
        <v>1</v>
      </c>
      <c r="AB1519" s="133">
        <v>110.73</v>
      </c>
      <c r="AD1519" s="127">
        <v>10193.419</v>
      </c>
      <c r="AG1519" t="s">
        <v>275</v>
      </c>
      <c r="AH1519" s="131">
        <v>8.3479999999999995E-3</v>
      </c>
      <c r="AI1519" s="131">
        <v>9.5547252488397301E-3</v>
      </c>
      <c r="AJ1519" s="131">
        <v>2.2570390329269201E-3</v>
      </c>
    </row>
    <row r="1520" spans="1:36">
      <c r="A1520" s="121">
        <v>1038</v>
      </c>
      <c r="B1520">
        <v>1038</v>
      </c>
      <c r="C1520" t="s">
        <v>81</v>
      </c>
      <c r="D1520" t="s">
        <v>82</v>
      </c>
      <c r="E1520" t="s">
        <v>35</v>
      </c>
      <c r="F1520" t="s">
        <v>2660</v>
      </c>
      <c r="G1520" t="s">
        <v>2661</v>
      </c>
      <c r="H1520" t="s">
        <v>38</v>
      </c>
      <c r="I1520" t="s">
        <v>1990</v>
      </c>
      <c r="J1520" t="s">
        <v>39</v>
      </c>
      <c r="K1520" t="s">
        <v>538</v>
      </c>
      <c r="L1520" t="s">
        <v>40</v>
      </c>
      <c r="M1520" t="s">
        <v>41</v>
      </c>
      <c r="N1520" s="121" t="s">
        <v>72</v>
      </c>
      <c r="O1520" t="s">
        <v>45</v>
      </c>
      <c r="P1520" t="s">
        <v>412</v>
      </c>
      <c r="Q1520" t="s">
        <v>227</v>
      </c>
      <c r="R1520" t="s">
        <v>228</v>
      </c>
      <c r="S1520" t="s">
        <v>46</v>
      </c>
      <c r="T1520" s="127">
        <v>1.327</v>
      </c>
      <c r="U1520" t="s">
        <v>2467</v>
      </c>
      <c r="V1520" s="131">
        <v>1.25E-3</v>
      </c>
      <c r="W1520" s="131">
        <v>5.0700000000000002E-2</v>
      </c>
      <c r="X1520" t="s">
        <v>270</v>
      </c>
      <c r="Z1520" s="127">
        <v>2241878</v>
      </c>
      <c r="AA1520" s="129">
        <v>1</v>
      </c>
      <c r="AB1520" s="133">
        <v>94</v>
      </c>
      <c r="AD1520" s="127">
        <v>2107.3649999999998</v>
      </c>
      <c r="AG1520" t="s">
        <v>275</v>
      </c>
      <c r="AH1520" s="131">
        <v>3.9569999999999996E-3</v>
      </c>
      <c r="AI1520" s="131">
        <v>1.97532322407384E-3</v>
      </c>
      <c r="AJ1520" s="131">
        <v>4.6661536603819198E-4</v>
      </c>
    </row>
    <row r="1521" spans="1:36">
      <c r="A1521" s="121">
        <v>1038</v>
      </c>
      <c r="B1521">
        <v>1038</v>
      </c>
      <c r="C1521" t="s">
        <v>2662</v>
      </c>
      <c r="D1521" t="s">
        <v>2663</v>
      </c>
      <c r="E1521" t="s">
        <v>35</v>
      </c>
      <c r="F1521" t="s">
        <v>2664</v>
      </c>
      <c r="G1521" t="s">
        <v>2665</v>
      </c>
      <c r="H1521" t="s">
        <v>38</v>
      </c>
      <c r="I1521" t="s">
        <v>280</v>
      </c>
      <c r="J1521" t="s">
        <v>39</v>
      </c>
      <c r="K1521" t="s">
        <v>39</v>
      </c>
      <c r="L1521" t="s">
        <v>40</v>
      </c>
      <c r="M1521" t="s">
        <v>41</v>
      </c>
      <c r="N1521" s="121" t="s">
        <v>347</v>
      </c>
      <c r="O1521" t="s">
        <v>45</v>
      </c>
      <c r="P1521" t="s">
        <v>435</v>
      </c>
      <c r="Q1521" t="s">
        <v>227</v>
      </c>
      <c r="R1521" t="s">
        <v>228</v>
      </c>
      <c r="S1521" t="s">
        <v>46</v>
      </c>
      <c r="T1521" s="127">
        <v>0.49299999999999999</v>
      </c>
      <c r="U1521" t="s">
        <v>86</v>
      </c>
      <c r="V1521" s="131">
        <v>3.9E-2</v>
      </c>
      <c r="W1521" s="131">
        <v>5.0349999999999999E-2</v>
      </c>
      <c r="X1521" t="s">
        <v>270</v>
      </c>
      <c r="Z1521" s="127">
        <v>192465.5</v>
      </c>
      <c r="AA1521" s="129">
        <v>1</v>
      </c>
      <c r="AB1521" s="133">
        <v>99.51</v>
      </c>
      <c r="AD1521" s="127">
        <v>191.52199999999999</v>
      </c>
      <c r="AG1521" t="s">
        <v>275</v>
      </c>
      <c r="AH1521" s="131">
        <v>6.6799999999999997E-4</v>
      </c>
      <c r="AI1521" s="131">
        <v>1.79522116402802E-4</v>
      </c>
      <c r="AJ1521" s="131">
        <v>4.2407124584139902E-5</v>
      </c>
    </row>
    <row r="1522" spans="1:36">
      <c r="A1522" s="121">
        <v>1038</v>
      </c>
      <c r="B1522">
        <v>1038</v>
      </c>
      <c r="C1522" t="s">
        <v>2666</v>
      </c>
      <c r="D1522" t="s">
        <v>2667</v>
      </c>
      <c r="E1522" t="s">
        <v>338</v>
      </c>
      <c r="F1522" t="s">
        <v>2668</v>
      </c>
      <c r="G1522" t="s">
        <v>2669</v>
      </c>
      <c r="H1522" t="s">
        <v>38</v>
      </c>
      <c r="I1522" t="s">
        <v>280</v>
      </c>
      <c r="J1522" t="s">
        <v>39</v>
      </c>
      <c r="K1522" t="s">
        <v>181</v>
      </c>
      <c r="L1522" t="s">
        <v>40</v>
      </c>
      <c r="M1522" t="s">
        <v>41</v>
      </c>
      <c r="N1522" s="121" t="s">
        <v>281</v>
      </c>
      <c r="O1522" t="s">
        <v>45</v>
      </c>
      <c r="P1522" t="s">
        <v>301</v>
      </c>
      <c r="Q1522" t="s">
        <v>301</v>
      </c>
      <c r="R1522" t="s">
        <v>301</v>
      </c>
      <c r="S1522" t="s">
        <v>46</v>
      </c>
      <c r="T1522" s="127" t="s">
        <v>896</v>
      </c>
      <c r="U1522" t="s">
        <v>1288</v>
      </c>
      <c r="V1522" s="131">
        <v>2.6499999999999999E-2</v>
      </c>
      <c r="W1522" s="131">
        <v>0</v>
      </c>
      <c r="X1522" t="s">
        <v>270</v>
      </c>
      <c r="Z1522" s="127">
        <v>8632153.4700000007</v>
      </c>
      <c r="AA1522" s="129">
        <v>1</v>
      </c>
      <c r="AB1522" s="133">
        <v>64.319999999999993</v>
      </c>
      <c r="AD1522" s="127">
        <v>5552.201</v>
      </c>
      <c r="AG1522" t="s">
        <v>275</v>
      </c>
      <c r="AH1522" s="131">
        <v>3.1185999999999998E-2</v>
      </c>
      <c r="AI1522" s="131">
        <v>5.2043144570076598E-3</v>
      </c>
      <c r="AJ1522" s="131">
        <v>1.2293750540360701E-3</v>
      </c>
    </row>
    <row r="1523" spans="1:36">
      <c r="A1523" s="121">
        <v>1038</v>
      </c>
      <c r="B1523">
        <v>1038</v>
      </c>
      <c r="C1523" t="s">
        <v>2673</v>
      </c>
      <c r="D1523" t="s">
        <v>2674</v>
      </c>
      <c r="E1523" t="s">
        <v>35</v>
      </c>
      <c r="F1523" t="s">
        <v>2675</v>
      </c>
      <c r="G1523" t="s">
        <v>2676</v>
      </c>
      <c r="H1523" t="s">
        <v>38</v>
      </c>
      <c r="I1523" t="s">
        <v>353</v>
      </c>
      <c r="J1523" t="s">
        <v>39</v>
      </c>
      <c r="K1523" t="s">
        <v>39</v>
      </c>
      <c r="L1523" t="s">
        <v>40</v>
      </c>
      <c r="M1523" t="s">
        <v>41</v>
      </c>
      <c r="N1523" s="121" t="s">
        <v>1546</v>
      </c>
      <c r="O1523" t="s">
        <v>45</v>
      </c>
      <c r="P1523" t="s">
        <v>226</v>
      </c>
      <c r="Q1523" t="s">
        <v>227</v>
      </c>
      <c r="R1523" t="s">
        <v>228</v>
      </c>
      <c r="S1523" t="s">
        <v>46</v>
      </c>
      <c r="T1523" s="127">
        <v>2.29</v>
      </c>
      <c r="U1523" t="s">
        <v>2677</v>
      </c>
      <c r="V1523" s="131">
        <v>1.4999999999999999E-2</v>
      </c>
      <c r="W1523" s="131">
        <v>2.1600000000000001E-2</v>
      </c>
      <c r="X1523" t="s">
        <v>270</v>
      </c>
      <c r="Z1523" s="127">
        <v>5738570.3300000001</v>
      </c>
      <c r="AA1523" s="129">
        <v>1</v>
      </c>
      <c r="AB1523" s="133">
        <v>116.38</v>
      </c>
      <c r="AD1523" s="127">
        <v>6678.5479999999998</v>
      </c>
      <c r="AG1523" t="s">
        <v>275</v>
      </c>
      <c r="AH1523" s="131">
        <v>3.0799E-2</v>
      </c>
      <c r="AI1523" s="131">
        <v>6.2600874839759896E-3</v>
      </c>
      <c r="AJ1523" s="131">
        <v>1.4787721711398099E-3</v>
      </c>
    </row>
    <row r="1524" spans="1:36">
      <c r="A1524" s="121">
        <v>1038</v>
      </c>
      <c r="B1524">
        <v>1038</v>
      </c>
      <c r="C1524" t="s">
        <v>2635</v>
      </c>
      <c r="D1524" t="s">
        <v>2636</v>
      </c>
      <c r="E1524" t="s">
        <v>35</v>
      </c>
      <c r="F1524" t="s">
        <v>2678</v>
      </c>
      <c r="G1524" t="s">
        <v>2679</v>
      </c>
      <c r="H1524" t="s">
        <v>38</v>
      </c>
      <c r="I1524" t="s">
        <v>280</v>
      </c>
      <c r="J1524" t="s">
        <v>39</v>
      </c>
      <c r="K1524" t="s">
        <v>39</v>
      </c>
      <c r="L1524" t="s">
        <v>40</v>
      </c>
      <c r="M1524" t="s">
        <v>41</v>
      </c>
      <c r="N1524" s="121" t="s">
        <v>65</v>
      </c>
      <c r="O1524" t="s">
        <v>45</v>
      </c>
      <c r="P1524" t="s">
        <v>435</v>
      </c>
      <c r="Q1524" t="s">
        <v>227</v>
      </c>
      <c r="R1524" t="s">
        <v>228</v>
      </c>
      <c r="S1524" t="s">
        <v>46</v>
      </c>
      <c r="T1524" s="127">
        <v>1.429</v>
      </c>
      <c r="U1524" t="s">
        <v>2680</v>
      </c>
      <c r="V1524" s="131">
        <v>2.18E-2</v>
      </c>
      <c r="W1524" s="131">
        <v>4.8599999999999997E-2</v>
      </c>
      <c r="X1524" t="s">
        <v>270</v>
      </c>
      <c r="Z1524" s="127">
        <v>313341.64</v>
      </c>
      <c r="AA1524" s="129">
        <v>1</v>
      </c>
      <c r="AB1524" s="133">
        <v>96.67</v>
      </c>
      <c r="AD1524" s="127">
        <v>302.90699999999998</v>
      </c>
      <c r="AG1524" t="s">
        <v>275</v>
      </c>
      <c r="AH1524" s="131">
        <v>1.372E-3</v>
      </c>
      <c r="AI1524" s="131">
        <v>2.8392796634011801E-4</v>
      </c>
      <c r="AJ1524" s="131">
        <v>6.7070113046633706E-5</v>
      </c>
    </row>
    <row r="1525" spans="1:36">
      <c r="A1525" s="121">
        <v>1038</v>
      </c>
      <c r="B1525">
        <v>1038</v>
      </c>
      <c r="C1525" t="s">
        <v>108</v>
      </c>
      <c r="D1525" t="s">
        <v>109</v>
      </c>
      <c r="E1525" t="s">
        <v>35</v>
      </c>
      <c r="F1525" t="s">
        <v>2681</v>
      </c>
      <c r="G1525" t="s">
        <v>2682</v>
      </c>
      <c r="H1525" t="s">
        <v>38</v>
      </c>
      <c r="I1525" t="s">
        <v>1990</v>
      </c>
      <c r="J1525" t="s">
        <v>39</v>
      </c>
      <c r="K1525" t="s">
        <v>39</v>
      </c>
      <c r="L1525" t="s">
        <v>40</v>
      </c>
      <c r="M1525" t="s">
        <v>41</v>
      </c>
      <c r="N1525" s="121" t="s">
        <v>72</v>
      </c>
      <c r="O1525" t="s">
        <v>45</v>
      </c>
      <c r="P1525" t="s">
        <v>301</v>
      </c>
      <c r="Q1525" t="s">
        <v>301</v>
      </c>
      <c r="R1525" t="s">
        <v>301</v>
      </c>
      <c r="S1525" t="s">
        <v>46</v>
      </c>
      <c r="T1525" s="127">
        <v>0.74199999999999999</v>
      </c>
      <c r="U1525" t="s">
        <v>1288</v>
      </c>
      <c r="V1525" s="131">
        <v>1.2E-2</v>
      </c>
      <c r="W1525" s="131">
        <v>5.5840000000000001E-2</v>
      </c>
      <c r="X1525" t="s">
        <v>270</v>
      </c>
      <c r="Z1525" s="127">
        <v>997769</v>
      </c>
      <c r="AA1525" s="129">
        <v>1</v>
      </c>
      <c r="AB1525" s="133">
        <v>97.2</v>
      </c>
      <c r="AD1525" s="127">
        <v>969.83100000000002</v>
      </c>
      <c r="AG1525" t="s">
        <v>275</v>
      </c>
      <c r="AH1525" s="131">
        <v>1.6093E-2</v>
      </c>
      <c r="AI1525" s="131">
        <v>9.0906432026604102E-4</v>
      </c>
      <c r="AJ1525" s="131">
        <v>2.14741251144902E-4</v>
      </c>
    </row>
    <row r="1526" spans="1:36">
      <c r="A1526" s="121">
        <v>1038</v>
      </c>
      <c r="B1526">
        <v>1038</v>
      </c>
      <c r="C1526" t="s">
        <v>2521</v>
      </c>
      <c r="D1526" t="s">
        <v>2522</v>
      </c>
      <c r="E1526" t="s">
        <v>35</v>
      </c>
      <c r="F1526" t="s">
        <v>2683</v>
      </c>
      <c r="G1526" t="s">
        <v>2684</v>
      </c>
      <c r="H1526" t="s">
        <v>38</v>
      </c>
      <c r="I1526" t="s">
        <v>280</v>
      </c>
      <c r="J1526" t="s">
        <v>39</v>
      </c>
      <c r="K1526" t="s">
        <v>39</v>
      </c>
      <c r="L1526" t="s">
        <v>40</v>
      </c>
      <c r="M1526" t="s">
        <v>41</v>
      </c>
      <c r="N1526" s="121" t="s">
        <v>65</v>
      </c>
      <c r="O1526" t="s">
        <v>45</v>
      </c>
      <c r="P1526" t="s">
        <v>435</v>
      </c>
      <c r="Q1526" t="s">
        <v>227</v>
      </c>
      <c r="R1526" t="s">
        <v>228</v>
      </c>
      <c r="S1526" t="s">
        <v>46</v>
      </c>
      <c r="T1526" s="127">
        <v>1.34</v>
      </c>
      <c r="U1526" t="s">
        <v>2685</v>
      </c>
      <c r="V1526" s="131">
        <v>2.1499999999999998E-2</v>
      </c>
      <c r="W1526" s="131">
        <v>4.7739999999999998E-2</v>
      </c>
      <c r="X1526" t="s">
        <v>270</v>
      </c>
      <c r="Z1526" s="127">
        <v>3152026.55</v>
      </c>
      <c r="AA1526" s="129">
        <v>1</v>
      </c>
      <c r="AB1526" s="133">
        <v>96.67</v>
      </c>
      <c r="AC1526" s="127">
        <v>332.89</v>
      </c>
      <c r="AD1526" s="127">
        <v>3379.9540000000002</v>
      </c>
      <c r="AG1526" t="s">
        <v>275</v>
      </c>
      <c r="AH1526" s="131">
        <v>5.803E-3</v>
      </c>
      <c r="AI1526" s="131">
        <v>3.16817508223146E-3</v>
      </c>
      <c r="AJ1526" s="131">
        <v>7.4839355790070402E-4</v>
      </c>
    </row>
    <row r="1527" spans="1:36">
      <c r="A1527" s="121">
        <v>1038</v>
      </c>
      <c r="B1527">
        <v>1038</v>
      </c>
      <c r="C1527" t="s">
        <v>2575</v>
      </c>
      <c r="D1527" t="s">
        <v>2576</v>
      </c>
      <c r="E1527" t="s">
        <v>35</v>
      </c>
      <c r="F1527" t="s">
        <v>2686</v>
      </c>
      <c r="G1527" t="s">
        <v>2687</v>
      </c>
      <c r="H1527" t="s">
        <v>38</v>
      </c>
      <c r="I1527" t="s">
        <v>280</v>
      </c>
      <c r="J1527" t="s">
        <v>39</v>
      </c>
      <c r="K1527" t="s">
        <v>39</v>
      </c>
      <c r="L1527" t="s">
        <v>40</v>
      </c>
      <c r="M1527" t="s">
        <v>41</v>
      </c>
      <c r="N1527" s="121" t="s">
        <v>281</v>
      </c>
      <c r="O1527" t="s">
        <v>45</v>
      </c>
      <c r="P1527" t="s">
        <v>448</v>
      </c>
      <c r="Q1527" t="s">
        <v>227</v>
      </c>
      <c r="R1527" t="s">
        <v>228</v>
      </c>
      <c r="S1527" t="s">
        <v>46</v>
      </c>
      <c r="T1527" s="127">
        <v>1.3879999999999999</v>
      </c>
      <c r="U1527" t="s">
        <v>2688</v>
      </c>
      <c r="V1527" s="131">
        <v>2.3E-2</v>
      </c>
      <c r="W1527" s="131">
        <v>4.7750000000000001E-2</v>
      </c>
      <c r="X1527" t="s">
        <v>270</v>
      </c>
      <c r="Z1527" s="127">
        <v>4160676.39</v>
      </c>
      <c r="AA1527" s="129">
        <v>1</v>
      </c>
      <c r="AB1527" s="133">
        <v>96.86</v>
      </c>
      <c r="AD1527" s="127">
        <v>4030.0309999999999</v>
      </c>
      <c r="AG1527" t="s">
        <v>275</v>
      </c>
      <c r="AH1527" s="131">
        <v>6.1289999999999999E-3</v>
      </c>
      <c r="AI1527" s="131">
        <v>3.7775197548617699E-3</v>
      </c>
      <c r="AJ1527" s="131">
        <v>8.9233434895586296E-4</v>
      </c>
    </row>
    <row r="1528" spans="1:36">
      <c r="A1528" s="121">
        <v>1038</v>
      </c>
      <c r="B1528">
        <v>1038</v>
      </c>
      <c r="C1528" t="s">
        <v>2594</v>
      </c>
      <c r="D1528" t="s">
        <v>2595</v>
      </c>
      <c r="E1528" t="s">
        <v>35</v>
      </c>
      <c r="F1528" t="s">
        <v>2689</v>
      </c>
      <c r="G1528" t="s">
        <v>2690</v>
      </c>
      <c r="H1528" t="s">
        <v>38</v>
      </c>
      <c r="I1528" t="s">
        <v>353</v>
      </c>
      <c r="J1528" t="s">
        <v>39</v>
      </c>
      <c r="K1528" t="s">
        <v>39</v>
      </c>
      <c r="L1528" t="s">
        <v>40</v>
      </c>
      <c r="M1528" t="s">
        <v>41</v>
      </c>
      <c r="N1528" s="121" t="s">
        <v>52</v>
      </c>
      <c r="O1528" t="s">
        <v>45</v>
      </c>
      <c r="P1528" t="s">
        <v>226</v>
      </c>
      <c r="Q1528" t="s">
        <v>227</v>
      </c>
      <c r="R1528" t="s">
        <v>228</v>
      </c>
      <c r="S1528" t="s">
        <v>46</v>
      </c>
      <c r="T1528" s="127">
        <v>12.099</v>
      </c>
      <c r="U1528" t="s">
        <v>2691</v>
      </c>
      <c r="V1528" s="131">
        <v>9.5999999999999992E-3</v>
      </c>
      <c r="W1528" s="131">
        <v>2.8199999999999999E-2</v>
      </c>
      <c r="X1528" t="s">
        <v>270</v>
      </c>
      <c r="Z1528" s="127">
        <v>10395558</v>
      </c>
      <c r="AA1528" s="129">
        <v>1</v>
      </c>
      <c r="AB1528" s="133">
        <v>93.74</v>
      </c>
      <c r="AD1528" s="127">
        <v>9744.7960000000003</v>
      </c>
      <c r="AG1528" t="s">
        <v>275</v>
      </c>
      <c r="AH1528" s="131">
        <v>9.5219999999999992E-3</v>
      </c>
      <c r="AI1528" s="131">
        <v>9.1342121874503704E-3</v>
      </c>
      <c r="AJ1528" s="131">
        <v>2.1577044766008099E-3</v>
      </c>
    </row>
    <row r="1529" spans="1:36">
      <c r="A1529" s="121">
        <v>1038</v>
      </c>
      <c r="B1529">
        <v>1038</v>
      </c>
      <c r="C1529" t="s">
        <v>2692</v>
      </c>
      <c r="D1529" t="s">
        <v>2693</v>
      </c>
      <c r="E1529" t="s">
        <v>35</v>
      </c>
      <c r="F1529" t="s">
        <v>2694</v>
      </c>
      <c r="G1529" t="s">
        <v>2695</v>
      </c>
      <c r="H1529" t="s">
        <v>38</v>
      </c>
      <c r="I1529" t="s">
        <v>353</v>
      </c>
      <c r="J1529" t="s">
        <v>39</v>
      </c>
      <c r="K1529" t="s">
        <v>39</v>
      </c>
      <c r="L1529" t="s">
        <v>40</v>
      </c>
      <c r="M1529" t="s">
        <v>41</v>
      </c>
      <c r="N1529" s="121" t="s">
        <v>52</v>
      </c>
      <c r="O1529" t="s">
        <v>45</v>
      </c>
      <c r="P1529" t="s">
        <v>430</v>
      </c>
      <c r="Q1529" t="s">
        <v>227</v>
      </c>
      <c r="R1529" t="s">
        <v>228</v>
      </c>
      <c r="S1529" t="s">
        <v>46</v>
      </c>
      <c r="T1529" s="127">
        <v>3.9809999999999999</v>
      </c>
      <c r="U1529" t="s">
        <v>2482</v>
      </c>
      <c r="V1529" s="131">
        <v>6.4000000000000003E-3</v>
      </c>
      <c r="W1529" s="131">
        <v>3.1469999999999998E-2</v>
      </c>
      <c r="X1529" t="s">
        <v>270</v>
      </c>
      <c r="Z1529" s="127">
        <v>3513155.17</v>
      </c>
      <c r="AA1529" s="129">
        <v>1</v>
      </c>
      <c r="AB1529" s="133">
        <v>105.94</v>
      </c>
      <c r="AD1529" s="127">
        <v>3721.837</v>
      </c>
      <c r="AG1529" t="s">
        <v>275</v>
      </c>
      <c r="AH1529" s="131">
        <v>1.1627E-2</v>
      </c>
      <c r="AI1529" s="131">
        <v>3.4886358700742001E-3</v>
      </c>
      <c r="AJ1529" s="131">
        <v>8.2409353752821099E-4</v>
      </c>
    </row>
    <row r="1530" spans="1:36">
      <c r="A1530" s="121">
        <v>1038</v>
      </c>
      <c r="B1530">
        <v>1038</v>
      </c>
      <c r="C1530" t="s">
        <v>2696</v>
      </c>
      <c r="D1530" t="s">
        <v>2697</v>
      </c>
      <c r="E1530" t="s">
        <v>35</v>
      </c>
      <c r="F1530" t="s">
        <v>2698</v>
      </c>
      <c r="G1530" t="s">
        <v>2699</v>
      </c>
      <c r="H1530" t="s">
        <v>38</v>
      </c>
      <c r="I1530" t="s">
        <v>353</v>
      </c>
      <c r="J1530" t="s">
        <v>39</v>
      </c>
      <c r="K1530" t="s">
        <v>39</v>
      </c>
      <c r="L1530" t="s">
        <v>40</v>
      </c>
      <c r="M1530" t="s">
        <v>41</v>
      </c>
      <c r="N1530" s="121" t="s">
        <v>1562</v>
      </c>
      <c r="O1530" t="s">
        <v>45</v>
      </c>
      <c r="P1530" t="s">
        <v>226</v>
      </c>
      <c r="Q1530" t="s">
        <v>227</v>
      </c>
      <c r="R1530" t="s">
        <v>228</v>
      </c>
      <c r="S1530" t="s">
        <v>46</v>
      </c>
      <c r="T1530" s="127">
        <v>2.6560000000000001</v>
      </c>
      <c r="U1530" t="s">
        <v>2503</v>
      </c>
      <c r="V1530" s="131">
        <v>7.0000000000000001E-3</v>
      </c>
      <c r="W1530" s="131">
        <v>2.341E-2</v>
      </c>
      <c r="X1530" t="s">
        <v>270</v>
      </c>
      <c r="Z1530" s="127">
        <v>1487550.66</v>
      </c>
      <c r="AA1530" s="129">
        <v>1</v>
      </c>
      <c r="AB1530" s="133">
        <v>111.87</v>
      </c>
      <c r="AD1530" s="127">
        <v>1664.123</v>
      </c>
      <c r="AG1530" t="s">
        <v>275</v>
      </c>
      <c r="AH1530" s="131">
        <v>2.4792999999999999E-2</v>
      </c>
      <c r="AI1530" s="131">
        <v>1.55985325704758E-3</v>
      </c>
      <c r="AJ1530" s="131">
        <v>3.6847210098711001E-4</v>
      </c>
    </row>
    <row r="1531" spans="1:36">
      <c r="A1531" s="121">
        <v>1038</v>
      </c>
      <c r="B1531">
        <v>1038</v>
      </c>
      <c r="C1531" t="s">
        <v>2606</v>
      </c>
      <c r="D1531" t="s">
        <v>2607</v>
      </c>
      <c r="E1531" t="s">
        <v>35</v>
      </c>
      <c r="F1531" t="s">
        <v>2700</v>
      </c>
      <c r="G1531" t="s">
        <v>2701</v>
      </c>
      <c r="H1531" t="s">
        <v>38</v>
      </c>
      <c r="I1531" t="s">
        <v>353</v>
      </c>
      <c r="J1531" t="s">
        <v>39</v>
      </c>
      <c r="K1531" t="s">
        <v>39</v>
      </c>
      <c r="L1531" t="s">
        <v>40</v>
      </c>
      <c r="M1531" t="s">
        <v>41</v>
      </c>
      <c r="N1531" s="121" t="s">
        <v>52</v>
      </c>
      <c r="O1531" t="s">
        <v>45</v>
      </c>
      <c r="P1531" t="s">
        <v>2546</v>
      </c>
      <c r="Q1531" t="s">
        <v>234</v>
      </c>
      <c r="R1531" t="s">
        <v>228</v>
      </c>
      <c r="S1531" t="s">
        <v>46</v>
      </c>
      <c r="T1531" s="127">
        <v>3.1930000000000001</v>
      </c>
      <c r="U1531" t="s">
        <v>464</v>
      </c>
      <c r="V1531" s="131">
        <v>8.5000000000000006E-3</v>
      </c>
      <c r="W1531" s="131">
        <v>2.5729999999999999E-2</v>
      </c>
      <c r="X1531" t="s">
        <v>270</v>
      </c>
      <c r="Z1531" s="127">
        <v>8693164.3200000003</v>
      </c>
      <c r="AA1531" s="129">
        <v>1</v>
      </c>
      <c r="AB1531" s="133">
        <v>110.31</v>
      </c>
      <c r="AD1531" s="127">
        <v>9589.43</v>
      </c>
      <c r="AG1531" t="s">
        <v>275</v>
      </c>
      <c r="AH1531" s="131">
        <v>1.4673E-2</v>
      </c>
      <c r="AI1531" s="131">
        <v>8.9885805457963295E-3</v>
      </c>
      <c r="AJ1531" s="131">
        <v>2.1233030374089999E-3</v>
      </c>
    </row>
    <row r="1532" spans="1:36">
      <c r="A1532" s="121">
        <v>1038</v>
      </c>
      <c r="B1532">
        <v>1038</v>
      </c>
      <c r="C1532" t="s">
        <v>2702</v>
      </c>
      <c r="D1532" t="s">
        <v>2703</v>
      </c>
      <c r="E1532" t="s">
        <v>35</v>
      </c>
      <c r="F1532" t="s">
        <v>2704</v>
      </c>
      <c r="G1532" t="s">
        <v>2705</v>
      </c>
      <c r="H1532" t="s">
        <v>38</v>
      </c>
      <c r="I1532" t="s">
        <v>264</v>
      </c>
      <c r="J1532" t="s">
        <v>39</v>
      </c>
      <c r="K1532" t="s">
        <v>39</v>
      </c>
      <c r="L1532" t="s">
        <v>40</v>
      </c>
      <c r="M1532" t="s">
        <v>41</v>
      </c>
      <c r="N1532" s="121" t="s">
        <v>290</v>
      </c>
      <c r="O1532" t="s">
        <v>45</v>
      </c>
      <c r="P1532" t="s">
        <v>2535</v>
      </c>
      <c r="Q1532" t="s">
        <v>227</v>
      </c>
      <c r="R1532" t="s">
        <v>228</v>
      </c>
      <c r="S1532" t="s">
        <v>46</v>
      </c>
      <c r="T1532" s="127">
        <v>4.26</v>
      </c>
      <c r="U1532" t="s">
        <v>2706</v>
      </c>
      <c r="V1532" s="131">
        <v>2.6700000000000002E-2</v>
      </c>
      <c r="W1532" s="131">
        <v>4.0210000000000003E-2</v>
      </c>
      <c r="X1532" t="s">
        <v>270</v>
      </c>
      <c r="Z1532" s="127">
        <v>2252580.86</v>
      </c>
      <c r="AA1532" s="129">
        <v>1</v>
      </c>
      <c r="AB1532" s="133">
        <v>91.5</v>
      </c>
      <c r="AD1532" s="127">
        <v>2061.1109999999999</v>
      </c>
      <c r="AG1532" t="s">
        <v>275</v>
      </c>
      <c r="AH1532" s="131">
        <v>1.4333E-2</v>
      </c>
      <c r="AI1532" s="131">
        <v>1.9319675373033699E-3</v>
      </c>
      <c r="AJ1532" s="131">
        <v>4.5637378663200502E-4</v>
      </c>
    </row>
    <row r="1533" spans="1:36">
      <c r="A1533" s="121">
        <v>1038</v>
      </c>
      <c r="B1533">
        <v>1038</v>
      </c>
      <c r="C1533" t="s">
        <v>2853</v>
      </c>
      <c r="D1533" t="s">
        <v>2854</v>
      </c>
      <c r="E1533" t="s">
        <v>35</v>
      </c>
      <c r="F1533" t="s">
        <v>3440</v>
      </c>
      <c r="G1533" t="s">
        <v>3441</v>
      </c>
      <c r="H1533" t="s">
        <v>38</v>
      </c>
      <c r="I1533" t="s">
        <v>353</v>
      </c>
      <c r="J1533" t="s">
        <v>39</v>
      </c>
      <c r="K1533" t="s">
        <v>181</v>
      </c>
      <c r="L1533" t="s">
        <v>40</v>
      </c>
      <c r="M1533" t="s">
        <v>41</v>
      </c>
      <c r="N1533" s="121" t="s">
        <v>72</v>
      </c>
      <c r="O1533" t="s">
        <v>45</v>
      </c>
      <c r="P1533" t="s">
        <v>301</v>
      </c>
      <c r="Q1533" t="s">
        <v>301</v>
      </c>
      <c r="R1533" t="s">
        <v>301</v>
      </c>
      <c r="S1533" t="s">
        <v>46</v>
      </c>
      <c r="T1533" s="127">
        <v>1.708</v>
      </c>
      <c r="U1533" t="s">
        <v>414</v>
      </c>
      <c r="V1533" s="131">
        <v>1.5800000000000002E-2</v>
      </c>
      <c r="W1533" s="131">
        <v>2.7619999999999999E-2</v>
      </c>
      <c r="X1533" t="s">
        <v>270</v>
      </c>
      <c r="Z1533" s="127">
        <v>446761.41</v>
      </c>
      <c r="AA1533" s="129">
        <v>1</v>
      </c>
      <c r="AB1533" s="133">
        <v>114.29</v>
      </c>
      <c r="AD1533" s="127">
        <v>510.60399999999998</v>
      </c>
      <c r="AG1533" t="s">
        <v>275</v>
      </c>
      <c r="AH1533" s="131">
        <v>1.441E-3</v>
      </c>
      <c r="AI1533" s="131">
        <v>4.78610504974758E-4</v>
      </c>
      <c r="AJ1533" s="131">
        <v>1.1305846721527299E-4</v>
      </c>
    </row>
    <row r="1534" spans="1:36">
      <c r="A1534" s="121">
        <v>1038</v>
      </c>
      <c r="B1534">
        <v>1038</v>
      </c>
      <c r="C1534" t="s">
        <v>2709</v>
      </c>
      <c r="D1534" t="s">
        <v>2710</v>
      </c>
      <c r="E1534" t="s">
        <v>35</v>
      </c>
      <c r="F1534" t="s">
        <v>2711</v>
      </c>
      <c r="G1534" t="s">
        <v>2712</v>
      </c>
      <c r="H1534" t="s">
        <v>38</v>
      </c>
      <c r="I1534" t="s">
        <v>353</v>
      </c>
      <c r="J1534" t="s">
        <v>39</v>
      </c>
      <c r="K1534" t="s">
        <v>181</v>
      </c>
      <c r="L1534" t="s">
        <v>40</v>
      </c>
      <c r="M1534" t="s">
        <v>41</v>
      </c>
      <c r="N1534" s="121" t="s">
        <v>72</v>
      </c>
      <c r="O1534" t="s">
        <v>45</v>
      </c>
      <c r="P1534" t="s">
        <v>2713</v>
      </c>
      <c r="Q1534" t="s">
        <v>234</v>
      </c>
      <c r="R1534" t="s">
        <v>228</v>
      </c>
      <c r="S1534" t="s">
        <v>46</v>
      </c>
      <c r="T1534" s="127">
        <v>1.53</v>
      </c>
      <c r="U1534" t="s">
        <v>840</v>
      </c>
      <c r="V1534" s="131">
        <v>1.4800000000000001E-2</v>
      </c>
      <c r="W1534" s="131">
        <v>2.8039999999999999E-2</v>
      </c>
      <c r="X1534" t="s">
        <v>270</v>
      </c>
      <c r="Z1534" s="127">
        <v>1532641.59</v>
      </c>
      <c r="AA1534" s="129">
        <v>1</v>
      </c>
      <c r="AB1534" s="133">
        <v>113.8</v>
      </c>
      <c r="AD1534" s="127">
        <v>1744.146</v>
      </c>
      <c r="AG1534" t="s">
        <v>275</v>
      </c>
      <c r="AH1534" s="131">
        <v>5.6090000000000003E-3</v>
      </c>
      <c r="AI1534" s="131">
        <v>1.63486241465805E-3</v>
      </c>
      <c r="AJ1534" s="131">
        <v>3.8619093561025801E-4</v>
      </c>
    </row>
    <row r="1535" spans="1:36">
      <c r="A1535" s="121">
        <v>1038</v>
      </c>
      <c r="B1535">
        <v>1038</v>
      </c>
      <c r="C1535" t="s">
        <v>2714</v>
      </c>
      <c r="D1535" t="s">
        <v>2715</v>
      </c>
      <c r="E1535" t="s">
        <v>35</v>
      </c>
      <c r="F1535" t="s">
        <v>2716</v>
      </c>
      <c r="G1535" t="s">
        <v>2717</v>
      </c>
      <c r="H1535" t="s">
        <v>38</v>
      </c>
      <c r="I1535" t="s">
        <v>353</v>
      </c>
      <c r="J1535" t="s">
        <v>39</v>
      </c>
      <c r="K1535" t="s">
        <v>39</v>
      </c>
      <c r="L1535" t="s">
        <v>40</v>
      </c>
      <c r="M1535" t="s">
        <v>41</v>
      </c>
      <c r="N1535" s="121" t="s">
        <v>1546</v>
      </c>
      <c r="O1535" t="s">
        <v>45</v>
      </c>
      <c r="P1535" t="s">
        <v>226</v>
      </c>
      <c r="Q1535" t="s">
        <v>227</v>
      </c>
      <c r="R1535" t="s">
        <v>228</v>
      </c>
      <c r="S1535" t="s">
        <v>46</v>
      </c>
      <c r="T1535" s="127">
        <v>1.175</v>
      </c>
      <c r="U1535" t="s">
        <v>2718</v>
      </c>
      <c r="V1535" s="131">
        <v>1E-3</v>
      </c>
      <c r="W1535" s="131">
        <v>1.6910000000000001E-2</v>
      </c>
      <c r="X1535" t="s">
        <v>270</v>
      </c>
      <c r="Z1535" s="127">
        <v>1041031.49</v>
      </c>
      <c r="AA1535" s="129">
        <v>1</v>
      </c>
      <c r="AB1535" s="133">
        <v>112.88</v>
      </c>
      <c r="AD1535" s="127">
        <v>1175.116</v>
      </c>
      <c r="AG1535" t="s">
        <v>275</v>
      </c>
      <c r="AH1535" s="131">
        <v>3.3449999999999999E-3</v>
      </c>
      <c r="AI1535" s="131">
        <v>1.1014865752221701E-3</v>
      </c>
      <c r="AJ1535" s="131">
        <v>2.6019567593775901E-4</v>
      </c>
    </row>
    <row r="1536" spans="1:36">
      <c r="A1536" s="121">
        <v>1038</v>
      </c>
      <c r="B1536">
        <v>1038</v>
      </c>
      <c r="C1536" t="s">
        <v>2461</v>
      </c>
      <c r="D1536" t="s">
        <v>2462</v>
      </c>
      <c r="E1536" t="s">
        <v>35</v>
      </c>
      <c r="F1536" t="s">
        <v>2463</v>
      </c>
      <c r="G1536" t="s">
        <v>2464</v>
      </c>
      <c r="H1536" t="s">
        <v>38</v>
      </c>
      <c r="I1536" t="s">
        <v>353</v>
      </c>
      <c r="J1536" t="s">
        <v>39</v>
      </c>
      <c r="K1536" t="s">
        <v>39</v>
      </c>
      <c r="L1536" t="s">
        <v>40</v>
      </c>
      <c r="M1536" t="s">
        <v>41</v>
      </c>
      <c r="N1536" s="121" t="s">
        <v>72</v>
      </c>
      <c r="O1536" t="s">
        <v>45</v>
      </c>
      <c r="P1536" t="s">
        <v>301</v>
      </c>
      <c r="Q1536" t="s">
        <v>301</v>
      </c>
      <c r="R1536" t="s">
        <v>301</v>
      </c>
      <c r="S1536" t="s">
        <v>46</v>
      </c>
      <c r="T1536" s="127">
        <v>1.34</v>
      </c>
      <c r="U1536" t="s">
        <v>414</v>
      </c>
      <c r="V1536" s="131">
        <v>0.04</v>
      </c>
      <c r="W1536" s="131">
        <v>3.3020000000000001E-2</v>
      </c>
      <c r="X1536" t="s">
        <v>270</v>
      </c>
      <c r="Z1536" s="127">
        <v>375143.7</v>
      </c>
      <c r="AA1536" s="129">
        <v>1</v>
      </c>
      <c r="AB1536" s="133">
        <v>117.02</v>
      </c>
      <c r="AD1536" s="127">
        <v>438.99299999999999</v>
      </c>
      <c r="AG1536" t="s">
        <v>275</v>
      </c>
      <c r="AH1536" s="131">
        <v>5.777E-3</v>
      </c>
      <c r="AI1536" s="131">
        <v>4.11486974500147E-4</v>
      </c>
      <c r="AJ1536" s="131">
        <v>9.7202393454549196E-5</v>
      </c>
    </row>
    <row r="1537" spans="1:36">
      <c r="A1537" s="121">
        <v>1038</v>
      </c>
      <c r="B1537">
        <v>1038</v>
      </c>
      <c r="C1537" t="s">
        <v>2721</v>
      </c>
      <c r="D1537" t="s">
        <v>2722</v>
      </c>
      <c r="E1537" t="s">
        <v>35</v>
      </c>
      <c r="F1537" t="s">
        <v>2723</v>
      </c>
      <c r="G1537" t="s">
        <v>2724</v>
      </c>
      <c r="H1537" t="s">
        <v>38</v>
      </c>
      <c r="I1537" t="s">
        <v>353</v>
      </c>
      <c r="J1537" t="s">
        <v>39</v>
      </c>
      <c r="K1537" t="s">
        <v>39</v>
      </c>
      <c r="L1537" t="s">
        <v>40</v>
      </c>
      <c r="M1537" t="s">
        <v>41</v>
      </c>
      <c r="N1537" s="121" t="s">
        <v>52</v>
      </c>
      <c r="O1537" t="s">
        <v>45</v>
      </c>
      <c r="P1537" t="s">
        <v>430</v>
      </c>
      <c r="Q1537" t="s">
        <v>227</v>
      </c>
      <c r="R1537" t="s">
        <v>228</v>
      </c>
      <c r="S1537" t="s">
        <v>46</v>
      </c>
      <c r="T1537" s="127">
        <v>0.99099999999999999</v>
      </c>
      <c r="U1537" t="s">
        <v>151</v>
      </c>
      <c r="V1537" s="131">
        <v>3.0000000000000001E-3</v>
      </c>
      <c r="W1537" s="131">
        <v>2.63E-2</v>
      </c>
      <c r="X1537" t="s">
        <v>270</v>
      </c>
      <c r="Z1537" s="127">
        <v>2433753</v>
      </c>
      <c r="AA1537" s="129">
        <v>1</v>
      </c>
      <c r="AB1537" s="133">
        <v>111.18</v>
      </c>
      <c r="AD1537" s="127">
        <v>2705.8470000000002</v>
      </c>
      <c r="AG1537" t="s">
        <v>275</v>
      </c>
      <c r="AH1537" s="131">
        <v>4.7850000000000002E-3</v>
      </c>
      <c r="AI1537" s="131">
        <v>2.53630519122405E-3</v>
      </c>
      <c r="AJ1537" s="131">
        <v>5.9913180828543504E-4</v>
      </c>
    </row>
    <row r="1538" spans="1:36">
      <c r="A1538" s="121">
        <v>1038</v>
      </c>
      <c r="B1538">
        <v>1038</v>
      </c>
      <c r="C1538" t="s">
        <v>2725</v>
      </c>
      <c r="D1538" t="s">
        <v>2726</v>
      </c>
      <c r="E1538" t="s">
        <v>35</v>
      </c>
      <c r="F1538" t="s">
        <v>2727</v>
      </c>
      <c r="G1538" t="s">
        <v>2728</v>
      </c>
      <c r="H1538" t="s">
        <v>38</v>
      </c>
      <c r="I1538" t="s">
        <v>353</v>
      </c>
      <c r="J1538" t="s">
        <v>39</v>
      </c>
      <c r="K1538" t="s">
        <v>39</v>
      </c>
      <c r="L1538" t="s">
        <v>40</v>
      </c>
      <c r="M1538" t="s">
        <v>41</v>
      </c>
      <c r="N1538" s="121" t="s">
        <v>72</v>
      </c>
      <c r="O1538" t="s">
        <v>45</v>
      </c>
      <c r="P1538" t="s">
        <v>301</v>
      </c>
      <c r="Q1538" t="s">
        <v>301</v>
      </c>
      <c r="R1538" t="s">
        <v>301</v>
      </c>
      <c r="S1538" t="s">
        <v>46</v>
      </c>
      <c r="T1538" s="127">
        <v>1.33</v>
      </c>
      <c r="U1538" t="s">
        <v>840</v>
      </c>
      <c r="V1538" s="131">
        <v>2.9499999999999998E-2</v>
      </c>
      <c r="W1538" s="131">
        <v>3.2570000000000002E-2</v>
      </c>
      <c r="X1538" t="s">
        <v>270</v>
      </c>
      <c r="Z1538" s="127">
        <v>722147.83999999997</v>
      </c>
      <c r="AA1538" s="129">
        <v>1</v>
      </c>
      <c r="AB1538" s="133">
        <v>113.51</v>
      </c>
      <c r="AD1538" s="127">
        <v>819.71</v>
      </c>
      <c r="AG1538" t="s">
        <v>275</v>
      </c>
      <c r="AH1538" s="131">
        <v>3.6470000000000001E-3</v>
      </c>
      <c r="AI1538" s="131">
        <v>7.6834909006105799E-4</v>
      </c>
      <c r="AJ1538" s="131">
        <v>1.8150117790067101E-4</v>
      </c>
    </row>
    <row r="1539" spans="1:36">
      <c r="A1539" s="121">
        <v>1038</v>
      </c>
      <c r="B1539">
        <v>1038</v>
      </c>
      <c r="C1539" t="s">
        <v>2729</v>
      </c>
      <c r="D1539" t="s">
        <v>2730</v>
      </c>
      <c r="E1539" t="s">
        <v>35</v>
      </c>
      <c r="F1539" t="s">
        <v>2731</v>
      </c>
      <c r="G1539" t="s">
        <v>2732</v>
      </c>
      <c r="H1539" t="s">
        <v>38</v>
      </c>
      <c r="I1539" t="s">
        <v>280</v>
      </c>
      <c r="J1539" t="s">
        <v>39</v>
      </c>
      <c r="K1539" t="s">
        <v>39</v>
      </c>
      <c r="L1539" t="s">
        <v>40</v>
      </c>
      <c r="M1539" t="s">
        <v>41</v>
      </c>
      <c r="N1539" s="121" t="s">
        <v>143</v>
      </c>
      <c r="O1539" t="s">
        <v>45</v>
      </c>
      <c r="P1539" t="s">
        <v>2713</v>
      </c>
      <c r="Q1539" t="s">
        <v>234</v>
      </c>
      <c r="R1539" t="s">
        <v>228</v>
      </c>
      <c r="S1539" t="s">
        <v>46</v>
      </c>
      <c r="T1539" s="127">
        <v>0.66</v>
      </c>
      <c r="U1539" t="s">
        <v>2326</v>
      </c>
      <c r="V1539" s="131">
        <v>0.06</v>
      </c>
      <c r="W1539" s="131">
        <v>5.3629999999999997E-2</v>
      </c>
      <c r="X1539" t="s">
        <v>270</v>
      </c>
      <c r="Z1539" s="127">
        <v>238808</v>
      </c>
      <c r="AA1539" s="129">
        <v>1</v>
      </c>
      <c r="AB1539" s="133">
        <v>102.5</v>
      </c>
      <c r="AD1539" s="127">
        <v>244.77799999999999</v>
      </c>
      <c r="AG1539" t="s">
        <v>275</v>
      </c>
      <c r="AH1539" s="131">
        <v>1.413E-3</v>
      </c>
      <c r="AI1539" s="131">
        <v>2.2944102696299099E-4</v>
      </c>
      <c r="AJ1539" s="131">
        <v>5.4199083712343603E-5</v>
      </c>
    </row>
    <row r="1540" spans="1:36">
      <c r="A1540" s="121">
        <v>1038</v>
      </c>
      <c r="B1540">
        <v>1038</v>
      </c>
      <c r="C1540" t="s">
        <v>2733</v>
      </c>
      <c r="D1540" t="s">
        <v>2734</v>
      </c>
      <c r="E1540" t="s">
        <v>35</v>
      </c>
      <c r="F1540" t="s">
        <v>2735</v>
      </c>
      <c r="G1540" t="s">
        <v>2736</v>
      </c>
      <c r="H1540" t="s">
        <v>38</v>
      </c>
      <c r="I1540" t="s">
        <v>280</v>
      </c>
      <c r="J1540" t="s">
        <v>39</v>
      </c>
      <c r="K1540" t="s">
        <v>39</v>
      </c>
      <c r="L1540" t="s">
        <v>40</v>
      </c>
      <c r="M1540" t="s">
        <v>41</v>
      </c>
      <c r="N1540" s="121" t="s">
        <v>143</v>
      </c>
      <c r="O1540" t="s">
        <v>45</v>
      </c>
      <c r="P1540" t="s">
        <v>301</v>
      </c>
      <c r="Q1540" t="s">
        <v>301</v>
      </c>
      <c r="R1540" t="s">
        <v>301</v>
      </c>
      <c r="S1540" t="s">
        <v>46</v>
      </c>
      <c r="T1540" s="127">
        <v>1.33</v>
      </c>
      <c r="U1540" t="s">
        <v>2737</v>
      </c>
      <c r="V1540" s="131">
        <v>4.4999999999999998E-2</v>
      </c>
      <c r="W1540" s="131">
        <v>7.0980000000000001E-2</v>
      </c>
      <c r="X1540" t="s">
        <v>270</v>
      </c>
      <c r="Z1540" s="127">
        <v>1014158.24</v>
      </c>
      <c r="AA1540" s="129">
        <v>1</v>
      </c>
      <c r="AB1540" s="133">
        <v>98.3</v>
      </c>
      <c r="AD1540" s="127">
        <v>996.91800000000001</v>
      </c>
      <c r="AG1540" t="s">
        <v>275</v>
      </c>
      <c r="AH1540" s="131">
        <v>8.4510000000000002E-3</v>
      </c>
      <c r="AI1540" s="131">
        <v>9.3445325789254696E-4</v>
      </c>
      <c r="AJ1540" s="131">
        <v>2.20738684010335E-4</v>
      </c>
    </row>
    <row r="1541" spans="1:36">
      <c r="A1541" s="121">
        <v>1038</v>
      </c>
      <c r="B1541">
        <v>1038</v>
      </c>
      <c r="C1541" t="s">
        <v>33</v>
      </c>
      <c r="D1541" t="s">
        <v>34</v>
      </c>
      <c r="E1541" t="s">
        <v>35</v>
      </c>
      <c r="F1541" t="s">
        <v>2738</v>
      </c>
      <c r="G1541" t="s">
        <v>2739</v>
      </c>
      <c r="H1541" t="s">
        <v>38</v>
      </c>
      <c r="I1541" t="s">
        <v>280</v>
      </c>
      <c r="J1541" t="s">
        <v>39</v>
      </c>
      <c r="K1541" t="s">
        <v>39</v>
      </c>
      <c r="L1541" t="s">
        <v>40</v>
      </c>
      <c r="M1541" t="s">
        <v>41</v>
      </c>
      <c r="N1541" s="121" t="s">
        <v>43</v>
      </c>
      <c r="O1541" t="s">
        <v>45</v>
      </c>
      <c r="P1541" t="s">
        <v>301</v>
      </c>
      <c r="Q1541" t="s">
        <v>301</v>
      </c>
      <c r="R1541" t="s">
        <v>301</v>
      </c>
      <c r="S1541" t="s">
        <v>46</v>
      </c>
      <c r="T1541" s="127">
        <v>0.438</v>
      </c>
      <c r="U1541" t="s">
        <v>2740</v>
      </c>
      <c r="V1541" s="131">
        <v>7.4999999999999997E-2</v>
      </c>
      <c r="W1541" s="131">
        <v>5.2789999999999997E-2</v>
      </c>
      <c r="X1541" t="s">
        <v>270</v>
      </c>
      <c r="Z1541" s="127">
        <v>176630.35</v>
      </c>
      <c r="AA1541" s="129">
        <v>1</v>
      </c>
      <c r="AB1541" s="133">
        <v>126.86</v>
      </c>
      <c r="AD1541" s="127">
        <v>224.07300000000001</v>
      </c>
      <c r="AG1541" t="s">
        <v>275</v>
      </c>
      <c r="AH1541" s="131">
        <v>6.3080000000000002E-3</v>
      </c>
      <c r="AI1541" s="131">
        <v>2.1003340718463401E-4</v>
      </c>
      <c r="AJ1541" s="131">
        <v>4.9614571417625798E-5</v>
      </c>
    </row>
    <row r="1542" spans="1:36">
      <c r="A1542" s="121">
        <v>1038</v>
      </c>
      <c r="B1542">
        <v>1038</v>
      </c>
      <c r="C1542" t="s">
        <v>33</v>
      </c>
      <c r="D1542" t="s">
        <v>34</v>
      </c>
      <c r="E1542" t="s">
        <v>35</v>
      </c>
      <c r="F1542" t="s">
        <v>2465</v>
      </c>
      <c r="G1542" t="s">
        <v>2466</v>
      </c>
      <c r="H1542" t="s">
        <v>38</v>
      </c>
      <c r="I1542" t="s">
        <v>280</v>
      </c>
      <c r="J1542" t="s">
        <v>39</v>
      </c>
      <c r="K1542" t="s">
        <v>39</v>
      </c>
      <c r="L1542" t="s">
        <v>40</v>
      </c>
      <c r="M1542" t="s">
        <v>41</v>
      </c>
      <c r="N1542" s="121" t="s">
        <v>43</v>
      </c>
      <c r="O1542" t="s">
        <v>45</v>
      </c>
      <c r="P1542" t="s">
        <v>301</v>
      </c>
      <c r="Q1542" t="s">
        <v>301</v>
      </c>
      <c r="R1542" t="s">
        <v>301</v>
      </c>
      <c r="S1542" t="s">
        <v>46</v>
      </c>
      <c r="T1542" s="127">
        <v>1.329</v>
      </c>
      <c r="U1542" t="s">
        <v>2467</v>
      </c>
      <c r="V1542" s="131">
        <v>0.10539999999999999</v>
      </c>
      <c r="W1542" s="131">
        <v>-3.5860000000000003E-2</v>
      </c>
      <c r="X1542" t="s">
        <v>270</v>
      </c>
      <c r="Z1542" s="127">
        <v>1509113.96</v>
      </c>
      <c r="AA1542" s="129">
        <v>1</v>
      </c>
      <c r="AB1542" s="133">
        <v>158.97</v>
      </c>
      <c r="AD1542" s="127">
        <v>2399.038</v>
      </c>
      <c r="AG1542" t="s">
        <v>275</v>
      </c>
      <c r="AH1542" s="131">
        <v>1.0104E-2</v>
      </c>
      <c r="AI1542" s="131">
        <v>2.24872087666972E-3</v>
      </c>
      <c r="AJ1542" s="131">
        <v>5.3119798430808097E-4</v>
      </c>
    </row>
    <row r="1543" spans="1:36">
      <c r="A1543" s="121">
        <v>1038</v>
      </c>
      <c r="B1543">
        <v>1038</v>
      </c>
      <c r="C1543" t="s">
        <v>2741</v>
      </c>
      <c r="D1543" t="s">
        <v>2742</v>
      </c>
      <c r="E1543" t="s">
        <v>35</v>
      </c>
      <c r="F1543" t="s">
        <v>2743</v>
      </c>
      <c r="G1543" t="s">
        <v>2744</v>
      </c>
      <c r="H1543" t="s">
        <v>38</v>
      </c>
      <c r="I1543" t="s">
        <v>280</v>
      </c>
      <c r="J1543" t="s">
        <v>39</v>
      </c>
      <c r="K1543" t="s">
        <v>39</v>
      </c>
      <c r="L1543" t="s">
        <v>40</v>
      </c>
      <c r="M1543" t="s">
        <v>41</v>
      </c>
      <c r="N1543" s="121" t="s">
        <v>143</v>
      </c>
      <c r="O1543" t="s">
        <v>45</v>
      </c>
      <c r="P1543" t="s">
        <v>2745</v>
      </c>
      <c r="Q1543" t="s">
        <v>234</v>
      </c>
      <c r="R1543" t="s">
        <v>228</v>
      </c>
      <c r="S1543" t="s">
        <v>46</v>
      </c>
      <c r="T1543" s="127">
        <v>0.93100000000000005</v>
      </c>
      <c r="U1543" t="s">
        <v>2688</v>
      </c>
      <c r="V1543" s="131">
        <v>6.9000000000000006E-2</v>
      </c>
      <c r="W1543" s="131">
        <v>5.2740000000000002E-2</v>
      </c>
      <c r="X1543" t="s">
        <v>270</v>
      </c>
      <c r="Z1543" s="127">
        <v>283345.01</v>
      </c>
      <c r="AA1543" s="129">
        <v>1</v>
      </c>
      <c r="AB1543" s="133">
        <v>102.11</v>
      </c>
      <c r="AD1543" s="127">
        <v>289.32400000000001</v>
      </c>
      <c r="AG1543" t="s">
        <v>275</v>
      </c>
      <c r="AH1543" s="131">
        <v>2.519E-3</v>
      </c>
      <c r="AI1543" s="131">
        <v>2.7119531701724601E-4</v>
      </c>
      <c r="AJ1543" s="131">
        <v>6.4062377526684404E-5</v>
      </c>
    </row>
    <row r="1544" spans="1:36">
      <c r="A1544" s="121">
        <v>1038</v>
      </c>
      <c r="B1544">
        <v>1038</v>
      </c>
      <c r="C1544" t="s">
        <v>1271</v>
      </c>
      <c r="D1544" t="s">
        <v>1272</v>
      </c>
      <c r="E1544" t="s">
        <v>35</v>
      </c>
      <c r="F1544" t="s">
        <v>2746</v>
      </c>
      <c r="G1544" t="s">
        <v>2747</v>
      </c>
      <c r="H1544" t="s">
        <v>38</v>
      </c>
      <c r="I1544" t="s">
        <v>353</v>
      </c>
      <c r="J1544" t="s">
        <v>39</v>
      </c>
      <c r="K1544" t="s">
        <v>39</v>
      </c>
      <c r="L1544" t="s">
        <v>40</v>
      </c>
      <c r="M1544" t="s">
        <v>41</v>
      </c>
      <c r="N1544" s="121" t="s">
        <v>1546</v>
      </c>
      <c r="O1544" t="s">
        <v>45</v>
      </c>
      <c r="P1544" t="s">
        <v>226</v>
      </c>
      <c r="Q1544" t="s">
        <v>227</v>
      </c>
      <c r="R1544" t="s">
        <v>228</v>
      </c>
      <c r="S1544" t="s">
        <v>46</v>
      </c>
      <c r="T1544" s="127">
        <v>3.5110000000000001</v>
      </c>
      <c r="U1544" t="s">
        <v>2748</v>
      </c>
      <c r="V1544" s="131">
        <v>1.3899999999999999E-2</v>
      </c>
      <c r="W1544" s="131">
        <v>2.4320000000000001E-2</v>
      </c>
      <c r="X1544" t="s">
        <v>270</v>
      </c>
      <c r="Z1544" s="127">
        <v>21622409.460000001</v>
      </c>
      <c r="AA1544" s="129">
        <v>1</v>
      </c>
      <c r="AB1544" s="133">
        <v>106.02</v>
      </c>
      <c r="AD1544" s="127">
        <v>22924.079000000002</v>
      </c>
      <c r="AG1544" t="s">
        <v>275</v>
      </c>
      <c r="AH1544" s="131">
        <v>6.9760000000000004E-3</v>
      </c>
      <c r="AI1544" s="131">
        <v>2.1487714655137099E-2</v>
      </c>
      <c r="AJ1544" s="131">
        <v>5.0758770599844899E-3</v>
      </c>
    </row>
    <row r="1545" spans="1:36">
      <c r="A1545" s="121">
        <v>1038</v>
      </c>
      <c r="B1545">
        <v>1038</v>
      </c>
      <c r="C1545" t="s">
        <v>2749</v>
      </c>
      <c r="D1545" t="s">
        <v>2750</v>
      </c>
      <c r="E1545" t="s">
        <v>35</v>
      </c>
      <c r="F1545" t="s">
        <v>2751</v>
      </c>
      <c r="G1545" t="s">
        <v>2752</v>
      </c>
      <c r="H1545" t="s">
        <v>38</v>
      </c>
      <c r="I1545" t="s">
        <v>353</v>
      </c>
      <c r="J1545" t="s">
        <v>39</v>
      </c>
      <c r="K1545" t="s">
        <v>39</v>
      </c>
      <c r="L1545" t="s">
        <v>40</v>
      </c>
      <c r="M1545" t="s">
        <v>41</v>
      </c>
      <c r="N1545" s="121" t="s">
        <v>1546</v>
      </c>
      <c r="O1545" t="s">
        <v>45</v>
      </c>
      <c r="P1545" t="s">
        <v>226</v>
      </c>
      <c r="Q1545" t="s">
        <v>227</v>
      </c>
      <c r="R1545" t="s">
        <v>228</v>
      </c>
      <c r="S1545" t="s">
        <v>46</v>
      </c>
      <c r="T1545" s="127">
        <v>3.0720000000000001</v>
      </c>
      <c r="U1545" t="s">
        <v>2753</v>
      </c>
      <c r="V1545" s="131">
        <v>1.6400000000000001E-2</v>
      </c>
      <c r="W1545" s="131">
        <v>2.3439999999999999E-2</v>
      </c>
      <c r="X1545" t="s">
        <v>270</v>
      </c>
      <c r="Z1545" s="127">
        <v>8720790.5500000007</v>
      </c>
      <c r="AA1545" s="129">
        <v>1</v>
      </c>
      <c r="AB1545" s="133">
        <v>107.65</v>
      </c>
      <c r="AD1545" s="127">
        <v>9387.9310000000005</v>
      </c>
      <c r="AG1545" t="s">
        <v>275</v>
      </c>
      <c r="AH1545" s="131">
        <v>1.081E-2</v>
      </c>
      <c r="AI1545" s="131">
        <v>8.7997073918748194E-3</v>
      </c>
      <c r="AJ1545" s="131">
        <v>2.0786869893730199E-3</v>
      </c>
    </row>
    <row r="1546" spans="1:36">
      <c r="A1546" s="121">
        <v>1038</v>
      </c>
      <c r="B1546">
        <v>1038</v>
      </c>
      <c r="C1546" t="s">
        <v>2627</v>
      </c>
      <c r="D1546" t="s">
        <v>2628</v>
      </c>
      <c r="E1546" t="s">
        <v>35</v>
      </c>
      <c r="F1546" t="s">
        <v>2754</v>
      </c>
      <c r="G1546" t="s">
        <v>2755</v>
      </c>
      <c r="H1546" t="s">
        <v>38</v>
      </c>
      <c r="I1546" t="s">
        <v>353</v>
      </c>
      <c r="J1546" t="s">
        <v>39</v>
      </c>
      <c r="K1546" t="s">
        <v>39</v>
      </c>
      <c r="L1546" t="s">
        <v>40</v>
      </c>
      <c r="M1546" t="s">
        <v>41</v>
      </c>
      <c r="N1546" s="121" t="s">
        <v>1562</v>
      </c>
      <c r="O1546" t="s">
        <v>45</v>
      </c>
      <c r="P1546" t="s">
        <v>448</v>
      </c>
      <c r="Q1546" t="s">
        <v>227</v>
      </c>
      <c r="R1546" t="s">
        <v>228</v>
      </c>
      <c r="S1546" t="s">
        <v>46</v>
      </c>
      <c r="T1546" s="127">
        <v>1.097</v>
      </c>
      <c r="U1546" t="s">
        <v>2756</v>
      </c>
      <c r="V1546" s="131">
        <v>3.2000000000000001E-2</v>
      </c>
      <c r="W1546" s="131">
        <v>2.1870000000000001E-2</v>
      </c>
      <c r="X1546" t="s">
        <v>270</v>
      </c>
      <c r="Z1546" s="127">
        <v>3050791.91</v>
      </c>
      <c r="AA1546" s="129">
        <v>1</v>
      </c>
      <c r="AB1546" s="133">
        <v>111.1</v>
      </c>
      <c r="AD1546" s="127">
        <v>3389.43</v>
      </c>
      <c r="AG1546" t="s">
        <v>275</v>
      </c>
      <c r="AH1546" s="131">
        <v>6.1799999999999997E-3</v>
      </c>
      <c r="AI1546" s="131">
        <v>3.1770568493703702E-3</v>
      </c>
      <c r="AJ1546" s="131">
        <v>7.5049162923104796E-4</v>
      </c>
    </row>
    <row r="1547" spans="1:36">
      <c r="A1547" s="121">
        <v>1038</v>
      </c>
      <c r="B1547">
        <v>1038</v>
      </c>
      <c r="C1547" t="s">
        <v>2721</v>
      </c>
      <c r="D1547" t="s">
        <v>2722</v>
      </c>
      <c r="E1547" t="s">
        <v>35</v>
      </c>
      <c r="F1547" t="s">
        <v>2757</v>
      </c>
      <c r="G1547" t="s">
        <v>2758</v>
      </c>
      <c r="H1547" t="s">
        <v>38</v>
      </c>
      <c r="I1547" t="s">
        <v>353</v>
      </c>
      <c r="J1547" t="s">
        <v>39</v>
      </c>
      <c r="K1547" t="s">
        <v>39</v>
      </c>
      <c r="L1547" t="s">
        <v>40</v>
      </c>
      <c r="M1547" t="s">
        <v>41</v>
      </c>
      <c r="N1547" s="121" t="s">
        <v>52</v>
      </c>
      <c r="O1547" t="s">
        <v>45</v>
      </c>
      <c r="P1547" t="s">
        <v>430</v>
      </c>
      <c r="Q1547" t="s">
        <v>227</v>
      </c>
      <c r="R1547" t="s">
        <v>228</v>
      </c>
      <c r="S1547" t="s">
        <v>46</v>
      </c>
      <c r="T1547" s="127">
        <v>0.49299999999999999</v>
      </c>
      <c r="U1547" t="s">
        <v>86</v>
      </c>
      <c r="V1547" s="131">
        <v>3.0000000000000001E-3</v>
      </c>
      <c r="W1547" s="131">
        <v>9.2399999999999999E-3</v>
      </c>
      <c r="X1547" t="s">
        <v>270</v>
      </c>
      <c r="Z1547" s="127">
        <v>1850569</v>
      </c>
      <c r="AA1547" s="129">
        <v>1</v>
      </c>
      <c r="AB1547" s="133">
        <v>108.97</v>
      </c>
      <c r="AD1547" s="127">
        <v>2016.5650000000001</v>
      </c>
      <c r="AG1547" t="s">
        <v>275</v>
      </c>
      <c r="AH1547" s="131">
        <v>3.999E-3</v>
      </c>
      <c r="AI1547" s="131">
        <v>1.89021225564473E-3</v>
      </c>
      <c r="AJ1547" s="131">
        <v>4.4651025857860802E-4</v>
      </c>
    </row>
    <row r="1548" spans="1:36">
      <c r="A1548" s="121">
        <v>1038</v>
      </c>
      <c r="B1548">
        <v>1038</v>
      </c>
      <c r="C1548" t="s">
        <v>2635</v>
      </c>
      <c r="D1548" t="s">
        <v>2636</v>
      </c>
      <c r="E1548" t="s">
        <v>35</v>
      </c>
      <c r="F1548" t="s">
        <v>2759</v>
      </c>
      <c r="G1548" t="s">
        <v>2760</v>
      </c>
      <c r="H1548" t="s">
        <v>38</v>
      </c>
      <c r="I1548" t="s">
        <v>280</v>
      </c>
      <c r="J1548" t="s">
        <v>39</v>
      </c>
      <c r="K1548" t="s">
        <v>39</v>
      </c>
      <c r="L1548" t="s">
        <v>40</v>
      </c>
      <c r="M1548" t="s">
        <v>41</v>
      </c>
      <c r="N1548" s="121" t="s">
        <v>65</v>
      </c>
      <c r="O1548" t="s">
        <v>45</v>
      </c>
      <c r="P1548" t="s">
        <v>435</v>
      </c>
      <c r="Q1548" t="s">
        <v>227</v>
      </c>
      <c r="R1548" t="s">
        <v>228</v>
      </c>
      <c r="S1548" t="s">
        <v>46</v>
      </c>
      <c r="T1548" s="127">
        <v>2.2959999999999998</v>
      </c>
      <c r="U1548" t="s">
        <v>2761</v>
      </c>
      <c r="V1548" s="131">
        <v>4.6800000000000001E-2</v>
      </c>
      <c r="W1548" s="131">
        <v>4.8719999999999999E-2</v>
      </c>
      <c r="X1548" t="s">
        <v>270</v>
      </c>
      <c r="Z1548" s="127">
        <v>672296.42</v>
      </c>
      <c r="AA1548" s="129">
        <v>1</v>
      </c>
      <c r="AB1548" s="133">
        <v>100.43</v>
      </c>
      <c r="AD1548" s="127">
        <v>675.18700000000001</v>
      </c>
      <c r="AG1548" t="s">
        <v>275</v>
      </c>
      <c r="AH1548" s="131">
        <v>2.0790000000000001E-3</v>
      </c>
      <c r="AI1548" s="131">
        <v>6.3288179366775301E-4</v>
      </c>
      <c r="AJ1548" s="131">
        <v>1.4950078357411499E-4</v>
      </c>
    </row>
    <row r="1549" spans="1:36">
      <c r="A1549" s="121">
        <v>1038</v>
      </c>
      <c r="B1549">
        <v>1038</v>
      </c>
      <c r="C1549" t="s">
        <v>2762</v>
      </c>
      <c r="D1549" t="s">
        <v>2763</v>
      </c>
      <c r="E1549" t="s">
        <v>171</v>
      </c>
      <c r="F1549" t="s">
        <v>2764</v>
      </c>
      <c r="G1549" t="s">
        <v>2765</v>
      </c>
      <c r="H1549" t="s">
        <v>38</v>
      </c>
      <c r="I1549" t="s">
        <v>280</v>
      </c>
      <c r="J1549" t="s">
        <v>39</v>
      </c>
      <c r="K1549" t="s">
        <v>181</v>
      </c>
      <c r="L1549" t="s">
        <v>40</v>
      </c>
      <c r="M1549" t="s">
        <v>41</v>
      </c>
      <c r="N1549" s="121" t="s">
        <v>281</v>
      </c>
      <c r="O1549" t="s">
        <v>45</v>
      </c>
      <c r="P1549" t="s">
        <v>412</v>
      </c>
      <c r="Q1549" t="s">
        <v>227</v>
      </c>
      <c r="R1549" t="s">
        <v>228</v>
      </c>
      <c r="S1549" t="s">
        <v>46</v>
      </c>
      <c r="T1549" s="127" t="s">
        <v>896</v>
      </c>
      <c r="U1549" t="s">
        <v>1288</v>
      </c>
      <c r="V1549" s="131">
        <v>6.8000000000000005E-2</v>
      </c>
      <c r="W1549" s="131">
        <v>0.22922000000000001</v>
      </c>
      <c r="X1549" t="s">
        <v>270</v>
      </c>
      <c r="Z1549" s="127">
        <v>4957145.51</v>
      </c>
      <c r="AA1549" s="129">
        <v>1</v>
      </c>
      <c r="AB1549" s="133">
        <v>92</v>
      </c>
      <c r="AD1549" s="127">
        <v>4560.5739999999996</v>
      </c>
      <c r="AG1549" t="s">
        <v>275</v>
      </c>
      <c r="AH1549" s="131">
        <v>1.6511999999999999E-2</v>
      </c>
      <c r="AI1549" s="131">
        <v>4.27482002927478E-3</v>
      </c>
      <c r="AJ1549" s="131">
        <v>1.0098077562180701E-3</v>
      </c>
    </row>
    <row r="1550" spans="1:36">
      <c r="A1550" s="121">
        <v>1038</v>
      </c>
      <c r="B1550">
        <v>1038</v>
      </c>
      <c r="C1550" t="s">
        <v>108</v>
      </c>
      <c r="D1550" t="s">
        <v>109</v>
      </c>
      <c r="E1550" t="s">
        <v>35</v>
      </c>
      <c r="F1550" t="s">
        <v>2766</v>
      </c>
      <c r="G1550" t="s">
        <v>2767</v>
      </c>
      <c r="H1550" t="s">
        <v>38</v>
      </c>
      <c r="I1550" t="s">
        <v>280</v>
      </c>
      <c r="J1550" t="s">
        <v>39</v>
      </c>
      <c r="K1550" t="s">
        <v>39</v>
      </c>
      <c r="L1550" t="s">
        <v>40</v>
      </c>
      <c r="M1550" t="s">
        <v>41</v>
      </c>
      <c r="N1550" s="121" t="s">
        <v>72</v>
      </c>
      <c r="O1550" t="s">
        <v>45</v>
      </c>
      <c r="P1550" t="s">
        <v>301</v>
      </c>
      <c r="Q1550" t="s">
        <v>301</v>
      </c>
      <c r="R1550" t="s">
        <v>301</v>
      </c>
      <c r="S1550" t="s">
        <v>46</v>
      </c>
      <c r="T1550" s="127">
        <v>1.897</v>
      </c>
      <c r="U1550" t="s">
        <v>2768</v>
      </c>
      <c r="V1550" s="131">
        <v>6.0499999999999998E-2</v>
      </c>
      <c r="W1550" s="131">
        <v>5.1429999999999997E-2</v>
      </c>
      <c r="X1550" t="s">
        <v>270</v>
      </c>
      <c r="Z1550" s="127">
        <v>3452056.5</v>
      </c>
      <c r="AA1550" s="129">
        <v>1</v>
      </c>
      <c r="AB1550" s="133">
        <v>101.84</v>
      </c>
      <c r="AD1550" s="127">
        <v>3515.5740000000001</v>
      </c>
      <c r="AG1550" t="s">
        <v>275</v>
      </c>
      <c r="AH1550" s="131">
        <v>2.0922E-2</v>
      </c>
      <c r="AI1550" s="131">
        <v>3.2952974849989199E-3</v>
      </c>
      <c r="AJ1550" s="131">
        <v>7.7842270238504799E-4</v>
      </c>
    </row>
    <row r="1551" spans="1:36">
      <c r="A1551" s="121">
        <v>1038</v>
      </c>
      <c r="B1551">
        <v>1038</v>
      </c>
      <c r="C1551" t="s">
        <v>2468</v>
      </c>
      <c r="D1551" t="s">
        <v>2469</v>
      </c>
      <c r="E1551" t="s">
        <v>35</v>
      </c>
      <c r="F1551" t="s">
        <v>2470</v>
      </c>
      <c r="G1551" t="s">
        <v>2471</v>
      </c>
      <c r="H1551" t="s">
        <v>38</v>
      </c>
      <c r="I1551" t="s">
        <v>1990</v>
      </c>
      <c r="J1551" t="s">
        <v>39</v>
      </c>
      <c r="K1551" t="s">
        <v>39</v>
      </c>
      <c r="L1551" t="s">
        <v>40</v>
      </c>
      <c r="M1551" t="s">
        <v>41</v>
      </c>
      <c r="N1551" s="121" t="s">
        <v>1545</v>
      </c>
      <c r="O1551" t="s">
        <v>45</v>
      </c>
      <c r="P1551" t="s">
        <v>435</v>
      </c>
      <c r="Q1551" t="s">
        <v>227</v>
      </c>
      <c r="R1551" t="s">
        <v>228</v>
      </c>
      <c r="S1551" t="s">
        <v>46</v>
      </c>
      <c r="T1551" s="127">
        <v>1.89</v>
      </c>
      <c r="U1551" t="s">
        <v>2472</v>
      </c>
      <c r="V1551" s="131">
        <v>2.8000000000000001E-2</v>
      </c>
      <c r="W1551" s="131">
        <v>0</v>
      </c>
      <c r="X1551" t="s">
        <v>270</v>
      </c>
      <c r="Z1551" s="127">
        <v>904199</v>
      </c>
      <c r="AA1551" s="129">
        <v>1</v>
      </c>
      <c r="AB1551" s="133">
        <v>266</v>
      </c>
      <c r="AD1551" s="127">
        <v>2405.1689999999999</v>
      </c>
      <c r="AG1551" t="s">
        <v>275</v>
      </c>
      <c r="AH1551" s="131">
        <v>9.9729999999999992E-3</v>
      </c>
      <c r="AI1551" s="131">
        <v>2.2544676094092501E-3</v>
      </c>
      <c r="AJ1551" s="131">
        <v>5.3255549064836003E-4</v>
      </c>
    </row>
    <row r="1552" spans="1:36">
      <c r="A1552" s="121">
        <v>1038</v>
      </c>
      <c r="B1552">
        <v>1038</v>
      </c>
      <c r="C1552" t="s">
        <v>2606</v>
      </c>
      <c r="D1552" t="s">
        <v>2607</v>
      </c>
      <c r="E1552" t="s">
        <v>35</v>
      </c>
      <c r="F1552" t="s">
        <v>2769</v>
      </c>
      <c r="G1552" t="s">
        <v>2770</v>
      </c>
      <c r="H1552" t="s">
        <v>38</v>
      </c>
      <c r="I1552" t="s">
        <v>353</v>
      </c>
      <c r="J1552" t="s">
        <v>39</v>
      </c>
      <c r="K1552" t="s">
        <v>39</v>
      </c>
      <c r="L1552" t="s">
        <v>40</v>
      </c>
      <c r="M1552" t="s">
        <v>41</v>
      </c>
      <c r="N1552" s="121" t="s">
        <v>52</v>
      </c>
      <c r="O1552" t="s">
        <v>45</v>
      </c>
      <c r="P1552" t="s">
        <v>2546</v>
      </c>
      <c r="Q1552" t="s">
        <v>234</v>
      </c>
      <c r="R1552" t="s">
        <v>228</v>
      </c>
      <c r="S1552" t="s">
        <v>46</v>
      </c>
      <c r="T1552" s="127">
        <v>4.7949999999999999</v>
      </c>
      <c r="U1552" t="s">
        <v>455</v>
      </c>
      <c r="V1552" s="131">
        <v>3.1800000000000002E-2</v>
      </c>
      <c r="W1552" s="131">
        <v>2.9069999999999999E-2</v>
      </c>
      <c r="X1552" t="s">
        <v>270</v>
      </c>
      <c r="Z1552" s="127">
        <v>5308235.05</v>
      </c>
      <c r="AA1552" s="129">
        <v>1</v>
      </c>
      <c r="AB1552" s="133">
        <v>110.92</v>
      </c>
      <c r="AD1552" s="127">
        <v>5887.8940000000002</v>
      </c>
      <c r="AG1552" t="s">
        <v>275</v>
      </c>
      <c r="AH1552" s="131">
        <v>7.0190000000000001E-3</v>
      </c>
      <c r="AI1552" s="131">
        <v>5.5189739888910896E-3</v>
      </c>
      <c r="AJ1552" s="131">
        <v>1.3037046477237201E-3</v>
      </c>
    </row>
    <row r="1553" spans="1:36">
      <c r="A1553" s="121">
        <v>1038</v>
      </c>
      <c r="B1553">
        <v>1038</v>
      </c>
      <c r="C1553" t="s">
        <v>2771</v>
      </c>
      <c r="D1553" t="s">
        <v>2772</v>
      </c>
      <c r="E1553" t="s">
        <v>338</v>
      </c>
      <c r="F1553" t="s">
        <v>2773</v>
      </c>
      <c r="G1553" t="s">
        <v>2774</v>
      </c>
      <c r="H1553" t="s">
        <v>38</v>
      </c>
      <c r="I1553" t="s">
        <v>264</v>
      </c>
      <c r="J1553" t="s">
        <v>39</v>
      </c>
      <c r="K1553" t="s">
        <v>181</v>
      </c>
      <c r="L1553" t="s">
        <v>40</v>
      </c>
      <c r="M1553" t="s">
        <v>41</v>
      </c>
      <c r="N1553" s="121" t="s">
        <v>1543</v>
      </c>
      <c r="O1553" t="s">
        <v>45</v>
      </c>
      <c r="P1553" t="s">
        <v>2570</v>
      </c>
      <c r="Q1553" t="s">
        <v>234</v>
      </c>
      <c r="R1553" t="s">
        <v>228</v>
      </c>
      <c r="S1553" t="s">
        <v>46</v>
      </c>
      <c r="T1553" s="127">
        <v>0.40600000000000003</v>
      </c>
      <c r="U1553" t="s">
        <v>73</v>
      </c>
      <c r="V1553" s="131">
        <v>7.2356000000000004E-2</v>
      </c>
      <c r="W1553" s="131">
        <v>1.9140000000000001E-2</v>
      </c>
      <c r="X1553" t="s">
        <v>270</v>
      </c>
      <c r="Z1553" s="127">
        <v>2479157</v>
      </c>
      <c r="AA1553" s="129">
        <v>1</v>
      </c>
      <c r="AB1553" s="133">
        <v>88.66</v>
      </c>
      <c r="AD1553" s="127">
        <v>2198.0210000000002</v>
      </c>
      <c r="AG1553" t="s">
        <v>275</v>
      </c>
      <c r="AH1553" s="131">
        <v>5.8890000000000001E-3</v>
      </c>
      <c r="AI1553" s="131">
        <v>2.0602982736123302E-3</v>
      </c>
      <c r="AJ1553" s="131">
        <v>4.8668836642682799E-4</v>
      </c>
    </row>
    <row r="1554" spans="1:36">
      <c r="A1554" s="121">
        <v>1038</v>
      </c>
      <c r="B1554">
        <v>1038</v>
      </c>
      <c r="C1554" t="s">
        <v>2749</v>
      </c>
      <c r="D1554" t="s">
        <v>2750</v>
      </c>
      <c r="E1554" t="s">
        <v>35</v>
      </c>
      <c r="F1554" t="s">
        <v>2775</v>
      </c>
      <c r="G1554" t="s">
        <v>2776</v>
      </c>
      <c r="H1554" t="s">
        <v>38</v>
      </c>
      <c r="I1554" t="s">
        <v>353</v>
      </c>
      <c r="J1554" t="s">
        <v>39</v>
      </c>
      <c r="K1554" t="s">
        <v>39</v>
      </c>
      <c r="L1554" t="s">
        <v>40</v>
      </c>
      <c r="M1554" t="s">
        <v>41</v>
      </c>
      <c r="N1554" s="121" t="s">
        <v>1546</v>
      </c>
      <c r="O1554" t="s">
        <v>45</v>
      </c>
      <c r="P1554" t="s">
        <v>226</v>
      </c>
      <c r="Q1554" t="s">
        <v>227</v>
      </c>
      <c r="R1554" t="s">
        <v>228</v>
      </c>
      <c r="S1554" t="s">
        <v>46</v>
      </c>
      <c r="T1554" s="127">
        <v>3.4710000000000001</v>
      </c>
      <c r="U1554" t="s">
        <v>2777</v>
      </c>
      <c r="V1554" s="131">
        <v>2.06E-2</v>
      </c>
      <c r="W1554" s="131">
        <v>2.4250000000000001E-2</v>
      </c>
      <c r="X1554" t="s">
        <v>270</v>
      </c>
      <c r="Z1554" s="127">
        <v>7944427.0800000001</v>
      </c>
      <c r="AA1554" s="129">
        <v>1</v>
      </c>
      <c r="AB1554" s="133">
        <v>107.31</v>
      </c>
      <c r="AD1554" s="127">
        <v>8525.1650000000009</v>
      </c>
      <c r="AG1554" t="s">
        <v>275</v>
      </c>
      <c r="AH1554" s="131">
        <v>4.9649999999999998E-3</v>
      </c>
      <c r="AI1554" s="131">
        <v>7.9909997854912297E-3</v>
      </c>
      <c r="AJ1554" s="131">
        <v>1.88765223051856E-3</v>
      </c>
    </row>
    <row r="1555" spans="1:36">
      <c r="A1555" s="121">
        <v>1038</v>
      </c>
      <c r="B1555">
        <v>1038</v>
      </c>
      <c r="C1555" t="s">
        <v>822</v>
      </c>
      <c r="D1555" t="s">
        <v>823</v>
      </c>
      <c r="E1555" t="s">
        <v>35</v>
      </c>
      <c r="F1555" t="s">
        <v>2473</v>
      </c>
      <c r="G1555" t="s">
        <v>2474</v>
      </c>
      <c r="H1555" t="s">
        <v>38</v>
      </c>
      <c r="I1555" t="s">
        <v>1990</v>
      </c>
      <c r="J1555" t="s">
        <v>39</v>
      </c>
      <c r="K1555" t="s">
        <v>39</v>
      </c>
      <c r="L1555" t="s">
        <v>40</v>
      </c>
      <c r="M1555" t="s">
        <v>41</v>
      </c>
      <c r="N1555" s="121" t="s">
        <v>157</v>
      </c>
      <c r="O1555" t="s">
        <v>45</v>
      </c>
      <c r="P1555" t="s">
        <v>301</v>
      </c>
      <c r="Q1555" t="s">
        <v>301</v>
      </c>
      <c r="R1555" t="s">
        <v>301</v>
      </c>
      <c r="S1555" t="s">
        <v>46</v>
      </c>
      <c r="T1555" s="127">
        <v>2.137</v>
      </c>
      <c r="U1555" t="s">
        <v>414</v>
      </c>
      <c r="V1555" s="131">
        <v>4.8500000000000001E-2</v>
      </c>
      <c r="W1555" s="131">
        <v>-7.7299999999999999E-3</v>
      </c>
      <c r="X1555" t="s">
        <v>270</v>
      </c>
      <c r="Z1555" s="127">
        <v>2619847</v>
      </c>
      <c r="AA1555" s="129">
        <v>1</v>
      </c>
      <c r="AB1555" s="133">
        <v>114</v>
      </c>
      <c r="AD1555" s="127">
        <v>2986.6260000000002</v>
      </c>
      <c r="AG1555" t="s">
        <v>275</v>
      </c>
      <c r="AH1555" s="131">
        <v>8.7329999999999994E-3</v>
      </c>
      <c r="AI1555" s="131">
        <v>2.799491295504E-3</v>
      </c>
      <c r="AJ1555" s="131">
        <v>6.6130223127650598E-4</v>
      </c>
    </row>
    <row r="1556" spans="1:36">
      <c r="A1556" s="121">
        <v>1038</v>
      </c>
      <c r="B1556">
        <v>1038</v>
      </c>
      <c r="C1556" t="s">
        <v>2662</v>
      </c>
      <c r="D1556" t="s">
        <v>2663</v>
      </c>
      <c r="E1556" t="s">
        <v>35</v>
      </c>
      <c r="F1556" t="s">
        <v>2778</v>
      </c>
      <c r="G1556" t="s">
        <v>2779</v>
      </c>
      <c r="H1556" t="s">
        <v>38</v>
      </c>
      <c r="I1556" t="s">
        <v>280</v>
      </c>
      <c r="J1556" t="s">
        <v>39</v>
      </c>
      <c r="K1556" t="s">
        <v>39</v>
      </c>
      <c r="L1556" t="s">
        <v>40</v>
      </c>
      <c r="M1556" t="s">
        <v>41</v>
      </c>
      <c r="N1556" s="121" t="s">
        <v>347</v>
      </c>
      <c r="O1556" t="s">
        <v>45</v>
      </c>
      <c r="P1556" t="s">
        <v>435</v>
      </c>
      <c r="Q1556" t="s">
        <v>227</v>
      </c>
      <c r="R1556" t="s">
        <v>228</v>
      </c>
      <c r="S1556" t="s">
        <v>46</v>
      </c>
      <c r="T1556" s="127">
        <v>2.6259999999999999</v>
      </c>
      <c r="U1556" t="s">
        <v>2482</v>
      </c>
      <c r="V1556" s="131">
        <v>5.5E-2</v>
      </c>
      <c r="W1556" s="131">
        <v>4.9059999999999999E-2</v>
      </c>
      <c r="X1556" t="s">
        <v>270</v>
      </c>
      <c r="Z1556" s="127">
        <v>4184123.5</v>
      </c>
      <c r="AA1556" s="129">
        <v>1</v>
      </c>
      <c r="AB1556" s="133">
        <v>103.1</v>
      </c>
      <c r="AD1556" s="127">
        <v>4313.8310000000001</v>
      </c>
      <c r="AG1556" t="s">
        <v>275</v>
      </c>
      <c r="AH1556" s="131">
        <v>2.787E-3</v>
      </c>
      <c r="AI1556" s="131">
        <v>4.0435377421525398E-3</v>
      </c>
      <c r="AJ1556" s="131">
        <v>9.5517372582322295E-4</v>
      </c>
    </row>
    <row r="1557" spans="1:36">
      <c r="A1557" s="121">
        <v>1038</v>
      </c>
      <c r="B1557">
        <v>1038</v>
      </c>
      <c r="C1557" t="s">
        <v>2662</v>
      </c>
      <c r="D1557" t="s">
        <v>2663</v>
      </c>
      <c r="E1557" t="s">
        <v>35</v>
      </c>
      <c r="F1557" t="s">
        <v>2780</v>
      </c>
      <c r="G1557" t="s">
        <v>2781</v>
      </c>
      <c r="H1557" t="s">
        <v>38</v>
      </c>
      <c r="I1557" t="s">
        <v>353</v>
      </c>
      <c r="J1557" t="s">
        <v>39</v>
      </c>
      <c r="K1557" t="s">
        <v>39</v>
      </c>
      <c r="L1557" t="s">
        <v>40</v>
      </c>
      <c r="M1557" t="s">
        <v>41</v>
      </c>
      <c r="N1557" s="121" t="s">
        <v>347</v>
      </c>
      <c r="O1557" t="s">
        <v>45</v>
      </c>
      <c r="P1557" t="s">
        <v>435</v>
      </c>
      <c r="Q1557" t="s">
        <v>227</v>
      </c>
      <c r="R1557" t="s">
        <v>228</v>
      </c>
      <c r="S1557" t="s">
        <v>46</v>
      </c>
      <c r="T1557" s="127">
        <v>2.7229999999999999</v>
      </c>
      <c r="U1557" t="s">
        <v>2482</v>
      </c>
      <c r="V1557" s="131">
        <v>0.03</v>
      </c>
      <c r="W1557" s="131">
        <v>2.7740000000000001E-2</v>
      </c>
      <c r="X1557" t="s">
        <v>270</v>
      </c>
      <c r="Z1557" s="127">
        <v>3559608.09</v>
      </c>
      <c r="AA1557" s="129">
        <v>1</v>
      </c>
      <c r="AB1557" s="133">
        <v>108.2</v>
      </c>
      <c r="AD1557" s="127">
        <v>3851.4960000000001</v>
      </c>
      <c r="AG1557" t="s">
        <v>275</v>
      </c>
      <c r="AH1557" s="131">
        <v>2.679E-3</v>
      </c>
      <c r="AI1557" s="131">
        <v>3.6101711136339401E-3</v>
      </c>
      <c r="AJ1557" s="131">
        <v>8.5280287049661896E-4</v>
      </c>
    </row>
    <row r="1558" spans="1:36">
      <c r="A1558" s="121">
        <v>1038</v>
      </c>
      <c r="B1558">
        <v>1038</v>
      </c>
      <c r="C1558" t="s">
        <v>2782</v>
      </c>
      <c r="D1558" t="s">
        <v>2783</v>
      </c>
      <c r="E1558" t="s">
        <v>35</v>
      </c>
      <c r="F1558" t="s">
        <v>2784</v>
      </c>
      <c r="G1558" t="s">
        <v>2785</v>
      </c>
      <c r="H1558" t="s">
        <v>38</v>
      </c>
      <c r="I1558" t="s">
        <v>1990</v>
      </c>
      <c r="J1558" t="s">
        <v>39</v>
      </c>
      <c r="K1558" t="s">
        <v>39</v>
      </c>
      <c r="L1558" t="s">
        <v>40</v>
      </c>
      <c r="M1558" t="s">
        <v>41</v>
      </c>
      <c r="N1558" s="121" t="s">
        <v>143</v>
      </c>
      <c r="O1558" t="s">
        <v>45</v>
      </c>
      <c r="P1558" t="s">
        <v>301</v>
      </c>
      <c r="Q1558" t="s">
        <v>301</v>
      </c>
      <c r="R1558" t="s">
        <v>301</v>
      </c>
      <c r="S1558" t="s">
        <v>46</v>
      </c>
      <c r="T1558" s="127">
        <v>1.639</v>
      </c>
      <c r="U1558" t="s">
        <v>2479</v>
      </c>
      <c r="V1558" s="131">
        <v>5.5E-2</v>
      </c>
      <c r="W1558" s="131">
        <v>5.0720000000000001E-2</v>
      </c>
      <c r="X1558" t="s">
        <v>270</v>
      </c>
      <c r="Z1558" s="127">
        <v>1060458</v>
      </c>
      <c r="AA1558" s="129">
        <v>1</v>
      </c>
      <c r="AB1558" s="133">
        <v>102.2</v>
      </c>
      <c r="AD1558" s="127">
        <v>1083.788</v>
      </c>
      <c r="AG1558" t="s">
        <v>275</v>
      </c>
      <c r="AH1558" s="131">
        <v>1.966E-2</v>
      </c>
      <c r="AI1558" s="131">
        <v>1.0158807000283699E-3</v>
      </c>
      <c r="AJ1558" s="131">
        <v>2.39973660471251E-4</v>
      </c>
    </row>
    <row r="1559" spans="1:36">
      <c r="A1559" s="121">
        <v>1038</v>
      </c>
      <c r="B1559">
        <v>1038</v>
      </c>
      <c r="C1559" t="s">
        <v>2786</v>
      </c>
      <c r="D1559" t="s">
        <v>2787</v>
      </c>
      <c r="E1559" t="s">
        <v>35</v>
      </c>
      <c r="F1559" t="s">
        <v>2788</v>
      </c>
      <c r="G1559" t="s">
        <v>2789</v>
      </c>
      <c r="H1559" t="s">
        <v>38</v>
      </c>
      <c r="I1559" t="s">
        <v>280</v>
      </c>
      <c r="J1559" t="s">
        <v>39</v>
      </c>
      <c r="K1559" t="s">
        <v>39</v>
      </c>
      <c r="L1559" t="s">
        <v>40</v>
      </c>
      <c r="M1559" t="s">
        <v>41</v>
      </c>
      <c r="N1559" s="121" t="s">
        <v>143</v>
      </c>
      <c r="O1559" t="s">
        <v>45</v>
      </c>
      <c r="P1559" t="s">
        <v>2393</v>
      </c>
      <c r="Q1559" t="s">
        <v>234</v>
      </c>
      <c r="R1559" t="s">
        <v>228</v>
      </c>
      <c r="S1559" t="s">
        <v>46</v>
      </c>
      <c r="T1559" s="127">
        <v>1.71</v>
      </c>
      <c r="U1559" t="s">
        <v>2790</v>
      </c>
      <c r="V1559" s="131">
        <v>0.08</v>
      </c>
      <c r="W1559" s="131">
        <v>5.9580000000000001E-2</v>
      </c>
      <c r="X1559" t="s">
        <v>270</v>
      </c>
      <c r="Z1559" s="127">
        <v>908525.3</v>
      </c>
      <c r="AA1559" s="129">
        <v>1</v>
      </c>
      <c r="AB1559" s="133">
        <v>105.66</v>
      </c>
      <c r="AD1559" s="127">
        <v>959.94799999999998</v>
      </c>
      <c r="AG1559" t="s">
        <v>275</v>
      </c>
      <c r="AH1559" s="131">
        <v>2.5569999999999998E-3</v>
      </c>
      <c r="AI1559" s="131">
        <v>8.9979996748234799E-4</v>
      </c>
      <c r="AJ1559" s="131">
        <v>2.1255280455925699E-4</v>
      </c>
    </row>
    <row r="1560" spans="1:36">
      <c r="A1560" s="121">
        <v>1038</v>
      </c>
      <c r="B1560">
        <v>1038</v>
      </c>
      <c r="C1560" t="s">
        <v>2475</v>
      </c>
      <c r="D1560" t="s">
        <v>2476</v>
      </c>
      <c r="E1560" t="s">
        <v>35</v>
      </c>
      <c r="F1560" t="s">
        <v>2477</v>
      </c>
      <c r="G1560" t="s">
        <v>2478</v>
      </c>
      <c r="H1560" t="s">
        <v>38</v>
      </c>
      <c r="I1560" t="s">
        <v>1990</v>
      </c>
      <c r="J1560" t="s">
        <v>39</v>
      </c>
      <c r="K1560" t="s">
        <v>538</v>
      </c>
      <c r="L1560" t="s">
        <v>40</v>
      </c>
      <c r="M1560" t="s">
        <v>41</v>
      </c>
      <c r="N1560" s="121" t="s">
        <v>281</v>
      </c>
      <c r="O1560" t="s">
        <v>45</v>
      </c>
      <c r="P1560" t="s">
        <v>430</v>
      </c>
      <c r="Q1560" t="s">
        <v>227</v>
      </c>
      <c r="R1560" t="s">
        <v>228</v>
      </c>
      <c r="S1560" t="s">
        <v>46</v>
      </c>
      <c r="T1560" s="127">
        <v>2.9390000000000001</v>
      </c>
      <c r="U1560" t="s">
        <v>2479</v>
      </c>
      <c r="V1560" s="131">
        <v>5.5E-2</v>
      </c>
      <c r="W1560" s="131">
        <v>6.3829999999999998E-2</v>
      </c>
      <c r="X1560" t="s">
        <v>270</v>
      </c>
      <c r="Z1560" s="127">
        <v>3675402.9</v>
      </c>
      <c r="AA1560" s="129">
        <v>1</v>
      </c>
      <c r="AB1560" s="133">
        <v>101.6</v>
      </c>
      <c r="AD1560" s="127">
        <v>3734.2089999999998</v>
      </c>
      <c r="AG1560" t="s">
        <v>275</v>
      </c>
      <c r="AH1560" s="131">
        <v>7.1190000000000003E-3</v>
      </c>
      <c r="AI1560" s="131">
        <v>3.5002333840710299E-3</v>
      </c>
      <c r="AJ1560" s="131">
        <v>8.2683312878740697E-4</v>
      </c>
    </row>
    <row r="1561" spans="1:36">
      <c r="A1561" s="121">
        <v>1038</v>
      </c>
      <c r="B1561">
        <v>1038</v>
      </c>
      <c r="C1561" t="s">
        <v>2793</v>
      </c>
      <c r="D1561" t="s">
        <v>2794</v>
      </c>
      <c r="E1561" t="s">
        <v>35</v>
      </c>
      <c r="F1561" t="s">
        <v>2795</v>
      </c>
      <c r="G1561" t="s">
        <v>2796</v>
      </c>
      <c r="H1561" t="s">
        <v>38</v>
      </c>
      <c r="I1561" t="s">
        <v>353</v>
      </c>
      <c r="J1561" t="s">
        <v>39</v>
      </c>
      <c r="K1561" t="s">
        <v>39</v>
      </c>
      <c r="L1561" t="s">
        <v>40</v>
      </c>
      <c r="M1561" t="s">
        <v>41</v>
      </c>
      <c r="N1561" s="121" t="s">
        <v>52</v>
      </c>
      <c r="O1561" t="s">
        <v>45</v>
      </c>
      <c r="P1561" t="s">
        <v>301</v>
      </c>
      <c r="Q1561" t="s">
        <v>301</v>
      </c>
      <c r="R1561" t="s">
        <v>301</v>
      </c>
      <c r="S1561" t="s">
        <v>46</v>
      </c>
      <c r="T1561" s="127">
        <v>1.802</v>
      </c>
      <c r="U1561" t="s">
        <v>414</v>
      </c>
      <c r="V1561" s="131">
        <v>0.06</v>
      </c>
      <c r="W1561" s="131">
        <v>4.7E-2</v>
      </c>
      <c r="X1561" t="s">
        <v>270</v>
      </c>
      <c r="Z1561" s="127">
        <v>1567606.5</v>
      </c>
      <c r="AA1561" s="129">
        <v>1</v>
      </c>
      <c r="AB1561" s="133">
        <v>110.91</v>
      </c>
      <c r="AD1561" s="127">
        <v>1738.6320000000001</v>
      </c>
      <c r="AG1561" t="s">
        <v>275</v>
      </c>
      <c r="AH1561" s="131">
        <v>2.1028999999999999E-2</v>
      </c>
      <c r="AI1561" s="131">
        <v>1.62969413243857E-3</v>
      </c>
      <c r="AJ1561" s="131">
        <v>3.8497007217371199E-4</v>
      </c>
    </row>
    <row r="1562" spans="1:36">
      <c r="A1562" s="121">
        <v>1038</v>
      </c>
      <c r="B1562">
        <v>1038</v>
      </c>
      <c r="C1562" t="s">
        <v>2797</v>
      </c>
      <c r="D1562" t="s">
        <v>2798</v>
      </c>
      <c r="E1562" t="s">
        <v>35</v>
      </c>
      <c r="F1562" t="s">
        <v>2799</v>
      </c>
      <c r="G1562" t="s">
        <v>2800</v>
      </c>
      <c r="H1562" t="s">
        <v>38</v>
      </c>
      <c r="I1562" t="s">
        <v>353</v>
      </c>
      <c r="J1562" t="s">
        <v>39</v>
      </c>
      <c r="K1562" t="s">
        <v>39</v>
      </c>
      <c r="L1562" t="s">
        <v>40</v>
      </c>
      <c r="M1562" t="s">
        <v>41</v>
      </c>
      <c r="N1562" s="121" t="s">
        <v>52</v>
      </c>
      <c r="O1562" t="s">
        <v>45</v>
      </c>
      <c r="P1562" t="s">
        <v>301</v>
      </c>
      <c r="Q1562" t="s">
        <v>301</v>
      </c>
      <c r="R1562" t="s">
        <v>301</v>
      </c>
      <c r="S1562" t="s">
        <v>46</v>
      </c>
      <c r="T1562" s="127">
        <v>1.2110000000000001</v>
      </c>
      <c r="U1562" t="s">
        <v>420</v>
      </c>
      <c r="V1562" s="131">
        <v>4.2000000000000003E-2</v>
      </c>
      <c r="W1562" s="131">
        <v>3.2320000000000002E-2</v>
      </c>
      <c r="X1562" t="s">
        <v>270</v>
      </c>
      <c r="Z1562" s="127">
        <v>1253627</v>
      </c>
      <c r="AA1562" s="129">
        <v>1</v>
      </c>
      <c r="AB1562" s="133">
        <v>108.8</v>
      </c>
      <c r="AD1562" s="127">
        <v>1363.9459999999999</v>
      </c>
      <c r="AG1562" t="s">
        <v>275</v>
      </c>
      <c r="AH1562" s="131">
        <v>1.2536E-2</v>
      </c>
      <c r="AI1562" s="131">
        <v>1.27848481336853E-3</v>
      </c>
      <c r="AJ1562" s="131">
        <v>3.02006604232546E-4</v>
      </c>
    </row>
    <row r="1563" spans="1:36">
      <c r="A1563" s="121">
        <v>1038</v>
      </c>
      <c r="B1563">
        <v>1038</v>
      </c>
      <c r="C1563" t="s">
        <v>3446</v>
      </c>
      <c r="D1563" t="s">
        <v>3447</v>
      </c>
      <c r="E1563" t="s">
        <v>35</v>
      </c>
      <c r="F1563" t="s">
        <v>3448</v>
      </c>
      <c r="G1563" t="s">
        <v>3449</v>
      </c>
      <c r="H1563" t="s">
        <v>38</v>
      </c>
      <c r="I1563" t="s">
        <v>280</v>
      </c>
      <c r="J1563" t="s">
        <v>39</v>
      </c>
      <c r="K1563" t="s">
        <v>39</v>
      </c>
      <c r="L1563" t="s">
        <v>40</v>
      </c>
      <c r="M1563" t="s">
        <v>41</v>
      </c>
      <c r="N1563" s="121" t="s">
        <v>143</v>
      </c>
      <c r="O1563" t="s">
        <v>45</v>
      </c>
      <c r="P1563" t="s">
        <v>301</v>
      </c>
      <c r="Q1563" t="s">
        <v>301</v>
      </c>
      <c r="R1563" t="s">
        <v>301</v>
      </c>
      <c r="S1563" t="s">
        <v>46</v>
      </c>
      <c r="T1563" s="127">
        <v>0.72099999999999997</v>
      </c>
      <c r="U1563" t="s">
        <v>420</v>
      </c>
      <c r="V1563" s="131">
        <v>8.5000000000000006E-2</v>
      </c>
      <c r="W1563" s="131">
        <v>5.4850000000000003E-2</v>
      </c>
      <c r="X1563" t="s">
        <v>270</v>
      </c>
      <c r="Z1563" s="127">
        <v>397183</v>
      </c>
      <c r="AA1563" s="129">
        <v>1</v>
      </c>
      <c r="AB1563" s="133">
        <v>104.38</v>
      </c>
      <c r="AD1563" s="127">
        <v>414.58</v>
      </c>
      <c r="AG1563" t="s">
        <v>275</v>
      </c>
      <c r="AH1563" s="131">
        <v>3.055E-3</v>
      </c>
      <c r="AI1563" s="131">
        <v>3.8860312199083801E-4</v>
      </c>
      <c r="AJ1563" s="131">
        <v>9.1796717520170598E-5</v>
      </c>
    </row>
    <row r="1564" spans="1:36">
      <c r="A1564" s="121">
        <v>1038</v>
      </c>
      <c r="B1564">
        <v>1038</v>
      </c>
      <c r="C1564" t="s">
        <v>1271</v>
      </c>
      <c r="D1564" t="s">
        <v>1272</v>
      </c>
      <c r="E1564" t="s">
        <v>35</v>
      </c>
      <c r="F1564" t="s">
        <v>2801</v>
      </c>
      <c r="G1564" t="s">
        <v>2802</v>
      </c>
      <c r="H1564" t="s">
        <v>38</v>
      </c>
      <c r="I1564" t="s">
        <v>353</v>
      </c>
      <c r="J1564" t="s">
        <v>39</v>
      </c>
      <c r="K1564" t="s">
        <v>39</v>
      </c>
      <c r="L1564" t="s">
        <v>40</v>
      </c>
      <c r="M1564" t="s">
        <v>41</v>
      </c>
      <c r="N1564" s="121" t="s">
        <v>1546</v>
      </c>
      <c r="O1564" t="s">
        <v>45</v>
      </c>
      <c r="P1564" t="s">
        <v>226</v>
      </c>
      <c r="Q1564" t="s">
        <v>227</v>
      </c>
      <c r="R1564" t="s">
        <v>228</v>
      </c>
      <c r="S1564" t="s">
        <v>46</v>
      </c>
      <c r="T1564" s="127">
        <v>1.0580000000000001</v>
      </c>
      <c r="U1564" t="s">
        <v>2803</v>
      </c>
      <c r="V1564" s="131">
        <v>6.0000000000000001E-3</v>
      </c>
      <c r="W1564" s="131">
        <v>1.687E-2</v>
      </c>
      <c r="X1564" t="s">
        <v>270</v>
      </c>
      <c r="Z1564" s="127">
        <v>7572309.8499999996</v>
      </c>
      <c r="AA1564" s="129">
        <v>1</v>
      </c>
      <c r="AB1564" s="133">
        <v>118.2</v>
      </c>
      <c r="AD1564" s="127">
        <v>8950.4699999999993</v>
      </c>
      <c r="AG1564" t="s">
        <v>275</v>
      </c>
      <c r="AH1564" s="131">
        <v>1.1349E-2</v>
      </c>
      <c r="AI1564" s="131">
        <v>8.3896567761621594E-3</v>
      </c>
      <c r="AJ1564" s="131">
        <v>1.9818238958736402E-3</v>
      </c>
    </row>
    <row r="1565" spans="1:36">
      <c r="A1565" s="121">
        <v>1038</v>
      </c>
      <c r="B1565">
        <v>1038</v>
      </c>
      <c r="C1565" t="s">
        <v>1271</v>
      </c>
      <c r="D1565" t="s">
        <v>1272</v>
      </c>
      <c r="E1565" t="s">
        <v>35</v>
      </c>
      <c r="F1565" t="s">
        <v>2804</v>
      </c>
      <c r="G1565" t="s">
        <v>2805</v>
      </c>
      <c r="H1565" t="s">
        <v>38</v>
      </c>
      <c r="I1565" t="s">
        <v>353</v>
      </c>
      <c r="J1565" t="s">
        <v>39</v>
      </c>
      <c r="K1565" t="s">
        <v>39</v>
      </c>
      <c r="L1565" t="s">
        <v>40</v>
      </c>
      <c r="M1565" t="s">
        <v>41</v>
      </c>
      <c r="N1565" s="121" t="s">
        <v>1546</v>
      </c>
      <c r="O1565" t="s">
        <v>45</v>
      </c>
      <c r="P1565" t="s">
        <v>226</v>
      </c>
      <c r="Q1565" t="s">
        <v>227</v>
      </c>
      <c r="R1565" t="s">
        <v>228</v>
      </c>
      <c r="S1565" t="s">
        <v>46</v>
      </c>
      <c r="T1565" s="127">
        <v>2.59</v>
      </c>
      <c r="U1565" t="s">
        <v>2806</v>
      </c>
      <c r="V1565" s="131">
        <v>1.7500000000000002E-2</v>
      </c>
      <c r="W1565" s="131">
        <v>2.359E-2</v>
      </c>
      <c r="X1565" t="s">
        <v>270</v>
      </c>
      <c r="Z1565" s="127">
        <v>9870046.1600000001</v>
      </c>
      <c r="AA1565" s="129">
        <v>1</v>
      </c>
      <c r="AB1565" s="133">
        <v>116.01</v>
      </c>
      <c r="AD1565" s="127">
        <v>11450.241</v>
      </c>
      <c r="AG1565" t="s">
        <v>275</v>
      </c>
      <c r="AH1565" s="131">
        <v>5.3119999999999999E-3</v>
      </c>
      <c r="AI1565" s="131">
        <v>1.07327978995468E-2</v>
      </c>
      <c r="AJ1565" s="131">
        <v>2.5353260466317198E-3</v>
      </c>
    </row>
    <row r="1566" spans="1:36">
      <c r="A1566" s="121">
        <v>1038</v>
      </c>
      <c r="B1566">
        <v>1038</v>
      </c>
      <c r="C1566" t="s">
        <v>2807</v>
      </c>
      <c r="D1566" t="s">
        <v>2808</v>
      </c>
      <c r="E1566" t="s">
        <v>35</v>
      </c>
      <c r="F1566" t="s">
        <v>2809</v>
      </c>
      <c r="G1566" t="s">
        <v>2810</v>
      </c>
      <c r="H1566" t="s">
        <v>38</v>
      </c>
      <c r="I1566" t="s">
        <v>280</v>
      </c>
      <c r="J1566" t="s">
        <v>39</v>
      </c>
      <c r="K1566" t="s">
        <v>39</v>
      </c>
      <c r="L1566" t="s">
        <v>40</v>
      </c>
      <c r="M1566" t="s">
        <v>41</v>
      </c>
      <c r="N1566" s="121" t="s">
        <v>143</v>
      </c>
      <c r="O1566" t="s">
        <v>45</v>
      </c>
      <c r="P1566" t="s">
        <v>301</v>
      </c>
      <c r="Q1566" t="s">
        <v>301</v>
      </c>
      <c r="R1566" t="s">
        <v>301</v>
      </c>
      <c r="S1566" t="s">
        <v>46</v>
      </c>
      <c r="T1566" s="127">
        <v>0.24099999999999999</v>
      </c>
      <c r="U1566" t="s">
        <v>431</v>
      </c>
      <c r="V1566" s="131">
        <v>8.2000000000000003E-2</v>
      </c>
      <c r="W1566" s="131">
        <v>6.2050000000000001E-2</v>
      </c>
      <c r="X1566" t="s">
        <v>270</v>
      </c>
      <c r="Z1566" s="127">
        <v>266329.51</v>
      </c>
      <c r="AA1566" s="129">
        <v>1</v>
      </c>
      <c r="AB1566" s="133">
        <v>102.6</v>
      </c>
      <c r="AD1566" s="127">
        <v>273.25400000000002</v>
      </c>
      <c r="AG1566" t="s">
        <v>275</v>
      </c>
      <c r="AH1566" s="131">
        <v>5.1710000000000002E-3</v>
      </c>
      <c r="AI1566" s="131">
        <v>2.5613267892467099E-4</v>
      </c>
      <c r="AJ1566" s="131">
        <v>6.0504246735019503E-5</v>
      </c>
    </row>
    <row r="1567" spans="1:36">
      <c r="A1567" s="121">
        <v>1038</v>
      </c>
      <c r="B1567">
        <v>1038</v>
      </c>
      <c r="C1567" t="s">
        <v>1256</v>
      </c>
      <c r="D1567" t="s">
        <v>1257</v>
      </c>
      <c r="E1567" t="s">
        <v>35</v>
      </c>
      <c r="F1567" t="s">
        <v>2811</v>
      </c>
      <c r="G1567" t="s">
        <v>2812</v>
      </c>
      <c r="H1567" t="s">
        <v>38</v>
      </c>
      <c r="I1567" t="s">
        <v>353</v>
      </c>
      <c r="J1567" t="s">
        <v>39</v>
      </c>
      <c r="K1567" t="s">
        <v>39</v>
      </c>
      <c r="L1567" t="s">
        <v>40</v>
      </c>
      <c r="M1567" t="s">
        <v>41</v>
      </c>
      <c r="N1567" s="121" t="s">
        <v>1546</v>
      </c>
      <c r="O1567" t="s">
        <v>45</v>
      </c>
      <c r="P1567" t="s">
        <v>226</v>
      </c>
      <c r="Q1567" t="s">
        <v>227</v>
      </c>
      <c r="R1567" t="s">
        <v>228</v>
      </c>
      <c r="S1567" t="s">
        <v>46</v>
      </c>
      <c r="T1567" s="127">
        <v>1.8720000000000001</v>
      </c>
      <c r="U1567" t="s">
        <v>2373</v>
      </c>
      <c r="V1567" s="131">
        <v>1.8599999999999998E-2</v>
      </c>
      <c r="W1567" s="131">
        <v>2.0230000000000001E-2</v>
      </c>
      <c r="X1567" t="s">
        <v>270</v>
      </c>
      <c r="Z1567" s="127">
        <v>9587471.1899999995</v>
      </c>
      <c r="AA1567" s="129">
        <v>1</v>
      </c>
      <c r="AB1567" s="133">
        <v>105.64</v>
      </c>
      <c r="AD1567" s="127">
        <v>10128.205</v>
      </c>
      <c r="AG1567" t="s">
        <v>275</v>
      </c>
      <c r="AH1567" s="131">
        <v>4.2890000000000003E-3</v>
      </c>
      <c r="AI1567" s="131">
        <v>9.4935972922076603E-3</v>
      </c>
      <c r="AJ1567" s="131">
        <v>2.2425992473204801E-3</v>
      </c>
    </row>
    <row r="1568" spans="1:36">
      <c r="A1568" s="121">
        <v>1038</v>
      </c>
      <c r="B1568">
        <v>1038</v>
      </c>
      <c r="C1568" t="s">
        <v>1256</v>
      </c>
      <c r="D1568" t="s">
        <v>1257</v>
      </c>
      <c r="E1568" t="s">
        <v>35</v>
      </c>
      <c r="F1568" t="s">
        <v>2813</v>
      </c>
      <c r="G1568" t="s">
        <v>2814</v>
      </c>
      <c r="H1568" t="s">
        <v>38</v>
      </c>
      <c r="I1568" t="s">
        <v>353</v>
      </c>
      <c r="J1568" t="s">
        <v>39</v>
      </c>
      <c r="K1568" t="s">
        <v>39</v>
      </c>
      <c r="L1568" t="s">
        <v>40</v>
      </c>
      <c r="M1568" t="s">
        <v>41</v>
      </c>
      <c r="N1568" s="121" t="s">
        <v>1546</v>
      </c>
      <c r="O1568" t="s">
        <v>45</v>
      </c>
      <c r="P1568" t="s">
        <v>226</v>
      </c>
      <c r="Q1568" t="s">
        <v>227</v>
      </c>
      <c r="R1568" t="s">
        <v>228</v>
      </c>
      <c r="S1568" t="s">
        <v>46</v>
      </c>
      <c r="T1568" s="127">
        <v>3.6850000000000001</v>
      </c>
      <c r="U1568" t="s">
        <v>2815</v>
      </c>
      <c r="V1568" s="131">
        <v>2.0199999999999999E-2</v>
      </c>
      <c r="W1568" s="131">
        <v>2.4549999999999999E-2</v>
      </c>
      <c r="X1568" t="s">
        <v>270</v>
      </c>
      <c r="Z1568" s="127">
        <v>3961341</v>
      </c>
      <c r="AA1568" s="129">
        <v>1</v>
      </c>
      <c r="AB1568" s="133">
        <v>104.86</v>
      </c>
      <c r="AD1568" s="127">
        <v>4153.8620000000001</v>
      </c>
      <c r="AG1568" t="s">
        <v>275</v>
      </c>
      <c r="AH1568" s="131">
        <v>7.3800000000000005E-4</v>
      </c>
      <c r="AI1568" s="131">
        <v>3.8935918425091099E-3</v>
      </c>
      <c r="AJ1568" s="131">
        <v>9.1975316275013503E-4</v>
      </c>
    </row>
    <row r="1569" spans="1:36">
      <c r="A1569" s="121">
        <v>1038</v>
      </c>
      <c r="B1569">
        <v>1038</v>
      </c>
      <c r="C1569" t="s">
        <v>2749</v>
      </c>
      <c r="D1569" t="s">
        <v>2750</v>
      </c>
      <c r="E1569" t="s">
        <v>35</v>
      </c>
      <c r="F1569" t="s">
        <v>2816</v>
      </c>
      <c r="G1569" t="s">
        <v>2817</v>
      </c>
      <c r="H1569" t="s">
        <v>38</v>
      </c>
      <c r="I1569" t="s">
        <v>353</v>
      </c>
      <c r="J1569" t="s">
        <v>39</v>
      </c>
      <c r="K1569" t="s">
        <v>39</v>
      </c>
      <c r="L1569" t="s">
        <v>40</v>
      </c>
      <c r="M1569" t="s">
        <v>41</v>
      </c>
      <c r="N1569" s="121" t="s">
        <v>1546</v>
      </c>
      <c r="O1569" t="s">
        <v>45</v>
      </c>
      <c r="P1569" t="s">
        <v>226</v>
      </c>
      <c r="Q1569" t="s">
        <v>227</v>
      </c>
      <c r="R1569" t="s">
        <v>228</v>
      </c>
      <c r="S1569" t="s">
        <v>46</v>
      </c>
      <c r="T1569" s="127">
        <v>4.008</v>
      </c>
      <c r="U1569" t="s">
        <v>2818</v>
      </c>
      <c r="V1569" s="131">
        <v>1.9900000000000001E-2</v>
      </c>
      <c r="W1569" s="131">
        <v>2.486E-2</v>
      </c>
      <c r="X1569" t="s">
        <v>270</v>
      </c>
      <c r="Z1569" s="127">
        <v>11962563.83</v>
      </c>
      <c r="AA1569" s="129">
        <v>1</v>
      </c>
      <c r="AB1569" s="133">
        <v>104.27</v>
      </c>
      <c r="AD1569" s="127">
        <v>12473.365</v>
      </c>
      <c r="AG1569" t="s">
        <v>275</v>
      </c>
      <c r="AH1569" s="131">
        <v>5.5380000000000004E-3</v>
      </c>
      <c r="AI1569" s="131">
        <v>1.1691816286694899E-2</v>
      </c>
      <c r="AJ1569" s="131">
        <v>2.7618675616115302E-3</v>
      </c>
    </row>
    <row r="1570" spans="1:36">
      <c r="A1570" s="121">
        <v>1038</v>
      </c>
      <c r="B1570">
        <v>1038</v>
      </c>
      <c r="C1570" t="s">
        <v>2521</v>
      </c>
      <c r="D1570" t="s">
        <v>2522</v>
      </c>
      <c r="E1570" t="s">
        <v>35</v>
      </c>
      <c r="F1570" t="s">
        <v>2819</v>
      </c>
      <c r="G1570" t="s">
        <v>2820</v>
      </c>
      <c r="H1570" t="s">
        <v>38</v>
      </c>
      <c r="I1570" t="s">
        <v>280</v>
      </c>
      <c r="J1570" t="s">
        <v>39</v>
      </c>
      <c r="K1570" t="s">
        <v>39</v>
      </c>
      <c r="L1570" t="s">
        <v>40</v>
      </c>
      <c r="M1570" t="s">
        <v>41</v>
      </c>
      <c r="N1570" s="121" t="s">
        <v>65</v>
      </c>
      <c r="O1570" t="s">
        <v>45</v>
      </c>
      <c r="P1570" t="s">
        <v>435</v>
      </c>
      <c r="Q1570" t="s">
        <v>227</v>
      </c>
      <c r="R1570" t="s">
        <v>228</v>
      </c>
      <c r="S1570" t="s">
        <v>46</v>
      </c>
      <c r="T1570" s="127">
        <v>2.5110000000000001</v>
      </c>
      <c r="U1570" t="s">
        <v>2821</v>
      </c>
      <c r="V1570" s="131">
        <v>5.0500000000000003E-2</v>
      </c>
      <c r="W1570" s="131">
        <v>4.8739999999999999E-2</v>
      </c>
      <c r="X1570" t="s">
        <v>270</v>
      </c>
      <c r="Z1570" s="127">
        <v>3107912.54</v>
      </c>
      <c r="AA1570" s="129">
        <v>1</v>
      </c>
      <c r="AB1570" s="133">
        <v>101.91</v>
      </c>
      <c r="AD1570" s="127">
        <v>3167.2739999999999</v>
      </c>
      <c r="AG1570" t="s">
        <v>275</v>
      </c>
      <c r="AH1570" s="131">
        <v>1.6542999999999999E-2</v>
      </c>
      <c r="AI1570" s="131">
        <v>2.96882043991717E-3</v>
      </c>
      <c r="AJ1570" s="131">
        <v>7.0130154872407398E-4</v>
      </c>
    </row>
    <row r="1571" spans="1:36">
      <c r="A1571" s="121">
        <v>1038</v>
      </c>
      <c r="B1571">
        <v>1038</v>
      </c>
      <c r="C1571" t="s">
        <v>108</v>
      </c>
      <c r="D1571" t="s">
        <v>109</v>
      </c>
      <c r="E1571" t="s">
        <v>35</v>
      </c>
      <c r="F1571" t="s">
        <v>2822</v>
      </c>
      <c r="G1571" t="s">
        <v>2823</v>
      </c>
      <c r="H1571" t="s">
        <v>38</v>
      </c>
      <c r="I1571" t="s">
        <v>280</v>
      </c>
      <c r="J1571" t="s">
        <v>39</v>
      </c>
      <c r="K1571" t="s">
        <v>39</v>
      </c>
      <c r="L1571" t="s">
        <v>40</v>
      </c>
      <c r="M1571" t="s">
        <v>41</v>
      </c>
      <c r="N1571" s="121" t="s">
        <v>72</v>
      </c>
      <c r="O1571" t="s">
        <v>45</v>
      </c>
      <c r="P1571" t="s">
        <v>301</v>
      </c>
      <c r="Q1571" t="s">
        <v>301</v>
      </c>
      <c r="R1571" t="s">
        <v>301</v>
      </c>
      <c r="S1571" t="s">
        <v>46</v>
      </c>
      <c r="T1571" s="127">
        <v>2.1080000000000001</v>
      </c>
      <c r="U1571" t="s">
        <v>2337</v>
      </c>
      <c r="V1571" s="131">
        <v>5.5E-2</v>
      </c>
      <c r="W1571" s="131">
        <v>6.2269999999999999E-2</v>
      </c>
      <c r="X1571" t="s">
        <v>270</v>
      </c>
      <c r="Z1571" s="127">
        <v>1585051</v>
      </c>
      <c r="AA1571" s="129">
        <v>1</v>
      </c>
      <c r="AB1571" s="133">
        <v>98.74</v>
      </c>
      <c r="AD1571" s="127">
        <v>1565.079</v>
      </c>
      <c r="AG1571" t="s">
        <v>275</v>
      </c>
      <c r="AH1571" s="131">
        <v>4.8310000000000002E-3</v>
      </c>
      <c r="AI1571" s="131">
        <v>1.4670155064480199E-3</v>
      </c>
      <c r="AJ1571" s="131">
        <v>3.4654175538582899E-4</v>
      </c>
    </row>
    <row r="1572" spans="1:36">
      <c r="A1572" s="121">
        <v>1038</v>
      </c>
      <c r="B1572">
        <v>1038</v>
      </c>
      <c r="C1572" t="s">
        <v>2824</v>
      </c>
      <c r="D1572" t="s">
        <v>2825</v>
      </c>
      <c r="E1572" t="s">
        <v>35</v>
      </c>
      <c r="F1572" t="s">
        <v>2826</v>
      </c>
      <c r="G1572" t="s">
        <v>2827</v>
      </c>
      <c r="H1572" t="s">
        <v>38</v>
      </c>
      <c r="I1572" t="s">
        <v>353</v>
      </c>
      <c r="J1572" t="s">
        <v>39</v>
      </c>
      <c r="K1572" t="s">
        <v>39</v>
      </c>
      <c r="L1572" t="s">
        <v>40</v>
      </c>
      <c r="M1572" t="s">
        <v>41</v>
      </c>
      <c r="N1572" s="121" t="s">
        <v>1546</v>
      </c>
      <c r="O1572" t="s">
        <v>45</v>
      </c>
      <c r="P1572" t="s">
        <v>226</v>
      </c>
      <c r="Q1572" t="s">
        <v>227</v>
      </c>
      <c r="R1572" t="s">
        <v>228</v>
      </c>
      <c r="S1572" t="s">
        <v>46</v>
      </c>
      <c r="T1572" s="127">
        <v>4.71</v>
      </c>
      <c r="U1572" t="s">
        <v>2828</v>
      </c>
      <c r="V1572" s="131">
        <v>2.47E-2</v>
      </c>
      <c r="W1572" s="131">
        <v>2.615E-2</v>
      </c>
      <c r="X1572" t="s">
        <v>270</v>
      </c>
      <c r="Z1572" s="127">
        <v>5908944.9299999997</v>
      </c>
      <c r="AA1572" s="129">
        <v>1</v>
      </c>
      <c r="AB1572" s="133">
        <v>103.5</v>
      </c>
      <c r="AD1572" s="127">
        <v>6115.7579999999998</v>
      </c>
      <c r="AG1572" t="s">
        <v>275</v>
      </c>
      <c r="AH1572" s="131">
        <v>2.5209999999999998E-3</v>
      </c>
      <c r="AI1572" s="131">
        <v>5.7325603209852898E-3</v>
      </c>
      <c r="AJ1572" s="131">
        <v>1.3541584991827E-3</v>
      </c>
    </row>
    <row r="1573" spans="1:36">
      <c r="A1573" s="121">
        <v>1038</v>
      </c>
      <c r="B1573">
        <v>1038</v>
      </c>
      <c r="C1573" t="s">
        <v>2721</v>
      </c>
      <c r="D1573" t="s">
        <v>2722</v>
      </c>
      <c r="E1573" t="s">
        <v>35</v>
      </c>
      <c r="F1573" t="s">
        <v>2829</v>
      </c>
      <c r="G1573" t="s">
        <v>2830</v>
      </c>
      <c r="H1573" t="s">
        <v>38</v>
      </c>
      <c r="I1573" t="s">
        <v>353</v>
      </c>
      <c r="J1573" t="s">
        <v>39</v>
      </c>
      <c r="K1573" t="s">
        <v>39</v>
      </c>
      <c r="L1573" t="s">
        <v>40</v>
      </c>
      <c r="M1573" t="s">
        <v>41</v>
      </c>
      <c r="N1573" s="121" t="s">
        <v>52</v>
      </c>
      <c r="O1573" t="s">
        <v>45</v>
      </c>
      <c r="P1573" t="s">
        <v>430</v>
      </c>
      <c r="Q1573" t="s">
        <v>227</v>
      </c>
      <c r="R1573" t="s">
        <v>228</v>
      </c>
      <c r="S1573" t="s">
        <v>46</v>
      </c>
      <c r="T1573" s="127">
        <v>0.74399999999999999</v>
      </c>
      <c r="U1573" t="s">
        <v>1288</v>
      </c>
      <c r="V1573" s="131">
        <v>3.0000000000000001E-3</v>
      </c>
      <c r="W1573" s="131">
        <v>2.8039999999999999E-2</v>
      </c>
      <c r="X1573" t="s">
        <v>270</v>
      </c>
      <c r="Z1573" s="127">
        <v>5851447</v>
      </c>
      <c r="AA1573" s="129">
        <v>1</v>
      </c>
      <c r="AB1573" s="133">
        <v>104.02</v>
      </c>
      <c r="AD1573" s="127">
        <v>6086.6750000000002</v>
      </c>
      <c r="AG1573" t="s">
        <v>275</v>
      </c>
      <c r="AH1573" s="131">
        <v>1.6157999999999999E-2</v>
      </c>
      <c r="AI1573" s="131">
        <v>5.7052997434300602E-3</v>
      </c>
      <c r="AJ1573" s="131">
        <v>1.3477189432562001E-3</v>
      </c>
    </row>
    <row r="1574" spans="1:36">
      <c r="A1574" s="121">
        <v>1038</v>
      </c>
      <c r="B1574">
        <v>1038</v>
      </c>
      <c r="C1574" t="s">
        <v>2475</v>
      </c>
      <c r="D1574" t="s">
        <v>2476</v>
      </c>
      <c r="E1574" t="s">
        <v>35</v>
      </c>
      <c r="F1574" t="s">
        <v>2831</v>
      </c>
      <c r="G1574" t="s">
        <v>2832</v>
      </c>
      <c r="H1574" t="s">
        <v>38</v>
      </c>
      <c r="I1574" t="s">
        <v>353</v>
      </c>
      <c r="J1574" t="s">
        <v>39</v>
      </c>
      <c r="K1574" t="s">
        <v>538</v>
      </c>
      <c r="L1574" t="s">
        <v>40</v>
      </c>
      <c r="M1574" t="s">
        <v>41</v>
      </c>
      <c r="N1574" s="121" t="s">
        <v>281</v>
      </c>
      <c r="O1574" t="s">
        <v>45</v>
      </c>
      <c r="P1574" t="s">
        <v>412</v>
      </c>
      <c r="Q1574" t="s">
        <v>227</v>
      </c>
      <c r="R1574" t="s">
        <v>228</v>
      </c>
      <c r="S1574" t="s">
        <v>46</v>
      </c>
      <c r="T1574" s="127">
        <v>3.5</v>
      </c>
      <c r="U1574" t="s">
        <v>2833</v>
      </c>
      <c r="V1574" s="131">
        <v>4.8300000000000003E-2</v>
      </c>
      <c r="W1574" s="131">
        <v>4.5859999999999998E-2</v>
      </c>
      <c r="X1574" t="s">
        <v>270</v>
      </c>
      <c r="Z1574" s="127">
        <v>2260813</v>
      </c>
      <c r="AA1574" s="129">
        <v>1</v>
      </c>
      <c r="AB1574" s="133">
        <v>106.96</v>
      </c>
      <c r="AD1574" s="127">
        <v>2418.1660000000002</v>
      </c>
      <c r="AG1574" t="s">
        <v>275</v>
      </c>
      <c r="AH1574" s="131">
        <v>5.7749999999999998E-3</v>
      </c>
      <c r="AI1574" s="131">
        <v>2.2666495429048599E-3</v>
      </c>
      <c r="AJ1574" s="131">
        <v>5.3543313481708597E-4</v>
      </c>
    </row>
    <row r="1575" spans="1:36">
      <c r="A1575" s="121">
        <v>1038</v>
      </c>
      <c r="B1575">
        <v>1038</v>
      </c>
      <c r="C1575" t="s">
        <v>2793</v>
      </c>
      <c r="D1575" t="s">
        <v>2794</v>
      </c>
      <c r="E1575" t="s">
        <v>35</v>
      </c>
      <c r="F1575" t="s">
        <v>2834</v>
      </c>
      <c r="G1575" t="s">
        <v>2835</v>
      </c>
      <c r="H1575" t="s">
        <v>38</v>
      </c>
      <c r="I1575" t="s">
        <v>353</v>
      </c>
      <c r="J1575" t="s">
        <v>39</v>
      </c>
      <c r="K1575" t="s">
        <v>39</v>
      </c>
      <c r="L1575" t="s">
        <v>40</v>
      </c>
      <c r="M1575" t="s">
        <v>41</v>
      </c>
      <c r="N1575" s="121" t="s">
        <v>52</v>
      </c>
      <c r="O1575" t="s">
        <v>45</v>
      </c>
      <c r="P1575" t="s">
        <v>301</v>
      </c>
      <c r="Q1575" t="s">
        <v>301</v>
      </c>
      <c r="R1575" t="s">
        <v>301</v>
      </c>
      <c r="S1575" t="s">
        <v>46</v>
      </c>
      <c r="T1575" s="127">
        <v>1.6120000000000001</v>
      </c>
      <c r="U1575" t="s">
        <v>840</v>
      </c>
      <c r="V1575" s="131">
        <v>6.0999999999999999E-2</v>
      </c>
      <c r="W1575" s="131">
        <v>4.1009999999999998E-2</v>
      </c>
      <c r="X1575" t="s">
        <v>270</v>
      </c>
      <c r="Z1575" s="127">
        <v>1100565.05</v>
      </c>
      <c r="AA1575" s="129">
        <v>1</v>
      </c>
      <c r="AB1575" s="133">
        <v>111</v>
      </c>
      <c r="AD1575" s="127">
        <v>1221.627</v>
      </c>
      <c r="AG1575" t="s">
        <v>275</v>
      </c>
      <c r="AH1575" s="131">
        <v>1.2113000000000001E-2</v>
      </c>
      <c r="AI1575" s="131">
        <v>1.1450831838613401E-3</v>
      </c>
      <c r="AJ1575" s="131">
        <v>2.7049416645833201E-4</v>
      </c>
    </row>
    <row r="1576" spans="1:36">
      <c r="A1576" s="121">
        <v>1038</v>
      </c>
      <c r="B1576">
        <v>1038</v>
      </c>
      <c r="C1576" t="s">
        <v>2841</v>
      </c>
      <c r="D1576" t="s">
        <v>2842</v>
      </c>
      <c r="E1576" t="s">
        <v>338</v>
      </c>
      <c r="F1576" t="s">
        <v>2843</v>
      </c>
      <c r="G1576" t="s">
        <v>2844</v>
      </c>
      <c r="H1576" t="s">
        <v>38</v>
      </c>
      <c r="I1576" t="s">
        <v>280</v>
      </c>
      <c r="J1576" t="s">
        <v>39</v>
      </c>
      <c r="K1576" t="s">
        <v>181</v>
      </c>
      <c r="L1576" t="s">
        <v>40</v>
      </c>
      <c r="M1576" t="s">
        <v>41</v>
      </c>
      <c r="N1576" s="121" t="s">
        <v>281</v>
      </c>
      <c r="O1576" t="s">
        <v>45</v>
      </c>
      <c r="P1576" t="s">
        <v>412</v>
      </c>
      <c r="Q1576" t="s">
        <v>227</v>
      </c>
      <c r="R1576" t="s">
        <v>228</v>
      </c>
      <c r="S1576" t="s">
        <v>46</v>
      </c>
      <c r="T1576" s="127">
        <v>0.28199999999999997</v>
      </c>
      <c r="U1576" t="s">
        <v>2845</v>
      </c>
      <c r="V1576" s="131">
        <v>7.2499999999999995E-2</v>
      </c>
      <c r="W1576" s="131">
        <v>6.6100000000000006E-2</v>
      </c>
      <c r="X1576" t="s">
        <v>270</v>
      </c>
      <c r="Z1576" s="127">
        <v>1378818</v>
      </c>
      <c r="AA1576" s="129">
        <v>1</v>
      </c>
      <c r="AB1576" s="133">
        <v>101.77</v>
      </c>
      <c r="AD1576" s="127">
        <v>1403.223</v>
      </c>
      <c r="AG1576" t="s">
        <v>275</v>
      </c>
      <c r="AH1576" s="131">
        <v>9.5490000000000002E-3</v>
      </c>
      <c r="AI1576" s="131">
        <v>1.31530072617641E-3</v>
      </c>
      <c r="AJ1576" s="131">
        <v>3.1070334328847101E-4</v>
      </c>
    </row>
    <row r="1577" spans="1:36">
      <c r="A1577" s="121">
        <v>1038</v>
      </c>
      <c r="B1577">
        <v>1038</v>
      </c>
      <c r="C1577" t="s">
        <v>47</v>
      </c>
      <c r="D1577" t="s">
        <v>48</v>
      </c>
      <c r="E1577" t="s">
        <v>35</v>
      </c>
      <c r="F1577" t="s">
        <v>2846</v>
      </c>
      <c r="G1577" t="s">
        <v>2847</v>
      </c>
      <c r="H1577" t="s">
        <v>38</v>
      </c>
      <c r="I1577" t="s">
        <v>353</v>
      </c>
      <c r="J1577" t="s">
        <v>39</v>
      </c>
      <c r="K1577" t="s">
        <v>39</v>
      </c>
      <c r="L1577" t="s">
        <v>40</v>
      </c>
      <c r="M1577" t="s">
        <v>41</v>
      </c>
      <c r="N1577" s="121" t="s">
        <v>52</v>
      </c>
      <c r="O1577" t="s">
        <v>45</v>
      </c>
      <c r="P1577" t="s">
        <v>381</v>
      </c>
      <c r="Q1577" t="s">
        <v>227</v>
      </c>
      <c r="R1577" t="s">
        <v>228</v>
      </c>
      <c r="S1577" t="s">
        <v>46</v>
      </c>
      <c r="T1577" s="127">
        <v>6.5789999999999997</v>
      </c>
      <c r="U1577" t="s">
        <v>2848</v>
      </c>
      <c r="V1577" s="131">
        <v>0.03</v>
      </c>
      <c r="W1577" s="131">
        <v>2.9190000000000001E-2</v>
      </c>
      <c r="X1577" t="s">
        <v>270</v>
      </c>
      <c r="Z1577" s="127">
        <v>5550857.5999999996</v>
      </c>
      <c r="AA1577" s="129">
        <v>1</v>
      </c>
      <c r="AB1577" s="133">
        <v>107.68</v>
      </c>
      <c r="AD1577" s="127">
        <v>5977.1629999999996</v>
      </c>
      <c r="AG1577" t="s">
        <v>275</v>
      </c>
      <c r="AH1577" s="131">
        <v>7.0039999999999998E-3</v>
      </c>
      <c r="AI1577" s="131">
        <v>5.6026497597923596E-3</v>
      </c>
      <c r="AJ1577" s="131">
        <v>1.3234707295435399E-3</v>
      </c>
    </row>
    <row r="1578" spans="1:36">
      <c r="A1578" s="121">
        <v>1038</v>
      </c>
      <c r="B1578">
        <v>1038</v>
      </c>
      <c r="C1578" t="s">
        <v>2853</v>
      </c>
      <c r="D1578" t="s">
        <v>2854</v>
      </c>
      <c r="E1578" t="s">
        <v>35</v>
      </c>
      <c r="F1578" t="s">
        <v>2855</v>
      </c>
      <c r="G1578" t="s">
        <v>2856</v>
      </c>
      <c r="H1578" t="s">
        <v>38</v>
      </c>
      <c r="I1578" t="s">
        <v>353</v>
      </c>
      <c r="J1578" t="s">
        <v>39</v>
      </c>
      <c r="K1578" t="s">
        <v>39</v>
      </c>
      <c r="L1578" t="s">
        <v>40</v>
      </c>
      <c r="M1578" t="s">
        <v>41</v>
      </c>
      <c r="N1578" s="121" t="s">
        <v>72</v>
      </c>
      <c r="O1578" t="s">
        <v>45</v>
      </c>
      <c r="P1578" t="s">
        <v>301</v>
      </c>
      <c r="Q1578" t="s">
        <v>301</v>
      </c>
      <c r="R1578" t="s">
        <v>301</v>
      </c>
      <c r="S1578" t="s">
        <v>46</v>
      </c>
      <c r="T1578" s="127">
        <v>3.2549999999999999</v>
      </c>
      <c r="U1578" t="s">
        <v>2388</v>
      </c>
      <c r="V1578" s="131">
        <v>4.7E-2</v>
      </c>
      <c r="W1578" s="131">
        <v>3.279E-2</v>
      </c>
      <c r="X1578" t="s">
        <v>270</v>
      </c>
      <c r="Z1578" s="127">
        <v>13926091.32</v>
      </c>
      <c r="AA1578" s="129">
        <v>1</v>
      </c>
      <c r="AB1578" s="133">
        <v>111.3</v>
      </c>
      <c r="AD1578" s="127">
        <v>15499.74</v>
      </c>
      <c r="AG1578" t="s">
        <v>275</v>
      </c>
      <c r="AH1578" s="131">
        <v>2.5385000000000001E-2</v>
      </c>
      <c r="AI1578" s="131">
        <v>1.4528565781053399E-2</v>
      </c>
      <c r="AJ1578" s="131">
        <v>3.4319710097646099E-3</v>
      </c>
    </row>
    <row r="1579" spans="1:36">
      <c r="A1579" s="121">
        <v>1038</v>
      </c>
      <c r="B1579">
        <v>1038</v>
      </c>
      <c r="C1579" t="s">
        <v>2475</v>
      </c>
      <c r="D1579" t="s">
        <v>2476</v>
      </c>
      <c r="E1579" t="s">
        <v>35</v>
      </c>
      <c r="F1579" t="s">
        <v>2857</v>
      </c>
      <c r="G1579" t="s">
        <v>2858</v>
      </c>
      <c r="H1579" t="s">
        <v>38</v>
      </c>
      <c r="I1579" t="s">
        <v>353</v>
      </c>
      <c r="J1579" t="s">
        <v>39</v>
      </c>
      <c r="K1579" t="s">
        <v>538</v>
      </c>
      <c r="L1579" t="s">
        <v>40</v>
      </c>
      <c r="M1579" t="s">
        <v>41</v>
      </c>
      <c r="N1579" s="121" t="s">
        <v>281</v>
      </c>
      <c r="O1579" t="s">
        <v>45</v>
      </c>
      <c r="P1579" t="s">
        <v>430</v>
      </c>
      <c r="Q1579" t="s">
        <v>227</v>
      </c>
      <c r="R1579" t="s">
        <v>228</v>
      </c>
      <c r="S1579" t="s">
        <v>46</v>
      </c>
      <c r="T1579" s="127">
        <v>4.7850000000000001</v>
      </c>
      <c r="U1579" t="s">
        <v>2833</v>
      </c>
      <c r="V1579" s="131">
        <v>4.1500000000000002E-2</v>
      </c>
      <c r="W1579" s="131">
        <v>4.1770000000000002E-2</v>
      </c>
      <c r="X1579" t="s">
        <v>270</v>
      </c>
      <c r="Z1579" s="127">
        <v>110751.67999999999</v>
      </c>
      <c r="AA1579" s="129">
        <v>1</v>
      </c>
      <c r="AB1579" s="133">
        <v>105.56</v>
      </c>
      <c r="AD1579" s="127">
        <v>116.90900000000001</v>
      </c>
      <c r="AG1579" t="s">
        <v>275</v>
      </c>
      <c r="AH1579" s="131">
        <v>2.31E-4</v>
      </c>
      <c r="AI1579" s="131">
        <v>1.0958422621146E-4</v>
      </c>
      <c r="AJ1579" s="131">
        <v>2.58862363396994E-5</v>
      </c>
    </row>
    <row r="1580" spans="1:36">
      <c r="A1580" s="121">
        <v>1038</v>
      </c>
      <c r="B1580">
        <v>1038</v>
      </c>
      <c r="C1580" t="s">
        <v>2859</v>
      </c>
      <c r="D1580" t="s">
        <v>2860</v>
      </c>
      <c r="E1580" t="s">
        <v>35</v>
      </c>
      <c r="F1580" t="s">
        <v>2861</v>
      </c>
      <c r="G1580" t="s">
        <v>2862</v>
      </c>
      <c r="H1580" t="s">
        <v>38</v>
      </c>
      <c r="I1580" t="s">
        <v>280</v>
      </c>
      <c r="J1580" t="s">
        <v>39</v>
      </c>
      <c r="K1580" t="s">
        <v>39</v>
      </c>
      <c r="L1580" t="s">
        <v>40</v>
      </c>
      <c r="M1580" t="s">
        <v>41</v>
      </c>
      <c r="N1580" s="121" t="s">
        <v>630</v>
      </c>
      <c r="O1580" t="s">
        <v>45</v>
      </c>
      <c r="P1580" t="s">
        <v>301</v>
      </c>
      <c r="Q1580" t="s">
        <v>301</v>
      </c>
      <c r="R1580" t="s">
        <v>301</v>
      </c>
      <c r="S1580" t="s">
        <v>46</v>
      </c>
      <c r="T1580" s="127">
        <v>2.4670000000000001</v>
      </c>
      <c r="U1580" t="s">
        <v>2482</v>
      </c>
      <c r="V1580" s="131">
        <v>7.5800000000000006E-2</v>
      </c>
      <c r="W1580" s="131">
        <v>6.0830000000000002E-2</v>
      </c>
      <c r="X1580" t="s">
        <v>270</v>
      </c>
      <c r="Z1580" s="127">
        <v>80560</v>
      </c>
      <c r="AA1580" s="129">
        <v>1</v>
      </c>
      <c r="AB1580" s="133">
        <v>105.84</v>
      </c>
      <c r="AD1580" s="127">
        <v>85.265000000000001</v>
      </c>
      <c r="AG1580" t="s">
        <v>275</v>
      </c>
      <c r="AH1580" s="131">
        <v>1.549E-3</v>
      </c>
      <c r="AI1580" s="131">
        <v>7.9922236741079998E-5</v>
      </c>
      <c r="AJ1580" s="131">
        <v>1.8879413402844699E-5</v>
      </c>
    </row>
    <row r="1581" spans="1:36">
      <c r="A1581" s="121">
        <v>1038</v>
      </c>
      <c r="B1581">
        <v>1038</v>
      </c>
      <c r="C1581" t="s">
        <v>138</v>
      </c>
      <c r="D1581" t="s">
        <v>139</v>
      </c>
      <c r="E1581" t="s">
        <v>35</v>
      </c>
      <c r="F1581" t="s">
        <v>3450</v>
      </c>
      <c r="G1581" t="s">
        <v>3451</v>
      </c>
      <c r="H1581" t="s">
        <v>38</v>
      </c>
      <c r="I1581" t="s">
        <v>280</v>
      </c>
      <c r="J1581" t="s">
        <v>39</v>
      </c>
      <c r="K1581" t="s">
        <v>39</v>
      </c>
      <c r="L1581" t="s">
        <v>40</v>
      </c>
      <c r="M1581" t="s">
        <v>41</v>
      </c>
      <c r="N1581" s="121" t="s">
        <v>143</v>
      </c>
      <c r="O1581" t="s">
        <v>45</v>
      </c>
      <c r="P1581" t="s">
        <v>301</v>
      </c>
      <c r="Q1581" t="s">
        <v>301</v>
      </c>
      <c r="R1581" t="s">
        <v>301</v>
      </c>
      <c r="S1581" t="s">
        <v>46</v>
      </c>
      <c r="T1581" s="127">
        <v>1.236</v>
      </c>
      <c r="U1581" t="s">
        <v>3452</v>
      </c>
      <c r="V1581" s="131">
        <v>6.5000000000000002E-2</v>
      </c>
      <c r="W1581" s="131">
        <v>6.1179999999999998E-2</v>
      </c>
      <c r="X1581" t="s">
        <v>270</v>
      </c>
      <c r="Z1581" s="127">
        <v>440320</v>
      </c>
      <c r="AA1581" s="129">
        <v>1</v>
      </c>
      <c r="AB1581" s="133">
        <v>102.2</v>
      </c>
      <c r="AD1581" s="127">
        <v>450.00700000000001</v>
      </c>
      <c r="AG1581" t="s">
        <v>275</v>
      </c>
      <c r="AH1581" s="131">
        <v>1.217E-3</v>
      </c>
      <c r="AI1581" s="131">
        <v>4.2181075519868901E-4</v>
      </c>
      <c r="AJ1581" s="131">
        <v>9.9641100523265402E-5</v>
      </c>
    </row>
    <row r="1582" spans="1:36">
      <c r="A1582" s="121">
        <v>1038</v>
      </c>
      <c r="B1582">
        <v>1038</v>
      </c>
      <c r="C1582" t="s">
        <v>2863</v>
      </c>
      <c r="D1582" t="s">
        <v>2864</v>
      </c>
      <c r="E1582" t="s">
        <v>35</v>
      </c>
      <c r="F1582" t="s">
        <v>2865</v>
      </c>
      <c r="G1582" t="s">
        <v>2866</v>
      </c>
      <c r="H1582" t="s">
        <v>38</v>
      </c>
      <c r="I1582" t="s">
        <v>280</v>
      </c>
      <c r="J1582" t="s">
        <v>39</v>
      </c>
      <c r="K1582" t="s">
        <v>39</v>
      </c>
      <c r="L1582" t="s">
        <v>40</v>
      </c>
      <c r="M1582" t="s">
        <v>41</v>
      </c>
      <c r="N1582" s="121" t="s">
        <v>143</v>
      </c>
      <c r="O1582" t="s">
        <v>45</v>
      </c>
      <c r="P1582" t="s">
        <v>301</v>
      </c>
      <c r="Q1582" t="s">
        <v>301</v>
      </c>
      <c r="R1582" t="s">
        <v>301</v>
      </c>
      <c r="S1582" t="s">
        <v>46</v>
      </c>
      <c r="T1582" s="127">
        <v>3.3959999999999999</v>
      </c>
      <c r="U1582" t="s">
        <v>2867</v>
      </c>
      <c r="V1582" s="131">
        <v>6.7299999999999999E-2</v>
      </c>
      <c r="W1582" s="131">
        <v>4.8230000000000002E-2</v>
      </c>
      <c r="X1582" t="s">
        <v>270</v>
      </c>
      <c r="Z1582" s="127">
        <v>301608.61</v>
      </c>
      <c r="AA1582" s="129">
        <v>1</v>
      </c>
      <c r="AB1582" s="133">
        <v>108.99</v>
      </c>
      <c r="AD1582" s="127">
        <v>328.72300000000001</v>
      </c>
      <c r="AG1582" t="s">
        <v>275</v>
      </c>
      <c r="AH1582" s="131">
        <v>1.165E-3</v>
      </c>
      <c r="AI1582" s="131">
        <v>3.0812627149841602E-4</v>
      </c>
      <c r="AJ1582" s="131">
        <v>7.2786291989569598E-5</v>
      </c>
    </row>
    <row r="1583" spans="1:36">
      <c r="A1583" s="121">
        <v>1038</v>
      </c>
      <c r="B1583">
        <v>1038</v>
      </c>
      <c r="C1583" t="s">
        <v>2868</v>
      </c>
      <c r="D1583" t="s">
        <v>2869</v>
      </c>
      <c r="E1583" t="s">
        <v>338</v>
      </c>
      <c r="F1583" t="s">
        <v>2870</v>
      </c>
      <c r="G1583" t="s">
        <v>2871</v>
      </c>
      <c r="H1583" t="s">
        <v>38</v>
      </c>
      <c r="I1583" t="s">
        <v>280</v>
      </c>
      <c r="J1583" t="s">
        <v>39</v>
      </c>
      <c r="K1583" t="s">
        <v>181</v>
      </c>
      <c r="L1583" t="s">
        <v>40</v>
      </c>
      <c r="M1583" t="s">
        <v>41</v>
      </c>
      <c r="N1583" s="121" t="s">
        <v>281</v>
      </c>
      <c r="O1583" t="s">
        <v>45</v>
      </c>
      <c r="P1583" t="s">
        <v>412</v>
      </c>
      <c r="Q1583" t="s">
        <v>227</v>
      </c>
      <c r="R1583" t="s">
        <v>228</v>
      </c>
      <c r="S1583" t="s">
        <v>46</v>
      </c>
      <c r="T1583" s="127">
        <v>2.3730000000000002</v>
      </c>
      <c r="U1583" t="s">
        <v>449</v>
      </c>
      <c r="V1583" s="131">
        <v>7.8799999999999995E-2</v>
      </c>
      <c r="W1583" s="131">
        <v>7.5759999999999994E-2</v>
      </c>
      <c r="X1583" t="s">
        <v>270</v>
      </c>
      <c r="Z1583" s="127">
        <v>1135448.1399999999</v>
      </c>
      <c r="AA1583" s="129">
        <v>1</v>
      </c>
      <c r="AB1583" s="133">
        <v>101.22</v>
      </c>
      <c r="AD1583" s="127">
        <v>1149.3009999999999</v>
      </c>
      <c r="AG1583" t="s">
        <v>275</v>
      </c>
      <c r="AH1583" s="131">
        <v>3.15E-3</v>
      </c>
      <c r="AI1583" s="131">
        <v>1.07728838446372E-3</v>
      </c>
      <c r="AJ1583" s="131">
        <v>2.5447952401861599E-4</v>
      </c>
    </row>
    <row r="1584" spans="1:36">
      <c r="A1584" s="121">
        <v>1038</v>
      </c>
      <c r="B1584">
        <v>1038</v>
      </c>
      <c r="C1584" t="s">
        <v>2733</v>
      </c>
      <c r="D1584" t="s">
        <v>2734</v>
      </c>
      <c r="E1584" t="s">
        <v>35</v>
      </c>
      <c r="F1584" t="s">
        <v>2872</v>
      </c>
      <c r="G1584" t="s">
        <v>2873</v>
      </c>
      <c r="H1584" t="s">
        <v>38</v>
      </c>
      <c r="I1584" t="s">
        <v>280</v>
      </c>
      <c r="J1584" t="s">
        <v>39</v>
      </c>
      <c r="K1584" t="s">
        <v>39</v>
      </c>
      <c r="L1584" t="s">
        <v>40</v>
      </c>
      <c r="M1584" t="s">
        <v>41</v>
      </c>
      <c r="N1584" s="121" t="s">
        <v>143</v>
      </c>
      <c r="O1584" t="s">
        <v>45</v>
      </c>
      <c r="P1584" t="s">
        <v>301</v>
      </c>
      <c r="Q1584" t="s">
        <v>301</v>
      </c>
      <c r="R1584" t="s">
        <v>301</v>
      </c>
      <c r="S1584" t="s">
        <v>46</v>
      </c>
      <c r="T1584" s="127">
        <v>2.073</v>
      </c>
      <c r="U1584" t="s">
        <v>2479</v>
      </c>
      <c r="V1584" s="131">
        <v>6.5000000000000002E-2</v>
      </c>
      <c r="W1584" s="131">
        <v>7.5520000000000004E-2</v>
      </c>
      <c r="X1584" t="s">
        <v>270</v>
      </c>
      <c r="Z1584" s="127">
        <v>1828301</v>
      </c>
      <c r="AA1584" s="129">
        <v>1</v>
      </c>
      <c r="AB1584" s="133">
        <v>99.8</v>
      </c>
      <c r="AD1584" s="127">
        <v>1824.644</v>
      </c>
      <c r="AG1584" t="s">
        <v>275</v>
      </c>
      <c r="AH1584" s="131">
        <v>9.8829999999999994E-3</v>
      </c>
      <c r="AI1584" s="131">
        <v>1.71031686857485E-3</v>
      </c>
      <c r="AJ1584" s="131">
        <v>4.0401495914448601E-4</v>
      </c>
    </row>
    <row r="1585" spans="1:36">
      <c r="A1585" s="121">
        <v>1038</v>
      </c>
      <c r="B1585">
        <v>1038</v>
      </c>
      <c r="C1585" t="s">
        <v>2874</v>
      </c>
      <c r="D1585" t="s">
        <v>2875</v>
      </c>
      <c r="E1585" t="s">
        <v>338</v>
      </c>
      <c r="F1585" t="s">
        <v>2876</v>
      </c>
      <c r="G1585" t="s">
        <v>2877</v>
      </c>
      <c r="H1585" t="s">
        <v>38</v>
      </c>
      <c r="I1585" t="s">
        <v>280</v>
      </c>
      <c r="J1585" t="s">
        <v>39</v>
      </c>
      <c r="K1585" t="s">
        <v>538</v>
      </c>
      <c r="L1585" t="s">
        <v>40</v>
      </c>
      <c r="M1585" t="s">
        <v>41</v>
      </c>
      <c r="N1585" s="121" t="s">
        <v>281</v>
      </c>
      <c r="O1585" t="s">
        <v>45</v>
      </c>
      <c r="P1585" t="s">
        <v>2713</v>
      </c>
      <c r="Q1585" t="s">
        <v>234</v>
      </c>
      <c r="R1585" t="s">
        <v>228</v>
      </c>
      <c r="S1585" t="s">
        <v>46</v>
      </c>
      <c r="T1585" s="127">
        <v>1.6080000000000001</v>
      </c>
      <c r="U1585" t="s">
        <v>840</v>
      </c>
      <c r="V1585" s="131">
        <v>7.9500000000000001E-2</v>
      </c>
      <c r="W1585" s="131">
        <v>6.1740000000000003E-2</v>
      </c>
      <c r="X1585" t="s">
        <v>270</v>
      </c>
      <c r="Z1585" s="127">
        <v>426137.08</v>
      </c>
      <c r="AA1585" s="129">
        <v>1</v>
      </c>
      <c r="AB1585" s="133">
        <v>105.01</v>
      </c>
      <c r="AD1585" s="127">
        <v>447.48700000000002</v>
      </c>
      <c r="AG1585" t="s">
        <v>275</v>
      </c>
      <c r="AH1585" s="131">
        <v>2.4680000000000001E-3</v>
      </c>
      <c r="AI1585" s="131">
        <v>4.19448190477121E-4</v>
      </c>
      <c r="AJ1585" s="131">
        <v>9.9083010085757397E-5</v>
      </c>
    </row>
    <row r="1586" spans="1:36">
      <c r="A1586" s="121">
        <v>1038</v>
      </c>
      <c r="B1586">
        <v>1038</v>
      </c>
      <c r="C1586" t="s">
        <v>2878</v>
      </c>
      <c r="D1586" t="s">
        <v>2879</v>
      </c>
      <c r="E1586" t="s">
        <v>35</v>
      </c>
      <c r="F1586" t="s">
        <v>2880</v>
      </c>
      <c r="G1586" t="s">
        <v>2881</v>
      </c>
      <c r="H1586" t="s">
        <v>38</v>
      </c>
      <c r="I1586" t="s">
        <v>353</v>
      </c>
      <c r="J1586" t="s">
        <v>39</v>
      </c>
      <c r="K1586" t="s">
        <v>39</v>
      </c>
      <c r="L1586" t="s">
        <v>40</v>
      </c>
      <c r="M1586" t="s">
        <v>41</v>
      </c>
      <c r="N1586" s="121" t="s">
        <v>1551</v>
      </c>
      <c r="O1586" t="s">
        <v>45</v>
      </c>
      <c r="P1586" t="s">
        <v>301</v>
      </c>
      <c r="Q1586" t="s">
        <v>301</v>
      </c>
      <c r="R1586" t="s">
        <v>301</v>
      </c>
      <c r="S1586" t="s">
        <v>46</v>
      </c>
      <c r="T1586" s="127">
        <v>3.2810000000000001</v>
      </c>
      <c r="U1586" t="s">
        <v>2482</v>
      </c>
      <c r="V1586" s="131">
        <v>4.0899999999999999E-2</v>
      </c>
      <c r="W1586" s="131">
        <v>2.9420000000000002E-2</v>
      </c>
      <c r="X1586" t="s">
        <v>270</v>
      </c>
      <c r="Z1586" s="127">
        <v>2499822</v>
      </c>
      <c r="AA1586" s="129">
        <v>1</v>
      </c>
      <c r="AB1586" s="133">
        <v>107.19</v>
      </c>
      <c r="AD1586" s="127">
        <v>2679.5590000000002</v>
      </c>
      <c r="AG1586" t="s">
        <v>275</v>
      </c>
      <c r="AH1586" s="131">
        <v>7.3959999999999998E-3</v>
      </c>
      <c r="AI1586" s="131">
        <v>2.5116649075331201E-3</v>
      </c>
      <c r="AJ1586" s="131">
        <v>5.9331122416350396E-4</v>
      </c>
    </row>
    <row r="1587" spans="1:36">
      <c r="A1587" s="121">
        <v>1038</v>
      </c>
      <c r="B1587">
        <v>1038</v>
      </c>
      <c r="C1587" t="s">
        <v>60</v>
      </c>
      <c r="D1587" t="s">
        <v>61</v>
      </c>
      <c r="E1587" t="s">
        <v>35</v>
      </c>
      <c r="F1587" t="s">
        <v>2882</v>
      </c>
      <c r="G1587" t="s">
        <v>2883</v>
      </c>
      <c r="H1587" t="s">
        <v>38</v>
      </c>
      <c r="I1587" t="s">
        <v>353</v>
      </c>
      <c r="J1587" t="s">
        <v>39</v>
      </c>
      <c r="K1587" t="s">
        <v>39</v>
      </c>
      <c r="L1587" t="s">
        <v>40</v>
      </c>
      <c r="M1587" t="s">
        <v>41</v>
      </c>
      <c r="N1587" s="121" t="s">
        <v>65</v>
      </c>
      <c r="O1587" t="s">
        <v>45</v>
      </c>
      <c r="P1587" t="s">
        <v>301</v>
      </c>
      <c r="Q1587" t="s">
        <v>301</v>
      </c>
      <c r="R1587" t="s">
        <v>301</v>
      </c>
      <c r="S1587" t="s">
        <v>46</v>
      </c>
      <c r="T1587" s="127">
        <v>3.2149999999999999</v>
      </c>
      <c r="U1587" t="s">
        <v>2884</v>
      </c>
      <c r="V1587" s="131">
        <v>4.2500000000000003E-2</v>
      </c>
      <c r="W1587" s="131">
        <v>2.9319999999999999E-2</v>
      </c>
      <c r="X1587" t="s">
        <v>270</v>
      </c>
      <c r="Z1587" s="127">
        <v>4695447</v>
      </c>
      <c r="AA1587" s="129">
        <v>1</v>
      </c>
      <c r="AB1587" s="133">
        <v>107.7</v>
      </c>
      <c r="AD1587" s="127">
        <v>5056.9960000000001</v>
      </c>
      <c r="AG1587" t="s">
        <v>275</v>
      </c>
      <c r="AH1587" s="131">
        <v>1.5651000000000002E-2</v>
      </c>
      <c r="AI1587" s="131">
        <v>4.7401380176973597E-3</v>
      </c>
      <c r="AJ1587" s="131">
        <v>1.1197262347970699E-3</v>
      </c>
    </row>
    <row r="1588" spans="1:36">
      <c r="A1588" s="121">
        <v>1038</v>
      </c>
      <c r="B1588">
        <v>1038</v>
      </c>
      <c r="C1588" t="s">
        <v>2836</v>
      </c>
      <c r="D1588" t="s">
        <v>2837</v>
      </c>
      <c r="E1588" t="s">
        <v>35</v>
      </c>
      <c r="F1588" t="s">
        <v>2885</v>
      </c>
      <c r="G1588" t="s">
        <v>2886</v>
      </c>
      <c r="H1588" t="s">
        <v>38</v>
      </c>
      <c r="I1588" t="s">
        <v>353</v>
      </c>
      <c r="J1588" t="s">
        <v>39</v>
      </c>
      <c r="K1588" t="s">
        <v>39</v>
      </c>
      <c r="L1588" t="s">
        <v>40</v>
      </c>
      <c r="M1588" t="s">
        <v>41</v>
      </c>
      <c r="N1588" s="121" t="s">
        <v>143</v>
      </c>
      <c r="O1588" t="s">
        <v>45</v>
      </c>
      <c r="P1588" t="s">
        <v>2621</v>
      </c>
      <c r="Q1588" t="s">
        <v>234</v>
      </c>
      <c r="R1588" t="s">
        <v>228</v>
      </c>
      <c r="S1588" t="s">
        <v>46</v>
      </c>
      <c r="T1588" s="127">
        <v>3.427</v>
      </c>
      <c r="U1588" t="s">
        <v>2887</v>
      </c>
      <c r="V1588" s="131">
        <v>3.4500000000000003E-2</v>
      </c>
      <c r="W1588" s="131">
        <v>2.4230000000000002E-2</v>
      </c>
      <c r="X1588" t="s">
        <v>270</v>
      </c>
      <c r="Z1588" s="127">
        <v>1453000</v>
      </c>
      <c r="AA1588" s="129">
        <v>1</v>
      </c>
      <c r="AB1588" s="133">
        <v>106.6</v>
      </c>
      <c r="AD1588" s="127">
        <v>1548.8979999999999</v>
      </c>
      <c r="AG1588" t="s">
        <v>275</v>
      </c>
      <c r="AH1588" s="131">
        <v>1.6031E-2</v>
      </c>
      <c r="AI1588" s="131">
        <v>1.45184803132355E-3</v>
      </c>
      <c r="AJ1588" s="131">
        <v>3.42958859750916E-4</v>
      </c>
    </row>
    <row r="1589" spans="1:36">
      <c r="A1589" s="121">
        <v>1038</v>
      </c>
      <c r="B1589">
        <v>1038</v>
      </c>
      <c r="C1589" t="s">
        <v>2888</v>
      </c>
      <c r="D1589" t="s">
        <v>2889</v>
      </c>
      <c r="E1589" t="s">
        <v>338</v>
      </c>
      <c r="F1589" t="s">
        <v>2890</v>
      </c>
      <c r="G1589" t="s">
        <v>2891</v>
      </c>
      <c r="H1589" t="s">
        <v>38</v>
      </c>
      <c r="I1589" t="s">
        <v>280</v>
      </c>
      <c r="J1589" t="s">
        <v>39</v>
      </c>
      <c r="K1589" t="s">
        <v>181</v>
      </c>
      <c r="L1589" t="s">
        <v>40</v>
      </c>
      <c r="M1589" t="s">
        <v>41</v>
      </c>
      <c r="N1589" s="121" t="s">
        <v>281</v>
      </c>
      <c r="O1589" t="s">
        <v>45</v>
      </c>
      <c r="P1589" t="s">
        <v>448</v>
      </c>
      <c r="Q1589" t="s">
        <v>227</v>
      </c>
      <c r="R1589" t="s">
        <v>228</v>
      </c>
      <c r="S1589" t="s">
        <v>46</v>
      </c>
      <c r="T1589" s="127">
        <v>1.4470000000000001</v>
      </c>
      <c r="U1589" t="s">
        <v>2367</v>
      </c>
      <c r="V1589" s="131">
        <v>6.4399999999999999E-2</v>
      </c>
      <c r="W1589" s="131">
        <v>6.3479999999999995E-2</v>
      </c>
      <c r="X1589" t="s">
        <v>270</v>
      </c>
      <c r="Z1589" s="127">
        <v>1008599.97</v>
      </c>
      <c r="AA1589" s="129">
        <v>1</v>
      </c>
      <c r="AB1589" s="133">
        <v>100.31</v>
      </c>
      <c r="AD1589" s="127">
        <v>1011.727</v>
      </c>
      <c r="AG1589" t="s">
        <v>275</v>
      </c>
      <c r="AH1589" s="131">
        <v>2.745E-3</v>
      </c>
      <c r="AI1589" s="131">
        <v>9.4833443898054604E-4</v>
      </c>
      <c r="AJ1589" s="131">
        <v>2.2401772832848999E-4</v>
      </c>
    </row>
    <row r="1590" spans="1:36">
      <c r="A1590" s="121">
        <v>1038</v>
      </c>
      <c r="B1590">
        <v>1038</v>
      </c>
      <c r="C1590" t="s">
        <v>2749</v>
      </c>
      <c r="D1590" t="s">
        <v>2750</v>
      </c>
      <c r="E1590" t="s">
        <v>35</v>
      </c>
      <c r="F1590" t="s">
        <v>2892</v>
      </c>
      <c r="G1590" t="s">
        <v>2893</v>
      </c>
      <c r="H1590" t="s">
        <v>38</v>
      </c>
      <c r="I1590" t="s">
        <v>353</v>
      </c>
      <c r="J1590" t="s">
        <v>39</v>
      </c>
      <c r="K1590" t="s">
        <v>39</v>
      </c>
      <c r="L1590" t="s">
        <v>40</v>
      </c>
      <c r="M1590" t="s">
        <v>41</v>
      </c>
      <c r="N1590" s="121" t="s">
        <v>1546</v>
      </c>
      <c r="O1590" t="s">
        <v>45</v>
      </c>
      <c r="P1590" t="s">
        <v>226</v>
      </c>
      <c r="Q1590" t="s">
        <v>227</v>
      </c>
      <c r="R1590" t="s">
        <v>228</v>
      </c>
      <c r="S1590" t="s">
        <v>46</v>
      </c>
      <c r="T1590" s="127">
        <v>5.1820000000000004</v>
      </c>
      <c r="U1590" t="s">
        <v>2894</v>
      </c>
      <c r="V1590" s="131">
        <v>2.6800000000000001E-2</v>
      </c>
      <c r="W1590" s="131">
        <v>2.529E-2</v>
      </c>
      <c r="X1590" t="s">
        <v>270</v>
      </c>
      <c r="Z1590" s="127">
        <v>11002425.6</v>
      </c>
      <c r="AA1590" s="129">
        <v>1</v>
      </c>
      <c r="AB1590" s="133">
        <v>103.6</v>
      </c>
      <c r="AD1590" s="127">
        <v>11398.513000000001</v>
      </c>
      <c r="AG1590" t="s">
        <v>275</v>
      </c>
      <c r="AH1590" s="131">
        <v>4.287E-3</v>
      </c>
      <c r="AI1590" s="131">
        <v>1.0684311391221999E-2</v>
      </c>
      <c r="AJ1590" s="131">
        <v>2.5238724528329299E-3</v>
      </c>
    </row>
    <row r="1591" spans="1:36">
      <c r="A1591" s="121">
        <v>1038</v>
      </c>
      <c r="B1591">
        <v>1038</v>
      </c>
      <c r="C1591" t="s">
        <v>2895</v>
      </c>
      <c r="D1591" t="s">
        <v>2896</v>
      </c>
      <c r="E1591" t="s">
        <v>35</v>
      </c>
      <c r="F1591" t="s">
        <v>2897</v>
      </c>
      <c r="G1591" t="s">
        <v>2898</v>
      </c>
      <c r="H1591" t="s">
        <v>38</v>
      </c>
      <c r="I1591" t="s">
        <v>280</v>
      </c>
      <c r="J1591" t="s">
        <v>39</v>
      </c>
      <c r="K1591" t="s">
        <v>39</v>
      </c>
      <c r="L1591" t="s">
        <v>40</v>
      </c>
      <c r="M1591" t="s">
        <v>41</v>
      </c>
      <c r="N1591" s="121" t="s">
        <v>72</v>
      </c>
      <c r="O1591" t="s">
        <v>45</v>
      </c>
      <c r="P1591" t="s">
        <v>2713</v>
      </c>
      <c r="Q1591" t="s">
        <v>234</v>
      </c>
      <c r="R1591" t="s">
        <v>228</v>
      </c>
      <c r="S1591" t="s">
        <v>46</v>
      </c>
      <c r="T1591" s="127">
        <v>3.6160000000000001</v>
      </c>
      <c r="U1591" t="s">
        <v>2899</v>
      </c>
      <c r="V1591" s="131">
        <v>6.9500000000000006E-2</v>
      </c>
      <c r="W1591" s="131">
        <v>5.4059999999999997E-2</v>
      </c>
      <c r="X1591" t="s">
        <v>270</v>
      </c>
      <c r="Z1591" s="127">
        <v>4046713</v>
      </c>
      <c r="AA1591" s="129">
        <v>1</v>
      </c>
      <c r="AB1591" s="133">
        <v>107.65</v>
      </c>
      <c r="AD1591" s="127">
        <v>4356.2870000000003</v>
      </c>
      <c r="AG1591" t="s">
        <v>275</v>
      </c>
      <c r="AH1591" s="131">
        <v>7.1060000000000003E-3</v>
      </c>
      <c r="AI1591" s="131">
        <v>4.0833328234096801E-3</v>
      </c>
      <c r="AJ1591" s="131">
        <v>9.6457421085828596E-4</v>
      </c>
    </row>
    <row r="1592" spans="1:36">
      <c r="A1592" s="121">
        <v>1038</v>
      </c>
      <c r="B1592">
        <v>1038</v>
      </c>
      <c r="C1592" t="s">
        <v>67</v>
      </c>
      <c r="D1592" t="s">
        <v>68</v>
      </c>
      <c r="E1592" t="s">
        <v>35</v>
      </c>
      <c r="F1592" t="s">
        <v>2480</v>
      </c>
      <c r="G1592" t="s">
        <v>2481</v>
      </c>
      <c r="H1592" t="s">
        <v>38</v>
      </c>
      <c r="I1592" t="s">
        <v>353</v>
      </c>
      <c r="J1592" t="s">
        <v>39</v>
      </c>
      <c r="K1592" t="s">
        <v>39</v>
      </c>
      <c r="L1592" t="s">
        <v>40</v>
      </c>
      <c r="M1592" t="s">
        <v>41</v>
      </c>
      <c r="N1592" s="121" t="s">
        <v>72</v>
      </c>
      <c r="O1592" t="s">
        <v>45</v>
      </c>
      <c r="P1592" t="s">
        <v>301</v>
      </c>
      <c r="Q1592" t="s">
        <v>301</v>
      </c>
      <c r="R1592" t="s">
        <v>301</v>
      </c>
      <c r="S1592" t="s">
        <v>46</v>
      </c>
      <c r="T1592" s="127">
        <v>3.3370000000000002</v>
      </c>
      <c r="U1592" t="s">
        <v>2482</v>
      </c>
      <c r="V1592" s="131">
        <v>4.9000000000000002E-2</v>
      </c>
      <c r="W1592" s="131">
        <v>3.7879999999999997E-2</v>
      </c>
      <c r="X1592" t="s">
        <v>270</v>
      </c>
      <c r="Z1592" s="127">
        <v>4095324.98</v>
      </c>
      <c r="AA1592" s="129">
        <v>1</v>
      </c>
      <c r="AB1592" s="133">
        <v>107.48</v>
      </c>
      <c r="AD1592" s="127">
        <v>4401.6549999999997</v>
      </c>
      <c r="AG1592" t="s">
        <v>275</v>
      </c>
      <c r="AH1592" s="131">
        <v>6.2090000000000001E-3</v>
      </c>
      <c r="AI1592" s="131">
        <v>4.1258588784926003E-3</v>
      </c>
      <c r="AJ1592" s="131">
        <v>9.7461981277135199E-4</v>
      </c>
    </row>
    <row r="1593" spans="1:36">
      <c r="A1593" s="121">
        <v>1038</v>
      </c>
      <c r="B1593">
        <v>1038</v>
      </c>
      <c r="C1593" t="s">
        <v>828</v>
      </c>
      <c r="D1593" t="s">
        <v>829</v>
      </c>
      <c r="E1593" t="s">
        <v>35</v>
      </c>
      <c r="F1593" t="s">
        <v>2483</v>
      </c>
      <c r="G1593" t="s">
        <v>2484</v>
      </c>
      <c r="H1593" t="s">
        <v>38</v>
      </c>
      <c r="I1593" t="s">
        <v>1990</v>
      </c>
      <c r="J1593" t="s">
        <v>39</v>
      </c>
      <c r="K1593" t="s">
        <v>39</v>
      </c>
      <c r="L1593" t="s">
        <v>40</v>
      </c>
      <c r="M1593" t="s">
        <v>41</v>
      </c>
      <c r="N1593" s="121" t="s">
        <v>347</v>
      </c>
      <c r="O1593" t="s">
        <v>45</v>
      </c>
      <c r="P1593" t="s">
        <v>448</v>
      </c>
      <c r="Q1593" t="s">
        <v>227</v>
      </c>
      <c r="R1593" t="s">
        <v>228</v>
      </c>
      <c r="S1593" t="s">
        <v>46</v>
      </c>
      <c r="T1593" s="127">
        <v>3.2360000000000002</v>
      </c>
      <c r="U1593" t="s">
        <v>464</v>
      </c>
      <c r="V1593" s="131">
        <v>0.04</v>
      </c>
      <c r="W1593" s="131">
        <v>0</v>
      </c>
      <c r="X1593" t="s">
        <v>270</v>
      </c>
      <c r="Z1593" s="127">
        <v>796157</v>
      </c>
      <c r="AA1593" s="129">
        <v>1</v>
      </c>
      <c r="AB1593" s="133">
        <v>300</v>
      </c>
      <c r="AD1593" s="127">
        <v>2388.471</v>
      </c>
      <c r="AG1593" t="s">
        <v>275</v>
      </c>
      <c r="AH1593" s="131">
        <v>6.6E-3</v>
      </c>
      <c r="AI1593" s="131">
        <v>2.2388155444860798E-3</v>
      </c>
      <c r="AJ1593" s="131">
        <v>5.2885812410380102E-4</v>
      </c>
    </row>
    <row r="1594" spans="1:36">
      <c r="A1594" s="121">
        <v>1038</v>
      </c>
      <c r="B1594">
        <v>1038</v>
      </c>
      <c r="C1594" t="s">
        <v>2900</v>
      </c>
      <c r="D1594" t="s">
        <v>2901</v>
      </c>
      <c r="E1594" t="s">
        <v>35</v>
      </c>
      <c r="F1594" t="s">
        <v>2902</v>
      </c>
      <c r="G1594" t="s">
        <v>2903</v>
      </c>
      <c r="H1594" t="s">
        <v>38</v>
      </c>
      <c r="I1594" t="s">
        <v>280</v>
      </c>
      <c r="J1594" t="s">
        <v>39</v>
      </c>
      <c r="K1594" t="s">
        <v>39</v>
      </c>
      <c r="L1594" t="s">
        <v>40</v>
      </c>
      <c r="M1594" t="s">
        <v>41</v>
      </c>
      <c r="N1594" s="121" t="s">
        <v>347</v>
      </c>
      <c r="O1594" t="s">
        <v>45</v>
      </c>
      <c r="P1594" t="s">
        <v>448</v>
      </c>
      <c r="Q1594" t="s">
        <v>227</v>
      </c>
      <c r="R1594" t="s">
        <v>228</v>
      </c>
      <c r="S1594" t="s">
        <v>46</v>
      </c>
      <c r="T1594" s="127">
        <v>4.4400000000000004</v>
      </c>
      <c r="U1594" t="s">
        <v>2904</v>
      </c>
      <c r="V1594" s="131">
        <v>5.8799999999999998E-2</v>
      </c>
      <c r="W1594" s="131">
        <v>4.9430000000000002E-2</v>
      </c>
      <c r="X1594" t="s">
        <v>270</v>
      </c>
      <c r="Z1594" s="127">
        <v>5583576</v>
      </c>
      <c r="AA1594" s="129">
        <v>1</v>
      </c>
      <c r="AB1594" s="133">
        <v>105.94</v>
      </c>
      <c r="AD1594" s="127">
        <v>5915.24</v>
      </c>
      <c r="AG1594" t="s">
        <v>275</v>
      </c>
      <c r="AH1594" s="131">
        <v>6.0010000000000003E-3</v>
      </c>
      <c r="AI1594" s="131">
        <v>5.5446066496645701E-3</v>
      </c>
      <c r="AJ1594" s="131">
        <v>1.3097596534278901E-3</v>
      </c>
    </row>
    <row r="1595" spans="1:36">
      <c r="A1595" s="121">
        <v>1038</v>
      </c>
      <c r="B1595">
        <v>1038</v>
      </c>
      <c r="C1595" t="s">
        <v>2824</v>
      </c>
      <c r="D1595" t="s">
        <v>2825</v>
      </c>
      <c r="E1595" t="s">
        <v>35</v>
      </c>
      <c r="F1595" t="s">
        <v>2905</v>
      </c>
      <c r="G1595" t="s">
        <v>2906</v>
      </c>
      <c r="H1595" t="s">
        <v>38</v>
      </c>
      <c r="I1595" t="s">
        <v>353</v>
      </c>
      <c r="J1595" t="s">
        <v>39</v>
      </c>
      <c r="K1595" t="s">
        <v>39</v>
      </c>
      <c r="L1595" t="s">
        <v>40</v>
      </c>
      <c r="M1595" t="s">
        <v>41</v>
      </c>
      <c r="N1595" s="121" t="s">
        <v>1546</v>
      </c>
      <c r="O1595" t="s">
        <v>45</v>
      </c>
      <c r="P1595" t="s">
        <v>226</v>
      </c>
      <c r="Q1595" t="s">
        <v>227</v>
      </c>
      <c r="R1595" t="s">
        <v>228</v>
      </c>
      <c r="S1595" t="s">
        <v>46</v>
      </c>
      <c r="T1595" s="127">
        <v>4.6550000000000002</v>
      </c>
      <c r="U1595" t="s">
        <v>2828</v>
      </c>
      <c r="V1595" s="131">
        <v>2.4E-2</v>
      </c>
      <c r="W1595" s="131">
        <v>2.563E-2</v>
      </c>
      <c r="X1595" t="s">
        <v>270</v>
      </c>
      <c r="Z1595" s="127">
        <v>8719482.5999999996</v>
      </c>
      <c r="AA1595" s="129">
        <v>1</v>
      </c>
      <c r="AB1595" s="133">
        <v>101.59</v>
      </c>
      <c r="AD1595" s="127">
        <v>8858.1219999999994</v>
      </c>
      <c r="AG1595" t="s">
        <v>275</v>
      </c>
      <c r="AH1595" s="131">
        <v>2.3149999999999998E-3</v>
      </c>
      <c r="AI1595" s="131">
        <v>8.3030951870018393E-3</v>
      </c>
      <c r="AJ1595" s="131">
        <v>1.9613761194699499E-3</v>
      </c>
    </row>
    <row r="1596" spans="1:36">
      <c r="A1596" s="121">
        <v>1038</v>
      </c>
      <c r="B1596">
        <v>1038</v>
      </c>
      <c r="C1596" t="s">
        <v>74</v>
      </c>
      <c r="D1596" t="s">
        <v>75</v>
      </c>
      <c r="E1596" t="s">
        <v>76</v>
      </c>
      <c r="F1596" t="s">
        <v>2907</v>
      </c>
      <c r="G1596" t="s">
        <v>2908</v>
      </c>
      <c r="H1596" t="s">
        <v>38</v>
      </c>
      <c r="I1596" t="s">
        <v>280</v>
      </c>
      <c r="J1596" t="s">
        <v>39</v>
      </c>
      <c r="K1596" t="s">
        <v>39</v>
      </c>
      <c r="L1596" t="s">
        <v>40</v>
      </c>
      <c r="M1596" t="s">
        <v>41</v>
      </c>
      <c r="N1596" s="121" t="s">
        <v>80</v>
      </c>
      <c r="O1596" t="s">
        <v>45</v>
      </c>
      <c r="P1596" t="s">
        <v>2584</v>
      </c>
      <c r="Q1596" t="s">
        <v>227</v>
      </c>
      <c r="R1596" t="s">
        <v>228</v>
      </c>
      <c r="S1596" t="s">
        <v>46</v>
      </c>
      <c r="T1596" s="127">
        <v>3.3570000000000002</v>
      </c>
      <c r="U1596" t="s">
        <v>2482</v>
      </c>
      <c r="V1596" s="131">
        <v>0.06</v>
      </c>
      <c r="W1596" s="131">
        <v>5.808E-2</v>
      </c>
      <c r="X1596" t="s">
        <v>270</v>
      </c>
      <c r="Z1596" s="127">
        <v>3160748</v>
      </c>
      <c r="AA1596" s="129">
        <v>1</v>
      </c>
      <c r="AB1596" s="133">
        <v>102.43</v>
      </c>
      <c r="AD1596" s="127">
        <v>3237.5540000000001</v>
      </c>
      <c r="AG1596" t="s">
        <v>275</v>
      </c>
      <c r="AH1596" s="131">
        <v>3.1610000000000002E-3</v>
      </c>
      <c r="AI1596" s="131">
        <v>3.0346973508324502E-3</v>
      </c>
      <c r="AJ1596" s="131">
        <v>7.1686314316369399E-4</v>
      </c>
    </row>
    <row r="1597" spans="1:36">
      <c r="A1597" s="121">
        <v>1038</v>
      </c>
      <c r="B1597">
        <v>1038</v>
      </c>
      <c r="C1597" t="s">
        <v>815</v>
      </c>
      <c r="D1597" t="s">
        <v>816</v>
      </c>
      <c r="E1597" t="s">
        <v>35</v>
      </c>
      <c r="F1597" t="s">
        <v>2909</v>
      </c>
      <c r="G1597" t="s">
        <v>2910</v>
      </c>
      <c r="H1597" t="s">
        <v>38</v>
      </c>
      <c r="I1597" t="s">
        <v>280</v>
      </c>
      <c r="J1597" t="s">
        <v>39</v>
      </c>
      <c r="K1597" t="s">
        <v>39</v>
      </c>
      <c r="L1597" t="s">
        <v>40</v>
      </c>
      <c r="M1597" t="s">
        <v>41</v>
      </c>
      <c r="N1597" s="121" t="s">
        <v>143</v>
      </c>
      <c r="O1597" t="s">
        <v>45</v>
      </c>
      <c r="P1597" t="s">
        <v>412</v>
      </c>
      <c r="Q1597" t="s">
        <v>227</v>
      </c>
      <c r="R1597" t="s">
        <v>228</v>
      </c>
      <c r="S1597" t="s">
        <v>46</v>
      </c>
      <c r="T1597" s="127">
        <v>4.5640000000000001</v>
      </c>
      <c r="U1597" t="s">
        <v>2911</v>
      </c>
      <c r="V1597" s="131">
        <v>5.74E-2</v>
      </c>
      <c r="W1597" s="131">
        <v>5.1380000000000002E-2</v>
      </c>
      <c r="X1597" t="s">
        <v>270</v>
      </c>
      <c r="Z1597" s="127">
        <v>462814</v>
      </c>
      <c r="AA1597" s="129">
        <v>1</v>
      </c>
      <c r="AB1597" s="133">
        <v>104.48</v>
      </c>
      <c r="AD1597" s="127">
        <v>483.548</v>
      </c>
      <c r="AG1597" t="s">
        <v>275</v>
      </c>
      <c r="AH1597" s="131">
        <v>6.3599999999999996E-4</v>
      </c>
      <c r="AI1597" s="131">
        <v>4.5325018782039101E-4</v>
      </c>
      <c r="AJ1597" s="131">
        <v>1.07067795143174E-4</v>
      </c>
    </row>
    <row r="1598" spans="1:36">
      <c r="A1598" s="121">
        <v>1038</v>
      </c>
      <c r="B1598">
        <v>1038</v>
      </c>
      <c r="C1598" t="s">
        <v>2721</v>
      </c>
      <c r="D1598" t="s">
        <v>2722</v>
      </c>
      <c r="E1598" t="s">
        <v>35</v>
      </c>
      <c r="F1598" t="s">
        <v>2912</v>
      </c>
      <c r="G1598" t="s">
        <v>2913</v>
      </c>
      <c r="H1598" t="s">
        <v>38</v>
      </c>
      <c r="I1598" t="s">
        <v>353</v>
      </c>
      <c r="J1598" t="s">
        <v>39</v>
      </c>
      <c r="K1598" t="s">
        <v>39</v>
      </c>
      <c r="L1598" t="s">
        <v>40</v>
      </c>
      <c r="M1598" t="s">
        <v>41</v>
      </c>
      <c r="N1598" s="121" t="s">
        <v>52</v>
      </c>
      <c r="O1598" t="s">
        <v>45</v>
      </c>
      <c r="P1598" t="s">
        <v>430</v>
      </c>
      <c r="Q1598" t="s">
        <v>227</v>
      </c>
      <c r="R1598" t="s">
        <v>228</v>
      </c>
      <c r="S1598" t="s">
        <v>46</v>
      </c>
      <c r="T1598" s="127">
        <v>3.0179999999999998</v>
      </c>
      <c r="U1598" t="s">
        <v>2790</v>
      </c>
      <c r="V1598" s="131">
        <v>5.0000000000000001E-3</v>
      </c>
      <c r="W1598" s="131">
        <v>2.93E-2</v>
      </c>
      <c r="X1598" t="s">
        <v>270</v>
      </c>
      <c r="Z1598" s="127">
        <v>2725173</v>
      </c>
      <c r="AA1598" s="129">
        <v>1</v>
      </c>
      <c r="AB1598" s="133">
        <v>95.53</v>
      </c>
      <c r="AD1598" s="127">
        <v>2603.3580000000002</v>
      </c>
      <c r="AG1598" t="s">
        <v>275</v>
      </c>
      <c r="AH1598" s="131">
        <v>1.0093E-2</v>
      </c>
      <c r="AI1598" s="131">
        <v>2.4402380587389499E-3</v>
      </c>
      <c r="AJ1598" s="131">
        <v>5.7643861071530501E-4</v>
      </c>
    </row>
    <row r="1599" spans="1:36">
      <c r="A1599" s="121">
        <v>1038</v>
      </c>
      <c r="B1599">
        <v>1038</v>
      </c>
      <c r="C1599" t="s">
        <v>138</v>
      </c>
      <c r="D1599" t="s">
        <v>139</v>
      </c>
      <c r="E1599" t="s">
        <v>35</v>
      </c>
      <c r="F1599" t="s">
        <v>2914</v>
      </c>
      <c r="G1599" t="s">
        <v>2915</v>
      </c>
      <c r="H1599" t="s">
        <v>38</v>
      </c>
      <c r="I1599" t="s">
        <v>280</v>
      </c>
      <c r="J1599" t="s">
        <v>39</v>
      </c>
      <c r="K1599" t="s">
        <v>39</v>
      </c>
      <c r="L1599" t="s">
        <v>40</v>
      </c>
      <c r="M1599" t="s">
        <v>41</v>
      </c>
      <c r="N1599" s="121" t="s">
        <v>143</v>
      </c>
      <c r="O1599" t="s">
        <v>45</v>
      </c>
      <c r="P1599" t="s">
        <v>301</v>
      </c>
      <c r="Q1599" t="s">
        <v>301</v>
      </c>
      <c r="R1599" t="s">
        <v>301</v>
      </c>
      <c r="S1599" t="s">
        <v>46</v>
      </c>
      <c r="T1599" s="127">
        <v>2.87</v>
      </c>
      <c r="U1599" t="s">
        <v>2884</v>
      </c>
      <c r="V1599" s="131">
        <v>4.4999999999999998E-2</v>
      </c>
      <c r="W1599" s="131">
        <v>7.0629999999999998E-2</v>
      </c>
      <c r="X1599" t="s">
        <v>270</v>
      </c>
      <c r="Z1599" s="127">
        <v>3055245</v>
      </c>
      <c r="AA1599" s="129">
        <v>1</v>
      </c>
      <c r="AB1599" s="133">
        <v>94.41</v>
      </c>
      <c r="AD1599" s="127">
        <v>2884.4569999999999</v>
      </c>
      <c r="AG1599" t="s">
        <v>275</v>
      </c>
      <c r="AH1599" s="131">
        <v>7.3740000000000003E-3</v>
      </c>
      <c r="AI1599" s="131">
        <v>2.7037241529469002E-3</v>
      </c>
      <c r="AJ1599" s="131">
        <v>6.3867989801271005E-4</v>
      </c>
    </row>
    <row r="1600" spans="1:36">
      <c r="A1600" s="121">
        <v>1038</v>
      </c>
      <c r="B1600">
        <v>1038</v>
      </c>
      <c r="C1600" t="s">
        <v>2733</v>
      </c>
      <c r="D1600" t="s">
        <v>2734</v>
      </c>
      <c r="E1600" t="s">
        <v>35</v>
      </c>
      <c r="F1600" t="s">
        <v>2916</v>
      </c>
      <c r="G1600" t="s">
        <v>2917</v>
      </c>
      <c r="H1600" t="s">
        <v>38</v>
      </c>
      <c r="I1600" t="s">
        <v>280</v>
      </c>
      <c r="J1600" t="s">
        <v>39</v>
      </c>
      <c r="K1600" t="s">
        <v>39</v>
      </c>
      <c r="L1600" t="s">
        <v>40</v>
      </c>
      <c r="M1600" t="s">
        <v>41</v>
      </c>
      <c r="N1600" s="121" t="s">
        <v>143</v>
      </c>
      <c r="O1600" t="s">
        <v>45</v>
      </c>
      <c r="P1600" t="s">
        <v>301</v>
      </c>
      <c r="Q1600" t="s">
        <v>301</v>
      </c>
      <c r="R1600" t="s">
        <v>301</v>
      </c>
      <c r="S1600" t="s">
        <v>46</v>
      </c>
      <c r="T1600" s="127">
        <v>3.0409999999999999</v>
      </c>
      <c r="U1600" t="s">
        <v>2899</v>
      </c>
      <c r="V1600" s="131">
        <v>6.5000000000000002E-2</v>
      </c>
      <c r="W1600" s="131">
        <v>7.6619999999999994E-2</v>
      </c>
      <c r="X1600" t="s">
        <v>270</v>
      </c>
      <c r="Z1600" s="127">
        <v>211606</v>
      </c>
      <c r="AA1600" s="129">
        <v>1</v>
      </c>
      <c r="AB1600" s="133">
        <v>98.62</v>
      </c>
      <c r="AD1600" s="127">
        <v>208.68600000000001</v>
      </c>
      <c r="AG1600" t="s">
        <v>275</v>
      </c>
      <c r="AH1600" s="131">
        <v>1.085E-3</v>
      </c>
      <c r="AI1600" s="131">
        <v>1.9561011887414599E-4</v>
      </c>
      <c r="AJ1600" s="131">
        <v>4.6207469292540402E-5</v>
      </c>
    </row>
    <row r="1601" spans="1:36">
      <c r="A1601" s="121">
        <v>1038</v>
      </c>
      <c r="B1601">
        <v>1038</v>
      </c>
      <c r="C1601" t="s">
        <v>108</v>
      </c>
      <c r="D1601" t="s">
        <v>109</v>
      </c>
      <c r="E1601" t="s">
        <v>35</v>
      </c>
      <c r="F1601" t="s">
        <v>2918</v>
      </c>
      <c r="G1601" t="s">
        <v>2919</v>
      </c>
      <c r="H1601" t="s">
        <v>38</v>
      </c>
      <c r="I1601" t="s">
        <v>280</v>
      </c>
      <c r="J1601" t="s">
        <v>39</v>
      </c>
      <c r="K1601" t="s">
        <v>39</v>
      </c>
      <c r="L1601" t="s">
        <v>40</v>
      </c>
      <c r="M1601" t="s">
        <v>41</v>
      </c>
      <c r="N1601" s="121" t="s">
        <v>72</v>
      </c>
      <c r="O1601" t="s">
        <v>45</v>
      </c>
      <c r="P1601" t="s">
        <v>301</v>
      </c>
      <c r="Q1601" t="s">
        <v>301</v>
      </c>
      <c r="R1601" t="s">
        <v>301</v>
      </c>
      <c r="S1601" t="s">
        <v>46</v>
      </c>
      <c r="T1601" s="127">
        <v>4.1360000000000001</v>
      </c>
      <c r="U1601" t="s">
        <v>2911</v>
      </c>
      <c r="V1601" s="131">
        <v>6.3399999999999998E-2</v>
      </c>
      <c r="W1601" s="131">
        <v>6.1280000000000001E-2</v>
      </c>
      <c r="X1601" t="s">
        <v>270</v>
      </c>
      <c r="Z1601" s="127">
        <v>2291493</v>
      </c>
      <c r="AA1601" s="129">
        <v>1</v>
      </c>
      <c r="AB1601" s="133">
        <v>102.83</v>
      </c>
      <c r="AD1601" s="127">
        <v>2356.3420000000001</v>
      </c>
      <c r="AG1601" t="s">
        <v>275</v>
      </c>
      <c r="AH1601" s="131">
        <v>6.6519999999999999E-3</v>
      </c>
      <c r="AI1601" s="131">
        <v>2.2086999011849198E-3</v>
      </c>
      <c r="AJ1601" s="131">
        <v>5.2174413802234202E-4</v>
      </c>
    </row>
    <row r="1602" spans="1:36">
      <c r="A1602" s="121">
        <v>1038</v>
      </c>
      <c r="B1602">
        <v>1038</v>
      </c>
      <c r="C1602" t="s">
        <v>2920</v>
      </c>
      <c r="D1602" t="s">
        <v>2921</v>
      </c>
      <c r="E1602" t="s">
        <v>35</v>
      </c>
      <c r="F1602" t="s">
        <v>2922</v>
      </c>
      <c r="G1602" t="s">
        <v>2923</v>
      </c>
      <c r="H1602" t="s">
        <v>38</v>
      </c>
      <c r="I1602" t="s">
        <v>353</v>
      </c>
      <c r="J1602" t="s">
        <v>39</v>
      </c>
      <c r="K1602" t="s">
        <v>39</v>
      </c>
      <c r="L1602" t="s">
        <v>40</v>
      </c>
      <c r="M1602" t="s">
        <v>41</v>
      </c>
      <c r="N1602" s="121" t="s">
        <v>43</v>
      </c>
      <c r="O1602" t="s">
        <v>45</v>
      </c>
      <c r="P1602" t="s">
        <v>301</v>
      </c>
      <c r="Q1602" t="s">
        <v>301</v>
      </c>
      <c r="R1602" t="s">
        <v>301</v>
      </c>
      <c r="S1602" t="s">
        <v>46</v>
      </c>
      <c r="T1602" s="127">
        <v>3</v>
      </c>
      <c r="U1602" t="s">
        <v>2899</v>
      </c>
      <c r="V1602" s="131">
        <v>4.1799999999999997E-2</v>
      </c>
      <c r="W1602" s="131">
        <v>3.7350000000000001E-2</v>
      </c>
      <c r="X1602" t="s">
        <v>270</v>
      </c>
      <c r="Z1602" s="127">
        <v>2907708</v>
      </c>
      <c r="AA1602" s="129">
        <v>1</v>
      </c>
      <c r="AB1602" s="133">
        <v>105.1</v>
      </c>
      <c r="AD1602" s="127">
        <v>3056.0010000000002</v>
      </c>
      <c r="AG1602" t="s">
        <v>275</v>
      </c>
      <c r="AH1602" s="131">
        <v>8.3339999999999994E-3</v>
      </c>
      <c r="AI1602" s="131">
        <v>2.8645199311848799E-3</v>
      </c>
      <c r="AJ1602" s="131">
        <v>6.7666344420175902E-4</v>
      </c>
    </row>
    <row r="1603" spans="1:36">
      <c r="A1603" s="121">
        <v>1038</v>
      </c>
      <c r="B1603">
        <v>1038</v>
      </c>
      <c r="C1603" t="s">
        <v>2461</v>
      </c>
      <c r="D1603" t="s">
        <v>2462</v>
      </c>
      <c r="E1603" t="s">
        <v>35</v>
      </c>
      <c r="F1603" t="s">
        <v>2924</v>
      </c>
      <c r="G1603" t="s">
        <v>2925</v>
      </c>
      <c r="H1603" t="s">
        <v>38</v>
      </c>
      <c r="I1603" t="s">
        <v>280</v>
      </c>
      <c r="J1603" t="s">
        <v>39</v>
      </c>
      <c r="K1603" t="s">
        <v>39</v>
      </c>
      <c r="L1603" t="s">
        <v>40</v>
      </c>
      <c r="M1603" t="s">
        <v>41</v>
      </c>
      <c r="N1603" s="121" t="s">
        <v>72</v>
      </c>
      <c r="O1603" t="s">
        <v>45</v>
      </c>
      <c r="P1603" t="s">
        <v>301</v>
      </c>
      <c r="Q1603" t="s">
        <v>301</v>
      </c>
      <c r="R1603" t="s">
        <v>301</v>
      </c>
      <c r="S1603" t="s">
        <v>46</v>
      </c>
      <c r="T1603" s="127">
        <v>2.78</v>
      </c>
      <c r="U1603" t="s">
        <v>2899</v>
      </c>
      <c r="V1603" s="131">
        <v>7.3499999999999996E-2</v>
      </c>
      <c r="W1603" s="131">
        <v>6.5769999999999995E-2</v>
      </c>
      <c r="X1603" t="s">
        <v>270</v>
      </c>
      <c r="Z1603" s="127">
        <v>978077</v>
      </c>
      <c r="AA1603" s="129">
        <v>1</v>
      </c>
      <c r="AB1603" s="133">
        <v>104.27</v>
      </c>
      <c r="AD1603" s="127">
        <v>1019.841</v>
      </c>
      <c r="AG1603" t="s">
        <v>275</v>
      </c>
      <c r="AH1603" s="131">
        <v>3.2599999999999999E-3</v>
      </c>
      <c r="AI1603" s="131">
        <v>9.5594027841786695E-4</v>
      </c>
      <c r="AJ1603" s="131">
        <v>2.25814397101388E-4</v>
      </c>
    </row>
    <row r="1604" spans="1:36">
      <c r="A1604" s="121">
        <v>1038</v>
      </c>
      <c r="B1604">
        <v>1038</v>
      </c>
      <c r="C1604" t="s">
        <v>2874</v>
      </c>
      <c r="D1604" t="s">
        <v>2875</v>
      </c>
      <c r="E1604" t="s">
        <v>338</v>
      </c>
      <c r="F1604" t="s">
        <v>2926</v>
      </c>
      <c r="G1604" t="s">
        <v>2927</v>
      </c>
      <c r="H1604" t="s">
        <v>38</v>
      </c>
      <c r="I1604" t="s">
        <v>280</v>
      </c>
      <c r="J1604" t="s">
        <v>39</v>
      </c>
      <c r="K1604" t="s">
        <v>538</v>
      </c>
      <c r="L1604" t="s">
        <v>40</v>
      </c>
      <c r="M1604" t="s">
        <v>41</v>
      </c>
      <c r="N1604" s="121" t="s">
        <v>281</v>
      </c>
      <c r="O1604" t="s">
        <v>45</v>
      </c>
      <c r="P1604" t="s">
        <v>2713</v>
      </c>
      <c r="Q1604" t="s">
        <v>234</v>
      </c>
      <c r="R1604" t="s">
        <v>228</v>
      </c>
      <c r="S1604" t="s">
        <v>46</v>
      </c>
      <c r="T1604" s="127">
        <v>1.821</v>
      </c>
      <c r="U1604" t="s">
        <v>2472</v>
      </c>
      <c r="V1604" s="131">
        <v>0.06</v>
      </c>
      <c r="W1604" s="131">
        <v>6.7979999999999999E-2</v>
      </c>
      <c r="X1604" t="s">
        <v>270</v>
      </c>
      <c r="Z1604" s="127">
        <v>4938329</v>
      </c>
      <c r="AA1604" s="129">
        <v>1</v>
      </c>
      <c r="AB1604" s="133">
        <v>99.34</v>
      </c>
      <c r="AD1604" s="127">
        <v>4905.7359999999999</v>
      </c>
      <c r="AG1604" t="s">
        <v>275</v>
      </c>
      <c r="AH1604" s="131">
        <v>1.8023000000000001E-2</v>
      </c>
      <c r="AI1604" s="131">
        <v>4.59835521468549E-3</v>
      </c>
      <c r="AJ1604" s="131">
        <v>1.0862339770647501E-3</v>
      </c>
    </row>
    <row r="1605" spans="1:36">
      <c r="A1605" s="121">
        <v>1038</v>
      </c>
      <c r="B1605">
        <v>1038</v>
      </c>
      <c r="C1605" t="s">
        <v>2485</v>
      </c>
      <c r="D1605" t="s">
        <v>2486</v>
      </c>
      <c r="E1605" t="s">
        <v>35</v>
      </c>
      <c r="F1605" t="s">
        <v>2487</v>
      </c>
      <c r="G1605" t="s">
        <v>2488</v>
      </c>
      <c r="H1605" t="s">
        <v>38</v>
      </c>
      <c r="I1605" t="s">
        <v>1990</v>
      </c>
      <c r="J1605" t="s">
        <v>39</v>
      </c>
      <c r="K1605" t="s">
        <v>39</v>
      </c>
      <c r="L1605" t="s">
        <v>40</v>
      </c>
      <c r="M1605" t="s">
        <v>41</v>
      </c>
      <c r="N1605" s="121" t="s">
        <v>72</v>
      </c>
      <c r="O1605" t="s">
        <v>45</v>
      </c>
      <c r="P1605" t="s">
        <v>412</v>
      </c>
      <c r="Q1605" t="s">
        <v>227</v>
      </c>
      <c r="R1605" t="s">
        <v>228</v>
      </c>
      <c r="S1605" t="s">
        <v>46</v>
      </c>
      <c r="T1605" s="127">
        <v>5.7560000000000002</v>
      </c>
      <c r="U1605" t="s">
        <v>2489</v>
      </c>
      <c r="V1605" s="131">
        <v>0.04</v>
      </c>
      <c r="W1605" s="131">
        <v>-0.13002</v>
      </c>
      <c r="X1605" t="s">
        <v>270</v>
      </c>
      <c r="Z1605" s="127">
        <v>124981</v>
      </c>
      <c r="AA1605" s="129">
        <v>1</v>
      </c>
      <c r="AB1605" s="133">
        <v>270</v>
      </c>
      <c r="AD1605" s="127">
        <v>337.44900000000001</v>
      </c>
      <c r="AG1605" t="s">
        <v>275</v>
      </c>
      <c r="AH1605" s="131">
        <v>3.1500000000000001E-4</v>
      </c>
      <c r="AI1605" s="131">
        <v>3.1630503155643001E-4</v>
      </c>
      <c r="AJ1605" s="131">
        <v>7.4718297380737099E-5</v>
      </c>
    </row>
    <row r="1606" spans="1:36">
      <c r="A1606" s="121">
        <v>1038</v>
      </c>
      <c r="B1606">
        <v>1038</v>
      </c>
      <c r="C1606" t="s">
        <v>145</v>
      </c>
      <c r="D1606" t="s">
        <v>146</v>
      </c>
      <c r="E1606" t="s">
        <v>35</v>
      </c>
      <c r="F1606" t="s">
        <v>2928</v>
      </c>
      <c r="G1606" t="s">
        <v>149</v>
      </c>
      <c r="H1606" t="s">
        <v>38</v>
      </c>
      <c r="I1606" t="s">
        <v>280</v>
      </c>
      <c r="J1606" t="s">
        <v>39</v>
      </c>
      <c r="K1606" t="s">
        <v>39</v>
      </c>
      <c r="L1606" t="s">
        <v>40</v>
      </c>
      <c r="M1606" t="s">
        <v>41</v>
      </c>
      <c r="N1606" s="121" t="s">
        <v>150</v>
      </c>
      <c r="O1606" t="s">
        <v>45</v>
      </c>
      <c r="P1606" t="s">
        <v>301</v>
      </c>
      <c r="Q1606" t="s">
        <v>301</v>
      </c>
      <c r="R1606" t="s">
        <v>301</v>
      </c>
      <c r="S1606" t="s">
        <v>46</v>
      </c>
      <c r="T1606" s="127">
        <v>3.2789999999999999</v>
      </c>
      <c r="U1606" t="s">
        <v>2929</v>
      </c>
      <c r="V1606" s="131">
        <v>5.8999999999999997E-2</v>
      </c>
      <c r="W1606" s="131">
        <v>5.2179999999999997E-2</v>
      </c>
      <c r="X1606" t="s">
        <v>270</v>
      </c>
      <c r="Z1606" s="127">
        <v>2739091</v>
      </c>
      <c r="AA1606" s="129">
        <v>1</v>
      </c>
      <c r="AB1606" s="133">
        <v>102.44</v>
      </c>
      <c r="AD1606" s="127">
        <v>2805.9250000000002</v>
      </c>
      <c r="AG1606" t="s">
        <v>275</v>
      </c>
      <c r="AH1606" s="131">
        <v>2.7260000000000001E-3</v>
      </c>
      <c r="AI1606" s="131">
        <v>2.63011278117709E-3</v>
      </c>
      <c r="AJ1606" s="131">
        <v>6.2129125155509105E-4</v>
      </c>
    </row>
    <row r="1607" spans="1:36">
      <c r="A1607" s="121">
        <v>1038</v>
      </c>
      <c r="B1607">
        <v>1038</v>
      </c>
      <c r="C1607" t="s">
        <v>2499</v>
      </c>
      <c r="D1607" t="s">
        <v>2500</v>
      </c>
      <c r="E1607" t="s">
        <v>35</v>
      </c>
      <c r="F1607" t="s">
        <v>2930</v>
      </c>
      <c r="G1607" t="s">
        <v>2931</v>
      </c>
      <c r="H1607" t="s">
        <v>38</v>
      </c>
      <c r="I1607" t="s">
        <v>280</v>
      </c>
      <c r="J1607" t="s">
        <v>39</v>
      </c>
      <c r="K1607" t="s">
        <v>39</v>
      </c>
      <c r="L1607" t="s">
        <v>40</v>
      </c>
      <c r="M1607" t="s">
        <v>41</v>
      </c>
      <c r="N1607" s="121" t="s">
        <v>347</v>
      </c>
      <c r="O1607" t="s">
        <v>45</v>
      </c>
      <c r="P1607" t="s">
        <v>301</v>
      </c>
      <c r="Q1607" t="s">
        <v>301</v>
      </c>
      <c r="R1607" t="s">
        <v>301</v>
      </c>
      <c r="S1607" t="s">
        <v>46</v>
      </c>
      <c r="T1607" s="127">
        <v>3.4769999999999999</v>
      </c>
      <c r="U1607" t="s">
        <v>2899</v>
      </c>
      <c r="V1607" s="131">
        <v>6.5600000000000006E-2</v>
      </c>
      <c r="W1607" s="131">
        <v>5.3089999999999998E-2</v>
      </c>
      <c r="X1607" t="s">
        <v>270</v>
      </c>
      <c r="Z1607" s="127">
        <v>2369018</v>
      </c>
      <c r="AA1607" s="129">
        <v>1</v>
      </c>
      <c r="AB1607" s="133">
        <v>106.26</v>
      </c>
      <c r="AD1607" s="127">
        <v>2517.319</v>
      </c>
      <c r="AG1607" t="s">
        <v>275</v>
      </c>
      <c r="AH1607" s="131">
        <v>1.9493E-2</v>
      </c>
      <c r="AI1607" s="131">
        <v>2.35958981633967E-3</v>
      </c>
      <c r="AJ1607" s="131">
        <v>5.5738769859679804E-4</v>
      </c>
    </row>
    <row r="1608" spans="1:36">
      <c r="A1608" s="121">
        <v>1038</v>
      </c>
      <c r="B1608">
        <v>1038</v>
      </c>
      <c r="C1608" t="s">
        <v>2853</v>
      </c>
      <c r="D1608" t="s">
        <v>2854</v>
      </c>
      <c r="E1608" t="s">
        <v>35</v>
      </c>
      <c r="F1608" t="s">
        <v>2932</v>
      </c>
      <c r="G1608" t="s">
        <v>2933</v>
      </c>
      <c r="H1608" t="s">
        <v>38</v>
      </c>
      <c r="I1608" t="s">
        <v>353</v>
      </c>
      <c r="J1608" t="s">
        <v>39</v>
      </c>
      <c r="K1608" t="s">
        <v>39</v>
      </c>
      <c r="L1608" t="s">
        <v>40</v>
      </c>
      <c r="M1608" t="s">
        <v>41</v>
      </c>
      <c r="N1608" s="121" t="s">
        <v>72</v>
      </c>
      <c r="O1608" t="s">
        <v>45</v>
      </c>
      <c r="P1608" t="s">
        <v>301</v>
      </c>
      <c r="Q1608" t="s">
        <v>301</v>
      </c>
      <c r="R1608" t="s">
        <v>301</v>
      </c>
      <c r="S1608" t="s">
        <v>46</v>
      </c>
      <c r="T1608" s="127">
        <v>5.0110000000000001</v>
      </c>
      <c r="U1608" t="s">
        <v>2904</v>
      </c>
      <c r="V1608" s="131">
        <v>4.4400000000000002E-2</v>
      </c>
      <c r="W1608" s="131">
        <v>3.5970000000000002E-2</v>
      </c>
      <c r="X1608" t="s">
        <v>270</v>
      </c>
      <c r="Z1608" s="127">
        <v>4534395</v>
      </c>
      <c r="AA1608" s="129">
        <v>1</v>
      </c>
      <c r="AB1608" s="133">
        <v>107.63</v>
      </c>
      <c r="AD1608" s="127">
        <v>4880.3689999999997</v>
      </c>
      <c r="AG1608" t="s">
        <v>275</v>
      </c>
      <c r="AH1608" s="131">
        <v>5.9369999999999996E-3</v>
      </c>
      <c r="AI1608" s="131">
        <v>4.5745779362056397E-3</v>
      </c>
      <c r="AJ1608" s="131">
        <v>1.0806172540059401E-3</v>
      </c>
    </row>
    <row r="1609" spans="1:36">
      <c r="A1609" s="121">
        <v>1038</v>
      </c>
      <c r="B1609">
        <v>1038</v>
      </c>
      <c r="C1609" t="s">
        <v>2934</v>
      </c>
      <c r="D1609" t="s">
        <v>2935</v>
      </c>
      <c r="E1609" t="s">
        <v>35</v>
      </c>
      <c r="F1609" t="s">
        <v>2936</v>
      </c>
      <c r="G1609" t="s">
        <v>2937</v>
      </c>
      <c r="H1609" t="s">
        <v>38</v>
      </c>
      <c r="I1609" t="s">
        <v>280</v>
      </c>
      <c r="J1609" t="s">
        <v>39</v>
      </c>
      <c r="K1609" t="s">
        <v>39</v>
      </c>
      <c r="L1609" t="s">
        <v>40</v>
      </c>
      <c r="M1609" t="s">
        <v>41</v>
      </c>
      <c r="N1609" s="121" t="s">
        <v>143</v>
      </c>
      <c r="O1609" t="s">
        <v>45</v>
      </c>
      <c r="P1609" t="s">
        <v>301</v>
      </c>
      <c r="Q1609" t="s">
        <v>301</v>
      </c>
      <c r="R1609" t="s">
        <v>301</v>
      </c>
      <c r="S1609" t="s">
        <v>46</v>
      </c>
      <c r="T1609" s="127">
        <v>1.919</v>
      </c>
      <c r="U1609" t="s">
        <v>449</v>
      </c>
      <c r="V1609" s="131">
        <v>6.0699999999999997E-2</v>
      </c>
      <c r="W1609" s="131">
        <v>6.1850000000000002E-2</v>
      </c>
      <c r="X1609" t="s">
        <v>270</v>
      </c>
      <c r="Z1609" s="127">
        <v>870945</v>
      </c>
      <c r="AA1609" s="129">
        <v>1</v>
      </c>
      <c r="AB1609" s="133">
        <v>101.5</v>
      </c>
      <c r="AD1609" s="127">
        <v>884.00900000000001</v>
      </c>
      <c r="AG1609" t="s">
        <v>275</v>
      </c>
      <c r="AH1609" s="131">
        <v>9.6769999999999998E-3</v>
      </c>
      <c r="AI1609" s="131">
        <v>8.2861943161893596E-4</v>
      </c>
      <c r="AJ1609" s="131">
        <v>1.95738375714442E-4</v>
      </c>
    </row>
    <row r="1610" spans="1:36">
      <c r="A1610" s="121">
        <v>1038</v>
      </c>
      <c r="B1610">
        <v>1038</v>
      </c>
      <c r="C1610" t="s">
        <v>3029</v>
      </c>
      <c r="D1610" t="s">
        <v>3030</v>
      </c>
      <c r="E1610" t="s">
        <v>35</v>
      </c>
      <c r="F1610" t="s">
        <v>3457</v>
      </c>
      <c r="G1610" t="s">
        <v>3458</v>
      </c>
      <c r="H1610" t="s">
        <v>38</v>
      </c>
      <c r="I1610" t="s">
        <v>353</v>
      </c>
      <c r="J1610" t="s">
        <v>39</v>
      </c>
      <c r="K1610" t="s">
        <v>39</v>
      </c>
      <c r="L1610" t="s">
        <v>40</v>
      </c>
      <c r="M1610" t="s">
        <v>41</v>
      </c>
      <c r="N1610" s="121" t="s">
        <v>52</v>
      </c>
      <c r="O1610" t="s">
        <v>45</v>
      </c>
      <c r="P1610" t="s">
        <v>301</v>
      </c>
      <c r="Q1610" t="s">
        <v>301</v>
      </c>
      <c r="R1610" t="s">
        <v>301</v>
      </c>
      <c r="S1610" t="s">
        <v>46</v>
      </c>
      <c r="T1610" s="127">
        <v>4.4550000000000001</v>
      </c>
      <c r="U1610" t="s">
        <v>3033</v>
      </c>
      <c r="V1610" s="131">
        <v>4.99E-2</v>
      </c>
      <c r="W1610" s="131">
        <v>5.1900000000000002E-2</v>
      </c>
      <c r="X1610" t="s">
        <v>270</v>
      </c>
      <c r="Z1610" s="127">
        <v>274061</v>
      </c>
      <c r="AA1610" s="129">
        <v>1</v>
      </c>
      <c r="AB1610" s="133">
        <v>99.82</v>
      </c>
      <c r="AD1610" s="127">
        <v>273.56799999999998</v>
      </c>
      <c r="AG1610" t="s">
        <v>275</v>
      </c>
      <c r="AH1610" s="131">
        <v>2.1510000000000001E-3</v>
      </c>
      <c r="AI1610" s="131">
        <v>2.5642664168370099E-4</v>
      </c>
      <c r="AJ1610" s="131">
        <v>6.0573687289727203E-5</v>
      </c>
    </row>
    <row r="1611" spans="1:36">
      <c r="A1611" s="121">
        <v>1038</v>
      </c>
      <c r="B1611">
        <v>1038</v>
      </c>
      <c r="C1611" t="s">
        <v>1271</v>
      </c>
      <c r="D1611" t="s">
        <v>1272</v>
      </c>
      <c r="E1611" t="s">
        <v>35</v>
      </c>
      <c r="F1611" t="s">
        <v>2938</v>
      </c>
      <c r="G1611" t="s">
        <v>2939</v>
      </c>
      <c r="H1611" t="s">
        <v>38</v>
      </c>
      <c r="I1611" t="s">
        <v>280</v>
      </c>
      <c r="J1611" t="s">
        <v>39</v>
      </c>
      <c r="K1611" t="s">
        <v>39</v>
      </c>
      <c r="L1611" t="s">
        <v>40</v>
      </c>
      <c r="M1611" t="s">
        <v>41</v>
      </c>
      <c r="N1611" s="121" t="s">
        <v>1546</v>
      </c>
      <c r="O1611" t="s">
        <v>45</v>
      </c>
      <c r="P1611" t="s">
        <v>226</v>
      </c>
      <c r="Q1611" t="s">
        <v>227</v>
      </c>
      <c r="R1611" t="s">
        <v>228</v>
      </c>
      <c r="S1611" t="s">
        <v>46</v>
      </c>
      <c r="T1611" s="127">
        <v>4.0439999999999996</v>
      </c>
      <c r="U1611" t="s">
        <v>2940</v>
      </c>
      <c r="V1611" s="131">
        <v>4.8800000000000003E-2</v>
      </c>
      <c r="W1611" s="131">
        <v>4.4069999999999998E-2</v>
      </c>
      <c r="X1611" t="s">
        <v>270</v>
      </c>
      <c r="Z1611" s="127">
        <v>6670442</v>
      </c>
      <c r="AA1611" s="129">
        <v>1</v>
      </c>
      <c r="AB1611" s="133">
        <v>105.75</v>
      </c>
      <c r="AD1611" s="127">
        <v>7053.9920000000002</v>
      </c>
      <c r="AG1611" t="s">
        <v>275</v>
      </c>
      <c r="AH1611" s="131">
        <v>1.4989999999999999E-3</v>
      </c>
      <c r="AI1611" s="131">
        <v>6.6120073760112096E-3</v>
      </c>
      <c r="AJ1611" s="131">
        <v>1.5619034922506299E-3</v>
      </c>
    </row>
    <row r="1612" spans="1:36">
      <c r="A1612" s="121">
        <v>1038</v>
      </c>
      <c r="B1612">
        <v>1038</v>
      </c>
      <c r="C1612" t="s">
        <v>2920</v>
      </c>
      <c r="D1612" t="s">
        <v>2921</v>
      </c>
      <c r="E1612" t="s">
        <v>35</v>
      </c>
      <c r="F1612" t="s">
        <v>2941</v>
      </c>
      <c r="G1612" t="s">
        <v>2942</v>
      </c>
      <c r="H1612" t="s">
        <v>38</v>
      </c>
      <c r="I1612" t="s">
        <v>353</v>
      </c>
      <c r="J1612" t="s">
        <v>39</v>
      </c>
      <c r="K1612" t="s">
        <v>39</v>
      </c>
      <c r="L1612" t="s">
        <v>40</v>
      </c>
      <c r="M1612" t="s">
        <v>41</v>
      </c>
      <c r="N1612" s="121" t="s">
        <v>43</v>
      </c>
      <c r="O1612" t="s">
        <v>45</v>
      </c>
      <c r="P1612" t="s">
        <v>301</v>
      </c>
      <c r="Q1612" t="s">
        <v>301</v>
      </c>
      <c r="R1612" t="s">
        <v>301</v>
      </c>
      <c r="S1612" t="s">
        <v>46</v>
      </c>
      <c r="T1612" s="127">
        <v>4.9459999999999997</v>
      </c>
      <c r="U1612" t="s">
        <v>2911</v>
      </c>
      <c r="V1612" s="131">
        <v>4.7800000000000002E-2</v>
      </c>
      <c r="W1612" s="131">
        <v>3.9190000000000003E-2</v>
      </c>
      <c r="X1612" t="s">
        <v>270</v>
      </c>
      <c r="Z1612" s="127">
        <v>1362380</v>
      </c>
      <c r="AA1612" s="129">
        <v>1</v>
      </c>
      <c r="AB1612" s="133">
        <v>106.4</v>
      </c>
      <c r="AD1612" s="127">
        <v>1449.5719999999999</v>
      </c>
      <c r="AG1612" t="s">
        <v>275</v>
      </c>
      <c r="AH1612" s="131">
        <v>3.5799999999999998E-3</v>
      </c>
      <c r="AI1612" s="131">
        <v>1.35874584320795E-3</v>
      </c>
      <c r="AJ1612" s="131">
        <v>3.2096604811529902E-4</v>
      </c>
    </row>
    <row r="1613" spans="1:36">
      <c r="A1613" s="121">
        <v>1038</v>
      </c>
      <c r="B1613">
        <v>1038</v>
      </c>
      <c r="C1613" t="s">
        <v>2943</v>
      </c>
      <c r="D1613" t="s">
        <v>2944</v>
      </c>
      <c r="E1613" t="s">
        <v>35</v>
      </c>
      <c r="F1613" t="s">
        <v>2945</v>
      </c>
      <c r="G1613" t="s">
        <v>2946</v>
      </c>
      <c r="H1613" t="s">
        <v>38</v>
      </c>
      <c r="I1613" t="s">
        <v>280</v>
      </c>
      <c r="J1613" t="s">
        <v>39</v>
      </c>
      <c r="K1613" t="s">
        <v>39</v>
      </c>
      <c r="L1613" t="s">
        <v>40</v>
      </c>
      <c r="M1613" t="s">
        <v>41</v>
      </c>
      <c r="N1613" s="121" t="s">
        <v>1563</v>
      </c>
      <c r="O1613" t="s">
        <v>45</v>
      </c>
      <c r="P1613" t="s">
        <v>381</v>
      </c>
      <c r="Q1613" t="s">
        <v>227</v>
      </c>
      <c r="R1613" t="s">
        <v>228</v>
      </c>
      <c r="S1613" t="s">
        <v>46</v>
      </c>
      <c r="T1613" s="127">
        <v>2.5870000000000002</v>
      </c>
      <c r="U1613" t="s">
        <v>2947</v>
      </c>
      <c r="V1613" s="131">
        <v>4.9599999999999998E-2</v>
      </c>
      <c r="W1613" s="131">
        <v>4.8809999999999999E-2</v>
      </c>
      <c r="X1613" t="s">
        <v>270</v>
      </c>
      <c r="Z1613" s="127">
        <v>1249360</v>
      </c>
      <c r="AA1613" s="129">
        <v>1</v>
      </c>
      <c r="AB1613" s="133">
        <v>101.47</v>
      </c>
      <c r="AD1613" s="127">
        <v>1267.7260000000001</v>
      </c>
      <c r="AG1613" t="s">
        <v>275</v>
      </c>
      <c r="AH1613" s="131">
        <v>4.1650000000000003E-3</v>
      </c>
      <c r="AI1613" s="131">
        <v>1.1882931639163399E-3</v>
      </c>
      <c r="AJ1613" s="131">
        <v>2.8070132669121798E-4</v>
      </c>
    </row>
    <row r="1614" spans="1:36">
      <c r="A1614" s="121">
        <v>1038</v>
      </c>
      <c r="B1614">
        <v>1038</v>
      </c>
      <c r="C1614" t="s">
        <v>2948</v>
      </c>
      <c r="D1614" t="s">
        <v>2949</v>
      </c>
      <c r="E1614" t="s">
        <v>35</v>
      </c>
      <c r="F1614" t="s">
        <v>2950</v>
      </c>
      <c r="G1614" t="s">
        <v>2951</v>
      </c>
      <c r="H1614" t="s">
        <v>38</v>
      </c>
      <c r="I1614" t="s">
        <v>280</v>
      </c>
      <c r="J1614" t="s">
        <v>39</v>
      </c>
      <c r="K1614" t="s">
        <v>39</v>
      </c>
      <c r="L1614" t="s">
        <v>40</v>
      </c>
      <c r="M1614" t="s">
        <v>41</v>
      </c>
      <c r="N1614" s="121" t="s">
        <v>1543</v>
      </c>
      <c r="O1614" t="s">
        <v>45</v>
      </c>
      <c r="P1614" t="s">
        <v>412</v>
      </c>
      <c r="Q1614" t="s">
        <v>227</v>
      </c>
      <c r="R1614" t="s">
        <v>228</v>
      </c>
      <c r="S1614" t="s">
        <v>46</v>
      </c>
      <c r="T1614" s="127">
        <v>2.0910000000000002</v>
      </c>
      <c r="U1614" t="s">
        <v>2952</v>
      </c>
      <c r="V1614" s="131">
        <v>5.3999999999999999E-2</v>
      </c>
      <c r="W1614" s="131">
        <v>5.2659999999999998E-2</v>
      </c>
      <c r="X1614" t="s">
        <v>270</v>
      </c>
      <c r="Z1614" s="127">
        <v>690568</v>
      </c>
      <c r="AA1614" s="129">
        <v>1</v>
      </c>
      <c r="AB1614" s="133">
        <v>100.51</v>
      </c>
      <c r="AD1614" s="127">
        <v>694.09</v>
      </c>
      <c r="AG1614" t="s">
        <v>275</v>
      </c>
      <c r="AH1614" s="131">
        <v>3.4529999999999999E-3</v>
      </c>
      <c r="AI1614" s="131">
        <v>6.5060000737985799E-4</v>
      </c>
      <c r="AJ1614" s="131">
        <v>1.53686220507199E-4</v>
      </c>
    </row>
    <row r="1615" spans="1:36">
      <c r="A1615" s="121">
        <v>1038</v>
      </c>
      <c r="B1615">
        <v>1038</v>
      </c>
      <c r="C1615" t="s">
        <v>2526</v>
      </c>
      <c r="D1615" t="s">
        <v>2527</v>
      </c>
      <c r="E1615" t="s">
        <v>35</v>
      </c>
      <c r="F1615" t="s">
        <v>2953</v>
      </c>
      <c r="G1615" t="s">
        <v>2954</v>
      </c>
      <c r="H1615" t="s">
        <v>38</v>
      </c>
      <c r="I1615" t="s">
        <v>353</v>
      </c>
      <c r="J1615" t="s">
        <v>39</v>
      </c>
      <c r="K1615" t="s">
        <v>39</v>
      </c>
      <c r="L1615" t="s">
        <v>40</v>
      </c>
      <c r="M1615" t="s">
        <v>41</v>
      </c>
      <c r="N1615" s="121" t="s">
        <v>52</v>
      </c>
      <c r="O1615" t="s">
        <v>45</v>
      </c>
      <c r="P1615" t="s">
        <v>381</v>
      </c>
      <c r="Q1615" t="s">
        <v>227</v>
      </c>
      <c r="R1615" t="s">
        <v>228</v>
      </c>
      <c r="S1615" t="s">
        <v>46</v>
      </c>
      <c r="T1615" s="127">
        <v>7.8120000000000003</v>
      </c>
      <c r="U1615" t="s">
        <v>2955</v>
      </c>
      <c r="V1615" s="131">
        <v>0.04</v>
      </c>
      <c r="W1615" s="131">
        <v>2.947E-2</v>
      </c>
      <c r="X1615" t="s">
        <v>270</v>
      </c>
      <c r="Z1615" s="127">
        <v>1587021</v>
      </c>
      <c r="AA1615" s="129">
        <v>1</v>
      </c>
      <c r="AB1615" s="133">
        <v>109.39</v>
      </c>
      <c r="AD1615" s="127">
        <v>1736.0419999999999</v>
      </c>
      <c r="AG1615" t="s">
        <v>275</v>
      </c>
      <c r="AH1615" s="131">
        <v>3.5260000000000001E-3</v>
      </c>
      <c r="AI1615" s="131">
        <v>1.62726632402681E-3</v>
      </c>
      <c r="AJ1615" s="131">
        <v>3.8439656972261198E-4</v>
      </c>
    </row>
    <row r="1616" spans="1:36">
      <c r="A1616" s="121">
        <v>1038</v>
      </c>
      <c r="B1616">
        <v>1038</v>
      </c>
      <c r="C1616" t="s">
        <v>2956</v>
      </c>
      <c r="D1616" t="s">
        <v>2957</v>
      </c>
      <c r="E1616" t="s">
        <v>35</v>
      </c>
      <c r="F1616" t="s">
        <v>2958</v>
      </c>
      <c r="G1616" t="s">
        <v>2959</v>
      </c>
      <c r="H1616" t="s">
        <v>38</v>
      </c>
      <c r="I1616" t="s">
        <v>353</v>
      </c>
      <c r="J1616" t="s">
        <v>39</v>
      </c>
      <c r="K1616" t="s">
        <v>39</v>
      </c>
      <c r="L1616" t="s">
        <v>40</v>
      </c>
      <c r="M1616" t="s">
        <v>41</v>
      </c>
      <c r="N1616" s="121" t="s">
        <v>52</v>
      </c>
      <c r="O1616" t="s">
        <v>45</v>
      </c>
      <c r="P1616" t="s">
        <v>301</v>
      </c>
      <c r="Q1616" t="s">
        <v>301</v>
      </c>
      <c r="R1616" t="s">
        <v>301</v>
      </c>
      <c r="S1616" t="s">
        <v>46</v>
      </c>
      <c r="T1616" s="127">
        <v>4.4080000000000004</v>
      </c>
      <c r="U1616" t="s">
        <v>2503</v>
      </c>
      <c r="V1616" s="131">
        <v>3.39E-2</v>
      </c>
      <c r="W1616" s="131">
        <v>3.32E-2</v>
      </c>
      <c r="X1616" t="s">
        <v>270</v>
      </c>
      <c r="Z1616" s="127">
        <v>4866443</v>
      </c>
      <c r="AA1616" s="129">
        <v>1</v>
      </c>
      <c r="AB1616" s="133">
        <v>101.98</v>
      </c>
      <c r="AD1616" s="127">
        <v>4962.799</v>
      </c>
      <c r="AG1616" t="s">
        <v>275</v>
      </c>
      <c r="AH1616" s="131">
        <v>2.2121999999999999E-2</v>
      </c>
      <c r="AI1616" s="131">
        <v>4.6518423651799E-3</v>
      </c>
      <c r="AJ1616" s="131">
        <v>1.0988688339844299E-3</v>
      </c>
    </row>
    <row r="1617" spans="1:36">
      <c r="A1617" s="121">
        <v>1038</v>
      </c>
      <c r="B1617">
        <v>1038</v>
      </c>
      <c r="C1617" t="s">
        <v>2960</v>
      </c>
      <c r="D1617" t="s">
        <v>2961</v>
      </c>
      <c r="E1617" t="s">
        <v>338</v>
      </c>
      <c r="F1617" t="s">
        <v>2962</v>
      </c>
      <c r="G1617" t="s">
        <v>2963</v>
      </c>
      <c r="H1617" t="s">
        <v>38</v>
      </c>
      <c r="I1617" t="s">
        <v>280</v>
      </c>
      <c r="J1617" t="s">
        <v>39</v>
      </c>
      <c r="K1617" t="s">
        <v>39</v>
      </c>
      <c r="L1617" t="s">
        <v>40</v>
      </c>
      <c r="M1617" t="s">
        <v>41</v>
      </c>
      <c r="N1617" s="121" t="s">
        <v>1543</v>
      </c>
      <c r="O1617" t="s">
        <v>45</v>
      </c>
      <c r="P1617" t="s">
        <v>2570</v>
      </c>
      <c r="Q1617" t="s">
        <v>234</v>
      </c>
      <c r="R1617" t="s">
        <v>228</v>
      </c>
      <c r="S1617" t="s">
        <v>46</v>
      </c>
      <c r="T1617" s="127">
        <v>3.4830000000000001</v>
      </c>
      <c r="U1617" t="s">
        <v>2964</v>
      </c>
      <c r="V1617" s="131">
        <v>5.8500000000000003E-2</v>
      </c>
      <c r="W1617" s="131">
        <v>6.5790000000000001E-2</v>
      </c>
      <c r="X1617" t="s">
        <v>270</v>
      </c>
      <c r="Z1617" s="127">
        <v>3344964</v>
      </c>
      <c r="AA1617" s="129">
        <v>1</v>
      </c>
      <c r="AB1617" s="133">
        <v>99.35</v>
      </c>
      <c r="AD1617" s="127">
        <v>3323.2220000000002</v>
      </c>
      <c r="AG1617" t="s">
        <v>275</v>
      </c>
      <c r="AH1617" s="131">
        <v>1.2623000000000001E-2</v>
      </c>
      <c r="AI1617" s="131">
        <v>3.1149971994021198E-3</v>
      </c>
      <c r="AJ1617" s="131">
        <v>7.3583175689561297E-4</v>
      </c>
    </row>
    <row r="1618" spans="1:36">
      <c r="A1618" s="121">
        <v>1038</v>
      </c>
      <c r="B1618">
        <v>1038</v>
      </c>
      <c r="C1618" t="s">
        <v>54</v>
      </c>
      <c r="D1618" t="s">
        <v>55</v>
      </c>
      <c r="E1618" t="s">
        <v>35</v>
      </c>
      <c r="F1618" t="s">
        <v>3459</v>
      </c>
      <c r="G1618" t="s">
        <v>3460</v>
      </c>
      <c r="H1618" t="s">
        <v>38</v>
      </c>
      <c r="I1618" t="s">
        <v>353</v>
      </c>
      <c r="J1618" t="s">
        <v>39</v>
      </c>
      <c r="K1618" t="s">
        <v>39</v>
      </c>
      <c r="L1618" t="s">
        <v>40</v>
      </c>
      <c r="M1618" t="s">
        <v>41</v>
      </c>
      <c r="N1618" s="121" t="s">
        <v>52</v>
      </c>
      <c r="O1618" t="s">
        <v>45</v>
      </c>
      <c r="P1618" t="s">
        <v>419</v>
      </c>
      <c r="Q1618" t="s">
        <v>234</v>
      </c>
      <c r="R1618" t="s">
        <v>228</v>
      </c>
      <c r="S1618" t="s">
        <v>46</v>
      </c>
      <c r="T1618" s="127">
        <v>4.4779999999999998</v>
      </c>
      <c r="U1618" t="s">
        <v>3461</v>
      </c>
      <c r="V1618" s="131">
        <v>2.7799999999999998E-2</v>
      </c>
      <c r="W1618" s="131">
        <v>2.7150000000000001E-2</v>
      </c>
      <c r="X1618" t="s">
        <v>270</v>
      </c>
      <c r="Z1618" s="127">
        <v>1496156</v>
      </c>
      <c r="AA1618" s="129">
        <v>1</v>
      </c>
      <c r="AB1618" s="133">
        <v>101.68</v>
      </c>
      <c r="AD1618" s="127">
        <v>1521.2909999999999</v>
      </c>
      <c r="AG1618" t="s">
        <v>275</v>
      </c>
      <c r="AH1618" s="131">
        <v>4.3620000000000004E-3</v>
      </c>
      <c r="AI1618" s="131">
        <v>1.4259712094391601E-3</v>
      </c>
      <c r="AJ1618" s="131">
        <v>3.3684617775116201E-4</v>
      </c>
    </row>
    <row r="1619" spans="1:36">
      <c r="A1619" s="121">
        <v>1038</v>
      </c>
      <c r="B1619">
        <v>1038</v>
      </c>
      <c r="C1619" t="s">
        <v>2965</v>
      </c>
      <c r="D1619" t="s">
        <v>2966</v>
      </c>
      <c r="E1619" t="s">
        <v>35</v>
      </c>
      <c r="F1619" t="s">
        <v>2967</v>
      </c>
      <c r="G1619" t="s">
        <v>2968</v>
      </c>
      <c r="H1619" t="s">
        <v>38</v>
      </c>
      <c r="I1619" t="s">
        <v>280</v>
      </c>
      <c r="J1619" t="s">
        <v>39</v>
      </c>
      <c r="K1619" t="s">
        <v>39</v>
      </c>
      <c r="L1619" t="s">
        <v>40</v>
      </c>
      <c r="M1619" t="s">
        <v>41</v>
      </c>
      <c r="N1619" s="121" t="s">
        <v>1543</v>
      </c>
      <c r="O1619" t="s">
        <v>45</v>
      </c>
      <c r="P1619" t="s">
        <v>412</v>
      </c>
      <c r="Q1619" t="s">
        <v>227</v>
      </c>
      <c r="R1619" t="s">
        <v>228</v>
      </c>
      <c r="S1619" t="s">
        <v>46</v>
      </c>
      <c r="T1619" s="127">
        <v>2.5569999999999999</v>
      </c>
      <c r="U1619" t="s">
        <v>2482</v>
      </c>
      <c r="V1619" s="131">
        <v>5.2499999999999998E-2</v>
      </c>
      <c r="W1619" s="131">
        <v>5.7570000000000003E-2</v>
      </c>
      <c r="X1619" t="s">
        <v>270</v>
      </c>
      <c r="Z1619" s="127">
        <v>2795106</v>
      </c>
      <c r="AA1619" s="129">
        <v>1</v>
      </c>
      <c r="AB1619" s="133">
        <v>100.26</v>
      </c>
      <c r="AD1619" s="127">
        <v>2802.373</v>
      </c>
      <c r="AG1619" t="s">
        <v>275</v>
      </c>
      <c r="AH1619" s="131">
        <v>9.9260000000000008E-3</v>
      </c>
      <c r="AI1619" s="131">
        <v>2.62678376704831E-3</v>
      </c>
      <c r="AJ1619" s="131">
        <v>6.2050486423006199E-4</v>
      </c>
    </row>
    <row r="1620" spans="1:36">
      <c r="A1620" s="121">
        <v>1038</v>
      </c>
      <c r="B1620">
        <v>1038</v>
      </c>
      <c r="C1620" t="s">
        <v>2969</v>
      </c>
      <c r="D1620" t="s">
        <v>2970</v>
      </c>
      <c r="E1620" t="s">
        <v>338</v>
      </c>
      <c r="F1620" t="s">
        <v>2971</v>
      </c>
      <c r="G1620" t="s">
        <v>2972</v>
      </c>
      <c r="H1620" t="s">
        <v>38</v>
      </c>
      <c r="I1620" t="s">
        <v>280</v>
      </c>
      <c r="J1620" t="s">
        <v>39</v>
      </c>
      <c r="K1620" t="s">
        <v>39</v>
      </c>
      <c r="L1620" t="s">
        <v>40</v>
      </c>
      <c r="M1620" t="s">
        <v>41</v>
      </c>
      <c r="N1620" s="121" t="s">
        <v>281</v>
      </c>
      <c r="O1620" t="s">
        <v>45</v>
      </c>
      <c r="P1620" t="s">
        <v>2713</v>
      </c>
      <c r="Q1620" t="s">
        <v>234</v>
      </c>
      <c r="R1620" t="s">
        <v>228</v>
      </c>
      <c r="S1620" t="s">
        <v>46</v>
      </c>
      <c r="T1620" s="127">
        <v>2.9289999999999998</v>
      </c>
      <c r="U1620" t="s">
        <v>2790</v>
      </c>
      <c r="V1620" s="131">
        <v>6.6000000000000003E-2</v>
      </c>
      <c r="W1620" s="131">
        <v>6.5670000000000006E-2</v>
      </c>
      <c r="X1620" t="s">
        <v>270</v>
      </c>
      <c r="Z1620" s="127">
        <v>6436012</v>
      </c>
      <c r="AA1620" s="129">
        <v>1</v>
      </c>
      <c r="AB1620" s="133">
        <v>102.06</v>
      </c>
      <c r="AD1620" s="127">
        <v>6568.5940000000001</v>
      </c>
      <c r="AG1620" t="s">
        <v>275</v>
      </c>
      <c r="AH1620" s="131">
        <v>1.2259000000000001E-2</v>
      </c>
      <c r="AI1620" s="131">
        <v>6.1570226352034201E-3</v>
      </c>
      <c r="AJ1620" s="131">
        <v>1.45442595703693E-3</v>
      </c>
    </row>
    <row r="1621" spans="1:36">
      <c r="A1621" s="121">
        <v>1038</v>
      </c>
      <c r="B1621">
        <v>1038</v>
      </c>
      <c r="C1621" t="s">
        <v>2973</v>
      </c>
      <c r="D1621" t="s">
        <v>2974</v>
      </c>
      <c r="E1621" t="s">
        <v>35</v>
      </c>
      <c r="F1621" t="s">
        <v>2975</v>
      </c>
      <c r="G1621" t="s">
        <v>2976</v>
      </c>
      <c r="H1621" t="s">
        <v>38</v>
      </c>
      <c r="I1621" t="s">
        <v>280</v>
      </c>
      <c r="J1621" t="s">
        <v>39</v>
      </c>
      <c r="K1621" t="s">
        <v>39</v>
      </c>
      <c r="L1621" t="s">
        <v>40</v>
      </c>
      <c r="M1621" t="s">
        <v>41</v>
      </c>
      <c r="N1621" s="121" t="s">
        <v>143</v>
      </c>
      <c r="O1621" t="s">
        <v>45</v>
      </c>
      <c r="P1621" t="s">
        <v>2713</v>
      </c>
      <c r="Q1621" t="s">
        <v>234</v>
      </c>
      <c r="R1621" t="s">
        <v>228</v>
      </c>
      <c r="S1621" t="s">
        <v>46</v>
      </c>
      <c r="T1621" s="127">
        <v>4.4560000000000004</v>
      </c>
      <c r="U1621" t="s">
        <v>2911</v>
      </c>
      <c r="V1621" s="131">
        <v>5.3800000000000001E-2</v>
      </c>
      <c r="W1621" s="131">
        <v>5.8430000000000003E-2</v>
      </c>
      <c r="X1621" t="s">
        <v>270</v>
      </c>
      <c r="Z1621" s="127">
        <v>135984</v>
      </c>
      <c r="AA1621" s="129">
        <v>1</v>
      </c>
      <c r="AB1621" s="133">
        <v>99.69</v>
      </c>
      <c r="AD1621" s="127">
        <v>135.56200000000001</v>
      </c>
      <c r="AG1621" t="s">
        <v>275</v>
      </c>
      <c r="AH1621" s="131">
        <v>5.44E-4</v>
      </c>
      <c r="AI1621" s="131">
        <v>1.2706845484541801E-4</v>
      </c>
      <c r="AJ1621" s="131">
        <v>3.0016400782915998E-5</v>
      </c>
    </row>
    <row r="1622" spans="1:36">
      <c r="A1622" s="121">
        <v>1038</v>
      </c>
      <c r="B1622">
        <v>1038</v>
      </c>
      <c r="C1622" t="s">
        <v>2977</v>
      </c>
      <c r="D1622" t="s">
        <v>2978</v>
      </c>
      <c r="E1622" t="s">
        <v>35</v>
      </c>
      <c r="F1622" t="s">
        <v>2979</v>
      </c>
      <c r="G1622" t="s">
        <v>2980</v>
      </c>
      <c r="H1622" t="s">
        <v>38</v>
      </c>
      <c r="I1622" t="s">
        <v>353</v>
      </c>
      <c r="J1622" t="s">
        <v>39</v>
      </c>
      <c r="K1622" t="s">
        <v>39</v>
      </c>
      <c r="L1622" t="s">
        <v>40</v>
      </c>
      <c r="M1622" t="s">
        <v>41</v>
      </c>
      <c r="N1622" s="121" t="s">
        <v>157</v>
      </c>
      <c r="O1622" t="s">
        <v>45</v>
      </c>
      <c r="P1622" t="s">
        <v>301</v>
      </c>
      <c r="Q1622" t="s">
        <v>301</v>
      </c>
      <c r="R1622" t="s">
        <v>301</v>
      </c>
      <c r="S1622" t="s">
        <v>46</v>
      </c>
      <c r="T1622" s="127">
        <v>4.6779999999999999</v>
      </c>
      <c r="U1622" t="s">
        <v>2503</v>
      </c>
      <c r="V1622" s="131">
        <v>3.4200000000000001E-2</v>
      </c>
      <c r="W1622" s="131">
        <v>3.2849999999999997E-2</v>
      </c>
      <c r="X1622" t="s">
        <v>270</v>
      </c>
      <c r="Z1622" s="127">
        <v>2115166</v>
      </c>
      <c r="AA1622" s="129">
        <v>1</v>
      </c>
      <c r="AB1622" s="133">
        <v>102.02</v>
      </c>
      <c r="AD1622" s="127">
        <v>2157.8919999999998</v>
      </c>
      <c r="AG1622" t="s">
        <v>275</v>
      </c>
      <c r="AH1622" s="131">
        <v>1.4791E-2</v>
      </c>
      <c r="AI1622" s="131">
        <v>2.0226843632063299E-3</v>
      </c>
      <c r="AJ1622" s="131">
        <v>4.7780312255467599E-4</v>
      </c>
    </row>
    <row r="1623" spans="1:36">
      <c r="A1623" s="121">
        <v>1038</v>
      </c>
      <c r="B1623">
        <v>1038</v>
      </c>
      <c r="C1623" t="s">
        <v>1271</v>
      </c>
      <c r="D1623" t="s">
        <v>1272</v>
      </c>
      <c r="E1623" t="s">
        <v>35</v>
      </c>
      <c r="F1623" t="s">
        <v>2981</v>
      </c>
      <c r="G1623" t="s">
        <v>2982</v>
      </c>
      <c r="H1623" t="s">
        <v>38</v>
      </c>
      <c r="I1623" t="s">
        <v>353</v>
      </c>
      <c r="J1623" t="s">
        <v>39</v>
      </c>
      <c r="K1623" t="s">
        <v>39</v>
      </c>
      <c r="L1623" t="s">
        <v>40</v>
      </c>
      <c r="M1623" t="s">
        <v>41</v>
      </c>
      <c r="N1623" s="121" t="s">
        <v>1546</v>
      </c>
      <c r="O1623" t="s">
        <v>45</v>
      </c>
      <c r="P1623" t="s">
        <v>226</v>
      </c>
      <c r="Q1623" t="s">
        <v>227</v>
      </c>
      <c r="R1623" t="s">
        <v>228</v>
      </c>
      <c r="S1623" t="s">
        <v>46</v>
      </c>
      <c r="T1623" s="127">
        <v>4.4950000000000001</v>
      </c>
      <c r="U1623" t="s">
        <v>2983</v>
      </c>
      <c r="V1623" s="131">
        <v>2.6100000000000002E-2</v>
      </c>
      <c r="W1623" s="131">
        <v>2.5270000000000001E-2</v>
      </c>
      <c r="X1623" t="s">
        <v>270</v>
      </c>
      <c r="Z1623" s="127">
        <v>11006453</v>
      </c>
      <c r="AA1623" s="129">
        <v>1</v>
      </c>
      <c r="AB1623" s="133">
        <v>101.96</v>
      </c>
      <c r="AD1623" s="127">
        <v>11222.179</v>
      </c>
      <c r="AG1623" t="s">
        <v>275</v>
      </c>
      <c r="AH1623" s="131">
        <v>3.2190000000000001E-3</v>
      </c>
      <c r="AI1623" s="131">
        <v>1.0519026548846599E-2</v>
      </c>
      <c r="AJ1623" s="131">
        <v>2.4848284896548199E-3</v>
      </c>
    </row>
    <row r="1624" spans="1:36">
      <c r="A1624" s="121">
        <v>1038</v>
      </c>
      <c r="B1624">
        <v>1038</v>
      </c>
      <c r="C1624" t="s">
        <v>2714</v>
      </c>
      <c r="D1624" t="s">
        <v>2715</v>
      </c>
      <c r="E1624" t="s">
        <v>35</v>
      </c>
      <c r="F1624" t="s">
        <v>2984</v>
      </c>
      <c r="G1624" t="s">
        <v>2985</v>
      </c>
      <c r="H1624" t="s">
        <v>38</v>
      </c>
      <c r="I1624" t="s">
        <v>353</v>
      </c>
      <c r="J1624" t="s">
        <v>39</v>
      </c>
      <c r="K1624" t="s">
        <v>39</v>
      </c>
      <c r="L1624" t="s">
        <v>40</v>
      </c>
      <c r="M1624" t="s">
        <v>41</v>
      </c>
      <c r="N1624" s="121" t="s">
        <v>1546</v>
      </c>
      <c r="O1624" t="s">
        <v>45</v>
      </c>
      <c r="P1624" t="s">
        <v>226</v>
      </c>
      <c r="Q1624" t="s">
        <v>227</v>
      </c>
      <c r="R1624" t="s">
        <v>228</v>
      </c>
      <c r="S1624" t="s">
        <v>46</v>
      </c>
      <c r="T1624" s="127">
        <v>2.3519999999999999</v>
      </c>
      <c r="U1624" t="s">
        <v>2986</v>
      </c>
      <c r="V1624" s="131">
        <v>2.52E-2</v>
      </c>
      <c r="W1624" s="131">
        <v>2.2169999999999999E-2</v>
      </c>
      <c r="X1624" t="s">
        <v>270</v>
      </c>
      <c r="Z1624" s="127">
        <v>7948996</v>
      </c>
      <c r="AA1624" s="129">
        <v>1</v>
      </c>
      <c r="AB1624" s="133">
        <v>102.15</v>
      </c>
      <c r="AD1624" s="127">
        <v>8119.8990000000003</v>
      </c>
      <c r="AG1624" t="s">
        <v>275</v>
      </c>
      <c r="AH1624" s="131">
        <v>4.6759999999999996E-3</v>
      </c>
      <c r="AI1624" s="131">
        <v>7.6111273813776999E-3</v>
      </c>
      <c r="AJ1624" s="131">
        <v>1.7979179031269801E-3</v>
      </c>
    </row>
    <row r="1625" spans="1:36">
      <c r="A1625" s="121">
        <v>1038</v>
      </c>
      <c r="B1625">
        <v>1038</v>
      </c>
      <c r="C1625" t="s">
        <v>1256</v>
      </c>
      <c r="D1625" t="s">
        <v>1257</v>
      </c>
      <c r="E1625" t="s">
        <v>35</v>
      </c>
      <c r="F1625" t="s">
        <v>2987</v>
      </c>
      <c r="G1625" t="s">
        <v>2988</v>
      </c>
      <c r="H1625" t="s">
        <v>38</v>
      </c>
      <c r="I1625" t="s">
        <v>280</v>
      </c>
      <c r="J1625" t="s">
        <v>39</v>
      </c>
      <c r="K1625" t="s">
        <v>39</v>
      </c>
      <c r="L1625" t="s">
        <v>40</v>
      </c>
      <c r="M1625" t="s">
        <v>41</v>
      </c>
      <c r="N1625" s="121" t="s">
        <v>1546</v>
      </c>
      <c r="O1625" t="s">
        <v>45</v>
      </c>
      <c r="P1625" t="s">
        <v>233</v>
      </c>
      <c r="Q1625" t="s">
        <v>234</v>
      </c>
      <c r="R1625" t="s">
        <v>228</v>
      </c>
      <c r="S1625" t="s">
        <v>46</v>
      </c>
      <c r="T1625" s="127">
        <v>5.2770000000000001</v>
      </c>
      <c r="U1625" t="s">
        <v>2989</v>
      </c>
      <c r="V1625" s="131">
        <v>4.5900000000000003E-2</v>
      </c>
      <c r="W1625" s="131">
        <v>4.4519999999999997E-2</v>
      </c>
      <c r="X1625" t="s">
        <v>270</v>
      </c>
      <c r="Z1625" s="127">
        <v>13926294</v>
      </c>
      <c r="AA1625" s="129">
        <v>1</v>
      </c>
      <c r="AB1625" s="133">
        <v>103.3</v>
      </c>
      <c r="AD1625" s="127">
        <v>14385.861999999999</v>
      </c>
      <c r="AG1625" t="s">
        <v>275</v>
      </c>
      <c r="AH1625" s="131">
        <v>3.173E-3</v>
      </c>
      <c r="AI1625" s="131">
        <v>1.34844805732473E-2</v>
      </c>
      <c r="AJ1625" s="131">
        <v>3.1853348160126001E-3</v>
      </c>
    </row>
    <row r="1626" spans="1:36">
      <c r="A1626" s="121">
        <v>1038</v>
      </c>
      <c r="B1626">
        <v>1038</v>
      </c>
      <c r="C1626" t="s">
        <v>1256</v>
      </c>
      <c r="D1626" t="s">
        <v>1257</v>
      </c>
      <c r="E1626" t="s">
        <v>35</v>
      </c>
      <c r="F1626" t="s">
        <v>2990</v>
      </c>
      <c r="G1626" t="s">
        <v>2991</v>
      </c>
      <c r="H1626" t="s">
        <v>38</v>
      </c>
      <c r="I1626" t="s">
        <v>353</v>
      </c>
      <c r="J1626" t="s">
        <v>39</v>
      </c>
      <c r="K1626" t="s">
        <v>39</v>
      </c>
      <c r="L1626" t="s">
        <v>40</v>
      </c>
      <c r="M1626" t="s">
        <v>41</v>
      </c>
      <c r="N1626" s="121" t="s">
        <v>1546</v>
      </c>
      <c r="O1626" t="s">
        <v>45</v>
      </c>
      <c r="P1626" t="s">
        <v>233</v>
      </c>
      <c r="Q1626" t="s">
        <v>234</v>
      </c>
      <c r="R1626" t="s">
        <v>228</v>
      </c>
      <c r="S1626" t="s">
        <v>46</v>
      </c>
      <c r="T1626" s="127">
        <v>6.2089999999999996</v>
      </c>
      <c r="U1626" t="s">
        <v>2992</v>
      </c>
      <c r="V1626" s="131">
        <v>2.5999999999999999E-2</v>
      </c>
      <c r="W1626" s="131">
        <v>2.5020000000000001E-2</v>
      </c>
      <c r="X1626" t="s">
        <v>270</v>
      </c>
      <c r="Z1626" s="127">
        <v>8008421</v>
      </c>
      <c r="AA1626" s="129">
        <v>1</v>
      </c>
      <c r="AB1626" s="133">
        <v>102.06</v>
      </c>
      <c r="AD1626" s="127">
        <v>8173.3940000000002</v>
      </c>
      <c r="AG1626" t="s">
        <v>275</v>
      </c>
      <c r="AH1626" s="131">
        <v>4.3610000000000003E-3</v>
      </c>
      <c r="AI1626" s="131">
        <v>7.6612705770651799E-3</v>
      </c>
      <c r="AJ1626" s="131">
        <v>1.80976284340049E-3</v>
      </c>
    </row>
    <row r="1627" spans="1:36">
      <c r="A1627" s="121">
        <v>1038</v>
      </c>
      <c r="B1627">
        <v>1038</v>
      </c>
      <c r="C1627" t="s">
        <v>2993</v>
      </c>
      <c r="D1627" t="s">
        <v>2994</v>
      </c>
      <c r="E1627" t="s">
        <v>35</v>
      </c>
      <c r="F1627" t="s">
        <v>2995</v>
      </c>
      <c r="G1627" t="s">
        <v>2996</v>
      </c>
      <c r="H1627" t="s">
        <v>38</v>
      </c>
      <c r="I1627" t="s">
        <v>353</v>
      </c>
      <c r="J1627" t="s">
        <v>39</v>
      </c>
      <c r="K1627" t="s">
        <v>39</v>
      </c>
      <c r="L1627" t="s">
        <v>40</v>
      </c>
      <c r="M1627" t="s">
        <v>41</v>
      </c>
      <c r="N1627" s="121" t="s">
        <v>52</v>
      </c>
      <c r="O1627" t="s">
        <v>45</v>
      </c>
      <c r="P1627" t="s">
        <v>381</v>
      </c>
      <c r="Q1627" t="s">
        <v>227</v>
      </c>
      <c r="R1627" t="s">
        <v>228</v>
      </c>
      <c r="S1627" t="s">
        <v>46</v>
      </c>
      <c r="T1627" s="127">
        <v>4.8730000000000002</v>
      </c>
      <c r="U1627" t="s">
        <v>2997</v>
      </c>
      <c r="V1627" s="131">
        <v>3.32E-2</v>
      </c>
      <c r="W1627" s="131">
        <v>2.8729999999999999E-2</v>
      </c>
      <c r="X1627" t="s">
        <v>270</v>
      </c>
      <c r="Z1627" s="127">
        <v>2369314</v>
      </c>
      <c r="AA1627" s="129">
        <v>1</v>
      </c>
      <c r="AB1627" s="133">
        <v>102.42</v>
      </c>
      <c r="AD1627" s="127">
        <v>2426.6509999999998</v>
      </c>
      <c r="AG1627" t="s">
        <v>275</v>
      </c>
      <c r="AH1627" s="131">
        <v>1.356E-3</v>
      </c>
      <c r="AI1627" s="131">
        <v>2.2746036576045199E-3</v>
      </c>
      <c r="AJ1627" s="131">
        <v>5.3731207396833999E-4</v>
      </c>
    </row>
    <row r="1628" spans="1:36">
      <c r="A1628" s="121">
        <v>1038</v>
      </c>
      <c r="B1628">
        <v>1038</v>
      </c>
      <c r="C1628" t="s">
        <v>2836</v>
      </c>
      <c r="D1628" t="s">
        <v>2837</v>
      </c>
      <c r="E1628" t="s">
        <v>35</v>
      </c>
      <c r="F1628" t="s">
        <v>3002</v>
      </c>
      <c r="G1628" t="s">
        <v>3003</v>
      </c>
      <c r="H1628" t="s">
        <v>38</v>
      </c>
      <c r="I1628" t="s">
        <v>280</v>
      </c>
      <c r="J1628" t="s">
        <v>39</v>
      </c>
      <c r="K1628" t="s">
        <v>39</v>
      </c>
      <c r="L1628" t="s">
        <v>40</v>
      </c>
      <c r="M1628" t="s">
        <v>41</v>
      </c>
      <c r="N1628" s="121" t="s">
        <v>143</v>
      </c>
      <c r="O1628" t="s">
        <v>45</v>
      </c>
      <c r="P1628" t="s">
        <v>2713</v>
      </c>
      <c r="Q1628" t="s">
        <v>234</v>
      </c>
      <c r="R1628" t="s">
        <v>228</v>
      </c>
      <c r="S1628" t="s">
        <v>46</v>
      </c>
      <c r="T1628" s="127">
        <v>4.2050000000000001</v>
      </c>
      <c r="U1628" t="s">
        <v>3004</v>
      </c>
      <c r="V1628" s="131">
        <v>5.1900000000000002E-2</v>
      </c>
      <c r="W1628" s="131">
        <v>5.5440000000000003E-2</v>
      </c>
      <c r="X1628" t="s">
        <v>270</v>
      </c>
      <c r="Z1628" s="127">
        <v>546427</v>
      </c>
      <c r="AA1628" s="129">
        <v>1</v>
      </c>
      <c r="AB1628" s="133">
        <v>99.95</v>
      </c>
      <c r="AD1628" s="127">
        <v>546.154</v>
      </c>
      <c r="AG1628" t="s">
        <v>275</v>
      </c>
      <c r="AH1628" s="131">
        <v>3.042E-3</v>
      </c>
      <c r="AI1628" s="131">
        <v>5.1193319361890097E-4</v>
      </c>
      <c r="AJ1628" s="131">
        <v>1.20930028876456E-4</v>
      </c>
    </row>
    <row r="1629" spans="1:36">
      <c r="A1629" s="121">
        <v>1038</v>
      </c>
      <c r="B1629">
        <v>1038</v>
      </c>
      <c r="C1629" t="s">
        <v>2721</v>
      </c>
      <c r="D1629" t="s">
        <v>2722</v>
      </c>
      <c r="E1629" t="s">
        <v>35</v>
      </c>
      <c r="F1629" t="s">
        <v>3462</v>
      </c>
      <c r="G1629" t="s">
        <v>3463</v>
      </c>
      <c r="H1629" t="s">
        <v>38</v>
      </c>
      <c r="I1629" t="s">
        <v>353</v>
      </c>
      <c r="J1629" t="s">
        <v>39</v>
      </c>
      <c r="K1629" t="s">
        <v>39</v>
      </c>
      <c r="L1629" t="s">
        <v>40</v>
      </c>
      <c r="M1629" t="s">
        <v>41</v>
      </c>
      <c r="N1629" s="121" t="s">
        <v>52</v>
      </c>
      <c r="O1629" t="s">
        <v>45</v>
      </c>
      <c r="P1629" t="s">
        <v>430</v>
      </c>
      <c r="Q1629" t="s">
        <v>227</v>
      </c>
      <c r="R1629" t="s">
        <v>228</v>
      </c>
      <c r="S1629" t="s">
        <v>46</v>
      </c>
      <c r="T1629" s="127">
        <v>2.7290000000000001</v>
      </c>
      <c r="U1629" t="s">
        <v>449</v>
      </c>
      <c r="V1629" s="131">
        <v>5.0000000000000001E-3</v>
      </c>
      <c r="W1629" s="131">
        <v>2.6689999999999998E-2</v>
      </c>
      <c r="X1629" t="s">
        <v>270</v>
      </c>
      <c r="Z1629" s="127">
        <v>2428331</v>
      </c>
      <c r="AA1629" s="129">
        <v>1</v>
      </c>
      <c r="AB1629" s="133">
        <v>94.37</v>
      </c>
      <c r="AD1629" s="127">
        <v>2291.616</v>
      </c>
      <c r="AG1629" t="s">
        <v>275</v>
      </c>
      <c r="AH1629" s="131">
        <v>4.5900000000000003E-3</v>
      </c>
      <c r="AI1629" s="131">
        <v>2.14802919682207E-3</v>
      </c>
      <c r="AJ1629" s="131">
        <v>5.0741236559186402E-4</v>
      </c>
    </row>
    <row r="1630" spans="1:36">
      <c r="A1630" s="121">
        <v>1038</v>
      </c>
      <c r="B1630">
        <v>1038</v>
      </c>
      <c r="C1630" t="s">
        <v>2721</v>
      </c>
      <c r="D1630" t="s">
        <v>2722</v>
      </c>
      <c r="E1630" t="s">
        <v>35</v>
      </c>
      <c r="F1630" t="s">
        <v>3589</v>
      </c>
      <c r="G1630" t="s">
        <v>3590</v>
      </c>
      <c r="H1630" t="s">
        <v>38</v>
      </c>
      <c r="I1630" t="s">
        <v>353</v>
      </c>
      <c r="J1630" t="s">
        <v>39</v>
      </c>
      <c r="K1630" t="s">
        <v>39</v>
      </c>
      <c r="L1630" t="s">
        <v>40</v>
      </c>
      <c r="M1630" t="s">
        <v>41</v>
      </c>
      <c r="N1630" s="121" t="s">
        <v>52</v>
      </c>
      <c r="O1630" t="s">
        <v>45</v>
      </c>
      <c r="P1630" t="s">
        <v>430</v>
      </c>
      <c r="Q1630" t="s">
        <v>227</v>
      </c>
      <c r="R1630" t="s">
        <v>228</v>
      </c>
      <c r="S1630" t="s">
        <v>46</v>
      </c>
      <c r="T1630" s="127">
        <v>3.7109999999999999</v>
      </c>
      <c r="U1630" t="s">
        <v>464</v>
      </c>
      <c r="V1630" s="131">
        <v>5.0000000000000001E-3</v>
      </c>
      <c r="W1630" s="131">
        <v>2.9159999999999998E-2</v>
      </c>
      <c r="X1630" t="s">
        <v>270</v>
      </c>
      <c r="Z1630" s="127">
        <v>4325708</v>
      </c>
      <c r="AA1630" s="129">
        <v>1</v>
      </c>
      <c r="AB1630" s="133">
        <v>91.59</v>
      </c>
      <c r="AD1630" s="127">
        <v>3961.9160000000002</v>
      </c>
      <c r="AG1630" t="s">
        <v>275</v>
      </c>
      <c r="AH1630" s="131">
        <v>7.2100000000000003E-3</v>
      </c>
      <c r="AI1630" s="131">
        <v>3.7136724837466299E-3</v>
      </c>
      <c r="AJ1630" s="131">
        <v>8.7725220066800405E-4</v>
      </c>
    </row>
    <row r="1631" spans="1:36">
      <c r="A1631" s="121">
        <v>1038</v>
      </c>
      <c r="B1631">
        <v>1038</v>
      </c>
      <c r="C1631" t="s">
        <v>2797</v>
      </c>
      <c r="D1631" t="s">
        <v>2798</v>
      </c>
      <c r="E1631" t="s">
        <v>35</v>
      </c>
      <c r="F1631" t="s">
        <v>3005</v>
      </c>
      <c r="G1631" t="s">
        <v>3006</v>
      </c>
      <c r="H1631" t="s">
        <v>38</v>
      </c>
      <c r="I1631" t="s">
        <v>353</v>
      </c>
      <c r="J1631" t="s">
        <v>39</v>
      </c>
      <c r="K1631" t="s">
        <v>39</v>
      </c>
      <c r="L1631" t="s">
        <v>40</v>
      </c>
      <c r="M1631" t="s">
        <v>41</v>
      </c>
      <c r="N1631" s="121" t="s">
        <v>52</v>
      </c>
      <c r="O1631" t="s">
        <v>45</v>
      </c>
      <c r="P1631" t="s">
        <v>301</v>
      </c>
      <c r="Q1631" t="s">
        <v>301</v>
      </c>
      <c r="R1631" t="s">
        <v>301</v>
      </c>
      <c r="S1631" t="s">
        <v>46</v>
      </c>
      <c r="T1631" s="127">
        <v>3.411</v>
      </c>
      <c r="U1631" t="s">
        <v>3007</v>
      </c>
      <c r="V1631" s="131">
        <v>2.5000000000000001E-2</v>
      </c>
      <c r="W1631" s="131">
        <v>2.8070000000000001E-2</v>
      </c>
      <c r="X1631" t="s">
        <v>270</v>
      </c>
      <c r="Z1631" s="127">
        <v>2363968</v>
      </c>
      <c r="AA1631" s="129">
        <v>1</v>
      </c>
      <c r="AB1631" s="133">
        <v>99.9</v>
      </c>
      <c r="AD1631" s="127">
        <v>2361.6039999999998</v>
      </c>
      <c r="AG1631" t="s">
        <v>275</v>
      </c>
      <c r="AH1631" s="131">
        <v>1.0965000000000001E-2</v>
      </c>
      <c r="AI1631" s="131">
        <v>2.2136319916643702E-3</v>
      </c>
      <c r="AJ1631" s="131">
        <v>5.2290920770630799E-4</v>
      </c>
    </row>
    <row r="1632" spans="1:36">
      <c r="A1632" s="121">
        <v>1038</v>
      </c>
      <c r="B1632">
        <v>1038</v>
      </c>
      <c r="C1632" t="s">
        <v>87</v>
      </c>
      <c r="D1632" t="s">
        <v>88</v>
      </c>
      <c r="E1632" t="s">
        <v>35</v>
      </c>
      <c r="F1632" t="s">
        <v>3008</v>
      </c>
      <c r="G1632" t="s">
        <v>3009</v>
      </c>
      <c r="H1632" t="s">
        <v>38</v>
      </c>
      <c r="I1632" t="s">
        <v>353</v>
      </c>
      <c r="J1632" t="s">
        <v>39</v>
      </c>
      <c r="K1632" t="s">
        <v>39</v>
      </c>
      <c r="L1632" t="s">
        <v>40</v>
      </c>
      <c r="M1632" t="s">
        <v>41</v>
      </c>
      <c r="N1632" s="121" t="s">
        <v>52</v>
      </c>
      <c r="O1632" t="s">
        <v>45</v>
      </c>
      <c r="P1632" t="s">
        <v>301</v>
      </c>
      <c r="Q1632" t="s">
        <v>301</v>
      </c>
      <c r="R1632" t="s">
        <v>301</v>
      </c>
      <c r="S1632" t="s">
        <v>46</v>
      </c>
      <c r="T1632" s="127">
        <v>2.2570000000000001</v>
      </c>
      <c r="U1632" t="s">
        <v>2506</v>
      </c>
      <c r="V1632" s="131">
        <v>3.7400000000000003E-2</v>
      </c>
      <c r="W1632" s="131">
        <v>3.1390000000000001E-2</v>
      </c>
      <c r="X1632" t="s">
        <v>270</v>
      </c>
      <c r="Z1632" s="127">
        <v>3471189</v>
      </c>
      <c r="AA1632" s="129">
        <v>1</v>
      </c>
      <c r="AB1632" s="133">
        <v>105.47</v>
      </c>
      <c r="AD1632" s="127">
        <v>3661.0630000000001</v>
      </c>
      <c r="AG1632" t="s">
        <v>275</v>
      </c>
      <c r="AH1632" s="131">
        <v>1.2976E-2</v>
      </c>
      <c r="AI1632" s="131">
        <v>3.4316702356819301E-3</v>
      </c>
      <c r="AJ1632" s="131">
        <v>8.1063698519308E-4</v>
      </c>
    </row>
    <row r="1633" spans="1:36">
      <c r="A1633" s="121">
        <v>1038</v>
      </c>
      <c r="B1633">
        <v>1038</v>
      </c>
      <c r="C1633" t="s">
        <v>74</v>
      </c>
      <c r="D1633" t="s">
        <v>75</v>
      </c>
      <c r="E1633" t="s">
        <v>76</v>
      </c>
      <c r="F1633" t="s">
        <v>3010</v>
      </c>
      <c r="G1633" t="s">
        <v>3011</v>
      </c>
      <c r="H1633" t="s">
        <v>38</v>
      </c>
      <c r="I1633" t="s">
        <v>264</v>
      </c>
      <c r="J1633" t="s">
        <v>39</v>
      </c>
      <c r="K1633" t="s">
        <v>39</v>
      </c>
      <c r="L1633" t="s">
        <v>40</v>
      </c>
      <c r="M1633" t="s">
        <v>41</v>
      </c>
      <c r="N1633" s="121" t="s">
        <v>80</v>
      </c>
      <c r="O1633" t="s">
        <v>45</v>
      </c>
      <c r="P1633" t="s">
        <v>2584</v>
      </c>
      <c r="Q1633" t="s">
        <v>227</v>
      </c>
      <c r="R1633" t="s">
        <v>228</v>
      </c>
      <c r="S1633" t="s">
        <v>46</v>
      </c>
      <c r="T1633" s="127">
        <v>4.2969999999999997</v>
      </c>
      <c r="U1633" t="s">
        <v>455</v>
      </c>
      <c r="V1633" s="131">
        <v>7.9500000000000001E-2</v>
      </c>
      <c r="W1633" s="131">
        <v>6.9599999999999995E-2</v>
      </c>
      <c r="X1633" t="s">
        <v>270</v>
      </c>
      <c r="Z1633" s="127">
        <v>4978191</v>
      </c>
      <c r="AA1633" s="129">
        <v>1</v>
      </c>
      <c r="AB1633" s="133">
        <v>103.65</v>
      </c>
      <c r="AD1633" s="127">
        <v>5159.8950000000004</v>
      </c>
      <c r="AG1633" t="s">
        <v>275</v>
      </c>
      <c r="AH1633" s="131">
        <v>0</v>
      </c>
      <c r="AI1633" s="131">
        <v>4.8365892113028499E-3</v>
      </c>
      <c r="AJ1633" s="131">
        <v>1.1425101561627199E-3</v>
      </c>
    </row>
    <row r="1634" spans="1:36">
      <c r="A1634" s="121">
        <v>1038</v>
      </c>
      <c r="B1634">
        <v>1038</v>
      </c>
      <c r="C1634" t="s">
        <v>3012</v>
      </c>
      <c r="D1634" t="s">
        <v>3013</v>
      </c>
      <c r="E1634" t="s">
        <v>338</v>
      </c>
      <c r="F1634" t="s">
        <v>3014</v>
      </c>
      <c r="G1634" t="s">
        <v>3015</v>
      </c>
      <c r="H1634" t="s">
        <v>38</v>
      </c>
      <c r="I1634" t="s">
        <v>280</v>
      </c>
      <c r="J1634" t="s">
        <v>39</v>
      </c>
      <c r="K1634" t="s">
        <v>39</v>
      </c>
      <c r="L1634" t="s">
        <v>40</v>
      </c>
      <c r="M1634" t="s">
        <v>41</v>
      </c>
      <c r="N1634" s="121" t="s">
        <v>281</v>
      </c>
      <c r="O1634" t="s">
        <v>45</v>
      </c>
      <c r="P1634" t="s">
        <v>435</v>
      </c>
      <c r="Q1634" t="s">
        <v>227</v>
      </c>
      <c r="R1634" t="s">
        <v>228</v>
      </c>
      <c r="S1634" t="s">
        <v>46</v>
      </c>
      <c r="T1634" s="127">
        <v>3.6949999999999998</v>
      </c>
      <c r="U1634" t="s">
        <v>3016</v>
      </c>
      <c r="V1634" s="131">
        <v>5.6300000000000003E-2</v>
      </c>
      <c r="W1634" s="131">
        <v>5.8189999999999999E-2</v>
      </c>
      <c r="X1634" t="s">
        <v>270</v>
      </c>
      <c r="Z1634" s="127">
        <v>1557734</v>
      </c>
      <c r="AA1634" s="129">
        <v>1</v>
      </c>
      <c r="AB1634" s="133">
        <v>101.59</v>
      </c>
      <c r="AD1634" s="127">
        <v>1582.502</v>
      </c>
      <c r="AG1634" t="s">
        <v>275</v>
      </c>
      <c r="AH1634" s="131">
        <v>2.3969999999999998E-3</v>
      </c>
      <c r="AI1634" s="131">
        <v>1.4833464634735501E-3</v>
      </c>
      <c r="AJ1634" s="131">
        <v>3.5039949137422402E-4</v>
      </c>
    </row>
    <row r="1635" spans="1:36">
      <c r="A1635" s="121">
        <v>1038</v>
      </c>
      <c r="B1635">
        <v>1038</v>
      </c>
      <c r="C1635" t="s">
        <v>3017</v>
      </c>
      <c r="D1635" t="s">
        <v>3018</v>
      </c>
      <c r="E1635" t="s">
        <v>35</v>
      </c>
      <c r="F1635" t="s">
        <v>3019</v>
      </c>
      <c r="G1635" t="s">
        <v>3020</v>
      </c>
      <c r="H1635" t="s">
        <v>38</v>
      </c>
      <c r="I1635" t="s">
        <v>353</v>
      </c>
      <c r="J1635" t="s">
        <v>39</v>
      </c>
      <c r="K1635" t="s">
        <v>39</v>
      </c>
      <c r="L1635" t="s">
        <v>40</v>
      </c>
      <c r="M1635" t="s">
        <v>41</v>
      </c>
      <c r="N1635" s="121" t="s">
        <v>65</v>
      </c>
      <c r="O1635" t="s">
        <v>45</v>
      </c>
      <c r="P1635" t="s">
        <v>301</v>
      </c>
      <c r="Q1635" t="s">
        <v>301</v>
      </c>
      <c r="R1635" t="s">
        <v>301</v>
      </c>
      <c r="S1635" t="s">
        <v>46</v>
      </c>
      <c r="T1635" s="127">
        <v>3.2789999999999999</v>
      </c>
      <c r="U1635" t="s">
        <v>3021</v>
      </c>
      <c r="V1635" s="131">
        <v>4.3799999999999999E-2</v>
      </c>
      <c r="W1635" s="131">
        <v>4.2500000000000003E-2</v>
      </c>
      <c r="X1635" t="s">
        <v>270</v>
      </c>
      <c r="Z1635" s="127">
        <v>9129104</v>
      </c>
      <c r="AA1635" s="129">
        <v>1</v>
      </c>
      <c r="AB1635" s="133">
        <v>100</v>
      </c>
      <c r="AD1635" s="127">
        <v>9129.1039999999994</v>
      </c>
      <c r="AG1635" t="s">
        <v>275</v>
      </c>
      <c r="AH1635" s="131">
        <v>7.737E-3</v>
      </c>
      <c r="AI1635" s="131">
        <v>8.5570978012418902E-3</v>
      </c>
      <c r="AJ1635" s="131">
        <v>2.0213771974575E-3</v>
      </c>
    </row>
    <row r="1636" spans="1:36">
      <c r="A1636" s="121">
        <v>1038</v>
      </c>
      <c r="B1636">
        <v>1038</v>
      </c>
      <c r="C1636" t="s">
        <v>3017</v>
      </c>
      <c r="D1636" t="s">
        <v>3018</v>
      </c>
      <c r="E1636" t="s">
        <v>35</v>
      </c>
      <c r="F1636" t="s">
        <v>3022</v>
      </c>
      <c r="G1636" t="s">
        <v>3023</v>
      </c>
      <c r="H1636" t="s">
        <v>38</v>
      </c>
      <c r="I1636" t="s">
        <v>280</v>
      </c>
      <c r="J1636" t="s">
        <v>39</v>
      </c>
      <c r="K1636" t="s">
        <v>39</v>
      </c>
      <c r="L1636" t="s">
        <v>40</v>
      </c>
      <c r="M1636" t="s">
        <v>41</v>
      </c>
      <c r="N1636" s="121" t="s">
        <v>65</v>
      </c>
      <c r="O1636" t="s">
        <v>45</v>
      </c>
      <c r="P1636" t="s">
        <v>301</v>
      </c>
      <c r="Q1636" t="s">
        <v>301</v>
      </c>
      <c r="R1636" t="s">
        <v>301</v>
      </c>
      <c r="S1636" t="s">
        <v>46</v>
      </c>
      <c r="T1636" s="127">
        <v>3.7490000000000001</v>
      </c>
      <c r="U1636" t="s">
        <v>2482</v>
      </c>
      <c r="V1636" s="131">
        <v>5.5E-2</v>
      </c>
      <c r="W1636" s="131">
        <v>8.1589999999999996E-2</v>
      </c>
      <c r="X1636" t="s">
        <v>270</v>
      </c>
      <c r="Z1636" s="127">
        <v>609236</v>
      </c>
      <c r="AA1636" s="129">
        <v>1</v>
      </c>
      <c r="AB1636" s="133">
        <v>92.94</v>
      </c>
      <c r="AD1636" s="127">
        <v>566.22400000000005</v>
      </c>
      <c r="AG1636" t="s">
        <v>275</v>
      </c>
      <c r="AH1636" s="131">
        <v>3.0460000000000001E-3</v>
      </c>
      <c r="AI1636" s="131">
        <v>5.3074580137252899E-4</v>
      </c>
      <c r="AJ1636" s="131">
        <v>1.2537398607095901E-4</v>
      </c>
    </row>
    <row r="1637" spans="1:36">
      <c r="A1637" s="121">
        <v>1038</v>
      </c>
      <c r="B1637">
        <v>1038</v>
      </c>
      <c r="C1637" t="s">
        <v>3024</v>
      </c>
      <c r="D1637" t="s">
        <v>3025</v>
      </c>
      <c r="E1637" t="s">
        <v>338</v>
      </c>
      <c r="F1637" t="s">
        <v>3026</v>
      </c>
      <c r="G1637" t="s">
        <v>3027</v>
      </c>
      <c r="H1637" t="s">
        <v>38</v>
      </c>
      <c r="I1637" t="s">
        <v>280</v>
      </c>
      <c r="J1637" t="s">
        <v>39</v>
      </c>
      <c r="K1637" t="s">
        <v>39</v>
      </c>
      <c r="L1637" t="s">
        <v>40</v>
      </c>
      <c r="M1637" t="s">
        <v>41</v>
      </c>
      <c r="N1637" s="121" t="s">
        <v>157</v>
      </c>
      <c r="O1637" t="s">
        <v>45</v>
      </c>
      <c r="P1637" t="s">
        <v>2713</v>
      </c>
      <c r="Q1637" t="s">
        <v>234</v>
      </c>
      <c r="R1637" t="s">
        <v>228</v>
      </c>
      <c r="S1637" t="s">
        <v>46</v>
      </c>
      <c r="T1637" s="127">
        <v>3.7639999999999998</v>
      </c>
      <c r="U1637" t="s">
        <v>3028</v>
      </c>
      <c r="V1637" s="131">
        <v>7.0000000000000007E-2</v>
      </c>
      <c r="W1637" s="131">
        <v>7.4050000000000005E-2</v>
      </c>
      <c r="X1637" t="s">
        <v>270</v>
      </c>
      <c r="Z1637" s="127">
        <v>2269080</v>
      </c>
      <c r="AA1637" s="129">
        <v>1</v>
      </c>
      <c r="AB1637" s="133">
        <v>101.28</v>
      </c>
      <c r="AD1637" s="127">
        <v>2298.1239999999998</v>
      </c>
      <c r="AG1637" t="s">
        <v>275</v>
      </c>
      <c r="AH1637" s="131">
        <v>3.6600000000000001E-3</v>
      </c>
      <c r="AI1637" s="131">
        <v>2.1541296653177699E-3</v>
      </c>
      <c r="AJ1637" s="131">
        <v>5.0885343220082805E-4</v>
      </c>
    </row>
    <row r="1638" spans="1:36">
      <c r="A1638" s="121">
        <v>1038</v>
      </c>
      <c r="B1638">
        <v>1038</v>
      </c>
      <c r="C1638" t="s">
        <v>3029</v>
      </c>
      <c r="D1638" t="s">
        <v>3030</v>
      </c>
      <c r="E1638" t="s">
        <v>35</v>
      </c>
      <c r="F1638" t="s">
        <v>3031</v>
      </c>
      <c r="G1638" t="s">
        <v>3032</v>
      </c>
      <c r="H1638" t="s">
        <v>38</v>
      </c>
      <c r="I1638" t="s">
        <v>353</v>
      </c>
      <c r="J1638" t="s">
        <v>39</v>
      </c>
      <c r="K1638" t="s">
        <v>39</v>
      </c>
      <c r="L1638" t="s">
        <v>40</v>
      </c>
      <c r="M1638" t="s">
        <v>41</v>
      </c>
      <c r="N1638" s="121" t="s">
        <v>52</v>
      </c>
      <c r="O1638" t="s">
        <v>45</v>
      </c>
      <c r="P1638" t="s">
        <v>301</v>
      </c>
      <c r="Q1638" t="s">
        <v>301</v>
      </c>
      <c r="R1638" t="s">
        <v>301</v>
      </c>
      <c r="S1638" t="s">
        <v>46</v>
      </c>
      <c r="T1638" s="127">
        <v>5.2610000000000001</v>
      </c>
      <c r="U1638" t="s">
        <v>3033</v>
      </c>
      <c r="V1638" s="131">
        <v>3.5799999999999998E-2</v>
      </c>
      <c r="W1638" s="131">
        <v>3.4380000000000001E-2</v>
      </c>
      <c r="X1638" t="s">
        <v>270</v>
      </c>
      <c r="Z1638" s="127">
        <v>4757094</v>
      </c>
      <c r="AA1638" s="129">
        <v>1</v>
      </c>
      <c r="AB1638" s="133">
        <v>100.32</v>
      </c>
      <c r="AD1638" s="127">
        <v>4772.317</v>
      </c>
      <c r="AG1638" t="s">
        <v>275</v>
      </c>
      <c r="AH1638" s="131">
        <v>6.2509999999999996E-3</v>
      </c>
      <c r="AI1638" s="131">
        <v>4.4732955991349903E-3</v>
      </c>
      <c r="AJ1638" s="131">
        <v>1.0566921088907199E-3</v>
      </c>
    </row>
    <row r="1639" spans="1:36">
      <c r="A1639" s="121">
        <v>1038</v>
      </c>
      <c r="B1639">
        <v>1038</v>
      </c>
      <c r="C1639" t="s">
        <v>3034</v>
      </c>
      <c r="D1639" t="s">
        <v>3035</v>
      </c>
      <c r="E1639" t="s">
        <v>35</v>
      </c>
      <c r="F1639" t="s">
        <v>3036</v>
      </c>
      <c r="G1639" t="s">
        <v>3037</v>
      </c>
      <c r="H1639" t="s">
        <v>38</v>
      </c>
      <c r="I1639" t="s">
        <v>280</v>
      </c>
      <c r="J1639" t="s">
        <v>39</v>
      </c>
      <c r="K1639" t="s">
        <v>39</v>
      </c>
      <c r="L1639" t="s">
        <v>40</v>
      </c>
      <c r="M1639" t="s">
        <v>41</v>
      </c>
      <c r="N1639" s="121" t="s">
        <v>52</v>
      </c>
      <c r="O1639" t="s">
        <v>45</v>
      </c>
      <c r="P1639" t="s">
        <v>301</v>
      </c>
      <c r="Q1639" t="s">
        <v>301</v>
      </c>
      <c r="R1639" t="s">
        <v>301</v>
      </c>
      <c r="S1639" t="s">
        <v>46</v>
      </c>
      <c r="T1639" s="127">
        <v>3.24</v>
      </c>
      <c r="U1639" t="s">
        <v>464</v>
      </c>
      <c r="V1639" s="131">
        <v>5.4300000000000001E-2</v>
      </c>
      <c r="W1639" s="131">
        <v>5.3850000000000002E-2</v>
      </c>
      <c r="X1639" t="s">
        <v>270</v>
      </c>
      <c r="Z1639" s="127">
        <v>4511360</v>
      </c>
      <c r="AA1639" s="129">
        <v>1</v>
      </c>
      <c r="AB1639" s="133">
        <v>101.74</v>
      </c>
      <c r="AD1639" s="127">
        <v>4589.8580000000002</v>
      </c>
      <c r="AG1639" t="s">
        <v>275</v>
      </c>
      <c r="AH1639" s="131">
        <v>1.1407E-2</v>
      </c>
      <c r="AI1639" s="131">
        <v>4.3022689767394104E-3</v>
      </c>
      <c r="AJ1639" s="131">
        <v>1.01629180931504E-3</v>
      </c>
    </row>
    <row r="1640" spans="1:36">
      <c r="A1640" s="121">
        <v>1038</v>
      </c>
      <c r="B1640">
        <v>1038</v>
      </c>
      <c r="C1640" t="s">
        <v>2721</v>
      </c>
      <c r="D1640" t="s">
        <v>2722</v>
      </c>
      <c r="E1640" t="s">
        <v>35</v>
      </c>
      <c r="F1640" t="s">
        <v>3591</v>
      </c>
      <c r="G1640" t="s">
        <v>3592</v>
      </c>
      <c r="H1640" t="s">
        <v>38</v>
      </c>
      <c r="I1640" t="s">
        <v>353</v>
      </c>
      <c r="J1640" t="s">
        <v>39</v>
      </c>
      <c r="K1640" t="s">
        <v>39</v>
      </c>
      <c r="L1640" t="s">
        <v>40</v>
      </c>
      <c r="M1640" t="s">
        <v>41</v>
      </c>
      <c r="N1640" s="121" t="s">
        <v>52</v>
      </c>
      <c r="O1640" t="s">
        <v>45</v>
      </c>
      <c r="P1640" t="s">
        <v>2584</v>
      </c>
      <c r="Q1640" t="s">
        <v>227</v>
      </c>
      <c r="R1640" t="s">
        <v>228</v>
      </c>
      <c r="S1640" t="s">
        <v>46</v>
      </c>
      <c r="T1640" s="127">
        <v>4.1790000000000003</v>
      </c>
      <c r="U1640" t="s">
        <v>523</v>
      </c>
      <c r="V1640" s="131">
        <v>5.0000000000000001E-3</v>
      </c>
      <c r="W1640" s="131">
        <v>3.551E-2</v>
      </c>
      <c r="X1640" t="s">
        <v>270</v>
      </c>
      <c r="Z1640" s="127">
        <v>1300827</v>
      </c>
      <c r="AA1640" s="129">
        <v>1</v>
      </c>
      <c r="AB1640" s="133">
        <v>88.12</v>
      </c>
      <c r="AD1640" s="127">
        <v>1146.289</v>
      </c>
      <c r="AG1640" t="s">
        <v>275</v>
      </c>
      <c r="AH1640" s="131">
        <v>2.6020000000000001E-3</v>
      </c>
      <c r="AI1640" s="131">
        <v>1.0744652446450799E-3</v>
      </c>
      <c r="AJ1640" s="131">
        <v>2.5381263547916301E-4</v>
      </c>
    </row>
    <row r="1641" spans="1:36">
      <c r="A1641" s="121">
        <v>1038</v>
      </c>
      <c r="B1641">
        <v>1038</v>
      </c>
      <c r="C1641" t="s">
        <v>2824</v>
      </c>
      <c r="D1641" t="s">
        <v>2825</v>
      </c>
      <c r="E1641" t="s">
        <v>35</v>
      </c>
      <c r="F1641" t="s">
        <v>3038</v>
      </c>
      <c r="G1641" t="s">
        <v>3039</v>
      </c>
      <c r="H1641" t="s">
        <v>38</v>
      </c>
      <c r="I1641" t="s">
        <v>353</v>
      </c>
      <c r="J1641" t="s">
        <v>39</v>
      </c>
      <c r="K1641" t="s">
        <v>39</v>
      </c>
      <c r="L1641" t="s">
        <v>40</v>
      </c>
      <c r="M1641" t="s">
        <v>41</v>
      </c>
      <c r="N1641" s="121" t="s">
        <v>1546</v>
      </c>
      <c r="O1641" t="s">
        <v>45</v>
      </c>
      <c r="P1641" t="s">
        <v>226</v>
      </c>
      <c r="Q1641" t="s">
        <v>227</v>
      </c>
      <c r="R1641" t="s">
        <v>228</v>
      </c>
      <c r="S1641" t="s">
        <v>46</v>
      </c>
      <c r="T1641" s="127">
        <v>4.931</v>
      </c>
      <c r="U1641" t="s">
        <v>3040</v>
      </c>
      <c r="V1641" s="131">
        <v>2.2200000000000001E-2</v>
      </c>
      <c r="W1641" s="131">
        <v>2.5520000000000001E-2</v>
      </c>
      <c r="X1641" t="s">
        <v>270</v>
      </c>
      <c r="Z1641" s="127">
        <v>12241426</v>
      </c>
      <c r="AA1641" s="129">
        <v>1</v>
      </c>
      <c r="AB1641" s="133">
        <v>98.81</v>
      </c>
      <c r="AD1641" s="127">
        <v>12095.753000000001</v>
      </c>
      <c r="AG1641" t="s">
        <v>275</v>
      </c>
      <c r="AH1641" s="131">
        <v>5.0150000000000004E-3</v>
      </c>
      <c r="AI1641" s="131">
        <v>1.1337864226600099E-2</v>
      </c>
      <c r="AJ1641" s="131">
        <v>2.6782561971177301E-3</v>
      </c>
    </row>
    <row r="1642" spans="1:36">
      <c r="A1642" s="121">
        <v>1038</v>
      </c>
      <c r="B1642">
        <v>1038</v>
      </c>
      <c r="C1642" t="s">
        <v>2490</v>
      </c>
      <c r="D1642" t="s">
        <v>2491</v>
      </c>
      <c r="E1642" t="s">
        <v>35</v>
      </c>
      <c r="F1642" t="s">
        <v>2492</v>
      </c>
      <c r="G1642" t="s">
        <v>2493</v>
      </c>
      <c r="H1642" t="s">
        <v>38</v>
      </c>
      <c r="I1642" t="s">
        <v>1990</v>
      </c>
      <c r="J1642" t="s">
        <v>39</v>
      </c>
      <c r="K1642" t="s">
        <v>39</v>
      </c>
      <c r="L1642" t="s">
        <v>40</v>
      </c>
      <c r="M1642" t="s">
        <v>41</v>
      </c>
      <c r="N1642" s="121" t="s">
        <v>1545</v>
      </c>
      <c r="O1642" t="s">
        <v>45</v>
      </c>
      <c r="P1642" t="s">
        <v>381</v>
      </c>
      <c r="Q1642" t="s">
        <v>227</v>
      </c>
      <c r="R1642" t="s">
        <v>228</v>
      </c>
      <c r="S1642" t="s">
        <v>46</v>
      </c>
      <c r="T1642" s="127">
        <v>2.1869999999999998</v>
      </c>
      <c r="U1642" t="s">
        <v>414</v>
      </c>
      <c r="V1642" s="131">
        <v>2.5000000000000001E-2</v>
      </c>
      <c r="W1642" s="131">
        <v>4.0899999999999999E-3</v>
      </c>
      <c r="X1642" t="s">
        <v>270</v>
      </c>
      <c r="Z1642" s="127">
        <v>39778</v>
      </c>
      <c r="AA1642" s="129">
        <v>1</v>
      </c>
      <c r="AB1642" s="133">
        <v>105.2</v>
      </c>
      <c r="AD1642" s="127">
        <v>41.845999999999997</v>
      </c>
      <c r="AG1642" t="s">
        <v>275</v>
      </c>
      <c r="AH1642" s="131">
        <v>1.01E-4</v>
      </c>
      <c r="AI1642" s="131">
        <v>3.9224464594484299E-5</v>
      </c>
      <c r="AJ1642" s="131">
        <v>9.2656926630267894E-6</v>
      </c>
    </row>
    <row r="1643" spans="1:36">
      <c r="A1643" s="121">
        <v>1038</v>
      </c>
      <c r="B1643">
        <v>1038</v>
      </c>
      <c r="C1643" t="s">
        <v>3041</v>
      </c>
      <c r="D1643" t="s">
        <v>3042</v>
      </c>
      <c r="E1643" t="s">
        <v>35</v>
      </c>
      <c r="F1643" t="s">
        <v>3043</v>
      </c>
      <c r="G1643" t="s">
        <v>3044</v>
      </c>
      <c r="H1643" t="s">
        <v>38</v>
      </c>
      <c r="I1643" t="s">
        <v>280</v>
      </c>
      <c r="J1643" t="s">
        <v>39</v>
      </c>
      <c r="K1643" t="s">
        <v>39</v>
      </c>
      <c r="L1643" t="s">
        <v>40</v>
      </c>
      <c r="M1643" t="s">
        <v>41</v>
      </c>
      <c r="N1643" s="121" t="s">
        <v>143</v>
      </c>
      <c r="O1643" t="s">
        <v>45</v>
      </c>
      <c r="P1643" t="s">
        <v>430</v>
      </c>
      <c r="Q1643" t="s">
        <v>227</v>
      </c>
      <c r="R1643" t="s">
        <v>228</v>
      </c>
      <c r="S1643" t="s">
        <v>46</v>
      </c>
      <c r="T1643" s="127">
        <v>4.6050000000000004</v>
      </c>
      <c r="U1643" t="s">
        <v>2911</v>
      </c>
      <c r="V1643" s="131">
        <v>4.99E-2</v>
      </c>
      <c r="W1643" s="131">
        <v>5.3429999999999998E-2</v>
      </c>
      <c r="X1643" t="s">
        <v>270</v>
      </c>
      <c r="Z1643" s="127">
        <v>423083</v>
      </c>
      <c r="AA1643" s="129">
        <v>1</v>
      </c>
      <c r="AB1643" s="133">
        <v>99.71</v>
      </c>
      <c r="AD1643" s="127">
        <v>421.85599999999999</v>
      </c>
      <c r="AG1643" t="s">
        <v>275</v>
      </c>
      <c r="AH1643" s="131">
        <v>2.1150000000000001E-3</v>
      </c>
      <c r="AI1643" s="131">
        <v>3.95423642613404E-4</v>
      </c>
      <c r="AJ1643" s="131">
        <v>9.3407876488021006E-5</v>
      </c>
    </row>
    <row r="1644" spans="1:36">
      <c r="A1644" s="121">
        <v>1038</v>
      </c>
      <c r="B1644">
        <v>1038</v>
      </c>
      <c r="C1644" t="s">
        <v>2969</v>
      </c>
      <c r="D1644" t="s">
        <v>2970</v>
      </c>
      <c r="E1644" t="s">
        <v>338</v>
      </c>
      <c r="F1644" t="s">
        <v>3045</v>
      </c>
      <c r="G1644" t="s">
        <v>3046</v>
      </c>
      <c r="H1644" t="s">
        <v>38</v>
      </c>
      <c r="I1644" t="s">
        <v>280</v>
      </c>
      <c r="J1644" t="s">
        <v>39</v>
      </c>
      <c r="K1644" t="s">
        <v>39</v>
      </c>
      <c r="L1644" t="s">
        <v>40</v>
      </c>
      <c r="M1644" t="s">
        <v>41</v>
      </c>
      <c r="N1644" s="121" t="s">
        <v>281</v>
      </c>
      <c r="O1644" t="s">
        <v>45</v>
      </c>
      <c r="P1644" t="s">
        <v>2713</v>
      </c>
      <c r="Q1644" t="s">
        <v>234</v>
      </c>
      <c r="R1644" t="s">
        <v>228</v>
      </c>
      <c r="S1644" t="s">
        <v>46</v>
      </c>
      <c r="T1644" s="127">
        <v>4.125</v>
      </c>
      <c r="U1644" t="s">
        <v>2899</v>
      </c>
      <c r="V1644" s="131">
        <v>6.3E-2</v>
      </c>
      <c r="W1644" s="131">
        <v>6.447E-2</v>
      </c>
      <c r="X1644" t="s">
        <v>270</v>
      </c>
      <c r="Z1644" s="127">
        <v>4362845</v>
      </c>
      <c r="AA1644" s="129">
        <v>1</v>
      </c>
      <c r="AB1644" s="133">
        <v>101.06</v>
      </c>
      <c r="AD1644" s="127">
        <v>4409.0910000000003</v>
      </c>
      <c r="AG1644" t="s">
        <v>275</v>
      </c>
      <c r="AH1644" s="131">
        <v>9.6950000000000005E-3</v>
      </c>
      <c r="AI1644" s="131">
        <v>4.1328288345756298E-3</v>
      </c>
      <c r="AJ1644" s="131">
        <v>9.7626627172516596E-4</v>
      </c>
    </row>
    <row r="1645" spans="1:36">
      <c r="A1645" s="121">
        <v>1038</v>
      </c>
      <c r="B1645">
        <v>1038</v>
      </c>
      <c r="C1645" s="121" t="s">
        <v>3047</v>
      </c>
      <c r="D1645" t="s">
        <v>3048</v>
      </c>
      <c r="E1645" t="s">
        <v>35</v>
      </c>
      <c r="F1645" t="s">
        <v>3049</v>
      </c>
      <c r="G1645" t="s">
        <v>3050</v>
      </c>
      <c r="H1645" t="s">
        <v>38</v>
      </c>
      <c r="I1645" t="s">
        <v>280</v>
      </c>
      <c r="J1645" t="s">
        <v>39</v>
      </c>
      <c r="K1645" t="s">
        <v>39</v>
      </c>
      <c r="L1645" t="s">
        <v>40</v>
      </c>
      <c r="M1645" t="s">
        <v>41</v>
      </c>
      <c r="N1645" s="121" t="s">
        <v>1543</v>
      </c>
      <c r="O1645" t="s">
        <v>45</v>
      </c>
      <c r="P1645" t="s">
        <v>2713</v>
      </c>
      <c r="Q1645" t="s">
        <v>234</v>
      </c>
      <c r="R1645" t="s">
        <v>228</v>
      </c>
      <c r="S1645" t="s">
        <v>46</v>
      </c>
      <c r="T1645" s="127">
        <v>4.4260000000000002</v>
      </c>
      <c r="U1645" t="s">
        <v>3051</v>
      </c>
      <c r="V1645" s="131">
        <v>5.3699999999999998E-2</v>
      </c>
      <c r="W1645" s="131">
        <v>6.2120000000000002E-2</v>
      </c>
      <c r="X1645" t="s">
        <v>270</v>
      </c>
      <c r="Z1645" s="127">
        <v>1530000</v>
      </c>
      <c r="AA1645" s="129">
        <v>1</v>
      </c>
      <c r="AB1645" s="133">
        <v>96.85</v>
      </c>
      <c r="AD1645" s="127">
        <v>1481.8050000000001</v>
      </c>
      <c r="AG1645" t="s">
        <v>275</v>
      </c>
      <c r="AH1645" s="131">
        <v>8.0820000000000006E-3</v>
      </c>
      <c r="AI1645" s="131">
        <v>1.38895890630332E-3</v>
      </c>
      <c r="AJ1645" s="131">
        <v>3.2810304692317102E-4</v>
      </c>
    </row>
    <row r="1646" spans="1:36">
      <c r="A1646" s="121">
        <v>1038</v>
      </c>
      <c r="B1646">
        <v>1038</v>
      </c>
      <c r="C1646" t="s">
        <v>2895</v>
      </c>
      <c r="D1646" t="s">
        <v>2896</v>
      </c>
      <c r="E1646" t="s">
        <v>35</v>
      </c>
      <c r="F1646" t="s">
        <v>3052</v>
      </c>
      <c r="G1646" t="s">
        <v>3053</v>
      </c>
      <c r="H1646" t="s">
        <v>38</v>
      </c>
      <c r="I1646" t="s">
        <v>280</v>
      </c>
      <c r="J1646" t="s">
        <v>39</v>
      </c>
      <c r="K1646" t="s">
        <v>39</v>
      </c>
      <c r="L1646" t="s">
        <v>40</v>
      </c>
      <c r="M1646" t="s">
        <v>41</v>
      </c>
      <c r="N1646" s="121" t="s">
        <v>43</v>
      </c>
      <c r="O1646" t="s">
        <v>45</v>
      </c>
      <c r="P1646" t="s">
        <v>2713</v>
      </c>
      <c r="Q1646" t="s">
        <v>234</v>
      </c>
      <c r="R1646" t="s">
        <v>228</v>
      </c>
      <c r="S1646" t="s">
        <v>46</v>
      </c>
      <c r="T1646" s="127">
        <v>5.2610000000000001</v>
      </c>
      <c r="U1646" t="s">
        <v>2911</v>
      </c>
      <c r="V1646" s="131">
        <v>5.2499999999999998E-2</v>
      </c>
      <c r="W1646" s="131">
        <v>5.5120000000000002E-2</v>
      </c>
      <c r="X1646" t="s">
        <v>270</v>
      </c>
      <c r="Z1646" s="127">
        <v>2330458</v>
      </c>
      <c r="AA1646" s="129">
        <v>1</v>
      </c>
      <c r="AB1646" s="133">
        <v>99.91</v>
      </c>
      <c r="AD1646" s="127">
        <v>2328.3609999999999</v>
      </c>
      <c r="AG1646" t="s">
        <v>275</v>
      </c>
      <c r="AH1646" s="131">
        <v>4.6610000000000002E-3</v>
      </c>
      <c r="AI1646" s="131">
        <v>2.1824714962565498E-3</v>
      </c>
      <c r="AJ1646" s="131">
        <v>5.1554840427249602E-4</v>
      </c>
    </row>
    <row r="1647" spans="1:36">
      <c r="A1647" s="121">
        <v>1038</v>
      </c>
      <c r="B1647">
        <v>1038</v>
      </c>
      <c r="C1647" t="s">
        <v>2494</v>
      </c>
      <c r="D1647" t="s">
        <v>2495</v>
      </c>
      <c r="E1647" t="s">
        <v>35</v>
      </c>
      <c r="F1647" t="s">
        <v>2496</v>
      </c>
      <c r="G1647" t="s">
        <v>2497</v>
      </c>
      <c r="H1647" t="s">
        <v>38</v>
      </c>
      <c r="I1647" t="s">
        <v>1990</v>
      </c>
      <c r="J1647" t="s">
        <v>39</v>
      </c>
      <c r="K1647" t="s">
        <v>39</v>
      </c>
      <c r="L1647" t="s">
        <v>40</v>
      </c>
      <c r="M1647" t="s">
        <v>41</v>
      </c>
      <c r="N1647" s="121" t="s">
        <v>1561</v>
      </c>
      <c r="O1647" t="s">
        <v>45</v>
      </c>
      <c r="P1647" t="s">
        <v>419</v>
      </c>
      <c r="Q1647" t="s">
        <v>234</v>
      </c>
      <c r="R1647" t="s">
        <v>228</v>
      </c>
      <c r="S1647" t="s">
        <v>46</v>
      </c>
      <c r="T1647" s="127">
        <v>4.7789999999999999</v>
      </c>
      <c r="U1647" t="s">
        <v>2498</v>
      </c>
      <c r="V1647" s="131">
        <v>5.0000000000000001E-3</v>
      </c>
      <c r="W1647" s="131">
        <v>2.6370000000000001E-2</v>
      </c>
      <c r="X1647" t="s">
        <v>270</v>
      </c>
      <c r="Z1647" s="127">
        <v>713124</v>
      </c>
      <c r="AA1647" s="129">
        <v>1</v>
      </c>
      <c r="AB1647" s="133">
        <v>90.5</v>
      </c>
      <c r="AD1647" s="127">
        <v>645.37699999999995</v>
      </c>
      <c r="AG1647" t="s">
        <v>275</v>
      </c>
      <c r="AH1647" s="131">
        <v>2.4009999999999999E-3</v>
      </c>
      <c r="AI1647" s="131">
        <v>6.0493954173745901E-4</v>
      </c>
      <c r="AJ1647" s="131">
        <v>1.42900200968957E-4</v>
      </c>
    </row>
    <row r="1648" spans="1:36">
      <c r="A1648" s="121">
        <v>1038</v>
      </c>
      <c r="B1648">
        <v>1038</v>
      </c>
      <c r="C1648" t="s">
        <v>54</v>
      </c>
      <c r="D1648" t="s">
        <v>55</v>
      </c>
      <c r="E1648" t="s">
        <v>35</v>
      </c>
      <c r="F1648" t="s">
        <v>3054</v>
      </c>
      <c r="G1648" t="s">
        <v>3055</v>
      </c>
      <c r="H1648" t="s">
        <v>38</v>
      </c>
      <c r="I1648" t="s">
        <v>353</v>
      </c>
      <c r="J1648" t="s">
        <v>39</v>
      </c>
      <c r="K1648" t="s">
        <v>39</v>
      </c>
      <c r="L1648" t="s">
        <v>40</v>
      </c>
      <c r="M1648" t="s">
        <v>41</v>
      </c>
      <c r="N1648" s="121" t="s">
        <v>52</v>
      </c>
      <c r="O1648" t="s">
        <v>45</v>
      </c>
      <c r="P1648" t="s">
        <v>381</v>
      </c>
      <c r="Q1648" t="s">
        <v>227</v>
      </c>
      <c r="R1648" t="s">
        <v>228</v>
      </c>
      <c r="S1648" t="s">
        <v>46</v>
      </c>
      <c r="T1648" s="127">
        <v>6.1589999999999998</v>
      </c>
      <c r="U1648" t="s">
        <v>3056</v>
      </c>
      <c r="V1648" s="131">
        <v>2.3699999999999999E-2</v>
      </c>
      <c r="W1648" s="131">
        <v>2.6290000000000001E-2</v>
      </c>
      <c r="X1648" t="s">
        <v>270</v>
      </c>
      <c r="Z1648" s="127">
        <v>3969000</v>
      </c>
      <c r="AA1648" s="129">
        <v>1</v>
      </c>
      <c r="AB1648" s="133">
        <v>98.75</v>
      </c>
      <c r="AD1648" s="127">
        <v>3919.3870000000002</v>
      </c>
      <c r="AG1648" t="s">
        <v>275</v>
      </c>
      <c r="AH1648" s="131">
        <v>3.9690000000000003E-3</v>
      </c>
      <c r="AI1648" s="131">
        <v>3.6738087503948801E-3</v>
      </c>
      <c r="AJ1648" s="131">
        <v>8.6783549847826796E-4</v>
      </c>
    </row>
    <row r="1649" spans="1:36">
      <c r="A1649" s="121">
        <v>1038</v>
      </c>
      <c r="B1649">
        <v>1038</v>
      </c>
      <c r="C1649" t="s">
        <v>3057</v>
      </c>
      <c r="D1649" t="s">
        <v>3058</v>
      </c>
      <c r="E1649" t="s">
        <v>338</v>
      </c>
      <c r="F1649" t="s">
        <v>3059</v>
      </c>
      <c r="G1649" t="s">
        <v>3060</v>
      </c>
      <c r="H1649" t="s">
        <v>38</v>
      </c>
      <c r="I1649" t="s">
        <v>280</v>
      </c>
      <c r="J1649" t="s">
        <v>39</v>
      </c>
      <c r="K1649" t="s">
        <v>39</v>
      </c>
      <c r="L1649" t="s">
        <v>40</v>
      </c>
      <c r="M1649" t="s">
        <v>41</v>
      </c>
      <c r="N1649" s="121" t="s">
        <v>80</v>
      </c>
      <c r="O1649" t="s">
        <v>45</v>
      </c>
      <c r="P1649" t="s">
        <v>2393</v>
      </c>
      <c r="Q1649" t="s">
        <v>234</v>
      </c>
      <c r="R1649" t="s">
        <v>228</v>
      </c>
      <c r="S1649" t="s">
        <v>46</v>
      </c>
      <c r="T1649" s="127">
        <v>3.8239999999999998</v>
      </c>
      <c r="U1649" t="s">
        <v>3061</v>
      </c>
      <c r="V1649" s="131">
        <v>6.2300000000000001E-2</v>
      </c>
      <c r="W1649" s="131">
        <v>6.1330000000000003E-2</v>
      </c>
      <c r="X1649" t="s">
        <v>270</v>
      </c>
      <c r="Z1649" s="127">
        <v>3267092</v>
      </c>
      <c r="AA1649" s="129">
        <v>1</v>
      </c>
      <c r="AB1649" s="133">
        <v>101.57</v>
      </c>
      <c r="AD1649" s="127">
        <v>3318.3850000000002</v>
      </c>
      <c r="AG1649" t="s">
        <v>275</v>
      </c>
      <c r="AH1649" s="131">
        <v>5.94E-3</v>
      </c>
      <c r="AI1649" s="131">
        <v>3.110463845547E-3</v>
      </c>
      <c r="AJ1649" s="131">
        <v>7.3476087768824998E-4</v>
      </c>
    </row>
    <row r="1650" spans="1:36">
      <c r="A1650" s="121">
        <v>1038</v>
      </c>
      <c r="B1650">
        <v>1038</v>
      </c>
      <c r="C1650" t="s">
        <v>3062</v>
      </c>
      <c r="D1650" t="s">
        <v>3063</v>
      </c>
      <c r="E1650" t="s">
        <v>338</v>
      </c>
      <c r="F1650" t="s">
        <v>3064</v>
      </c>
      <c r="G1650" t="s">
        <v>3065</v>
      </c>
      <c r="H1650" t="s">
        <v>38</v>
      </c>
      <c r="I1650" t="s">
        <v>280</v>
      </c>
      <c r="J1650" t="s">
        <v>39</v>
      </c>
      <c r="K1650" t="s">
        <v>181</v>
      </c>
      <c r="L1650" t="s">
        <v>40</v>
      </c>
      <c r="M1650" t="s">
        <v>41</v>
      </c>
      <c r="N1650" s="121" t="s">
        <v>281</v>
      </c>
      <c r="O1650" t="s">
        <v>45</v>
      </c>
      <c r="P1650" t="s">
        <v>301</v>
      </c>
      <c r="Q1650" t="s">
        <v>301</v>
      </c>
      <c r="R1650" t="s">
        <v>301</v>
      </c>
      <c r="S1650" t="s">
        <v>46</v>
      </c>
      <c r="T1650" s="127">
        <v>3.2349999999999999</v>
      </c>
      <c r="U1650" t="s">
        <v>464</v>
      </c>
      <c r="V1650" s="131">
        <v>7.6999999999999999E-2</v>
      </c>
      <c r="W1650" s="131">
        <v>9.1990000000000002E-2</v>
      </c>
      <c r="X1650" t="s">
        <v>270</v>
      </c>
      <c r="Z1650" s="127">
        <v>5155235</v>
      </c>
      <c r="AA1650" s="129">
        <v>1</v>
      </c>
      <c r="AB1650" s="133">
        <v>96.92</v>
      </c>
      <c r="AD1650" s="127">
        <v>4996.4539999999997</v>
      </c>
      <c r="AG1650" t="s">
        <v>275</v>
      </c>
      <c r="AH1650" s="131">
        <v>1.7652999999999999E-2</v>
      </c>
      <c r="AI1650" s="131">
        <v>4.6833888080163102E-3</v>
      </c>
      <c r="AJ1650" s="131">
        <v>1.1063208068017999E-3</v>
      </c>
    </row>
    <row r="1651" spans="1:36">
      <c r="A1651" s="121">
        <v>1038</v>
      </c>
      <c r="B1651">
        <v>1038</v>
      </c>
      <c r="C1651" t="s">
        <v>3066</v>
      </c>
      <c r="D1651" t="s">
        <v>3067</v>
      </c>
      <c r="E1651" t="s">
        <v>35</v>
      </c>
      <c r="F1651" t="s">
        <v>3068</v>
      </c>
      <c r="G1651" t="s">
        <v>3069</v>
      </c>
      <c r="H1651" t="s">
        <v>38</v>
      </c>
      <c r="I1651" t="s">
        <v>353</v>
      </c>
      <c r="J1651" t="s">
        <v>39</v>
      </c>
      <c r="K1651" t="s">
        <v>39</v>
      </c>
      <c r="L1651" t="s">
        <v>40</v>
      </c>
      <c r="M1651" t="s">
        <v>41</v>
      </c>
      <c r="N1651" s="121" t="s">
        <v>143</v>
      </c>
      <c r="O1651" t="s">
        <v>45</v>
      </c>
      <c r="P1651" t="s">
        <v>2570</v>
      </c>
      <c r="Q1651" t="s">
        <v>234</v>
      </c>
      <c r="R1651" t="s">
        <v>228</v>
      </c>
      <c r="S1651" t="s">
        <v>46</v>
      </c>
      <c r="T1651" s="127">
        <v>7.0270000000000001</v>
      </c>
      <c r="U1651" t="s">
        <v>3070</v>
      </c>
      <c r="V1651" s="131">
        <v>2.6700000000000002E-2</v>
      </c>
      <c r="W1651" s="131">
        <v>2.8479999999999998E-2</v>
      </c>
      <c r="X1651" t="s">
        <v>270</v>
      </c>
      <c r="Z1651" s="127">
        <v>2500000</v>
      </c>
      <c r="AA1651" s="129">
        <v>1</v>
      </c>
      <c r="AB1651" s="133">
        <v>99.11</v>
      </c>
      <c r="AD1651" s="127">
        <v>2477.75</v>
      </c>
      <c r="AG1651" t="s">
        <v>275</v>
      </c>
      <c r="AH1651" s="131">
        <v>6.2500000000000003E-3</v>
      </c>
      <c r="AI1651" s="131">
        <v>2.3225005517548201E-3</v>
      </c>
      <c r="AJ1651" s="131">
        <v>5.4862638775944703E-4</v>
      </c>
    </row>
    <row r="1652" spans="1:36">
      <c r="A1652" s="121">
        <v>1038</v>
      </c>
      <c r="B1652">
        <v>1038</v>
      </c>
      <c r="C1652" t="s">
        <v>2521</v>
      </c>
      <c r="D1652" t="s">
        <v>2522</v>
      </c>
      <c r="E1652" t="s">
        <v>35</v>
      </c>
      <c r="F1652" t="s">
        <v>3071</v>
      </c>
      <c r="G1652" t="s">
        <v>3072</v>
      </c>
      <c r="H1652" t="s">
        <v>38</v>
      </c>
      <c r="I1652" t="s">
        <v>353</v>
      </c>
      <c r="J1652" t="s">
        <v>39</v>
      </c>
      <c r="K1652" t="s">
        <v>39</v>
      </c>
      <c r="L1652" t="s">
        <v>40</v>
      </c>
      <c r="M1652" t="s">
        <v>41</v>
      </c>
      <c r="N1652" s="121" t="s">
        <v>65</v>
      </c>
      <c r="O1652" t="s">
        <v>45</v>
      </c>
      <c r="P1652" t="s">
        <v>435</v>
      </c>
      <c r="Q1652" t="s">
        <v>227</v>
      </c>
      <c r="R1652" t="s">
        <v>228</v>
      </c>
      <c r="S1652" t="s">
        <v>46</v>
      </c>
      <c r="T1652" s="127">
        <v>3.4449999999999998</v>
      </c>
      <c r="U1652" t="s">
        <v>3073</v>
      </c>
      <c r="V1652" s="131">
        <v>2.41E-2</v>
      </c>
      <c r="W1652" s="131">
        <v>2.8160000000000001E-2</v>
      </c>
      <c r="X1652" t="s">
        <v>270</v>
      </c>
      <c r="Z1652" s="127">
        <v>3053000</v>
      </c>
      <c r="AA1652" s="129">
        <v>1</v>
      </c>
      <c r="AB1652" s="133">
        <v>99.15</v>
      </c>
      <c r="AD1652" s="127">
        <v>3027.05</v>
      </c>
      <c r="AG1652" t="s">
        <v>275</v>
      </c>
      <c r="AH1652" s="131">
        <v>6.1060000000000003E-3</v>
      </c>
      <c r="AI1652" s="131">
        <v>2.83738235654894E-3</v>
      </c>
      <c r="AJ1652" s="131">
        <v>6.7025294430593898E-4</v>
      </c>
    </row>
    <row r="1653" spans="1:36">
      <c r="A1653" s="121">
        <v>1038</v>
      </c>
      <c r="B1653">
        <v>1038</v>
      </c>
      <c r="C1653" t="s">
        <v>2461</v>
      </c>
      <c r="D1653" t="s">
        <v>2462</v>
      </c>
      <c r="E1653" t="s">
        <v>35</v>
      </c>
      <c r="F1653" t="s">
        <v>3074</v>
      </c>
      <c r="G1653" t="s">
        <v>3075</v>
      </c>
      <c r="H1653" t="s">
        <v>38</v>
      </c>
      <c r="I1653" t="s">
        <v>280</v>
      </c>
      <c r="J1653" t="s">
        <v>39</v>
      </c>
      <c r="K1653" t="s">
        <v>39</v>
      </c>
      <c r="L1653" t="s">
        <v>40</v>
      </c>
      <c r="M1653" t="s">
        <v>41</v>
      </c>
      <c r="N1653" s="121" t="s">
        <v>72</v>
      </c>
      <c r="O1653" t="s">
        <v>45</v>
      </c>
      <c r="P1653" t="s">
        <v>301</v>
      </c>
      <c r="Q1653" t="s">
        <v>301</v>
      </c>
      <c r="R1653" t="s">
        <v>301</v>
      </c>
      <c r="S1653" t="s">
        <v>46</v>
      </c>
      <c r="T1653" s="127">
        <v>4.2149999999999999</v>
      </c>
      <c r="U1653" t="s">
        <v>2911</v>
      </c>
      <c r="V1653" s="131">
        <v>6.3200000000000006E-2</v>
      </c>
      <c r="W1653" s="131">
        <v>6.8309999999999996E-2</v>
      </c>
      <c r="X1653" t="s">
        <v>270</v>
      </c>
      <c r="Z1653" s="127">
        <v>2022000</v>
      </c>
      <c r="AA1653" s="129">
        <v>1</v>
      </c>
      <c r="AB1653" s="133">
        <v>99.08</v>
      </c>
      <c r="AD1653" s="127">
        <v>2003.3979999999999</v>
      </c>
      <c r="AG1653" t="s">
        <v>275</v>
      </c>
      <c r="AH1653" s="131">
        <v>5.8269999999999997E-3</v>
      </c>
      <c r="AI1653" s="131">
        <v>1.8778698542565901E-3</v>
      </c>
      <c r="AJ1653" s="131">
        <v>4.4359470831760499E-4</v>
      </c>
    </row>
    <row r="1654" spans="1:36">
      <c r="A1654" s="121">
        <v>1038</v>
      </c>
      <c r="B1654">
        <v>1038</v>
      </c>
      <c r="C1654" t="s">
        <v>2617</v>
      </c>
      <c r="D1654" t="s">
        <v>2618</v>
      </c>
      <c r="E1654" t="s">
        <v>35</v>
      </c>
      <c r="F1654" t="s">
        <v>3076</v>
      </c>
      <c r="G1654" t="s">
        <v>3077</v>
      </c>
      <c r="H1654" t="s">
        <v>38</v>
      </c>
      <c r="I1654" t="s">
        <v>280</v>
      </c>
      <c r="J1654" t="s">
        <v>39</v>
      </c>
      <c r="K1654" t="s">
        <v>39</v>
      </c>
      <c r="L1654" t="s">
        <v>40</v>
      </c>
      <c r="M1654" t="s">
        <v>41</v>
      </c>
      <c r="N1654" s="121" t="s">
        <v>43</v>
      </c>
      <c r="O1654" t="s">
        <v>45</v>
      </c>
      <c r="P1654" t="s">
        <v>2621</v>
      </c>
      <c r="Q1654" t="s">
        <v>234</v>
      </c>
      <c r="R1654" t="s">
        <v>228</v>
      </c>
      <c r="S1654" t="s">
        <v>46</v>
      </c>
      <c r="T1654" s="127">
        <v>5.5570000000000004</v>
      </c>
      <c r="U1654" t="s">
        <v>3078</v>
      </c>
      <c r="V1654" s="131">
        <v>4.4999999999999998E-2</v>
      </c>
      <c r="W1654" s="131">
        <v>4.9099999999999998E-2</v>
      </c>
      <c r="X1654" t="s">
        <v>270</v>
      </c>
      <c r="Z1654" s="127">
        <v>843317</v>
      </c>
      <c r="AA1654" s="129">
        <v>1</v>
      </c>
      <c r="AB1654" s="133">
        <v>98.53</v>
      </c>
      <c r="AD1654" s="127">
        <v>830.92</v>
      </c>
      <c r="AG1654" t="s">
        <v>275</v>
      </c>
      <c r="AH1654" s="131">
        <v>2.5040000000000001E-3</v>
      </c>
      <c r="AI1654" s="131">
        <v>7.7885691296397696E-4</v>
      </c>
      <c r="AJ1654" s="131">
        <v>1.83983359839482E-4</v>
      </c>
    </row>
    <row r="1655" spans="1:36">
      <c r="A1655" s="121">
        <v>1038</v>
      </c>
      <c r="B1655">
        <v>1038</v>
      </c>
      <c r="C1655" t="s">
        <v>3079</v>
      </c>
      <c r="D1655" t="s">
        <v>3080</v>
      </c>
      <c r="E1655" t="s">
        <v>338</v>
      </c>
      <c r="F1655" t="s">
        <v>3081</v>
      </c>
      <c r="G1655" t="s">
        <v>3082</v>
      </c>
      <c r="H1655" t="s">
        <v>38</v>
      </c>
      <c r="I1655" t="s">
        <v>280</v>
      </c>
      <c r="J1655" t="s">
        <v>39</v>
      </c>
      <c r="K1655" t="s">
        <v>181</v>
      </c>
      <c r="L1655" t="s">
        <v>40</v>
      </c>
      <c r="M1655" t="s">
        <v>166</v>
      </c>
      <c r="N1655" s="121" t="s">
        <v>143</v>
      </c>
      <c r="O1655" t="s">
        <v>45</v>
      </c>
      <c r="P1655" t="s">
        <v>301</v>
      </c>
      <c r="Q1655" t="s">
        <v>301</v>
      </c>
      <c r="R1655" t="s">
        <v>301</v>
      </c>
      <c r="S1655" t="s">
        <v>46</v>
      </c>
      <c r="T1655" s="127">
        <v>3.5270000000000001</v>
      </c>
      <c r="U1655" t="s">
        <v>3083</v>
      </c>
      <c r="V1655" s="131">
        <v>7.7499999999999999E-2</v>
      </c>
      <c r="W1655" s="131">
        <v>7.9560000000000006E-2</v>
      </c>
      <c r="X1655" t="s">
        <v>270</v>
      </c>
      <c r="Z1655" s="127">
        <v>2002140</v>
      </c>
      <c r="AA1655" s="129">
        <v>1</v>
      </c>
      <c r="AB1655" s="133">
        <v>100.48</v>
      </c>
      <c r="AD1655" s="127">
        <v>2011.75</v>
      </c>
      <c r="AG1655" t="s">
        <v>275</v>
      </c>
      <c r="AH1655" s="131">
        <v>8.0929999999999995E-3</v>
      </c>
      <c r="AI1655" s="131">
        <v>1.8856991692918601E-3</v>
      </c>
      <c r="AJ1655" s="131">
        <v>4.4544416700693999E-4</v>
      </c>
    </row>
    <row r="1656" spans="1:36">
      <c r="A1656" s="121">
        <v>1038</v>
      </c>
      <c r="B1656">
        <v>1038</v>
      </c>
      <c r="C1656" t="s">
        <v>3084</v>
      </c>
      <c r="D1656" t="s">
        <v>3085</v>
      </c>
      <c r="E1656" t="s">
        <v>35</v>
      </c>
      <c r="F1656" t="s">
        <v>3086</v>
      </c>
      <c r="G1656" t="s">
        <v>3087</v>
      </c>
      <c r="H1656" t="s">
        <v>38</v>
      </c>
      <c r="I1656" t="s">
        <v>280</v>
      </c>
      <c r="J1656" t="s">
        <v>39</v>
      </c>
      <c r="K1656" t="s">
        <v>39</v>
      </c>
      <c r="L1656" t="s">
        <v>40</v>
      </c>
      <c r="M1656" t="s">
        <v>41</v>
      </c>
      <c r="N1656" s="121" t="s">
        <v>143</v>
      </c>
      <c r="O1656" t="s">
        <v>45</v>
      </c>
      <c r="P1656" t="s">
        <v>301</v>
      </c>
      <c r="Q1656" t="s">
        <v>301</v>
      </c>
      <c r="R1656" t="s">
        <v>301</v>
      </c>
      <c r="S1656" t="s">
        <v>46</v>
      </c>
      <c r="T1656" s="127">
        <v>3.819</v>
      </c>
      <c r="U1656" t="s">
        <v>2899</v>
      </c>
      <c r="V1656" s="131">
        <v>4.9200000000000001E-2</v>
      </c>
      <c r="W1656" s="131">
        <v>5.1279999999999999E-2</v>
      </c>
      <c r="X1656" t="s">
        <v>270</v>
      </c>
      <c r="Z1656" s="127">
        <v>1830000</v>
      </c>
      <c r="AA1656" s="129">
        <v>1</v>
      </c>
      <c r="AB1656" s="133">
        <v>99.84</v>
      </c>
      <c r="AD1656" s="127">
        <v>1827.0719999999999</v>
      </c>
      <c r="AG1656" t="s">
        <v>275</v>
      </c>
      <c r="AH1656" s="131">
        <v>5.8129999999999996E-3</v>
      </c>
      <c r="AI1656" s="131">
        <v>1.7125923632714201E-3</v>
      </c>
      <c r="AJ1656" s="131">
        <v>4.0455248170171701E-4</v>
      </c>
    </row>
    <row r="1657" spans="1:36">
      <c r="A1657" s="121">
        <v>1038</v>
      </c>
      <c r="B1657">
        <v>1038</v>
      </c>
      <c r="C1657" t="s">
        <v>2714</v>
      </c>
      <c r="D1657" t="s">
        <v>2715</v>
      </c>
      <c r="E1657" t="s">
        <v>35</v>
      </c>
      <c r="F1657" t="s">
        <v>3088</v>
      </c>
      <c r="G1657" t="s">
        <v>3089</v>
      </c>
      <c r="H1657" t="s">
        <v>38</v>
      </c>
      <c r="I1657" t="s">
        <v>353</v>
      </c>
      <c r="J1657" t="s">
        <v>39</v>
      </c>
      <c r="K1657" t="s">
        <v>39</v>
      </c>
      <c r="L1657" t="s">
        <v>40</v>
      </c>
      <c r="M1657" t="s">
        <v>41</v>
      </c>
      <c r="N1657" s="121" t="s">
        <v>1546</v>
      </c>
      <c r="O1657" t="s">
        <v>45</v>
      </c>
      <c r="P1657" t="s">
        <v>226</v>
      </c>
      <c r="Q1657" t="s">
        <v>227</v>
      </c>
      <c r="R1657" t="s">
        <v>228</v>
      </c>
      <c r="S1657" t="s">
        <v>46</v>
      </c>
      <c r="T1657" s="127">
        <v>3.383</v>
      </c>
      <c r="U1657" t="s">
        <v>3090</v>
      </c>
      <c r="V1657" s="131">
        <v>0</v>
      </c>
      <c r="W1657" s="131">
        <v>2.3720000000000001E-2</v>
      </c>
      <c r="X1657" t="s">
        <v>270</v>
      </c>
      <c r="Z1657" s="127">
        <v>10354000</v>
      </c>
      <c r="AA1657" s="129">
        <v>1</v>
      </c>
      <c r="AB1657" s="133">
        <v>99.29</v>
      </c>
      <c r="AD1657" s="127">
        <v>10280.486999999999</v>
      </c>
      <c r="AG1657" t="s">
        <v>275</v>
      </c>
      <c r="AH1657" s="131">
        <v>5.672E-3</v>
      </c>
      <c r="AI1657" s="131">
        <v>9.6363377260853499E-3</v>
      </c>
      <c r="AJ1657" s="131">
        <v>2.2763177188043198E-3</v>
      </c>
    </row>
    <row r="1658" spans="1:36">
      <c r="A1658" s="121">
        <v>1038</v>
      </c>
      <c r="B1658">
        <v>1038</v>
      </c>
      <c r="C1658" t="s">
        <v>2499</v>
      </c>
      <c r="D1658" t="s">
        <v>2500</v>
      </c>
      <c r="E1658" t="s">
        <v>35</v>
      </c>
      <c r="F1658" t="s">
        <v>2501</v>
      </c>
      <c r="G1658" t="s">
        <v>2502</v>
      </c>
      <c r="H1658" t="s">
        <v>38</v>
      </c>
      <c r="I1658" t="s">
        <v>1990</v>
      </c>
      <c r="J1658" t="s">
        <v>39</v>
      </c>
      <c r="K1658" t="s">
        <v>39</v>
      </c>
      <c r="L1658" t="s">
        <v>40</v>
      </c>
      <c r="M1658" t="s">
        <v>41</v>
      </c>
      <c r="N1658" s="121" t="s">
        <v>347</v>
      </c>
      <c r="O1658" t="s">
        <v>45</v>
      </c>
      <c r="P1658" t="s">
        <v>301</v>
      </c>
      <c r="Q1658" t="s">
        <v>301</v>
      </c>
      <c r="R1658" t="s">
        <v>301</v>
      </c>
      <c r="S1658" t="s">
        <v>46</v>
      </c>
      <c r="T1658" s="127">
        <v>4.4059999999999997</v>
      </c>
      <c r="U1658" t="s">
        <v>2503</v>
      </c>
      <c r="V1658" s="131">
        <v>4.5999999999999999E-2</v>
      </c>
      <c r="W1658" s="131">
        <v>4.6609999999999999E-2</v>
      </c>
      <c r="X1658" t="s">
        <v>270</v>
      </c>
      <c r="Z1658" s="127">
        <v>654690</v>
      </c>
      <c r="AA1658" s="129">
        <v>1</v>
      </c>
      <c r="AB1658" s="133">
        <v>100</v>
      </c>
      <c r="AD1658" s="127">
        <v>654.69000000000005</v>
      </c>
      <c r="AG1658" t="s">
        <v>275</v>
      </c>
      <c r="AH1658" s="131">
        <v>3.4459999999999998E-3</v>
      </c>
      <c r="AI1658" s="131">
        <v>6.1366880687250896E-4</v>
      </c>
      <c r="AJ1658" s="131">
        <v>1.4496224792744699E-4</v>
      </c>
    </row>
    <row r="1659" spans="1:36">
      <c r="A1659" s="121">
        <v>1038</v>
      </c>
      <c r="B1659">
        <v>1038</v>
      </c>
      <c r="C1659" t="s">
        <v>3091</v>
      </c>
      <c r="D1659" t="s">
        <v>3092</v>
      </c>
      <c r="E1659" t="s">
        <v>35</v>
      </c>
      <c r="F1659" t="s">
        <v>3093</v>
      </c>
      <c r="G1659" t="s">
        <v>3094</v>
      </c>
      <c r="H1659" t="s">
        <v>38</v>
      </c>
      <c r="I1659" t="s">
        <v>280</v>
      </c>
      <c r="J1659" t="s">
        <v>39</v>
      </c>
      <c r="K1659" t="s">
        <v>39</v>
      </c>
      <c r="L1659" t="s">
        <v>40</v>
      </c>
      <c r="M1659" t="s">
        <v>41</v>
      </c>
      <c r="N1659" s="121" t="s">
        <v>80</v>
      </c>
      <c r="O1659" t="s">
        <v>45</v>
      </c>
      <c r="P1659" t="s">
        <v>2621</v>
      </c>
      <c r="Q1659" t="s">
        <v>234</v>
      </c>
      <c r="R1659" t="s">
        <v>228</v>
      </c>
      <c r="S1659" t="s">
        <v>46</v>
      </c>
      <c r="T1659" s="127">
        <v>0</v>
      </c>
      <c r="U1659" t="s">
        <v>3095</v>
      </c>
      <c r="V1659" s="131">
        <v>5.0799999999999998E-2</v>
      </c>
      <c r="W1659" s="131">
        <v>0</v>
      </c>
      <c r="X1659" t="s">
        <v>270</v>
      </c>
      <c r="Z1659" s="127">
        <v>6838000</v>
      </c>
      <c r="AA1659" s="129">
        <v>1</v>
      </c>
      <c r="AB1659" s="133">
        <v>99.4</v>
      </c>
      <c r="AD1659" s="127">
        <v>6796.9719999999998</v>
      </c>
      <c r="AG1659" t="s">
        <v>275</v>
      </c>
      <c r="AH1659" s="131">
        <v>6.6969999999999998E-3</v>
      </c>
      <c r="AI1659" s="131">
        <v>6.3710911997828801E-3</v>
      </c>
      <c r="AJ1659" s="131">
        <v>1.5049937225555901E-3</v>
      </c>
    </row>
    <row r="1660" spans="1:36">
      <c r="A1660" s="121">
        <v>1038</v>
      </c>
      <c r="B1660">
        <v>1038</v>
      </c>
      <c r="C1660" t="s">
        <v>2475</v>
      </c>
      <c r="D1660" t="s">
        <v>2476</v>
      </c>
      <c r="E1660" t="s">
        <v>35</v>
      </c>
      <c r="F1660" t="s">
        <v>3096</v>
      </c>
      <c r="G1660" t="s">
        <v>3097</v>
      </c>
      <c r="H1660" t="s">
        <v>38</v>
      </c>
      <c r="I1660" t="s">
        <v>353</v>
      </c>
      <c r="J1660" t="s">
        <v>39</v>
      </c>
      <c r="K1660" t="s">
        <v>538</v>
      </c>
      <c r="L1660" t="s">
        <v>40</v>
      </c>
      <c r="M1660" t="s">
        <v>41</v>
      </c>
      <c r="N1660" s="121" t="s">
        <v>281</v>
      </c>
      <c r="O1660" t="s">
        <v>45</v>
      </c>
      <c r="P1660" t="s">
        <v>412</v>
      </c>
      <c r="Q1660" t="s">
        <v>227</v>
      </c>
      <c r="R1660" t="s">
        <v>228</v>
      </c>
      <c r="S1660" t="s">
        <v>46</v>
      </c>
      <c r="T1660" s="127">
        <v>1.587</v>
      </c>
      <c r="U1660" t="s">
        <v>2593</v>
      </c>
      <c r="V1660" s="131">
        <v>1.3299999999999999E-2</v>
      </c>
      <c r="W1660" s="131">
        <v>2.6669999999999999E-2</v>
      </c>
      <c r="X1660" t="s">
        <v>270</v>
      </c>
      <c r="Z1660" s="127">
        <v>5104641.74</v>
      </c>
      <c r="AA1660" s="129">
        <v>1</v>
      </c>
      <c r="AB1660" s="133">
        <v>115.54</v>
      </c>
      <c r="AD1660" s="127">
        <v>5897.9030000000002</v>
      </c>
      <c r="AG1660" t="s">
        <v>275</v>
      </c>
      <c r="AH1660" s="131">
        <v>1.7661E-2</v>
      </c>
      <c r="AI1660" s="131">
        <v>5.5283556153369502E-3</v>
      </c>
      <c r="AJ1660" s="131">
        <v>1.30592079696184E-3</v>
      </c>
    </row>
    <row r="1661" spans="1:36">
      <c r="A1661" s="121">
        <v>1038</v>
      </c>
      <c r="B1661">
        <v>1038</v>
      </c>
      <c r="C1661" t="s">
        <v>2475</v>
      </c>
      <c r="D1661" t="s">
        <v>2476</v>
      </c>
      <c r="E1661" t="s">
        <v>35</v>
      </c>
      <c r="F1661" t="s">
        <v>3098</v>
      </c>
      <c r="G1661" t="s">
        <v>3099</v>
      </c>
      <c r="H1661" t="s">
        <v>38</v>
      </c>
      <c r="I1661" t="s">
        <v>353</v>
      </c>
      <c r="J1661" t="s">
        <v>39</v>
      </c>
      <c r="K1661" t="s">
        <v>538</v>
      </c>
      <c r="L1661" t="s">
        <v>40</v>
      </c>
      <c r="M1661" t="s">
        <v>41</v>
      </c>
      <c r="N1661" s="121" t="s">
        <v>281</v>
      </c>
      <c r="O1661" t="s">
        <v>45</v>
      </c>
      <c r="P1661" t="s">
        <v>430</v>
      </c>
      <c r="Q1661" t="s">
        <v>227</v>
      </c>
      <c r="R1661" t="s">
        <v>228</v>
      </c>
      <c r="S1661" t="s">
        <v>46</v>
      </c>
      <c r="T1661" s="127">
        <v>2.1280000000000001</v>
      </c>
      <c r="U1661" t="s">
        <v>2768</v>
      </c>
      <c r="V1661" s="131">
        <v>1.7500000000000002E-2</v>
      </c>
      <c r="W1661" s="131">
        <v>5.6270000000000001E-2</v>
      </c>
      <c r="X1661" t="s">
        <v>270</v>
      </c>
      <c r="Z1661" s="127">
        <v>1049682</v>
      </c>
      <c r="AA1661" s="129">
        <v>1</v>
      </c>
      <c r="AB1661" s="133">
        <v>106.76</v>
      </c>
      <c r="AD1661" s="127">
        <v>1120.6410000000001</v>
      </c>
      <c r="AG1661" t="s">
        <v>275</v>
      </c>
      <c r="AH1661" s="131">
        <v>6.2500000000000001E-4</v>
      </c>
      <c r="AI1661" s="131">
        <v>1.0504240488349501E-3</v>
      </c>
      <c r="AJ1661" s="131">
        <v>2.4813356926548099E-4</v>
      </c>
    </row>
    <row r="1662" spans="1:36">
      <c r="A1662" s="121">
        <v>1038</v>
      </c>
      <c r="B1662">
        <v>1038</v>
      </c>
      <c r="C1662" t="s">
        <v>3100</v>
      </c>
      <c r="D1662" t="s">
        <v>3101</v>
      </c>
      <c r="E1662" t="s">
        <v>35</v>
      </c>
      <c r="F1662" t="s">
        <v>3102</v>
      </c>
      <c r="G1662" t="s">
        <v>3103</v>
      </c>
      <c r="H1662" t="s">
        <v>38</v>
      </c>
      <c r="I1662" t="s">
        <v>353</v>
      </c>
      <c r="J1662" t="s">
        <v>39</v>
      </c>
      <c r="K1662" t="s">
        <v>39</v>
      </c>
      <c r="L1662" t="s">
        <v>40</v>
      </c>
      <c r="M1662" t="s">
        <v>41</v>
      </c>
      <c r="N1662" s="121" t="s">
        <v>281</v>
      </c>
      <c r="O1662" t="s">
        <v>45</v>
      </c>
      <c r="P1662" t="s">
        <v>3104</v>
      </c>
      <c r="Q1662" t="s">
        <v>227</v>
      </c>
      <c r="R1662" t="s">
        <v>228</v>
      </c>
      <c r="S1662" t="s">
        <v>46</v>
      </c>
      <c r="T1662" s="127" t="s">
        <v>896</v>
      </c>
      <c r="U1662" t="s">
        <v>3105</v>
      </c>
      <c r="V1662" s="131">
        <v>6.2E-2</v>
      </c>
      <c r="W1662" s="131">
        <v>0.30310999999999999</v>
      </c>
      <c r="X1662" t="s">
        <v>270</v>
      </c>
      <c r="Z1662" s="127">
        <v>207434.38</v>
      </c>
      <c r="AA1662" s="129">
        <v>1</v>
      </c>
      <c r="AB1662" s="133">
        <v>117</v>
      </c>
      <c r="AD1662" s="127">
        <v>242.69800000000001</v>
      </c>
      <c r="AG1662" t="s">
        <v>275</v>
      </c>
      <c r="AH1662" s="131">
        <v>2.078E-3</v>
      </c>
      <c r="AI1662" s="131">
        <v>2.2749137747690999E-4</v>
      </c>
      <c r="AJ1662" s="131">
        <v>5.37385330553643E-5</v>
      </c>
    </row>
    <row r="1663" spans="1:36">
      <c r="A1663" s="121">
        <v>1038</v>
      </c>
      <c r="B1663">
        <v>1038</v>
      </c>
      <c r="C1663" t="s">
        <v>3106</v>
      </c>
      <c r="D1663" t="s">
        <v>3107</v>
      </c>
      <c r="E1663" t="s">
        <v>35</v>
      </c>
      <c r="F1663" t="s">
        <v>3108</v>
      </c>
      <c r="G1663" t="s">
        <v>3109</v>
      </c>
      <c r="H1663" t="s">
        <v>38</v>
      </c>
      <c r="I1663" t="s">
        <v>280</v>
      </c>
      <c r="J1663" t="s">
        <v>39</v>
      </c>
      <c r="K1663" t="s">
        <v>39</v>
      </c>
      <c r="L1663" t="s">
        <v>40</v>
      </c>
      <c r="M1663" t="s">
        <v>41</v>
      </c>
      <c r="N1663" s="121" t="s">
        <v>1562</v>
      </c>
      <c r="O1663" t="s">
        <v>45</v>
      </c>
      <c r="P1663" t="s">
        <v>381</v>
      </c>
      <c r="Q1663" t="s">
        <v>227</v>
      </c>
      <c r="R1663" t="s">
        <v>228</v>
      </c>
      <c r="S1663" t="s">
        <v>46</v>
      </c>
      <c r="T1663" s="127">
        <v>0.216</v>
      </c>
      <c r="U1663" t="s">
        <v>3110</v>
      </c>
      <c r="V1663" s="131">
        <v>2.7E-2</v>
      </c>
      <c r="W1663" s="131">
        <v>3.3480000000000003E-2</v>
      </c>
      <c r="X1663" t="s">
        <v>270</v>
      </c>
      <c r="Z1663" s="127">
        <v>17173.63</v>
      </c>
      <c r="AA1663" s="129">
        <v>1</v>
      </c>
      <c r="AB1663" s="133">
        <v>99.96</v>
      </c>
      <c r="AD1663" s="127">
        <v>17.167000000000002</v>
      </c>
      <c r="AG1663" t="s">
        <v>275</v>
      </c>
      <c r="AH1663" s="131">
        <v>1.101E-3</v>
      </c>
      <c r="AI1663" s="131">
        <v>1.6091135443274301E-5</v>
      </c>
      <c r="AJ1663" s="131">
        <v>3.8010847861893398E-6</v>
      </c>
    </row>
    <row r="1664" spans="1:36">
      <c r="A1664" s="121">
        <v>1038</v>
      </c>
      <c r="B1664">
        <v>1038</v>
      </c>
      <c r="C1664" t="s">
        <v>3106</v>
      </c>
      <c r="D1664" t="s">
        <v>3107</v>
      </c>
      <c r="E1664" t="s">
        <v>35</v>
      </c>
      <c r="F1664" t="s">
        <v>3111</v>
      </c>
      <c r="G1664" t="s">
        <v>3112</v>
      </c>
      <c r="H1664" t="s">
        <v>38</v>
      </c>
      <c r="I1664" t="s">
        <v>353</v>
      </c>
      <c r="J1664" t="s">
        <v>39</v>
      </c>
      <c r="K1664" t="s">
        <v>39</v>
      </c>
      <c r="L1664" t="s">
        <v>40</v>
      </c>
      <c r="M1664" t="s">
        <v>41</v>
      </c>
      <c r="N1664" s="121" t="s">
        <v>1562</v>
      </c>
      <c r="O1664" t="s">
        <v>45</v>
      </c>
      <c r="P1664" t="s">
        <v>381</v>
      </c>
      <c r="Q1664" t="s">
        <v>227</v>
      </c>
      <c r="R1664" t="s">
        <v>228</v>
      </c>
      <c r="S1664" t="s">
        <v>46</v>
      </c>
      <c r="T1664" s="127">
        <v>0.216</v>
      </c>
      <c r="U1664" t="s">
        <v>3110</v>
      </c>
      <c r="V1664" s="131">
        <v>1.7999999999999999E-2</v>
      </c>
      <c r="W1664" s="131">
        <v>-1.5959999999999998E-2</v>
      </c>
      <c r="X1664" t="s">
        <v>270</v>
      </c>
      <c r="Z1664" s="127">
        <v>790775.06</v>
      </c>
      <c r="AA1664" s="129">
        <v>1</v>
      </c>
      <c r="AB1664" s="133">
        <v>119.37</v>
      </c>
      <c r="AD1664" s="127">
        <v>943.94799999999998</v>
      </c>
      <c r="AG1664" t="s">
        <v>275</v>
      </c>
      <c r="AH1664" s="131">
        <v>9.7610000000000006E-3</v>
      </c>
      <c r="AI1664" s="131">
        <v>8.8480282113361105E-4</v>
      </c>
      <c r="AJ1664" s="131">
        <v>2.0901014437698501E-4</v>
      </c>
    </row>
    <row r="1665" spans="1:36">
      <c r="A1665" s="121">
        <v>1038</v>
      </c>
      <c r="B1665">
        <v>1038</v>
      </c>
      <c r="C1665" t="s">
        <v>2749</v>
      </c>
      <c r="D1665" t="s">
        <v>2750</v>
      </c>
      <c r="E1665" t="s">
        <v>35</v>
      </c>
      <c r="F1665" t="s">
        <v>3113</v>
      </c>
      <c r="G1665" t="s">
        <v>3114</v>
      </c>
      <c r="H1665" t="s">
        <v>38</v>
      </c>
      <c r="I1665" t="s">
        <v>353</v>
      </c>
      <c r="J1665" t="s">
        <v>39</v>
      </c>
      <c r="K1665" t="s">
        <v>39</v>
      </c>
      <c r="L1665" t="s">
        <v>40</v>
      </c>
      <c r="M1665" t="s">
        <v>41</v>
      </c>
      <c r="N1665" s="121" t="s">
        <v>1546</v>
      </c>
      <c r="O1665" t="s">
        <v>45</v>
      </c>
      <c r="P1665" t="s">
        <v>226</v>
      </c>
      <c r="Q1665" t="s">
        <v>227</v>
      </c>
      <c r="R1665" t="s">
        <v>228</v>
      </c>
      <c r="S1665" t="s">
        <v>46</v>
      </c>
      <c r="T1665" s="127">
        <v>3.875</v>
      </c>
      <c r="U1665" t="s">
        <v>3115</v>
      </c>
      <c r="V1665" s="131">
        <v>2.2013000000000001E-2</v>
      </c>
      <c r="W1665" s="131">
        <v>2.4799999999999999E-2</v>
      </c>
      <c r="X1665" t="s">
        <v>270</v>
      </c>
      <c r="Z1665" s="127">
        <v>3037923</v>
      </c>
      <c r="AA1665" s="129">
        <v>1</v>
      </c>
      <c r="AB1665" s="133">
        <v>126.24</v>
      </c>
      <c r="AD1665" s="127">
        <v>3835.0740000000001</v>
      </c>
      <c r="AG1665" t="s">
        <v>275</v>
      </c>
      <c r="AH1665" s="131">
        <v>4.3280000000000002E-3</v>
      </c>
      <c r="AI1665" s="131">
        <v>3.5947781131561102E-3</v>
      </c>
      <c r="AJ1665" s="131">
        <v>8.4916670074735797E-4</v>
      </c>
    </row>
    <row r="1666" spans="1:36">
      <c r="A1666" s="121">
        <v>1038</v>
      </c>
      <c r="B1666">
        <v>1038</v>
      </c>
      <c r="C1666" t="s">
        <v>2749</v>
      </c>
      <c r="D1666" t="s">
        <v>2750</v>
      </c>
      <c r="E1666" t="s">
        <v>35</v>
      </c>
      <c r="F1666" t="s">
        <v>3116</v>
      </c>
      <c r="G1666" t="s">
        <v>3117</v>
      </c>
      <c r="H1666" t="s">
        <v>38</v>
      </c>
      <c r="I1666" t="s">
        <v>353</v>
      </c>
      <c r="J1666" t="s">
        <v>39</v>
      </c>
      <c r="K1666" t="s">
        <v>39</v>
      </c>
      <c r="L1666" t="s">
        <v>40</v>
      </c>
      <c r="M1666" t="s">
        <v>41</v>
      </c>
      <c r="N1666" s="121" t="s">
        <v>1546</v>
      </c>
      <c r="O1666" t="s">
        <v>45</v>
      </c>
      <c r="P1666" t="s">
        <v>226</v>
      </c>
      <c r="Q1666" t="s">
        <v>227</v>
      </c>
      <c r="R1666" t="s">
        <v>228</v>
      </c>
      <c r="S1666" t="s">
        <v>46</v>
      </c>
      <c r="T1666" s="127">
        <v>1.476</v>
      </c>
      <c r="U1666" t="s">
        <v>3118</v>
      </c>
      <c r="V1666" s="131">
        <v>1.2200000000000001E-2</v>
      </c>
      <c r="W1666" s="131">
        <v>1.7590000000000001E-2</v>
      </c>
      <c r="X1666" t="s">
        <v>270</v>
      </c>
      <c r="Z1666" s="127">
        <v>2687156</v>
      </c>
      <c r="AA1666" s="129">
        <v>1</v>
      </c>
      <c r="AB1666" s="133">
        <v>118.82</v>
      </c>
      <c r="AD1666" s="127">
        <v>3192.8789999999999</v>
      </c>
      <c r="AG1666" t="s">
        <v>275</v>
      </c>
      <c r="AH1666" s="131">
        <v>8.9099999999999997E-4</v>
      </c>
      <c r="AI1666" s="131">
        <v>2.9928211804775401E-3</v>
      </c>
      <c r="AJ1666" s="131">
        <v>7.0697105850621E-4</v>
      </c>
    </row>
    <row r="1667" spans="1:36">
      <c r="A1667" s="121">
        <v>1038</v>
      </c>
      <c r="B1667">
        <v>1038</v>
      </c>
      <c r="C1667" t="s">
        <v>2749</v>
      </c>
      <c r="D1667" t="s">
        <v>2750</v>
      </c>
      <c r="E1667" t="s">
        <v>35</v>
      </c>
      <c r="F1667" t="s">
        <v>3119</v>
      </c>
      <c r="G1667" t="s">
        <v>3120</v>
      </c>
      <c r="H1667" t="s">
        <v>38</v>
      </c>
      <c r="I1667" t="s">
        <v>353</v>
      </c>
      <c r="J1667" t="s">
        <v>39</v>
      </c>
      <c r="K1667" t="s">
        <v>39</v>
      </c>
      <c r="L1667" t="s">
        <v>40</v>
      </c>
      <c r="M1667" t="s">
        <v>41</v>
      </c>
      <c r="N1667" s="121" t="s">
        <v>1546</v>
      </c>
      <c r="O1667" t="s">
        <v>45</v>
      </c>
      <c r="P1667" t="s">
        <v>226</v>
      </c>
      <c r="Q1667" t="s">
        <v>227</v>
      </c>
      <c r="R1667" t="s">
        <v>228</v>
      </c>
      <c r="S1667" t="s">
        <v>46</v>
      </c>
      <c r="T1667" s="127">
        <v>0.222</v>
      </c>
      <c r="U1667" t="s">
        <v>3121</v>
      </c>
      <c r="V1667" s="131">
        <v>3.8E-3</v>
      </c>
      <c r="W1667" s="131">
        <v>-1.274E-2</v>
      </c>
      <c r="X1667" t="s">
        <v>270</v>
      </c>
      <c r="Z1667" s="127">
        <v>25142090</v>
      </c>
      <c r="AA1667" s="129">
        <v>1</v>
      </c>
      <c r="AB1667" s="133">
        <v>116.87</v>
      </c>
      <c r="AD1667" s="127">
        <v>29383.561000000002</v>
      </c>
      <c r="AG1667" t="s">
        <v>275</v>
      </c>
      <c r="AH1667" s="131">
        <v>8.3809999999999996E-3</v>
      </c>
      <c r="AI1667" s="131">
        <v>2.7542462180017602E-2</v>
      </c>
      <c r="AJ1667" s="131">
        <v>6.5061433567398502E-3</v>
      </c>
    </row>
    <row r="1668" spans="1:36">
      <c r="A1668" s="121">
        <v>1038</v>
      </c>
      <c r="B1668">
        <v>1038</v>
      </c>
      <c r="C1668" t="s">
        <v>2749</v>
      </c>
      <c r="D1668" t="s">
        <v>2750</v>
      </c>
      <c r="E1668" t="s">
        <v>35</v>
      </c>
      <c r="F1668" t="s">
        <v>3122</v>
      </c>
      <c r="G1668" t="s">
        <v>3123</v>
      </c>
      <c r="H1668" t="s">
        <v>38</v>
      </c>
      <c r="I1668" t="s">
        <v>353</v>
      </c>
      <c r="J1668" t="s">
        <v>39</v>
      </c>
      <c r="K1668" t="s">
        <v>39</v>
      </c>
      <c r="L1668" t="s">
        <v>40</v>
      </c>
      <c r="M1668" t="s">
        <v>41</v>
      </c>
      <c r="N1668" s="121" t="s">
        <v>1546</v>
      </c>
      <c r="O1668" t="s">
        <v>45</v>
      </c>
      <c r="P1668" t="s">
        <v>226</v>
      </c>
      <c r="Q1668" t="s">
        <v>227</v>
      </c>
      <c r="R1668" t="s">
        <v>228</v>
      </c>
      <c r="S1668" t="s">
        <v>46</v>
      </c>
      <c r="T1668" s="127">
        <v>4.2249999999999996</v>
      </c>
      <c r="U1668" t="s">
        <v>2964</v>
      </c>
      <c r="V1668" s="131">
        <v>2E-3</v>
      </c>
      <c r="W1668" s="131">
        <v>2.495E-2</v>
      </c>
      <c r="X1668" t="s">
        <v>270</v>
      </c>
      <c r="Z1668" s="127">
        <v>16337566</v>
      </c>
      <c r="AA1668" s="129">
        <v>1</v>
      </c>
      <c r="AB1668" s="133">
        <v>107.35</v>
      </c>
      <c r="AD1668" s="127">
        <v>17538.377</v>
      </c>
      <c r="AG1668" t="s">
        <v>275</v>
      </c>
      <c r="AH1668" s="131">
        <v>4.7239999999999999E-3</v>
      </c>
      <c r="AI1668" s="131">
        <v>1.64394674579584E-2</v>
      </c>
      <c r="AJ1668" s="131">
        <v>3.8833685707132001E-3</v>
      </c>
    </row>
    <row r="1669" spans="1:36">
      <c r="A1669" s="121">
        <v>1038</v>
      </c>
      <c r="B1669">
        <v>1038</v>
      </c>
      <c r="C1669" t="s">
        <v>2749</v>
      </c>
      <c r="D1669" t="s">
        <v>2750</v>
      </c>
      <c r="E1669" t="s">
        <v>35</v>
      </c>
      <c r="F1669" t="s">
        <v>3124</v>
      </c>
      <c r="G1669" t="s">
        <v>3125</v>
      </c>
      <c r="H1669" t="s">
        <v>38</v>
      </c>
      <c r="I1669" t="s">
        <v>353</v>
      </c>
      <c r="J1669" t="s">
        <v>39</v>
      </c>
      <c r="K1669" t="s">
        <v>39</v>
      </c>
      <c r="L1669" t="s">
        <v>40</v>
      </c>
      <c r="M1669" t="s">
        <v>41</v>
      </c>
      <c r="N1669" s="121" t="s">
        <v>1546</v>
      </c>
      <c r="O1669" t="s">
        <v>45</v>
      </c>
      <c r="P1669" t="s">
        <v>233</v>
      </c>
      <c r="Q1669" t="s">
        <v>234</v>
      </c>
      <c r="R1669" t="s">
        <v>228</v>
      </c>
      <c r="S1669" t="s">
        <v>46</v>
      </c>
      <c r="T1669" s="127">
        <v>0.67100000000000004</v>
      </c>
      <c r="U1669" t="s">
        <v>3126</v>
      </c>
      <c r="V1669" s="131">
        <v>5.0000000000000001E-3</v>
      </c>
      <c r="W1669" s="131">
        <v>1.523E-2</v>
      </c>
      <c r="X1669" t="s">
        <v>270</v>
      </c>
      <c r="Z1669" s="127">
        <v>8861934</v>
      </c>
      <c r="AA1669" s="129">
        <v>1</v>
      </c>
      <c r="AB1669" s="133">
        <v>116.07</v>
      </c>
      <c r="AD1669" s="127">
        <v>10286.047</v>
      </c>
      <c r="AG1669" t="s">
        <v>275</v>
      </c>
      <c r="AH1669" s="131">
        <v>1.1611E-2</v>
      </c>
      <c r="AI1669" s="131">
        <v>9.6415495324291608E-3</v>
      </c>
      <c r="AJ1669" s="131">
        <v>2.2775488636089698E-3</v>
      </c>
    </row>
    <row r="1670" spans="1:36">
      <c r="A1670" s="121">
        <v>1038</v>
      </c>
      <c r="B1670">
        <v>1038</v>
      </c>
      <c r="C1670" t="s">
        <v>2749</v>
      </c>
      <c r="D1670" t="s">
        <v>2750</v>
      </c>
      <c r="E1670" t="s">
        <v>35</v>
      </c>
      <c r="F1670" t="s">
        <v>3127</v>
      </c>
      <c r="G1670" t="s">
        <v>3128</v>
      </c>
      <c r="H1670" t="s">
        <v>38</v>
      </c>
      <c r="I1670" t="s">
        <v>353</v>
      </c>
      <c r="J1670" t="s">
        <v>39</v>
      </c>
      <c r="K1670" t="s">
        <v>39</v>
      </c>
      <c r="L1670" t="s">
        <v>40</v>
      </c>
      <c r="M1670" t="s">
        <v>41</v>
      </c>
      <c r="N1670" s="121" t="s">
        <v>1546</v>
      </c>
      <c r="O1670" t="s">
        <v>45</v>
      </c>
      <c r="P1670" t="s">
        <v>226</v>
      </c>
      <c r="Q1670" t="s">
        <v>227</v>
      </c>
      <c r="R1670" t="s">
        <v>228</v>
      </c>
      <c r="S1670" t="s">
        <v>46</v>
      </c>
      <c r="T1670" s="127">
        <v>2.5529999999999999</v>
      </c>
      <c r="U1670" t="s">
        <v>119</v>
      </c>
      <c r="V1670" s="131">
        <v>1E-3</v>
      </c>
      <c r="W1670" s="131">
        <v>2.3130000000000001E-2</v>
      </c>
      <c r="X1670" t="s">
        <v>270</v>
      </c>
      <c r="Z1670" s="127">
        <v>21064172</v>
      </c>
      <c r="AA1670" s="129">
        <v>1</v>
      </c>
      <c r="AB1670" s="133">
        <v>108.87</v>
      </c>
      <c r="AD1670" s="127">
        <v>22932.563999999998</v>
      </c>
      <c r="AG1670" t="s">
        <v>275</v>
      </c>
      <c r="AH1670" s="131">
        <v>6.2370000000000004E-3</v>
      </c>
      <c r="AI1670" s="131">
        <v>2.149566851948E-2</v>
      </c>
      <c r="AJ1670" s="131">
        <v>5.0777559399959099E-3</v>
      </c>
    </row>
    <row r="1671" spans="1:36">
      <c r="A1671" s="121">
        <v>1038</v>
      </c>
      <c r="B1671">
        <v>1038</v>
      </c>
      <c r="C1671" t="s">
        <v>2749</v>
      </c>
      <c r="D1671" t="s">
        <v>2750</v>
      </c>
      <c r="E1671" t="s">
        <v>35</v>
      </c>
      <c r="F1671" t="s">
        <v>3129</v>
      </c>
      <c r="G1671" t="s">
        <v>3130</v>
      </c>
      <c r="H1671" t="s">
        <v>38</v>
      </c>
      <c r="I1671" t="s">
        <v>280</v>
      </c>
      <c r="J1671" t="s">
        <v>39</v>
      </c>
      <c r="K1671" t="s">
        <v>39</v>
      </c>
      <c r="L1671" t="s">
        <v>40</v>
      </c>
      <c r="M1671" t="s">
        <v>41</v>
      </c>
      <c r="N1671" s="121" t="s">
        <v>1546</v>
      </c>
      <c r="O1671" t="s">
        <v>45</v>
      </c>
      <c r="P1671" t="s">
        <v>226</v>
      </c>
      <c r="Q1671" t="s">
        <v>227</v>
      </c>
      <c r="R1671" t="s">
        <v>228</v>
      </c>
      <c r="S1671" t="s">
        <v>46</v>
      </c>
      <c r="T1671" s="127">
        <v>2.3290000000000002</v>
      </c>
      <c r="U1671" t="s">
        <v>3131</v>
      </c>
      <c r="V1671" s="131">
        <v>2.7400000000000001E-2</v>
      </c>
      <c r="W1671" s="131">
        <v>4.3900000000000002E-2</v>
      </c>
      <c r="X1671" t="s">
        <v>270</v>
      </c>
      <c r="Z1671" s="127">
        <v>11126948</v>
      </c>
      <c r="AA1671" s="129">
        <v>1</v>
      </c>
      <c r="AB1671" s="133">
        <v>98.89</v>
      </c>
      <c r="AD1671" s="127">
        <v>11003.439</v>
      </c>
      <c r="AG1671" t="s">
        <v>275</v>
      </c>
      <c r="AH1671" s="131">
        <v>4.2209999999999999E-3</v>
      </c>
      <c r="AI1671" s="131">
        <v>1.0313991671273301E-2</v>
      </c>
      <c r="AJ1671" s="131">
        <v>2.4363946823247298E-3</v>
      </c>
    </row>
    <row r="1672" spans="1:36">
      <c r="A1672" s="121">
        <v>1038</v>
      </c>
      <c r="B1672">
        <v>1038</v>
      </c>
      <c r="C1672" t="s">
        <v>2749</v>
      </c>
      <c r="D1672" t="s">
        <v>2750</v>
      </c>
      <c r="E1672" t="s">
        <v>35</v>
      </c>
      <c r="F1672" t="s">
        <v>3132</v>
      </c>
      <c r="G1672" t="s">
        <v>3133</v>
      </c>
      <c r="H1672" t="s">
        <v>38</v>
      </c>
      <c r="I1672" t="s">
        <v>353</v>
      </c>
      <c r="J1672" t="s">
        <v>39</v>
      </c>
      <c r="K1672" t="s">
        <v>39</v>
      </c>
      <c r="L1672" t="s">
        <v>40</v>
      </c>
      <c r="M1672" t="s">
        <v>41</v>
      </c>
      <c r="N1672" s="121" t="s">
        <v>1546</v>
      </c>
      <c r="O1672" t="s">
        <v>45</v>
      </c>
      <c r="P1672" t="s">
        <v>226</v>
      </c>
      <c r="Q1672" t="s">
        <v>227</v>
      </c>
      <c r="R1672" t="s">
        <v>228</v>
      </c>
      <c r="S1672" t="s">
        <v>46</v>
      </c>
      <c r="T1672" s="127">
        <v>2.4569999999999999</v>
      </c>
      <c r="U1672" t="s">
        <v>3131</v>
      </c>
      <c r="V1672" s="131">
        <v>1E-3</v>
      </c>
      <c r="W1672" s="131">
        <v>2.334E-2</v>
      </c>
      <c r="X1672" t="s">
        <v>270</v>
      </c>
      <c r="Z1672" s="127">
        <v>14622429.24</v>
      </c>
      <c r="AA1672" s="129">
        <v>1</v>
      </c>
      <c r="AB1672" s="133">
        <v>107.76</v>
      </c>
      <c r="AD1672" s="127">
        <v>15757.13</v>
      </c>
      <c r="AG1672" t="s">
        <v>275</v>
      </c>
      <c r="AH1672" s="131">
        <v>7.8639999999999995E-3</v>
      </c>
      <c r="AI1672" s="131">
        <v>1.47698284880155E-2</v>
      </c>
      <c r="AJ1672" s="131">
        <v>3.4889626377414798E-3</v>
      </c>
    </row>
    <row r="1673" spans="1:36">
      <c r="A1673" s="121">
        <v>1038</v>
      </c>
      <c r="B1673">
        <v>1038</v>
      </c>
      <c r="C1673" t="s">
        <v>3464</v>
      </c>
      <c r="D1673" t="s">
        <v>3465</v>
      </c>
      <c r="E1673" t="s">
        <v>76</v>
      </c>
      <c r="F1673" t="s">
        <v>3466</v>
      </c>
      <c r="G1673" t="s">
        <v>3467</v>
      </c>
      <c r="H1673" t="s">
        <v>38</v>
      </c>
      <c r="I1673" t="s">
        <v>264</v>
      </c>
      <c r="J1673" t="s">
        <v>39</v>
      </c>
      <c r="K1673" t="s">
        <v>39</v>
      </c>
      <c r="L1673" t="s">
        <v>40</v>
      </c>
      <c r="M1673" t="s">
        <v>41</v>
      </c>
      <c r="N1673" s="121" t="s">
        <v>80</v>
      </c>
      <c r="O1673" t="s">
        <v>45</v>
      </c>
      <c r="P1673" t="s">
        <v>381</v>
      </c>
      <c r="Q1673" t="s">
        <v>227</v>
      </c>
      <c r="R1673" t="s">
        <v>228</v>
      </c>
      <c r="S1673" t="s">
        <v>46</v>
      </c>
      <c r="T1673" s="127">
        <v>2.3380000000000001</v>
      </c>
      <c r="U1673" t="s">
        <v>3468</v>
      </c>
      <c r="V1673" s="131">
        <v>3.7699999999999997E-2</v>
      </c>
      <c r="W1673" s="131">
        <v>3.9E-2</v>
      </c>
      <c r="X1673" t="s">
        <v>270</v>
      </c>
      <c r="Z1673" s="127">
        <v>1382592.41</v>
      </c>
      <c r="AA1673" s="129">
        <v>1</v>
      </c>
      <c r="AB1673" s="133">
        <v>93.68</v>
      </c>
      <c r="AD1673" s="127">
        <v>1295.213</v>
      </c>
      <c r="AG1673" t="s">
        <v>275</v>
      </c>
      <c r="AH1673" s="131">
        <v>8.2900000000000005E-3</v>
      </c>
      <c r="AI1673" s="131">
        <v>1.2140578782121501E-3</v>
      </c>
      <c r="AJ1673" s="131">
        <v>2.8678752638020699E-4</v>
      </c>
    </row>
    <row r="1674" spans="1:36">
      <c r="A1674" s="121">
        <v>1038</v>
      </c>
      <c r="B1674">
        <v>1038</v>
      </c>
      <c r="C1674" t="s">
        <v>3469</v>
      </c>
      <c r="D1674" t="s">
        <v>3470</v>
      </c>
      <c r="E1674" t="s">
        <v>35</v>
      </c>
      <c r="F1674" t="s">
        <v>3471</v>
      </c>
      <c r="G1674" t="s">
        <v>3472</v>
      </c>
      <c r="H1674" t="s">
        <v>38</v>
      </c>
      <c r="I1674" t="s">
        <v>280</v>
      </c>
      <c r="J1674" t="s">
        <v>39</v>
      </c>
      <c r="K1674" t="s">
        <v>39</v>
      </c>
      <c r="L1674" t="s">
        <v>40</v>
      </c>
      <c r="M1674" t="s">
        <v>41</v>
      </c>
      <c r="N1674" s="121" t="s">
        <v>52</v>
      </c>
      <c r="O1674" t="s">
        <v>45</v>
      </c>
      <c r="P1674" t="s">
        <v>430</v>
      </c>
      <c r="Q1674" t="s">
        <v>227</v>
      </c>
      <c r="R1674" t="s">
        <v>228</v>
      </c>
      <c r="S1674" t="s">
        <v>46</v>
      </c>
      <c r="T1674" s="127">
        <v>0.79100000000000004</v>
      </c>
      <c r="U1674" t="s">
        <v>3473</v>
      </c>
      <c r="V1674" s="131">
        <v>3.1300000000000001E-2</v>
      </c>
      <c r="W1674" s="131">
        <v>5.0909999999999997E-2</v>
      </c>
      <c r="X1674" t="s">
        <v>270</v>
      </c>
      <c r="Z1674" s="127">
        <v>117875.85</v>
      </c>
      <c r="AA1674" s="129">
        <v>1</v>
      </c>
      <c r="AB1674" s="133">
        <v>99.83</v>
      </c>
      <c r="AD1674" s="127">
        <v>117.675</v>
      </c>
      <c r="AG1674" t="s">
        <v>275</v>
      </c>
      <c r="AH1674" s="131">
        <v>1.8370000000000001E-3</v>
      </c>
      <c r="AI1674" s="131">
        <v>1.10302219040759E-4</v>
      </c>
      <c r="AJ1674" s="131">
        <v>2.60558422466077E-5</v>
      </c>
    </row>
    <row r="1675" spans="1:36">
      <c r="A1675" s="121">
        <v>1038</v>
      </c>
      <c r="B1675">
        <v>1038</v>
      </c>
      <c r="C1675" t="s">
        <v>3134</v>
      </c>
      <c r="D1675" t="s">
        <v>3135</v>
      </c>
      <c r="E1675" t="s">
        <v>35</v>
      </c>
      <c r="F1675" t="s">
        <v>3136</v>
      </c>
      <c r="G1675" t="s">
        <v>3137</v>
      </c>
      <c r="H1675" t="s">
        <v>38</v>
      </c>
      <c r="I1675" t="s">
        <v>280</v>
      </c>
      <c r="J1675" t="s">
        <v>39</v>
      </c>
      <c r="K1675" t="s">
        <v>39</v>
      </c>
      <c r="L1675" t="s">
        <v>40</v>
      </c>
      <c r="M1675" t="s">
        <v>41</v>
      </c>
      <c r="N1675" s="121" t="s">
        <v>1562</v>
      </c>
      <c r="O1675" t="s">
        <v>45</v>
      </c>
      <c r="P1675" t="s">
        <v>448</v>
      </c>
      <c r="Q1675" t="s">
        <v>227</v>
      </c>
      <c r="R1675" t="s">
        <v>228</v>
      </c>
      <c r="S1675" t="s">
        <v>46</v>
      </c>
      <c r="T1675" s="127">
        <v>1.4419999999999999</v>
      </c>
      <c r="U1675" t="s">
        <v>449</v>
      </c>
      <c r="V1675" s="131">
        <v>2.3900000000000001E-2</v>
      </c>
      <c r="W1675" s="131">
        <v>4.9489999999999999E-2</v>
      </c>
      <c r="X1675" t="s">
        <v>270</v>
      </c>
      <c r="Z1675" s="127">
        <v>182150</v>
      </c>
      <c r="AA1675" s="129">
        <v>1</v>
      </c>
      <c r="AB1675" s="133">
        <v>97.09</v>
      </c>
      <c r="AD1675" s="127">
        <v>176.84899999999999</v>
      </c>
      <c r="AG1675" t="s">
        <v>275</v>
      </c>
      <c r="AH1675" s="131">
        <v>1.6329999999999999E-3</v>
      </c>
      <c r="AI1675" s="131">
        <v>1.6576850383009901E-4</v>
      </c>
      <c r="AJ1675" s="131">
        <v>3.9158214792190097E-5</v>
      </c>
    </row>
    <row r="1676" spans="1:36">
      <c r="A1676" s="121">
        <v>1038</v>
      </c>
      <c r="B1676">
        <v>1038</v>
      </c>
      <c r="C1676" t="s">
        <v>3138</v>
      </c>
      <c r="D1676" t="s">
        <v>3139</v>
      </c>
      <c r="E1676" t="s">
        <v>35</v>
      </c>
      <c r="F1676" t="s">
        <v>3140</v>
      </c>
      <c r="G1676" t="s">
        <v>3141</v>
      </c>
      <c r="H1676" t="s">
        <v>38</v>
      </c>
      <c r="I1676" t="s">
        <v>353</v>
      </c>
      <c r="J1676" t="s">
        <v>39</v>
      </c>
      <c r="K1676" t="s">
        <v>39</v>
      </c>
      <c r="L1676" t="s">
        <v>40</v>
      </c>
      <c r="M1676" t="s">
        <v>41</v>
      </c>
      <c r="N1676" s="121" t="s">
        <v>52</v>
      </c>
      <c r="O1676" t="s">
        <v>45</v>
      </c>
      <c r="P1676" t="s">
        <v>412</v>
      </c>
      <c r="Q1676" t="s">
        <v>227</v>
      </c>
      <c r="R1676" t="s">
        <v>228</v>
      </c>
      <c r="S1676" t="s">
        <v>46</v>
      </c>
      <c r="T1676" s="127">
        <v>1.016</v>
      </c>
      <c r="U1676" t="s">
        <v>3142</v>
      </c>
      <c r="V1676" s="131">
        <v>3.4599999999999999E-2</v>
      </c>
      <c r="W1676" s="131">
        <v>2.197E-2</v>
      </c>
      <c r="X1676" t="s">
        <v>270</v>
      </c>
      <c r="Z1676" s="127">
        <v>152348.65</v>
      </c>
      <c r="AA1676" s="129">
        <v>1</v>
      </c>
      <c r="AB1676" s="133">
        <v>121.46</v>
      </c>
      <c r="AD1676" s="127">
        <v>185.04300000000001</v>
      </c>
      <c r="AG1676" t="s">
        <v>275</v>
      </c>
      <c r="AH1676" s="131">
        <v>1.06E-3</v>
      </c>
      <c r="AI1676" s="131">
        <v>1.7344837204992801E-4</v>
      </c>
      <c r="AJ1676" s="131">
        <v>4.0972370813264101E-5</v>
      </c>
    </row>
    <row r="1677" spans="1:36">
      <c r="A1677" s="121">
        <v>1038</v>
      </c>
      <c r="B1677">
        <v>1038</v>
      </c>
      <c r="C1677" t="s">
        <v>3138</v>
      </c>
      <c r="D1677" t="s">
        <v>3139</v>
      </c>
      <c r="E1677" t="s">
        <v>35</v>
      </c>
      <c r="F1677" t="s">
        <v>3143</v>
      </c>
      <c r="G1677" t="s">
        <v>3144</v>
      </c>
      <c r="H1677" t="s">
        <v>38</v>
      </c>
      <c r="I1677" t="s">
        <v>353</v>
      </c>
      <c r="J1677" t="s">
        <v>39</v>
      </c>
      <c r="K1677" t="s">
        <v>39</v>
      </c>
      <c r="L1677" t="s">
        <v>40</v>
      </c>
      <c r="M1677" t="s">
        <v>41</v>
      </c>
      <c r="N1677" s="121" t="s">
        <v>52</v>
      </c>
      <c r="O1677" t="s">
        <v>45</v>
      </c>
      <c r="P1677" t="s">
        <v>448</v>
      </c>
      <c r="Q1677" t="s">
        <v>227</v>
      </c>
      <c r="R1677" t="s">
        <v>228</v>
      </c>
      <c r="S1677" t="s">
        <v>46</v>
      </c>
      <c r="T1677" s="127">
        <v>2.2290000000000001</v>
      </c>
      <c r="U1677" t="s">
        <v>3145</v>
      </c>
      <c r="V1677" s="131">
        <v>1.83E-2</v>
      </c>
      <c r="W1677" s="131">
        <v>2.511E-2</v>
      </c>
      <c r="X1677" t="s">
        <v>270</v>
      </c>
      <c r="Z1677" s="127">
        <v>3581378.38</v>
      </c>
      <c r="AA1677" s="129">
        <v>1</v>
      </c>
      <c r="AB1677" s="133">
        <v>116.9</v>
      </c>
      <c r="AD1677" s="127">
        <v>4186.6310000000003</v>
      </c>
      <c r="AG1677" t="s">
        <v>275</v>
      </c>
      <c r="AH1677" s="131">
        <v>1.4212000000000001E-2</v>
      </c>
      <c r="AI1677" s="131">
        <v>3.9243077651659498E-3</v>
      </c>
      <c r="AJ1677" s="131">
        <v>9.27008948192764E-4</v>
      </c>
    </row>
    <row r="1678" spans="1:36">
      <c r="A1678" s="121">
        <v>1038</v>
      </c>
      <c r="B1678">
        <v>1038</v>
      </c>
      <c r="C1678" t="s">
        <v>3138</v>
      </c>
      <c r="D1678" t="s">
        <v>3139</v>
      </c>
      <c r="E1678" t="s">
        <v>35</v>
      </c>
      <c r="F1678" t="s">
        <v>3146</v>
      </c>
      <c r="G1678" t="s">
        <v>3147</v>
      </c>
      <c r="H1678" t="s">
        <v>38</v>
      </c>
      <c r="I1678" t="s">
        <v>353</v>
      </c>
      <c r="J1678" t="s">
        <v>39</v>
      </c>
      <c r="K1678" t="s">
        <v>39</v>
      </c>
      <c r="L1678" t="s">
        <v>40</v>
      </c>
      <c r="M1678" t="s">
        <v>41</v>
      </c>
      <c r="N1678" s="121" t="s">
        <v>52</v>
      </c>
      <c r="O1678" t="s">
        <v>45</v>
      </c>
      <c r="P1678" t="s">
        <v>448</v>
      </c>
      <c r="Q1678" t="s">
        <v>227</v>
      </c>
      <c r="R1678" t="s">
        <v>228</v>
      </c>
      <c r="S1678" t="s">
        <v>46</v>
      </c>
      <c r="T1678" s="127">
        <v>2.786</v>
      </c>
      <c r="U1678" t="s">
        <v>2479</v>
      </c>
      <c r="V1678" s="131">
        <v>1.5299999999999999E-2</v>
      </c>
      <c r="W1678" s="131">
        <v>2.6270000000000002E-2</v>
      </c>
      <c r="X1678" t="s">
        <v>270</v>
      </c>
      <c r="Z1678" s="127">
        <v>5340053.74</v>
      </c>
      <c r="AA1678" s="129">
        <v>1</v>
      </c>
      <c r="AB1678" s="133">
        <v>114.93</v>
      </c>
      <c r="AD1678" s="127">
        <v>6137.3239999999996</v>
      </c>
      <c r="AG1678" t="s">
        <v>275</v>
      </c>
      <c r="AH1678" s="131">
        <v>1.0692999999999999E-2</v>
      </c>
      <c r="AI1678" s="131">
        <v>5.7527748266583099E-3</v>
      </c>
      <c r="AJ1678" s="131">
        <v>1.3589336159073699E-3</v>
      </c>
    </row>
    <row r="1679" spans="1:36">
      <c r="A1679" s="121">
        <v>1038</v>
      </c>
      <c r="B1679">
        <v>1038</v>
      </c>
      <c r="C1679" t="s">
        <v>3148</v>
      </c>
      <c r="D1679" t="s">
        <v>3149</v>
      </c>
      <c r="E1679" t="s">
        <v>35</v>
      </c>
      <c r="F1679" t="s">
        <v>3150</v>
      </c>
      <c r="G1679" t="s">
        <v>3151</v>
      </c>
      <c r="H1679" t="s">
        <v>38</v>
      </c>
      <c r="I1679" t="s">
        <v>280</v>
      </c>
      <c r="J1679" t="s">
        <v>39</v>
      </c>
      <c r="K1679" t="s">
        <v>39</v>
      </c>
      <c r="L1679" t="s">
        <v>40</v>
      </c>
      <c r="M1679" t="s">
        <v>41</v>
      </c>
      <c r="N1679" s="121" t="s">
        <v>1561</v>
      </c>
      <c r="O1679" t="s">
        <v>45</v>
      </c>
      <c r="P1679" t="s">
        <v>435</v>
      </c>
      <c r="Q1679" t="s">
        <v>227</v>
      </c>
      <c r="R1679" t="s">
        <v>228</v>
      </c>
      <c r="S1679" t="s">
        <v>46</v>
      </c>
      <c r="T1679" s="127">
        <v>0.65700000000000003</v>
      </c>
      <c r="U1679" t="s">
        <v>2520</v>
      </c>
      <c r="V1679" s="131">
        <v>2.29E-2</v>
      </c>
      <c r="W1679" s="131">
        <v>5.0180000000000002E-2</v>
      </c>
      <c r="X1679" t="s">
        <v>270</v>
      </c>
      <c r="Z1679" s="127">
        <v>1728164.03</v>
      </c>
      <c r="AA1679" s="129">
        <v>1</v>
      </c>
      <c r="AB1679" s="133">
        <v>99.05</v>
      </c>
      <c r="AD1679" s="127">
        <v>1711.7460000000001</v>
      </c>
      <c r="AG1679" t="s">
        <v>275</v>
      </c>
      <c r="AH1679" s="131">
        <v>1.0433E-2</v>
      </c>
      <c r="AI1679" s="131">
        <v>1.6044928362516199E-3</v>
      </c>
      <c r="AJ1679" s="131">
        <v>3.7901696439793302E-4</v>
      </c>
    </row>
    <row r="1680" spans="1:36">
      <c r="A1680" s="121">
        <v>1038</v>
      </c>
      <c r="B1680">
        <v>1038</v>
      </c>
      <c r="C1680" t="s">
        <v>3152</v>
      </c>
      <c r="D1680" t="s">
        <v>3153</v>
      </c>
      <c r="E1680" t="s">
        <v>35</v>
      </c>
      <c r="F1680" t="s">
        <v>3154</v>
      </c>
      <c r="G1680" t="s">
        <v>3155</v>
      </c>
      <c r="H1680" t="s">
        <v>38</v>
      </c>
      <c r="I1680" t="s">
        <v>353</v>
      </c>
      <c r="J1680" t="s">
        <v>39</v>
      </c>
      <c r="K1680" t="s">
        <v>39</v>
      </c>
      <c r="L1680" t="s">
        <v>40</v>
      </c>
      <c r="M1680" t="s">
        <v>41</v>
      </c>
      <c r="N1680" s="121" t="s">
        <v>52</v>
      </c>
      <c r="O1680" t="s">
        <v>45</v>
      </c>
      <c r="P1680" t="s">
        <v>381</v>
      </c>
      <c r="Q1680" t="s">
        <v>227</v>
      </c>
      <c r="R1680" t="s">
        <v>228</v>
      </c>
      <c r="S1680" t="s">
        <v>46</v>
      </c>
      <c r="T1680" s="127">
        <v>6.6000000000000003E-2</v>
      </c>
      <c r="U1680" t="s">
        <v>3156</v>
      </c>
      <c r="V1680" s="131">
        <v>2.1499999999999998E-2</v>
      </c>
      <c r="W1680" s="131">
        <v>-1.3999999999999999E-4</v>
      </c>
      <c r="X1680" t="s">
        <v>270</v>
      </c>
      <c r="Z1680" s="127">
        <v>839084.68</v>
      </c>
      <c r="AA1680" s="129">
        <v>1</v>
      </c>
      <c r="AB1680" s="133">
        <v>121.27</v>
      </c>
      <c r="AD1680" s="127">
        <v>1017.558</v>
      </c>
      <c r="AG1680" t="s">
        <v>275</v>
      </c>
      <c r="AH1680" s="131">
        <v>1.4660000000000001E-3</v>
      </c>
      <c r="AI1680" s="131">
        <v>9.53800422380237E-4</v>
      </c>
      <c r="AJ1680" s="131">
        <v>2.2530891541813801E-4</v>
      </c>
    </row>
    <row r="1681" spans="1:36">
      <c r="A1681" s="121">
        <v>1038</v>
      </c>
      <c r="B1681">
        <v>1038</v>
      </c>
      <c r="C1681" t="s">
        <v>3152</v>
      </c>
      <c r="D1681" t="s">
        <v>3153</v>
      </c>
      <c r="E1681" t="s">
        <v>35</v>
      </c>
      <c r="F1681" t="s">
        <v>3157</v>
      </c>
      <c r="G1681" t="s">
        <v>3158</v>
      </c>
      <c r="H1681" t="s">
        <v>38</v>
      </c>
      <c r="I1681" t="s">
        <v>353</v>
      </c>
      <c r="J1681" t="s">
        <v>39</v>
      </c>
      <c r="K1681" t="s">
        <v>39</v>
      </c>
      <c r="L1681" t="s">
        <v>40</v>
      </c>
      <c r="M1681" t="s">
        <v>41</v>
      </c>
      <c r="N1681" s="121" t="s">
        <v>52</v>
      </c>
      <c r="O1681" t="s">
        <v>45</v>
      </c>
      <c r="P1681" t="s">
        <v>381</v>
      </c>
      <c r="Q1681" t="s">
        <v>227</v>
      </c>
      <c r="R1681" t="s">
        <v>228</v>
      </c>
      <c r="S1681" t="s">
        <v>46</v>
      </c>
      <c r="T1681" s="127">
        <v>0.98299999999999998</v>
      </c>
      <c r="U1681" t="s">
        <v>3159</v>
      </c>
      <c r="V1681" s="131">
        <v>2.35E-2</v>
      </c>
      <c r="W1681" s="131">
        <v>2.1170000000000001E-2</v>
      </c>
      <c r="X1681" t="s">
        <v>270</v>
      </c>
      <c r="Z1681" s="127">
        <v>454173.92</v>
      </c>
      <c r="AA1681" s="129">
        <v>1</v>
      </c>
      <c r="AB1681" s="133">
        <v>119.55</v>
      </c>
      <c r="AC1681" s="127">
        <v>13.129</v>
      </c>
      <c r="AD1681" s="127">
        <v>556.09400000000005</v>
      </c>
      <c r="AG1681" t="s">
        <v>275</v>
      </c>
      <c r="AH1681" s="131">
        <v>5.0699999999999996E-4</v>
      </c>
      <c r="AI1681" s="131">
        <v>5.2125047705017899E-4</v>
      </c>
      <c r="AJ1681" s="131">
        <v>1.23130978860632E-4</v>
      </c>
    </row>
    <row r="1682" spans="1:36">
      <c r="A1682" s="121">
        <v>1038</v>
      </c>
      <c r="B1682">
        <v>1038</v>
      </c>
      <c r="C1682" t="s">
        <v>3152</v>
      </c>
      <c r="D1682" t="s">
        <v>3153</v>
      </c>
      <c r="E1682" t="s">
        <v>35</v>
      </c>
      <c r="F1682" t="s">
        <v>3160</v>
      </c>
      <c r="G1682" t="s">
        <v>3161</v>
      </c>
      <c r="H1682" t="s">
        <v>38</v>
      </c>
      <c r="I1682" t="s">
        <v>353</v>
      </c>
      <c r="J1682" t="s">
        <v>39</v>
      </c>
      <c r="K1682" t="s">
        <v>39</v>
      </c>
      <c r="L1682" t="s">
        <v>40</v>
      </c>
      <c r="M1682" t="s">
        <v>41</v>
      </c>
      <c r="N1682" s="121" t="s">
        <v>52</v>
      </c>
      <c r="O1682" t="s">
        <v>45</v>
      </c>
      <c r="P1682" t="s">
        <v>381</v>
      </c>
      <c r="Q1682" t="s">
        <v>227</v>
      </c>
      <c r="R1682" t="s">
        <v>228</v>
      </c>
      <c r="S1682" t="s">
        <v>46</v>
      </c>
      <c r="T1682" s="127">
        <v>3.0539999999999998</v>
      </c>
      <c r="U1682" t="s">
        <v>2479</v>
      </c>
      <c r="V1682" s="131">
        <v>1.43E-2</v>
      </c>
      <c r="W1682" s="131">
        <v>2.5870000000000001E-2</v>
      </c>
      <c r="X1682" t="s">
        <v>270</v>
      </c>
      <c r="Z1682" s="127">
        <v>6671057.21</v>
      </c>
      <c r="AA1682" s="129">
        <v>1</v>
      </c>
      <c r="AB1682" s="133">
        <v>114.25</v>
      </c>
      <c r="AD1682" s="127">
        <v>7621.683</v>
      </c>
      <c r="AG1682" t="s">
        <v>275</v>
      </c>
      <c r="AH1682" s="131">
        <v>3.4989999999999999E-3</v>
      </c>
      <c r="AI1682" s="131">
        <v>7.14412779872153E-3</v>
      </c>
      <c r="AJ1682" s="131">
        <v>1.68760219451531E-3</v>
      </c>
    </row>
    <row r="1683" spans="1:36">
      <c r="A1683" s="121">
        <v>1038</v>
      </c>
      <c r="B1683">
        <v>1038</v>
      </c>
      <c r="C1683" t="s">
        <v>132</v>
      </c>
      <c r="D1683" t="s">
        <v>133</v>
      </c>
      <c r="E1683" t="s">
        <v>35</v>
      </c>
      <c r="F1683" t="s">
        <v>3162</v>
      </c>
      <c r="G1683" t="s">
        <v>3163</v>
      </c>
      <c r="H1683" t="s">
        <v>38</v>
      </c>
      <c r="I1683" t="s">
        <v>353</v>
      </c>
      <c r="J1683" t="s">
        <v>39</v>
      </c>
      <c r="K1683" t="s">
        <v>39</v>
      </c>
      <c r="L1683" t="s">
        <v>40</v>
      </c>
      <c r="M1683" t="s">
        <v>41</v>
      </c>
      <c r="N1683" s="121" t="s">
        <v>52</v>
      </c>
      <c r="O1683" t="s">
        <v>45</v>
      </c>
      <c r="P1683" t="s">
        <v>301</v>
      </c>
      <c r="Q1683" t="s">
        <v>301</v>
      </c>
      <c r="R1683" t="s">
        <v>301</v>
      </c>
      <c r="S1683" t="s">
        <v>46</v>
      </c>
      <c r="T1683" s="127">
        <v>0.98199999999999998</v>
      </c>
      <c r="U1683" t="s">
        <v>3159</v>
      </c>
      <c r="V1683" s="131">
        <v>1.9E-2</v>
      </c>
      <c r="W1683" s="131">
        <v>1.5820000000000001E-2</v>
      </c>
      <c r="X1683" t="s">
        <v>270</v>
      </c>
      <c r="Z1683" s="127">
        <v>14210827.92</v>
      </c>
      <c r="AA1683" s="129">
        <v>1</v>
      </c>
      <c r="AB1683" s="133">
        <v>113.45</v>
      </c>
      <c r="AC1683" s="127">
        <v>420.065</v>
      </c>
      <c r="AD1683" s="127">
        <v>16542.249</v>
      </c>
      <c r="AG1683" t="s">
        <v>275</v>
      </c>
      <c r="AH1683" s="131">
        <v>2.1506000000000001E-2</v>
      </c>
      <c r="AI1683" s="131">
        <v>1.55057543390316E-2</v>
      </c>
      <c r="AJ1683" s="131">
        <v>3.6628047240207201E-3</v>
      </c>
    </row>
    <row r="1684" spans="1:36">
      <c r="A1684" s="121">
        <v>1038</v>
      </c>
      <c r="B1684">
        <v>1038</v>
      </c>
      <c r="C1684" t="s">
        <v>3164</v>
      </c>
      <c r="D1684" t="s">
        <v>3165</v>
      </c>
      <c r="E1684" t="s">
        <v>35</v>
      </c>
      <c r="F1684" t="s">
        <v>3166</v>
      </c>
      <c r="G1684" t="s">
        <v>3167</v>
      </c>
      <c r="H1684" t="s">
        <v>38</v>
      </c>
      <c r="I1684" t="s">
        <v>280</v>
      </c>
      <c r="J1684" t="s">
        <v>39</v>
      </c>
      <c r="K1684" t="s">
        <v>39</v>
      </c>
      <c r="L1684" t="s">
        <v>40</v>
      </c>
      <c r="M1684" t="s">
        <v>41</v>
      </c>
      <c r="N1684" s="121" t="s">
        <v>52</v>
      </c>
      <c r="O1684" t="s">
        <v>45</v>
      </c>
      <c r="P1684" t="s">
        <v>435</v>
      </c>
      <c r="Q1684" t="s">
        <v>227</v>
      </c>
      <c r="R1684" t="s">
        <v>228</v>
      </c>
      <c r="S1684" t="s">
        <v>46</v>
      </c>
      <c r="T1684" s="127">
        <v>0.90700000000000003</v>
      </c>
      <c r="U1684" t="s">
        <v>2315</v>
      </c>
      <c r="V1684" s="131">
        <v>3.85E-2</v>
      </c>
      <c r="W1684" s="131">
        <v>4.9360000000000001E-2</v>
      </c>
      <c r="X1684" t="s">
        <v>270</v>
      </c>
      <c r="Z1684" s="127">
        <v>759169.41</v>
      </c>
      <c r="AA1684" s="129">
        <v>1</v>
      </c>
      <c r="AB1684" s="133">
        <v>99.41</v>
      </c>
      <c r="AD1684" s="127">
        <v>754.69</v>
      </c>
      <c r="AG1684" t="s">
        <v>275</v>
      </c>
      <c r="AH1684" s="131">
        <v>4.8710000000000003E-3</v>
      </c>
      <c r="AI1684" s="131">
        <v>7.0740335485667801E-4</v>
      </c>
      <c r="AJ1684" s="131">
        <v>1.6710443705630001E-4</v>
      </c>
    </row>
    <row r="1685" spans="1:36">
      <c r="A1685" s="121">
        <v>1038</v>
      </c>
      <c r="B1685">
        <v>1038</v>
      </c>
      <c r="C1685" t="s">
        <v>2836</v>
      </c>
      <c r="D1685" t="s">
        <v>2837</v>
      </c>
      <c r="E1685" t="s">
        <v>35</v>
      </c>
      <c r="F1685" t="s">
        <v>3172</v>
      </c>
      <c r="G1685" t="s">
        <v>3173</v>
      </c>
      <c r="H1685" t="s">
        <v>38</v>
      </c>
      <c r="I1685" t="s">
        <v>280</v>
      </c>
      <c r="J1685" t="s">
        <v>39</v>
      </c>
      <c r="K1685" t="s">
        <v>39</v>
      </c>
      <c r="L1685" t="s">
        <v>40</v>
      </c>
      <c r="M1685" t="s">
        <v>41</v>
      </c>
      <c r="N1685" s="121" t="s">
        <v>143</v>
      </c>
      <c r="O1685" t="s">
        <v>45</v>
      </c>
      <c r="P1685" t="s">
        <v>2713</v>
      </c>
      <c r="Q1685" t="s">
        <v>234</v>
      </c>
      <c r="R1685" t="s">
        <v>228</v>
      </c>
      <c r="S1685" t="s">
        <v>46</v>
      </c>
      <c r="T1685" s="127">
        <v>0.76300000000000001</v>
      </c>
      <c r="U1685" t="s">
        <v>3174</v>
      </c>
      <c r="V1685" s="131">
        <v>4.48E-2</v>
      </c>
      <c r="W1685" s="131">
        <v>4.7500000000000001E-2</v>
      </c>
      <c r="X1685" t="s">
        <v>270</v>
      </c>
      <c r="Z1685" s="127">
        <v>529720.63</v>
      </c>
      <c r="AA1685" s="129">
        <v>1</v>
      </c>
      <c r="AB1685" s="133">
        <v>100.82</v>
      </c>
      <c r="AD1685" s="127">
        <v>534.06399999999996</v>
      </c>
      <c r="AG1685" t="s">
        <v>275</v>
      </c>
      <c r="AH1685" s="131">
        <v>8.829E-3</v>
      </c>
      <c r="AI1685" s="131">
        <v>5.0060123999015496E-4</v>
      </c>
      <c r="AJ1685" s="131">
        <v>1.1825316889427E-4</v>
      </c>
    </row>
    <row r="1686" spans="1:36">
      <c r="A1686" s="121">
        <v>1038</v>
      </c>
      <c r="B1686">
        <v>1038</v>
      </c>
      <c r="C1686" t="s">
        <v>3175</v>
      </c>
      <c r="D1686" t="s">
        <v>3176</v>
      </c>
      <c r="E1686" t="s">
        <v>35</v>
      </c>
      <c r="F1686" t="s">
        <v>3177</v>
      </c>
      <c r="G1686" t="s">
        <v>3178</v>
      </c>
      <c r="H1686" t="s">
        <v>38</v>
      </c>
      <c r="I1686" t="s">
        <v>280</v>
      </c>
      <c r="J1686" t="s">
        <v>39</v>
      </c>
      <c r="K1686" t="s">
        <v>39</v>
      </c>
      <c r="L1686" t="s">
        <v>40</v>
      </c>
      <c r="M1686" t="s">
        <v>41</v>
      </c>
      <c r="N1686" s="121" t="s">
        <v>539</v>
      </c>
      <c r="O1686" t="s">
        <v>45</v>
      </c>
      <c r="P1686" t="s">
        <v>448</v>
      </c>
      <c r="Q1686" t="s">
        <v>227</v>
      </c>
      <c r="R1686" t="s">
        <v>228</v>
      </c>
      <c r="S1686" t="s">
        <v>46</v>
      </c>
      <c r="T1686" s="127">
        <v>0.49299999999999999</v>
      </c>
      <c r="U1686" t="s">
        <v>86</v>
      </c>
      <c r="V1686" s="131">
        <v>3.5999999999999997E-2</v>
      </c>
      <c r="W1686" s="131">
        <v>4.8070000000000002E-2</v>
      </c>
      <c r="X1686" t="s">
        <v>270</v>
      </c>
      <c r="Z1686" s="127">
        <v>950679.88</v>
      </c>
      <c r="AA1686" s="129">
        <v>1</v>
      </c>
      <c r="AB1686" s="133">
        <v>99.47</v>
      </c>
      <c r="AD1686" s="127">
        <v>945.64099999999996</v>
      </c>
      <c r="AG1686" t="s">
        <v>275</v>
      </c>
      <c r="AH1686" s="131">
        <v>8.5869999999999991E-3</v>
      </c>
      <c r="AI1686" s="131">
        <v>8.86389824134492E-4</v>
      </c>
      <c r="AJ1686" s="131">
        <v>2.0938502985250399E-4</v>
      </c>
    </row>
    <row r="1687" spans="1:36">
      <c r="A1687" s="121">
        <v>1038</v>
      </c>
      <c r="B1687">
        <v>1038</v>
      </c>
      <c r="C1687" t="s">
        <v>3175</v>
      </c>
      <c r="D1687" t="s">
        <v>3176</v>
      </c>
      <c r="E1687" t="s">
        <v>35</v>
      </c>
      <c r="F1687" t="s">
        <v>3179</v>
      </c>
      <c r="G1687" t="s">
        <v>3180</v>
      </c>
      <c r="H1687" t="s">
        <v>38</v>
      </c>
      <c r="I1687" t="s">
        <v>280</v>
      </c>
      <c r="J1687" t="s">
        <v>39</v>
      </c>
      <c r="K1687" t="s">
        <v>39</v>
      </c>
      <c r="L1687" t="s">
        <v>40</v>
      </c>
      <c r="M1687" t="s">
        <v>41</v>
      </c>
      <c r="N1687" s="121" t="s">
        <v>539</v>
      </c>
      <c r="O1687" t="s">
        <v>45</v>
      </c>
      <c r="P1687" t="s">
        <v>448</v>
      </c>
      <c r="Q1687" t="s">
        <v>227</v>
      </c>
      <c r="R1687" t="s">
        <v>228</v>
      </c>
      <c r="S1687" t="s">
        <v>46</v>
      </c>
      <c r="T1687" s="127">
        <v>1.3260000000000001</v>
      </c>
      <c r="U1687" t="s">
        <v>414</v>
      </c>
      <c r="V1687" s="131">
        <v>2.1999999999999999E-2</v>
      </c>
      <c r="W1687" s="131">
        <v>4.6530000000000002E-2</v>
      </c>
      <c r="X1687" t="s">
        <v>270</v>
      </c>
      <c r="Z1687" s="127">
        <v>1328641.8</v>
      </c>
      <c r="AA1687" s="129">
        <v>1</v>
      </c>
      <c r="AB1687" s="133">
        <v>97.45</v>
      </c>
      <c r="AD1687" s="127">
        <v>1294.761</v>
      </c>
      <c r="AG1687" t="s">
        <v>275</v>
      </c>
      <c r="AH1687" s="131">
        <v>1.5319999999999999E-3</v>
      </c>
      <c r="AI1687" s="131">
        <v>1.2136350096208701E-3</v>
      </c>
      <c r="AJ1687" s="131">
        <v>2.8668763539522698E-4</v>
      </c>
    </row>
    <row r="1688" spans="1:36">
      <c r="A1688" s="121">
        <v>1038</v>
      </c>
      <c r="B1688">
        <v>1038</v>
      </c>
      <c r="C1688" t="s">
        <v>1256</v>
      </c>
      <c r="D1688" t="s">
        <v>1257</v>
      </c>
      <c r="E1688" t="s">
        <v>35</v>
      </c>
      <c r="F1688" t="s">
        <v>3181</v>
      </c>
      <c r="G1688" t="s">
        <v>3182</v>
      </c>
      <c r="H1688" t="s">
        <v>38</v>
      </c>
      <c r="I1688" t="s">
        <v>353</v>
      </c>
      <c r="J1688" t="s">
        <v>39</v>
      </c>
      <c r="K1688" t="s">
        <v>39</v>
      </c>
      <c r="L1688" t="s">
        <v>40</v>
      </c>
      <c r="M1688" t="s">
        <v>41</v>
      </c>
      <c r="N1688" s="121" t="s">
        <v>1546</v>
      </c>
      <c r="O1688" t="s">
        <v>45</v>
      </c>
      <c r="P1688" t="s">
        <v>226</v>
      </c>
      <c r="Q1688" t="s">
        <v>227</v>
      </c>
      <c r="R1688" t="s">
        <v>228</v>
      </c>
      <c r="S1688" t="s">
        <v>46</v>
      </c>
      <c r="T1688" s="127">
        <v>0.24099999999999999</v>
      </c>
      <c r="U1688" t="s">
        <v>431</v>
      </c>
      <c r="V1688" s="131">
        <v>8.3000000000000001E-3</v>
      </c>
      <c r="W1688" s="131">
        <v>-8.5000000000000006E-3</v>
      </c>
      <c r="X1688" t="s">
        <v>270</v>
      </c>
      <c r="Z1688" s="127">
        <v>9880074.5</v>
      </c>
      <c r="AA1688" s="129">
        <v>1</v>
      </c>
      <c r="AB1688" s="133">
        <v>119.06</v>
      </c>
      <c r="AD1688" s="127">
        <v>11763.217000000001</v>
      </c>
      <c r="AG1688" t="s">
        <v>275</v>
      </c>
      <c r="AH1688" s="131">
        <v>6.496E-3</v>
      </c>
      <c r="AI1688" s="131">
        <v>1.1026163767718601E-2</v>
      </c>
      <c r="AJ1688" s="131">
        <v>2.60462560241671E-3</v>
      </c>
    </row>
    <row r="1689" spans="1:36">
      <c r="A1689" s="121">
        <v>1038</v>
      </c>
      <c r="B1689">
        <v>1038</v>
      </c>
      <c r="C1689" t="s">
        <v>1256</v>
      </c>
      <c r="D1689" t="s">
        <v>1257</v>
      </c>
      <c r="E1689" t="s">
        <v>35</v>
      </c>
      <c r="F1689" t="s">
        <v>3183</v>
      </c>
      <c r="G1689" t="s">
        <v>3184</v>
      </c>
      <c r="H1689" t="s">
        <v>38</v>
      </c>
      <c r="I1689" t="s">
        <v>353</v>
      </c>
      <c r="J1689" t="s">
        <v>39</v>
      </c>
      <c r="K1689" t="s">
        <v>39</v>
      </c>
      <c r="L1689" t="s">
        <v>40</v>
      </c>
      <c r="M1689" t="s">
        <v>41</v>
      </c>
      <c r="N1689" s="121" t="s">
        <v>1546</v>
      </c>
      <c r="O1689" t="s">
        <v>45</v>
      </c>
      <c r="P1689" t="s">
        <v>226</v>
      </c>
      <c r="Q1689" t="s">
        <v>227</v>
      </c>
      <c r="R1689" t="s">
        <v>228</v>
      </c>
      <c r="S1689" t="s">
        <v>46</v>
      </c>
      <c r="T1689" s="127">
        <v>1.6459999999999999</v>
      </c>
      <c r="U1689" t="s">
        <v>3185</v>
      </c>
      <c r="V1689" s="131">
        <v>1E-3</v>
      </c>
      <c r="W1689" s="131">
        <v>1.8589999999999999E-2</v>
      </c>
      <c r="X1689" t="s">
        <v>270</v>
      </c>
      <c r="Z1689" s="127">
        <v>31555576</v>
      </c>
      <c r="AA1689" s="129">
        <v>1</v>
      </c>
      <c r="AB1689" s="133">
        <v>111.75</v>
      </c>
      <c r="AD1689" s="127">
        <v>35263.356</v>
      </c>
      <c r="AG1689" t="s">
        <v>275</v>
      </c>
      <c r="AH1689" s="131">
        <v>1.0057999999999999E-2</v>
      </c>
      <c r="AI1689" s="131">
        <v>3.30538448934624E-2</v>
      </c>
      <c r="AJ1689" s="131">
        <v>7.80805477602994E-3</v>
      </c>
    </row>
    <row r="1690" spans="1:36">
      <c r="A1690" s="121">
        <v>1038</v>
      </c>
      <c r="B1690">
        <v>1038</v>
      </c>
      <c r="C1690" t="s">
        <v>1256</v>
      </c>
      <c r="D1690" t="s">
        <v>1257</v>
      </c>
      <c r="E1690" t="s">
        <v>35</v>
      </c>
      <c r="F1690" t="s">
        <v>3186</v>
      </c>
      <c r="G1690" t="s">
        <v>3187</v>
      </c>
      <c r="H1690" t="s">
        <v>38</v>
      </c>
      <c r="I1690" t="s">
        <v>353</v>
      </c>
      <c r="J1690" t="s">
        <v>39</v>
      </c>
      <c r="K1690" t="s">
        <v>39</v>
      </c>
      <c r="L1690" t="s">
        <v>40</v>
      </c>
      <c r="M1690" t="s">
        <v>41</v>
      </c>
      <c r="N1690" s="121" t="s">
        <v>1546</v>
      </c>
      <c r="O1690" t="s">
        <v>45</v>
      </c>
      <c r="P1690" t="s">
        <v>226</v>
      </c>
      <c r="Q1690" t="s">
        <v>227</v>
      </c>
      <c r="R1690" t="s">
        <v>228</v>
      </c>
      <c r="S1690" t="s">
        <v>46</v>
      </c>
      <c r="T1690" s="127">
        <v>3.6429999999999998</v>
      </c>
      <c r="U1690" t="s">
        <v>3188</v>
      </c>
      <c r="V1690" s="131">
        <v>1E-3</v>
      </c>
      <c r="W1690" s="131">
        <v>2.4170000000000001E-2</v>
      </c>
      <c r="X1690" t="s">
        <v>270</v>
      </c>
      <c r="Z1690" s="127">
        <v>6561132</v>
      </c>
      <c r="AA1690" s="129">
        <v>1</v>
      </c>
      <c r="AB1690" s="133">
        <v>105.8</v>
      </c>
      <c r="AD1690" s="127">
        <v>6941.6779999999999</v>
      </c>
      <c r="AG1690" t="s">
        <v>275</v>
      </c>
      <c r="AH1690" s="131">
        <v>1.5299999999999999E-3</v>
      </c>
      <c r="AI1690" s="131">
        <v>6.50672997120939E-3</v>
      </c>
      <c r="AJ1690" s="131">
        <v>1.53703462310634E-3</v>
      </c>
    </row>
    <row r="1691" spans="1:36">
      <c r="A1691" s="121">
        <v>1038</v>
      </c>
      <c r="B1691">
        <v>1038</v>
      </c>
      <c r="C1691" t="s">
        <v>1256</v>
      </c>
      <c r="D1691" t="s">
        <v>1257</v>
      </c>
      <c r="E1691" t="s">
        <v>35</v>
      </c>
      <c r="F1691" t="s">
        <v>3189</v>
      </c>
      <c r="G1691" t="s">
        <v>3190</v>
      </c>
      <c r="H1691" t="s">
        <v>38</v>
      </c>
      <c r="I1691" t="s">
        <v>280</v>
      </c>
      <c r="J1691" t="s">
        <v>39</v>
      </c>
      <c r="K1691" t="s">
        <v>39</v>
      </c>
      <c r="L1691" t="s">
        <v>40</v>
      </c>
      <c r="M1691" t="s">
        <v>41</v>
      </c>
      <c r="N1691" s="121" t="s">
        <v>1546</v>
      </c>
      <c r="O1691" t="s">
        <v>45</v>
      </c>
      <c r="P1691" t="s">
        <v>226</v>
      </c>
      <c r="Q1691" t="s">
        <v>227</v>
      </c>
      <c r="R1691" t="s">
        <v>228</v>
      </c>
      <c r="S1691" t="s">
        <v>46</v>
      </c>
      <c r="T1691" s="127">
        <v>1.9770000000000001</v>
      </c>
      <c r="U1691" t="s">
        <v>3191</v>
      </c>
      <c r="V1691" s="131">
        <v>2.76E-2</v>
      </c>
      <c r="W1691" s="131">
        <v>4.3610000000000003E-2</v>
      </c>
      <c r="X1691" t="s">
        <v>270</v>
      </c>
      <c r="Z1691" s="127">
        <v>5587622.2000000002</v>
      </c>
      <c r="AA1691" s="129">
        <v>1</v>
      </c>
      <c r="AB1691" s="133">
        <v>98.1</v>
      </c>
      <c r="AD1691" s="127">
        <v>5481.4570000000003</v>
      </c>
      <c r="AG1691" t="s">
        <v>275</v>
      </c>
      <c r="AH1691" s="131">
        <v>2.8600000000000001E-3</v>
      </c>
      <c r="AI1691" s="131">
        <v>5.1380033438764997E-3</v>
      </c>
      <c r="AJ1691" s="131">
        <v>1.2137108913567701E-3</v>
      </c>
    </row>
    <row r="1692" spans="1:36">
      <c r="A1692" s="121">
        <v>1038</v>
      </c>
      <c r="B1692">
        <v>1038</v>
      </c>
      <c r="C1692" t="s">
        <v>3192</v>
      </c>
      <c r="D1692" t="s">
        <v>3193</v>
      </c>
      <c r="E1692" t="s">
        <v>35</v>
      </c>
      <c r="F1692" t="s">
        <v>3474</v>
      </c>
      <c r="G1692" t="s">
        <v>3475</v>
      </c>
      <c r="H1692" t="s">
        <v>38</v>
      </c>
      <c r="I1692" t="s">
        <v>353</v>
      </c>
      <c r="J1692" t="s">
        <v>39</v>
      </c>
      <c r="K1692" t="s">
        <v>39</v>
      </c>
      <c r="L1692" t="s">
        <v>40</v>
      </c>
      <c r="M1692" t="s">
        <v>41</v>
      </c>
      <c r="N1692" s="121" t="s">
        <v>52</v>
      </c>
      <c r="O1692" t="s">
        <v>45</v>
      </c>
      <c r="P1692" t="s">
        <v>381</v>
      </c>
      <c r="Q1692" t="s">
        <v>227</v>
      </c>
      <c r="R1692" t="s">
        <v>228</v>
      </c>
      <c r="S1692" t="s">
        <v>46</v>
      </c>
      <c r="T1692" s="127">
        <v>1.016</v>
      </c>
      <c r="U1692" t="s">
        <v>3476</v>
      </c>
      <c r="V1692" s="131">
        <v>1.5800000000000002E-2</v>
      </c>
      <c r="W1692" s="131">
        <v>1.5440000000000001E-2</v>
      </c>
      <c r="X1692" t="s">
        <v>270</v>
      </c>
      <c r="Z1692" s="127">
        <v>23455</v>
      </c>
      <c r="AA1692" s="129">
        <v>1</v>
      </c>
      <c r="AB1692" s="133">
        <v>119.78</v>
      </c>
      <c r="AD1692" s="127">
        <v>28.094000000000001</v>
      </c>
      <c r="AG1692" t="s">
        <v>275</v>
      </c>
      <c r="AH1692" s="131">
        <v>6.0000000000000002E-5</v>
      </c>
      <c r="AI1692" s="131">
        <v>2.6334076149216001E-5</v>
      </c>
      <c r="AJ1692" s="131">
        <v>6.2206956471163802E-6</v>
      </c>
    </row>
    <row r="1693" spans="1:36">
      <c r="A1693" s="121">
        <v>1038</v>
      </c>
      <c r="B1693">
        <v>1038</v>
      </c>
      <c r="C1693" t="s">
        <v>1271</v>
      </c>
      <c r="D1693" t="s">
        <v>1272</v>
      </c>
      <c r="E1693" t="s">
        <v>35</v>
      </c>
      <c r="F1693" t="s">
        <v>3197</v>
      </c>
      <c r="G1693" t="s">
        <v>3198</v>
      </c>
      <c r="H1693" t="s">
        <v>38</v>
      </c>
      <c r="I1693" t="s">
        <v>353</v>
      </c>
      <c r="J1693" t="s">
        <v>39</v>
      </c>
      <c r="K1693" t="s">
        <v>39</v>
      </c>
      <c r="L1693" t="s">
        <v>40</v>
      </c>
      <c r="M1693" t="s">
        <v>41</v>
      </c>
      <c r="N1693" s="121" t="s">
        <v>1546</v>
      </c>
      <c r="O1693" t="s">
        <v>45</v>
      </c>
      <c r="P1693" t="s">
        <v>226</v>
      </c>
      <c r="Q1693" t="s">
        <v>227</v>
      </c>
      <c r="R1693" t="s">
        <v>228</v>
      </c>
      <c r="S1693" t="s">
        <v>46</v>
      </c>
      <c r="T1693" s="127">
        <v>3.1160000000000001</v>
      </c>
      <c r="U1693" t="s">
        <v>3199</v>
      </c>
      <c r="V1693" s="131">
        <v>1E-3</v>
      </c>
      <c r="W1693" s="131">
        <v>2.3619999999999999E-2</v>
      </c>
      <c r="X1693" t="s">
        <v>270</v>
      </c>
      <c r="Z1693" s="127">
        <v>16116.85</v>
      </c>
      <c r="AA1693" s="129">
        <v>1</v>
      </c>
      <c r="AB1693" s="133">
        <v>107.18</v>
      </c>
      <c r="AD1693" s="127">
        <v>17.274000000000001</v>
      </c>
      <c r="AG1693" t="s">
        <v>275</v>
      </c>
      <c r="AH1693" s="131">
        <v>1.9000000000000001E-5</v>
      </c>
      <c r="AI1693" s="131">
        <v>1.6191692881125899E-5</v>
      </c>
      <c r="AJ1693" s="131">
        <v>3.8248386939544798E-6</v>
      </c>
    </row>
    <row r="1694" spans="1:36">
      <c r="A1694" s="121">
        <v>1038</v>
      </c>
      <c r="B1694">
        <v>1038</v>
      </c>
      <c r="C1694" t="s">
        <v>841</v>
      </c>
      <c r="D1694" t="s">
        <v>842</v>
      </c>
      <c r="E1694" t="s">
        <v>35</v>
      </c>
      <c r="F1694" t="s">
        <v>3200</v>
      </c>
      <c r="G1694" t="s">
        <v>3201</v>
      </c>
      <c r="H1694" t="s">
        <v>38</v>
      </c>
      <c r="I1694" t="s">
        <v>280</v>
      </c>
      <c r="J1694" t="s">
        <v>39</v>
      </c>
      <c r="K1694" t="s">
        <v>39</v>
      </c>
      <c r="L1694" t="s">
        <v>40</v>
      </c>
      <c r="M1694" t="s">
        <v>41</v>
      </c>
      <c r="N1694" s="121" t="s">
        <v>143</v>
      </c>
      <c r="O1694" t="s">
        <v>45</v>
      </c>
      <c r="P1694" t="s">
        <v>2570</v>
      </c>
      <c r="Q1694" t="s">
        <v>234</v>
      </c>
      <c r="R1694" t="s">
        <v>228</v>
      </c>
      <c r="S1694" t="s">
        <v>46</v>
      </c>
      <c r="T1694" s="127">
        <v>0.73799999999999999</v>
      </c>
      <c r="U1694" t="s">
        <v>1288</v>
      </c>
      <c r="V1694" s="131">
        <v>2.9499999999999998E-2</v>
      </c>
      <c r="W1694" s="131">
        <v>5.1279999999999999E-2</v>
      </c>
      <c r="X1694" t="s">
        <v>270</v>
      </c>
      <c r="Z1694" s="127">
        <v>238215.8</v>
      </c>
      <c r="AA1694" s="129">
        <v>1</v>
      </c>
      <c r="AB1694" s="133">
        <v>99.22</v>
      </c>
      <c r="AD1694" s="127">
        <v>236.358</v>
      </c>
      <c r="AG1694" t="s">
        <v>275</v>
      </c>
      <c r="AH1694" s="131">
        <v>1.717E-3</v>
      </c>
      <c r="AI1694" s="131">
        <v>2.2154814956577899E-4</v>
      </c>
      <c r="AJ1694" s="131">
        <v>5.2334610176615598E-5</v>
      </c>
    </row>
    <row r="1695" spans="1:36">
      <c r="A1695" s="121">
        <v>1038</v>
      </c>
      <c r="B1695">
        <v>1038</v>
      </c>
      <c r="C1695" t="s">
        <v>2485</v>
      </c>
      <c r="D1695" t="s">
        <v>2486</v>
      </c>
      <c r="E1695" t="s">
        <v>35</v>
      </c>
      <c r="F1695" t="s">
        <v>3202</v>
      </c>
      <c r="G1695" t="s">
        <v>3203</v>
      </c>
      <c r="H1695" t="s">
        <v>38</v>
      </c>
      <c r="I1695" t="s">
        <v>280</v>
      </c>
      <c r="J1695" t="s">
        <v>39</v>
      </c>
      <c r="K1695" t="s">
        <v>181</v>
      </c>
      <c r="L1695" t="s">
        <v>40</v>
      </c>
      <c r="M1695" t="s">
        <v>41</v>
      </c>
      <c r="N1695" s="121" t="s">
        <v>72</v>
      </c>
      <c r="O1695" t="s">
        <v>45</v>
      </c>
      <c r="P1695" t="s">
        <v>412</v>
      </c>
      <c r="Q1695" t="s">
        <v>227</v>
      </c>
      <c r="R1695" t="s">
        <v>228</v>
      </c>
      <c r="S1695" t="s">
        <v>46</v>
      </c>
      <c r="T1695" s="127">
        <v>0.41399999999999998</v>
      </c>
      <c r="U1695" t="s">
        <v>2525</v>
      </c>
      <c r="V1695" s="131">
        <v>3.4500000000000003E-2</v>
      </c>
      <c r="W1695" s="131">
        <v>5.0569999999999997E-2</v>
      </c>
      <c r="X1695" t="s">
        <v>270</v>
      </c>
      <c r="Z1695" s="127">
        <v>698068</v>
      </c>
      <c r="AA1695" s="129">
        <v>1</v>
      </c>
      <c r="AB1695" s="133">
        <v>99.67</v>
      </c>
      <c r="AD1695" s="127">
        <v>695.76400000000001</v>
      </c>
      <c r="AG1695" t="s">
        <v>275</v>
      </c>
      <c r="AH1695" s="131">
        <v>1.253E-3</v>
      </c>
      <c r="AI1695" s="131">
        <v>6.5216956764094203E-4</v>
      </c>
      <c r="AJ1695" s="131">
        <v>1.5405698561886199E-4</v>
      </c>
    </row>
    <row r="1696" spans="1:36">
      <c r="A1696" s="121">
        <v>1038</v>
      </c>
      <c r="B1696">
        <v>1038</v>
      </c>
      <c r="C1696" t="s">
        <v>2485</v>
      </c>
      <c r="D1696" t="s">
        <v>2486</v>
      </c>
      <c r="E1696" t="s">
        <v>35</v>
      </c>
      <c r="F1696" t="s">
        <v>2504</v>
      </c>
      <c r="G1696" t="s">
        <v>2505</v>
      </c>
      <c r="H1696" t="s">
        <v>38</v>
      </c>
      <c r="I1696" t="s">
        <v>1990</v>
      </c>
      <c r="J1696" t="s">
        <v>39</v>
      </c>
      <c r="K1696" t="s">
        <v>181</v>
      </c>
      <c r="L1696" t="s">
        <v>40</v>
      </c>
      <c r="M1696" t="s">
        <v>41</v>
      </c>
      <c r="N1696" s="121" t="s">
        <v>72</v>
      </c>
      <c r="O1696" t="s">
        <v>45</v>
      </c>
      <c r="P1696" t="s">
        <v>412</v>
      </c>
      <c r="Q1696" t="s">
        <v>227</v>
      </c>
      <c r="R1696" t="s">
        <v>228</v>
      </c>
      <c r="S1696" t="s">
        <v>46</v>
      </c>
      <c r="T1696" s="127">
        <v>2.3980000000000001</v>
      </c>
      <c r="U1696" t="s">
        <v>2506</v>
      </c>
      <c r="V1696" s="131">
        <v>7.4999999999999997E-3</v>
      </c>
      <c r="W1696" s="131">
        <v>-1.7569999999999999E-2</v>
      </c>
      <c r="X1696" t="s">
        <v>270</v>
      </c>
      <c r="Z1696" s="127">
        <v>8941924</v>
      </c>
      <c r="AA1696" s="129">
        <v>1</v>
      </c>
      <c r="AB1696" s="133">
        <v>106.3</v>
      </c>
      <c r="AD1696" s="127">
        <v>9505.2649999999994</v>
      </c>
      <c r="AG1696" t="s">
        <v>275</v>
      </c>
      <c r="AH1696" s="131">
        <v>1.6823999999999999E-2</v>
      </c>
      <c r="AI1696" s="131">
        <v>8.9096897182709498E-3</v>
      </c>
      <c r="AJ1696" s="131">
        <v>2.1046672658480898E-3</v>
      </c>
    </row>
    <row r="1697" spans="1:36">
      <c r="A1697" s="121">
        <v>1038</v>
      </c>
      <c r="B1697">
        <v>1038</v>
      </c>
      <c r="C1697" t="s">
        <v>3204</v>
      </c>
      <c r="D1697" t="s">
        <v>3205</v>
      </c>
      <c r="E1697" t="s">
        <v>35</v>
      </c>
      <c r="F1697" t="s">
        <v>3206</v>
      </c>
      <c r="G1697" t="s">
        <v>3207</v>
      </c>
      <c r="H1697" t="s">
        <v>38</v>
      </c>
      <c r="I1697" t="s">
        <v>280</v>
      </c>
      <c r="J1697" t="s">
        <v>39</v>
      </c>
      <c r="K1697" t="s">
        <v>39</v>
      </c>
      <c r="L1697" t="s">
        <v>40</v>
      </c>
      <c r="M1697" t="s">
        <v>41</v>
      </c>
      <c r="N1697" s="121" t="s">
        <v>1551</v>
      </c>
      <c r="O1697" t="s">
        <v>45</v>
      </c>
      <c r="P1697" t="s">
        <v>2535</v>
      </c>
      <c r="Q1697" t="s">
        <v>227</v>
      </c>
      <c r="R1697" t="s">
        <v>228</v>
      </c>
      <c r="S1697" t="s">
        <v>46</v>
      </c>
      <c r="T1697" s="127">
        <v>0.72699999999999998</v>
      </c>
      <c r="U1697" t="s">
        <v>420</v>
      </c>
      <c r="V1697" s="131">
        <v>2.6100000000000002E-2</v>
      </c>
      <c r="W1697" s="131">
        <v>4.5060000000000003E-2</v>
      </c>
      <c r="X1697" t="s">
        <v>270</v>
      </c>
      <c r="Z1697" s="127">
        <v>161414.01999999999</v>
      </c>
      <c r="AA1697" s="129">
        <v>1</v>
      </c>
      <c r="AB1697" s="133">
        <v>99.35</v>
      </c>
      <c r="AD1697" s="127">
        <v>160.36500000000001</v>
      </c>
      <c r="AG1697" t="s">
        <v>275</v>
      </c>
      <c r="AH1697" s="131">
        <v>6.69E-4</v>
      </c>
      <c r="AI1697" s="131">
        <v>1.5031678076183699E-4</v>
      </c>
      <c r="AJ1697" s="131">
        <v>3.5508173458424002E-5</v>
      </c>
    </row>
    <row r="1698" spans="1:36">
      <c r="A1698" s="121">
        <v>1038</v>
      </c>
      <c r="B1698">
        <v>1038</v>
      </c>
      <c r="C1698" t="s">
        <v>2824</v>
      </c>
      <c r="D1698" t="s">
        <v>2825</v>
      </c>
      <c r="E1698" t="s">
        <v>35</v>
      </c>
      <c r="F1698" t="s">
        <v>3208</v>
      </c>
      <c r="G1698" t="s">
        <v>3209</v>
      </c>
      <c r="H1698" t="s">
        <v>38</v>
      </c>
      <c r="I1698" t="s">
        <v>353</v>
      </c>
      <c r="J1698" t="s">
        <v>39</v>
      </c>
      <c r="K1698" t="s">
        <v>39</v>
      </c>
      <c r="L1698" t="s">
        <v>40</v>
      </c>
      <c r="M1698" t="s">
        <v>41</v>
      </c>
      <c r="N1698" s="121" t="s">
        <v>1546</v>
      </c>
      <c r="O1698" t="s">
        <v>45</v>
      </c>
      <c r="P1698" t="s">
        <v>226</v>
      </c>
      <c r="Q1698" t="s">
        <v>227</v>
      </c>
      <c r="R1698" t="s">
        <v>228</v>
      </c>
      <c r="S1698" t="s">
        <v>46</v>
      </c>
      <c r="T1698" s="127">
        <v>3.2810000000000001</v>
      </c>
      <c r="U1698" t="s">
        <v>3210</v>
      </c>
      <c r="V1698" s="131">
        <v>2E-3</v>
      </c>
      <c r="W1698" s="131">
        <v>2.4199999999999999E-2</v>
      </c>
      <c r="X1698" t="s">
        <v>270</v>
      </c>
      <c r="Z1698" s="127">
        <v>21607987.359999999</v>
      </c>
      <c r="AA1698" s="129">
        <v>1</v>
      </c>
      <c r="AB1698" s="133">
        <v>106.92</v>
      </c>
      <c r="AD1698" s="127">
        <v>23103.26</v>
      </c>
      <c r="AG1698" t="s">
        <v>275</v>
      </c>
      <c r="AH1698" s="131">
        <v>7.3140000000000002E-3</v>
      </c>
      <c r="AI1698" s="131">
        <v>2.1655669173836E-2</v>
      </c>
      <c r="AJ1698" s="131">
        <v>5.1155516602045198E-3</v>
      </c>
    </row>
    <row r="1699" spans="1:36">
      <c r="A1699" s="121">
        <v>1038</v>
      </c>
      <c r="B1699">
        <v>1038</v>
      </c>
      <c r="C1699" t="s">
        <v>138</v>
      </c>
      <c r="D1699" t="s">
        <v>139</v>
      </c>
      <c r="E1699" t="s">
        <v>35</v>
      </c>
      <c r="F1699" t="s">
        <v>3211</v>
      </c>
      <c r="G1699" t="s">
        <v>3212</v>
      </c>
      <c r="H1699" t="s">
        <v>38</v>
      </c>
      <c r="I1699" t="s">
        <v>280</v>
      </c>
      <c r="J1699" t="s">
        <v>39</v>
      </c>
      <c r="K1699" t="s">
        <v>39</v>
      </c>
      <c r="L1699" t="s">
        <v>40</v>
      </c>
      <c r="M1699" t="s">
        <v>41</v>
      </c>
      <c r="N1699" s="121" t="s">
        <v>143</v>
      </c>
      <c r="O1699" t="s">
        <v>45</v>
      </c>
      <c r="P1699" t="s">
        <v>301</v>
      </c>
      <c r="Q1699" t="s">
        <v>301</v>
      </c>
      <c r="R1699" t="s">
        <v>301</v>
      </c>
      <c r="S1699" t="s">
        <v>46</v>
      </c>
      <c r="T1699" s="127">
        <v>0.72199999999999998</v>
      </c>
      <c r="U1699" t="s">
        <v>3213</v>
      </c>
      <c r="V1699" s="131">
        <v>2.9000000000000001E-2</v>
      </c>
      <c r="W1699" s="131">
        <v>7.6969999999999997E-2</v>
      </c>
      <c r="X1699" t="s">
        <v>270</v>
      </c>
      <c r="Z1699" s="127">
        <v>5137500</v>
      </c>
      <c r="AA1699" s="129">
        <v>1</v>
      </c>
      <c r="AB1699" s="133">
        <v>97.47</v>
      </c>
      <c r="AD1699" s="127">
        <v>5007.5209999999997</v>
      </c>
      <c r="AG1699" t="s">
        <v>275</v>
      </c>
      <c r="AH1699" s="131">
        <v>2.0813999999999999E-2</v>
      </c>
      <c r="AI1699" s="131">
        <v>4.6937628356569297E-3</v>
      </c>
      <c r="AJ1699" s="131">
        <v>1.1087713833180001E-3</v>
      </c>
    </row>
    <row r="1700" spans="1:36">
      <c r="A1700" s="121">
        <v>1038</v>
      </c>
      <c r="B1700">
        <v>1038</v>
      </c>
      <c r="C1700" t="s">
        <v>2793</v>
      </c>
      <c r="D1700" t="s">
        <v>2794</v>
      </c>
      <c r="E1700" t="s">
        <v>35</v>
      </c>
      <c r="F1700" t="s">
        <v>3214</v>
      </c>
      <c r="G1700" t="s">
        <v>2835</v>
      </c>
      <c r="H1700" t="s">
        <v>38</v>
      </c>
      <c r="I1700" t="s">
        <v>353</v>
      </c>
      <c r="J1700" t="s">
        <v>39</v>
      </c>
      <c r="K1700" t="s">
        <v>39</v>
      </c>
      <c r="L1700" t="s">
        <v>1443</v>
      </c>
      <c r="M1700" t="s">
        <v>41</v>
      </c>
      <c r="N1700" s="121" t="s">
        <v>52</v>
      </c>
      <c r="O1700" t="s">
        <v>45</v>
      </c>
      <c r="P1700" t="s">
        <v>301</v>
      </c>
      <c r="Q1700" t="s">
        <v>301</v>
      </c>
      <c r="R1700" t="s">
        <v>301</v>
      </c>
      <c r="S1700" t="s">
        <v>46</v>
      </c>
      <c r="T1700" s="127">
        <v>1.6020000000000001</v>
      </c>
      <c r="U1700" t="s">
        <v>840</v>
      </c>
      <c r="V1700" s="131">
        <v>6.0999999999999999E-2</v>
      </c>
      <c r="W1700" s="131">
        <v>4.8899999999999999E-2</v>
      </c>
      <c r="X1700" t="s">
        <v>270</v>
      </c>
      <c r="Z1700" s="127">
        <v>742500</v>
      </c>
      <c r="AA1700" s="129">
        <v>1</v>
      </c>
      <c r="AB1700" s="133">
        <v>109.61199999999999</v>
      </c>
      <c r="AD1700" s="127">
        <v>813.87300000000005</v>
      </c>
      <c r="AG1700" t="s">
        <v>275</v>
      </c>
      <c r="AH1700" s="131">
        <v>9.2169999999999995E-3</v>
      </c>
      <c r="AI1700" s="131">
        <v>7.6287763337281505E-4</v>
      </c>
      <c r="AJ1700" s="131">
        <v>1.8020869789829401E-4</v>
      </c>
    </row>
    <row r="1701" spans="1:36">
      <c r="A1701" s="121">
        <v>1038</v>
      </c>
      <c r="B1701">
        <v>1038</v>
      </c>
      <c r="C1701" t="s">
        <v>2868</v>
      </c>
      <c r="D1701" t="s">
        <v>2869</v>
      </c>
      <c r="E1701" t="s">
        <v>338</v>
      </c>
      <c r="F1701" t="s">
        <v>3215</v>
      </c>
      <c r="G1701" t="s">
        <v>2871</v>
      </c>
      <c r="H1701" t="s">
        <v>38</v>
      </c>
      <c r="I1701" t="s">
        <v>280</v>
      </c>
      <c r="J1701" t="s">
        <v>39</v>
      </c>
      <c r="K1701" t="s">
        <v>181</v>
      </c>
      <c r="L1701" t="s">
        <v>1443</v>
      </c>
      <c r="M1701" t="s">
        <v>41</v>
      </c>
      <c r="N1701" s="121" t="s">
        <v>281</v>
      </c>
      <c r="O1701" t="s">
        <v>45</v>
      </c>
      <c r="P1701" t="s">
        <v>412</v>
      </c>
      <c r="Q1701" t="s">
        <v>227</v>
      </c>
      <c r="R1701" t="s">
        <v>228</v>
      </c>
      <c r="S1701" t="s">
        <v>46</v>
      </c>
      <c r="T1701" s="127">
        <v>2.2599999999999998</v>
      </c>
      <c r="U1701" t="s">
        <v>449</v>
      </c>
      <c r="V1701" s="131">
        <v>7.8799999999999995E-2</v>
      </c>
      <c r="W1701" s="131">
        <v>7.5700000000000003E-2</v>
      </c>
      <c r="X1701" t="s">
        <v>270</v>
      </c>
      <c r="Z1701" s="127">
        <v>972000</v>
      </c>
      <c r="AA1701" s="129">
        <v>1</v>
      </c>
      <c r="AB1701" s="133">
        <v>99.903999999999996</v>
      </c>
      <c r="AD1701" s="127">
        <v>971.06799999999998</v>
      </c>
      <c r="AG1701" t="s">
        <v>275</v>
      </c>
      <c r="AH1701" s="131">
        <v>2.8930000000000002E-3</v>
      </c>
      <c r="AI1701" s="131">
        <v>9.1022360006036797E-4</v>
      </c>
      <c r="AJ1701" s="131">
        <v>2.1501509886712701E-4</v>
      </c>
    </row>
    <row r="1702" spans="1:36">
      <c r="A1702" s="121">
        <v>1038</v>
      </c>
      <c r="B1702">
        <v>1038</v>
      </c>
      <c r="C1702" t="s">
        <v>67</v>
      </c>
      <c r="D1702" t="s">
        <v>68</v>
      </c>
      <c r="E1702" t="s">
        <v>35</v>
      </c>
      <c r="F1702" t="s">
        <v>3216</v>
      </c>
      <c r="G1702" t="s">
        <v>2481</v>
      </c>
      <c r="H1702" t="s">
        <v>38</v>
      </c>
      <c r="I1702" t="s">
        <v>353</v>
      </c>
      <c r="J1702" t="s">
        <v>39</v>
      </c>
      <c r="K1702" t="s">
        <v>39</v>
      </c>
      <c r="L1702" t="s">
        <v>1443</v>
      </c>
      <c r="M1702" t="s">
        <v>41</v>
      </c>
      <c r="N1702" s="121" t="s">
        <v>72</v>
      </c>
      <c r="O1702" t="s">
        <v>45</v>
      </c>
      <c r="P1702" t="s">
        <v>301</v>
      </c>
      <c r="Q1702" t="s">
        <v>301</v>
      </c>
      <c r="R1702" t="s">
        <v>301</v>
      </c>
      <c r="S1702" t="s">
        <v>46</v>
      </c>
      <c r="T1702" s="127">
        <v>3.3220000000000001</v>
      </c>
      <c r="U1702" t="s">
        <v>2482</v>
      </c>
      <c r="V1702" s="131">
        <v>4.9000000000000002E-2</v>
      </c>
      <c r="W1702" s="131">
        <v>3.1629999999999998E-2</v>
      </c>
      <c r="X1702" t="s">
        <v>270</v>
      </c>
      <c r="Z1702" s="127">
        <v>3758000</v>
      </c>
      <c r="AA1702" s="129">
        <v>1</v>
      </c>
      <c r="AB1702" s="133">
        <v>106.857</v>
      </c>
      <c r="AD1702" s="127">
        <v>4015.672</v>
      </c>
      <c r="AG1702" t="s">
        <v>275</v>
      </c>
      <c r="AH1702" s="131">
        <v>8.2520000000000007E-3</v>
      </c>
      <c r="AI1702" s="131">
        <v>3.76405996354312E-3</v>
      </c>
      <c r="AJ1702" s="131">
        <v>8.8915484629199001E-4</v>
      </c>
    </row>
    <row r="1703" spans="1:36">
      <c r="A1703" s="121">
        <v>1038</v>
      </c>
      <c r="B1703">
        <v>1038</v>
      </c>
      <c r="C1703" t="s">
        <v>108</v>
      </c>
      <c r="D1703" t="s">
        <v>109</v>
      </c>
      <c r="E1703" t="s">
        <v>35</v>
      </c>
      <c r="F1703" t="s">
        <v>3217</v>
      </c>
      <c r="G1703" t="s">
        <v>2919</v>
      </c>
      <c r="H1703" t="s">
        <v>38</v>
      </c>
      <c r="I1703" t="s">
        <v>280</v>
      </c>
      <c r="J1703" t="s">
        <v>39</v>
      </c>
      <c r="K1703" t="s">
        <v>39</v>
      </c>
      <c r="L1703" t="s">
        <v>1443</v>
      </c>
      <c r="M1703" t="s">
        <v>41</v>
      </c>
      <c r="N1703" s="121" t="s">
        <v>72</v>
      </c>
      <c r="O1703" t="s">
        <v>45</v>
      </c>
      <c r="P1703" t="s">
        <v>301</v>
      </c>
      <c r="Q1703" t="s">
        <v>301</v>
      </c>
      <c r="R1703" t="s">
        <v>301</v>
      </c>
      <c r="S1703" t="s">
        <v>46</v>
      </c>
      <c r="T1703" s="127">
        <v>3.641</v>
      </c>
      <c r="U1703" t="s">
        <v>2911</v>
      </c>
      <c r="V1703" s="131">
        <v>6.3399999999999998E-2</v>
      </c>
      <c r="W1703" s="131">
        <v>6.1179999999999998E-2</v>
      </c>
      <c r="X1703" t="s">
        <v>270</v>
      </c>
      <c r="Z1703" s="127">
        <v>2030000</v>
      </c>
      <c r="AA1703" s="129">
        <v>1</v>
      </c>
      <c r="AB1703" s="133">
        <v>101.96599999999999</v>
      </c>
      <c r="AD1703" s="127">
        <v>2069.904</v>
      </c>
      <c r="AG1703" t="s">
        <v>275</v>
      </c>
      <c r="AH1703" s="131">
        <v>9.4649999999999995E-3</v>
      </c>
      <c r="AI1703" s="131">
        <v>1.9402091258347201E-3</v>
      </c>
      <c r="AJ1703" s="131">
        <v>4.5832063350872E-4</v>
      </c>
    </row>
    <row r="1704" spans="1:36">
      <c r="A1704" s="121">
        <v>1038</v>
      </c>
      <c r="B1704">
        <v>1038</v>
      </c>
      <c r="C1704" t="s">
        <v>3218</v>
      </c>
      <c r="D1704" t="s">
        <v>3219</v>
      </c>
      <c r="E1704" t="s">
        <v>35</v>
      </c>
      <c r="F1704" t="s">
        <v>3220</v>
      </c>
      <c r="G1704" t="s">
        <v>3221</v>
      </c>
      <c r="H1704" t="s">
        <v>38</v>
      </c>
      <c r="I1704" t="s">
        <v>280</v>
      </c>
      <c r="J1704" t="s">
        <v>39</v>
      </c>
      <c r="K1704" t="s">
        <v>39</v>
      </c>
      <c r="L1704" t="s">
        <v>1443</v>
      </c>
      <c r="M1704" t="s">
        <v>41</v>
      </c>
      <c r="N1704" s="121" t="s">
        <v>143</v>
      </c>
      <c r="O1704" t="s">
        <v>45</v>
      </c>
      <c r="P1704" t="s">
        <v>2621</v>
      </c>
      <c r="Q1704" t="s">
        <v>234</v>
      </c>
      <c r="R1704" t="s">
        <v>228</v>
      </c>
      <c r="S1704" t="s">
        <v>46</v>
      </c>
      <c r="T1704" s="127">
        <v>3.9319999999999999</v>
      </c>
      <c r="U1704" t="s">
        <v>3222</v>
      </c>
      <c r="V1704" s="131">
        <v>5.8000000000000003E-2</v>
      </c>
      <c r="W1704" s="131">
        <v>5.0810000000000001E-2</v>
      </c>
      <c r="X1704" t="s">
        <v>270</v>
      </c>
      <c r="Z1704" s="127">
        <v>1235000</v>
      </c>
      <c r="AA1704" s="129">
        <v>1</v>
      </c>
      <c r="AB1704" s="133">
        <v>101.393</v>
      </c>
      <c r="AD1704" s="127">
        <v>1252.2</v>
      </c>
      <c r="AG1704" t="s">
        <v>275</v>
      </c>
      <c r="AH1704" s="131">
        <v>8.2330000000000007E-3</v>
      </c>
      <c r="AI1704" s="131">
        <v>1.1737407528331599E-3</v>
      </c>
      <c r="AJ1704" s="131">
        <v>2.7726372288969399E-4</v>
      </c>
    </row>
    <row r="1705" spans="1:36">
      <c r="A1705" s="121">
        <v>1038</v>
      </c>
      <c r="B1705">
        <v>1038</v>
      </c>
      <c r="C1705" t="s">
        <v>3223</v>
      </c>
      <c r="D1705" t="s">
        <v>3224</v>
      </c>
      <c r="E1705" t="s">
        <v>35</v>
      </c>
      <c r="F1705" t="s">
        <v>3225</v>
      </c>
      <c r="G1705" t="s">
        <v>3226</v>
      </c>
      <c r="H1705" t="s">
        <v>38</v>
      </c>
      <c r="I1705" t="s">
        <v>280</v>
      </c>
      <c r="J1705" t="s">
        <v>39</v>
      </c>
      <c r="K1705" t="s">
        <v>39</v>
      </c>
      <c r="L1705" t="s">
        <v>1443</v>
      </c>
      <c r="M1705" t="s">
        <v>41</v>
      </c>
      <c r="N1705" s="121" t="s">
        <v>852</v>
      </c>
      <c r="O1705" t="s">
        <v>45</v>
      </c>
      <c r="P1705" t="s">
        <v>301</v>
      </c>
      <c r="Q1705" t="s">
        <v>301</v>
      </c>
      <c r="R1705" t="s">
        <v>301</v>
      </c>
      <c r="S1705" t="s">
        <v>46</v>
      </c>
      <c r="T1705" s="127">
        <v>4.09</v>
      </c>
      <c r="U1705" t="s">
        <v>2482</v>
      </c>
      <c r="V1705" s="131">
        <v>4.9200000000000001E-2</v>
      </c>
      <c r="W1705" s="131">
        <v>4.8399999999999999E-2</v>
      </c>
      <c r="X1705" t="s">
        <v>270</v>
      </c>
      <c r="Z1705" s="127">
        <v>447000</v>
      </c>
      <c r="AA1705" s="129">
        <v>1</v>
      </c>
      <c r="AB1705" s="133">
        <v>100.595</v>
      </c>
      <c r="AD1705" s="127">
        <v>449.661</v>
      </c>
      <c r="AG1705" t="s">
        <v>275</v>
      </c>
      <c r="AH1705" s="131">
        <v>1.485E-3</v>
      </c>
      <c r="AI1705" s="131">
        <v>4.2148664432503001E-4</v>
      </c>
      <c r="AJ1705" s="131">
        <v>9.9564538312025202E-5</v>
      </c>
    </row>
    <row r="1706" spans="1:36">
      <c r="A1706" s="121">
        <v>1038</v>
      </c>
      <c r="B1706">
        <v>1038</v>
      </c>
      <c r="C1706" t="s">
        <v>2721</v>
      </c>
      <c r="D1706" t="s">
        <v>2722</v>
      </c>
      <c r="E1706" t="s">
        <v>35</v>
      </c>
      <c r="F1706" t="s">
        <v>3227</v>
      </c>
      <c r="G1706" t="s">
        <v>3228</v>
      </c>
      <c r="H1706" t="s">
        <v>38</v>
      </c>
      <c r="I1706" t="s">
        <v>353</v>
      </c>
      <c r="J1706" t="s">
        <v>39</v>
      </c>
      <c r="K1706" t="s">
        <v>39</v>
      </c>
      <c r="L1706" t="s">
        <v>1443</v>
      </c>
      <c r="M1706" t="s">
        <v>41</v>
      </c>
      <c r="N1706" s="121" t="s">
        <v>52</v>
      </c>
      <c r="O1706" t="s">
        <v>45</v>
      </c>
      <c r="P1706" t="s">
        <v>2584</v>
      </c>
      <c r="Q1706" t="s">
        <v>227</v>
      </c>
      <c r="R1706" t="s">
        <v>228</v>
      </c>
      <c r="S1706" t="s">
        <v>46</v>
      </c>
      <c r="T1706" s="127">
        <v>3.8839999999999999</v>
      </c>
      <c r="U1706" t="s">
        <v>2904</v>
      </c>
      <c r="V1706" s="131">
        <v>5.0000000000000001E-3</v>
      </c>
      <c r="W1706" s="131">
        <v>4.2639999999999997E-2</v>
      </c>
      <c r="X1706" t="s">
        <v>270</v>
      </c>
      <c r="Z1706" s="127">
        <v>4792000</v>
      </c>
      <c r="AA1706" s="129">
        <v>1</v>
      </c>
      <c r="AB1706" s="133">
        <v>88.995999999999995</v>
      </c>
      <c r="AD1706" s="127">
        <v>4264.6940000000004</v>
      </c>
      <c r="AG1706" t="s">
        <v>275</v>
      </c>
      <c r="AH1706" s="131">
        <v>9.5840000000000005E-3</v>
      </c>
      <c r="AI1706" s="131">
        <v>3.99747965772306E-3</v>
      </c>
      <c r="AJ1706" s="131">
        <v>9.4429377986644998E-4</v>
      </c>
    </row>
    <row r="1707" spans="1:36">
      <c r="A1707" s="121">
        <v>1038</v>
      </c>
      <c r="B1707">
        <v>1038</v>
      </c>
      <c r="C1707" t="s">
        <v>3091</v>
      </c>
      <c r="D1707" t="s">
        <v>3092</v>
      </c>
      <c r="E1707" t="s">
        <v>35</v>
      </c>
      <c r="F1707" t="s">
        <v>3229</v>
      </c>
      <c r="G1707" t="s">
        <v>3230</v>
      </c>
      <c r="H1707" t="s">
        <v>38</v>
      </c>
      <c r="I1707" t="s">
        <v>280</v>
      </c>
      <c r="J1707" t="s">
        <v>39</v>
      </c>
      <c r="K1707" t="s">
        <v>39</v>
      </c>
      <c r="L1707" t="s">
        <v>1443</v>
      </c>
      <c r="M1707" t="s">
        <v>41</v>
      </c>
      <c r="N1707" s="121" t="s">
        <v>80</v>
      </c>
      <c r="O1707" t="s">
        <v>45</v>
      </c>
      <c r="P1707" t="s">
        <v>2621</v>
      </c>
      <c r="Q1707" t="s">
        <v>234</v>
      </c>
      <c r="R1707" t="s">
        <v>228</v>
      </c>
      <c r="S1707" t="s">
        <v>46</v>
      </c>
      <c r="T1707" s="127">
        <v>0</v>
      </c>
      <c r="U1707" t="s">
        <v>3231</v>
      </c>
      <c r="V1707" s="131">
        <v>5.6800000000000003E-2</v>
      </c>
      <c r="W1707" s="131">
        <v>5.1119999999999999E-2</v>
      </c>
      <c r="X1707" t="s">
        <v>270</v>
      </c>
      <c r="Z1707" s="127">
        <v>1353000</v>
      </c>
      <c r="AA1707" s="129">
        <v>1</v>
      </c>
      <c r="AB1707" s="133">
        <v>101.721</v>
      </c>
      <c r="AD1707" s="127">
        <v>1376.289</v>
      </c>
      <c r="AG1707" t="s">
        <v>275</v>
      </c>
      <c r="AH1707" s="131">
        <v>7.7700000000000002E-4</v>
      </c>
      <c r="AI1707" s="131">
        <v>1.2900546313191999E-3</v>
      </c>
      <c r="AJ1707" s="131">
        <v>3.0473965306842898E-4</v>
      </c>
    </row>
    <row r="1708" spans="1:36">
      <c r="A1708" s="121">
        <v>1038</v>
      </c>
      <c r="B1708">
        <v>1038</v>
      </c>
      <c r="C1708" t="s">
        <v>2721</v>
      </c>
      <c r="D1708" t="s">
        <v>2722</v>
      </c>
      <c r="E1708" t="s">
        <v>35</v>
      </c>
      <c r="F1708" t="s">
        <v>3481</v>
      </c>
      <c r="G1708" t="s">
        <v>3463</v>
      </c>
      <c r="H1708" t="s">
        <v>38</v>
      </c>
      <c r="I1708" t="s">
        <v>353</v>
      </c>
      <c r="J1708" t="s">
        <v>39</v>
      </c>
      <c r="K1708" t="s">
        <v>39</v>
      </c>
      <c r="L1708" t="s">
        <v>1443</v>
      </c>
      <c r="M1708" t="s">
        <v>41</v>
      </c>
      <c r="N1708" s="121" t="s">
        <v>52</v>
      </c>
      <c r="O1708" t="s">
        <v>45</v>
      </c>
      <c r="P1708" t="s">
        <v>430</v>
      </c>
      <c r="Q1708" t="s">
        <v>227</v>
      </c>
      <c r="R1708" t="s">
        <v>228</v>
      </c>
      <c r="S1708" t="s">
        <v>46</v>
      </c>
      <c r="T1708" s="127">
        <v>0</v>
      </c>
      <c r="U1708" t="s">
        <v>449</v>
      </c>
      <c r="V1708" s="131">
        <v>5.0000000000000001E-3</v>
      </c>
      <c r="W1708" s="131">
        <v>0</v>
      </c>
      <c r="X1708" t="s">
        <v>270</v>
      </c>
      <c r="Z1708" s="127">
        <v>3786000</v>
      </c>
      <c r="AA1708" s="129">
        <v>1</v>
      </c>
      <c r="AB1708" s="133">
        <v>93.897999999999996</v>
      </c>
      <c r="AD1708" s="127">
        <v>3554.9839999999999</v>
      </c>
      <c r="AG1708" t="s">
        <v>275</v>
      </c>
      <c r="AH1708" s="131">
        <v>0</v>
      </c>
      <c r="AI1708" s="131">
        <v>3.3322377989131301E-3</v>
      </c>
      <c r="AJ1708" s="131">
        <v>7.87148827754595E-4</v>
      </c>
    </row>
    <row r="1709" spans="1:36">
      <c r="A1709" s="121">
        <v>1038</v>
      </c>
      <c r="B1709">
        <v>1038</v>
      </c>
      <c r="C1709" t="s">
        <v>74</v>
      </c>
      <c r="D1709" t="s">
        <v>75</v>
      </c>
      <c r="E1709" t="s">
        <v>76</v>
      </c>
      <c r="F1709" t="s">
        <v>3232</v>
      </c>
      <c r="G1709" t="s">
        <v>3011</v>
      </c>
      <c r="H1709" t="s">
        <v>38</v>
      </c>
      <c r="I1709" t="s">
        <v>264</v>
      </c>
      <c r="J1709" t="s">
        <v>39</v>
      </c>
      <c r="K1709" t="s">
        <v>39</v>
      </c>
      <c r="L1709" t="s">
        <v>1443</v>
      </c>
      <c r="M1709" t="s">
        <v>41</v>
      </c>
      <c r="N1709" s="121" t="s">
        <v>80</v>
      </c>
      <c r="O1709" t="s">
        <v>45</v>
      </c>
      <c r="P1709" t="s">
        <v>2584</v>
      </c>
      <c r="Q1709" t="s">
        <v>227</v>
      </c>
      <c r="R1709" t="s">
        <v>228</v>
      </c>
      <c r="S1709" t="s">
        <v>46</v>
      </c>
      <c r="T1709" s="127">
        <v>0</v>
      </c>
      <c r="U1709" t="s">
        <v>455</v>
      </c>
      <c r="V1709" s="131">
        <v>7.9500000000000001E-2</v>
      </c>
      <c r="W1709" s="131">
        <v>0</v>
      </c>
      <c r="X1709" t="s">
        <v>270</v>
      </c>
      <c r="Z1709" s="127">
        <v>3765000</v>
      </c>
      <c r="AA1709" s="129">
        <v>1</v>
      </c>
      <c r="AB1709" s="133">
        <v>102.251</v>
      </c>
      <c r="AD1709" s="127">
        <v>3849.74</v>
      </c>
      <c r="AG1709" t="s">
        <v>275</v>
      </c>
      <c r="AH1709" s="131">
        <v>0</v>
      </c>
      <c r="AI1709" s="131">
        <v>3.6085249927971302E-3</v>
      </c>
      <c r="AJ1709" s="131">
        <v>8.5241402007080105E-4</v>
      </c>
    </row>
    <row r="1710" spans="1:36">
      <c r="A1710" s="121">
        <v>1038</v>
      </c>
      <c r="B1710">
        <v>1038</v>
      </c>
      <c r="C1710" t="s">
        <v>2475</v>
      </c>
      <c r="D1710" t="s">
        <v>2476</v>
      </c>
      <c r="E1710" t="s">
        <v>35</v>
      </c>
      <c r="F1710" t="s">
        <v>3233</v>
      </c>
      <c r="G1710" t="s">
        <v>3234</v>
      </c>
      <c r="H1710" t="s">
        <v>38</v>
      </c>
      <c r="I1710" t="s">
        <v>353</v>
      </c>
      <c r="J1710" t="s">
        <v>39</v>
      </c>
      <c r="K1710" t="s">
        <v>39</v>
      </c>
      <c r="L1710" t="s">
        <v>1443</v>
      </c>
      <c r="M1710" t="s">
        <v>41</v>
      </c>
      <c r="N1710" s="121" t="s">
        <v>281</v>
      </c>
      <c r="O1710" t="s">
        <v>45</v>
      </c>
      <c r="P1710" t="s">
        <v>430</v>
      </c>
      <c r="Q1710" t="s">
        <v>227</v>
      </c>
      <c r="R1710" t="s">
        <v>228</v>
      </c>
      <c r="S1710" t="s">
        <v>46</v>
      </c>
      <c r="T1710" s="127">
        <v>4.1719999999999997</v>
      </c>
      <c r="U1710" t="s">
        <v>2833</v>
      </c>
      <c r="V1710" s="131">
        <v>1.7899999999999999E-2</v>
      </c>
      <c r="W1710" s="131">
        <v>5.8110000000000002E-2</v>
      </c>
      <c r="X1710" t="s">
        <v>270</v>
      </c>
      <c r="Z1710" s="127">
        <v>1530000</v>
      </c>
      <c r="AA1710" s="129">
        <v>1</v>
      </c>
      <c r="AB1710" s="133">
        <v>96.091999999999999</v>
      </c>
      <c r="AD1710" s="127">
        <v>1470.213</v>
      </c>
      <c r="AG1710" t="s">
        <v>275</v>
      </c>
      <c r="AH1710" s="131">
        <v>1.1019999999999999E-3</v>
      </c>
      <c r="AI1710" s="131">
        <v>1.3780929449667999E-3</v>
      </c>
      <c r="AJ1710" s="131">
        <v>3.2553626470515203E-4</v>
      </c>
    </row>
    <row r="1711" spans="1:36">
      <c r="A1711" s="121">
        <v>1038</v>
      </c>
      <c r="B1711">
        <v>1038</v>
      </c>
      <c r="C1711" t="s">
        <v>3066</v>
      </c>
      <c r="D1711" t="s">
        <v>3067</v>
      </c>
      <c r="E1711" t="s">
        <v>35</v>
      </c>
      <c r="F1711" t="s">
        <v>3235</v>
      </c>
      <c r="G1711" t="s">
        <v>3236</v>
      </c>
      <c r="H1711" t="s">
        <v>38</v>
      </c>
      <c r="I1711" t="s">
        <v>280</v>
      </c>
      <c r="J1711" t="s">
        <v>39</v>
      </c>
      <c r="K1711" t="s">
        <v>39</v>
      </c>
      <c r="L1711" t="s">
        <v>40</v>
      </c>
      <c r="M1711" t="s">
        <v>41</v>
      </c>
      <c r="N1711" s="121" t="s">
        <v>143</v>
      </c>
      <c r="O1711" t="s">
        <v>45</v>
      </c>
      <c r="P1711" t="s">
        <v>2621</v>
      </c>
      <c r="Q1711" t="s">
        <v>234</v>
      </c>
      <c r="R1711" t="s">
        <v>228</v>
      </c>
      <c r="S1711" t="s">
        <v>46</v>
      </c>
      <c r="T1711" s="127">
        <v>0.74</v>
      </c>
      <c r="U1711" t="s">
        <v>1288</v>
      </c>
      <c r="V1711" s="131">
        <v>0.02</v>
      </c>
      <c r="W1711" s="131">
        <v>5.0169999999999999E-2</v>
      </c>
      <c r="X1711" t="s">
        <v>270</v>
      </c>
      <c r="Z1711" s="127">
        <v>1807402.17</v>
      </c>
      <c r="AA1711" s="129">
        <v>1</v>
      </c>
      <c r="AB1711" s="133">
        <v>98.37</v>
      </c>
      <c r="AD1711" s="127">
        <v>1777.942</v>
      </c>
      <c r="AG1711" t="s">
        <v>275</v>
      </c>
      <c r="AH1711" s="131">
        <v>1.5188E-2</v>
      </c>
      <c r="AI1711" s="131">
        <v>1.6665402678695E-3</v>
      </c>
      <c r="AJ1711" s="131">
        <v>3.9367395048671899E-4</v>
      </c>
    </row>
    <row r="1712" spans="1:36">
      <c r="A1712" s="121">
        <v>1038</v>
      </c>
      <c r="B1712">
        <v>1038</v>
      </c>
      <c r="C1712" t="s">
        <v>3237</v>
      </c>
      <c r="D1712" t="s">
        <v>3238</v>
      </c>
      <c r="E1712" t="s">
        <v>189</v>
      </c>
      <c r="F1712" t="s">
        <v>3239</v>
      </c>
      <c r="G1712" t="s">
        <v>3240</v>
      </c>
      <c r="H1712" t="s">
        <v>38</v>
      </c>
      <c r="I1712" t="s">
        <v>264</v>
      </c>
      <c r="J1712" t="s">
        <v>175</v>
      </c>
      <c r="K1712" t="s">
        <v>181</v>
      </c>
      <c r="L1712" t="s">
        <v>40</v>
      </c>
      <c r="M1712" t="s">
        <v>166</v>
      </c>
      <c r="N1712" s="121" t="s">
        <v>1628</v>
      </c>
      <c r="O1712" t="s">
        <v>45</v>
      </c>
      <c r="P1712" t="s">
        <v>541</v>
      </c>
      <c r="Q1712" t="s">
        <v>413</v>
      </c>
      <c r="R1712" t="s">
        <v>228</v>
      </c>
      <c r="S1712" t="s">
        <v>178</v>
      </c>
      <c r="T1712" s="127">
        <v>3.2120000000000002</v>
      </c>
      <c r="U1712" t="s">
        <v>2479</v>
      </c>
      <c r="V1712" s="131">
        <v>0.04</v>
      </c>
      <c r="W1712" s="131">
        <v>4.6789999999999998E-2</v>
      </c>
      <c r="X1712" t="s">
        <v>270</v>
      </c>
      <c r="Z1712" s="127">
        <v>606000</v>
      </c>
      <c r="AA1712" s="129">
        <v>3.165</v>
      </c>
      <c r="AB1712" s="133">
        <v>97.644000000000005</v>
      </c>
      <c r="AD1712" s="127">
        <v>1872.796</v>
      </c>
      <c r="AG1712" t="s">
        <v>275</v>
      </c>
      <c r="AH1712" s="131">
        <v>1.212E-3</v>
      </c>
      <c r="AI1712" s="131">
        <v>1.7554515917292E-3</v>
      </c>
      <c r="AJ1712" s="131">
        <v>4.1467678659076501E-4</v>
      </c>
    </row>
    <row r="1713" spans="1:36">
      <c r="A1713" s="121">
        <v>1038</v>
      </c>
      <c r="B1713">
        <v>1038</v>
      </c>
      <c r="C1713" t="s">
        <v>3241</v>
      </c>
      <c r="D1713" t="s">
        <v>3242</v>
      </c>
      <c r="E1713" t="s">
        <v>189</v>
      </c>
      <c r="F1713" t="s">
        <v>3482</v>
      </c>
      <c r="G1713" t="s">
        <v>3483</v>
      </c>
      <c r="H1713" t="s">
        <v>38</v>
      </c>
      <c r="I1713" t="s">
        <v>264</v>
      </c>
      <c r="J1713" t="s">
        <v>175</v>
      </c>
      <c r="K1713" t="s">
        <v>181</v>
      </c>
      <c r="L1713" t="s">
        <v>40</v>
      </c>
      <c r="M1713" t="s">
        <v>166</v>
      </c>
      <c r="N1713" s="121" t="s">
        <v>1621</v>
      </c>
      <c r="O1713" t="s">
        <v>45</v>
      </c>
      <c r="P1713" t="s">
        <v>541</v>
      </c>
      <c r="Q1713" t="s">
        <v>413</v>
      </c>
      <c r="R1713" t="s">
        <v>228</v>
      </c>
      <c r="S1713" t="s">
        <v>178</v>
      </c>
      <c r="T1713" s="127">
        <v>2.1190000000000002</v>
      </c>
      <c r="U1713" t="s">
        <v>3484</v>
      </c>
      <c r="V1713" s="131">
        <v>7.9500000000000001E-2</v>
      </c>
      <c r="W1713" s="131">
        <v>5.3859999999999998E-2</v>
      </c>
      <c r="X1713" t="s">
        <v>270</v>
      </c>
      <c r="Z1713" s="127">
        <v>573000</v>
      </c>
      <c r="AA1713" s="129">
        <v>3.165</v>
      </c>
      <c r="AB1713" s="133">
        <v>104.843</v>
      </c>
      <c r="AD1713" s="127">
        <v>1901.3820000000001</v>
      </c>
      <c r="AG1713" t="s">
        <v>275</v>
      </c>
      <c r="AH1713" s="131">
        <v>8.8199999999999997E-4</v>
      </c>
      <c r="AI1713" s="131">
        <v>1.78224651320058E-3</v>
      </c>
      <c r="AJ1713" s="131">
        <v>4.2100634417301401E-4</v>
      </c>
    </row>
    <row r="1714" spans="1:36">
      <c r="A1714" s="121">
        <v>1038</v>
      </c>
      <c r="B1714">
        <v>1038</v>
      </c>
      <c r="C1714" t="s">
        <v>3241</v>
      </c>
      <c r="D1714" t="s">
        <v>3242</v>
      </c>
      <c r="E1714" t="s">
        <v>189</v>
      </c>
      <c r="F1714" t="s">
        <v>3243</v>
      </c>
      <c r="G1714" t="s">
        <v>3244</v>
      </c>
      <c r="H1714" t="s">
        <v>38</v>
      </c>
      <c r="I1714" t="s">
        <v>264</v>
      </c>
      <c r="J1714" t="s">
        <v>175</v>
      </c>
      <c r="K1714" t="s">
        <v>181</v>
      </c>
      <c r="L1714" t="s">
        <v>40</v>
      </c>
      <c r="M1714" t="s">
        <v>166</v>
      </c>
      <c r="N1714" s="121" t="s">
        <v>1621</v>
      </c>
      <c r="O1714" t="s">
        <v>45</v>
      </c>
      <c r="P1714" t="s">
        <v>541</v>
      </c>
      <c r="Q1714" t="s">
        <v>413</v>
      </c>
      <c r="R1714" t="s">
        <v>228</v>
      </c>
      <c r="S1714" t="s">
        <v>178</v>
      </c>
      <c r="T1714" s="127">
        <v>4.2060000000000004</v>
      </c>
      <c r="U1714" t="s">
        <v>2515</v>
      </c>
      <c r="V1714" s="131">
        <v>6.6500000000000004E-2</v>
      </c>
      <c r="W1714" s="131">
        <v>6.1159999999999999E-2</v>
      </c>
      <c r="X1714" t="s">
        <v>270</v>
      </c>
      <c r="Z1714" s="127">
        <v>458000</v>
      </c>
      <c r="AA1714" s="129">
        <v>3.165</v>
      </c>
      <c r="AB1714" s="133">
        <v>98.91</v>
      </c>
      <c r="AD1714" s="127">
        <v>1433.7739999999999</v>
      </c>
      <c r="AG1714" t="s">
        <v>275</v>
      </c>
      <c r="AH1714" s="131">
        <v>6.11E-4</v>
      </c>
      <c r="AI1714" s="131">
        <v>1.3439372124583601E-3</v>
      </c>
      <c r="AJ1714" s="131">
        <v>3.1746791951865598E-4</v>
      </c>
    </row>
    <row r="1715" spans="1:36">
      <c r="A1715" s="121">
        <v>1038</v>
      </c>
      <c r="B1715">
        <v>1038</v>
      </c>
      <c r="C1715" t="s">
        <v>260</v>
      </c>
      <c r="D1715" t="s">
        <v>261</v>
      </c>
      <c r="E1715" t="s">
        <v>189</v>
      </c>
      <c r="F1715" t="s">
        <v>3245</v>
      </c>
      <c r="G1715" t="s">
        <v>3246</v>
      </c>
      <c r="H1715" t="s">
        <v>38</v>
      </c>
      <c r="I1715" t="s">
        <v>1991</v>
      </c>
      <c r="J1715" t="s">
        <v>175</v>
      </c>
      <c r="K1715" t="s">
        <v>181</v>
      </c>
      <c r="L1715" t="s">
        <v>40</v>
      </c>
      <c r="M1715" t="s">
        <v>166</v>
      </c>
      <c r="N1715" s="121" t="s">
        <v>1636</v>
      </c>
      <c r="O1715" t="s">
        <v>45</v>
      </c>
      <c r="P1715" t="s">
        <v>301</v>
      </c>
      <c r="Q1715" t="s">
        <v>301</v>
      </c>
      <c r="R1715" t="s">
        <v>301</v>
      </c>
      <c r="S1715" t="s">
        <v>178</v>
      </c>
      <c r="T1715" s="127">
        <v>0.874</v>
      </c>
      <c r="U1715" t="s">
        <v>3247</v>
      </c>
      <c r="V1715" s="131">
        <v>2.5000000000000001E-2</v>
      </c>
      <c r="W1715" s="131">
        <v>0</v>
      </c>
      <c r="X1715" t="s">
        <v>270</v>
      </c>
      <c r="Z1715" s="127">
        <v>618000</v>
      </c>
      <c r="AA1715" s="129">
        <v>3.165</v>
      </c>
      <c r="AB1715" s="133">
        <v>131.821</v>
      </c>
      <c r="AD1715" s="127">
        <v>2578.3760000000002</v>
      </c>
      <c r="AG1715" t="s">
        <v>275</v>
      </c>
      <c r="AH1715" s="131">
        <v>1.297E-3</v>
      </c>
      <c r="AI1715" s="131">
        <v>2.4168215418083798E-3</v>
      </c>
      <c r="AJ1715" s="131">
        <v>5.7090710757408197E-4</v>
      </c>
    </row>
    <row r="1716" spans="1:36">
      <c r="A1716" s="121">
        <v>1038</v>
      </c>
      <c r="B1716">
        <v>1038</v>
      </c>
      <c r="C1716" t="s">
        <v>3248</v>
      </c>
      <c r="D1716" t="s">
        <v>3249</v>
      </c>
      <c r="E1716" t="s">
        <v>189</v>
      </c>
      <c r="F1716" t="s">
        <v>3250</v>
      </c>
      <c r="G1716" t="s">
        <v>3251</v>
      </c>
      <c r="H1716" t="s">
        <v>38</v>
      </c>
      <c r="I1716" t="s">
        <v>264</v>
      </c>
      <c r="J1716" t="s">
        <v>175</v>
      </c>
      <c r="K1716" t="s">
        <v>181</v>
      </c>
      <c r="L1716" t="s">
        <v>40</v>
      </c>
      <c r="M1716" t="s">
        <v>166</v>
      </c>
      <c r="N1716" s="121" t="s">
        <v>1607</v>
      </c>
      <c r="O1716" t="s">
        <v>45</v>
      </c>
      <c r="P1716" t="s">
        <v>3252</v>
      </c>
      <c r="Q1716" t="s">
        <v>413</v>
      </c>
      <c r="R1716" t="s">
        <v>228</v>
      </c>
      <c r="S1716" t="s">
        <v>178</v>
      </c>
      <c r="T1716" s="127">
        <v>3.8420000000000001</v>
      </c>
      <c r="U1716" t="s">
        <v>3253</v>
      </c>
      <c r="V1716" s="131">
        <v>3.7499999999999999E-2</v>
      </c>
      <c r="W1716" s="131">
        <v>4.3729999999999998E-2</v>
      </c>
      <c r="X1716" t="s">
        <v>270</v>
      </c>
      <c r="Z1716" s="127">
        <v>326000</v>
      </c>
      <c r="AA1716" s="129">
        <v>3.165</v>
      </c>
      <c r="AB1716" s="133">
        <v>98.625</v>
      </c>
      <c r="AD1716" s="127">
        <v>1017.607</v>
      </c>
      <c r="AG1716" t="s">
        <v>275</v>
      </c>
      <c r="AH1716" s="131">
        <v>4.4000000000000002E-4</v>
      </c>
      <c r="AI1716" s="131">
        <v>9.5384621284376405E-4</v>
      </c>
      <c r="AJ1716" s="131">
        <v>2.2531973214607399E-4</v>
      </c>
    </row>
    <row r="1717" spans="1:36">
      <c r="A1717" s="121">
        <v>1038</v>
      </c>
      <c r="B1717">
        <v>1038</v>
      </c>
      <c r="C1717" t="s">
        <v>3485</v>
      </c>
      <c r="D1717" t="s">
        <v>3486</v>
      </c>
      <c r="E1717" t="s">
        <v>171</v>
      </c>
      <c r="F1717" t="s">
        <v>3487</v>
      </c>
      <c r="G1717" t="s">
        <v>3488</v>
      </c>
      <c r="H1717" t="s">
        <v>38</v>
      </c>
      <c r="I1717" t="s">
        <v>264</v>
      </c>
      <c r="J1717" t="s">
        <v>175</v>
      </c>
      <c r="K1717" t="s">
        <v>1372</v>
      </c>
      <c r="L1717" t="s">
        <v>40</v>
      </c>
      <c r="M1717" t="s">
        <v>166</v>
      </c>
      <c r="N1717" s="121" t="s">
        <v>1591</v>
      </c>
      <c r="O1717" t="s">
        <v>45</v>
      </c>
      <c r="P1717" t="s">
        <v>381</v>
      </c>
      <c r="Q1717" t="s">
        <v>413</v>
      </c>
      <c r="R1717" t="s">
        <v>228</v>
      </c>
      <c r="S1717" t="s">
        <v>178</v>
      </c>
      <c r="T1717" s="127">
        <v>3.6259999999999999</v>
      </c>
      <c r="U1717" t="s">
        <v>3489</v>
      </c>
      <c r="V1717" s="131">
        <v>2.9000000000000001E-2</v>
      </c>
      <c r="W1717" s="131">
        <v>4.9750000000000003E-2</v>
      </c>
      <c r="X1717" t="s">
        <v>270</v>
      </c>
      <c r="Z1717" s="127">
        <v>139000</v>
      </c>
      <c r="AA1717" s="129">
        <v>3.165</v>
      </c>
      <c r="AB1717" s="133">
        <v>71.894999999999996</v>
      </c>
      <c r="AD1717" s="127">
        <v>316.29300000000001</v>
      </c>
      <c r="AG1717" t="s">
        <v>275</v>
      </c>
      <c r="AH1717" s="131">
        <v>3.77E-4</v>
      </c>
      <c r="AI1717" s="131">
        <v>2.9647515638312898E-4</v>
      </c>
      <c r="AJ1717" s="131">
        <v>7.0034038951679204E-5</v>
      </c>
    </row>
    <row r="1718" spans="1:36">
      <c r="A1718" s="121">
        <v>1038</v>
      </c>
      <c r="B1718">
        <v>1038</v>
      </c>
      <c r="C1718" t="s">
        <v>3254</v>
      </c>
      <c r="D1718" t="s">
        <v>3255</v>
      </c>
      <c r="E1718" t="s">
        <v>189</v>
      </c>
      <c r="F1718" t="s">
        <v>3256</v>
      </c>
      <c r="G1718" t="s">
        <v>3257</v>
      </c>
      <c r="H1718" t="s">
        <v>38</v>
      </c>
      <c r="I1718" t="s">
        <v>264</v>
      </c>
      <c r="J1718" t="s">
        <v>175</v>
      </c>
      <c r="K1718" t="s">
        <v>186</v>
      </c>
      <c r="L1718" t="s">
        <v>40</v>
      </c>
      <c r="M1718" t="s">
        <v>166</v>
      </c>
      <c r="N1718" s="121" t="s">
        <v>1619</v>
      </c>
      <c r="O1718" t="s">
        <v>45</v>
      </c>
      <c r="P1718" t="s">
        <v>301</v>
      </c>
      <c r="Q1718" t="s">
        <v>301</v>
      </c>
      <c r="R1718" t="s">
        <v>301</v>
      </c>
      <c r="S1718" t="s">
        <v>188</v>
      </c>
      <c r="T1718" s="127" t="s">
        <v>896</v>
      </c>
      <c r="U1718" t="s">
        <v>3258</v>
      </c>
      <c r="V1718" s="131">
        <v>6.25E-2</v>
      </c>
      <c r="W1718" s="131">
        <v>0.40725</v>
      </c>
      <c r="X1718" t="s">
        <v>270</v>
      </c>
      <c r="Z1718" s="127">
        <v>1054950</v>
      </c>
      <c r="AA1718" s="129">
        <v>3.6360000000000001</v>
      </c>
      <c r="AB1718" s="133">
        <v>30.587</v>
      </c>
      <c r="AD1718" s="127">
        <v>1173.2560000000001</v>
      </c>
      <c r="AG1718" t="s">
        <v>275</v>
      </c>
      <c r="AH1718" s="131">
        <v>3.4699999999999998E-4</v>
      </c>
      <c r="AI1718" s="131">
        <v>1.0997426016967401E-3</v>
      </c>
      <c r="AJ1718" s="131">
        <v>2.59783710526219E-4</v>
      </c>
    </row>
    <row r="1719" spans="1:36">
      <c r="A1719" s="121">
        <v>1038</v>
      </c>
      <c r="B1719">
        <v>1038</v>
      </c>
      <c r="C1719" t="s">
        <v>3367</v>
      </c>
      <c r="D1719" t="s">
        <v>3368</v>
      </c>
      <c r="E1719" t="s">
        <v>189</v>
      </c>
      <c r="F1719" t="s">
        <v>3495</v>
      </c>
      <c r="G1719" t="s">
        <v>3496</v>
      </c>
      <c r="H1719" t="s">
        <v>38</v>
      </c>
      <c r="I1719" t="s">
        <v>264</v>
      </c>
      <c r="J1719" t="s">
        <v>175</v>
      </c>
      <c r="K1719" t="s">
        <v>538</v>
      </c>
      <c r="L1719" t="s">
        <v>40</v>
      </c>
      <c r="M1719" t="s">
        <v>166</v>
      </c>
      <c r="N1719" s="121" t="s">
        <v>1621</v>
      </c>
      <c r="O1719" t="s">
        <v>45</v>
      </c>
      <c r="P1719" t="s">
        <v>3350</v>
      </c>
      <c r="Q1719" t="s">
        <v>1535</v>
      </c>
      <c r="R1719" t="s">
        <v>228</v>
      </c>
      <c r="S1719" t="s">
        <v>178</v>
      </c>
      <c r="T1719" s="127">
        <v>2.5750000000000002</v>
      </c>
      <c r="U1719" t="s">
        <v>3497</v>
      </c>
      <c r="V1719" s="131">
        <v>3.125E-2</v>
      </c>
      <c r="W1719" s="131">
        <v>6.1749999999999999E-2</v>
      </c>
      <c r="X1719" t="s">
        <v>270</v>
      </c>
      <c r="Z1719" s="127">
        <v>473000</v>
      </c>
      <c r="AA1719" s="129">
        <v>3.165</v>
      </c>
      <c r="AB1719" s="133">
        <v>92.358000000000004</v>
      </c>
      <c r="AD1719" s="127">
        <v>1382.635</v>
      </c>
      <c r="AG1719" t="s">
        <v>275</v>
      </c>
      <c r="AH1719" s="131">
        <v>6.3100000000000005E-4</v>
      </c>
      <c r="AI1719" s="131">
        <v>1.29600295491465E-3</v>
      </c>
      <c r="AJ1719" s="131">
        <v>3.06144779661371E-4</v>
      </c>
    </row>
    <row r="1720" spans="1:36">
      <c r="A1720" s="121">
        <v>1038</v>
      </c>
      <c r="B1720">
        <v>1038</v>
      </c>
      <c r="C1720" t="s">
        <v>3259</v>
      </c>
      <c r="D1720" t="s">
        <v>3260</v>
      </c>
      <c r="E1720" t="s">
        <v>189</v>
      </c>
      <c r="F1720" t="s">
        <v>3261</v>
      </c>
      <c r="G1720" t="s">
        <v>3262</v>
      </c>
      <c r="H1720" t="s">
        <v>38</v>
      </c>
      <c r="I1720" t="s">
        <v>264</v>
      </c>
      <c r="J1720" t="s">
        <v>175</v>
      </c>
      <c r="K1720" t="s">
        <v>1349</v>
      </c>
      <c r="L1720" t="s">
        <v>40</v>
      </c>
      <c r="M1720" t="s">
        <v>166</v>
      </c>
      <c r="N1720" s="121" t="s">
        <v>1574</v>
      </c>
      <c r="O1720" t="s">
        <v>45</v>
      </c>
      <c r="P1720" t="s">
        <v>541</v>
      </c>
      <c r="Q1720" t="s">
        <v>413</v>
      </c>
      <c r="R1720" t="s">
        <v>228</v>
      </c>
      <c r="S1720" t="s">
        <v>178</v>
      </c>
      <c r="T1720" s="127">
        <v>2.5249999999999999</v>
      </c>
      <c r="U1720" t="s">
        <v>131</v>
      </c>
      <c r="V1720" s="131">
        <v>2.5000000000000001E-2</v>
      </c>
      <c r="W1720" s="131">
        <v>4.5440000000000001E-2</v>
      </c>
      <c r="X1720" t="s">
        <v>270</v>
      </c>
      <c r="Z1720" s="127">
        <v>485000</v>
      </c>
      <c r="AA1720" s="129">
        <v>3.165</v>
      </c>
      <c r="AB1720" s="133">
        <v>94.825999999999993</v>
      </c>
      <c r="AD1720" s="127">
        <v>1455.596</v>
      </c>
      <c r="AG1720" t="s">
        <v>275</v>
      </c>
      <c r="AH1720" s="131">
        <v>9.7000000000000005E-4</v>
      </c>
      <c r="AI1720" s="131">
        <v>1.3643922398288699E-3</v>
      </c>
      <c r="AJ1720" s="131">
        <v>3.2229985282834702E-4</v>
      </c>
    </row>
    <row r="1721" spans="1:36">
      <c r="A1721" s="121">
        <v>1038</v>
      </c>
      <c r="B1721">
        <v>1038</v>
      </c>
      <c r="C1721" t="s">
        <v>2507</v>
      </c>
      <c r="D1721" t="s">
        <v>2508</v>
      </c>
      <c r="E1721" t="s">
        <v>35</v>
      </c>
      <c r="F1721" t="s">
        <v>2509</v>
      </c>
      <c r="G1721" t="s">
        <v>2510</v>
      </c>
      <c r="H1721" t="s">
        <v>38</v>
      </c>
      <c r="I1721" t="s">
        <v>264</v>
      </c>
      <c r="J1721" t="s">
        <v>175</v>
      </c>
      <c r="K1721" t="s">
        <v>181</v>
      </c>
      <c r="L1721" t="s">
        <v>40</v>
      </c>
      <c r="M1721" t="s">
        <v>166</v>
      </c>
      <c r="N1721" s="121" t="s">
        <v>1616</v>
      </c>
      <c r="O1721" t="s">
        <v>45</v>
      </c>
      <c r="P1721" t="s">
        <v>2511</v>
      </c>
      <c r="Q1721" t="s">
        <v>413</v>
      </c>
      <c r="R1721" t="s">
        <v>228</v>
      </c>
      <c r="S1721" t="s">
        <v>188</v>
      </c>
      <c r="T1721" s="127">
        <v>0.998</v>
      </c>
      <c r="U1721" t="s">
        <v>2512</v>
      </c>
      <c r="V1721" s="131">
        <v>3.7499999999999999E-2</v>
      </c>
      <c r="W1721" s="131">
        <v>3.1280000000000002E-2</v>
      </c>
      <c r="X1721" t="s">
        <v>270</v>
      </c>
      <c r="Z1721" s="127">
        <v>1564000</v>
      </c>
      <c r="AA1721" s="129">
        <v>3.6360000000000001</v>
      </c>
      <c r="AB1721" s="133">
        <v>101.053</v>
      </c>
      <c r="AD1721" s="127">
        <v>5746.5709999999999</v>
      </c>
      <c r="AG1721" t="s">
        <v>275</v>
      </c>
      <c r="AH1721" s="131">
        <v>1.4220000000000001E-3</v>
      </c>
      <c r="AI1721" s="131">
        <v>5.3865054177355204E-3</v>
      </c>
      <c r="AJ1721" s="131">
        <v>1.2724126191255699E-3</v>
      </c>
    </row>
    <row r="1722" spans="1:36">
      <c r="A1722" s="121">
        <v>1038</v>
      </c>
      <c r="B1722">
        <v>1038</v>
      </c>
      <c r="C1722" t="s">
        <v>1243</v>
      </c>
      <c r="D1722" t="s">
        <v>1244</v>
      </c>
      <c r="E1722" t="s">
        <v>35</v>
      </c>
      <c r="F1722" t="s">
        <v>3263</v>
      </c>
      <c r="G1722" t="s">
        <v>3264</v>
      </c>
      <c r="H1722" t="s">
        <v>38</v>
      </c>
      <c r="I1722" t="s">
        <v>264</v>
      </c>
      <c r="J1722" t="s">
        <v>175</v>
      </c>
      <c r="K1722" t="s">
        <v>39</v>
      </c>
      <c r="L1722" t="s">
        <v>40</v>
      </c>
      <c r="M1722" t="s">
        <v>166</v>
      </c>
      <c r="N1722" s="121" t="s">
        <v>1618</v>
      </c>
      <c r="O1722" t="s">
        <v>45</v>
      </c>
      <c r="P1722" t="s">
        <v>226</v>
      </c>
      <c r="Q1722" t="s">
        <v>227</v>
      </c>
      <c r="R1722" t="s">
        <v>228</v>
      </c>
      <c r="S1722" t="s">
        <v>178</v>
      </c>
      <c r="T1722" s="127">
        <v>4.4660000000000002</v>
      </c>
      <c r="U1722" t="s">
        <v>3265</v>
      </c>
      <c r="V1722" s="131">
        <v>5.049E-2</v>
      </c>
      <c r="W1722" s="131">
        <v>5.1360000000000003E-2</v>
      </c>
      <c r="X1722" t="s">
        <v>270</v>
      </c>
      <c r="Z1722" s="127">
        <v>3276000</v>
      </c>
      <c r="AA1722" s="129">
        <v>3.165</v>
      </c>
      <c r="AB1722" s="133">
        <v>100.318</v>
      </c>
      <c r="AD1722" s="127">
        <v>10401.465</v>
      </c>
      <c r="AG1722" t="s">
        <v>275</v>
      </c>
      <c r="AH1722" s="131">
        <v>4.6800000000000001E-3</v>
      </c>
      <c r="AI1722" s="131">
        <v>9.74973621045379E-3</v>
      </c>
      <c r="AJ1722" s="131">
        <v>2.3031049679222799E-3</v>
      </c>
    </row>
    <row r="1723" spans="1:36">
      <c r="A1723" s="121">
        <v>1038</v>
      </c>
      <c r="B1723">
        <v>1038</v>
      </c>
      <c r="C1723" t="s">
        <v>3506</v>
      </c>
      <c r="D1723" t="s">
        <v>3507</v>
      </c>
      <c r="E1723" t="s">
        <v>189</v>
      </c>
      <c r="F1723" t="s">
        <v>3508</v>
      </c>
      <c r="G1723" t="s">
        <v>3509</v>
      </c>
      <c r="H1723" t="s">
        <v>38</v>
      </c>
      <c r="I1723" t="s">
        <v>264</v>
      </c>
      <c r="J1723" t="s">
        <v>175</v>
      </c>
      <c r="K1723" t="s">
        <v>181</v>
      </c>
      <c r="L1723" t="s">
        <v>40</v>
      </c>
      <c r="M1723" t="s">
        <v>166</v>
      </c>
      <c r="N1723" s="121" t="s">
        <v>1612</v>
      </c>
      <c r="O1723" t="s">
        <v>45</v>
      </c>
      <c r="P1723" t="s">
        <v>522</v>
      </c>
      <c r="Q1723" t="s">
        <v>413</v>
      </c>
      <c r="R1723" t="s">
        <v>228</v>
      </c>
      <c r="S1723" t="s">
        <v>178</v>
      </c>
      <c r="T1723" s="127">
        <v>3.161</v>
      </c>
      <c r="U1723" t="s">
        <v>3510</v>
      </c>
      <c r="V1723" s="131">
        <v>6.8750000000000006E-2</v>
      </c>
      <c r="W1723" s="131">
        <v>6.3100000000000003E-2</v>
      </c>
      <c r="X1723" t="s">
        <v>270</v>
      </c>
      <c r="Z1723" s="127">
        <v>291000</v>
      </c>
      <c r="AA1723" s="129">
        <v>3.165</v>
      </c>
      <c r="AB1723" s="133">
        <v>102.804</v>
      </c>
      <c r="AD1723" s="127">
        <v>946.83900000000006</v>
      </c>
      <c r="AG1723" t="s">
        <v>275</v>
      </c>
      <c r="AH1723" s="131">
        <v>2.9100000000000003E-4</v>
      </c>
      <c r="AI1723" s="131">
        <v>8.8751212414565905E-4</v>
      </c>
      <c r="AJ1723" s="131">
        <v>2.09650142125844E-4</v>
      </c>
    </row>
    <row r="1724" spans="1:36">
      <c r="A1724" s="121">
        <v>1038</v>
      </c>
      <c r="B1724">
        <v>1038</v>
      </c>
      <c r="C1724" t="s">
        <v>3498</v>
      </c>
      <c r="D1724" t="s">
        <v>3499</v>
      </c>
      <c r="E1724" t="s">
        <v>189</v>
      </c>
      <c r="F1724" t="s">
        <v>3511</v>
      </c>
      <c r="G1724" t="s">
        <v>3512</v>
      </c>
      <c r="H1724" t="s">
        <v>38</v>
      </c>
      <c r="I1724" t="s">
        <v>264</v>
      </c>
      <c r="J1724" t="s">
        <v>175</v>
      </c>
      <c r="K1724" t="s">
        <v>617</v>
      </c>
      <c r="L1724" t="s">
        <v>40</v>
      </c>
      <c r="M1724" t="s">
        <v>166</v>
      </c>
      <c r="N1724" s="121" t="s">
        <v>1621</v>
      </c>
      <c r="O1724" t="s">
        <v>45</v>
      </c>
      <c r="P1724" t="s">
        <v>301</v>
      </c>
      <c r="Q1724" t="s">
        <v>301</v>
      </c>
      <c r="R1724" t="s">
        <v>301</v>
      </c>
      <c r="S1724" t="s">
        <v>188</v>
      </c>
      <c r="T1724" s="127">
        <v>2.0510000000000002</v>
      </c>
      <c r="U1724" t="s">
        <v>3513</v>
      </c>
      <c r="V1724" s="131">
        <v>1.6250000000000001E-2</v>
      </c>
      <c r="W1724" s="131">
        <v>4.5490000000000003E-2</v>
      </c>
      <c r="X1724" t="s">
        <v>270</v>
      </c>
      <c r="Z1724" s="127">
        <v>748000</v>
      </c>
      <c r="AA1724" s="129">
        <v>3.6360000000000001</v>
      </c>
      <c r="AB1724" s="133">
        <v>92.924000000000007</v>
      </c>
      <c r="AD1724" s="127">
        <v>2527.2689999999998</v>
      </c>
      <c r="AG1724" t="s">
        <v>275</v>
      </c>
      <c r="AH1724" s="131">
        <v>2.1689999999999999E-3</v>
      </c>
      <c r="AI1724" s="131">
        <v>2.36891669628043E-3</v>
      </c>
      <c r="AJ1724" s="131">
        <v>5.5959091549037296E-4</v>
      </c>
    </row>
    <row r="1725" spans="1:36">
      <c r="A1725" s="121">
        <v>1038</v>
      </c>
      <c r="B1725">
        <v>1038</v>
      </c>
      <c r="C1725" t="s">
        <v>3266</v>
      </c>
      <c r="D1725" t="s">
        <v>3267</v>
      </c>
      <c r="E1725" t="s">
        <v>189</v>
      </c>
      <c r="F1725" t="s">
        <v>3268</v>
      </c>
      <c r="G1725" t="s">
        <v>3269</v>
      </c>
      <c r="H1725" t="s">
        <v>38</v>
      </c>
      <c r="I1725" t="s">
        <v>264</v>
      </c>
      <c r="J1725" t="s">
        <v>175</v>
      </c>
      <c r="K1725" t="s">
        <v>1372</v>
      </c>
      <c r="L1725" t="s">
        <v>40</v>
      </c>
      <c r="M1725" t="s">
        <v>166</v>
      </c>
      <c r="N1725" s="121" t="s">
        <v>1569</v>
      </c>
      <c r="O1725" t="s">
        <v>45</v>
      </c>
      <c r="P1725" t="s">
        <v>3270</v>
      </c>
      <c r="Q1725" t="s">
        <v>1535</v>
      </c>
      <c r="R1725" t="s">
        <v>228</v>
      </c>
      <c r="S1725" t="s">
        <v>188</v>
      </c>
      <c r="T1725" s="127">
        <v>3.3050000000000002</v>
      </c>
      <c r="U1725" t="s">
        <v>3271</v>
      </c>
      <c r="V1725" s="131">
        <v>5.5E-2</v>
      </c>
      <c r="W1725" s="131">
        <v>5.3920000000000003E-2</v>
      </c>
      <c r="X1725" t="s">
        <v>270</v>
      </c>
      <c r="Z1725" s="127">
        <v>215000</v>
      </c>
      <c r="AA1725" s="129">
        <v>3.6360000000000001</v>
      </c>
      <c r="AB1725" s="133">
        <v>102.81399999999999</v>
      </c>
      <c r="AD1725" s="127">
        <v>803.73699999999997</v>
      </c>
      <c r="AG1725" t="s">
        <v>275</v>
      </c>
      <c r="AH1725" s="131">
        <v>4.7800000000000002E-4</v>
      </c>
      <c r="AI1725" s="131">
        <v>7.5337707975387197E-4</v>
      </c>
      <c r="AJ1725" s="131">
        <v>1.7796445541157501E-4</v>
      </c>
    </row>
    <row r="1726" spans="1:36">
      <c r="A1726" s="121">
        <v>1038</v>
      </c>
      <c r="B1726">
        <v>1038</v>
      </c>
      <c r="C1726" t="s">
        <v>3272</v>
      </c>
      <c r="D1726" t="s">
        <v>3273</v>
      </c>
      <c r="E1726" t="s">
        <v>189</v>
      </c>
      <c r="F1726" t="s">
        <v>3274</v>
      </c>
      <c r="G1726" t="s">
        <v>3275</v>
      </c>
      <c r="H1726" t="s">
        <v>38</v>
      </c>
      <c r="I1726" t="s">
        <v>264</v>
      </c>
      <c r="J1726" t="s">
        <v>175</v>
      </c>
      <c r="K1726" t="s">
        <v>181</v>
      </c>
      <c r="L1726" t="s">
        <v>40</v>
      </c>
      <c r="M1726" t="s">
        <v>166</v>
      </c>
      <c r="N1726" s="121" t="s">
        <v>1626</v>
      </c>
      <c r="O1726" t="s">
        <v>45</v>
      </c>
      <c r="P1726" t="s">
        <v>3252</v>
      </c>
      <c r="Q1726" t="s">
        <v>413</v>
      </c>
      <c r="R1726" t="s">
        <v>228</v>
      </c>
      <c r="S1726" t="s">
        <v>178</v>
      </c>
      <c r="T1726" s="127">
        <v>1.738</v>
      </c>
      <c r="U1726" t="s">
        <v>3276</v>
      </c>
      <c r="V1726" s="131">
        <v>3.2500000000000001E-2</v>
      </c>
      <c r="W1726" s="131">
        <v>4.376E-2</v>
      </c>
      <c r="X1726" t="s">
        <v>270</v>
      </c>
      <c r="Z1726" s="127">
        <v>462000</v>
      </c>
      <c r="AA1726" s="129">
        <v>3.165</v>
      </c>
      <c r="AB1726" s="133">
        <v>98.74</v>
      </c>
      <c r="AD1726" s="127">
        <v>1443.808</v>
      </c>
      <c r="AG1726" t="s">
        <v>275</v>
      </c>
      <c r="AH1726" s="131">
        <v>1.6799999999999999E-4</v>
      </c>
      <c r="AI1726" s="131">
        <v>1.3533427900582499E-3</v>
      </c>
      <c r="AJ1726" s="131">
        <v>3.1968972655311298E-4</v>
      </c>
    </row>
    <row r="1727" spans="1:36">
      <c r="A1727" s="121">
        <v>1038</v>
      </c>
      <c r="B1727">
        <v>1038</v>
      </c>
      <c r="C1727" t="s">
        <v>3277</v>
      </c>
      <c r="D1727" t="s">
        <v>3278</v>
      </c>
      <c r="E1727" t="s">
        <v>189</v>
      </c>
      <c r="F1727" t="s">
        <v>3279</v>
      </c>
      <c r="G1727" t="s">
        <v>3280</v>
      </c>
      <c r="H1727" t="s">
        <v>38</v>
      </c>
      <c r="I1727" t="s">
        <v>264</v>
      </c>
      <c r="J1727" t="s">
        <v>175</v>
      </c>
      <c r="K1727" t="s">
        <v>1386</v>
      </c>
      <c r="L1727" t="s">
        <v>40</v>
      </c>
      <c r="M1727" t="s">
        <v>166</v>
      </c>
      <c r="N1727" s="121" t="s">
        <v>1594</v>
      </c>
      <c r="O1727" t="s">
        <v>45</v>
      </c>
      <c r="P1727" t="s">
        <v>430</v>
      </c>
      <c r="Q1727" t="s">
        <v>413</v>
      </c>
      <c r="R1727" t="s">
        <v>228</v>
      </c>
      <c r="S1727" t="s">
        <v>178</v>
      </c>
      <c r="T1727" s="127">
        <v>1.087</v>
      </c>
      <c r="U1727" t="s">
        <v>3281</v>
      </c>
      <c r="V1727" s="131">
        <v>2.5340000000000001E-2</v>
      </c>
      <c r="W1727" s="131">
        <v>3.8969999999999998E-2</v>
      </c>
      <c r="X1727" t="s">
        <v>270</v>
      </c>
      <c r="Z1727" s="127">
        <v>487000</v>
      </c>
      <c r="AA1727" s="129">
        <v>3.165</v>
      </c>
      <c r="AB1727" s="133">
        <v>98.454999999999998</v>
      </c>
      <c r="AD1727" s="127">
        <v>1517.547</v>
      </c>
      <c r="AG1727" t="s">
        <v>275</v>
      </c>
      <c r="AH1727" s="131">
        <v>4.8700000000000002E-4</v>
      </c>
      <c r="AI1727" s="131">
        <v>1.42246129964596E-3</v>
      </c>
      <c r="AJ1727" s="131">
        <v>3.3601705883889901E-4</v>
      </c>
    </row>
    <row r="1728" spans="1:36">
      <c r="A1728" s="121">
        <v>1038</v>
      </c>
      <c r="B1728">
        <v>1038</v>
      </c>
      <c r="C1728" t="s">
        <v>3282</v>
      </c>
      <c r="D1728" t="s">
        <v>3283</v>
      </c>
      <c r="E1728" t="s">
        <v>189</v>
      </c>
      <c r="F1728" t="s">
        <v>3284</v>
      </c>
      <c r="G1728" t="s">
        <v>3285</v>
      </c>
      <c r="H1728" t="s">
        <v>38</v>
      </c>
      <c r="I1728" t="s">
        <v>264</v>
      </c>
      <c r="J1728" t="s">
        <v>175</v>
      </c>
      <c r="K1728" t="s">
        <v>181</v>
      </c>
      <c r="L1728" t="s">
        <v>40</v>
      </c>
      <c r="M1728" t="s">
        <v>166</v>
      </c>
      <c r="N1728" s="121" t="s">
        <v>1628</v>
      </c>
      <c r="O1728" t="s">
        <v>45</v>
      </c>
      <c r="P1728" t="s">
        <v>3252</v>
      </c>
      <c r="Q1728" t="s">
        <v>413</v>
      </c>
      <c r="R1728" t="s">
        <v>228</v>
      </c>
      <c r="S1728" t="s">
        <v>178</v>
      </c>
      <c r="T1728" s="127">
        <v>1.8069999999999999</v>
      </c>
      <c r="U1728" t="s">
        <v>3286</v>
      </c>
      <c r="V1728" s="131">
        <v>4.7500000000000001E-2</v>
      </c>
      <c r="W1728" s="131">
        <v>4.045E-2</v>
      </c>
      <c r="X1728" t="s">
        <v>270</v>
      </c>
      <c r="Z1728" s="127">
        <v>539000</v>
      </c>
      <c r="AA1728" s="129">
        <v>3.165</v>
      </c>
      <c r="AB1728" s="133">
        <v>101.44199999999999</v>
      </c>
      <c r="AD1728" s="127">
        <v>1730.5409999999999</v>
      </c>
      <c r="AG1728" t="s">
        <v>275</v>
      </c>
      <c r="AH1728" s="131">
        <v>5.9900000000000003E-4</v>
      </c>
      <c r="AI1728" s="131">
        <v>1.62210986225298E-3</v>
      </c>
      <c r="AJ1728" s="131">
        <v>3.8317849853874899E-4</v>
      </c>
    </row>
    <row r="1729" spans="1:36">
      <c r="A1729" s="121">
        <v>1038</v>
      </c>
      <c r="B1729">
        <v>1038</v>
      </c>
      <c r="C1729" t="s">
        <v>3287</v>
      </c>
      <c r="D1729" t="s">
        <v>3288</v>
      </c>
      <c r="E1729" t="s">
        <v>189</v>
      </c>
      <c r="F1729" t="s">
        <v>3289</v>
      </c>
      <c r="G1729" t="s">
        <v>3290</v>
      </c>
      <c r="H1729" t="s">
        <v>38</v>
      </c>
      <c r="I1729" t="s">
        <v>264</v>
      </c>
      <c r="J1729" t="s">
        <v>175</v>
      </c>
      <c r="K1729" t="s">
        <v>1372</v>
      </c>
      <c r="L1729" t="s">
        <v>40</v>
      </c>
      <c r="M1729" t="s">
        <v>166</v>
      </c>
      <c r="N1729" s="121" t="s">
        <v>1619</v>
      </c>
      <c r="O1729" t="s">
        <v>45</v>
      </c>
      <c r="P1729" t="s">
        <v>2713</v>
      </c>
      <c r="Q1729" t="s">
        <v>1535</v>
      </c>
      <c r="R1729" t="s">
        <v>228</v>
      </c>
      <c r="S1729" t="s">
        <v>178</v>
      </c>
      <c r="T1729" s="127">
        <v>0.17799999999999999</v>
      </c>
      <c r="U1729" t="s">
        <v>3291</v>
      </c>
      <c r="V1729" s="131">
        <v>1.375E-2</v>
      </c>
      <c r="W1729" s="131">
        <v>4.0629999999999999E-2</v>
      </c>
      <c r="X1729" t="s">
        <v>270</v>
      </c>
      <c r="Z1729" s="127">
        <v>323000</v>
      </c>
      <c r="AA1729" s="129">
        <v>3.165</v>
      </c>
      <c r="AB1729" s="133">
        <v>100.625</v>
      </c>
      <c r="AD1729" s="127">
        <v>1028.6869999999999</v>
      </c>
      <c r="AG1729" t="s">
        <v>275</v>
      </c>
      <c r="AH1729" s="131">
        <v>3.2299999999999999E-4</v>
      </c>
      <c r="AI1729" s="131">
        <v>9.6423234116218095E-4</v>
      </c>
      <c r="AJ1729" s="131">
        <v>2.27773167112035E-4</v>
      </c>
    </row>
    <row r="1730" spans="1:36">
      <c r="A1730" s="121">
        <v>1038</v>
      </c>
      <c r="B1730">
        <v>1038</v>
      </c>
      <c r="C1730" t="s">
        <v>3514</v>
      </c>
      <c r="D1730" t="s">
        <v>3515</v>
      </c>
      <c r="E1730" t="s">
        <v>189</v>
      </c>
      <c r="F1730" t="s">
        <v>3516</v>
      </c>
      <c r="G1730" t="s">
        <v>3517</v>
      </c>
      <c r="H1730" t="s">
        <v>38</v>
      </c>
      <c r="I1730" t="s">
        <v>264</v>
      </c>
      <c r="J1730" t="s">
        <v>175</v>
      </c>
      <c r="K1730" t="s">
        <v>181</v>
      </c>
      <c r="L1730" t="s">
        <v>40</v>
      </c>
      <c r="M1730" t="s">
        <v>166</v>
      </c>
      <c r="N1730" s="121" t="s">
        <v>1607</v>
      </c>
      <c r="O1730" t="s">
        <v>45</v>
      </c>
      <c r="P1730" t="s">
        <v>3252</v>
      </c>
      <c r="Q1730" t="s">
        <v>413</v>
      </c>
      <c r="R1730" t="s">
        <v>228</v>
      </c>
      <c r="S1730" t="s">
        <v>178</v>
      </c>
      <c r="T1730" s="127">
        <v>1.1579999999999999</v>
      </c>
      <c r="U1730" t="s">
        <v>2512</v>
      </c>
      <c r="V1730" s="131">
        <v>4.3499999999999997E-2</v>
      </c>
      <c r="W1730" s="131">
        <v>4.0660000000000002E-2</v>
      </c>
      <c r="X1730" t="s">
        <v>270</v>
      </c>
      <c r="Z1730" s="127">
        <v>485000</v>
      </c>
      <c r="AA1730" s="129">
        <v>3.165</v>
      </c>
      <c r="AB1730" s="133">
        <v>101.60299999999999</v>
      </c>
      <c r="AD1730" s="127">
        <v>1559.625</v>
      </c>
      <c r="AG1730" t="s">
        <v>275</v>
      </c>
      <c r="AH1730" s="131">
        <v>8.0800000000000002E-4</v>
      </c>
      <c r="AI1730" s="131">
        <v>1.46190247683067E-3</v>
      </c>
      <c r="AJ1730" s="131">
        <v>3.45333943845224E-4</v>
      </c>
    </row>
    <row r="1731" spans="1:36">
      <c r="A1731" s="121">
        <v>1038</v>
      </c>
      <c r="B1731">
        <v>1038</v>
      </c>
      <c r="C1731" t="s">
        <v>3292</v>
      </c>
      <c r="D1731" t="s">
        <v>3293</v>
      </c>
      <c r="E1731" t="s">
        <v>189</v>
      </c>
      <c r="F1731" t="s">
        <v>3294</v>
      </c>
      <c r="G1731" t="s">
        <v>3295</v>
      </c>
      <c r="H1731" t="s">
        <v>38</v>
      </c>
      <c r="I1731" t="s">
        <v>264</v>
      </c>
      <c r="J1731" t="s">
        <v>175</v>
      </c>
      <c r="K1731" t="s">
        <v>181</v>
      </c>
      <c r="L1731" t="s">
        <v>40</v>
      </c>
      <c r="M1731" t="s">
        <v>166</v>
      </c>
      <c r="N1731" s="121" t="s">
        <v>1630</v>
      </c>
      <c r="O1731" t="s">
        <v>45</v>
      </c>
      <c r="P1731" t="s">
        <v>435</v>
      </c>
      <c r="Q1731" t="s">
        <v>413</v>
      </c>
      <c r="R1731" t="s">
        <v>228</v>
      </c>
      <c r="S1731" t="s">
        <v>178</v>
      </c>
      <c r="T1731" s="127">
        <v>1.361</v>
      </c>
      <c r="U1731" t="s">
        <v>3296</v>
      </c>
      <c r="V1731" s="131">
        <v>4.3749999999999997E-2</v>
      </c>
      <c r="W1731" s="131">
        <v>4.0009999999999997E-2</v>
      </c>
      <c r="X1731" t="s">
        <v>270</v>
      </c>
      <c r="Z1731" s="127">
        <v>329000</v>
      </c>
      <c r="AA1731" s="129">
        <v>3.165</v>
      </c>
      <c r="AB1731" s="133">
        <v>101.078</v>
      </c>
      <c r="AD1731" s="127">
        <v>1052.5060000000001</v>
      </c>
      <c r="AG1731" t="s">
        <v>275</v>
      </c>
      <c r="AH1731" s="131">
        <v>8.2200000000000003E-4</v>
      </c>
      <c r="AI1731" s="131">
        <v>9.8655846417844808E-4</v>
      </c>
      <c r="AJ1731" s="131">
        <v>2.3304709491103301E-4</v>
      </c>
    </row>
    <row r="1732" spans="1:36">
      <c r="A1732" s="121">
        <v>1038</v>
      </c>
      <c r="B1732">
        <v>1038</v>
      </c>
      <c r="C1732" t="s">
        <v>3297</v>
      </c>
      <c r="D1732" t="s">
        <v>3298</v>
      </c>
      <c r="E1732" t="s">
        <v>189</v>
      </c>
      <c r="F1732" t="s">
        <v>3299</v>
      </c>
      <c r="G1732" t="s">
        <v>3300</v>
      </c>
      <c r="H1732" t="s">
        <v>38</v>
      </c>
      <c r="I1732" t="s">
        <v>264</v>
      </c>
      <c r="J1732" t="s">
        <v>175</v>
      </c>
      <c r="K1732" t="s">
        <v>1402</v>
      </c>
      <c r="L1732" t="s">
        <v>40</v>
      </c>
      <c r="M1732" t="s">
        <v>166</v>
      </c>
      <c r="N1732" s="121" t="s">
        <v>1628</v>
      </c>
      <c r="O1732" t="s">
        <v>45</v>
      </c>
      <c r="P1732" t="s">
        <v>3252</v>
      </c>
      <c r="Q1732" t="s">
        <v>413</v>
      </c>
      <c r="R1732" t="s">
        <v>228</v>
      </c>
      <c r="S1732" t="s">
        <v>178</v>
      </c>
      <c r="T1732" s="127">
        <v>1.8280000000000001</v>
      </c>
      <c r="U1732" t="s">
        <v>3301</v>
      </c>
      <c r="V1732" s="131">
        <v>5.8310000000000001E-2</v>
      </c>
      <c r="W1732" s="131">
        <v>4.2110000000000002E-2</v>
      </c>
      <c r="X1732" t="s">
        <v>270</v>
      </c>
      <c r="Z1732" s="127">
        <v>916000</v>
      </c>
      <c r="AA1732" s="129">
        <v>3.165</v>
      </c>
      <c r="AB1732" s="133">
        <v>103.48399999999999</v>
      </c>
      <c r="AD1732" s="127">
        <v>3000.1469999999999</v>
      </c>
      <c r="AG1732" t="s">
        <v>275</v>
      </c>
      <c r="AH1732" s="131">
        <v>1.4660000000000001E-3</v>
      </c>
      <c r="AI1732" s="131">
        <v>2.8121652753444002E-3</v>
      </c>
      <c r="AJ1732" s="131">
        <v>6.6429610775723205E-4</v>
      </c>
    </row>
    <row r="1733" spans="1:36">
      <c r="A1733" s="121">
        <v>1038</v>
      </c>
      <c r="B1733">
        <v>1038</v>
      </c>
      <c r="C1733" t="s">
        <v>3302</v>
      </c>
      <c r="D1733" t="s">
        <v>3303</v>
      </c>
      <c r="E1733" t="s">
        <v>189</v>
      </c>
      <c r="F1733" t="s">
        <v>3304</v>
      </c>
      <c r="G1733" t="s">
        <v>3305</v>
      </c>
      <c r="H1733" t="s">
        <v>38</v>
      </c>
      <c r="I1733" t="s">
        <v>264</v>
      </c>
      <c r="J1733" t="s">
        <v>175</v>
      </c>
      <c r="K1733" t="s">
        <v>181</v>
      </c>
      <c r="L1733" t="s">
        <v>40</v>
      </c>
      <c r="M1733" t="s">
        <v>166</v>
      </c>
      <c r="N1733" s="121" t="s">
        <v>1582</v>
      </c>
      <c r="O1733" t="s">
        <v>45</v>
      </c>
      <c r="P1733" t="s">
        <v>541</v>
      </c>
      <c r="Q1733" t="s">
        <v>413</v>
      </c>
      <c r="R1733" t="s">
        <v>228</v>
      </c>
      <c r="S1733" t="s">
        <v>178</v>
      </c>
      <c r="T1733" s="127">
        <v>3.4660000000000002</v>
      </c>
      <c r="U1733" t="s">
        <v>3306</v>
      </c>
      <c r="V1733" s="131">
        <v>4.2500000000000003E-2</v>
      </c>
      <c r="W1733" s="131">
        <v>4.5679999999999998E-2</v>
      </c>
      <c r="X1733" t="s">
        <v>270</v>
      </c>
      <c r="Z1733" s="127">
        <v>158000</v>
      </c>
      <c r="AA1733" s="129">
        <v>3.165</v>
      </c>
      <c r="AB1733" s="133">
        <v>99.745999999999995</v>
      </c>
      <c r="AD1733" s="127">
        <v>498.798</v>
      </c>
      <c r="AG1733" t="s">
        <v>275</v>
      </c>
      <c r="AH1733" s="131">
        <v>2.63E-4</v>
      </c>
      <c r="AI1733" s="131">
        <v>4.67544562332622E-4</v>
      </c>
      <c r="AJ1733" s="131">
        <v>1.10444444956239E-4</v>
      </c>
    </row>
    <row r="1734" spans="1:36">
      <c r="A1734" s="121">
        <v>1038</v>
      </c>
      <c r="B1734">
        <v>1038</v>
      </c>
      <c r="C1734" t="s">
        <v>3518</v>
      </c>
      <c r="D1734" t="s">
        <v>3519</v>
      </c>
      <c r="E1734" t="s">
        <v>189</v>
      </c>
      <c r="F1734" t="s">
        <v>3520</v>
      </c>
      <c r="G1734" t="s">
        <v>3521</v>
      </c>
      <c r="H1734" t="s">
        <v>38</v>
      </c>
      <c r="I1734" t="s">
        <v>264</v>
      </c>
      <c r="J1734" t="s">
        <v>175</v>
      </c>
      <c r="K1734" t="s">
        <v>181</v>
      </c>
      <c r="L1734" t="s">
        <v>40</v>
      </c>
      <c r="M1734" t="s">
        <v>166</v>
      </c>
      <c r="N1734" s="121" t="s">
        <v>1621</v>
      </c>
      <c r="O1734" t="s">
        <v>45</v>
      </c>
      <c r="P1734" t="s">
        <v>541</v>
      </c>
      <c r="Q1734" t="s">
        <v>413</v>
      </c>
      <c r="R1734" t="s">
        <v>228</v>
      </c>
      <c r="S1734" t="s">
        <v>178</v>
      </c>
      <c r="T1734" s="127">
        <v>1.3879999999999999</v>
      </c>
      <c r="U1734" t="s">
        <v>3522</v>
      </c>
      <c r="V1734" s="131">
        <v>4.9500000000000002E-2</v>
      </c>
      <c r="W1734" s="131">
        <v>4.1360000000000001E-2</v>
      </c>
      <c r="X1734" t="s">
        <v>270</v>
      </c>
      <c r="Z1734" s="127">
        <v>303000</v>
      </c>
      <c r="AA1734" s="129">
        <v>3.165</v>
      </c>
      <c r="AB1734" s="133">
        <v>100.75</v>
      </c>
      <c r="AD1734" s="127">
        <v>966.18899999999996</v>
      </c>
      <c r="AG1734" t="s">
        <v>275</v>
      </c>
      <c r="AH1734" s="131">
        <v>6.0599999999999998E-4</v>
      </c>
      <c r="AI1734" s="131">
        <v>9.0564998714739596E-4</v>
      </c>
      <c r="AJ1734" s="131">
        <v>2.1393470957311499E-4</v>
      </c>
    </row>
    <row r="1735" spans="1:36">
      <c r="A1735" s="121">
        <v>1038</v>
      </c>
      <c r="B1735">
        <v>1038</v>
      </c>
      <c r="C1735" t="s">
        <v>3527</v>
      </c>
      <c r="D1735" t="s">
        <v>3528</v>
      </c>
      <c r="E1735" t="s">
        <v>189</v>
      </c>
      <c r="F1735" t="s">
        <v>3529</v>
      </c>
      <c r="G1735" t="s">
        <v>3530</v>
      </c>
      <c r="H1735" t="s">
        <v>38</v>
      </c>
      <c r="I1735" t="s">
        <v>264</v>
      </c>
      <c r="J1735" t="s">
        <v>175</v>
      </c>
      <c r="K1735" t="s">
        <v>181</v>
      </c>
      <c r="L1735" t="s">
        <v>40</v>
      </c>
      <c r="M1735" t="s">
        <v>166</v>
      </c>
      <c r="N1735" s="121" t="s">
        <v>499</v>
      </c>
      <c r="O1735" t="s">
        <v>45</v>
      </c>
      <c r="P1735" t="s">
        <v>541</v>
      </c>
      <c r="Q1735" t="s">
        <v>413</v>
      </c>
      <c r="R1735" t="s">
        <v>228</v>
      </c>
      <c r="S1735" t="s">
        <v>178</v>
      </c>
      <c r="T1735" s="127">
        <v>4.1929999999999996</v>
      </c>
      <c r="U1735" t="s">
        <v>3531</v>
      </c>
      <c r="V1735" s="131">
        <v>4.4999999999999998E-2</v>
      </c>
      <c r="W1735" s="131">
        <v>4.8529999999999997E-2</v>
      </c>
      <c r="X1735" t="s">
        <v>270</v>
      </c>
      <c r="Z1735" s="127">
        <v>281000</v>
      </c>
      <c r="AA1735" s="129">
        <v>3.165</v>
      </c>
      <c r="AB1735" s="133">
        <v>99.933999999999997</v>
      </c>
      <c r="AD1735" s="127">
        <v>888.779</v>
      </c>
      <c r="AG1735" t="s">
        <v>275</v>
      </c>
      <c r="AH1735" s="131">
        <v>8.6600000000000002E-4</v>
      </c>
      <c r="AI1735" s="131">
        <v>8.3309030584118797E-4</v>
      </c>
      <c r="AJ1735" s="131">
        <v>1.96794495840152E-4</v>
      </c>
    </row>
    <row r="1736" spans="1:36">
      <c r="A1736" s="121">
        <v>1038</v>
      </c>
      <c r="B1736">
        <v>1038</v>
      </c>
      <c r="C1736" t="s">
        <v>3537</v>
      </c>
      <c r="D1736" t="s">
        <v>3538</v>
      </c>
      <c r="E1736" t="s">
        <v>189</v>
      </c>
      <c r="F1736" t="s">
        <v>3539</v>
      </c>
      <c r="G1736" t="s">
        <v>3540</v>
      </c>
      <c r="H1736" t="s">
        <v>38</v>
      </c>
      <c r="I1736" t="s">
        <v>264</v>
      </c>
      <c r="J1736" t="s">
        <v>175</v>
      </c>
      <c r="K1736" t="s">
        <v>181</v>
      </c>
      <c r="L1736" t="s">
        <v>40</v>
      </c>
      <c r="M1736" t="s">
        <v>166</v>
      </c>
      <c r="N1736" s="121" t="s">
        <v>1628</v>
      </c>
      <c r="O1736" t="s">
        <v>45</v>
      </c>
      <c r="P1736" t="s">
        <v>541</v>
      </c>
      <c r="Q1736" t="s">
        <v>413</v>
      </c>
      <c r="R1736" t="s">
        <v>228</v>
      </c>
      <c r="S1736" t="s">
        <v>178</v>
      </c>
      <c r="T1736" s="127">
        <v>1.7849999999999999</v>
      </c>
      <c r="U1736" t="s">
        <v>3541</v>
      </c>
      <c r="V1736" s="131">
        <v>0.06</v>
      </c>
      <c r="W1736" s="131">
        <v>5.382E-2</v>
      </c>
      <c r="X1736" t="s">
        <v>270</v>
      </c>
      <c r="Z1736" s="127">
        <v>600000</v>
      </c>
      <c r="AA1736" s="129">
        <v>3.165</v>
      </c>
      <c r="AB1736" s="133">
        <v>103.25</v>
      </c>
      <c r="AD1736" s="127">
        <v>1960.7170000000001</v>
      </c>
      <c r="AG1736" t="s">
        <v>275</v>
      </c>
      <c r="AH1736" s="131">
        <v>4.0000000000000002E-4</v>
      </c>
      <c r="AI1736" s="131">
        <v>1.83786397965304E-3</v>
      </c>
      <c r="AJ1736" s="131">
        <v>4.3414442919654302E-4</v>
      </c>
    </row>
    <row r="1737" spans="1:36">
      <c r="A1737" s="121">
        <v>1038</v>
      </c>
      <c r="B1737">
        <v>1038</v>
      </c>
      <c r="C1737" t="s">
        <v>260</v>
      </c>
      <c r="D1737" t="s">
        <v>261</v>
      </c>
      <c r="E1737" t="s">
        <v>189</v>
      </c>
      <c r="F1737" t="s">
        <v>2513</v>
      </c>
      <c r="G1737" t="s">
        <v>2514</v>
      </c>
      <c r="H1737" t="s">
        <v>38</v>
      </c>
      <c r="I1737" t="s">
        <v>264</v>
      </c>
      <c r="J1737" t="s">
        <v>175</v>
      </c>
      <c r="K1737" t="s">
        <v>181</v>
      </c>
      <c r="L1737" t="s">
        <v>40</v>
      </c>
      <c r="M1737" t="s">
        <v>166</v>
      </c>
      <c r="N1737" s="121" t="s">
        <v>1636</v>
      </c>
      <c r="O1737" t="s">
        <v>45</v>
      </c>
      <c r="P1737" t="s">
        <v>301</v>
      </c>
      <c r="Q1737" t="s">
        <v>301</v>
      </c>
      <c r="R1737" t="s">
        <v>301</v>
      </c>
      <c r="S1737" t="s">
        <v>178</v>
      </c>
      <c r="T1737" s="127">
        <v>0</v>
      </c>
      <c r="U1737" t="s">
        <v>2515</v>
      </c>
      <c r="V1737" s="131">
        <v>1.4999999999999999E-2</v>
      </c>
      <c r="W1737" s="131">
        <v>0</v>
      </c>
      <c r="X1737" t="s">
        <v>270</v>
      </c>
      <c r="Z1737" s="127">
        <v>796000</v>
      </c>
      <c r="AA1737" s="129">
        <v>3.165</v>
      </c>
      <c r="AB1737" s="133">
        <v>104.062</v>
      </c>
      <c r="AD1737" s="127">
        <v>2621.6790000000001</v>
      </c>
      <c r="AG1737" t="s">
        <v>275</v>
      </c>
      <c r="AH1737" s="131">
        <v>1.098E-3</v>
      </c>
      <c r="AI1737" s="131">
        <v>2.4574110787080501E-3</v>
      </c>
      <c r="AJ1737" s="131">
        <v>5.8049526073653001E-4</v>
      </c>
    </row>
    <row r="1738" spans="1:36">
      <c r="A1738" s="121">
        <v>1038</v>
      </c>
      <c r="B1738">
        <v>1038</v>
      </c>
      <c r="C1738" t="s">
        <v>1294</v>
      </c>
      <c r="D1738" t="s">
        <v>3307</v>
      </c>
      <c r="E1738" t="s">
        <v>35</v>
      </c>
      <c r="F1738" t="s">
        <v>3308</v>
      </c>
      <c r="G1738" t="s">
        <v>3309</v>
      </c>
      <c r="H1738" t="s">
        <v>38</v>
      </c>
      <c r="I1738" t="s">
        <v>264</v>
      </c>
      <c r="J1738" t="s">
        <v>175</v>
      </c>
      <c r="K1738" t="s">
        <v>39</v>
      </c>
      <c r="L1738" t="s">
        <v>40</v>
      </c>
      <c r="M1738" t="s">
        <v>166</v>
      </c>
      <c r="N1738" s="121" t="s">
        <v>1618</v>
      </c>
      <c r="O1738" t="s">
        <v>45</v>
      </c>
      <c r="P1738" t="s">
        <v>2393</v>
      </c>
      <c r="Q1738" t="s">
        <v>1535</v>
      </c>
      <c r="R1738" t="s">
        <v>228</v>
      </c>
      <c r="S1738" t="s">
        <v>178</v>
      </c>
      <c r="T1738" s="127">
        <v>1.829</v>
      </c>
      <c r="U1738" t="s">
        <v>3310</v>
      </c>
      <c r="V1738" s="131">
        <v>5.3749999999999999E-2</v>
      </c>
      <c r="W1738" s="131">
        <v>4.8300000000000003E-2</v>
      </c>
      <c r="X1738" t="s">
        <v>270</v>
      </c>
      <c r="Z1738" s="127">
        <v>3653000</v>
      </c>
      <c r="AA1738" s="129">
        <v>3.165</v>
      </c>
      <c r="AB1738" s="133">
        <v>101.846</v>
      </c>
      <c r="AD1738" s="127">
        <v>11775.181</v>
      </c>
      <c r="AG1738" t="s">
        <v>275</v>
      </c>
      <c r="AH1738" s="131">
        <v>4.5659999999999997E-3</v>
      </c>
      <c r="AI1738" s="131">
        <v>1.1037378636684299E-2</v>
      </c>
      <c r="AJ1738" s="131">
        <v>2.60727480439225E-3</v>
      </c>
    </row>
    <row r="1739" spans="1:36">
      <c r="A1739" s="121">
        <v>1038</v>
      </c>
      <c r="B1739">
        <v>1038</v>
      </c>
      <c r="C1739" t="s">
        <v>3311</v>
      </c>
      <c r="D1739" t="s">
        <v>3312</v>
      </c>
      <c r="E1739" t="s">
        <v>189</v>
      </c>
      <c r="F1739" t="s">
        <v>3313</v>
      </c>
      <c r="G1739" t="s">
        <v>3314</v>
      </c>
      <c r="H1739" t="s">
        <v>38</v>
      </c>
      <c r="I1739" t="s">
        <v>264</v>
      </c>
      <c r="J1739" t="s">
        <v>175</v>
      </c>
      <c r="K1739" t="s">
        <v>181</v>
      </c>
      <c r="L1739" t="s">
        <v>40</v>
      </c>
      <c r="M1739" t="s">
        <v>166</v>
      </c>
      <c r="N1739" s="121" t="s">
        <v>1582</v>
      </c>
      <c r="O1739" t="s">
        <v>45</v>
      </c>
      <c r="P1739" t="s">
        <v>541</v>
      </c>
      <c r="Q1739" t="s">
        <v>413</v>
      </c>
      <c r="R1739" t="s">
        <v>228</v>
      </c>
      <c r="S1739" t="s">
        <v>178</v>
      </c>
      <c r="T1739" s="127">
        <v>5.6210000000000004</v>
      </c>
      <c r="U1739" t="s">
        <v>3315</v>
      </c>
      <c r="V1739" s="131">
        <v>5.8999999999999997E-2</v>
      </c>
      <c r="W1739" s="131">
        <v>5.0880000000000002E-2</v>
      </c>
      <c r="X1739" t="s">
        <v>270</v>
      </c>
      <c r="Z1739" s="127">
        <v>377000</v>
      </c>
      <c r="AA1739" s="129">
        <v>3.165</v>
      </c>
      <c r="AB1739" s="133">
        <v>104.178</v>
      </c>
      <c r="AD1739" s="127">
        <v>1243.06</v>
      </c>
      <c r="AG1739" t="s">
        <v>275</v>
      </c>
      <c r="AH1739" s="131">
        <v>7.54E-4</v>
      </c>
      <c r="AI1739" s="131">
        <v>1.16517332324328E-3</v>
      </c>
      <c r="AJ1739" s="131">
        <v>2.7523990509351401E-4</v>
      </c>
    </row>
    <row r="1740" spans="1:36">
      <c r="A1740" s="121">
        <v>1038</v>
      </c>
      <c r="B1740">
        <v>1038</v>
      </c>
      <c r="C1740" t="s">
        <v>3316</v>
      </c>
      <c r="D1740" t="s">
        <v>3317</v>
      </c>
      <c r="E1740" t="s">
        <v>189</v>
      </c>
      <c r="F1740" t="s">
        <v>3318</v>
      </c>
      <c r="G1740" t="s">
        <v>3319</v>
      </c>
      <c r="H1740" t="s">
        <v>38</v>
      </c>
      <c r="I1740" t="s">
        <v>264</v>
      </c>
      <c r="J1740" t="s">
        <v>175</v>
      </c>
      <c r="K1740" t="s">
        <v>538</v>
      </c>
      <c r="L1740" t="s">
        <v>40</v>
      </c>
      <c r="M1740" t="s">
        <v>166</v>
      </c>
      <c r="N1740" s="121" t="s">
        <v>1616</v>
      </c>
      <c r="O1740" t="s">
        <v>45</v>
      </c>
      <c r="P1740" t="s">
        <v>2584</v>
      </c>
      <c r="Q1740" t="s">
        <v>413</v>
      </c>
      <c r="R1740" t="s">
        <v>228</v>
      </c>
      <c r="S1740" t="s">
        <v>178</v>
      </c>
      <c r="T1740" s="127">
        <v>3.524</v>
      </c>
      <c r="U1740" t="s">
        <v>3320</v>
      </c>
      <c r="V1740" s="131">
        <v>5.2499999999999998E-2</v>
      </c>
      <c r="W1740" s="131">
        <v>4.2659999999999997E-2</v>
      </c>
      <c r="X1740" t="s">
        <v>270</v>
      </c>
      <c r="Z1740" s="127">
        <v>153000</v>
      </c>
      <c r="AA1740" s="129">
        <v>3.165</v>
      </c>
      <c r="AB1740" s="133">
        <v>102.874</v>
      </c>
      <c r="AD1740" s="127">
        <v>498.161</v>
      </c>
      <c r="AG1740" t="s">
        <v>275</v>
      </c>
      <c r="AH1740" s="131">
        <v>5.5999999999999999E-5</v>
      </c>
      <c r="AI1740" s="131">
        <v>4.6694788132398802E-4</v>
      </c>
      <c r="AJ1740" s="131">
        <v>1.10303495604832E-4</v>
      </c>
    </row>
    <row r="1741" spans="1:36">
      <c r="A1741" s="121">
        <v>1038</v>
      </c>
      <c r="B1741">
        <v>1038</v>
      </c>
      <c r="C1741" t="s">
        <v>3321</v>
      </c>
      <c r="D1741" t="s">
        <v>3322</v>
      </c>
      <c r="E1741" t="s">
        <v>189</v>
      </c>
      <c r="F1741" t="s">
        <v>3323</v>
      </c>
      <c r="G1741" t="s">
        <v>3324</v>
      </c>
      <c r="H1741" t="s">
        <v>38</v>
      </c>
      <c r="I1741" t="s">
        <v>264</v>
      </c>
      <c r="J1741" t="s">
        <v>175</v>
      </c>
      <c r="K1741" t="s">
        <v>538</v>
      </c>
      <c r="L1741" t="s">
        <v>40</v>
      </c>
      <c r="M1741" t="s">
        <v>166</v>
      </c>
      <c r="N1741" s="121" t="s">
        <v>1626</v>
      </c>
      <c r="O1741" t="s">
        <v>45</v>
      </c>
      <c r="P1741" t="s">
        <v>3252</v>
      </c>
      <c r="Q1741" t="s">
        <v>413</v>
      </c>
      <c r="R1741" t="s">
        <v>228</v>
      </c>
      <c r="S1741" t="s">
        <v>178</v>
      </c>
      <c r="T1741" s="127">
        <v>5.6879999999999997</v>
      </c>
      <c r="U1741" t="s">
        <v>3325</v>
      </c>
      <c r="V1741" s="131">
        <v>5.7500000000000002E-2</v>
      </c>
      <c r="W1741" s="131">
        <v>4.8829999999999998E-2</v>
      </c>
      <c r="X1741" t="s">
        <v>270</v>
      </c>
      <c r="Z1741" s="127">
        <v>42000</v>
      </c>
      <c r="AA1741" s="129">
        <v>3.165</v>
      </c>
      <c r="AB1741" s="133">
        <v>103.867</v>
      </c>
      <c r="AD1741" s="127">
        <v>138.07</v>
      </c>
      <c r="AG1741" t="s">
        <v>275</v>
      </c>
      <c r="AH1741" s="131">
        <v>5.5999999999999999E-5</v>
      </c>
      <c r="AI1741" s="131">
        <v>1.2941899645475301E-4</v>
      </c>
      <c r="AJ1741" s="131">
        <v>3.0571651093376902E-5</v>
      </c>
    </row>
    <row r="1742" spans="1:36">
      <c r="A1742" s="121">
        <v>1038</v>
      </c>
      <c r="B1742">
        <v>1038</v>
      </c>
      <c r="C1742" t="s">
        <v>2507</v>
      </c>
      <c r="D1742" t="s">
        <v>2508</v>
      </c>
      <c r="E1742" t="s">
        <v>35</v>
      </c>
      <c r="F1742" t="s">
        <v>3326</v>
      </c>
      <c r="G1742" t="s">
        <v>3327</v>
      </c>
      <c r="H1742" t="s">
        <v>38</v>
      </c>
      <c r="I1742" t="s">
        <v>264</v>
      </c>
      <c r="J1742" t="s">
        <v>175</v>
      </c>
      <c r="K1742" t="s">
        <v>181</v>
      </c>
      <c r="L1742" t="s">
        <v>40</v>
      </c>
      <c r="M1742" t="s">
        <v>166</v>
      </c>
      <c r="N1742" s="121" t="s">
        <v>1616</v>
      </c>
      <c r="O1742" t="s">
        <v>45</v>
      </c>
      <c r="P1742" t="s">
        <v>2511</v>
      </c>
      <c r="Q1742" t="s">
        <v>413</v>
      </c>
      <c r="R1742" t="s">
        <v>228</v>
      </c>
      <c r="S1742" t="s">
        <v>178</v>
      </c>
      <c r="T1742" s="127">
        <v>4.4109999999999996</v>
      </c>
      <c r="U1742" t="s">
        <v>3328</v>
      </c>
      <c r="V1742" s="131">
        <v>8.1250000000000003E-2</v>
      </c>
      <c r="W1742" s="131">
        <v>5.1209999999999999E-2</v>
      </c>
      <c r="X1742" t="s">
        <v>270</v>
      </c>
      <c r="Z1742" s="127">
        <v>178000</v>
      </c>
      <c r="AA1742" s="129">
        <v>3.165</v>
      </c>
      <c r="AB1742" s="133">
        <v>112.339</v>
      </c>
      <c r="AD1742" s="127">
        <v>632.88199999999995</v>
      </c>
      <c r="AG1742" t="s">
        <v>275</v>
      </c>
      <c r="AH1742" s="131">
        <v>3.5599999999999998E-4</v>
      </c>
      <c r="AI1742" s="131">
        <v>5.9322690482130401E-4</v>
      </c>
      <c r="AJ1742" s="131">
        <v>1.40133415110675E-4</v>
      </c>
    </row>
    <row r="1743" spans="1:36">
      <c r="A1743" s="121">
        <v>1038</v>
      </c>
      <c r="B1743">
        <v>1038</v>
      </c>
      <c r="C1743" t="s">
        <v>2507</v>
      </c>
      <c r="D1743" t="s">
        <v>2508</v>
      </c>
      <c r="E1743" t="s">
        <v>35</v>
      </c>
      <c r="F1743" t="s">
        <v>3547</v>
      </c>
      <c r="G1743" t="s">
        <v>3548</v>
      </c>
      <c r="H1743" t="s">
        <v>38</v>
      </c>
      <c r="I1743" t="s">
        <v>264</v>
      </c>
      <c r="J1743" t="s">
        <v>175</v>
      </c>
      <c r="K1743" t="s">
        <v>181</v>
      </c>
      <c r="L1743" t="s">
        <v>40</v>
      </c>
      <c r="M1743" t="s">
        <v>166</v>
      </c>
      <c r="N1743" s="121" t="s">
        <v>1616</v>
      </c>
      <c r="O1743" t="s">
        <v>45</v>
      </c>
      <c r="P1743" t="s">
        <v>2511</v>
      </c>
      <c r="Q1743" t="s">
        <v>413</v>
      </c>
      <c r="R1743" t="s">
        <v>228</v>
      </c>
      <c r="S1743" t="s">
        <v>188</v>
      </c>
      <c r="T1743" s="127">
        <v>4.46</v>
      </c>
      <c r="U1743" t="s">
        <v>3328</v>
      </c>
      <c r="V1743" s="131">
        <v>7.8750000000000001E-2</v>
      </c>
      <c r="W1743" s="131">
        <v>3.925E-2</v>
      </c>
      <c r="X1743" t="s">
        <v>270</v>
      </c>
      <c r="Z1743" s="127">
        <v>1431000</v>
      </c>
      <c r="AA1743" s="129">
        <v>3.6360000000000001</v>
      </c>
      <c r="AB1743" s="133">
        <v>116.32899999999999</v>
      </c>
      <c r="AD1743" s="127">
        <v>6052.7169999999996</v>
      </c>
      <c r="AG1743" t="s">
        <v>275</v>
      </c>
      <c r="AH1743" s="131">
        <v>2.862E-3</v>
      </c>
      <c r="AI1743" s="131">
        <v>5.6734697624847598E-3</v>
      </c>
      <c r="AJ1743" s="131">
        <v>1.3401999924188E-3</v>
      </c>
    </row>
    <row r="1744" spans="1:36">
      <c r="A1744" s="121">
        <v>1038</v>
      </c>
      <c r="B1744">
        <v>1038</v>
      </c>
      <c r="C1744" t="s">
        <v>2507</v>
      </c>
      <c r="D1744" t="s">
        <v>2508</v>
      </c>
      <c r="E1744" t="s">
        <v>35</v>
      </c>
      <c r="F1744" t="s">
        <v>3329</v>
      </c>
      <c r="G1744" t="s">
        <v>3330</v>
      </c>
      <c r="H1744" t="s">
        <v>38</v>
      </c>
      <c r="I1744" t="s">
        <v>264</v>
      </c>
      <c r="J1744" t="s">
        <v>175</v>
      </c>
      <c r="K1744" t="s">
        <v>181</v>
      </c>
      <c r="L1744" t="s">
        <v>40</v>
      </c>
      <c r="M1744" t="s">
        <v>166</v>
      </c>
      <c r="N1744" s="121" t="s">
        <v>1616</v>
      </c>
      <c r="O1744" t="s">
        <v>45</v>
      </c>
      <c r="P1744" t="s">
        <v>2511</v>
      </c>
      <c r="Q1744" t="s">
        <v>413</v>
      </c>
      <c r="R1744" t="s">
        <v>228</v>
      </c>
      <c r="S1744" t="s">
        <v>188</v>
      </c>
      <c r="T1744" s="127">
        <v>2.9889999999999999</v>
      </c>
      <c r="U1744" t="s">
        <v>3331</v>
      </c>
      <c r="V1744" s="131">
        <v>7.3749999999999996E-2</v>
      </c>
      <c r="W1744" s="131">
        <v>3.6700000000000003E-2</v>
      </c>
      <c r="X1744" t="s">
        <v>270</v>
      </c>
      <c r="Z1744" s="127">
        <v>458000</v>
      </c>
      <c r="AA1744" s="129">
        <v>3.6360000000000001</v>
      </c>
      <c r="AB1744" s="133">
        <v>109.39100000000001</v>
      </c>
      <c r="AD1744" s="127">
        <v>1821.672</v>
      </c>
      <c r="AG1744" t="s">
        <v>275</v>
      </c>
      <c r="AH1744" s="131">
        <v>6.9099999999999999E-4</v>
      </c>
      <c r="AI1744" s="131">
        <v>1.7075303947648799E-3</v>
      </c>
      <c r="AJ1744" s="131">
        <v>4.0335673193339102E-4</v>
      </c>
    </row>
    <row r="1745" spans="1:36">
      <c r="A1745" s="121">
        <v>1038</v>
      </c>
      <c r="B1745">
        <v>1038</v>
      </c>
      <c r="C1745" t="s">
        <v>3332</v>
      </c>
      <c r="D1745" t="s">
        <v>3333</v>
      </c>
      <c r="E1745" t="s">
        <v>189</v>
      </c>
      <c r="F1745" t="s">
        <v>3334</v>
      </c>
      <c r="G1745" t="s">
        <v>3335</v>
      </c>
      <c r="H1745" t="s">
        <v>38</v>
      </c>
      <c r="I1745" t="s">
        <v>264</v>
      </c>
      <c r="J1745" t="s">
        <v>175</v>
      </c>
      <c r="K1745" t="s">
        <v>1372</v>
      </c>
      <c r="L1745" t="s">
        <v>40</v>
      </c>
      <c r="M1745" t="s">
        <v>166</v>
      </c>
      <c r="N1745" s="121" t="s">
        <v>1607</v>
      </c>
      <c r="O1745" t="s">
        <v>45</v>
      </c>
      <c r="P1745" t="s">
        <v>3252</v>
      </c>
      <c r="Q1745" t="s">
        <v>413</v>
      </c>
      <c r="R1745" t="s">
        <v>228</v>
      </c>
      <c r="S1745" t="s">
        <v>178</v>
      </c>
      <c r="T1745" s="127">
        <v>0.48299999999999998</v>
      </c>
      <c r="U1745" t="s">
        <v>3336</v>
      </c>
      <c r="V1745" s="131">
        <v>3.5000000000000003E-2</v>
      </c>
      <c r="W1745" s="131">
        <v>4.2819999999999997E-2</v>
      </c>
      <c r="X1745" t="s">
        <v>270</v>
      </c>
      <c r="Z1745" s="127">
        <v>109000</v>
      </c>
      <c r="AA1745" s="129">
        <v>3.165</v>
      </c>
      <c r="AB1745" s="133">
        <v>100.34099999999999</v>
      </c>
      <c r="AD1745" s="127">
        <v>346.16300000000001</v>
      </c>
      <c r="AG1745" t="s">
        <v>275</v>
      </c>
      <c r="AH1745" s="131">
        <v>2.7300000000000002E-4</v>
      </c>
      <c r="AI1745" s="131">
        <v>3.2447318035477298E-4</v>
      </c>
      <c r="AJ1745" s="131">
        <v>7.6647796155895903E-5</v>
      </c>
    </row>
    <row r="1746" spans="1:36">
      <c r="A1746" s="121">
        <v>1038</v>
      </c>
      <c r="B1746">
        <v>1038</v>
      </c>
      <c r="C1746" t="s">
        <v>3337</v>
      </c>
      <c r="D1746" t="s">
        <v>3338</v>
      </c>
      <c r="E1746" t="s">
        <v>189</v>
      </c>
      <c r="F1746" t="s">
        <v>3339</v>
      </c>
      <c r="G1746" t="s">
        <v>3340</v>
      </c>
      <c r="H1746" t="s">
        <v>38</v>
      </c>
      <c r="I1746" t="s">
        <v>264</v>
      </c>
      <c r="J1746" t="s">
        <v>175</v>
      </c>
      <c r="K1746" t="s">
        <v>538</v>
      </c>
      <c r="L1746" t="s">
        <v>40</v>
      </c>
      <c r="M1746" t="s">
        <v>166</v>
      </c>
      <c r="N1746" s="121" t="s">
        <v>1599</v>
      </c>
      <c r="O1746" t="s">
        <v>45</v>
      </c>
      <c r="P1746" t="s">
        <v>3252</v>
      </c>
      <c r="Q1746" t="s">
        <v>413</v>
      </c>
      <c r="R1746" t="s">
        <v>228</v>
      </c>
      <c r="S1746" t="s">
        <v>178</v>
      </c>
      <c r="T1746" s="127">
        <v>2.8929999999999998</v>
      </c>
      <c r="U1746" t="s">
        <v>2397</v>
      </c>
      <c r="V1746" s="131">
        <v>4.9000000000000002E-2</v>
      </c>
      <c r="W1746" s="131">
        <v>4.2200000000000001E-2</v>
      </c>
      <c r="X1746" t="s">
        <v>270</v>
      </c>
      <c r="Z1746" s="127">
        <v>135000</v>
      </c>
      <c r="AA1746" s="129">
        <v>3.165</v>
      </c>
      <c r="AB1746" s="133">
        <v>103.355</v>
      </c>
      <c r="AD1746" s="127">
        <v>441.60899999999998</v>
      </c>
      <c r="AG1746" t="s">
        <v>275</v>
      </c>
      <c r="AH1746" s="131">
        <v>1.6899999999999999E-4</v>
      </c>
      <c r="AI1746" s="131">
        <v>4.1393845510949797E-4</v>
      </c>
      <c r="AJ1746" s="131">
        <v>9.7781487806261901E-5</v>
      </c>
    </row>
    <row r="1747" spans="1:36">
      <c r="A1747" s="121">
        <v>1038</v>
      </c>
      <c r="B1747">
        <v>1038</v>
      </c>
      <c r="C1747" t="s">
        <v>3341</v>
      </c>
      <c r="D1747" t="s">
        <v>3342</v>
      </c>
      <c r="E1747" t="s">
        <v>189</v>
      </c>
      <c r="F1747" t="s">
        <v>3343</v>
      </c>
      <c r="G1747" t="s">
        <v>3344</v>
      </c>
      <c r="H1747" t="s">
        <v>38</v>
      </c>
      <c r="I1747" t="s">
        <v>264</v>
      </c>
      <c r="J1747" t="s">
        <v>175</v>
      </c>
      <c r="K1747" t="s">
        <v>181</v>
      </c>
      <c r="L1747" t="s">
        <v>40</v>
      </c>
      <c r="M1747" t="s">
        <v>166</v>
      </c>
      <c r="N1747" s="121" t="s">
        <v>1599</v>
      </c>
      <c r="O1747" t="s">
        <v>45</v>
      </c>
      <c r="P1747" t="s">
        <v>430</v>
      </c>
      <c r="Q1747" t="s">
        <v>413</v>
      </c>
      <c r="R1747" t="s">
        <v>228</v>
      </c>
      <c r="S1747" t="s">
        <v>188</v>
      </c>
      <c r="T1747" s="127">
        <v>2.5910000000000002</v>
      </c>
      <c r="U1747" t="s">
        <v>3345</v>
      </c>
      <c r="V1747" s="131">
        <v>3.6249999999999998E-2</v>
      </c>
      <c r="W1747" s="131">
        <v>2.632E-2</v>
      </c>
      <c r="X1747" t="s">
        <v>270</v>
      </c>
      <c r="Z1747" s="127">
        <v>135000</v>
      </c>
      <c r="AA1747" s="129">
        <v>3.6360000000000001</v>
      </c>
      <c r="AB1747" s="133">
        <v>101.608</v>
      </c>
      <c r="AD1747" s="127">
        <v>498.75299999999999</v>
      </c>
      <c r="AG1747" t="s">
        <v>275</v>
      </c>
      <c r="AH1747" s="131">
        <v>2.7E-4</v>
      </c>
      <c r="AI1747" s="131">
        <v>4.67502351190246E-4</v>
      </c>
      <c r="AJ1747" s="131">
        <v>1.10434473743725E-4</v>
      </c>
    </row>
    <row r="1748" spans="1:36">
      <c r="A1748" s="121">
        <v>1038</v>
      </c>
      <c r="B1748">
        <v>1038</v>
      </c>
      <c r="C1748" t="s">
        <v>3346</v>
      </c>
      <c r="D1748" t="s">
        <v>3347</v>
      </c>
      <c r="E1748" t="s">
        <v>189</v>
      </c>
      <c r="F1748" t="s">
        <v>3348</v>
      </c>
      <c r="G1748" t="s">
        <v>3349</v>
      </c>
      <c r="H1748" t="s">
        <v>38</v>
      </c>
      <c r="I1748" t="s">
        <v>264</v>
      </c>
      <c r="J1748" t="s">
        <v>175</v>
      </c>
      <c r="K1748" t="s">
        <v>181</v>
      </c>
      <c r="L1748" t="s">
        <v>40</v>
      </c>
      <c r="M1748" t="s">
        <v>166</v>
      </c>
      <c r="N1748" s="121" t="s">
        <v>1604</v>
      </c>
      <c r="O1748" t="s">
        <v>45</v>
      </c>
      <c r="P1748" t="s">
        <v>3350</v>
      </c>
      <c r="Q1748" t="s">
        <v>1535</v>
      </c>
      <c r="R1748" t="s">
        <v>228</v>
      </c>
      <c r="S1748" t="s">
        <v>178</v>
      </c>
      <c r="T1748" s="127">
        <v>6.0330000000000004</v>
      </c>
      <c r="U1748" t="s">
        <v>3351</v>
      </c>
      <c r="V1748" s="131">
        <v>5.45E-2</v>
      </c>
      <c r="W1748" s="131">
        <v>4.9270000000000001E-2</v>
      </c>
      <c r="X1748" t="s">
        <v>270</v>
      </c>
      <c r="Z1748" s="127">
        <v>580000</v>
      </c>
      <c r="AA1748" s="129">
        <v>3.165</v>
      </c>
      <c r="AB1748" s="133">
        <v>102.50700000000001</v>
      </c>
      <c r="AD1748" s="127">
        <v>1881.7280000000001</v>
      </c>
      <c r="AG1748" t="s">
        <v>275</v>
      </c>
      <c r="AH1748" s="131">
        <v>5.8E-4</v>
      </c>
      <c r="AI1748" s="131">
        <v>1.7638241746649899E-3</v>
      </c>
      <c r="AJ1748" s="131">
        <v>4.1665457726504699E-4</v>
      </c>
    </row>
    <row r="1749" spans="1:36">
      <c r="A1749" s="121">
        <v>1038</v>
      </c>
      <c r="B1749">
        <v>1038</v>
      </c>
      <c r="C1749" t="s">
        <v>3352</v>
      </c>
      <c r="D1749" t="s">
        <v>3353</v>
      </c>
      <c r="E1749" t="s">
        <v>189</v>
      </c>
      <c r="F1749" t="s">
        <v>3354</v>
      </c>
      <c r="G1749" t="s">
        <v>3355</v>
      </c>
      <c r="H1749" t="s">
        <v>38</v>
      </c>
      <c r="I1749" t="s">
        <v>264</v>
      </c>
      <c r="J1749" t="s">
        <v>175</v>
      </c>
      <c r="K1749" t="s">
        <v>186</v>
      </c>
      <c r="L1749" t="s">
        <v>40</v>
      </c>
      <c r="M1749" t="s">
        <v>166</v>
      </c>
      <c r="N1749" s="121" t="s">
        <v>1571</v>
      </c>
      <c r="O1749" t="s">
        <v>45</v>
      </c>
      <c r="P1749" t="s">
        <v>3252</v>
      </c>
      <c r="Q1749" t="s">
        <v>413</v>
      </c>
      <c r="R1749" t="s">
        <v>228</v>
      </c>
      <c r="S1749" t="s">
        <v>178</v>
      </c>
      <c r="T1749" s="127">
        <v>5.3170000000000002</v>
      </c>
      <c r="U1749" t="s">
        <v>3356</v>
      </c>
      <c r="V1749" s="131">
        <v>7.3779999999999998E-2</v>
      </c>
      <c r="W1749" s="131">
        <v>5.0790000000000002E-2</v>
      </c>
      <c r="X1749" t="s">
        <v>270</v>
      </c>
      <c r="Z1749" s="127">
        <v>567000</v>
      </c>
      <c r="AA1749" s="129">
        <v>3.165</v>
      </c>
      <c r="AB1749" s="133">
        <v>114.514</v>
      </c>
      <c r="AD1749" s="127">
        <v>2055.009</v>
      </c>
      <c r="AG1749" t="s">
        <v>275</v>
      </c>
      <c r="AH1749" s="131">
        <v>9.4499999999999998E-4</v>
      </c>
      <c r="AI1749" s="131">
        <v>1.9262469830355E-3</v>
      </c>
      <c r="AJ1749" s="131">
        <v>4.5502246423012501E-4</v>
      </c>
    </row>
    <row r="1750" spans="1:36">
      <c r="A1750" s="121">
        <v>1038</v>
      </c>
      <c r="B1750">
        <v>1038</v>
      </c>
      <c r="C1750" t="s">
        <v>3357</v>
      </c>
      <c r="D1750" t="s">
        <v>3358</v>
      </c>
      <c r="E1750" t="s">
        <v>189</v>
      </c>
      <c r="F1750" t="s">
        <v>3359</v>
      </c>
      <c r="G1750" t="s">
        <v>3360</v>
      </c>
      <c r="H1750" t="s">
        <v>38</v>
      </c>
      <c r="I1750" t="s">
        <v>264</v>
      </c>
      <c r="J1750" t="s">
        <v>175</v>
      </c>
      <c r="K1750" t="s">
        <v>194</v>
      </c>
      <c r="L1750" t="s">
        <v>40</v>
      </c>
      <c r="M1750" t="s">
        <v>166</v>
      </c>
      <c r="N1750" s="121" t="s">
        <v>618</v>
      </c>
      <c r="O1750" t="s">
        <v>45</v>
      </c>
      <c r="P1750" t="s">
        <v>2584</v>
      </c>
      <c r="Q1750" t="s">
        <v>413</v>
      </c>
      <c r="R1750" t="s">
        <v>228</v>
      </c>
      <c r="S1750" t="s">
        <v>188</v>
      </c>
      <c r="T1750" s="127">
        <v>1.0369999999999999</v>
      </c>
      <c r="U1750" t="s">
        <v>3361</v>
      </c>
      <c r="V1750" s="131">
        <v>1.4999999999999999E-2</v>
      </c>
      <c r="W1750" s="131">
        <v>2.5600000000000001E-2</v>
      </c>
      <c r="X1750" t="s">
        <v>270</v>
      </c>
      <c r="Z1750" s="127">
        <v>1033000</v>
      </c>
      <c r="AA1750" s="129">
        <v>3.6360000000000001</v>
      </c>
      <c r="AB1750" s="133">
        <v>98.656999999999996</v>
      </c>
      <c r="AD1750" s="127">
        <v>3705.5279999999998</v>
      </c>
      <c r="AG1750" t="s">
        <v>275</v>
      </c>
      <c r="AH1750" s="131">
        <v>1.7409999999999999E-3</v>
      </c>
      <c r="AI1750" s="131">
        <v>3.4733494738273898E-3</v>
      </c>
      <c r="AJ1750" s="131">
        <v>8.2048255007401605E-4</v>
      </c>
    </row>
    <row r="1751" spans="1:36">
      <c r="A1751" s="121">
        <v>1038</v>
      </c>
      <c r="B1751">
        <v>1038</v>
      </c>
      <c r="C1751" t="s">
        <v>3362</v>
      </c>
      <c r="D1751" t="s">
        <v>3363</v>
      </c>
      <c r="E1751" t="s">
        <v>189</v>
      </c>
      <c r="F1751" t="s">
        <v>3364</v>
      </c>
      <c r="G1751" t="s">
        <v>3365</v>
      </c>
      <c r="H1751" t="s">
        <v>38</v>
      </c>
      <c r="I1751" t="s">
        <v>264</v>
      </c>
      <c r="J1751" t="s">
        <v>175</v>
      </c>
      <c r="K1751" t="s">
        <v>181</v>
      </c>
      <c r="L1751" t="s">
        <v>40</v>
      </c>
      <c r="M1751" t="s">
        <v>166</v>
      </c>
      <c r="N1751" s="121" t="s">
        <v>1628</v>
      </c>
      <c r="O1751" t="s">
        <v>45</v>
      </c>
      <c r="P1751" t="s">
        <v>3252</v>
      </c>
      <c r="Q1751" t="s">
        <v>413</v>
      </c>
      <c r="R1751" t="s">
        <v>228</v>
      </c>
      <c r="S1751" t="s">
        <v>178</v>
      </c>
      <c r="T1751" s="127">
        <v>6.49</v>
      </c>
      <c r="U1751" t="s">
        <v>3366</v>
      </c>
      <c r="V1751" s="131">
        <v>5.3999999999999999E-2</v>
      </c>
      <c r="W1751" s="131">
        <v>5.0779999999999999E-2</v>
      </c>
      <c r="X1751" t="s">
        <v>270</v>
      </c>
      <c r="Z1751" s="127">
        <v>112000</v>
      </c>
      <c r="AA1751" s="129">
        <v>3.165</v>
      </c>
      <c r="AB1751" s="133">
        <v>103.2</v>
      </c>
      <c r="AD1751" s="127">
        <v>365.82400000000001</v>
      </c>
      <c r="AG1751" t="s">
        <v>275</v>
      </c>
      <c r="AH1751" s="131">
        <v>1.12E-4</v>
      </c>
      <c r="AI1751" s="131">
        <v>3.4290247280992502E-4</v>
      </c>
      <c r="AJ1751" s="131">
        <v>8.1001205734633301E-5</v>
      </c>
    </row>
    <row r="1752" spans="1:36">
      <c r="A1752" s="121">
        <v>1038</v>
      </c>
      <c r="B1752">
        <v>1038</v>
      </c>
      <c r="C1752" t="s">
        <v>3367</v>
      </c>
      <c r="D1752" t="s">
        <v>3368</v>
      </c>
      <c r="E1752" t="s">
        <v>189</v>
      </c>
      <c r="F1752" t="s">
        <v>3369</v>
      </c>
      <c r="G1752" t="s">
        <v>3370</v>
      </c>
      <c r="H1752" t="s">
        <v>38</v>
      </c>
      <c r="I1752" t="s">
        <v>264</v>
      </c>
      <c r="J1752" t="s">
        <v>175</v>
      </c>
      <c r="K1752" t="s">
        <v>181</v>
      </c>
      <c r="L1752" t="s">
        <v>40</v>
      </c>
      <c r="M1752" t="s">
        <v>166</v>
      </c>
      <c r="N1752" s="121" t="s">
        <v>1619</v>
      </c>
      <c r="O1752" t="s">
        <v>45</v>
      </c>
      <c r="P1752" t="s">
        <v>3350</v>
      </c>
      <c r="Q1752" t="s">
        <v>1535</v>
      </c>
      <c r="R1752" t="s">
        <v>228</v>
      </c>
      <c r="S1752" t="s">
        <v>178</v>
      </c>
      <c r="T1752" s="127">
        <v>3.0390000000000001</v>
      </c>
      <c r="U1752" t="s">
        <v>3371</v>
      </c>
      <c r="V1752" s="131">
        <v>6.8750000000000006E-2</v>
      </c>
      <c r="W1752" s="131">
        <v>6.6489999999999994E-2</v>
      </c>
      <c r="X1752" t="s">
        <v>270</v>
      </c>
      <c r="Z1752" s="127">
        <v>332000</v>
      </c>
      <c r="AA1752" s="129">
        <v>3.165</v>
      </c>
      <c r="AB1752" s="133">
        <v>98.549000000000007</v>
      </c>
      <c r="AD1752" s="127">
        <v>1035.537</v>
      </c>
      <c r="AG1752" t="s">
        <v>275</v>
      </c>
      <c r="AH1752" s="131">
        <v>5.53E-4</v>
      </c>
      <c r="AI1752" s="131">
        <v>9.7065302740759001E-4</v>
      </c>
      <c r="AJ1752" s="131">
        <v>2.2928987628960401E-4</v>
      </c>
    </row>
    <row r="1753" spans="1:36">
      <c r="A1753" s="121">
        <v>1038</v>
      </c>
      <c r="B1753">
        <v>1038</v>
      </c>
      <c r="C1753" t="s">
        <v>3372</v>
      </c>
      <c r="D1753" t="s">
        <v>3373</v>
      </c>
      <c r="E1753" t="s">
        <v>189</v>
      </c>
      <c r="F1753" t="s">
        <v>3374</v>
      </c>
      <c r="G1753" t="s">
        <v>3375</v>
      </c>
      <c r="H1753" t="s">
        <v>38</v>
      </c>
      <c r="I1753" t="s">
        <v>264</v>
      </c>
      <c r="J1753" t="s">
        <v>175</v>
      </c>
      <c r="K1753" t="s">
        <v>194</v>
      </c>
      <c r="L1753" t="s">
        <v>40</v>
      </c>
      <c r="M1753" t="s">
        <v>166</v>
      </c>
      <c r="N1753" s="121" t="s">
        <v>1616</v>
      </c>
      <c r="O1753" t="s">
        <v>45</v>
      </c>
      <c r="P1753" t="s">
        <v>3252</v>
      </c>
      <c r="Q1753" t="s">
        <v>413</v>
      </c>
      <c r="R1753" t="s">
        <v>228</v>
      </c>
      <c r="S1753" t="s">
        <v>178</v>
      </c>
      <c r="T1753" s="127">
        <v>2.4889999999999999</v>
      </c>
      <c r="U1753" t="s">
        <v>3376</v>
      </c>
      <c r="V1753" s="131">
        <v>4.3749999999999997E-2</v>
      </c>
      <c r="W1753" s="131">
        <v>4.3150000000000001E-2</v>
      </c>
      <c r="X1753" t="s">
        <v>270</v>
      </c>
      <c r="Z1753" s="127">
        <v>324000</v>
      </c>
      <c r="AA1753" s="129">
        <v>3.165</v>
      </c>
      <c r="AB1753" s="133">
        <v>100.437</v>
      </c>
      <c r="AD1753" s="127">
        <v>1029.9390000000001</v>
      </c>
      <c r="AG1753" t="s">
        <v>275</v>
      </c>
      <c r="AH1753" s="131">
        <v>9.2999999999999997E-5</v>
      </c>
      <c r="AI1753" s="131">
        <v>9.6540530422428597E-4</v>
      </c>
      <c r="AJ1753" s="131">
        <v>2.2805024712704299E-4</v>
      </c>
    </row>
    <row r="1754" spans="1:36">
      <c r="A1754" s="121">
        <v>1038</v>
      </c>
      <c r="B1754">
        <v>1038</v>
      </c>
      <c r="C1754" t="s">
        <v>3377</v>
      </c>
      <c r="D1754" t="s">
        <v>3378</v>
      </c>
      <c r="E1754" t="s">
        <v>189</v>
      </c>
      <c r="F1754" t="s">
        <v>3379</v>
      </c>
      <c r="G1754" t="s">
        <v>3380</v>
      </c>
      <c r="H1754" t="s">
        <v>38</v>
      </c>
      <c r="I1754" t="s">
        <v>264</v>
      </c>
      <c r="J1754" t="s">
        <v>175</v>
      </c>
      <c r="K1754" t="s">
        <v>181</v>
      </c>
      <c r="L1754" t="s">
        <v>40</v>
      </c>
      <c r="M1754" t="s">
        <v>166</v>
      </c>
      <c r="N1754" s="121" t="s">
        <v>1614</v>
      </c>
      <c r="O1754" t="s">
        <v>45</v>
      </c>
      <c r="P1754" t="s">
        <v>541</v>
      </c>
      <c r="Q1754" t="s">
        <v>413</v>
      </c>
      <c r="R1754" t="s">
        <v>228</v>
      </c>
      <c r="S1754" t="s">
        <v>178</v>
      </c>
      <c r="T1754" s="127">
        <v>2.0840000000000001</v>
      </c>
      <c r="U1754" t="s">
        <v>2756</v>
      </c>
      <c r="V1754" s="131">
        <v>5.7000000000000002E-2</v>
      </c>
      <c r="W1754" s="131">
        <v>4.283E-2</v>
      </c>
      <c r="X1754" t="s">
        <v>270</v>
      </c>
      <c r="Z1754" s="127">
        <v>150000</v>
      </c>
      <c r="AA1754" s="129">
        <v>3.165</v>
      </c>
      <c r="AB1754" s="133">
        <v>104.139</v>
      </c>
      <c r="AD1754" s="127">
        <v>494.40199999999999</v>
      </c>
      <c r="AG1754" t="s">
        <v>275</v>
      </c>
      <c r="AH1754" s="131">
        <v>2.0000000000000001E-4</v>
      </c>
      <c r="AI1754" s="131">
        <v>4.6342385501859501E-4</v>
      </c>
      <c r="AJ1754" s="131">
        <v>1.09471042057798E-4</v>
      </c>
    </row>
    <row r="1755" spans="1:36">
      <c r="A1755" s="121">
        <v>1038</v>
      </c>
      <c r="B1755">
        <v>1038</v>
      </c>
      <c r="C1755" t="s">
        <v>3266</v>
      </c>
      <c r="D1755" t="s">
        <v>3267</v>
      </c>
      <c r="E1755" t="s">
        <v>189</v>
      </c>
      <c r="F1755" t="s">
        <v>3381</v>
      </c>
      <c r="G1755" t="s">
        <v>3382</v>
      </c>
      <c r="H1755" t="s">
        <v>38</v>
      </c>
      <c r="I1755" t="s">
        <v>264</v>
      </c>
      <c r="J1755" t="s">
        <v>175</v>
      </c>
      <c r="K1755" t="s">
        <v>1372</v>
      </c>
      <c r="L1755" t="s">
        <v>40</v>
      </c>
      <c r="M1755" t="s">
        <v>166</v>
      </c>
      <c r="N1755" s="121" t="s">
        <v>499</v>
      </c>
      <c r="O1755" t="s">
        <v>45</v>
      </c>
      <c r="P1755" t="s">
        <v>3270</v>
      </c>
      <c r="Q1755" t="s">
        <v>1535</v>
      </c>
      <c r="R1755" t="s">
        <v>228</v>
      </c>
      <c r="S1755" t="s">
        <v>178</v>
      </c>
      <c r="T1755" s="127">
        <v>2.4350000000000001</v>
      </c>
      <c r="U1755" t="s">
        <v>3383</v>
      </c>
      <c r="V1755" s="131">
        <v>8.1250000000000003E-2</v>
      </c>
      <c r="W1755" s="131">
        <v>6.7269999999999996E-2</v>
      </c>
      <c r="X1755" t="s">
        <v>270</v>
      </c>
      <c r="Z1755" s="127">
        <v>1308000</v>
      </c>
      <c r="AA1755" s="129">
        <v>3.165</v>
      </c>
      <c r="AB1755" s="133">
        <v>106.404</v>
      </c>
      <c r="AD1755" s="127">
        <v>4404.9319999999998</v>
      </c>
      <c r="AG1755" t="s">
        <v>275</v>
      </c>
      <c r="AH1755" s="131">
        <v>1.7440000000000001E-3</v>
      </c>
      <c r="AI1755" s="131">
        <v>4.1289306057440498E-3</v>
      </c>
      <c r="AJ1755" s="131">
        <v>9.7534542320226096E-4</v>
      </c>
    </row>
    <row r="1756" spans="1:36">
      <c r="A1756" s="121">
        <v>1038</v>
      </c>
      <c r="B1756">
        <v>1038</v>
      </c>
      <c r="C1756" t="s">
        <v>3388</v>
      </c>
      <c r="D1756" t="s">
        <v>3389</v>
      </c>
      <c r="E1756" t="s">
        <v>189</v>
      </c>
      <c r="F1756" t="s">
        <v>3390</v>
      </c>
      <c r="G1756" t="s">
        <v>3391</v>
      </c>
      <c r="H1756" t="s">
        <v>38</v>
      </c>
      <c r="I1756" t="s">
        <v>264</v>
      </c>
      <c r="J1756" t="s">
        <v>175</v>
      </c>
      <c r="K1756" t="s">
        <v>181</v>
      </c>
      <c r="L1756" t="s">
        <v>40</v>
      </c>
      <c r="M1756" t="s">
        <v>166</v>
      </c>
      <c r="N1756" s="121" t="s">
        <v>1619</v>
      </c>
      <c r="O1756" t="s">
        <v>45</v>
      </c>
      <c r="P1756" t="s">
        <v>3350</v>
      </c>
      <c r="Q1756" t="s">
        <v>1535</v>
      </c>
      <c r="R1756" t="s">
        <v>228</v>
      </c>
      <c r="S1756" t="s">
        <v>178</v>
      </c>
      <c r="T1756" s="127">
        <v>3.1760000000000002</v>
      </c>
      <c r="U1756" t="s">
        <v>3392</v>
      </c>
      <c r="V1756" s="131">
        <v>5.8000000000000003E-2</v>
      </c>
      <c r="W1756" s="131">
        <v>5.3859999999999998E-2</v>
      </c>
      <c r="X1756" t="s">
        <v>270</v>
      </c>
      <c r="Z1756" s="127">
        <v>88000</v>
      </c>
      <c r="AA1756" s="129">
        <v>3.165</v>
      </c>
      <c r="AB1756" s="133">
        <v>98.873000000000005</v>
      </c>
      <c r="AD1756" s="127">
        <v>275.38099999999997</v>
      </c>
      <c r="AG1756" t="s">
        <v>275</v>
      </c>
      <c r="AH1756" s="131">
        <v>1.76E-4</v>
      </c>
      <c r="AI1756" s="131">
        <v>2.5812640876352998E-4</v>
      </c>
      <c r="AJ1756" s="131">
        <v>6.0975210153665498E-5</v>
      </c>
    </row>
    <row r="1757" spans="1:36">
      <c r="A1757" s="121">
        <v>1038</v>
      </c>
      <c r="B1757">
        <v>1038</v>
      </c>
      <c r="C1757" t="s">
        <v>3393</v>
      </c>
      <c r="D1757" t="s">
        <v>3394</v>
      </c>
      <c r="E1757" t="s">
        <v>189</v>
      </c>
      <c r="F1757" t="s">
        <v>3395</v>
      </c>
      <c r="G1757" t="s">
        <v>3396</v>
      </c>
      <c r="H1757" t="s">
        <v>38</v>
      </c>
      <c r="I1757" t="s">
        <v>264</v>
      </c>
      <c r="J1757" t="s">
        <v>175</v>
      </c>
      <c r="K1757" t="s">
        <v>181</v>
      </c>
      <c r="L1757" t="s">
        <v>40</v>
      </c>
      <c r="M1757" t="s">
        <v>177</v>
      </c>
      <c r="N1757" s="121" t="s">
        <v>1621</v>
      </c>
      <c r="O1757" t="s">
        <v>45</v>
      </c>
      <c r="P1757" t="s">
        <v>541</v>
      </c>
      <c r="Q1757" t="s">
        <v>413</v>
      </c>
      <c r="R1757" t="s">
        <v>228</v>
      </c>
      <c r="S1757" t="s">
        <v>178</v>
      </c>
      <c r="T1757" s="127">
        <v>1.4350000000000001</v>
      </c>
      <c r="U1757" t="s">
        <v>2574</v>
      </c>
      <c r="V1757" s="131">
        <v>4.9110000000000001E-2</v>
      </c>
      <c r="W1757" s="131">
        <v>4.2380000000000001E-2</v>
      </c>
      <c r="X1757" t="s">
        <v>270</v>
      </c>
      <c r="Z1757" s="127">
        <v>10000</v>
      </c>
      <c r="AA1757" s="129">
        <v>3.165</v>
      </c>
      <c r="AB1757" s="133">
        <v>100.91800000000001</v>
      </c>
      <c r="AD1757" s="127">
        <v>31.940999999999999</v>
      </c>
      <c r="AG1757" t="s">
        <v>275</v>
      </c>
      <c r="AH1757" s="131">
        <v>1.4E-5</v>
      </c>
      <c r="AI1757" s="131">
        <v>2.9939236771838198E-5</v>
      </c>
      <c r="AJ1757" s="131">
        <v>7.0723149279761297E-6</v>
      </c>
    </row>
    <row r="1758" spans="1:36">
      <c r="A1758" s="121">
        <v>1038</v>
      </c>
      <c r="B1758">
        <v>1038</v>
      </c>
      <c r="C1758" t="s">
        <v>3393</v>
      </c>
      <c r="D1758" t="s">
        <v>3394</v>
      </c>
      <c r="E1758" t="s">
        <v>189</v>
      </c>
      <c r="F1758" t="s">
        <v>3397</v>
      </c>
      <c r="G1758" t="s">
        <v>3398</v>
      </c>
      <c r="H1758" t="s">
        <v>38</v>
      </c>
      <c r="I1758" t="s">
        <v>264</v>
      </c>
      <c r="J1758" t="s">
        <v>175</v>
      </c>
      <c r="K1758" t="s">
        <v>181</v>
      </c>
      <c r="L1758" t="s">
        <v>40</v>
      </c>
      <c r="M1758" t="s">
        <v>177</v>
      </c>
      <c r="N1758" s="121" t="s">
        <v>1621</v>
      </c>
      <c r="O1758" t="s">
        <v>45</v>
      </c>
      <c r="P1758" t="s">
        <v>541</v>
      </c>
      <c r="Q1758" t="s">
        <v>413</v>
      </c>
      <c r="R1758" t="s">
        <v>228</v>
      </c>
      <c r="S1758" t="s">
        <v>178</v>
      </c>
      <c r="T1758" s="127">
        <v>3.2770000000000001</v>
      </c>
      <c r="U1758" t="s">
        <v>3399</v>
      </c>
      <c r="V1758" s="131">
        <v>5.0259999999999999E-2</v>
      </c>
      <c r="W1758" s="131">
        <v>4.6129999999999997E-2</v>
      </c>
      <c r="X1758" t="s">
        <v>270</v>
      </c>
      <c r="Z1758" s="127">
        <v>52000</v>
      </c>
      <c r="AA1758" s="129">
        <v>3.165</v>
      </c>
      <c r="AB1758" s="133">
        <v>102.902</v>
      </c>
      <c r="AD1758" s="127">
        <v>169.35599999999999</v>
      </c>
      <c r="AG1758" t="s">
        <v>275</v>
      </c>
      <c r="AH1758" s="131">
        <v>5.1999999999999997E-5</v>
      </c>
      <c r="AI1758" s="131">
        <v>1.58744289943318E-4</v>
      </c>
      <c r="AJ1758" s="131">
        <v>3.7498938935982999E-5</v>
      </c>
    </row>
    <row r="1759" spans="1:36">
      <c r="A1759" s="121">
        <v>1038</v>
      </c>
      <c r="B1759">
        <v>1038</v>
      </c>
      <c r="C1759" t="s">
        <v>524</v>
      </c>
      <c r="D1759" t="s">
        <v>525</v>
      </c>
      <c r="E1759" t="s">
        <v>189</v>
      </c>
      <c r="F1759" t="s">
        <v>3566</v>
      </c>
      <c r="G1759" t="s">
        <v>3567</v>
      </c>
      <c r="H1759" t="s">
        <v>38</v>
      </c>
      <c r="I1759" t="s">
        <v>264</v>
      </c>
      <c r="J1759" t="s">
        <v>175</v>
      </c>
      <c r="K1759" t="s">
        <v>1372</v>
      </c>
      <c r="L1759" t="s">
        <v>40</v>
      </c>
      <c r="M1759" t="s">
        <v>166</v>
      </c>
      <c r="N1759" s="121" t="s">
        <v>499</v>
      </c>
      <c r="O1759" t="s">
        <v>45</v>
      </c>
      <c r="P1759" t="s">
        <v>3414</v>
      </c>
      <c r="Q1759" t="s">
        <v>413</v>
      </c>
      <c r="R1759" t="s">
        <v>228</v>
      </c>
      <c r="S1759" t="s">
        <v>188</v>
      </c>
      <c r="T1759" s="127">
        <v>3.4129999999999998</v>
      </c>
      <c r="U1759" t="s">
        <v>3568</v>
      </c>
      <c r="V1759" s="131">
        <v>5.6250000000000001E-2</v>
      </c>
      <c r="W1759" s="131">
        <v>5.6390000000000003E-2</v>
      </c>
      <c r="X1759" t="s">
        <v>270</v>
      </c>
      <c r="Z1759" s="127">
        <v>272000</v>
      </c>
      <c r="AA1759" s="129">
        <v>3.6360000000000001</v>
      </c>
      <c r="AB1759" s="133">
        <v>99.617000000000004</v>
      </c>
      <c r="AD1759" s="127">
        <v>985.20299999999997</v>
      </c>
      <c r="AG1759" t="s">
        <v>275</v>
      </c>
      <c r="AH1759" s="131">
        <v>6.8000000000000005E-4</v>
      </c>
      <c r="AI1759" s="131">
        <v>9.2347264070606703E-4</v>
      </c>
      <c r="AJ1759" s="131">
        <v>2.1814481752542201E-4</v>
      </c>
    </row>
    <row r="1760" spans="1:36">
      <c r="A1760" s="121">
        <v>1038</v>
      </c>
      <c r="B1760">
        <v>1038</v>
      </c>
      <c r="C1760" t="s">
        <v>1271</v>
      </c>
      <c r="D1760" t="s">
        <v>1272</v>
      </c>
      <c r="E1760" t="s">
        <v>35</v>
      </c>
      <c r="F1760" t="s">
        <v>3400</v>
      </c>
      <c r="G1760" t="s">
        <v>3401</v>
      </c>
      <c r="H1760" t="s">
        <v>38</v>
      </c>
      <c r="I1760" t="s">
        <v>264</v>
      </c>
      <c r="J1760" t="s">
        <v>175</v>
      </c>
      <c r="K1760" t="s">
        <v>39</v>
      </c>
      <c r="L1760" t="s">
        <v>40</v>
      </c>
      <c r="M1760" t="s">
        <v>166</v>
      </c>
      <c r="N1760" s="121" t="s">
        <v>1618</v>
      </c>
      <c r="O1760" t="s">
        <v>45</v>
      </c>
      <c r="P1760" t="s">
        <v>2584</v>
      </c>
      <c r="Q1760" t="s">
        <v>413</v>
      </c>
      <c r="R1760" t="s">
        <v>228</v>
      </c>
      <c r="S1760" t="s">
        <v>178</v>
      </c>
      <c r="T1760" s="127">
        <v>3.214</v>
      </c>
      <c r="U1760" t="s">
        <v>3402</v>
      </c>
      <c r="V1760" s="131">
        <v>4.7219999999999998E-2</v>
      </c>
      <c r="W1760" s="131">
        <v>4.8120000000000003E-2</v>
      </c>
      <c r="X1760" t="s">
        <v>270</v>
      </c>
      <c r="Z1760" s="127">
        <v>1090000</v>
      </c>
      <c r="AA1760" s="129">
        <v>3.165</v>
      </c>
      <c r="AB1760" s="133">
        <v>100.245</v>
      </c>
      <c r="AD1760" s="127">
        <v>3458.2979999999998</v>
      </c>
      <c r="AG1760" t="s">
        <v>275</v>
      </c>
      <c r="AH1760" s="131">
        <v>1.09E-3</v>
      </c>
      <c r="AI1760" s="131">
        <v>3.2416094957413298E-3</v>
      </c>
      <c r="AJ1760" s="131">
        <v>7.6574040287377199E-4</v>
      </c>
    </row>
    <row r="1761" spans="1:36">
      <c r="A1761" s="121">
        <v>1038</v>
      </c>
      <c r="B1761">
        <v>1038</v>
      </c>
      <c r="C1761" t="s">
        <v>1271</v>
      </c>
      <c r="D1761" t="s">
        <v>1272</v>
      </c>
      <c r="E1761" t="s">
        <v>35</v>
      </c>
      <c r="F1761" t="s">
        <v>3403</v>
      </c>
      <c r="G1761" t="s">
        <v>3404</v>
      </c>
      <c r="H1761" t="s">
        <v>38</v>
      </c>
      <c r="I1761" t="s">
        <v>264</v>
      </c>
      <c r="J1761" t="s">
        <v>175</v>
      </c>
      <c r="K1761" t="s">
        <v>39</v>
      </c>
      <c r="L1761" t="s">
        <v>40</v>
      </c>
      <c r="M1761" t="s">
        <v>166</v>
      </c>
      <c r="N1761" s="121" t="s">
        <v>1618</v>
      </c>
      <c r="O1761" t="s">
        <v>45</v>
      </c>
      <c r="P1761" t="s">
        <v>226</v>
      </c>
      <c r="Q1761" t="s">
        <v>227</v>
      </c>
      <c r="R1761" t="s">
        <v>228</v>
      </c>
      <c r="S1761" t="s">
        <v>178</v>
      </c>
      <c r="T1761" s="127">
        <v>5.8940000000000001</v>
      </c>
      <c r="U1761" t="s">
        <v>3004</v>
      </c>
      <c r="V1761" s="131">
        <v>5.2519999999999997E-2</v>
      </c>
      <c r="W1761" s="131">
        <v>5.3030000000000001E-2</v>
      </c>
      <c r="X1761" t="s">
        <v>270</v>
      </c>
      <c r="Z1761" s="127">
        <v>706000</v>
      </c>
      <c r="AA1761" s="129">
        <v>3.165</v>
      </c>
      <c r="AB1761" s="133">
        <v>100.238</v>
      </c>
      <c r="AD1761" s="127">
        <v>2239.81</v>
      </c>
      <c r="AG1761" t="s">
        <v>275</v>
      </c>
      <c r="AH1761" s="131">
        <v>7.0600000000000003E-4</v>
      </c>
      <c r="AI1761" s="131">
        <v>2.0994688727788802E-3</v>
      </c>
      <c r="AJ1761" s="131">
        <v>4.9594133487537403E-4</v>
      </c>
    </row>
    <row r="1762" spans="1:36">
      <c r="A1762" s="121">
        <v>1038</v>
      </c>
      <c r="B1762">
        <v>1038</v>
      </c>
      <c r="C1762" t="s">
        <v>1256</v>
      </c>
      <c r="D1762" t="s">
        <v>1257</v>
      </c>
      <c r="E1762" t="s">
        <v>35</v>
      </c>
      <c r="F1762" t="s">
        <v>3405</v>
      </c>
      <c r="G1762" t="s">
        <v>3406</v>
      </c>
      <c r="H1762" t="s">
        <v>38</v>
      </c>
      <c r="I1762" t="s">
        <v>264</v>
      </c>
      <c r="J1762" t="s">
        <v>175</v>
      </c>
      <c r="K1762" t="s">
        <v>39</v>
      </c>
      <c r="L1762" t="s">
        <v>40</v>
      </c>
      <c r="M1762" t="s">
        <v>166</v>
      </c>
      <c r="N1762" s="121" t="s">
        <v>1546</v>
      </c>
      <c r="O1762" t="s">
        <v>45</v>
      </c>
      <c r="P1762" t="s">
        <v>2546</v>
      </c>
      <c r="Q1762" t="s">
        <v>1535</v>
      </c>
      <c r="R1762" t="s">
        <v>228</v>
      </c>
      <c r="S1762" t="s">
        <v>188</v>
      </c>
      <c r="T1762" s="127">
        <v>4.6669999999999998</v>
      </c>
      <c r="U1762" t="s">
        <v>3407</v>
      </c>
      <c r="V1762" s="131">
        <v>3.1969999999999998E-2</v>
      </c>
      <c r="W1762" s="131">
        <v>3.159E-2</v>
      </c>
      <c r="X1762" t="s">
        <v>270</v>
      </c>
      <c r="Z1762" s="127">
        <v>318000</v>
      </c>
      <c r="AA1762" s="129">
        <v>3.6360000000000001</v>
      </c>
      <c r="AB1762" s="133">
        <v>99.087999999999994</v>
      </c>
      <c r="AD1762" s="127">
        <v>1145.6980000000001</v>
      </c>
      <c r="AG1762" t="s">
        <v>275</v>
      </c>
      <c r="AH1762" s="131">
        <v>4.2400000000000001E-4</v>
      </c>
      <c r="AI1762" s="131">
        <v>1.0739119351828601E-3</v>
      </c>
      <c r="AJ1762" s="131">
        <v>2.5368193145356398E-4</v>
      </c>
    </row>
    <row r="1763" spans="1:36">
      <c r="A1763" s="121">
        <v>1038</v>
      </c>
      <c r="B1763">
        <v>1038</v>
      </c>
      <c r="C1763" t="s">
        <v>3569</v>
      </c>
      <c r="D1763" t="s">
        <v>3570</v>
      </c>
      <c r="E1763" t="s">
        <v>189</v>
      </c>
      <c r="F1763" t="s">
        <v>3571</v>
      </c>
      <c r="G1763" t="s">
        <v>3572</v>
      </c>
      <c r="H1763" t="s">
        <v>38</v>
      </c>
      <c r="I1763" t="s">
        <v>264</v>
      </c>
      <c r="J1763" t="s">
        <v>175</v>
      </c>
      <c r="K1763" t="s">
        <v>181</v>
      </c>
      <c r="L1763" t="s">
        <v>40</v>
      </c>
      <c r="M1763" t="s">
        <v>166</v>
      </c>
      <c r="N1763" s="121" t="s">
        <v>1621</v>
      </c>
      <c r="O1763" t="s">
        <v>45</v>
      </c>
      <c r="P1763" t="s">
        <v>430</v>
      </c>
      <c r="Q1763" t="s">
        <v>413</v>
      </c>
      <c r="R1763" t="s">
        <v>228</v>
      </c>
      <c r="S1763" t="s">
        <v>178</v>
      </c>
      <c r="T1763" s="127">
        <v>0.74099999999999999</v>
      </c>
      <c r="U1763" t="s">
        <v>3573</v>
      </c>
      <c r="V1763" s="131">
        <v>3.5000000000000003E-2</v>
      </c>
      <c r="W1763" s="131">
        <v>4.0939999999999997E-2</v>
      </c>
      <c r="X1763" t="s">
        <v>270</v>
      </c>
      <c r="Z1763" s="127">
        <v>330000</v>
      </c>
      <c r="AA1763" s="129">
        <v>3.165</v>
      </c>
      <c r="AB1763" s="133">
        <v>100.88800000000001</v>
      </c>
      <c r="AD1763" s="127">
        <v>1053.721</v>
      </c>
      <c r="AG1763" t="s">
        <v>275</v>
      </c>
      <c r="AH1763" s="131">
        <v>4.7100000000000001E-4</v>
      </c>
      <c r="AI1763" s="131">
        <v>9.8769722576373393E-4</v>
      </c>
      <c r="AJ1763" s="131">
        <v>2.3331609577502901E-4</v>
      </c>
    </row>
    <row r="1764" spans="1:36">
      <c r="A1764" s="121">
        <v>1038</v>
      </c>
      <c r="B1764">
        <v>1038</v>
      </c>
      <c r="C1764" t="s">
        <v>3625</v>
      </c>
      <c r="D1764" t="s">
        <v>3626</v>
      </c>
      <c r="E1764" t="s">
        <v>189</v>
      </c>
      <c r="F1764" t="s">
        <v>3627</v>
      </c>
      <c r="G1764" t="s">
        <v>3628</v>
      </c>
      <c r="H1764" t="s">
        <v>38</v>
      </c>
      <c r="I1764" t="s">
        <v>264</v>
      </c>
      <c r="J1764" t="s">
        <v>175</v>
      </c>
      <c r="K1764" t="s">
        <v>181</v>
      </c>
      <c r="L1764" t="s">
        <v>40</v>
      </c>
      <c r="M1764" t="s">
        <v>166</v>
      </c>
      <c r="N1764" s="121" t="s">
        <v>1594</v>
      </c>
      <c r="O1764" t="s">
        <v>45</v>
      </c>
      <c r="P1764" t="s">
        <v>3252</v>
      </c>
      <c r="Q1764" t="s">
        <v>413</v>
      </c>
      <c r="R1764" t="s">
        <v>228</v>
      </c>
      <c r="S1764" t="s">
        <v>178</v>
      </c>
      <c r="T1764" s="127">
        <v>2.2730000000000001</v>
      </c>
      <c r="U1764" t="s">
        <v>2685</v>
      </c>
      <c r="V1764" s="131">
        <v>0.05</v>
      </c>
      <c r="W1764" s="131">
        <v>4.2540000000000001E-2</v>
      </c>
      <c r="X1764" t="s">
        <v>270</v>
      </c>
      <c r="Z1764" s="127">
        <v>348000</v>
      </c>
      <c r="AA1764" s="129">
        <v>3.165</v>
      </c>
      <c r="AB1764" s="133">
        <v>103.364</v>
      </c>
      <c r="AD1764" s="127">
        <v>1138.472</v>
      </c>
      <c r="AG1764" t="s">
        <v>275</v>
      </c>
      <c r="AH1764" s="131">
        <v>4.64E-4</v>
      </c>
      <c r="AI1764" s="131">
        <v>1.0671381679620299E-3</v>
      </c>
      <c r="AJ1764" s="131">
        <v>2.5208181668111399E-4</v>
      </c>
    </row>
    <row r="1765" spans="1:36">
      <c r="A1765" s="121">
        <v>1038</v>
      </c>
      <c r="B1765">
        <v>1038</v>
      </c>
      <c r="C1765" t="s">
        <v>2507</v>
      </c>
      <c r="D1765" t="s">
        <v>2508</v>
      </c>
      <c r="E1765" t="s">
        <v>35</v>
      </c>
      <c r="F1765" t="s">
        <v>3408</v>
      </c>
      <c r="G1765" t="s">
        <v>3409</v>
      </c>
      <c r="H1765" t="s">
        <v>38</v>
      </c>
      <c r="I1765" t="s">
        <v>264</v>
      </c>
      <c r="J1765" t="s">
        <v>175</v>
      </c>
      <c r="K1765" t="s">
        <v>181</v>
      </c>
      <c r="L1765" t="s">
        <v>40</v>
      </c>
      <c r="M1765" t="s">
        <v>166</v>
      </c>
      <c r="N1765" s="121" t="s">
        <v>1616</v>
      </c>
      <c r="O1765" t="s">
        <v>45</v>
      </c>
      <c r="P1765" t="s">
        <v>2511</v>
      </c>
      <c r="Q1765" t="s">
        <v>413</v>
      </c>
      <c r="R1765" t="s">
        <v>228</v>
      </c>
      <c r="S1765" t="s">
        <v>178</v>
      </c>
      <c r="T1765" s="127">
        <v>0.65600000000000003</v>
      </c>
      <c r="U1765" t="s">
        <v>1036</v>
      </c>
      <c r="V1765" s="131">
        <v>3.15E-2</v>
      </c>
      <c r="W1765" s="131">
        <v>4.4970000000000003E-2</v>
      </c>
      <c r="X1765" t="s">
        <v>270</v>
      </c>
      <c r="Z1765" s="127">
        <v>117000</v>
      </c>
      <c r="AA1765" s="129">
        <v>3.165</v>
      </c>
      <c r="AB1765" s="133">
        <v>100.816</v>
      </c>
      <c r="AD1765" s="127">
        <v>373.32799999999997</v>
      </c>
      <c r="AG1765" t="s">
        <v>275</v>
      </c>
      <c r="AH1765" s="131">
        <v>6.4999999999999994E-5</v>
      </c>
      <c r="AI1765" s="131">
        <v>3.4993586552586599E-4</v>
      </c>
      <c r="AJ1765" s="131">
        <v>8.2662649834840305E-5</v>
      </c>
    </row>
    <row r="1766" spans="1:36">
      <c r="A1766" s="121">
        <v>1038</v>
      </c>
      <c r="B1766">
        <v>1038</v>
      </c>
      <c r="C1766" t="s">
        <v>3410</v>
      </c>
      <c r="D1766" t="s">
        <v>3411</v>
      </c>
      <c r="E1766" t="s">
        <v>189</v>
      </c>
      <c r="F1766" t="s">
        <v>3412</v>
      </c>
      <c r="G1766" t="s">
        <v>3413</v>
      </c>
      <c r="H1766" t="s">
        <v>38</v>
      </c>
      <c r="I1766" t="s">
        <v>264</v>
      </c>
      <c r="J1766" t="s">
        <v>175</v>
      </c>
      <c r="K1766" t="s">
        <v>538</v>
      </c>
      <c r="L1766" t="s">
        <v>40</v>
      </c>
      <c r="M1766" t="s">
        <v>166</v>
      </c>
      <c r="N1766" s="121" t="s">
        <v>1616</v>
      </c>
      <c r="O1766" t="s">
        <v>45</v>
      </c>
      <c r="P1766" t="s">
        <v>3414</v>
      </c>
      <c r="Q1766" t="s">
        <v>413</v>
      </c>
      <c r="R1766" t="s">
        <v>228</v>
      </c>
      <c r="S1766" t="s">
        <v>178</v>
      </c>
      <c r="T1766" s="127">
        <v>3.9359999999999999</v>
      </c>
      <c r="U1766" t="s">
        <v>3415</v>
      </c>
      <c r="V1766" s="131">
        <v>4.9000000000000002E-2</v>
      </c>
      <c r="W1766" s="131">
        <v>5.9540000000000003E-2</v>
      </c>
      <c r="X1766" t="s">
        <v>270</v>
      </c>
      <c r="Z1766" s="127">
        <v>878000</v>
      </c>
      <c r="AA1766" s="129">
        <v>3.165</v>
      </c>
      <c r="AB1766" s="133">
        <v>91.980999999999995</v>
      </c>
      <c r="AD1766" s="127">
        <v>2556.0390000000002</v>
      </c>
      <c r="AG1766" t="s">
        <v>275</v>
      </c>
      <c r="AH1766" s="131">
        <v>1.1709999999999999E-3</v>
      </c>
      <c r="AI1766" s="131">
        <v>2.39588450338481E-3</v>
      </c>
      <c r="AJ1766" s="131">
        <v>5.65961312511934E-4</v>
      </c>
    </row>
    <row r="1767" spans="1:36">
      <c r="A1767" s="121">
        <v>1038</v>
      </c>
      <c r="B1767">
        <v>1038</v>
      </c>
      <c r="C1767" t="s">
        <v>3357</v>
      </c>
      <c r="D1767" t="s">
        <v>3358</v>
      </c>
      <c r="E1767" t="s">
        <v>189</v>
      </c>
      <c r="F1767" t="s">
        <v>3416</v>
      </c>
      <c r="G1767" t="s">
        <v>3417</v>
      </c>
      <c r="H1767" t="s">
        <v>38</v>
      </c>
      <c r="I1767" t="s">
        <v>264</v>
      </c>
      <c r="J1767" t="s">
        <v>175</v>
      </c>
      <c r="K1767" t="s">
        <v>194</v>
      </c>
      <c r="L1767" t="s">
        <v>40</v>
      </c>
      <c r="M1767" t="s">
        <v>166</v>
      </c>
      <c r="N1767" s="121" t="s">
        <v>618</v>
      </c>
      <c r="O1767" t="s">
        <v>45</v>
      </c>
      <c r="P1767" t="s">
        <v>2584</v>
      </c>
      <c r="Q1767" t="s">
        <v>413</v>
      </c>
      <c r="R1767" t="s">
        <v>228</v>
      </c>
      <c r="S1767" t="s">
        <v>188</v>
      </c>
      <c r="T1767" s="127">
        <v>0.496</v>
      </c>
      <c r="U1767" t="s">
        <v>3418</v>
      </c>
      <c r="V1767" s="131">
        <v>1.375E-2</v>
      </c>
      <c r="W1767" s="131">
        <v>2.3949999999999999E-2</v>
      </c>
      <c r="X1767" t="s">
        <v>270</v>
      </c>
      <c r="Z1767" s="127">
        <v>225000</v>
      </c>
      <c r="AA1767" s="129">
        <v>3.6360000000000001</v>
      </c>
      <c r="AB1767" s="133">
        <v>100.458</v>
      </c>
      <c r="AD1767" s="127">
        <v>821.84799999999996</v>
      </c>
      <c r="AG1767" t="s">
        <v>275</v>
      </c>
      <c r="AH1767" s="131">
        <v>5.2599999999999999E-4</v>
      </c>
      <c r="AI1767" s="131">
        <v>7.7035292362195699E-4</v>
      </c>
      <c r="AJ1767" s="131">
        <v>1.81974528043626E-4</v>
      </c>
    </row>
    <row r="1768" spans="1:36">
      <c r="A1768" s="121">
        <v>1038</v>
      </c>
      <c r="B1768">
        <v>1038</v>
      </c>
      <c r="C1768" t="s">
        <v>3574</v>
      </c>
      <c r="D1768" t="s">
        <v>3575</v>
      </c>
      <c r="E1768" t="s">
        <v>189</v>
      </c>
      <c r="F1768" t="s">
        <v>3576</v>
      </c>
      <c r="G1768" t="s">
        <v>3577</v>
      </c>
      <c r="H1768" t="s">
        <v>38</v>
      </c>
      <c r="I1768" t="s">
        <v>264</v>
      </c>
      <c r="J1768" t="s">
        <v>175</v>
      </c>
      <c r="K1768" t="s">
        <v>181</v>
      </c>
      <c r="L1768" t="s">
        <v>40</v>
      </c>
      <c r="M1768" t="s">
        <v>166</v>
      </c>
      <c r="N1768" s="121" t="s">
        <v>1591</v>
      </c>
      <c r="O1768" t="s">
        <v>45</v>
      </c>
      <c r="P1768" t="s">
        <v>3252</v>
      </c>
      <c r="Q1768" t="s">
        <v>413</v>
      </c>
      <c r="R1768" t="s">
        <v>228</v>
      </c>
      <c r="S1768" t="s">
        <v>178</v>
      </c>
      <c r="T1768" s="127">
        <v>3.7189999999999999</v>
      </c>
      <c r="U1768" t="s">
        <v>3578</v>
      </c>
      <c r="V1768" s="131">
        <v>4.2500000000000003E-2</v>
      </c>
      <c r="W1768" s="131">
        <v>4.1950000000000001E-2</v>
      </c>
      <c r="X1768" t="s">
        <v>270</v>
      </c>
      <c r="Z1768" s="127">
        <v>324000</v>
      </c>
      <c r="AA1768" s="129">
        <v>3.165</v>
      </c>
      <c r="AB1768" s="133">
        <v>100.53</v>
      </c>
      <c r="AD1768" s="127">
        <v>1030.894</v>
      </c>
      <c r="AG1768" t="s">
        <v>275</v>
      </c>
      <c r="AH1768" s="131">
        <v>9.4200000000000002E-4</v>
      </c>
      <c r="AI1768" s="131">
        <v>9.6630122953911301E-4</v>
      </c>
      <c r="AJ1768" s="131">
        <v>2.2826188465229801E-4</v>
      </c>
    </row>
    <row r="1769" spans="1:36">
      <c r="A1769" s="121">
        <v>1038</v>
      </c>
      <c r="B1769">
        <v>1038</v>
      </c>
      <c r="C1769" t="s">
        <v>3419</v>
      </c>
      <c r="D1769" t="s">
        <v>3420</v>
      </c>
      <c r="E1769" t="s">
        <v>189</v>
      </c>
      <c r="F1769" t="s">
        <v>3421</v>
      </c>
      <c r="G1769" t="s">
        <v>3422</v>
      </c>
      <c r="H1769" t="s">
        <v>38</v>
      </c>
      <c r="I1769" t="s">
        <v>264</v>
      </c>
      <c r="J1769" t="s">
        <v>175</v>
      </c>
      <c r="K1769" t="s">
        <v>181</v>
      </c>
      <c r="L1769" t="s">
        <v>40</v>
      </c>
      <c r="M1769" t="s">
        <v>166</v>
      </c>
      <c r="N1769" s="121" t="s">
        <v>1601</v>
      </c>
      <c r="O1769" t="s">
        <v>45</v>
      </c>
      <c r="P1769" t="s">
        <v>2584</v>
      </c>
      <c r="Q1769" t="s">
        <v>413</v>
      </c>
      <c r="R1769" t="s">
        <v>228</v>
      </c>
      <c r="S1769" t="s">
        <v>178</v>
      </c>
      <c r="T1769" s="127">
        <v>3.8660000000000001</v>
      </c>
      <c r="U1769" t="s">
        <v>3423</v>
      </c>
      <c r="V1769" s="131">
        <v>2.7E-2</v>
      </c>
      <c r="W1769" s="131">
        <v>4.2909999999999997E-2</v>
      </c>
      <c r="X1769" t="s">
        <v>270</v>
      </c>
      <c r="Z1769" s="127">
        <v>326000</v>
      </c>
      <c r="AA1769" s="129">
        <v>3.165</v>
      </c>
      <c r="AB1769" s="133">
        <v>93.055999999999997</v>
      </c>
      <c r="AD1769" s="127">
        <v>960.14700000000005</v>
      </c>
      <c r="AG1769" t="s">
        <v>275</v>
      </c>
      <c r="AH1769" s="131">
        <v>3.4299999999999999E-4</v>
      </c>
      <c r="AI1769" s="131">
        <v>8.9998630891680996E-4</v>
      </c>
      <c r="AJ1769" s="131">
        <v>2.1259682255873701E-4</v>
      </c>
    </row>
    <row r="1770" spans="1:36">
      <c r="A1770" s="121">
        <v>1038</v>
      </c>
      <c r="B1770">
        <v>1038</v>
      </c>
      <c r="C1770" t="s">
        <v>3424</v>
      </c>
      <c r="D1770" t="s">
        <v>3425</v>
      </c>
      <c r="E1770" t="s">
        <v>189</v>
      </c>
      <c r="F1770" t="s">
        <v>3426</v>
      </c>
      <c r="G1770" t="s">
        <v>3427</v>
      </c>
      <c r="H1770" t="s">
        <v>38</v>
      </c>
      <c r="I1770" t="s">
        <v>264</v>
      </c>
      <c r="J1770" t="s">
        <v>175</v>
      </c>
      <c r="K1770" t="s">
        <v>181</v>
      </c>
      <c r="L1770" t="s">
        <v>40</v>
      </c>
      <c r="M1770" t="s">
        <v>166</v>
      </c>
      <c r="N1770" s="121" t="s">
        <v>1626</v>
      </c>
      <c r="O1770" t="s">
        <v>45</v>
      </c>
      <c r="P1770" t="s">
        <v>430</v>
      </c>
      <c r="Q1770" t="s">
        <v>413</v>
      </c>
      <c r="R1770" t="s">
        <v>228</v>
      </c>
      <c r="S1770" t="s">
        <v>178</v>
      </c>
      <c r="T1770" s="127">
        <v>1.2729999999999999</v>
      </c>
      <c r="U1770" t="s">
        <v>3428</v>
      </c>
      <c r="V1770" s="131">
        <v>1.7000000000000001E-2</v>
      </c>
      <c r="W1770" s="131">
        <v>3.8379999999999997E-2</v>
      </c>
      <c r="X1770" t="s">
        <v>270</v>
      </c>
      <c r="Z1770" s="127">
        <v>161000</v>
      </c>
      <c r="AA1770" s="129">
        <v>3.165</v>
      </c>
      <c r="AB1770" s="133">
        <v>97.888000000000005</v>
      </c>
      <c r="AD1770" s="127">
        <v>498.80200000000002</v>
      </c>
      <c r="AG1770" t="s">
        <v>275</v>
      </c>
      <c r="AH1770" s="131">
        <v>1.2899999999999999E-4</v>
      </c>
      <c r="AI1770" s="131">
        <v>4.6754831845785999E-4</v>
      </c>
      <c r="AJ1770" s="131">
        <v>1.10445332236726E-4</v>
      </c>
    </row>
    <row r="1771" spans="1:36">
      <c r="A1771" s="121">
        <v>1038</v>
      </c>
      <c r="B1771">
        <v>1038</v>
      </c>
      <c r="C1771" t="s">
        <v>3297</v>
      </c>
      <c r="D1771" t="s">
        <v>3298</v>
      </c>
      <c r="E1771" t="s">
        <v>189</v>
      </c>
      <c r="F1771" t="s">
        <v>3579</v>
      </c>
      <c r="G1771" t="s">
        <v>3580</v>
      </c>
      <c r="H1771" t="s">
        <v>38</v>
      </c>
      <c r="I1771" t="s">
        <v>264</v>
      </c>
      <c r="J1771" t="s">
        <v>175</v>
      </c>
      <c r="K1771" t="s">
        <v>960</v>
      </c>
      <c r="L1771" t="s">
        <v>40</v>
      </c>
      <c r="M1771" t="s">
        <v>166</v>
      </c>
      <c r="N1771" s="121" t="s">
        <v>1628</v>
      </c>
      <c r="O1771" t="s">
        <v>45</v>
      </c>
      <c r="P1771" t="s">
        <v>3252</v>
      </c>
      <c r="Q1771" t="s">
        <v>413</v>
      </c>
      <c r="R1771" t="s">
        <v>228</v>
      </c>
      <c r="S1771" t="s">
        <v>178</v>
      </c>
      <c r="T1771" s="127">
        <v>4.3769999999999998</v>
      </c>
      <c r="U1771" t="s">
        <v>3581</v>
      </c>
      <c r="V1771" s="131">
        <v>3.4209999999999997E-2</v>
      </c>
      <c r="W1771" s="131">
        <v>4.598E-2</v>
      </c>
      <c r="X1771" t="s">
        <v>270</v>
      </c>
      <c r="Z1771" s="127">
        <v>546000</v>
      </c>
      <c r="AA1771" s="129">
        <v>3.165</v>
      </c>
      <c r="AB1771" s="133">
        <v>96.051000000000002</v>
      </c>
      <c r="AD1771" s="127">
        <v>1659.8409999999999</v>
      </c>
      <c r="AG1771" t="s">
        <v>275</v>
      </c>
      <c r="AH1771" s="131">
        <v>5.8799999999999998E-4</v>
      </c>
      <c r="AI1771" s="131">
        <v>1.55583963332062E-3</v>
      </c>
      <c r="AJ1771" s="131">
        <v>3.6752399361831699E-4</v>
      </c>
    </row>
    <row r="1772" spans="1:36">
      <c r="A1772" s="121">
        <v>1038</v>
      </c>
      <c r="B1772">
        <v>1038</v>
      </c>
      <c r="C1772" t="s">
        <v>3357</v>
      </c>
      <c r="D1772" t="s">
        <v>3358</v>
      </c>
      <c r="E1772" t="s">
        <v>189</v>
      </c>
      <c r="F1772" t="s">
        <v>3429</v>
      </c>
      <c r="G1772" t="s">
        <v>3430</v>
      </c>
      <c r="H1772" t="s">
        <v>38</v>
      </c>
      <c r="I1772" t="s">
        <v>264</v>
      </c>
      <c r="J1772" t="s">
        <v>175</v>
      </c>
      <c r="K1772" t="s">
        <v>194</v>
      </c>
      <c r="L1772" t="s">
        <v>40</v>
      </c>
      <c r="M1772" t="s">
        <v>166</v>
      </c>
      <c r="N1772" s="121" t="s">
        <v>618</v>
      </c>
      <c r="O1772" t="s">
        <v>45</v>
      </c>
      <c r="P1772" t="s">
        <v>2584</v>
      </c>
      <c r="Q1772" t="s">
        <v>413</v>
      </c>
      <c r="R1772" t="s">
        <v>228</v>
      </c>
      <c r="S1772" t="s">
        <v>188</v>
      </c>
      <c r="T1772" s="127">
        <v>1.9359999999999999</v>
      </c>
      <c r="U1772" t="s">
        <v>3431</v>
      </c>
      <c r="V1772" s="131">
        <v>1.25E-3</v>
      </c>
      <c r="W1772" s="131">
        <v>2.7990000000000001E-2</v>
      </c>
      <c r="X1772" t="s">
        <v>270</v>
      </c>
      <c r="Z1772" s="127">
        <v>1410000</v>
      </c>
      <c r="AA1772" s="129">
        <v>3.6360000000000001</v>
      </c>
      <c r="AB1772" s="133">
        <v>93.631</v>
      </c>
      <c r="AD1772" s="127">
        <v>4800.2389999999996</v>
      </c>
      <c r="AG1772" t="s">
        <v>275</v>
      </c>
      <c r="AH1772" s="131">
        <v>1.41E-3</v>
      </c>
      <c r="AI1772" s="131">
        <v>4.4994687944675303E-3</v>
      </c>
      <c r="AJ1772" s="131">
        <v>1.0628748009036801E-3</v>
      </c>
    </row>
    <row r="1773" spans="1:36">
      <c r="A1773" s="121">
        <v>1038</v>
      </c>
      <c r="B1773">
        <v>1162</v>
      </c>
      <c r="C1773" t="s">
        <v>2450</v>
      </c>
      <c r="D1773" t="s">
        <v>2451</v>
      </c>
      <c r="E1773" t="s">
        <v>338</v>
      </c>
      <c r="F1773" t="s">
        <v>2452</v>
      </c>
      <c r="G1773" t="s">
        <v>2453</v>
      </c>
      <c r="H1773" t="s">
        <v>38</v>
      </c>
      <c r="I1773" t="s">
        <v>353</v>
      </c>
      <c r="J1773" t="s">
        <v>39</v>
      </c>
      <c r="K1773" t="s">
        <v>39</v>
      </c>
      <c r="L1773" t="s">
        <v>40</v>
      </c>
      <c r="M1773" t="s">
        <v>41</v>
      </c>
      <c r="N1773" s="121" t="s">
        <v>143</v>
      </c>
      <c r="O1773" t="s">
        <v>45</v>
      </c>
      <c r="P1773" t="s">
        <v>301</v>
      </c>
      <c r="Q1773" t="s">
        <v>301</v>
      </c>
      <c r="R1773" t="s">
        <v>301</v>
      </c>
      <c r="S1773" t="s">
        <v>46</v>
      </c>
      <c r="T1773" s="127" t="s">
        <v>896</v>
      </c>
      <c r="U1773" t="s">
        <v>2454</v>
      </c>
      <c r="V1773" s="131">
        <v>0.06</v>
      </c>
      <c r="W1773" s="131">
        <v>1E-4</v>
      </c>
      <c r="X1773" t="s">
        <v>270</v>
      </c>
      <c r="Z1773" s="127">
        <v>6645000</v>
      </c>
      <c r="AA1773" s="129">
        <v>1</v>
      </c>
      <c r="AB1773" s="133">
        <v>7.53</v>
      </c>
      <c r="AD1773" s="127">
        <v>500.36799999999999</v>
      </c>
      <c r="AG1773" t="s">
        <v>275</v>
      </c>
      <c r="AH1773" s="131">
        <v>5.6431000000000002E-2</v>
      </c>
      <c r="AI1773" s="131">
        <v>1.2030933025773499E-4</v>
      </c>
      <c r="AJ1773" s="131">
        <v>2.1247848477911301E-5</v>
      </c>
    </row>
    <row r="1774" spans="1:36">
      <c r="A1774" s="121">
        <v>1038</v>
      </c>
      <c r="B1774">
        <v>1162</v>
      </c>
      <c r="C1774" t="s">
        <v>2450</v>
      </c>
      <c r="D1774" t="s">
        <v>2451</v>
      </c>
      <c r="E1774" t="s">
        <v>338</v>
      </c>
      <c r="F1774" t="s">
        <v>2455</v>
      </c>
      <c r="G1774" t="s">
        <v>2456</v>
      </c>
      <c r="H1774" t="s">
        <v>38</v>
      </c>
      <c r="I1774" t="s">
        <v>353</v>
      </c>
      <c r="J1774" t="s">
        <v>39</v>
      </c>
      <c r="K1774" t="s">
        <v>39</v>
      </c>
      <c r="L1774" t="s">
        <v>40</v>
      </c>
      <c r="M1774" t="s">
        <v>41</v>
      </c>
      <c r="N1774" s="121" t="s">
        <v>143</v>
      </c>
      <c r="O1774" t="s">
        <v>45</v>
      </c>
      <c r="P1774" t="s">
        <v>301</v>
      </c>
      <c r="Q1774" t="s">
        <v>301</v>
      </c>
      <c r="R1774" t="s">
        <v>301</v>
      </c>
      <c r="S1774" t="s">
        <v>46</v>
      </c>
      <c r="T1774" s="127" t="s">
        <v>896</v>
      </c>
      <c r="U1774" t="s">
        <v>2454</v>
      </c>
      <c r="V1774" s="131">
        <v>6.9000000000000006E-2</v>
      </c>
      <c r="W1774" s="131">
        <v>1E-4</v>
      </c>
      <c r="X1774" t="s">
        <v>270</v>
      </c>
      <c r="Z1774" s="127">
        <v>9436036.4199999999</v>
      </c>
      <c r="AA1774" s="129">
        <v>1</v>
      </c>
      <c r="AB1774" s="133">
        <v>7</v>
      </c>
      <c r="AD1774" s="127">
        <v>660.52300000000002</v>
      </c>
      <c r="AG1774" t="s">
        <v>275</v>
      </c>
      <c r="AH1774" s="131">
        <v>5.4620000000000002E-2</v>
      </c>
      <c r="AI1774" s="131">
        <v>1.5881700294572001E-4</v>
      </c>
      <c r="AJ1774" s="131">
        <v>2.8048694204161302E-5</v>
      </c>
    </row>
    <row r="1775" spans="1:36">
      <c r="A1775" s="121">
        <v>1038</v>
      </c>
      <c r="B1775">
        <v>1162</v>
      </c>
      <c r="C1775" t="s">
        <v>2457</v>
      </c>
      <c r="D1775" t="s">
        <v>2458</v>
      </c>
      <c r="E1775" t="s">
        <v>338</v>
      </c>
      <c r="F1775" t="s">
        <v>2459</v>
      </c>
      <c r="G1775" t="s">
        <v>2460</v>
      </c>
      <c r="H1775" t="s">
        <v>38</v>
      </c>
      <c r="I1775" t="s">
        <v>353</v>
      </c>
      <c r="J1775" t="s">
        <v>39</v>
      </c>
      <c r="K1775" t="s">
        <v>39</v>
      </c>
      <c r="L1775" t="s">
        <v>40</v>
      </c>
      <c r="M1775" t="s">
        <v>41</v>
      </c>
      <c r="N1775" s="121" t="s">
        <v>347</v>
      </c>
      <c r="O1775" t="s">
        <v>45</v>
      </c>
      <c r="P1775" t="s">
        <v>301</v>
      </c>
      <c r="Q1775" t="s">
        <v>301</v>
      </c>
      <c r="R1775" t="s">
        <v>301</v>
      </c>
      <c r="S1775" t="s">
        <v>46</v>
      </c>
      <c r="T1775" s="127" t="s">
        <v>896</v>
      </c>
      <c r="U1775" t="s">
        <v>1288</v>
      </c>
      <c r="V1775" s="131">
        <v>6.8000000000000005E-2</v>
      </c>
      <c r="W1775" s="131">
        <v>0</v>
      </c>
      <c r="X1775" t="s">
        <v>270</v>
      </c>
      <c r="Z1775" s="127">
        <v>267430.89</v>
      </c>
      <c r="AA1775" s="129">
        <v>1</v>
      </c>
      <c r="AB1775" s="133">
        <v>27.5</v>
      </c>
      <c r="AD1775" s="127">
        <v>73.543000000000006</v>
      </c>
      <c r="AG1775" t="s">
        <v>275</v>
      </c>
      <c r="AH1775" s="131">
        <v>5.8900000000000001E-4</v>
      </c>
      <c r="AI1775" s="131">
        <v>1.7682904895463602E-5</v>
      </c>
      <c r="AJ1775" s="131">
        <v>3.1229804293916702E-6</v>
      </c>
    </row>
    <row r="1776" spans="1:36">
      <c r="A1776" s="121">
        <v>1038</v>
      </c>
      <c r="B1776">
        <v>1162</v>
      </c>
      <c r="C1776" t="s">
        <v>2516</v>
      </c>
      <c r="D1776" t="s">
        <v>2517</v>
      </c>
      <c r="E1776" t="s">
        <v>35</v>
      </c>
      <c r="F1776" t="s">
        <v>2518</v>
      </c>
      <c r="G1776" t="s">
        <v>2519</v>
      </c>
      <c r="H1776" t="s">
        <v>38</v>
      </c>
      <c r="I1776" t="s">
        <v>280</v>
      </c>
      <c r="J1776" t="s">
        <v>39</v>
      </c>
      <c r="K1776" t="s">
        <v>39</v>
      </c>
      <c r="L1776" t="s">
        <v>40</v>
      </c>
      <c r="M1776" t="s">
        <v>41</v>
      </c>
      <c r="N1776" s="121" t="s">
        <v>290</v>
      </c>
      <c r="O1776" t="s">
        <v>45</v>
      </c>
      <c r="P1776" t="s">
        <v>226</v>
      </c>
      <c r="Q1776" t="s">
        <v>227</v>
      </c>
      <c r="R1776" t="s">
        <v>228</v>
      </c>
      <c r="S1776" t="s">
        <v>46</v>
      </c>
      <c r="T1776" s="127">
        <v>0.65100000000000002</v>
      </c>
      <c r="U1776" t="s">
        <v>2520</v>
      </c>
      <c r="V1776" s="131">
        <v>4.9500000000000002E-2</v>
      </c>
      <c r="W1776" s="131">
        <v>4.2410000000000003E-2</v>
      </c>
      <c r="X1776" t="s">
        <v>270</v>
      </c>
      <c r="Z1776" s="127">
        <v>2899507.81</v>
      </c>
      <c r="AA1776" s="129">
        <v>1</v>
      </c>
      <c r="AB1776" s="133">
        <v>102.15</v>
      </c>
      <c r="AD1776" s="127">
        <v>2961.8470000000002</v>
      </c>
      <c r="AG1776" t="s">
        <v>275</v>
      </c>
      <c r="AH1776" s="131">
        <v>1.8773000000000001E-2</v>
      </c>
      <c r="AI1776" s="131">
        <v>7.1215085745042505E-4</v>
      </c>
      <c r="AJ1776" s="131">
        <v>1.25773067476189E-4</v>
      </c>
    </row>
    <row r="1777" spans="1:36">
      <c r="A1777" s="121">
        <v>1038</v>
      </c>
      <c r="B1777">
        <v>1162</v>
      </c>
      <c r="C1777" t="s">
        <v>2521</v>
      </c>
      <c r="D1777" t="s">
        <v>2522</v>
      </c>
      <c r="E1777" t="s">
        <v>35</v>
      </c>
      <c r="F1777" t="s">
        <v>2523</v>
      </c>
      <c r="G1777" t="s">
        <v>2524</v>
      </c>
      <c r="H1777" t="s">
        <v>38</v>
      </c>
      <c r="I1777" t="s">
        <v>280</v>
      </c>
      <c r="J1777" t="s">
        <v>39</v>
      </c>
      <c r="K1777" t="s">
        <v>39</v>
      </c>
      <c r="L1777" t="s">
        <v>40</v>
      </c>
      <c r="M1777" t="s">
        <v>41</v>
      </c>
      <c r="N1777" s="121" t="s">
        <v>65</v>
      </c>
      <c r="O1777" t="s">
        <v>45</v>
      </c>
      <c r="P1777" t="s">
        <v>435</v>
      </c>
      <c r="Q1777" t="s">
        <v>227</v>
      </c>
      <c r="R1777" t="s">
        <v>228</v>
      </c>
      <c r="S1777" t="s">
        <v>46</v>
      </c>
      <c r="T1777" s="127">
        <v>0.41399999999999998</v>
      </c>
      <c r="U1777" t="s">
        <v>2525</v>
      </c>
      <c r="V1777" s="131">
        <v>2.75E-2</v>
      </c>
      <c r="W1777" s="131">
        <v>5.024E-2</v>
      </c>
      <c r="X1777" t="s">
        <v>270</v>
      </c>
      <c r="Z1777" s="127">
        <v>1451454.28</v>
      </c>
      <c r="AA1777" s="129">
        <v>1</v>
      </c>
      <c r="AB1777" s="133">
        <v>99.34</v>
      </c>
      <c r="AD1777" s="127">
        <v>1441.875</v>
      </c>
      <c r="AG1777" t="s">
        <v>275</v>
      </c>
      <c r="AH1777" s="131">
        <v>3.1564000000000002E-2</v>
      </c>
      <c r="AI1777" s="131">
        <v>3.4668644664315998E-4</v>
      </c>
      <c r="AJ1777" s="131">
        <v>6.1228344234305602E-5</v>
      </c>
    </row>
    <row r="1778" spans="1:36">
      <c r="A1778" s="121">
        <v>1038</v>
      </c>
      <c r="B1778">
        <v>1162</v>
      </c>
      <c r="C1778" t="s">
        <v>2526</v>
      </c>
      <c r="D1778" t="s">
        <v>2527</v>
      </c>
      <c r="E1778" t="s">
        <v>35</v>
      </c>
      <c r="F1778" t="s">
        <v>2528</v>
      </c>
      <c r="G1778" t="s">
        <v>2529</v>
      </c>
      <c r="H1778" t="s">
        <v>38</v>
      </c>
      <c r="I1778" t="s">
        <v>353</v>
      </c>
      <c r="J1778" t="s">
        <v>39</v>
      </c>
      <c r="K1778" t="s">
        <v>39</v>
      </c>
      <c r="L1778" t="s">
        <v>40</v>
      </c>
      <c r="M1778" t="s">
        <v>41</v>
      </c>
      <c r="N1778" s="121" t="s">
        <v>52</v>
      </c>
      <c r="O1778" t="s">
        <v>45</v>
      </c>
      <c r="P1778" t="s">
        <v>381</v>
      </c>
      <c r="Q1778" t="s">
        <v>227</v>
      </c>
      <c r="R1778" t="s">
        <v>228</v>
      </c>
      <c r="S1778" t="s">
        <v>46</v>
      </c>
      <c r="T1778" s="127">
        <v>2.8239999999999998</v>
      </c>
      <c r="U1778" t="s">
        <v>2530</v>
      </c>
      <c r="V1778" s="131">
        <v>3.5000000000000003E-2</v>
      </c>
      <c r="W1778" s="131">
        <v>2.5870000000000001E-2</v>
      </c>
      <c r="X1778" t="s">
        <v>270</v>
      </c>
      <c r="Z1778" s="127">
        <v>9177400.6400000006</v>
      </c>
      <c r="AA1778" s="129">
        <v>1</v>
      </c>
      <c r="AB1778" s="133">
        <v>123</v>
      </c>
      <c r="AD1778" s="127">
        <v>11288.203</v>
      </c>
      <c r="AG1778" t="s">
        <v>275</v>
      </c>
      <c r="AH1778" s="131">
        <v>1.3564E-2</v>
      </c>
      <c r="AI1778" s="131">
        <v>2.7141519043295701E-3</v>
      </c>
      <c r="AJ1778" s="131">
        <v>4.79346766253995E-4</v>
      </c>
    </row>
    <row r="1779" spans="1:36">
      <c r="A1779" s="121">
        <v>1038</v>
      </c>
      <c r="B1779">
        <v>1162</v>
      </c>
      <c r="C1779" t="s">
        <v>2531</v>
      </c>
      <c r="D1779" t="s">
        <v>2532</v>
      </c>
      <c r="E1779" t="s">
        <v>35</v>
      </c>
      <c r="F1779" t="s">
        <v>2533</v>
      </c>
      <c r="G1779" t="s">
        <v>2534</v>
      </c>
      <c r="H1779" t="s">
        <v>38</v>
      </c>
      <c r="I1779" t="s">
        <v>353</v>
      </c>
      <c r="J1779" t="s">
        <v>39</v>
      </c>
      <c r="K1779" t="s">
        <v>39</v>
      </c>
      <c r="L1779" t="s">
        <v>40</v>
      </c>
      <c r="M1779" t="s">
        <v>41</v>
      </c>
      <c r="N1779" s="121" t="s">
        <v>52</v>
      </c>
      <c r="O1779" t="s">
        <v>45</v>
      </c>
      <c r="P1779" t="s">
        <v>2535</v>
      </c>
      <c r="Q1779" t="s">
        <v>227</v>
      </c>
      <c r="R1779" t="s">
        <v>228</v>
      </c>
      <c r="S1779" t="s">
        <v>46</v>
      </c>
      <c r="T1779" s="127">
        <v>2.1960000000000002</v>
      </c>
      <c r="U1779" t="s">
        <v>2536</v>
      </c>
      <c r="V1779" s="131">
        <v>1.34E-2</v>
      </c>
      <c r="W1779" s="131">
        <v>2.4719999999999999E-2</v>
      </c>
      <c r="X1779" t="s">
        <v>270</v>
      </c>
      <c r="Z1779" s="127">
        <v>14951648.189999999</v>
      </c>
      <c r="AA1779" s="129">
        <v>1</v>
      </c>
      <c r="AB1779" s="133">
        <v>116.87</v>
      </c>
      <c r="AD1779" s="127">
        <v>17473.991000000002</v>
      </c>
      <c r="AG1779" t="s">
        <v>275</v>
      </c>
      <c r="AH1779" s="131">
        <v>7.5209999999999999E-3</v>
      </c>
      <c r="AI1779" s="131">
        <v>4.2014718811679399E-3</v>
      </c>
      <c r="AJ1779" s="131">
        <v>7.4202256569807395E-4</v>
      </c>
    </row>
    <row r="1780" spans="1:36">
      <c r="A1780" s="121">
        <v>1038</v>
      </c>
      <c r="B1780">
        <v>1162</v>
      </c>
      <c r="C1780" t="s">
        <v>2537</v>
      </c>
      <c r="D1780" t="s">
        <v>2538</v>
      </c>
      <c r="E1780" t="s">
        <v>35</v>
      </c>
      <c r="F1780" t="s">
        <v>2539</v>
      </c>
      <c r="G1780" t="s">
        <v>2540</v>
      </c>
      <c r="H1780" t="s">
        <v>38</v>
      </c>
      <c r="I1780" t="s">
        <v>353</v>
      </c>
      <c r="J1780" t="s">
        <v>39</v>
      </c>
      <c r="K1780" t="s">
        <v>39</v>
      </c>
      <c r="L1780" t="s">
        <v>40</v>
      </c>
      <c r="M1780" t="s">
        <v>41</v>
      </c>
      <c r="N1780" s="121" t="s">
        <v>52</v>
      </c>
      <c r="O1780" t="s">
        <v>45</v>
      </c>
      <c r="P1780" t="s">
        <v>448</v>
      </c>
      <c r="Q1780" t="s">
        <v>227</v>
      </c>
      <c r="R1780" t="s">
        <v>228</v>
      </c>
      <c r="S1780" t="s">
        <v>46</v>
      </c>
      <c r="T1780" s="127">
        <v>0.24099999999999999</v>
      </c>
      <c r="U1780" t="s">
        <v>431</v>
      </c>
      <c r="V1780" s="131">
        <v>2.0500000000000001E-2</v>
      </c>
      <c r="W1780" s="131">
        <v>1.57E-3</v>
      </c>
      <c r="X1780" t="s">
        <v>270</v>
      </c>
      <c r="Z1780" s="127">
        <v>1276040</v>
      </c>
      <c r="AA1780" s="129">
        <v>1</v>
      </c>
      <c r="AB1780" s="133">
        <v>120.55</v>
      </c>
      <c r="AD1780" s="127">
        <v>1538.2660000000001</v>
      </c>
      <c r="AG1780" t="s">
        <v>275</v>
      </c>
      <c r="AH1780" s="131">
        <v>1.0345999999999999E-2</v>
      </c>
      <c r="AI1780" s="131">
        <v>3.6986296836491E-4</v>
      </c>
      <c r="AJ1780" s="131">
        <v>6.5321553137836201E-5</v>
      </c>
    </row>
    <row r="1781" spans="1:36">
      <c r="A1781" s="121">
        <v>1038</v>
      </c>
      <c r="B1781">
        <v>1162</v>
      </c>
      <c r="C1781" t="s">
        <v>54</v>
      </c>
      <c r="D1781" t="s">
        <v>55</v>
      </c>
      <c r="E1781" t="s">
        <v>35</v>
      </c>
      <c r="F1781" t="s">
        <v>2541</v>
      </c>
      <c r="G1781" t="s">
        <v>2542</v>
      </c>
      <c r="H1781" t="s">
        <v>38</v>
      </c>
      <c r="I1781" t="s">
        <v>353</v>
      </c>
      <c r="J1781" t="s">
        <v>39</v>
      </c>
      <c r="K1781" t="s">
        <v>39</v>
      </c>
      <c r="L1781" t="s">
        <v>40</v>
      </c>
      <c r="M1781" t="s">
        <v>41</v>
      </c>
      <c r="N1781" s="121" t="s">
        <v>52</v>
      </c>
      <c r="O1781" t="s">
        <v>45</v>
      </c>
      <c r="P1781" t="s">
        <v>381</v>
      </c>
      <c r="Q1781" t="s">
        <v>227</v>
      </c>
      <c r="R1781" t="s">
        <v>228</v>
      </c>
      <c r="S1781" t="s">
        <v>46</v>
      </c>
      <c r="T1781" s="127">
        <v>2.5000000000000001E-2</v>
      </c>
      <c r="U1781" t="s">
        <v>2543</v>
      </c>
      <c r="V1781" s="131">
        <v>1.34E-2</v>
      </c>
      <c r="W1781" s="131">
        <v>7.2980000000000003E-2</v>
      </c>
      <c r="X1781" t="s">
        <v>270</v>
      </c>
      <c r="Z1781" s="127">
        <v>11780923.35</v>
      </c>
      <c r="AA1781" s="129">
        <v>1</v>
      </c>
      <c r="AB1781" s="133">
        <v>119.6</v>
      </c>
      <c r="AD1781" s="127">
        <v>14089.984</v>
      </c>
      <c r="AG1781" t="s">
        <v>275</v>
      </c>
      <c r="AH1781" s="131">
        <v>2.6113000000000001E-2</v>
      </c>
      <c r="AI1781" s="131">
        <v>3.3878163347117801E-3</v>
      </c>
      <c r="AJ1781" s="131">
        <v>5.9832274019595995E-4</v>
      </c>
    </row>
    <row r="1782" spans="1:36">
      <c r="A1782" s="121">
        <v>1038</v>
      </c>
      <c r="B1782">
        <v>1162</v>
      </c>
      <c r="C1782" t="s">
        <v>47</v>
      </c>
      <c r="D1782" t="s">
        <v>48</v>
      </c>
      <c r="E1782" t="s">
        <v>35</v>
      </c>
      <c r="F1782" t="s">
        <v>2544</v>
      </c>
      <c r="G1782" t="s">
        <v>2545</v>
      </c>
      <c r="H1782" t="s">
        <v>38</v>
      </c>
      <c r="I1782" t="s">
        <v>353</v>
      </c>
      <c r="J1782" t="s">
        <v>39</v>
      </c>
      <c r="K1782" t="s">
        <v>39</v>
      </c>
      <c r="L1782" t="s">
        <v>40</v>
      </c>
      <c r="M1782" t="s">
        <v>41</v>
      </c>
      <c r="N1782" s="121" t="s">
        <v>52</v>
      </c>
      <c r="O1782" t="s">
        <v>45</v>
      </c>
      <c r="P1782" t="s">
        <v>2546</v>
      </c>
      <c r="Q1782" t="s">
        <v>234</v>
      </c>
      <c r="R1782" t="s">
        <v>228</v>
      </c>
      <c r="S1782" t="s">
        <v>46</v>
      </c>
      <c r="T1782" s="127">
        <v>1.4850000000000001</v>
      </c>
      <c r="U1782" t="s">
        <v>2547</v>
      </c>
      <c r="V1782" s="131">
        <v>1.9599999999999999E-2</v>
      </c>
      <c r="W1782" s="131">
        <v>2.2380000000000001E-2</v>
      </c>
      <c r="X1782" t="s">
        <v>270</v>
      </c>
      <c r="Z1782" s="127">
        <v>26370756.079999998</v>
      </c>
      <c r="AA1782" s="129">
        <v>1</v>
      </c>
      <c r="AB1782" s="133">
        <v>119.16</v>
      </c>
      <c r="AD1782" s="127">
        <v>31423.393</v>
      </c>
      <c r="AG1782" t="s">
        <v>275</v>
      </c>
      <c r="AH1782" s="131">
        <v>3.0706000000000001E-2</v>
      </c>
      <c r="AI1782" s="131">
        <v>7.5554863258377103E-3</v>
      </c>
      <c r="AJ1782" s="131">
        <v>1.33437554913169E-3</v>
      </c>
    </row>
    <row r="1783" spans="1:36">
      <c r="A1783" s="121">
        <v>1038</v>
      </c>
      <c r="B1783">
        <v>1162</v>
      </c>
      <c r="C1783" t="s">
        <v>2548</v>
      </c>
      <c r="D1783" t="s">
        <v>2549</v>
      </c>
      <c r="E1783" t="s">
        <v>35</v>
      </c>
      <c r="F1783" t="s">
        <v>2550</v>
      </c>
      <c r="G1783" t="s">
        <v>2551</v>
      </c>
      <c r="H1783" t="s">
        <v>38</v>
      </c>
      <c r="I1783" t="s">
        <v>280</v>
      </c>
      <c r="J1783" t="s">
        <v>39</v>
      </c>
      <c r="K1783" t="s">
        <v>39</v>
      </c>
      <c r="L1783" t="s">
        <v>40</v>
      </c>
      <c r="M1783" t="s">
        <v>41</v>
      </c>
      <c r="N1783" s="121" t="s">
        <v>599</v>
      </c>
      <c r="O1783" t="s">
        <v>45</v>
      </c>
      <c r="P1783" t="s">
        <v>435</v>
      </c>
      <c r="Q1783" t="s">
        <v>227</v>
      </c>
      <c r="R1783" t="s">
        <v>228</v>
      </c>
      <c r="S1783" t="s">
        <v>46</v>
      </c>
      <c r="T1783" s="127">
        <v>0.255</v>
      </c>
      <c r="U1783" t="s">
        <v>2552</v>
      </c>
      <c r="V1783" s="131">
        <v>3.5499999999999997E-2</v>
      </c>
      <c r="W1783" s="131">
        <v>5.1130000000000002E-2</v>
      </c>
      <c r="X1783" t="s">
        <v>270</v>
      </c>
      <c r="Z1783" s="127">
        <v>1163641.5</v>
      </c>
      <c r="AA1783" s="129">
        <v>1</v>
      </c>
      <c r="AB1783" s="133">
        <v>100.49</v>
      </c>
      <c r="AD1783" s="127">
        <v>1169.3430000000001</v>
      </c>
      <c r="AG1783" t="s">
        <v>275</v>
      </c>
      <c r="AH1783" s="131">
        <v>8.1869999999999998E-3</v>
      </c>
      <c r="AI1783" s="131">
        <v>2.8115861506025901E-4</v>
      </c>
      <c r="AJ1783" s="131">
        <v>4.9655464279136402E-5</v>
      </c>
    </row>
    <row r="1784" spans="1:36">
      <c r="A1784" s="121">
        <v>1038</v>
      </c>
      <c r="B1784">
        <v>1162</v>
      </c>
      <c r="C1784" t="s">
        <v>2553</v>
      </c>
      <c r="D1784" t="s">
        <v>2554</v>
      </c>
      <c r="E1784" t="s">
        <v>35</v>
      </c>
      <c r="F1784" t="s">
        <v>2555</v>
      </c>
      <c r="G1784" t="s">
        <v>2556</v>
      </c>
      <c r="H1784" t="s">
        <v>38</v>
      </c>
      <c r="I1784" t="s">
        <v>353</v>
      </c>
      <c r="J1784" t="s">
        <v>39</v>
      </c>
      <c r="K1784" t="s">
        <v>39</v>
      </c>
      <c r="L1784" t="s">
        <v>40</v>
      </c>
      <c r="M1784" t="s">
        <v>41</v>
      </c>
      <c r="N1784" s="121" t="s">
        <v>52</v>
      </c>
      <c r="O1784" t="s">
        <v>45</v>
      </c>
      <c r="P1784" t="s">
        <v>448</v>
      </c>
      <c r="Q1784" t="s">
        <v>227</v>
      </c>
      <c r="R1784" t="s">
        <v>228</v>
      </c>
      <c r="S1784" t="s">
        <v>46</v>
      </c>
      <c r="T1784" s="127">
        <v>1.224</v>
      </c>
      <c r="U1784" t="s">
        <v>840</v>
      </c>
      <c r="V1784" s="131">
        <v>2.3E-2</v>
      </c>
      <c r="W1784" s="131">
        <v>2.6620000000000001E-2</v>
      </c>
      <c r="X1784" t="s">
        <v>270</v>
      </c>
      <c r="Z1784" s="127">
        <v>82212.67</v>
      </c>
      <c r="AA1784" s="129">
        <v>1</v>
      </c>
      <c r="AB1784" s="133">
        <v>119.45</v>
      </c>
      <c r="AD1784" s="127">
        <v>98.203000000000003</v>
      </c>
      <c r="AG1784" t="s">
        <v>275</v>
      </c>
      <c r="AH1784" s="131">
        <v>2.1849999999999999E-3</v>
      </c>
      <c r="AI1784" s="131">
        <v>2.36120804721221E-5</v>
      </c>
      <c r="AJ1784" s="131">
        <v>4.17013299837269E-6</v>
      </c>
    </row>
    <row r="1785" spans="1:36">
      <c r="A1785" s="121">
        <v>1038</v>
      </c>
      <c r="B1785">
        <v>1162</v>
      </c>
      <c r="C1785" t="s">
        <v>2557</v>
      </c>
      <c r="D1785" t="s">
        <v>2558</v>
      </c>
      <c r="E1785" t="s">
        <v>35</v>
      </c>
      <c r="F1785" t="s">
        <v>2559</v>
      </c>
      <c r="G1785" t="s">
        <v>2560</v>
      </c>
      <c r="H1785" t="s">
        <v>38</v>
      </c>
      <c r="I1785" t="s">
        <v>353</v>
      </c>
      <c r="J1785" t="s">
        <v>39</v>
      </c>
      <c r="K1785" t="s">
        <v>39</v>
      </c>
      <c r="L1785" t="s">
        <v>40</v>
      </c>
      <c r="M1785" t="s">
        <v>41</v>
      </c>
      <c r="N1785" s="121" t="s">
        <v>52</v>
      </c>
      <c r="O1785" t="s">
        <v>45</v>
      </c>
      <c r="P1785" t="s">
        <v>381</v>
      </c>
      <c r="Q1785" t="s">
        <v>227</v>
      </c>
      <c r="R1785" t="s">
        <v>228</v>
      </c>
      <c r="S1785" t="s">
        <v>46</v>
      </c>
      <c r="T1785" s="127">
        <v>0.65500000000000003</v>
      </c>
      <c r="U1785" t="s">
        <v>988</v>
      </c>
      <c r="V1785" s="131">
        <v>2.1499999999999998E-2</v>
      </c>
      <c r="W1785" s="131">
        <v>1.7250000000000001E-2</v>
      </c>
      <c r="X1785" t="s">
        <v>270</v>
      </c>
      <c r="Z1785" s="127">
        <v>4781775</v>
      </c>
      <c r="AA1785" s="129">
        <v>1</v>
      </c>
      <c r="AB1785" s="133">
        <v>120.7</v>
      </c>
      <c r="AD1785" s="127">
        <v>5771.6019999999999</v>
      </c>
      <c r="AG1785" t="s">
        <v>275</v>
      </c>
      <c r="AH1785" s="131">
        <v>6.8269999999999997E-3</v>
      </c>
      <c r="AI1785" s="131">
        <v>1.38773248568939E-3</v>
      </c>
      <c r="AJ1785" s="131">
        <v>2.4508763801307603E-4</v>
      </c>
    </row>
    <row r="1786" spans="1:36">
      <c r="A1786" s="121">
        <v>1038</v>
      </c>
      <c r="B1786">
        <v>1162</v>
      </c>
      <c r="C1786" t="s">
        <v>2557</v>
      </c>
      <c r="D1786" t="s">
        <v>2558</v>
      </c>
      <c r="E1786" t="s">
        <v>35</v>
      </c>
      <c r="F1786" t="s">
        <v>2561</v>
      </c>
      <c r="G1786" t="s">
        <v>2562</v>
      </c>
      <c r="H1786" t="s">
        <v>38</v>
      </c>
      <c r="I1786" t="s">
        <v>353</v>
      </c>
      <c r="J1786" t="s">
        <v>39</v>
      </c>
      <c r="K1786" t="s">
        <v>39</v>
      </c>
      <c r="L1786" t="s">
        <v>40</v>
      </c>
      <c r="M1786" t="s">
        <v>41</v>
      </c>
      <c r="N1786" s="121" t="s">
        <v>52</v>
      </c>
      <c r="O1786" t="s">
        <v>45</v>
      </c>
      <c r="P1786" t="s">
        <v>381</v>
      </c>
      <c r="Q1786" t="s">
        <v>227</v>
      </c>
      <c r="R1786" t="s">
        <v>228</v>
      </c>
      <c r="S1786" t="s">
        <v>46</v>
      </c>
      <c r="T1786" s="127">
        <v>0.65600000000000003</v>
      </c>
      <c r="U1786" t="s">
        <v>988</v>
      </c>
      <c r="V1786" s="131">
        <v>1.6E-2</v>
      </c>
      <c r="W1786" s="131">
        <v>2.0709999999999999E-2</v>
      </c>
      <c r="X1786" t="s">
        <v>270</v>
      </c>
      <c r="Z1786" s="127">
        <v>895700.87</v>
      </c>
      <c r="AA1786" s="129">
        <v>1</v>
      </c>
      <c r="AB1786" s="133">
        <v>119.78</v>
      </c>
      <c r="AD1786" s="127">
        <v>1072.8710000000001</v>
      </c>
      <c r="AG1786" t="s">
        <v>275</v>
      </c>
      <c r="AH1786" s="131">
        <v>6.1729999999999997E-3</v>
      </c>
      <c r="AI1786" s="131">
        <v>2.5796254472303202E-4</v>
      </c>
      <c r="AJ1786" s="131">
        <v>4.5558802891756701E-5</v>
      </c>
    </row>
    <row r="1787" spans="1:36">
      <c r="A1787" s="121">
        <v>1038</v>
      </c>
      <c r="B1787">
        <v>1162</v>
      </c>
      <c r="C1787" t="s">
        <v>54</v>
      </c>
      <c r="D1787" t="s">
        <v>55</v>
      </c>
      <c r="E1787" t="s">
        <v>35</v>
      </c>
      <c r="F1787" t="s">
        <v>2563</v>
      </c>
      <c r="G1787" t="s">
        <v>2564</v>
      </c>
      <c r="H1787" t="s">
        <v>38</v>
      </c>
      <c r="I1787" t="s">
        <v>353</v>
      </c>
      <c r="J1787" t="s">
        <v>39</v>
      </c>
      <c r="K1787" t="s">
        <v>39</v>
      </c>
      <c r="L1787" t="s">
        <v>40</v>
      </c>
      <c r="M1787" t="s">
        <v>41</v>
      </c>
      <c r="N1787" s="121" t="s">
        <v>52</v>
      </c>
      <c r="O1787" t="s">
        <v>45</v>
      </c>
      <c r="P1787" t="s">
        <v>435</v>
      </c>
      <c r="Q1787" t="s">
        <v>227</v>
      </c>
      <c r="R1787" t="s">
        <v>228</v>
      </c>
      <c r="S1787" t="s">
        <v>46</v>
      </c>
      <c r="T1787" s="127">
        <v>0.71</v>
      </c>
      <c r="U1787" t="s">
        <v>2565</v>
      </c>
      <c r="V1787" s="131">
        <v>1.95E-2</v>
      </c>
      <c r="W1787" s="131">
        <v>2.0240000000000001E-2</v>
      </c>
      <c r="X1787" t="s">
        <v>270</v>
      </c>
      <c r="Z1787" s="127">
        <v>838433</v>
      </c>
      <c r="AA1787" s="129">
        <v>1</v>
      </c>
      <c r="AB1787" s="133">
        <v>119.5</v>
      </c>
      <c r="AD1787" s="127">
        <v>1001.927</v>
      </c>
      <c r="AG1787" t="s">
        <v>275</v>
      </c>
      <c r="AH1787" s="131">
        <v>4.9800000000000001E-3</v>
      </c>
      <c r="AI1787" s="131">
        <v>2.4090489043914699E-4</v>
      </c>
      <c r="AJ1787" s="131">
        <v>4.2546248064660998E-5</v>
      </c>
    </row>
    <row r="1788" spans="1:36">
      <c r="A1788" s="121">
        <v>1038</v>
      </c>
      <c r="B1788">
        <v>1162</v>
      </c>
      <c r="C1788" t="s">
        <v>2566</v>
      </c>
      <c r="D1788" t="s">
        <v>2567</v>
      </c>
      <c r="E1788" t="s">
        <v>35</v>
      </c>
      <c r="F1788" t="s">
        <v>2568</v>
      </c>
      <c r="G1788" t="s">
        <v>2569</v>
      </c>
      <c r="H1788" t="s">
        <v>38</v>
      </c>
      <c r="I1788" t="s">
        <v>264</v>
      </c>
      <c r="J1788" t="s">
        <v>39</v>
      </c>
      <c r="K1788" t="s">
        <v>39</v>
      </c>
      <c r="L1788" t="s">
        <v>40</v>
      </c>
      <c r="M1788" t="s">
        <v>41</v>
      </c>
      <c r="N1788" s="121" t="s">
        <v>80</v>
      </c>
      <c r="O1788" t="s">
        <v>45</v>
      </c>
      <c r="P1788" t="s">
        <v>2570</v>
      </c>
      <c r="Q1788" t="s">
        <v>234</v>
      </c>
      <c r="R1788" t="s">
        <v>228</v>
      </c>
      <c r="S1788" t="s">
        <v>46</v>
      </c>
      <c r="T1788" s="127">
        <v>2.016</v>
      </c>
      <c r="U1788" t="s">
        <v>2571</v>
      </c>
      <c r="V1788" s="131">
        <v>4.6899999999999997E-2</v>
      </c>
      <c r="W1788" s="131">
        <v>5.6849999999999998E-2</v>
      </c>
      <c r="X1788" t="s">
        <v>270</v>
      </c>
      <c r="Z1788" s="127">
        <v>24413878.149999999</v>
      </c>
      <c r="AA1788" s="129">
        <v>1</v>
      </c>
      <c r="AB1788" s="133">
        <v>88.06</v>
      </c>
      <c r="AD1788" s="127">
        <v>21498.861000000001</v>
      </c>
      <c r="AG1788" t="s">
        <v>275</v>
      </c>
      <c r="AH1788" s="131">
        <v>1.8068000000000001E-2</v>
      </c>
      <c r="AI1788" s="131">
        <v>5.1692174469646496E-3</v>
      </c>
      <c r="AJ1788" s="131">
        <v>9.1293625213593002E-4</v>
      </c>
    </row>
    <row r="1789" spans="1:36">
      <c r="A1789" s="121">
        <v>1038</v>
      </c>
      <c r="B1789">
        <v>1162</v>
      </c>
      <c r="C1789" t="s">
        <v>2521</v>
      </c>
      <c r="D1789" t="s">
        <v>2522</v>
      </c>
      <c r="E1789" t="s">
        <v>35</v>
      </c>
      <c r="F1789" t="s">
        <v>2572</v>
      </c>
      <c r="G1789" t="s">
        <v>2573</v>
      </c>
      <c r="H1789" t="s">
        <v>38</v>
      </c>
      <c r="I1789" t="s">
        <v>280</v>
      </c>
      <c r="J1789" t="s">
        <v>39</v>
      </c>
      <c r="K1789" t="s">
        <v>39</v>
      </c>
      <c r="L1789" t="s">
        <v>40</v>
      </c>
      <c r="M1789" t="s">
        <v>41</v>
      </c>
      <c r="N1789" s="121" t="s">
        <v>65</v>
      </c>
      <c r="O1789" t="s">
        <v>45</v>
      </c>
      <c r="P1789" t="s">
        <v>435</v>
      </c>
      <c r="Q1789" t="s">
        <v>227</v>
      </c>
      <c r="R1789" t="s">
        <v>228</v>
      </c>
      <c r="S1789" t="s">
        <v>46</v>
      </c>
      <c r="T1789" s="127">
        <v>0.89900000000000002</v>
      </c>
      <c r="U1789" t="s">
        <v>2574</v>
      </c>
      <c r="V1789" s="131">
        <v>2.3E-2</v>
      </c>
      <c r="W1789" s="131">
        <v>4.895E-2</v>
      </c>
      <c r="X1789" t="s">
        <v>270</v>
      </c>
      <c r="Z1789" s="127">
        <v>2670967.38</v>
      </c>
      <c r="AA1789" s="129">
        <v>1</v>
      </c>
      <c r="AB1789" s="133">
        <v>97.97</v>
      </c>
      <c r="AD1789" s="127">
        <v>2616.7469999999998</v>
      </c>
      <c r="AG1789" t="s">
        <v>275</v>
      </c>
      <c r="AH1789" s="131">
        <v>3.2399999999999998E-3</v>
      </c>
      <c r="AI1789" s="131">
        <v>6.2917439448428002E-4</v>
      </c>
      <c r="AJ1789" s="131">
        <v>1.11118582171012E-4</v>
      </c>
    </row>
    <row r="1790" spans="1:36">
      <c r="A1790" s="121">
        <v>1038</v>
      </c>
      <c r="B1790">
        <v>1162</v>
      </c>
      <c r="C1790" t="s">
        <v>2575</v>
      </c>
      <c r="D1790" t="s">
        <v>2576</v>
      </c>
      <c r="E1790" t="s">
        <v>35</v>
      </c>
      <c r="F1790" t="s">
        <v>2577</v>
      </c>
      <c r="G1790" t="s">
        <v>2578</v>
      </c>
      <c r="H1790" t="s">
        <v>38</v>
      </c>
      <c r="I1790" t="s">
        <v>353</v>
      </c>
      <c r="J1790" t="s">
        <v>39</v>
      </c>
      <c r="K1790" t="s">
        <v>39</v>
      </c>
      <c r="L1790" t="s">
        <v>40</v>
      </c>
      <c r="M1790" t="s">
        <v>41</v>
      </c>
      <c r="N1790" s="121" t="s">
        <v>281</v>
      </c>
      <c r="O1790" t="s">
        <v>45</v>
      </c>
      <c r="P1790" t="s">
        <v>448</v>
      </c>
      <c r="Q1790" t="s">
        <v>227</v>
      </c>
      <c r="R1790" t="s">
        <v>228</v>
      </c>
      <c r="S1790" t="s">
        <v>46</v>
      </c>
      <c r="T1790" s="127">
        <v>0.52800000000000002</v>
      </c>
      <c r="U1790" t="s">
        <v>2579</v>
      </c>
      <c r="V1790" s="131">
        <v>2.5700000000000001E-2</v>
      </c>
      <c r="W1790" s="131">
        <v>1.0970000000000001E-2</v>
      </c>
      <c r="X1790" t="s">
        <v>270</v>
      </c>
      <c r="Z1790" s="127">
        <v>9910070.7699999996</v>
      </c>
      <c r="AA1790" s="129">
        <v>1</v>
      </c>
      <c r="AB1790" s="133">
        <v>121.25</v>
      </c>
      <c r="AD1790" s="127">
        <v>12015.960999999999</v>
      </c>
      <c r="AG1790" t="s">
        <v>275</v>
      </c>
      <c r="AH1790" s="131">
        <v>1.1943E-2</v>
      </c>
      <c r="AI1790" s="131">
        <v>2.8891351020075501E-3</v>
      </c>
      <c r="AJ1790" s="131">
        <v>5.1025057448297602E-4</v>
      </c>
    </row>
    <row r="1791" spans="1:36">
      <c r="A1791" s="121">
        <v>1038</v>
      </c>
      <c r="B1791">
        <v>1162</v>
      </c>
      <c r="C1791" t="s">
        <v>3432</v>
      </c>
      <c r="D1791" t="s">
        <v>3433</v>
      </c>
      <c r="E1791" t="s">
        <v>338</v>
      </c>
      <c r="F1791" t="s">
        <v>3434</v>
      </c>
      <c r="G1791" t="s">
        <v>3435</v>
      </c>
      <c r="H1791" t="s">
        <v>38</v>
      </c>
      <c r="I1791" t="s">
        <v>280</v>
      </c>
      <c r="J1791" t="s">
        <v>39</v>
      </c>
      <c r="K1791" t="s">
        <v>181</v>
      </c>
      <c r="L1791" t="s">
        <v>40</v>
      </c>
      <c r="M1791" t="s">
        <v>41</v>
      </c>
      <c r="N1791" s="121" t="s">
        <v>281</v>
      </c>
      <c r="O1791" t="s">
        <v>45</v>
      </c>
      <c r="P1791" t="s">
        <v>301</v>
      </c>
      <c r="Q1791" t="s">
        <v>301</v>
      </c>
      <c r="R1791" t="s">
        <v>301</v>
      </c>
      <c r="S1791" t="s">
        <v>46</v>
      </c>
      <c r="T1791" s="127" t="s">
        <v>896</v>
      </c>
      <c r="U1791" t="s">
        <v>3436</v>
      </c>
      <c r="V1791" s="131">
        <v>7.0499999999999993E-2</v>
      </c>
      <c r="W1791" s="131">
        <v>0</v>
      </c>
      <c r="X1791" t="s">
        <v>270</v>
      </c>
      <c r="Z1791" s="127">
        <v>3531661.48</v>
      </c>
      <c r="AA1791" s="129">
        <v>1</v>
      </c>
      <c r="AB1791" s="133">
        <v>0</v>
      </c>
      <c r="AD1791" s="127">
        <v>0</v>
      </c>
      <c r="AG1791" t="s">
        <v>275</v>
      </c>
      <c r="AH1791" s="131">
        <v>1.0767000000000001E-2</v>
      </c>
      <c r="AI1791" s="131">
        <v>8.4915782539436703E-12</v>
      </c>
      <c r="AJ1791" s="131">
        <v>1.4996988819703098E-12</v>
      </c>
    </row>
    <row r="1792" spans="1:36">
      <c r="A1792" s="121">
        <v>1038</v>
      </c>
      <c r="B1792">
        <v>1162</v>
      </c>
      <c r="C1792" t="s">
        <v>2580</v>
      </c>
      <c r="D1792" t="s">
        <v>2581</v>
      </c>
      <c r="E1792" t="s">
        <v>35</v>
      </c>
      <c r="F1792" t="s">
        <v>2582</v>
      </c>
      <c r="G1792" t="s">
        <v>2583</v>
      </c>
      <c r="H1792" t="s">
        <v>38</v>
      </c>
      <c r="I1792" t="s">
        <v>353</v>
      </c>
      <c r="J1792" t="s">
        <v>39</v>
      </c>
      <c r="K1792" t="s">
        <v>39</v>
      </c>
      <c r="L1792" t="s">
        <v>40</v>
      </c>
      <c r="M1792" t="s">
        <v>41</v>
      </c>
      <c r="N1792" s="121" t="s">
        <v>281</v>
      </c>
      <c r="O1792" t="s">
        <v>45</v>
      </c>
      <c r="P1792" t="s">
        <v>2584</v>
      </c>
      <c r="Q1792" t="s">
        <v>227</v>
      </c>
      <c r="R1792" t="s">
        <v>228</v>
      </c>
      <c r="S1792" t="s">
        <v>46</v>
      </c>
      <c r="T1792" s="127">
        <v>0.32600000000000001</v>
      </c>
      <c r="U1792" t="s">
        <v>2346</v>
      </c>
      <c r="V1792" s="131">
        <v>0.03</v>
      </c>
      <c r="W1792" s="131">
        <v>4.07E-2</v>
      </c>
      <c r="X1792" t="s">
        <v>270</v>
      </c>
      <c r="Z1792" s="127">
        <v>1273925</v>
      </c>
      <c r="AA1792" s="129">
        <v>1</v>
      </c>
      <c r="AB1792" s="133">
        <v>119</v>
      </c>
      <c r="AD1792" s="127">
        <v>1515.971</v>
      </c>
      <c r="AG1792" t="s">
        <v>275</v>
      </c>
      <c r="AH1792" s="131">
        <v>3.1248999999999999E-2</v>
      </c>
      <c r="AI1792" s="131">
        <v>3.6450221311456701E-4</v>
      </c>
      <c r="AJ1792" s="131">
        <v>6.4374789366128401E-5</v>
      </c>
    </row>
    <row r="1793" spans="1:36">
      <c r="A1793" s="121">
        <v>1038</v>
      </c>
      <c r="B1793">
        <v>1162</v>
      </c>
      <c r="C1793" t="s">
        <v>2585</v>
      </c>
      <c r="D1793" t="s">
        <v>2586</v>
      </c>
      <c r="E1793" t="s">
        <v>35</v>
      </c>
      <c r="F1793" t="s">
        <v>2587</v>
      </c>
      <c r="G1793" t="s">
        <v>2588</v>
      </c>
      <c r="H1793" t="s">
        <v>38</v>
      </c>
      <c r="I1793" t="s">
        <v>280</v>
      </c>
      <c r="J1793" t="s">
        <v>39</v>
      </c>
      <c r="K1793" t="s">
        <v>39</v>
      </c>
      <c r="L1793" t="s">
        <v>40</v>
      </c>
      <c r="M1793" t="s">
        <v>41</v>
      </c>
      <c r="N1793" s="121" t="s">
        <v>1562</v>
      </c>
      <c r="O1793" t="s">
        <v>45</v>
      </c>
      <c r="P1793" t="s">
        <v>430</v>
      </c>
      <c r="Q1793" t="s">
        <v>227</v>
      </c>
      <c r="R1793" t="s">
        <v>228</v>
      </c>
      <c r="S1793" t="s">
        <v>46</v>
      </c>
      <c r="T1793" s="127">
        <v>0.73699999999999999</v>
      </c>
      <c r="U1793" t="s">
        <v>1288</v>
      </c>
      <c r="V1793" s="131">
        <v>3.2500000000000001E-2</v>
      </c>
      <c r="W1793" s="131">
        <v>3.2419999999999997E-2</v>
      </c>
      <c r="X1793" t="s">
        <v>270</v>
      </c>
      <c r="Z1793" s="127">
        <v>1322248.1200000001</v>
      </c>
      <c r="AA1793" s="129">
        <v>1</v>
      </c>
      <c r="AB1793" s="133">
        <v>100.85</v>
      </c>
      <c r="AD1793" s="127">
        <v>1333.4870000000001</v>
      </c>
      <c r="AG1793" t="s">
        <v>275</v>
      </c>
      <c r="AH1793" s="131">
        <v>6.0615000000000002E-2</v>
      </c>
      <c r="AI1793" s="131">
        <v>3.2062560978686499E-4</v>
      </c>
      <c r="AJ1793" s="131">
        <v>5.6625736011453201E-5</v>
      </c>
    </row>
    <row r="1794" spans="1:36">
      <c r="A1794" s="121">
        <v>1038</v>
      </c>
      <c r="B1794">
        <v>1162</v>
      </c>
      <c r="C1794" t="s">
        <v>2589</v>
      </c>
      <c r="D1794" t="s">
        <v>2590</v>
      </c>
      <c r="E1794" t="s">
        <v>35</v>
      </c>
      <c r="F1794" t="s">
        <v>2591</v>
      </c>
      <c r="G1794" t="s">
        <v>2592</v>
      </c>
      <c r="H1794" t="s">
        <v>38</v>
      </c>
      <c r="I1794" t="s">
        <v>280</v>
      </c>
      <c r="J1794" t="s">
        <v>39</v>
      </c>
      <c r="K1794" t="s">
        <v>39</v>
      </c>
      <c r="L1794" t="s">
        <v>40</v>
      </c>
      <c r="M1794" t="s">
        <v>41</v>
      </c>
      <c r="N1794" s="121" t="s">
        <v>52</v>
      </c>
      <c r="O1794" t="s">
        <v>45</v>
      </c>
      <c r="P1794" t="s">
        <v>226</v>
      </c>
      <c r="Q1794" t="s">
        <v>227</v>
      </c>
      <c r="R1794" t="s">
        <v>228</v>
      </c>
      <c r="S1794" t="s">
        <v>46</v>
      </c>
      <c r="T1794" s="127">
        <v>1.226</v>
      </c>
      <c r="U1794" t="s">
        <v>2593</v>
      </c>
      <c r="V1794" s="131">
        <v>1.44E-2</v>
      </c>
      <c r="W1794" s="131">
        <v>4.0489999999999998E-2</v>
      </c>
      <c r="X1794" t="s">
        <v>270</v>
      </c>
      <c r="Z1794" s="127">
        <v>10659378.279999999</v>
      </c>
      <c r="AA1794" s="129">
        <v>1</v>
      </c>
      <c r="AB1794" s="133">
        <v>96.94</v>
      </c>
      <c r="AD1794" s="127">
        <v>10333.200999999999</v>
      </c>
      <c r="AG1794" t="s">
        <v>275</v>
      </c>
      <c r="AH1794" s="131">
        <v>5.3296999999999997E-2</v>
      </c>
      <c r="AI1794" s="131">
        <v>2.4845299581780799E-3</v>
      </c>
      <c r="AJ1794" s="131">
        <v>4.3879320063628399E-4</v>
      </c>
    </row>
    <row r="1795" spans="1:36">
      <c r="A1795" s="121">
        <v>1038</v>
      </c>
      <c r="B1795">
        <v>1162</v>
      </c>
      <c r="C1795" t="s">
        <v>2594</v>
      </c>
      <c r="D1795" t="s">
        <v>2595</v>
      </c>
      <c r="E1795" t="s">
        <v>35</v>
      </c>
      <c r="F1795" t="s">
        <v>2596</v>
      </c>
      <c r="G1795" t="s">
        <v>2597</v>
      </c>
      <c r="H1795" t="s">
        <v>38</v>
      </c>
      <c r="I1795" t="s">
        <v>353</v>
      </c>
      <c r="J1795" t="s">
        <v>39</v>
      </c>
      <c r="K1795" t="s">
        <v>39</v>
      </c>
      <c r="L1795" t="s">
        <v>40</v>
      </c>
      <c r="M1795" t="s">
        <v>41</v>
      </c>
      <c r="N1795" s="121" t="s">
        <v>52</v>
      </c>
      <c r="O1795" t="s">
        <v>45</v>
      </c>
      <c r="P1795" t="s">
        <v>226</v>
      </c>
      <c r="Q1795" t="s">
        <v>227</v>
      </c>
      <c r="R1795" t="s">
        <v>228</v>
      </c>
      <c r="S1795" t="s">
        <v>46</v>
      </c>
      <c r="T1795" s="127">
        <v>0.74299999999999999</v>
      </c>
      <c r="U1795" t="s">
        <v>1288</v>
      </c>
      <c r="V1795" s="131">
        <v>8.3000000000000001E-3</v>
      </c>
      <c r="W1795" s="131">
        <v>2.2210000000000001E-2</v>
      </c>
      <c r="X1795" t="s">
        <v>270</v>
      </c>
      <c r="Z1795" s="127">
        <v>311361.96000000002</v>
      </c>
      <c r="AA1795" s="129">
        <v>1</v>
      </c>
      <c r="AB1795" s="133">
        <v>117.94</v>
      </c>
      <c r="AD1795" s="127">
        <v>367.22</v>
      </c>
      <c r="AG1795" t="s">
        <v>275</v>
      </c>
      <c r="AH1795" s="131">
        <v>1.426E-3</v>
      </c>
      <c r="AI1795" s="131">
        <v>8.8294982245227095E-5</v>
      </c>
      <c r="AJ1795" s="131">
        <v>1.55937897758004E-5</v>
      </c>
    </row>
    <row r="1796" spans="1:36">
      <c r="A1796" s="121">
        <v>1038</v>
      </c>
      <c r="B1796">
        <v>1162</v>
      </c>
      <c r="C1796" t="s">
        <v>2594</v>
      </c>
      <c r="D1796" t="s">
        <v>2595</v>
      </c>
      <c r="E1796" t="s">
        <v>35</v>
      </c>
      <c r="F1796" t="s">
        <v>2598</v>
      </c>
      <c r="G1796" t="s">
        <v>2599</v>
      </c>
      <c r="H1796" t="s">
        <v>38</v>
      </c>
      <c r="I1796" t="s">
        <v>353</v>
      </c>
      <c r="J1796" t="s">
        <v>39</v>
      </c>
      <c r="K1796" t="s">
        <v>39</v>
      </c>
      <c r="L1796" t="s">
        <v>40</v>
      </c>
      <c r="M1796" t="s">
        <v>41</v>
      </c>
      <c r="N1796" s="121" t="s">
        <v>52</v>
      </c>
      <c r="O1796" t="s">
        <v>45</v>
      </c>
      <c r="P1796" t="s">
        <v>226</v>
      </c>
      <c r="Q1796" t="s">
        <v>227</v>
      </c>
      <c r="R1796" t="s">
        <v>228</v>
      </c>
      <c r="S1796" t="s">
        <v>46</v>
      </c>
      <c r="T1796" s="127">
        <v>3.6040000000000001</v>
      </c>
      <c r="U1796" t="s">
        <v>455</v>
      </c>
      <c r="V1796" s="131">
        <v>1.6500000000000001E-2</v>
      </c>
      <c r="W1796" s="131">
        <v>2.358E-2</v>
      </c>
      <c r="X1796" t="s">
        <v>270</v>
      </c>
      <c r="Z1796" s="127">
        <v>25856973</v>
      </c>
      <c r="AA1796" s="129">
        <v>1</v>
      </c>
      <c r="AB1796" s="133">
        <v>116.46</v>
      </c>
      <c r="AD1796" s="127">
        <v>30113.030999999999</v>
      </c>
      <c r="AG1796" t="s">
        <v>275</v>
      </c>
      <c r="AH1796" s="131">
        <v>1.2222E-2</v>
      </c>
      <c r="AI1796" s="131">
        <v>7.2404209342931802E-3</v>
      </c>
      <c r="AJ1796" s="131">
        <v>1.2787318040802401E-3</v>
      </c>
    </row>
    <row r="1797" spans="1:36">
      <c r="A1797" s="121">
        <v>1038</v>
      </c>
      <c r="B1797">
        <v>1162</v>
      </c>
      <c r="C1797" t="s">
        <v>2600</v>
      </c>
      <c r="D1797" t="s">
        <v>2601</v>
      </c>
      <c r="E1797" t="s">
        <v>35</v>
      </c>
      <c r="F1797" t="s">
        <v>2602</v>
      </c>
      <c r="G1797" t="s">
        <v>2603</v>
      </c>
      <c r="H1797" t="s">
        <v>38</v>
      </c>
      <c r="I1797" t="s">
        <v>264</v>
      </c>
      <c r="J1797" t="s">
        <v>39</v>
      </c>
      <c r="K1797" t="s">
        <v>39</v>
      </c>
      <c r="L1797" t="s">
        <v>40</v>
      </c>
      <c r="M1797" t="s">
        <v>41</v>
      </c>
      <c r="N1797" s="121" t="s">
        <v>80</v>
      </c>
      <c r="O1797" t="s">
        <v>45</v>
      </c>
      <c r="P1797" t="s">
        <v>2546</v>
      </c>
      <c r="Q1797" t="s">
        <v>234</v>
      </c>
      <c r="R1797" t="s">
        <v>228</v>
      </c>
      <c r="S1797" t="s">
        <v>46</v>
      </c>
      <c r="T1797" s="127">
        <v>1.891</v>
      </c>
      <c r="U1797" t="s">
        <v>2571</v>
      </c>
      <c r="V1797" s="131">
        <v>5.4800000000000001E-2</v>
      </c>
      <c r="W1797" s="131">
        <v>4.929E-2</v>
      </c>
      <c r="X1797" t="s">
        <v>270</v>
      </c>
      <c r="Z1797" s="127">
        <v>11654534.15</v>
      </c>
      <c r="AA1797" s="129">
        <v>1</v>
      </c>
      <c r="AB1797" s="133">
        <v>89.67</v>
      </c>
      <c r="AD1797" s="127">
        <v>10450.620999999999</v>
      </c>
      <c r="AG1797" t="s">
        <v>275</v>
      </c>
      <c r="AH1797" s="131">
        <v>4.3393000000000001E-2</v>
      </c>
      <c r="AI1797" s="131">
        <v>2.51276246584985E-3</v>
      </c>
      <c r="AJ1797" s="131">
        <v>4.4377934796065199E-4</v>
      </c>
    </row>
    <row r="1798" spans="1:36">
      <c r="A1798" s="121">
        <v>1038</v>
      </c>
      <c r="B1798">
        <v>1162</v>
      </c>
      <c r="C1798" t="s">
        <v>2537</v>
      </c>
      <c r="D1798" t="s">
        <v>2538</v>
      </c>
      <c r="E1798" t="s">
        <v>35</v>
      </c>
      <c r="F1798" t="s">
        <v>2604</v>
      </c>
      <c r="G1798" t="s">
        <v>2605</v>
      </c>
      <c r="H1798" t="s">
        <v>38</v>
      </c>
      <c r="I1798" t="s">
        <v>353</v>
      </c>
      <c r="J1798" t="s">
        <v>39</v>
      </c>
      <c r="K1798" t="s">
        <v>39</v>
      </c>
      <c r="L1798" t="s">
        <v>40</v>
      </c>
      <c r="M1798" t="s">
        <v>41</v>
      </c>
      <c r="N1798" s="121" t="s">
        <v>52</v>
      </c>
      <c r="O1798" t="s">
        <v>45</v>
      </c>
      <c r="P1798" t="s">
        <v>435</v>
      </c>
      <c r="Q1798" t="s">
        <v>227</v>
      </c>
      <c r="R1798" t="s">
        <v>228</v>
      </c>
      <c r="S1798" t="s">
        <v>46</v>
      </c>
      <c r="T1798" s="127">
        <v>0.98799999999999999</v>
      </c>
      <c r="U1798" t="s">
        <v>151</v>
      </c>
      <c r="V1798" s="131">
        <v>1.4E-2</v>
      </c>
      <c r="W1798" s="131">
        <v>2.0729999999999998E-2</v>
      </c>
      <c r="X1798" t="s">
        <v>270</v>
      </c>
      <c r="Z1798" s="127">
        <v>11281783.68</v>
      </c>
      <c r="AA1798" s="129">
        <v>1</v>
      </c>
      <c r="AB1798" s="133">
        <v>117.67</v>
      </c>
      <c r="AD1798" s="127">
        <v>13275.275</v>
      </c>
      <c r="AG1798" t="s">
        <v>275</v>
      </c>
      <c r="AH1798" s="131">
        <v>2.7963999999999999E-2</v>
      </c>
      <c r="AI1798" s="131">
        <v>3.1919264041271799E-3</v>
      </c>
      <c r="AJ1798" s="131">
        <v>5.6372659079928803E-4</v>
      </c>
    </row>
    <row r="1799" spans="1:36">
      <c r="A1799" s="121">
        <v>1038</v>
      </c>
      <c r="B1799">
        <v>1162</v>
      </c>
      <c r="C1799" t="s">
        <v>2606</v>
      </c>
      <c r="D1799" t="s">
        <v>2607</v>
      </c>
      <c r="E1799" t="s">
        <v>35</v>
      </c>
      <c r="F1799" t="s">
        <v>2608</v>
      </c>
      <c r="G1799" t="s">
        <v>2609</v>
      </c>
      <c r="H1799" t="s">
        <v>38</v>
      </c>
      <c r="I1799" t="s">
        <v>353</v>
      </c>
      <c r="J1799" t="s">
        <v>39</v>
      </c>
      <c r="K1799" t="s">
        <v>39</v>
      </c>
      <c r="L1799" t="s">
        <v>40</v>
      </c>
      <c r="M1799" t="s">
        <v>41</v>
      </c>
      <c r="N1799" s="121" t="s">
        <v>52</v>
      </c>
      <c r="O1799" t="s">
        <v>45</v>
      </c>
      <c r="P1799" t="s">
        <v>2546</v>
      </c>
      <c r="Q1799" t="s">
        <v>234</v>
      </c>
      <c r="R1799" t="s">
        <v>228</v>
      </c>
      <c r="S1799" t="s">
        <v>46</v>
      </c>
      <c r="T1799" s="127">
        <v>1.641</v>
      </c>
      <c r="U1799" t="s">
        <v>840</v>
      </c>
      <c r="V1799" s="131">
        <v>2.75E-2</v>
      </c>
      <c r="W1799" s="131">
        <v>2.137E-2</v>
      </c>
      <c r="X1799" t="s">
        <v>270</v>
      </c>
      <c r="Z1799" s="127">
        <v>9759751.3300000001</v>
      </c>
      <c r="AA1799" s="129">
        <v>1</v>
      </c>
      <c r="AB1799" s="133">
        <v>119.16</v>
      </c>
      <c r="AD1799" s="127">
        <v>11629.72</v>
      </c>
      <c r="AG1799" t="s">
        <v>275</v>
      </c>
      <c r="AH1799" s="131">
        <v>3.1025E-2</v>
      </c>
      <c r="AI1799" s="131">
        <v>2.796266724158E-3</v>
      </c>
      <c r="AJ1799" s="131">
        <v>4.9384907663813397E-4</v>
      </c>
    </row>
    <row r="1800" spans="1:36">
      <c r="A1800" s="121">
        <v>1038</v>
      </c>
      <c r="B1800">
        <v>1162</v>
      </c>
      <c r="C1800" t="s">
        <v>2610</v>
      </c>
      <c r="D1800" t="s">
        <v>2611</v>
      </c>
      <c r="E1800" t="s">
        <v>338</v>
      </c>
      <c r="F1800" t="s">
        <v>2612</v>
      </c>
      <c r="G1800" t="s">
        <v>2613</v>
      </c>
      <c r="H1800" t="s">
        <v>38</v>
      </c>
      <c r="I1800" t="s">
        <v>264</v>
      </c>
      <c r="J1800" t="s">
        <v>39</v>
      </c>
      <c r="K1800" t="s">
        <v>1372</v>
      </c>
      <c r="L1800" t="s">
        <v>40</v>
      </c>
      <c r="M1800" t="s">
        <v>41</v>
      </c>
      <c r="N1800" s="121" t="s">
        <v>281</v>
      </c>
      <c r="O1800" t="s">
        <v>45</v>
      </c>
      <c r="P1800" t="s">
        <v>2546</v>
      </c>
      <c r="Q1800" t="s">
        <v>234</v>
      </c>
      <c r="R1800" t="s">
        <v>228</v>
      </c>
      <c r="S1800" t="s">
        <v>46</v>
      </c>
      <c r="T1800" s="127">
        <v>1.917</v>
      </c>
      <c r="U1800" t="s">
        <v>2614</v>
      </c>
      <c r="V1800" s="131">
        <v>4.2999999999999997E-2</v>
      </c>
      <c r="W1800" s="131">
        <v>7.7920000000000003E-2</v>
      </c>
      <c r="X1800" t="s">
        <v>270</v>
      </c>
      <c r="Z1800" s="127">
        <v>37316654.310000002</v>
      </c>
      <c r="AA1800" s="129">
        <v>1</v>
      </c>
      <c r="AB1800" s="133">
        <v>83.19</v>
      </c>
      <c r="AD1800" s="127">
        <v>31043.724999999999</v>
      </c>
      <c r="AG1800" t="s">
        <v>275</v>
      </c>
      <c r="AH1800" s="131">
        <v>3.4854000000000003E-2</v>
      </c>
      <c r="AI1800" s="131">
        <v>7.4641983454744399E-3</v>
      </c>
      <c r="AJ1800" s="131">
        <v>1.31825316551889E-3</v>
      </c>
    </row>
    <row r="1801" spans="1:36">
      <c r="A1801" s="121">
        <v>1038</v>
      </c>
      <c r="B1801">
        <v>1162</v>
      </c>
      <c r="C1801" t="s">
        <v>2531</v>
      </c>
      <c r="D1801" t="s">
        <v>2532</v>
      </c>
      <c r="E1801" t="s">
        <v>35</v>
      </c>
      <c r="F1801" t="s">
        <v>2615</v>
      </c>
      <c r="G1801" t="s">
        <v>2616</v>
      </c>
      <c r="H1801" t="s">
        <v>38</v>
      </c>
      <c r="I1801" t="s">
        <v>353</v>
      </c>
      <c r="J1801" t="s">
        <v>39</v>
      </c>
      <c r="K1801" t="s">
        <v>39</v>
      </c>
      <c r="L1801" t="s">
        <v>40</v>
      </c>
      <c r="M1801" t="s">
        <v>41</v>
      </c>
      <c r="N1801" s="121" t="s">
        <v>52</v>
      </c>
      <c r="O1801" t="s">
        <v>45</v>
      </c>
      <c r="P1801" t="s">
        <v>2298</v>
      </c>
      <c r="Q1801" t="s">
        <v>234</v>
      </c>
      <c r="R1801" t="s">
        <v>228</v>
      </c>
      <c r="S1801" t="s">
        <v>46</v>
      </c>
      <c r="T1801" s="127">
        <v>1.2210000000000001</v>
      </c>
      <c r="U1801" t="s">
        <v>414</v>
      </c>
      <c r="V1801" s="131">
        <v>1.77E-2</v>
      </c>
      <c r="W1801" s="131">
        <v>2.0840000000000001E-2</v>
      </c>
      <c r="X1801" t="s">
        <v>270</v>
      </c>
      <c r="Z1801" s="127">
        <v>9777959.8800000008</v>
      </c>
      <c r="AA1801" s="129">
        <v>1</v>
      </c>
      <c r="AB1801" s="133">
        <v>117.94</v>
      </c>
      <c r="AD1801" s="127">
        <v>11532.126</v>
      </c>
      <c r="AG1801" t="s">
        <v>275</v>
      </c>
      <c r="AH1801" s="131">
        <v>4.0200000000000001E-3</v>
      </c>
      <c r="AI1801" s="131">
        <v>2.77280112830464E-3</v>
      </c>
      <c r="AJ1801" s="131">
        <v>4.89704814309783E-4</v>
      </c>
    </row>
    <row r="1802" spans="1:36">
      <c r="A1802" s="121">
        <v>1038</v>
      </c>
      <c r="B1802">
        <v>1162</v>
      </c>
      <c r="C1802" t="s">
        <v>2617</v>
      </c>
      <c r="D1802" t="s">
        <v>2618</v>
      </c>
      <c r="E1802" t="s">
        <v>35</v>
      </c>
      <c r="F1802" t="s">
        <v>2619</v>
      </c>
      <c r="G1802" t="s">
        <v>2620</v>
      </c>
      <c r="H1802" t="s">
        <v>38</v>
      </c>
      <c r="I1802" t="s">
        <v>280</v>
      </c>
      <c r="J1802" t="s">
        <v>39</v>
      </c>
      <c r="K1802" t="s">
        <v>39</v>
      </c>
      <c r="L1802" t="s">
        <v>40</v>
      </c>
      <c r="M1802" t="s">
        <v>41</v>
      </c>
      <c r="N1802" s="121" t="s">
        <v>43</v>
      </c>
      <c r="O1802" t="s">
        <v>45</v>
      </c>
      <c r="P1802" t="s">
        <v>2621</v>
      </c>
      <c r="Q1802" t="s">
        <v>234</v>
      </c>
      <c r="R1802" t="s">
        <v>228</v>
      </c>
      <c r="S1802" t="s">
        <v>46</v>
      </c>
      <c r="T1802" s="127">
        <v>0.97699999999999998</v>
      </c>
      <c r="U1802" t="s">
        <v>2367</v>
      </c>
      <c r="V1802" s="131">
        <v>3.2899999999999999E-2</v>
      </c>
      <c r="W1802" s="131">
        <v>4.8070000000000002E-2</v>
      </c>
      <c r="X1802" t="s">
        <v>270</v>
      </c>
      <c r="Z1802" s="127">
        <v>5859358.7000000002</v>
      </c>
      <c r="AA1802" s="129">
        <v>1</v>
      </c>
      <c r="AB1802" s="133">
        <v>98.63</v>
      </c>
      <c r="AD1802" s="127">
        <v>5779.085</v>
      </c>
      <c r="AG1802" t="s">
        <v>275</v>
      </c>
      <c r="AH1802" s="131">
        <v>1.2285000000000001E-2</v>
      </c>
      <c r="AI1802" s="131">
        <v>1.3895317237196201E-3</v>
      </c>
      <c r="AJ1802" s="131">
        <v>2.4540540170571798E-4</v>
      </c>
    </row>
    <row r="1803" spans="1:36">
      <c r="A1803" s="121">
        <v>1038</v>
      </c>
      <c r="B1803">
        <v>1162</v>
      </c>
      <c r="C1803" t="s">
        <v>383</v>
      </c>
      <c r="D1803" t="s">
        <v>384</v>
      </c>
      <c r="E1803" t="s">
        <v>35</v>
      </c>
      <c r="F1803" t="s">
        <v>2622</v>
      </c>
      <c r="G1803" t="s">
        <v>2623</v>
      </c>
      <c r="H1803" t="s">
        <v>38</v>
      </c>
      <c r="I1803" t="s">
        <v>353</v>
      </c>
      <c r="J1803" t="s">
        <v>39</v>
      </c>
      <c r="K1803" t="s">
        <v>39</v>
      </c>
      <c r="L1803" t="s">
        <v>40</v>
      </c>
      <c r="M1803" t="s">
        <v>41</v>
      </c>
      <c r="N1803" s="121" t="s">
        <v>1562</v>
      </c>
      <c r="O1803" t="s">
        <v>45</v>
      </c>
      <c r="P1803" t="s">
        <v>226</v>
      </c>
      <c r="Q1803" t="s">
        <v>227</v>
      </c>
      <c r="R1803" t="s">
        <v>228</v>
      </c>
      <c r="S1803" t="s">
        <v>46</v>
      </c>
      <c r="T1803" s="127">
        <v>1.24</v>
      </c>
      <c r="U1803" t="s">
        <v>840</v>
      </c>
      <c r="V1803" s="131">
        <v>1E-3</v>
      </c>
      <c r="W1803" s="131">
        <v>1.7440000000000001E-2</v>
      </c>
      <c r="X1803" t="s">
        <v>270</v>
      </c>
      <c r="Z1803" s="127">
        <v>30587321.559999999</v>
      </c>
      <c r="AA1803" s="129">
        <v>1</v>
      </c>
      <c r="AB1803" s="133">
        <v>113.8</v>
      </c>
      <c r="AD1803" s="127">
        <v>34808.372000000003</v>
      </c>
      <c r="AG1803" t="s">
        <v>275</v>
      </c>
      <c r="AH1803" s="131">
        <v>7.1431999999999995E-2</v>
      </c>
      <c r="AI1803" s="131">
        <v>8.3693755999741694E-3</v>
      </c>
      <c r="AJ1803" s="131">
        <v>1.47811665331373E-3</v>
      </c>
    </row>
    <row r="1804" spans="1:36">
      <c r="A1804" s="121">
        <v>1038</v>
      </c>
      <c r="B1804">
        <v>1162</v>
      </c>
      <c r="C1804" t="s">
        <v>383</v>
      </c>
      <c r="D1804" t="s">
        <v>384</v>
      </c>
      <c r="E1804" t="s">
        <v>35</v>
      </c>
      <c r="F1804" t="s">
        <v>2624</v>
      </c>
      <c r="G1804" t="s">
        <v>2625</v>
      </c>
      <c r="H1804" t="s">
        <v>38</v>
      </c>
      <c r="I1804" t="s">
        <v>353</v>
      </c>
      <c r="J1804" t="s">
        <v>39</v>
      </c>
      <c r="K1804" t="s">
        <v>39</v>
      </c>
      <c r="L1804" t="s">
        <v>40</v>
      </c>
      <c r="M1804" t="s">
        <v>41</v>
      </c>
      <c r="N1804" s="121" t="s">
        <v>1562</v>
      </c>
      <c r="O1804" t="s">
        <v>45</v>
      </c>
      <c r="P1804" t="s">
        <v>226</v>
      </c>
      <c r="Q1804" t="s">
        <v>227</v>
      </c>
      <c r="R1804" t="s">
        <v>228</v>
      </c>
      <c r="S1804" t="s">
        <v>46</v>
      </c>
      <c r="T1804" s="127">
        <v>11.48</v>
      </c>
      <c r="U1804" t="s">
        <v>2626</v>
      </c>
      <c r="V1804" s="131">
        <v>2.07E-2</v>
      </c>
      <c r="W1804" s="131">
        <v>2.8629999999999999E-2</v>
      </c>
      <c r="X1804" t="s">
        <v>270</v>
      </c>
      <c r="Z1804" s="127">
        <v>108312159.95999999</v>
      </c>
      <c r="AA1804" s="129">
        <v>1</v>
      </c>
      <c r="AB1804" s="133">
        <v>106.7</v>
      </c>
      <c r="AD1804" s="127">
        <v>115569.075</v>
      </c>
      <c r="AG1804" t="s">
        <v>275</v>
      </c>
      <c r="AH1804" s="131">
        <v>1.6416E-2</v>
      </c>
      <c r="AI1804" s="131">
        <v>2.7787596487257999E-2</v>
      </c>
      <c r="AJ1804" s="131">
        <v>4.9075714947605896E-3</v>
      </c>
    </row>
    <row r="1805" spans="1:36">
      <c r="A1805" s="121">
        <v>1038</v>
      </c>
      <c r="B1805">
        <v>1162</v>
      </c>
      <c r="C1805" t="s">
        <v>2627</v>
      </c>
      <c r="D1805" t="s">
        <v>2628</v>
      </c>
      <c r="E1805" t="s">
        <v>35</v>
      </c>
      <c r="F1805" t="s">
        <v>2629</v>
      </c>
      <c r="G1805" t="s">
        <v>2630</v>
      </c>
      <c r="H1805" t="s">
        <v>38</v>
      </c>
      <c r="I1805" t="s">
        <v>353</v>
      </c>
      <c r="J1805" t="s">
        <v>39</v>
      </c>
      <c r="K1805" t="s">
        <v>39</v>
      </c>
      <c r="L1805" t="s">
        <v>40</v>
      </c>
      <c r="M1805" t="s">
        <v>41</v>
      </c>
      <c r="N1805" s="121" t="s">
        <v>1562</v>
      </c>
      <c r="O1805" t="s">
        <v>45</v>
      </c>
      <c r="P1805" t="s">
        <v>448</v>
      </c>
      <c r="Q1805" t="s">
        <v>227</v>
      </c>
      <c r="R1805" t="s">
        <v>228</v>
      </c>
      <c r="S1805" t="s">
        <v>46</v>
      </c>
      <c r="T1805" s="127">
        <v>0.42299999999999999</v>
      </c>
      <c r="U1805" t="s">
        <v>2631</v>
      </c>
      <c r="V1805" s="131">
        <v>1.8499999999999999E-2</v>
      </c>
      <c r="W1805" s="131">
        <v>1.474E-2</v>
      </c>
      <c r="X1805" t="s">
        <v>270</v>
      </c>
      <c r="Z1805" s="127">
        <v>2154358.7400000002</v>
      </c>
      <c r="AA1805" s="129">
        <v>1</v>
      </c>
      <c r="AB1805" s="133">
        <v>116.72</v>
      </c>
      <c r="AD1805" s="127">
        <v>2514.5680000000002</v>
      </c>
      <c r="AG1805" t="s">
        <v>275</v>
      </c>
      <c r="AH1805" s="131">
        <v>9.6860000000000002E-3</v>
      </c>
      <c r="AI1805" s="131">
        <v>6.0460627393376005E-4</v>
      </c>
      <c r="AJ1805" s="131">
        <v>1.0677960279405E-4</v>
      </c>
    </row>
    <row r="1806" spans="1:36">
      <c r="A1806" s="121">
        <v>1038</v>
      </c>
      <c r="B1806">
        <v>1162</v>
      </c>
      <c r="C1806" t="s">
        <v>2627</v>
      </c>
      <c r="D1806" t="s">
        <v>2628</v>
      </c>
      <c r="E1806" t="s">
        <v>35</v>
      </c>
      <c r="F1806" t="s">
        <v>2632</v>
      </c>
      <c r="G1806" t="s">
        <v>2633</v>
      </c>
      <c r="H1806" t="s">
        <v>38</v>
      </c>
      <c r="I1806" t="s">
        <v>280</v>
      </c>
      <c r="J1806" t="s">
        <v>39</v>
      </c>
      <c r="K1806" t="s">
        <v>39</v>
      </c>
      <c r="L1806" t="s">
        <v>40</v>
      </c>
      <c r="M1806" t="s">
        <v>41</v>
      </c>
      <c r="N1806" s="121" t="s">
        <v>1562</v>
      </c>
      <c r="O1806" t="s">
        <v>45</v>
      </c>
      <c r="P1806" t="s">
        <v>448</v>
      </c>
      <c r="Q1806" t="s">
        <v>227</v>
      </c>
      <c r="R1806" t="s">
        <v>228</v>
      </c>
      <c r="S1806" t="s">
        <v>46</v>
      </c>
      <c r="T1806" s="127">
        <v>0.39900000000000002</v>
      </c>
      <c r="U1806" t="s">
        <v>2634</v>
      </c>
      <c r="V1806" s="131">
        <v>3.2500000000000001E-2</v>
      </c>
      <c r="W1806" s="131">
        <v>5.2630000000000003E-2</v>
      </c>
      <c r="X1806" t="s">
        <v>270</v>
      </c>
      <c r="Z1806" s="127">
        <v>301594.03999999998</v>
      </c>
      <c r="AA1806" s="129">
        <v>1</v>
      </c>
      <c r="AB1806" s="133">
        <v>99.96</v>
      </c>
      <c r="AD1806" s="127">
        <v>301.47300000000001</v>
      </c>
      <c r="AG1806" t="s">
        <v>275</v>
      </c>
      <c r="AH1806" s="131">
        <v>2.4520000000000002E-3</v>
      </c>
      <c r="AI1806" s="131">
        <v>7.2486703562154103E-5</v>
      </c>
      <c r="AJ1806" s="131">
        <v>1.2801887356969199E-5</v>
      </c>
    </row>
    <row r="1807" spans="1:36">
      <c r="A1807" s="121">
        <v>1038</v>
      </c>
      <c r="B1807">
        <v>1162</v>
      </c>
      <c r="C1807" t="s">
        <v>2635</v>
      </c>
      <c r="D1807" t="s">
        <v>2636</v>
      </c>
      <c r="E1807" t="s">
        <v>35</v>
      </c>
      <c r="F1807" t="s">
        <v>2637</v>
      </c>
      <c r="G1807" t="s">
        <v>2638</v>
      </c>
      <c r="H1807" t="s">
        <v>38</v>
      </c>
      <c r="I1807" t="s">
        <v>353</v>
      </c>
      <c r="J1807" t="s">
        <v>39</v>
      </c>
      <c r="K1807" t="s">
        <v>39</v>
      </c>
      <c r="L1807" t="s">
        <v>40</v>
      </c>
      <c r="M1807" t="s">
        <v>41</v>
      </c>
      <c r="N1807" s="121" t="s">
        <v>65</v>
      </c>
      <c r="O1807" t="s">
        <v>45</v>
      </c>
      <c r="P1807" t="s">
        <v>435</v>
      </c>
      <c r="Q1807" t="s">
        <v>227</v>
      </c>
      <c r="R1807" t="s">
        <v>228</v>
      </c>
      <c r="S1807" t="s">
        <v>46</v>
      </c>
      <c r="T1807" s="127">
        <v>0.72299999999999998</v>
      </c>
      <c r="U1807" t="s">
        <v>2639</v>
      </c>
      <c r="V1807" s="131">
        <v>1.0500000000000001E-2</v>
      </c>
      <c r="W1807" s="131">
        <v>2.1870000000000001E-2</v>
      </c>
      <c r="X1807" t="s">
        <v>270</v>
      </c>
      <c r="Z1807" s="127">
        <v>7010143.7999999998</v>
      </c>
      <c r="AA1807" s="129">
        <v>1</v>
      </c>
      <c r="AB1807" s="133">
        <v>116.14</v>
      </c>
      <c r="AD1807" s="127">
        <v>8141.5810000000001</v>
      </c>
      <c r="AG1807" t="s">
        <v>275</v>
      </c>
      <c r="AH1807" s="131">
        <v>2.5516E-2</v>
      </c>
      <c r="AI1807" s="131">
        <v>1.95757358520847E-3</v>
      </c>
      <c r="AJ1807" s="131">
        <v>3.4572735825031298E-4</v>
      </c>
    </row>
    <row r="1808" spans="1:36">
      <c r="A1808" s="121">
        <v>1038</v>
      </c>
      <c r="B1808">
        <v>1162</v>
      </c>
      <c r="C1808" t="s">
        <v>2640</v>
      </c>
      <c r="D1808" t="s">
        <v>2641</v>
      </c>
      <c r="E1808" t="s">
        <v>35</v>
      </c>
      <c r="F1808" t="s">
        <v>2642</v>
      </c>
      <c r="G1808" t="s">
        <v>2643</v>
      </c>
      <c r="H1808" t="s">
        <v>38</v>
      </c>
      <c r="I1808" t="s">
        <v>280</v>
      </c>
      <c r="J1808" t="s">
        <v>39</v>
      </c>
      <c r="K1808" t="s">
        <v>39</v>
      </c>
      <c r="L1808" t="s">
        <v>40</v>
      </c>
      <c r="M1808" t="s">
        <v>41</v>
      </c>
      <c r="N1808" s="121" t="s">
        <v>1560</v>
      </c>
      <c r="O1808" t="s">
        <v>45</v>
      </c>
      <c r="P1808" t="s">
        <v>2621</v>
      </c>
      <c r="Q1808" t="s">
        <v>234</v>
      </c>
      <c r="R1808" t="s">
        <v>228</v>
      </c>
      <c r="S1808" t="s">
        <v>46</v>
      </c>
      <c r="T1808" s="127">
        <v>0.247</v>
      </c>
      <c r="U1808" t="s">
        <v>2644</v>
      </c>
      <c r="V1808" s="131">
        <v>1.4999999999999999E-2</v>
      </c>
      <c r="W1808" s="131">
        <v>4.7230000000000001E-2</v>
      </c>
      <c r="X1808" t="s">
        <v>270</v>
      </c>
      <c r="Z1808" s="127">
        <v>333905.56</v>
      </c>
      <c r="AA1808" s="129">
        <v>1</v>
      </c>
      <c r="AB1808" s="133">
        <v>99.61</v>
      </c>
      <c r="AD1808" s="127">
        <v>332.60300000000001</v>
      </c>
      <c r="AG1808" t="s">
        <v>275</v>
      </c>
      <c r="AH1808" s="131">
        <v>4.0051000000000003E-2</v>
      </c>
      <c r="AI1808" s="131">
        <v>7.9971628252361102E-5</v>
      </c>
      <c r="AJ1808" s="131">
        <v>1.41238010052738E-5</v>
      </c>
    </row>
    <row r="1809" spans="1:36">
      <c r="A1809" s="121">
        <v>1038</v>
      </c>
      <c r="B1809">
        <v>1162</v>
      </c>
      <c r="C1809" t="s">
        <v>2645</v>
      </c>
      <c r="D1809" t="s">
        <v>2646</v>
      </c>
      <c r="E1809" t="s">
        <v>35</v>
      </c>
      <c r="F1809" t="s">
        <v>2647</v>
      </c>
      <c r="G1809" t="s">
        <v>2648</v>
      </c>
      <c r="H1809" t="s">
        <v>38</v>
      </c>
      <c r="I1809" t="s">
        <v>280</v>
      </c>
      <c r="J1809" t="s">
        <v>39</v>
      </c>
      <c r="K1809" t="s">
        <v>39</v>
      </c>
      <c r="L1809" t="s">
        <v>40</v>
      </c>
      <c r="M1809" t="s">
        <v>41</v>
      </c>
      <c r="N1809" s="121" t="s">
        <v>1562</v>
      </c>
      <c r="O1809" t="s">
        <v>45</v>
      </c>
      <c r="P1809" t="s">
        <v>448</v>
      </c>
      <c r="Q1809" t="s">
        <v>227</v>
      </c>
      <c r="R1809" t="s">
        <v>228</v>
      </c>
      <c r="S1809" t="s">
        <v>46</v>
      </c>
      <c r="T1809" s="127">
        <v>0.73499999999999999</v>
      </c>
      <c r="U1809" t="s">
        <v>2649</v>
      </c>
      <c r="V1809" s="131">
        <v>2.8000000000000001E-2</v>
      </c>
      <c r="W1809" s="131">
        <v>5.0380000000000001E-2</v>
      </c>
      <c r="X1809" t="s">
        <v>270</v>
      </c>
      <c r="Z1809" s="127">
        <v>549584.82999999996</v>
      </c>
      <c r="AA1809" s="129">
        <v>1</v>
      </c>
      <c r="AB1809" s="133">
        <v>99.15</v>
      </c>
      <c r="AD1809" s="127">
        <v>544.91300000000001</v>
      </c>
      <c r="AG1809" t="s">
        <v>275</v>
      </c>
      <c r="AH1809" s="131">
        <v>6.3559999999999997E-3</v>
      </c>
      <c r="AI1809" s="131">
        <v>1.3101976096250201E-4</v>
      </c>
      <c r="AJ1809" s="131">
        <v>2.3139419216943301E-5</v>
      </c>
    </row>
    <row r="1810" spans="1:36">
      <c r="A1810" s="121">
        <v>1038</v>
      </c>
      <c r="B1810">
        <v>1162</v>
      </c>
      <c r="C1810" t="s">
        <v>81</v>
      </c>
      <c r="D1810" t="s">
        <v>82</v>
      </c>
      <c r="E1810" t="s">
        <v>35</v>
      </c>
      <c r="F1810" t="s">
        <v>2650</v>
      </c>
      <c r="G1810" t="s">
        <v>2651</v>
      </c>
      <c r="H1810" t="s">
        <v>38</v>
      </c>
      <c r="I1810" t="s">
        <v>280</v>
      </c>
      <c r="J1810" t="s">
        <v>39</v>
      </c>
      <c r="K1810" t="s">
        <v>39</v>
      </c>
      <c r="L1810" t="s">
        <v>40</v>
      </c>
      <c r="M1810" t="s">
        <v>41</v>
      </c>
      <c r="N1810" s="121" t="s">
        <v>72</v>
      </c>
      <c r="O1810" t="s">
        <v>45</v>
      </c>
      <c r="P1810" t="s">
        <v>412</v>
      </c>
      <c r="Q1810" t="s">
        <v>227</v>
      </c>
      <c r="R1810" t="s">
        <v>228</v>
      </c>
      <c r="S1810" t="s">
        <v>46</v>
      </c>
      <c r="T1810" s="127">
        <v>2.2210000000000001</v>
      </c>
      <c r="U1810" t="s">
        <v>2652</v>
      </c>
      <c r="V1810" s="131">
        <v>2.0500000000000001E-2</v>
      </c>
      <c r="W1810" s="131">
        <v>4.845E-2</v>
      </c>
      <c r="X1810" t="s">
        <v>270</v>
      </c>
      <c r="Z1810" s="127">
        <v>13627096.08</v>
      </c>
      <c r="AA1810" s="129">
        <v>1</v>
      </c>
      <c r="AB1810" s="133">
        <v>94.46</v>
      </c>
      <c r="AD1810" s="127">
        <v>12872.155000000001</v>
      </c>
      <c r="AG1810" t="s">
        <v>275</v>
      </c>
      <c r="AH1810" s="131">
        <v>1.7371000000000001E-2</v>
      </c>
      <c r="AI1810" s="131">
        <v>3.0949996689852901E-3</v>
      </c>
      <c r="AJ1810" s="131">
        <v>5.4660834587728999E-4</v>
      </c>
    </row>
    <row r="1811" spans="1:36">
      <c r="A1811" s="121">
        <v>1038</v>
      </c>
      <c r="B1811">
        <v>1162</v>
      </c>
      <c r="C1811" t="s">
        <v>2653</v>
      </c>
      <c r="D1811" t="s">
        <v>2654</v>
      </c>
      <c r="E1811" t="s">
        <v>35</v>
      </c>
      <c r="F1811" t="s">
        <v>2655</v>
      </c>
      <c r="G1811" t="s">
        <v>2656</v>
      </c>
      <c r="H1811" t="s">
        <v>38</v>
      </c>
      <c r="I1811" t="s">
        <v>280</v>
      </c>
      <c r="J1811" t="s">
        <v>39</v>
      </c>
      <c r="K1811" t="s">
        <v>39</v>
      </c>
      <c r="L1811" t="s">
        <v>40</v>
      </c>
      <c r="M1811" t="s">
        <v>41</v>
      </c>
      <c r="N1811" s="121" t="s">
        <v>143</v>
      </c>
      <c r="O1811" t="s">
        <v>45</v>
      </c>
      <c r="P1811" t="s">
        <v>2570</v>
      </c>
      <c r="Q1811" t="s">
        <v>234</v>
      </c>
      <c r="R1811" t="s">
        <v>228</v>
      </c>
      <c r="S1811" t="s">
        <v>46</v>
      </c>
      <c r="T1811" s="127">
        <v>0.98599999999999999</v>
      </c>
      <c r="U1811" t="s">
        <v>151</v>
      </c>
      <c r="V1811" s="131">
        <v>2.4E-2</v>
      </c>
      <c r="W1811" s="131">
        <v>4.718E-2</v>
      </c>
      <c r="X1811" t="s">
        <v>270</v>
      </c>
      <c r="Z1811" s="127">
        <v>656941.76</v>
      </c>
      <c r="AA1811" s="129">
        <v>1</v>
      </c>
      <c r="AB1811" s="133">
        <v>97.85</v>
      </c>
      <c r="AD1811" s="127">
        <v>642.81799999999998</v>
      </c>
      <c r="AG1811" t="s">
        <v>275</v>
      </c>
      <c r="AH1811" s="131">
        <v>6.1320000000000003E-3</v>
      </c>
      <c r="AI1811" s="131">
        <v>1.54559978028019E-4</v>
      </c>
      <c r="AJ1811" s="131">
        <v>2.7296860408526101E-5</v>
      </c>
    </row>
    <row r="1812" spans="1:36">
      <c r="A1812" s="121">
        <v>1038</v>
      </c>
      <c r="B1812">
        <v>1162</v>
      </c>
      <c r="C1812" t="s">
        <v>47</v>
      </c>
      <c r="D1812" t="s">
        <v>48</v>
      </c>
      <c r="E1812" t="s">
        <v>35</v>
      </c>
      <c r="F1812" t="s">
        <v>2657</v>
      </c>
      <c r="G1812" t="s">
        <v>2658</v>
      </c>
      <c r="H1812" t="s">
        <v>38</v>
      </c>
      <c r="I1812" t="s">
        <v>353</v>
      </c>
      <c r="J1812" t="s">
        <v>39</v>
      </c>
      <c r="K1812" t="s">
        <v>39</v>
      </c>
      <c r="L1812" t="s">
        <v>40</v>
      </c>
      <c r="M1812" t="s">
        <v>41</v>
      </c>
      <c r="N1812" s="121" t="s">
        <v>52</v>
      </c>
      <c r="O1812" t="s">
        <v>45</v>
      </c>
      <c r="P1812" t="s">
        <v>2546</v>
      </c>
      <c r="Q1812" t="s">
        <v>234</v>
      </c>
      <c r="R1812" t="s">
        <v>228</v>
      </c>
      <c r="S1812" t="s">
        <v>46</v>
      </c>
      <c r="T1812" s="127">
        <v>5.2439999999999998</v>
      </c>
      <c r="U1812" t="s">
        <v>2659</v>
      </c>
      <c r="V1812" s="131">
        <v>1.5800000000000002E-2</v>
      </c>
      <c r="W1812" s="131">
        <v>2.8199999999999999E-2</v>
      </c>
      <c r="X1812" t="s">
        <v>270</v>
      </c>
      <c r="Z1812" s="127">
        <v>19330541.530000001</v>
      </c>
      <c r="AA1812" s="129">
        <v>1</v>
      </c>
      <c r="AB1812" s="133">
        <v>110.73</v>
      </c>
      <c r="AD1812" s="127">
        <v>21404.708999999999</v>
      </c>
      <c r="AG1812" t="s">
        <v>275</v>
      </c>
      <c r="AH1812" s="131">
        <v>1.7528999999999999E-2</v>
      </c>
      <c r="AI1812" s="131">
        <v>5.1465792918208297E-3</v>
      </c>
      <c r="AJ1812" s="131">
        <v>9.0893812423275796E-4</v>
      </c>
    </row>
    <row r="1813" spans="1:36">
      <c r="A1813" s="121">
        <v>1038</v>
      </c>
      <c r="B1813">
        <v>1162</v>
      </c>
      <c r="C1813" t="s">
        <v>81</v>
      </c>
      <c r="D1813" t="s">
        <v>82</v>
      </c>
      <c r="E1813" t="s">
        <v>35</v>
      </c>
      <c r="F1813" t="s">
        <v>2660</v>
      </c>
      <c r="G1813" t="s">
        <v>2661</v>
      </c>
      <c r="H1813" t="s">
        <v>38</v>
      </c>
      <c r="I1813" t="s">
        <v>1990</v>
      </c>
      <c r="J1813" t="s">
        <v>39</v>
      </c>
      <c r="K1813" t="s">
        <v>538</v>
      </c>
      <c r="L1813" t="s">
        <v>40</v>
      </c>
      <c r="M1813" t="s">
        <v>41</v>
      </c>
      <c r="N1813" s="121" t="s">
        <v>72</v>
      </c>
      <c r="O1813" t="s">
        <v>45</v>
      </c>
      <c r="P1813" t="s">
        <v>412</v>
      </c>
      <c r="Q1813" t="s">
        <v>227</v>
      </c>
      <c r="R1813" t="s">
        <v>228</v>
      </c>
      <c r="S1813" t="s">
        <v>46</v>
      </c>
      <c r="T1813" s="127">
        <v>1.327</v>
      </c>
      <c r="U1813" t="s">
        <v>2467</v>
      </c>
      <c r="V1813" s="131">
        <v>1.25E-3</v>
      </c>
      <c r="W1813" s="131">
        <v>5.0700000000000002E-2</v>
      </c>
      <c r="X1813" t="s">
        <v>270</v>
      </c>
      <c r="Z1813" s="127">
        <v>13712087</v>
      </c>
      <c r="AA1813" s="129">
        <v>1</v>
      </c>
      <c r="AB1813" s="133">
        <v>94</v>
      </c>
      <c r="AD1813" s="127">
        <v>12889.361999999999</v>
      </c>
      <c r="AG1813" t="s">
        <v>275</v>
      </c>
      <c r="AH1813" s="131">
        <v>2.4201E-2</v>
      </c>
      <c r="AI1813" s="131">
        <v>3.09913690250575E-3</v>
      </c>
      <c r="AJ1813" s="131">
        <v>5.4733902329667295E-4</v>
      </c>
    </row>
    <row r="1814" spans="1:36">
      <c r="A1814" s="121">
        <v>1038</v>
      </c>
      <c r="B1814">
        <v>1162</v>
      </c>
      <c r="C1814" t="s">
        <v>2662</v>
      </c>
      <c r="D1814" t="s">
        <v>2663</v>
      </c>
      <c r="E1814" t="s">
        <v>35</v>
      </c>
      <c r="F1814" t="s">
        <v>2664</v>
      </c>
      <c r="G1814" t="s">
        <v>2665</v>
      </c>
      <c r="H1814" t="s">
        <v>38</v>
      </c>
      <c r="I1814" t="s">
        <v>280</v>
      </c>
      <c r="J1814" t="s">
        <v>39</v>
      </c>
      <c r="K1814" t="s">
        <v>39</v>
      </c>
      <c r="L1814" t="s">
        <v>40</v>
      </c>
      <c r="M1814" t="s">
        <v>41</v>
      </c>
      <c r="N1814" s="121" t="s">
        <v>347</v>
      </c>
      <c r="O1814" t="s">
        <v>45</v>
      </c>
      <c r="P1814" t="s">
        <v>435</v>
      </c>
      <c r="Q1814" t="s">
        <v>227</v>
      </c>
      <c r="R1814" t="s">
        <v>228</v>
      </c>
      <c r="S1814" t="s">
        <v>46</v>
      </c>
      <c r="T1814" s="127">
        <v>0.49299999999999999</v>
      </c>
      <c r="U1814" t="s">
        <v>86</v>
      </c>
      <c r="V1814" s="131">
        <v>3.9E-2</v>
      </c>
      <c r="W1814" s="131">
        <v>5.0349999999999999E-2</v>
      </c>
      <c r="X1814" t="s">
        <v>270</v>
      </c>
      <c r="Z1814" s="127">
        <v>489397.5</v>
      </c>
      <c r="AA1814" s="129">
        <v>1</v>
      </c>
      <c r="AB1814" s="133">
        <v>99.51</v>
      </c>
      <c r="AD1814" s="127">
        <v>486.99900000000002</v>
      </c>
      <c r="AG1814" t="s">
        <v>275</v>
      </c>
      <c r="AH1814" s="131">
        <v>1.699E-3</v>
      </c>
      <c r="AI1814" s="131">
        <v>1.17094856962581E-4</v>
      </c>
      <c r="AJ1814" s="131">
        <v>2.0680139877378E-5</v>
      </c>
    </row>
    <row r="1815" spans="1:36">
      <c r="A1815" s="121">
        <v>1038</v>
      </c>
      <c r="B1815">
        <v>1162</v>
      </c>
      <c r="C1815" t="s">
        <v>2666</v>
      </c>
      <c r="D1815" t="s">
        <v>2667</v>
      </c>
      <c r="E1815" t="s">
        <v>338</v>
      </c>
      <c r="F1815" t="s">
        <v>2668</v>
      </c>
      <c r="G1815" t="s">
        <v>2669</v>
      </c>
      <c r="H1815" t="s">
        <v>38</v>
      </c>
      <c r="I1815" t="s">
        <v>280</v>
      </c>
      <c r="J1815" t="s">
        <v>39</v>
      </c>
      <c r="K1815" t="s">
        <v>181</v>
      </c>
      <c r="L1815" t="s">
        <v>40</v>
      </c>
      <c r="M1815" t="s">
        <v>41</v>
      </c>
      <c r="N1815" s="121" t="s">
        <v>281</v>
      </c>
      <c r="O1815" t="s">
        <v>45</v>
      </c>
      <c r="P1815" t="s">
        <v>301</v>
      </c>
      <c r="Q1815" t="s">
        <v>301</v>
      </c>
      <c r="R1815" t="s">
        <v>301</v>
      </c>
      <c r="S1815" t="s">
        <v>46</v>
      </c>
      <c r="T1815" s="127" t="s">
        <v>896</v>
      </c>
      <c r="U1815" t="s">
        <v>1288</v>
      </c>
      <c r="V1815" s="131">
        <v>2.6499999999999999E-2</v>
      </c>
      <c r="W1815" s="131">
        <v>0</v>
      </c>
      <c r="X1815" t="s">
        <v>270</v>
      </c>
      <c r="Z1815" s="127">
        <v>21132771.420000002</v>
      </c>
      <c r="AA1815" s="129">
        <v>1</v>
      </c>
      <c r="AB1815" s="133">
        <v>64.319999999999993</v>
      </c>
      <c r="AD1815" s="127">
        <v>13592.599</v>
      </c>
      <c r="AG1815" t="s">
        <v>275</v>
      </c>
      <c r="AH1815" s="131">
        <v>7.6346999999999998E-2</v>
      </c>
      <c r="AI1815" s="131">
        <v>3.26822418138332E-3</v>
      </c>
      <c r="AJ1815" s="131">
        <v>5.77201552440808E-4</v>
      </c>
    </row>
    <row r="1816" spans="1:36">
      <c r="A1816" s="121">
        <v>1038</v>
      </c>
      <c r="B1816">
        <v>1162</v>
      </c>
      <c r="C1816" t="s">
        <v>2673</v>
      </c>
      <c r="D1816" t="s">
        <v>2674</v>
      </c>
      <c r="E1816" t="s">
        <v>35</v>
      </c>
      <c r="F1816" t="s">
        <v>2675</v>
      </c>
      <c r="G1816" t="s">
        <v>2676</v>
      </c>
      <c r="H1816" t="s">
        <v>38</v>
      </c>
      <c r="I1816" t="s">
        <v>353</v>
      </c>
      <c r="J1816" t="s">
        <v>39</v>
      </c>
      <c r="K1816" t="s">
        <v>39</v>
      </c>
      <c r="L1816" t="s">
        <v>40</v>
      </c>
      <c r="M1816" t="s">
        <v>41</v>
      </c>
      <c r="N1816" s="121" t="s">
        <v>1546</v>
      </c>
      <c r="O1816" t="s">
        <v>45</v>
      </c>
      <c r="P1816" t="s">
        <v>226</v>
      </c>
      <c r="Q1816" t="s">
        <v>227</v>
      </c>
      <c r="R1816" t="s">
        <v>228</v>
      </c>
      <c r="S1816" t="s">
        <v>46</v>
      </c>
      <c r="T1816" s="127">
        <v>2.29</v>
      </c>
      <c r="U1816" t="s">
        <v>2677</v>
      </c>
      <c r="V1816" s="131">
        <v>1.4999999999999999E-2</v>
      </c>
      <c r="W1816" s="131">
        <v>2.1600000000000001E-2</v>
      </c>
      <c r="X1816" t="s">
        <v>270</v>
      </c>
      <c r="Z1816" s="127">
        <v>15229805.27</v>
      </c>
      <c r="AA1816" s="129">
        <v>1</v>
      </c>
      <c r="AB1816" s="133">
        <v>116.38</v>
      </c>
      <c r="AD1816" s="127">
        <v>17724.447</v>
      </c>
      <c r="AG1816" t="s">
        <v>275</v>
      </c>
      <c r="AH1816" s="131">
        <v>8.1738000000000005E-2</v>
      </c>
      <c r="AI1816" s="131">
        <v>4.26169191837874E-3</v>
      </c>
      <c r="AJ1816" s="131">
        <v>7.52658035310016E-4</v>
      </c>
    </row>
    <row r="1817" spans="1:36">
      <c r="A1817" s="121">
        <v>1038</v>
      </c>
      <c r="B1817">
        <v>1162</v>
      </c>
      <c r="C1817" t="s">
        <v>114</v>
      </c>
      <c r="D1817" t="s">
        <v>115</v>
      </c>
      <c r="E1817" t="s">
        <v>35</v>
      </c>
      <c r="F1817" t="s">
        <v>3437</v>
      </c>
      <c r="G1817" t="s">
        <v>3438</v>
      </c>
      <c r="H1817" t="s">
        <v>38</v>
      </c>
      <c r="I1817" t="s">
        <v>353</v>
      </c>
      <c r="J1817" t="s">
        <v>39</v>
      </c>
      <c r="K1817" t="s">
        <v>39</v>
      </c>
      <c r="L1817" t="s">
        <v>40</v>
      </c>
      <c r="M1817" t="s">
        <v>41</v>
      </c>
      <c r="N1817" s="121" t="s">
        <v>52</v>
      </c>
      <c r="O1817" t="s">
        <v>45</v>
      </c>
      <c r="P1817" t="s">
        <v>430</v>
      </c>
      <c r="Q1817" t="s">
        <v>227</v>
      </c>
      <c r="R1817" t="s">
        <v>228</v>
      </c>
      <c r="S1817" t="s">
        <v>46</v>
      </c>
      <c r="T1817" s="127">
        <v>1.792</v>
      </c>
      <c r="U1817" t="s">
        <v>3439</v>
      </c>
      <c r="V1817" s="131">
        <v>1.0800000000000001E-2</v>
      </c>
      <c r="W1817" s="131">
        <v>2.8479999999999998E-2</v>
      </c>
      <c r="X1817" t="s">
        <v>270</v>
      </c>
      <c r="Z1817" s="127">
        <v>2045180.85</v>
      </c>
      <c r="AA1817" s="129">
        <v>1</v>
      </c>
      <c r="AB1817" s="133">
        <v>114.46</v>
      </c>
      <c r="AD1817" s="127">
        <v>2340.9140000000002</v>
      </c>
      <c r="AG1817" t="s">
        <v>275</v>
      </c>
      <c r="AH1817" s="131">
        <v>6.6950000000000004E-3</v>
      </c>
      <c r="AI1817" s="131">
        <v>5.6285276879027599E-4</v>
      </c>
      <c r="AJ1817" s="131">
        <v>9.9405510121354298E-5</v>
      </c>
    </row>
    <row r="1818" spans="1:36">
      <c r="A1818" s="121">
        <v>1038</v>
      </c>
      <c r="B1818">
        <v>1162</v>
      </c>
      <c r="C1818" t="s">
        <v>2635</v>
      </c>
      <c r="D1818" t="s">
        <v>2636</v>
      </c>
      <c r="E1818" t="s">
        <v>35</v>
      </c>
      <c r="F1818" t="s">
        <v>2678</v>
      </c>
      <c r="G1818" t="s">
        <v>2679</v>
      </c>
      <c r="H1818" t="s">
        <v>38</v>
      </c>
      <c r="I1818" t="s">
        <v>280</v>
      </c>
      <c r="J1818" t="s">
        <v>39</v>
      </c>
      <c r="K1818" t="s">
        <v>39</v>
      </c>
      <c r="L1818" t="s">
        <v>40</v>
      </c>
      <c r="M1818" t="s">
        <v>41</v>
      </c>
      <c r="N1818" s="121" t="s">
        <v>65</v>
      </c>
      <c r="O1818" t="s">
        <v>45</v>
      </c>
      <c r="P1818" t="s">
        <v>435</v>
      </c>
      <c r="Q1818" t="s">
        <v>227</v>
      </c>
      <c r="R1818" t="s">
        <v>228</v>
      </c>
      <c r="S1818" t="s">
        <v>46</v>
      </c>
      <c r="T1818" s="127">
        <v>1.429</v>
      </c>
      <c r="U1818" t="s">
        <v>2680</v>
      </c>
      <c r="V1818" s="131">
        <v>2.18E-2</v>
      </c>
      <c r="W1818" s="131">
        <v>4.8599999999999997E-2</v>
      </c>
      <c r="X1818" t="s">
        <v>270</v>
      </c>
      <c r="Z1818" s="127">
        <v>131311.38</v>
      </c>
      <c r="AA1818" s="129">
        <v>1</v>
      </c>
      <c r="AB1818" s="133">
        <v>96.67</v>
      </c>
      <c r="AD1818" s="127">
        <v>126.93899999999999</v>
      </c>
      <c r="AG1818" t="s">
        <v>275</v>
      </c>
      <c r="AH1818" s="131">
        <v>5.7499999999999999E-4</v>
      </c>
      <c r="AI1818" s="131">
        <v>3.0521328400417701E-5</v>
      </c>
      <c r="AJ1818" s="131">
        <v>5.3903762892483797E-6</v>
      </c>
    </row>
    <row r="1819" spans="1:36">
      <c r="A1819" s="121">
        <v>1038</v>
      </c>
      <c r="B1819">
        <v>1162</v>
      </c>
      <c r="C1819" t="s">
        <v>108</v>
      </c>
      <c r="D1819" t="s">
        <v>109</v>
      </c>
      <c r="E1819" t="s">
        <v>35</v>
      </c>
      <c r="F1819" t="s">
        <v>2681</v>
      </c>
      <c r="G1819" t="s">
        <v>2682</v>
      </c>
      <c r="H1819" t="s">
        <v>38</v>
      </c>
      <c r="I1819" t="s">
        <v>1990</v>
      </c>
      <c r="J1819" t="s">
        <v>39</v>
      </c>
      <c r="K1819" t="s">
        <v>39</v>
      </c>
      <c r="L1819" t="s">
        <v>40</v>
      </c>
      <c r="M1819" t="s">
        <v>41</v>
      </c>
      <c r="N1819" s="121" t="s">
        <v>72</v>
      </c>
      <c r="O1819" t="s">
        <v>45</v>
      </c>
      <c r="P1819" t="s">
        <v>301</v>
      </c>
      <c r="Q1819" t="s">
        <v>301</v>
      </c>
      <c r="R1819" t="s">
        <v>301</v>
      </c>
      <c r="S1819" t="s">
        <v>46</v>
      </c>
      <c r="T1819" s="127">
        <v>0.74199999999999999</v>
      </c>
      <c r="U1819" t="s">
        <v>1288</v>
      </c>
      <c r="V1819" s="131">
        <v>1.2E-2</v>
      </c>
      <c r="W1819" s="131">
        <v>5.5840000000000001E-2</v>
      </c>
      <c r="X1819" t="s">
        <v>270</v>
      </c>
      <c r="Z1819" s="127">
        <v>3512143</v>
      </c>
      <c r="AA1819" s="129">
        <v>1</v>
      </c>
      <c r="AB1819" s="133">
        <v>97.2</v>
      </c>
      <c r="AD1819" s="127">
        <v>3413.8029999999999</v>
      </c>
      <c r="AG1819" t="s">
        <v>275</v>
      </c>
      <c r="AH1819" s="131">
        <v>5.6647000000000003E-2</v>
      </c>
      <c r="AI1819" s="131">
        <v>8.2081975999810002E-4</v>
      </c>
      <c r="AJ1819" s="131">
        <v>1.4496509830744299E-4</v>
      </c>
    </row>
    <row r="1820" spans="1:36">
      <c r="A1820" s="121">
        <v>1038</v>
      </c>
      <c r="B1820">
        <v>1162</v>
      </c>
      <c r="C1820" t="s">
        <v>2521</v>
      </c>
      <c r="D1820" t="s">
        <v>2522</v>
      </c>
      <c r="E1820" t="s">
        <v>35</v>
      </c>
      <c r="F1820" t="s">
        <v>2683</v>
      </c>
      <c r="G1820" t="s">
        <v>2684</v>
      </c>
      <c r="H1820" t="s">
        <v>38</v>
      </c>
      <c r="I1820" t="s">
        <v>280</v>
      </c>
      <c r="J1820" t="s">
        <v>39</v>
      </c>
      <c r="K1820" t="s">
        <v>39</v>
      </c>
      <c r="L1820" t="s">
        <v>40</v>
      </c>
      <c r="M1820" t="s">
        <v>41</v>
      </c>
      <c r="N1820" s="121" t="s">
        <v>65</v>
      </c>
      <c r="O1820" t="s">
        <v>45</v>
      </c>
      <c r="P1820" t="s">
        <v>435</v>
      </c>
      <c r="Q1820" t="s">
        <v>227</v>
      </c>
      <c r="R1820" t="s">
        <v>228</v>
      </c>
      <c r="S1820" t="s">
        <v>46</v>
      </c>
      <c r="T1820" s="127">
        <v>1.34</v>
      </c>
      <c r="U1820" t="s">
        <v>2685</v>
      </c>
      <c r="V1820" s="131">
        <v>2.1499999999999998E-2</v>
      </c>
      <c r="W1820" s="131">
        <v>4.7739999999999998E-2</v>
      </c>
      <c r="X1820" t="s">
        <v>270</v>
      </c>
      <c r="Z1820" s="127">
        <v>7708710.3200000003</v>
      </c>
      <c r="AA1820" s="129">
        <v>1</v>
      </c>
      <c r="AB1820" s="133">
        <v>96.67</v>
      </c>
      <c r="AC1820" s="127">
        <v>814.12900000000002</v>
      </c>
      <c r="AD1820" s="127">
        <v>8266.1389999999992</v>
      </c>
      <c r="AG1820" t="s">
        <v>275</v>
      </c>
      <c r="AH1820" s="131">
        <v>1.4193000000000001E-2</v>
      </c>
      <c r="AI1820" s="131">
        <v>1.9875224407724002E-3</v>
      </c>
      <c r="AJ1820" s="131">
        <v>3.5101663002787303E-4</v>
      </c>
    </row>
    <row r="1821" spans="1:36">
      <c r="A1821" s="121">
        <v>1038</v>
      </c>
      <c r="B1821">
        <v>1162</v>
      </c>
      <c r="C1821" t="s">
        <v>2575</v>
      </c>
      <c r="D1821" t="s">
        <v>2576</v>
      </c>
      <c r="E1821" t="s">
        <v>35</v>
      </c>
      <c r="F1821" t="s">
        <v>2686</v>
      </c>
      <c r="G1821" t="s">
        <v>2687</v>
      </c>
      <c r="H1821" t="s">
        <v>38</v>
      </c>
      <c r="I1821" t="s">
        <v>280</v>
      </c>
      <c r="J1821" t="s">
        <v>39</v>
      </c>
      <c r="K1821" t="s">
        <v>39</v>
      </c>
      <c r="L1821" t="s">
        <v>40</v>
      </c>
      <c r="M1821" t="s">
        <v>41</v>
      </c>
      <c r="N1821" s="121" t="s">
        <v>281</v>
      </c>
      <c r="O1821" t="s">
        <v>45</v>
      </c>
      <c r="P1821" t="s">
        <v>448</v>
      </c>
      <c r="Q1821" t="s">
        <v>227</v>
      </c>
      <c r="R1821" t="s">
        <v>228</v>
      </c>
      <c r="S1821" t="s">
        <v>46</v>
      </c>
      <c r="T1821" s="127">
        <v>1.3879999999999999</v>
      </c>
      <c r="U1821" t="s">
        <v>2688</v>
      </c>
      <c r="V1821" s="131">
        <v>2.3E-2</v>
      </c>
      <c r="W1821" s="131">
        <v>4.7750000000000001E-2</v>
      </c>
      <c r="X1821" t="s">
        <v>270</v>
      </c>
      <c r="Z1821" s="127">
        <v>11786242.699999999</v>
      </c>
      <c r="AA1821" s="129">
        <v>1</v>
      </c>
      <c r="AB1821" s="133">
        <v>96.86</v>
      </c>
      <c r="AD1821" s="127">
        <v>11416.155000000001</v>
      </c>
      <c r="AG1821" t="s">
        <v>275</v>
      </c>
      <c r="AH1821" s="131">
        <v>1.7361000000000001E-2</v>
      </c>
      <c r="AI1821" s="131">
        <v>2.7449168434377199E-3</v>
      </c>
      <c r="AJ1821" s="131">
        <v>4.8478016666609702E-4</v>
      </c>
    </row>
    <row r="1822" spans="1:36">
      <c r="A1822" s="121">
        <v>1038</v>
      </c>
      <c r="B1822">
        <v>1162</v>
      </c>
      <c r="C1822" t="s">
        <v>2594</v>
      </c>
      <c r="D1822" t="s">
        <v>2595</v>
      </c>
      <c r="E1822" t="s">
        <v>35</v>
      </c>
      <c r="F1822" t="s">
        <v>2689</v>
      </c>
      <c r="G1822" t="s">
        <v>2690</v>
      </c>
      <c r="H1822" t="s">
        <v>38</v>
      </c>
      <c r="I1822" t="s">
        <v>353</v>
      </c>
      <c r="J1822" t="s">
        <v>39</v>
      </c>
      <c r="K1822" t="s">
        <v>39</v>
      </c>
      <c r="L1822" t="s">
        <v>40</v>
      </c>
      <c r="M1822" t="s">
        <v>41</v>
      </c>
      <c r="N1822" s="121" t="s">
        <v>52</v>
      </c>
      <c r="O1822" t="s">
        <v>45</v>
      </c>
      <c r="P1822" t="s">
        <v>226</v>
      </c>
      <c r="Q1822" t="s">
        <v>227</v>
      </c>
      <c r="R1822" t="s">
        <v>228</v>
      </c>
      <c r="S1822" t="s">
        <v>46</v>
      </c>
      <c r="T1822" s="127">
        <v>12.099</v>
      </c>
      <c r="U1822" t="s">
        <v>2691</v>
      </c>
      <c r="V1822" s="131">
        <v>9.5999999999999992E-3</v>
      </c>
      <c r="W1822" s="131">
        <v>2.8199999999999999E-2</v>
      </c>
      <c r="X1822" t="s">
        <v>270</v>
      </c>
      <c r="Z1822" s="127">
        <v>10061543</v>
      </c>
      <c r="AA1822" s="129">
        <v>1</v>
      </c>
      <c r="AB1822" s="133">
        <v>93.74</v>
      </c>
      <c r="AD1822" s="127">
        <v>9431.69</v>
      </c>
      <c r="AG1822" t="s">
        <v>275</v>
      </c>
      <c r="AH1822" s="131">
        <v>9.2160000000000002E-3</v>
      </c>
      <c r="AI1822" s="131">
        <v>2.26776936639466E-3</v>
      </c>
      <c r="AJ1822" s="131">
        <v>4.0051108070152997E-4</v>
      </c>
    </row>
    <row r="1823" spans="1:36">
      <c r="A1823" s="121">
        <v>1038</v>
      </c>
      <c r="B1823">
        <v>1162</v>
      </c>
      <c r="C1823" t="s">
        <v>2692</v>
      </c>
      <c r="D1823" t="s">
        <v>2693</v>
      </c>
      <c r="E1823" t="s">
        <v>35</v>
      </c>
      <c r="F1823" t="s">
        <v>2694</v>
      </c>
      <c r="G1823" t="s">
        <v>2695</v>
      </c>
      <c r="H1823" t="s">
        <v>38</v>
      </c>
      <c r="I1823" t="s">
        <v>353</v>
      </c>
      <c r="J1823" t="s">
        <v>39</v>
      </c>
      <c r="K1823" t="s">
        <v>39</v>
      </c>
      <c r="L1823" t="s">
        <v>40</v>
      </c>
      <c r="M1823" t="s">
        <v>41</v>
      </c>
      <c r="N1823" s="121" t="s">
        <v>52</v>
      </c>
      <c r="O1823" t="s">
        <v>45</v>
      </c>
      <c r="P1823" t="s">
        <v>430</v>
      </c>
      <c r="Q1823" t="s">
        <v>227</v>
      </c>
      <c r="R1823" t="s">
        <v>228</v>
      </c>
      <c r="S1823" t="s">
        <v>46</v>
      </c>
      <c r="T1823" s="127">
        <v>3.9809999999999999</v>
      </c>
      <c r="U1823" t="s">
        <v>2482</v>
      </c>
      <c r="V1823" s="131">
        <v>6.4000000000000003E-3</v>
      </c>
      <c r="W1823" s="131">
        <v>3.1469999999999998E-2</v>
      </c>
      <c r="X1823" t="s">
        <v>270</v>
      </c>
      <c r="Z1823" s="127">
        <v>7454476.29</v>
      </c>
      <c r="AA1823" s="129">
        <v>1</v>
      </c>
      <c r="AB1823" s="133">
        <v>105.94</v>
      </c>
      <c r="AD1823" s="127">
        <v>7897.2719999999999</v>
      </c>
      <c r="AG1823" t="s">
        <v>275</v>
      </c>
      <c r="AH1823" s="131">
        <v>2.4670000000000001E-2</v>
      </c>
      <c r="AI1823" s="131">
        <v>1.8988316151685499E-3</v>
      </c>
      <c r="AJ1823" s="131">
        <v>3.3535293029839699E-4</v>
      </c>
    </row>
    <row r="1824" spans="1:36">
      <c r="A1824" s="121">
        <v>1038</v>
      </c>
      <c r="B1824">
        <v>1162</v>
      </c>
      <c r="C1824" t="s">
        <v>2696</v>
      </c>
      <c r="D1824" t="s">
        <v>2697</v>
      </c>
      <c r="E1824" t="s">
        <v>35</v>
      </c>
      <c r="F1824" t="s">
        <v>2698</v>
      </c>
      <c r="G1824" t="s">
        <v>2699</v>
      </c>
      <c r="H1824" t="s">
        <v>38</v>
      </c>
      <c r="I1824" t="s">
        <v>353</v>
      </c>
      <c r="J1824" t="s">
        <v>39</v>
      </c>
      <c r="K1824" t="s">
        <v>39</v>
      </c>
      <c r="L1824" t="s">
        <v>40</v>
      </c>
      <c r="M1824" t="s">
        <v>41</v>
      </c>
      <c r="N1824" s="121" t="s">
        <v>1562</v>
      </c>
      <c r="O1824" t="s">
        <v>45</v>
      </c>
      <c r="P1824" t="s">
        <v>226</v>
      </c>
      <c r="Q1824" t="s">
        <v>227</v>
      </c>
      <c r="R1824" t="s">
        <v>228</v>
      </c>
      <c r="S1824" t="s">
        <v>46</v>
      </c>
      <c r="T1824" s="127">
        <v>2.6560000000000001</v>
      </c>
      <c r="U1824" t="s">
        <v>2503</v>
      </c>
      <c r="V1824" s="131">
        <v>7.0000000000000001E-3</v>
      </c>
      <c r="W1824" s="131">
        <v>2.341E-2</v>
      </c>
      <c r="X1824" t="s">
        <v>270</v>
      </c>
      <c r="Z1824" s="127">
        <v>4090610.1</v>
      </c>
      <c r="AA1824" s="129">
        <v>1</v>
      </c>
      <c r="AB1824" s="133">
        <v>111.87</v>
      </c>
      <c r="AD1824" s="127">
        <v>4576.1660000000002</v>
      </c>
      <c r="AG1824" t="s">
        <v>275</v>
      </c>
      <c r="AH1824" s="131">
        <v>6.8177000000000001E-2</v>
      </c>
      <c r="AI1824" s="131">
        <v>1.10029989642392E-3</v>
      </c>
      <c r="AJ1824" s="131">
        <v>1.9432412622855401E-4</v>
      </c>
    </row>
    <row r="1825" spans="1:36">
      <c r="A1825" s="121">
        <v>1038</v>
      </c>
      <c r="B1825">
        <v>1162</v>
      </c>
      <c r="C1825" t="s">
        <v>2606</v>
      </c>
      <c r="D1825" t="s">
        <v>2607</v>
      </c>
      <c r="E1825" t="s">
        <v>35</v>
      </c>
      <c r="F1825" t="s">
        <v>2700</v>
      </c>
      <c r="G1825" t="s">
        <v>2701</v>
      </c>
      <c r="H1825" t="s">
        <v>38</v>
      </c>
      <c r="I1825" t="s">
        <v>353</v>
      </c>
      <c r="J1825" t="s">
        <v>39</v>
      </c>
      <c r="K1825" t="s">
        <v>39</v>
      </c>
      <c r="L1825" t="s">
        <v>40</v>
      </c>
      <c r="M1825" t="s">
        <v>41</v>
      </c>
      <c r="N1825" s="121" t="s">
        <v>52</v>
      </c>
      <c r="O1825" t="s">
        <v>45</v>
      </c>
      <c r="P1825" t="s">
        <v>2546</v>
      </c>
      <c r="Q1825" t="s">
        <v>234</v>
      </c>
      <c r="R1825" t="s">
        <v>228</v>
      </c>
      <c r="S1825" t="s">
        <v>46</v>
      </c>
      <c r="T1825" s="127">
        <v>3.1930000000000001</v>
      </c>
      <c r="U1825" t="s">
        <v>464</v>
      </c>
      <c r="V1825" s="131">
        <v>8.5000000000000006E-3</v>
      </c>
      <c r="W1825" s="131">
        <v>2.5729999999999999E-2</v>
      </c>
      <c r="X1825" t="s">
        <v>270</v>
      </c>
      <c r="Z1825" s="127">
        <v>26386184.27</v>
      </c>
      <c r="AA1825" s="129">
        <v>1</v>
      </c>
      <c r="AB1825" s="133">
        <v>110.31</v>
      </c>
      <c r="AD1825" s="127">
        <v>29106.6</v>
      </c>
      <c r="AG1825" t="s">
        <v>275</v>
      </c>
      <c r="AH1825" s="131">
        <v>4.4534999999999998E-2</v>
      </c>
      <c r="AI1825" s="131">
        <v>6.9984332271665201E-3</v>
      </c>
      <c r="AJ1825" s="131">
        <v>1.23599431960144E-3</v>
      </c>
    </row>
    <row r="1826" spans="1:36">
      <c r="A1826" s="121">
        <v>1038</v>
      </c>
      <c r="B1826">
        <v>1162</v>
      </c>
      <c r="C1826" t="s">
        <v>2702</v>
      </c>
      <c r="D1826" t="s">
        <v>2703</v>
      </c>
      <c r="E1826" t="s">
        <v>35</v>
      </c>
      <c r="F1826" t="s">
        <v>2704</v>
      </c>
      <c r="G1826" t="s">
        <v>2705</v>
      </c>
      <c r="H1826" t="s">
        <v>38</v>
      </c>
      <c r="I1826" t="s">
        <v>264</v>
      </c>
      <c r="J1826" t="s">
        <v>39</v>
      </c>
      <c r="K1826" t="s">
        <v>39</v>
      </c>
      <c r="L1826" t="s">
        <v>40</v>
      </c>
      <c r="M1826" t="s">
        <v>41</v>
      </c>
      <c r="N1826" s="121" t="s">
        <v>290</v>
      </c>
      <c r="O1826" t="s">
        <v>45</v>
      </c>
      <c r="P1826" t="s">
        <v>2535</v>
      </c>
      <c r="Q1826" t="s">
        <v>227</v>
      </c>
      <c r="R1826" t="s">
        <v>228</v>
      </c>
      <c r="S1826" t="s">
        <v>46</v>
      </c>
      <c r="T1826" s="127">
        <v>4.26</v>
      </c>
      <c r="U1826" t="s">
        <v>2706</v>
      </c>
      <c r="V1826" s="131">
        <v>2.6700000000000002E-2</v>
      </c>
      <c r="W1826" s="131">
        <v>4.0210000000000003E-2</v>
      </c>
      <c r="X1826" t="s">
        <v>270</v>
      </c>
      <c r="Z1826" s="127">
        <v>4590649.05</v>
      </c>
      <c r="AA1826" s="129">
        <v>1</v>
      </c>
      <c r="AB1826" s="133">
        <v>91.5</v>
      </c>
      <c r="AD1826" s="127">
        <v>4200.4440000000004</v>
      </c>
      <c r="AG1826" t="s">
        <v>275</v>
      </c>
      <c r="AH1826" s="131">
        <v>2.921E-2</v>
      </c>
      <c r="AI1826" s="131">
        <v>1.00996083901811E-3</v>
      </c>
      <c r="AJ1826" s="131">
        <v>1.78369332038579E-4</v>
      </c>
    </row>
    <row r="1827" spans="1:36">
      <c r="A1827" s="121">
        <v>1038</v>
      </c>
      <c r="B1827">
        <v>1162</v>
      </c>
      <c r="C1827" t="s">
        <v>2853</v>
      </c>
      <c r="D1827" t="s">
        <v>2854</v>
      </c>
      <c r="E1827" t="s">
        <v>35</v>
      </c>
      <c r="F1827" t="s">
        <v>3440</v>
      </c>
      <c r="G1827" t="s">
        <v>3441</v>
      </c>
      <c r="H1827" t="s">
        <v>38</v>
      </c>
      <c r="I1827" t="s">
        <v>353</v>
      </c>
      <c r="J1827" t="s">
        <v>39</v>
      </c>
      <c r="K1827" t="s">
        <v>181</v>
      </c>
      <c r="L1827" t="s">
        <v>40</v>
      </c>
      <c r="M1827" t="s">
        <v>41</v>
      </c>
      <c r="N1827" s="121" t="s">
        <v>72</v>
      </c>
      <c r="O1827" t="s">
        <v>45</v>
      </c>
      <c r="P1827" t="s">
        <v>301</v>
      </c>
      <c r="Q1827" t="s">
        <v>301</v>
      </c>
      <c r="R1827" t="s">
        <v>301</v>
      </c>
      <c r="S1827" t="s">
        <v>46</v>
      </c>
      <c r="T1827" s="127">
        <v>1.708</v>
      </c>
      <c r="U1827" t="s">
        <v>414</v>
      </c>
      <c r="V1827" s="131">
        <v>1.5800000000000002E-2</v>
      </c>
      <c r="W1827" s="131">
        <v>2.7619999999999999E-2</v>
      </c>
      <c r="X1827" t="s">
        <v>270</v>
      </c>
      <c r="Z1827" s="127">
        <v>1623179.37</v>
      </c>
      <c r="AA1827" s="129">
        <v>1</v>
      </c>
      <c r="AB1827" s="133">
        <v>114.29</v>
      </c>
      <c r="AD1827" s="127">
        <v>1855.1320000000001</v>
      </c>
      <c r="AG1827" t="s">
        <v>275</v>
      </c>
      <c r="AH1827" s="131">
        <v>5.2370000000000003E-3</v>
      </c>
      <c r="AI1827" s="131">
        <v>4.46050565941429E-4</v>
      </c>
      <c r="AJ1827" s="131">
        <v>7.8777055929963794E-5</v>
      </c>
    </row>
    <row r="1828" spans="1:36">
      <c r="A1828" s="121">
        <v>1038</v>
      </c>
      <c r="B1828">
        <v>1162</v>
      </c>
      <c r="C1828" t="s">
        <v>2709</v>
      </c>
      <c r="D1828" t="s">
        <v>2710</v>
      </c>
      <c r="E1828" t="s">
        <v>35</v>
      </c>
      <c r="F1828" t="s">
        <v>2711</v>
      </c>
      <c r="G1828" t="s">
        <v>2712</v>
      </c>
      <c r="H1828" t="s">
        <v>38</v>
      </c>
      <c r="I1828" t="s">
        <v>353</v>
      </c>
      <c r="J1828" t="s">
        <v>39</v>
      </c>
      <c r="K1828" t="s">
        <v>181</v>
      </c>
      <c r="L1828" t="s">
        <v>40</v>
      </c>
      <c r="M1828" t="s">
        <v>41</v>
      </c>
      <c r="N1828" s="121" t="s">
        <v>72</v>
      </c>
      <c r="O1828" t="s">
        <v>45</v>
      </c>
      <c r="P1828" t="s">
        <v>2713</v>
      </c>
      <c r="Q1828" t="s">
        <v>234</v>
      </c>
      <c r="R1828" t="s">
        <v>228</v>
      </c>
      <c r="S1828" t="s">
        <v>46</v>
      </c>
      <c r="T1828" s="127">
        <v>1.53</v>
      </c>
      <c r="U1828" t="s">
        <v>840</v>
      </c>
      <c r="V1828" s="131">
        <v>1.4800000000000001E-2</v>
      </c>
      <c r="W1828" s="131">
        <v>2.8039999999999999E-2</v>
      </c>
      <c r="X1828" t="s">
        <v>270</v>
      </c>
      <c r="Z1828" s="127">
        <v>6380695.5599999996</v>
      </c>
      <c r="AA1828" s="129">
        <v>1</v>
      </c>
      <c r="AB1828" s="133">
        <v>113.8</v>
      </c>
      <c r="AD1828" s="127">
        <v>7261.232</v>
      </c>
      <c r="AG1828" t="s">
        <v>275</v>
      </c>
      <c r="AH1828" s="131">
        <v>2.3352000000000001E-2</v>
      </c>
      <c r="AI1828" s="131">
        <v>1.7459010795035899E-3</v>
      </c>
      <c r="AJ1828" s="131">
        <v>3.0834384594480898E-4</v>
      </c>
    </row>
    <row r="1829" spans="1:36">
      <c r="A1829" s="121">
        <v>1038</v>
      </c>
      <c r="B1829">
        <v>1162</v>
      </c>
      <c r="C1829" t="s">
        <v>2714</v>
      </c>
      <c r="D1829" t="s">
        <v>2715</v>
      </c>
      <c r="E1829" t="s">
        <v>35</v>
      </c>
      <c r="F1829" t="s">
        <v>2716</v>
      </c>
      <c r="G1829" t="s">
        <v>2717</v>
      </c>
      <c r="H1829" t="s">
        <v>38</v>
      </c>
      <c r="I1829" t="s">
        <v>353</v>
      </c>
      <c r="J1829" t="s">
        <v>39</v>
      </c>
      <c r="K1829" t="s">
        <v>39</v>
      </c>
      <c r="L1829" t="s">
        <v>40</v>
      </c>
      <c r="M1829" t="s">
        <v>41</v>
      </c>
      <c r="N1829" s="121" t="s">
        <v>1546</v>
      </c>
      <c r="O1829" t="s">
        <v>45</v>
      </c>
      <c r="P1829" t="s">
        <v>226</v>
      </c>
      <c r="Q1829" t="s">
        <v>227</v>
      </c>
      <c r="R1829" t="s">
        <v>228</v>
      </c>
      <c r="S1829" t="s">
        <v>46</v>
      </c>
      <c r="T1829" s="127">
        <v>1.175</v>
      </c>
      <c r="U1829" t="s">
        <v>2718</v>
      </c>
      <c r="V1829" s="131">
        <v>1E-3</v>
      </c>
      <c r="W1829" s="131">
        <v>1.6910000000000001E-2</v>
      </c>
      <c r="X1829" t="s">
        <v>270</v>
      </c>
      <c r="Z1829" s="127">
        <v>7619035.2999999998</v>
      </c>
      <c r="AA1829" s="129">
        <v>1</v>
      </c>
      <c r="AB1829" s="133">
        <v>112.88</v>
      </c>
      <c r="AD1829" s="127">
        <v>8600.3670000000002</v>
      </c>
      <c r="AG1829" t="s">
        <v>275</v>
      </c>
      <c r="AH1829" s="131">
        <v>2.4479999999999998E-2</v>
      </c>
      <c r="AI1829" s="131">
        <v>2.0678847676301598E-3</v>
      </c>
      <c r="AJ1829" s="131">
        <v>3.6520943237119898E-4</v>
      </c>
    </row>
    <row r="1830" spans="1:36">
      <c r="A1830" s="121">
        <v>1038</v>
      </c>
      <c r="B1830">
        <v>1162</v>
      </c>
      <c r="C1830" t="s">
        <v>67</v>
      </c>
      <c r="D1830" t="s">
        <v>68</v>
      </c>
      <c r="E1830" t="s">
        <v>35</v>
      </c>
      <c r="F1830" t="s">
        <v>2719</v>
      </c>
      <c r="G1830" t="s">
        <v>2720</v>
      </c>
      <c r="H1830" t="s">
        <v>38</v>
      </c>
      <c r="I1830" t="s">
        <v>353</v>
      </c>
      <c r="J1830" t="s">
        <v>39</v>
      </c>
      <c r="K1830" t="s">
        <v>39</v>
      </c>
      <c r="L1830" t="s">
        <v>40</v>
      </c>
      <c r="M1830" t="s">
        <v>41</v>
      </c>
      <c r="N1830" s="121" t="s">
        <v>72</v>
      </c>
      <c r="O1830" t="s">
        <v>45</v>
      </c>
      <c r="P1830" t="s">
        <v>301</v>
      </c>
      <c r="Q1830" t="s">
        <v>301</v>
      </c>
      <c r="R1830" t="s">
        <v>301</v>
      </c>
      <c r="S1830" t="s">
        <v>46</v>
      </c>
      <c r="T1830" s="127">
        <v>1.3819999999999999</v>
      </c>
      <c r="U1830" t="s">
        <v>840</v>
      </c>
      <c r="V1830" s="131">
        <v>2.3E-2</v>
      </c>
      <c r="W1830" s="131">
        <v>4.5499999999999999E-2</v>
      </c>
      <c r="X1830" t="s">
        <v>270</v>
      </c>
      <c r="Z1830" s="127">
        <v>583122</v>
      </c>
      <c r="AA1830" s="129">
        <v>1</v>
      </c>
      <c r="AB1830" s="133">
        <v>112</v>
      </c>
      <c r="AD1830" s="127">
        <v>653.09699999999998</v>
      </c>
      <c r="AG1830" t="s">
        <v>275</v>
      </c>
      <c r="AH1830" s="131">
        <v>1.0751E-2</v>
      </c>
      <c r="AI1830" s="131">
        <v>1.5703150648367601E-4</v>
      </c>
      <c r="AJ1830" s="131">
        <v>2.77333574118934E-5</v>
      </c>
    </row>
    <row r="1831" spans="1:36">
      <c r="A1831" s="121">
        <v>1038</v>
      </c>
      <c r="B1831">
        <v>1162</v>
      </c>
      <c r="C1831" t="s">
        <v>2662</v>
      </c>
      <c r="D1831" t="s">
        <v>2663</v>
      </c>
      <c r="E1831" t="s">
        <v>35</v>
      </c>
      <c r="F1831" t="s">
        <v>3582</v>
      </c>
      <c r="G1831" t="s">
        <v>3583</v>
      </c>
      <c r="H1831" t="s">
        <v>38</v>
      </c>
      <c r="I1831" t="s">
        <v>353</v>
      </c>
      <c r="J1831" t="s">
        <v>39</v>
      </c>
      <c r="K1831" t="s">
        <v>39</v>
      </c>
      <c r="L1831" t="s">
        <v>40</v>
      </c>
      <c r="M1831" t="s">
        <v>41</v>
      </c>
      <c r="N1831" s="121" t="s">
        <v>347</v>
      </c>
      <c r="O1831" t="s">
        <v>45</v>
      </c>
      <c r="P1831" t="s">
        <v>435</v>
      </c>
      <c r="Q1831" t="s">
        <v>227</v>
      </c>
      <c r="R1831" t="s">
        <v>228</v>
      </c>
      <c r="S1831" t="s">
        <v>46</v>
      </c>
      <c r="T1831" s="127">
        <v>1.8140000000000001</v>
      </c>
      <c r="U1831" t="s">
        <v>2479</v>
      </c>
      <c r="V1831" s="131">
        <v>1E-3</v>
      </c>
      <c r="W1831" s="131">
        <v>2.46E-2</v>
      </c>
      <c r="X1831" t="s">
        <v>270</v>
      </c>
      <c r="Z1831" s="127">
        <v>3995559.93</v>
      </c>
      <c r="AA1831" s="129">
        <v>1</v>
      </c>
      <c r="AB1831" s="133">
        <v>109.98</v>
      </c>
      <c r="AD1831" s="127">
        <v>4394.317</v>
      </c>
      <c r="AG1831" t="s">
        <v>275</v>
      </c>
      <c r="AH1831" s="131">
        <v>7.6140000000000001E-3</v>
      </c>
      <c r="AI1831" s="131">
        <v>1.0565759284875101E-3</v>
      </c>
      <c r="AJ1831" s="131">
        <v>1.86602029832741E-4</v>
      </c>
    </row>
    <row r="1832" spans="1:36">
      <c r="A1832" s="121">
        <v>1038</v>
      </c>
      <c r="B1832">
        <v>1162</v>
      </c>
      <c r="C1832" t="s">
        <v>2461</v>
      </c>
      <c r="D1832" t="s">
        <v>2462</v>
      </c>
      <c r="E1832" t="s">
        <v>35</v>
      </c>
      <c r="F1832" t="s">
        <v>2463</v>
      </c>
      <c r="G1832" t="s">
        <v>2464</v>
      </c>
      <c r="H1832" t="s">
        <v>38</v>
      </c>
      <c r="I1832" t="s">
        <v>353</v>
      </c>
      <c r="J1832" t="s">
        <v>39</v>
      </c>
      <c r="K1832" t="s">
        <v>39</v>
      </c>
      <c r="L1832" t="s">
        <v>40</v>
      </c>
      <c r="M1832" t="s">
        <v>41</v>
      </c>
      <c r="N1832" s="121" t="s">
        <v>72</v>
      </c>
      <c r="O1832" t="s">
        <v>45</v>
      </c>
      <c r="P1832" t="s">
        <v>301</v>
      </c>
      <c r="Q1832" t="s">
        <v>301</v>
      </c>
      <c r="R1832" t="s">
        <v>301</v>
      </c>
      <c r="S1832" t="s">
        <v>46</v>
      </c>
      <c r="T1832" s="127">
        <v>1.34</v>
      </c>
      <c r="U1832" t="s">
        <v>414</v>
      </c>
      <c r="V1832" s="131">
        <v>0.04</v>
      </c>
      <c r="W1832" s="131">
        <v>3.3020000000000001E-2</v>
      </c>
      <c r="X1832" t="s">
        <v>270</v>
      </c>
      <c r="Z1832" s="127">
        <v>2299093.13</v>
      </c>
      <c r="AA1832" s="129">
        <v>1</v>
      </c>
      <c r="AB1832" s="133">
        <v>117.02</v>
      </c>
      <c r="AD1832" s="127">
        <v>2690.3989999999999</v>
      </c>
      <c r="AG1832" t="s">
        <v>275</v>
      </c>
      <c r="AH1832" s="131">
        <v>3.5403999999999998E-2</v>
      </c>
      <c r="AI1832" s="131">
        <v>6.4688339780656103E-4</v>
      </c>
      <c r="AJ1832" s="131">
        <v>1.14246171847395E-4</v>
      </c>
    </row>
    <row r="1833" spans="1:36">
      <c r="A1833" s="121">
        <v>1038</v>
      </c>
      <c r="B1833">
        <v>1162</v>
      </c>
      <c r="C1833" t="s">
        <v>2645</v>
      </c>
      <c r="D1833" t="s">
        <v>2646</v>
      </c>
      <c r="E1833" t="s">
        <v>35</v>
      </c>
      <c r="F1833" t="s">
        <v>3442</v>
      </c>
      <c r="G1833" t="s">
        <v>3443</v>
      </c>
      <c r="H1833" t="s">
        <v>38</v>
      </c>
      <c r="I1833" t="s">
        <v>353</v>
      </c>
      <c r="J1833" t="s">
        <v>39</v>
      </c>
      <c r="K1833" t="s">
        <v>39</v>
      </c>
      <c r="L1833" t="s">
        <v>40</v>
      </c>
      <c r="M1833" t="s">
        <v>41</v>
      </c>
      <c r="N1833" s="121" t="s">
        <v>1562</v>
      </c>
      <c r="O1833" t="s">
        <v>45</v>
      </c>
      <c r="P1833" t="s">
        <v>448</v>
      </c>
      <c r="Q1833" t="s">
        <v>227</v>
      </c>
      <c r="R1833" t="s">
        <v>228</v>
      </c>
      <c r="S1833" t="s">
        <v>46</v>
      </c>
      <c r="T1833" s="127">
        <v>1.415</v>
      </c>
      <c r="U1833" t="s">
        <v>2479</v>
      </c>
      <c r="V1833" s="131">
        <v>0.01</v>
      </c>
      <c r="W1833" s="131">
        <v>2.3709999999999998E-2</v>
      </c>
      <c r="X1833" t="s">
        <v>270</v>
      </c>
      <c r="Z1833" s="127">
        <v>1508661</v>
      </c>
      <c r="AA1833" s="129">
        <v>1</v>
      </c>
      <c r="AB1833" s="133">
        <v>112.63</v>
      </c>
      <c r="AD1833" s="127">
        <v>1699.2049999999999</v>
      </c>
      <c r="AG1833" t="s">
        <v>275</v>
      </c>
      <c r="AH1833" s="131">
        <v>6.5370000000000003E-3</v>
      </c>
      <c r="AI1833" s="131">
        <v>4.0855929500119401E-4</v>
      </c>
      <c r="AJ1833" s="131">
        <v>7.2155717065589201E-5</v>
      </c>
    </row>
    <row r="1834" spans="1:36">
      <c r="A1834" s="121">
        <v>1038</v>
      </c>
      <c r="B1834">
        <v>1162</v>
      </c>
      <c r="C1834" t="s">
        <v>2721</v>
      </c>
      <c r="D1834" t="s">
        <v>2722</v>
      </c>
      <c r="E1834" t="s">
        <v>35</v>
      </c>
      <c r="F1834" t="s">
        <v>2723</v>
      </c>
      <c r="G1834" t="s">
        <v>2724</v>
      </c>
      <c r="H1834" t="s">
        <v>38</v>
      </c>
      <c r="I1834" t="s">
        <v>353</v>
      </c>
      <c r="J1834" t="s">
        <v>39</v>
      </c>
      <c r="K1834" t="s">
        <v>39</v>
      </c>
      <c r="L1834" t="s">
        <v>40</v>
      </c>
      <c r="M1834" t="s">
        <v>41</v>
      </c>
      <c r="N1834" s="121" t="s">
        <v>52</v>
      </c>
      <c r="O1834" t="s">
        <v>45</v>
      </c>
      <c r="P1834" t="s">
        <v>430</v>
      </c>
      <c r="Q1834" t="s">
        <v>227</v>
      </c>
      <c r="R1834" t="s">
        <v>228</v>
      </c>
      <c r="S1834" t="s">
        <v>46</v>
      </c>
      <c r="T1834" s="127">
        <v>0.99099999999999999</v>
      </c>
      <c r="U1834" t="s">
        <v>151</v>
      </c>
      <c r="V1834" s="131">
        <v>3.0000000000000001E-3</v>
      </c>
      <c r="W1834" s="131">
        <v>2.63E-2</v>
      </c>
      <c r="X1834" t="s">
        <v>270</v>
      </c>
      <c r="Z1834" s="127">
        <v>15157644</v>
      </c>
      <c r="AA1834" s="129">
        <v>1</v>
      </c>
      <c r="AB1834" s="133">
        <v>111.18</v>
      </c>
      <c r="AD1834" s="127">
        <v>16852.269</v>
      </c>
      <c r="AG1834" t="s">
        <v>275</v>
      </c>
      <c r="AH1834" s="131">
        <v>2.9803E-2</v>
      </c>
      <c r="AI1834" s="131">
        <v>4.0519839847896304E-3</v>
      </c>
      <c r="AJ1834" s="131">
        <v>7.1562148637427196E-4</v>
      </c>
    </row>
    <row r="1835" spans="1:36">
      <c r="A1835" s="121">
        <v>1038</v>
      </c>
      <c r="B1835">
        <v>1162</v>
      </c>
      <c r="C1835" s="121" t="s">
        <v>3047</v>
      </c>
      <c r="D1835" t="s">
        <v>3048</v>
      </c>
      <c r="E1835" t="s">
        <v>35</v>
      </c>
      <c r="F1835" t="s">
        <v>3444</v>
      </c>
      <c r="G1835" t="s">
        <v>3445</v>
      </c>
      <c r="H1835" t="s">
        <v>38</v>
      </c>
      <c r="I1835" t="s">
        <v>280</v>
      </c>
      <c r="J1835" t="s">
        <v>39</v>
      </c>
      <c r="K1835" t="s">
        <v>39</v>
      </c>
      <c r="L1835" t="s">
        <v>40</v>
      </c>
      <c r="M1835" t="s">
        <v>41</v>
      </c>
      <c r="N1835" s="121" t="s">
        <v>1543</v>
      </c>
      <c r="O1835" t="s">
        <v>45</v>
      </c>
      <c r="P1835" t="s">
        <v>2713</v>
      </c>
      <c r="Q1835" t="s">
        <v>234</v>
      </c>
      <c r="R1835" t="s">
        <v>228</v>
      </c>
      <c r="S1835" t="s">
        <v>46</v>
      </c>
      <c r="T1835" s="127">
        <v>0.49299999999999999</v>
      </c>
      <c r="U1835" t="s">
        <v>86</v>
      </c>
      <c r="V1835" s="131">
        <v>0.109</v>
      </c>
      <c r="W1835" s="131">
        <v>7.0260000000000003E-2</v>
      </c>
      <c r="X1835" t="s">
        <v>270</v>
      </c>
      <c r="Z1835" s="127">
        <v>120505.02</v>
      </c>
      <c r="AA1835" s="129">
        <v>1</v>
      </c>
      <c r="AB1835" s="133">
        <v>99.81</v>
      </c>
      <c r="AD1835" s="127">
        <v>120.276</v>
      </c>
      <c r="AG1835" t="s">
        <v>275</v>
      </c>
      <c r="AH1835" s="131">
        <v>9.8200000000000002E-4</v>
      </c>
      <c r="AI1835" s="131">
        <v>2.8919350998758001E-5</v>
      </c>
      <c r="AJ1835" s="131">
        <v>5.1074508251751999E-6</v>
      </c>
    </row>
    <row r="1836" spans="1:36">
      <c r="A1836" s="121">
        <v>1038</v>
      </c>
      <c r="B1836">
        <v>1162</v>
      </c>
      <c r="C1836" t="s">
        <v>2725</v>
      </c>
      <c r="D1836" t="s">
        <v>2726</v>
      </c>
      <c r="E1836" t="s">
        <v>35</v>
      </c>
      <c r="F1836" t="s">
        <v>2727</v>
      </c>
      <c r="G1836" t="s">
        <v>2728</v>
      </c>
      <c r="H1836" t="s">
        <v>38</v>
      </c>
      <c r="I1836" t="s">
        <v>353</v>
      </c>
      <c r="J1836" t="s">
        <v>39</v>
      </c>
      <c r="K1836" t="s">
        <v>39</v>
      </c>
      <c r="L1836" t="s">
        <v>40</v>
      </c>
      <c r="M1836" t="s">
        <v>41</v>
      </c>
      <c r="N1836" s="121" t="s">
        <v>72</v>
      </c>
      <c r="O1836" t="s">
        <v>45</v>
      </c>
      <c r="P1836" t="s">
        <v>301</v>
      </c>
      <c r="Q1836" t="s">
        <v>301</v>
      </c>
      <c r="R1836" t="s">
        <v>301</v>
      </c>
      <c r="S1836" t="s">
        <v>46</v>
      </c>
      <c r="T1836" s="127">
        <v>1.33</v>
      </c>
      <c r="U1836" t="s">
        <v>840</v>
      </c>
      <c r="V1836" s="131">
        <v>2.9499999999999998E-2</v>
      </c>
      <c r="W1836" s="131">
        <v>3.2570000000000002E-2</v>
      </c>
      <c r="X1836" t="s">
        <v>270</v>
      </c>
      <c r="Z1836" s="127">
        <v>2675335.71</v>
      </c>
      <c r="AA1836" s="129">
        <v>1</v>
      </c>
      <c r="AB1836" s="133">
        <v>113.51</v>
      </c>
      <c r="AD1836" s="127">
        <v>3036.7739999999999</v>
      </c>
      <c r="AG1836" t="s">
        <v>275</v>
      </c>
      <c r="AH1836" s="131">
        <v>1.3509999999999999E-2</v>
      </c>
      <c r="AI1836" s="131">
        <v>7.3016625482996104E-4</v>
      </c>
      <c r="AJ1836" s="131">
        <v>1.28954769452002E-4</v>
      </c>
    </row>
    <row r="1837" spans="1:36">
      <c r="A1837" s="121">
        <v>1038</v>
      </c>
      <c r="B1837">
        <v>1162</v>
      </c>
      <c r="C1837" t="s">
        <v>2729</v>
      </c>
      <c r="D1837" t="s">
        <v>2730</v>
      </c>
      <c r="E1837" t="s">
        <v>35</v>
      </c>
      <c r="F1837" t="s">
        <v>2731</v>
      </c>
      <c r="G1837" t="s">
        <v>2732</v>
      </c>
      <c r="H1837" t="s">
        <v>38</v>
      </c>
      <c r="I1837" t="s">
        <v>280</v>
      </c>
      <c r="J1837" t="s">
        <v>39</v>
      </c>
      <c r="K1837" t="s">
        <v>39</v>
      </c>
      <c r="L1837" t="s">
        <v>40</v>
      </c>
      <c r="M1837" t="s">
        <v>41</v>
      </c>
      <c r="N1837" s="121" t="s">
        <v>143</v>
      </c>
      <c r="O1837" t="s">
        <v>45</v>
      </c>
      <c r="P1837" t="s">
        <v>2713</v>
      </c>
      <c r="Q1837" t="s">
        <v>234</v>
      </c>
      <c r="R1837" t="s">
        <v>228</v>
      </c>
      <c r="S1837" t="s">
        <v>46</v>
      </c>
      <c r="T1837" s="127">
        <v>0.66</v>
      </c>
      <c r="U1837" t="s">
        <v>2326</v>
      </c>
      <c r="V1837" s="131">
        <v>0.06</v>
      </c>
      <c r="W1837" s="131">
        <v>5.3629999999999997E-2</v>
      </c>
      <c r="X1837" t="s">
        <v>270</v>
      </c>
      <c r="Z1837" s="127">
        <v>47249.43</v>
      </c>
      <c r="AA1837" s="129">
        <v>1</v>
      </c>
      <c r="AB1837" s="133">
        <v>102.5</v>
      </c>
      <c r="AD1837" s="127">
        <v>48.430999999999997</v>
      </c>
      <c r="AG1837" t="s">
        <v>275</v>
      </c>
      <c r="AH1837" s="131">
        <v>2.7999999999999998E-4</v>
      </c>
      <c r="AI1837" s="131">
        <v>1.16447397474436E-5</v>
      </c>
      <c r="AJ1837" s="131">
        <v>2.0565791962131299E-6</v>
      </c>
    </row>
    <row r="1838" spans="1:36">
      <c r="A1838" s="121">
        <v>1038</v>
      </c>
      <c r="B1838">
        <v>1162</v>
      </c>
      <c r="C1838" t="s">
        <v>2733</v>
      </c>
      <c r="D1838" t="s">
        <v>2734</v>
      </c>
      <c r="E1838" t="s">
        <v>35</v>
      </c>
      <c r="F1838" t="s">
        <v>2735</v>
      </c>
      <c r="G1838" t="s">
        <v>2736</v>
      </c>
      <c r="H1838" t="s">
        <v>38</v>
      </c>
      <c r="I1838" t="s">
        <v>280</v>
      </c>
      <c r="J1838" t="s">
        <v>39</v>
      </c>
      <c r="K1838" t="s">
        <v>39</v>
      </c>
      <c r="L1838" t="s">
        <v>40</v>
      </c>
      <c r="M1838" t="s">
        <v>41</v>
      </c>
      <c r="N1838" s="121" t="s">
        <v>143</v>
      </c>
      <c r="O1838" t="s">
        <v>45</v>
      </c>
      <c r="P1838" t="s">
        <v>301</v>
      </c>
      <c r="Q1838" t="s">
        <v>301</v>
      </c>
      <c r="R1838" t="s">
        <v>301</v>
      </c>
      <c r="S1838" t="s">
        <v>46</v>
      </c>
      <c r="T1838" s="127">
        <v>1.33</v>
      </c>
      <c r="U1838" t="s">
        <v>2737</v>
      </c>
      <c r="V1838" s="131">
        <v>4.4999999999999998E-2</v>
      </c>
      <c r="W1838" s="131">
        <v>7.0980000000000001E-2</v>
      </c>
      <c r="X1838" t="s">
        <v>270</v>
      </c>
      <c r="Z1838" s="127">
        <v>6889634.5099999998</v>
      </c>
      <c r="AA1838" s="129">
        <v>1</v>
      </c>
      <c r="AB1838" s="133">
        <v>98.3</v>
      </c>
      <c r="AD1838" s="127">
        <v>6772.5110000000004</v>
      </c>
      <c r="AG1838" t="s">
        <v>275</v>
      </c>
      <c r="AH1838" s="131">
        <v>5.7414E-2</v>
      </c>
      <c r="AI1838" s="131">
        <v>1.62839233342459E-3</v>
      </c>
      <c r="AJ1838" s="131">
        <v>2.87590609049821E-4</v>
      </c>
    </row>
    <row r="1839" spans="1:36">
      <c r="A1839" s="121">
        <v>1038</v>
      </c>
      <c r="B1839">
        <v>1162</v>
      </c>
      <c r="C1839" t="s">
        <v>33</v>
      </c>
      <c r="D1839" t="s">
        <v>34</v>
      </c>
      <c r="E1839" t="s">
        <v>35</v>
      </c>
      <c r="F1839" t="s">
        <v>2738</v>
      </c>
      <c r="G1839" t="s">
        <v>2739</v>
      </c>
      <c r="H1839" t="s">
        <v>38</v>
      </c>
      <c r="I1839" t="s">
        <v>280</v>
      </c>
      <c r="J1839" t="s">
        <v>39</v>
      </c>
      <c r="K1839" t="s">
        <v>39</v>
      </c>
      <c r="L1839" t="s">
        <v>40</v>
      </c>
      <c r="M1839" t="s">
        <v>41</v>
      </c>
      <c r="N1839" s="121" t="s">
        <v>43</v>
      </c>
      <c r="O1839" t="s">
        <v>45</v>
      </c>
      <c r="P1839" t="s">
        <v>301</v>
      </c>
      <c r="Q1839" t="s">
        <v>301</v>
      </c>
      <c r="R1839" t="s">
        <v>301</v>
      </c>
      <c r="S1839" t="s">
        <v>46</v>
      </c>
      <c r="T1839" s="127">
        <v>0.438</v>
      </c>
      <c r="U1839" t="s">
        <v>2740</v>
      </c>
      <c r="V1839" s="131">
        <v>7.4999999999999997E-2</v>
      </c>
      <c r="W1839" s="131">
        <v>5.2789999999999997E-2</v>
      </c>
      <c r="X1839" t="s">
        <v>270</v>
      </c>
      <c r="Z1839" s="127">
        <v>666200.57999999996</v>
      </c>
      <c r="AA1839" s="129">
        <v>1</v>
      </c>
      <c r="AB1839" s="133">
        <v>126.86</v>
      </c>
      <c r="AD1839" s="127">
        <v>845.14200000000005</v>
      </c>
      <c r="AG1839" t="s">
        <v>275</v>
      </c>
      <c r="AH1839" s="131">
        <v>2.3793000000000002E-2</v>
      </c>
      <c r="AI1839" s="131">
        <v>2.0320718571312899E-4</v>
      </c>
      <c r="AJ1839" s="131">
        <v>3.5888450899075197E-5</v>
      </c>
    </row>
    <row r="1840" spans="1:36">
      <c r="A1840" s="121">
        <v>1038</v>
      </c>
      <c r="B1840">
        <v>1162</v>
      </c>
      <c r="C1840" t="s">
        <v>33</v>
      </c>
      <c r="D1840" t="s">
        <v>34</v>
      </c>
      <c r="E1840" t="s">
        <v>35</v>
      </c>
      <c r="F1840" t="s">
        <v>2465</v>
      </c>
      <c r="G1840" t="s">
        <v>2466</v>
      </c>
      <c r="H1840" t="s">
        <v>38</v>
      </c>
      <c r="I1840" t="s">
        <v>280</v>
      </c>
      <c r="J1840" t="s">
        <v>39</v>
      </c>
      <c r="K1840" t="s">
        <v>39</v>
      </c>
      <c r="L1840" t="s">
        <v>40</v>
      </c>
      <c r="M1840" t="s">
        <v>41</v>
      </c>
      <c r="N1840" s="121" t="s">
        <v>43</v>
      </c>
      <c r="O1840" t="s">
        <v>45</v>
      </c>
      <c r="P1840" t="s">
        <v>301</v>
      </c>
      <c r="Q1840" t="s">
        <v>301</v>
      </c>
      <c r="R1840" t="s">
        <v>301</v>
      </c>
      <c r="S1840" t="s">
        <v>46</v>
      </c>
      <c r="T1840" s="127">
        <v>1.329</v>
      </c>
      <c r="U1840" t="s">
        <v>2467</v>
      </c>
      <c r="V1840" s="131">
        <v>0.10539999999999999</v>
      </c>
      <c r="W1840" s="131">
        <v>-3.5860000000000003E-2</v>
      </c>
      <c r="X1840" t="s">
        <v>270</v>
      </c>
      <c r="Z1840" s="127">
        <v>7693106.5700000003</v>
      </c>
      <c r="AA1840" s="129">
        <v>1</v>
      </c>
      <c r="AB1840" s="133">
        <v>158.97</v>
      </c>
      <c r="AD1840" s="127">
        <v>12229.732</v>
      </c>
      <c r="AG1840" t="s">
        <v>275</v>
      </c>
      <c r="AH1840" s="131">
        <v>5.1506999999999997E-2</v>
      </c>
      <c r="AI1840" s="131">
        <v>2.9405344415582499E-3</v>
      </c>
      <c r="AJ1840" s="131">
        <v>5.1932821938631196E-4</v>
      </c>
    </row>
    <row r="1841" spans="1:36">
      <c r="A1841" s="121">
        <v>1038</v>
      </c>
      <c r="B1841">
        <v>1162</v>
      </c>
      <c r="C1841" t="s">
        <v>2741</v>
      </c>
      <c r="D1841" t="s">
        <v>2742</v>
      </c>
      <c r="E1841" t="s">
        <v>35</v>
      </c>
      <c r="F1841" t="s">
        <v>2743</v>
      </c>
      <c r="G1841" t="s">
        <v>2744</v>
      </c>
      <c r="H1841" t="s">
        <v>38</v>
      </c>
      <c r="I1841" t="s">
        <v>280</v>
      </c>
      <c r="J1841" t="s">
        <v>39</v>
      </c>
      <c r="K1841" t="s">
        <v>39</v>
      </c>
      <c r="L1841" t="s">
        <v>40</v>
      </c>
      <c r="M1841" t="s">
        <v>41</v>
      </c>
      <c r="N1841" s="121" t="s">
        <v>143</v>
      </c>
      <c r="O1841" t="s">
        <v>45</v>
      </c>
      <c r="P1841" t="s">
        <v>2745</v>
      </c>
      <c r="Q1841" t="s">
        <v>234</v>
      </c>
      <c r="R1841" t="s">
        <v>228</v>
      </c>
      <c r="S1841" t="s">
        <v>46</v>
      </c>
      <c r="T1841" s="127">
        <v>0.93100000000000005</v>
      </c>
      <c r="U1841" t="s">
        <v>2688</v>
      </c>
      <c r="V1841" s="131">
        <v>6.9000000000000006E-2</v>
      </c>
      <c r="W1841" s="131">
        <v>5.2740000000000002E-2</v>
      </c>
      <c r="X1841" t="s">
        <v>270</v>
      </c>
      <c r="Z1841" s="127">
        <v>1520068.58</v>
      </c>
      <c r="AA1841" s="129">
        <v>1</v>
      </c>
      <c r="AB1841" s="133">
        <v>102.11</v>
      </c>
      <c r="AD1841" s="127">
        <v>1552.1420000000001</v>
      </c>
      <c r="AG1841" t="s">
        <v>275</v>
      </c>
      <c r="AH1841" s="131">
        <v>1.3512E-2</v>
      </c>
      <c r="AI1841" s="131">
        <v>3.73199287600688E-4</v>
      </c>
      <c r="AJ1841" s="131">
        <v>6.5910780967829899E-5</v>
      </c>
    </row>
    <row r="1842" spans="1:36">
      <c r="A1842" s="121">
        <v>1038</v>
      </c>
      <c r="B1842">
        <v>1162</v>
      </c>
      <c r="C1842" t="s">
        <v>1271</v>
      </c>
      <c r="D1842" t="s">
        <v>1272</v>
      </c>
      <c r="E1842" t="s">
        <v>35</v>
      </c>
      <c r="F1842" t="s">
        <v>2746</v>
      </c>
      <c r="G1842" t="s">
        <v>2747</v>
      </c>
      <c r="H1842" t="s">
        <v>38</v>
      </c>
      <c r="I1842" t="s">
        <v>353</v>
      </c>
      <c r="J1842" t="s">
        <v>39</v>
      </c>
      <c r="K1842" t="s">
        <v>39</v>
      </c>
      <c r="L1842" t="s">
        <v>40</v>
      </c>
      <c r="M1842" t="s">
        <v>41</v>
      </c>
      <c r="N1842" s="121" t="s">
        <v>1546</v>
      </c>
      <c r="O1842" t="s">
        <v>45</v>
      </c>
      <c r="P1842" t="s">
        <v>226</v>
      </c>
      <c r="Q1842" t="s">
        <v>227</v>
      </c>
      <c r="R1842" t="s">
        <v>228</v>
      </c>
      <c r="S1842" t="s">
        <v>46</v>
      </c>
      <c r="T1842" s="127">
        <v>3.5110000000000001</v>
      </c>
      <c r="U1842" t="s">
        <v>2748</v>
      </c>
      <c r="V1842" s="131">
        <v>1.3899999999999999E-2</v>
      </c>
      <c r="W1842" s="131">
        <v>2.4320000000000001E-2</v>
      </c>
      <c r="X1842" t="s">
        <v>270</v>
      </c>
      <c r="Z1842" s="127">
        <v>42697298.659999996</v>
      </c>
      <c r="AA1842" s="129">
        <v>1</v>
      </c>
      <c r="AB1842" s="133">
        <v>106.02</v>
      </c>
      <c r="AD1842" s="127">
        <v>45267.675999999999</v>
      </c>
      <c r="AG1842" t="s">
        <v>275</v>
      </c>
      <c r="AH1842" s="131">
        <v>1.3775000000000001E-2</v>
      </c>
      <c r="AI1842" s="131">
        <v>1.0884225898744901E-2</v>
      </c>
      <c r="AJ1842" s="131">
        <v>1.92226473375303E-3</v>
      </c>
    </row>
    <row r="1843" spans="1:36">
      <c r="A1843" s="121">
        <v>1038</v>
      </c>
      <c r="B1843">
        <v>1162</v>
      </c>
      <c r="C1843" t="s">
        <v>2749</v>
      </c>
      <c r="D1843" t="s">
        <v>2750</v>
      </c>
      <c r="E1843" t="s">
        <v>35</v>
      </c>
      <c r="F1843" t="s">
        <v>2751</v>
      </c>
      <c r="G1843" t="s">
        <v>2752</v>
      </c>
      <c r="H1843" t="s">
        <v>38</v>
      </c>
      <c r="I1843" t="s">
        <v>353</v>
      </c>
      <c r="J1843" t="s">
        <v>39</v>
      </c>
      <c r="K1843" t="s">
        <v>39</v>
      </c>
      <c r="L1843" t="s">
        <v>40</v>
      </c>
      <c r="M1843" t="s">
        <v>41</v>
      </c>
      <c r="N1843" s="121" t="s">
        <v>1546</v>
      </c>
      <c r="O1843" t="s">
        <v>45</v>
      </c>
      <c r="P1843" t="s">
        <v>226</v>
      </c>
      <c r="Q1843" t="s">
        <v>227</v>
      </c>
      <c r="R1843" t="s">
        <v>228</v>
      </c>
      <c r="S1843" t="s">
        <v>46</v>
      </c>
      <c r="T1843" s="127">
        <v>3.0720000000000001</v>
      </c>
      <c r="U1843" t="s">
        <v>2753</v>
      </c>
      <c r="V1843" s="131">
        <v>1.6400000000000001E-2</v>
      </c>
      <c r="W1843" s="131">
        <v>2.3439999999999999E-2</v>
      </c>
      <c r="X1843" t="s">
        <v>270</v>
      </c>
      <c r="Z1843" s="127">
        <v>23152214.989999998</v>
      </c>
      <c r="AA1843" s="129">
        <v>1</v>
      </c>
      <c r="AB1843" s="133">
        <v>107.65</v>
      </c>
      <c r="AD1843" s="127">
        <v>24923.359</v>
      </c>
      <c r="AG1843" t="s">
        <v>275</v>
      </c>
      <c r="AH1843" s="131">
        <v>2.87E-2</v>
      </c>
      <c r="AI1843" s="131">
        <v>5.9926088105194198E-3</v>
      </c>
      <c r="AJ1843" s="131">
        <v>1.0583555217250199E-3</v>
      </c>
    </row>
    <row r="1844" spans="1:36">
      <c r="A1844" s="121">
        <v>1038</v>
      </c>
      <c r="B1844">
        <v>1162</v>
      </c>
      <c r="C1844" t="s">
        <v>2627</v>
      </c>
      <c r="D1844" t="s">
        <v>2628</v>
      </c>
      <c r="E1844" t="s">
        <v>35</v>
      </c>
      <c r="F1844" t="s">
        <v>2754</v>
      </c>
      <c r="G1844" t="s">
        <v>2755</v>
      </c>
      <c r="H1844" t="s">
        <v>38</v>
      </c>
      <c r="I1844" t="s">
        <v>353</v>
      </c>
      <c r="J1844" t="s">
        <v>39</v>
      </c>
      <c r="K1844" t="s">
        <v>39</v>
      </c>
      <c r="L1844" t="s">
        <v>40</v>
      </c>
      <c r="M1844" t="s">
        <v>41</v>
      </c>
      <c r="N1844" s="121" t="s">
        <v>1562</v>
      </c>
      <c r="O1844" t="s">
        <v>45</v>
      </c>
      <c r="P1844" t="s">
        <v>448</v>
      </c>
      <c r="Q1844" t="s">
        <v>227</v>
      </c>
      <c r="R1844" t="s">
        <v>228</v>
      </c>
      <c r="S1844" t="s">
        <v>46</v>
      </c>
      <c r="T1844" s="127">
        <v>1.097</v>
      </c>
      <c r="U1844" t="s">
        <v>2756</v>
      </c>
      <c r="V1844" s="131">
        <v>3.2000000000000001E-2</v>
      </c>
      <c r="W1844" s="131">
        <v>2.1870000000000001E-2</v>
      </c>
      <c r="X1844" t="s">
        <v>270</v>
      </c>
      <c r="Z1844" s="127">
        <v>7839206</v>
      </c>
      <c r="AA1844" s="129">
        <v>1</v>
      </c>
      <c r="AB1844" s="133">
        <v>111.1</v>
      </c>
      <c r="AD1844" s="127">
        <v>8709.3580000000002</v>
      </c>
      <c r="AG1844" t="s">
        <v>275</v>
      </c>
      <c r="AH1844" s="131">
        <v>1.5879000000000001E-2</v>
      </c>
      <c r="AI1844" s="131">
        <v>2.0940906788364899E-3</v>
      </c>
      <c r="AJ1844" s="131">
        <v>3.6983766219630802E-4</v>
      </c>
    </row>
    <row r="1845" spans="1:36">
      <c r="A1845" s="121">
        <v>1038</v>
      </c>
      <c r="B1845">
        <v>1162</v>
      </c>
      <c r="C1845" t="s">
        <v>2721</v>
      </c>
      <c r="D1845" t="s">
        <v>2722</v>
      </c>
      <c r="E1845" t="s">
        <v>35</v>
      </c>
      <c r="F1845" t="s">
        <v>2757</v>
      </c>
      <c r="G1845" t="s">
        <v>2758</v>
      </c>
      <c r="H1845" t="s">
        <v>38</v>
      </c>
      <c r="I1845" t="s">
        <v>353</v>
      </c>
      <c r="J1845" t="s">
        <v>39</v>
      </c>
      <c r="K1845" t="s">
        <v>39</v>
      </c>
      <c r="L1845" t="s">
        <v>40</v>
      </c>
      <c r="M1845" t="s">
        <v>41</v>
      </c>
      <c r="N1845" s="121" t="s">
        <v>52</v>
      </c>
      <c r="O1845" t="s">
        <v>45</v>
      </c>
      <c r="P1845" t="s">
        <v>430</v>
      </c>
      <c r="Q1845" t="s">
        <v>227</v>
      </c>
      <c r="R1845" t="s">
        <v>228</v>
      </c>
      <c r="S1845" t="s">
        <v>46</v>
      </c>
      <c r="T1845" s="127">
        <v>0.49299999999999999</v>
      </c>
      <c r="U1845" t="s">
        <v>86</v>
      </c>
      <c r="V1845" s="131">
        <v>3.0000000000000001E-3</v>
      </c>
      <c r="W1845" s="131">
        <v>9.2399999999999999E-3</v>
      </c>
      <c r="X1845" t="s">
        <v>270</v>
      </c>
      <c r="Z1845" s="127">
        <v>10033080</v>
      </c>
      <c r="AA1845" s="129">
        <v>1</v>
      </c>
      <c r="AB1845" s="133">
        <v>108.97</v>
      </c>
      <c r="AD1845" s="127">
        <v>10933.047</v>
      </c>
      <c r="AG1845" t="s">
        <v>275</v>
      </c>
      <c r="AH1845" s="131">
        <v>2.1682E-2</v>
      </c>
      <c r="AI1845" s="131">
        <v>2.6287577964074801E-3</v>
      </c>
      <c r="AJ1845" s="131">
        <v>4.6426530031824402E-4</v>
      </c>
    </row>
    <row r="1846" spans="1:36">
      <c r="A1846" s="121">
        <v>1038</v>
      </c>
      <c r="B1846">
        <v>1162</v>
      </c>
      <c r="C1846" t="s">
        <v>2635</v>
      </c>
      <c r="D1846" t="s">
        <v>2636</v>
      </c>
      <c r="E1846" t="s">
        <v>35</v>
      </c>
      <c r="F1846" t="s">
        <v>2759</v>
      </c>
      <c r="G1846" t="s">
        <v>2760</v>
      </c>
      <c r="H1846" t="s">
        <v>38</v>
      </c>
      <c r="I1846" t="s">
        <v>280</v>
      </c>
      <c r="J1846" t="s">
        <v>39</v>
      </c>
      <c r="K1846" t="s">
        <v>39</v>
      </c>
      <c r="L1846" t="s">
        <v>40</v>
      </c>
      <c r="M1846" t="s">
        <v>41</v>
      </c>
      <c r="N1846" s="121" t="s">
        <v>65</v>
      </c>
      <c r="O1846" t="s">
        <v>45</v>
      </c>
      <c r="P1846" t="s">
        <v>435</v>
      </c>
      <c r="Q1846" t="s">
        <v>227</v>
      </c>
      <c r="R1846" t="s">
        <v>228</v>
      </c>
      <c r="S1846" t="s">
        <v>46</v>
      </c>
      <c r="T1846" s="127">
        <v>2.2959999999999998</v>
      </c>
      <c r="U1846" t="s">
        <v>2761</v>
      </c>
      <c r="V1846" s="131">
        <v>4.6800000000000001E-2</v>
      </c>
      <c r="W1846" s="131">
        <v>4.8719999999999999E-2</v>
      </c>
      <c r="X1846" t="s">
        <v>270</v>
      </c>
      <c r="Z1846" s="127">
        <v>835564.33</v>
      </c>
      <c r="AA1846" s="129">
        <v>1</v>
      </c>
      <c r="AB1846" s="133">
        <v>100.43</v>
      </c>
      <c r="AD1846" s="127">
        <v>839.15700000000004</v>
      </c>
      <c r="AG1846" t="s">
        <v>275</v>
      </c>
      <c r="AH1846" s="131">
        <v>2.5839999999999999E-3</v>
      </c>
      <c r="AI1846" s="131">
        <v>2.01768191892076E-4</v>
      </c>
      <c r="AJ1846" s="131">
        <v>3.5634309989098597E-5</v>
      </c>
    </row>
    <row r="1847" spans="1:36">
      <c r="A1847" s="121">
        <v>1038</v>
      </c>
      <c r="B1847">
        <v>1162</v>
      </c>
      <c r="C1847" t="s">
        <v>2762</v>
      </c>
      <c r="D1847" t="s">
        <v>2763</v>
      </c>
      <c r="E1847" t="s">
        <v>171</v>
      </c>
      <c r="F1847" t="s">
        <v>2764</v>
      </c>
      <c r="G1847" t="s">
        <v>2765</v>
      </c>
      <c r="H1847" t="s">
        <v>38</v>
      </c>
      <c r="I1847" t="s">
        <v>280</v>
      </c>
      <c r="J1847" t="s">
        <v>39</v>
      </c>
      <c r="K1847" t="s">
        <v>181</v>
      </c>
      <c r="L1847" t="s">
        <v>40</v>
      </c>
      <c r="M1847" t="s">
        <v>41</v>
      </c>
      <c r="N1847" s="121" t="s">
        <v>281</v>
      </c>
      <c r="O1847" t="s">
        <v>45</v>
      </c>
      <c r="P1847" t="s">
        <v>412</v>
      </c>
      <c r="Q1847" t="s">
        <v>227</v>
      </c>
      <c r="R1847" t="s">
        <v>228</v>
      </c>
      <c r="S1847" t="s">
        <v>46</v>
      </c>
      <c r="T1847" s="127" t="s">
        <v>896</v>
      </c>
      <c r="U1847" t="s">
        <v>1288</v>
      </c>
      <c r="V1847" s="131">
        <v>6.8000000000000005E-2</v>
      </c>
      <c r="W1847" s="131">
        <v>0.22922000000000001</v>
      </c>
      <c r="X1847" t="s">
        <v>270</v>
      </c>
      <c r="Z1847" s="127">
        <v>22258967.27</v>
      </c>
      <c r="AA1847" s="129">
        <v>1</v>
      </c>
      <c r="AB1847" s="133">
        <v>92</v>
      </c>
      <c r="AD1847" s="127">
        <v>20478.25</v>
      </c>
      <c r="AG1847" t="s">
        <v>275</v>
      </c>
      <c r="AH1847" s="131">
        <v>7.4145000000000003E-2</v>
      </c>
      <c r="AI1847" s="131">
        <v>4.9238202023587398E-3</v>
      </c>
      <c r="AJ1847" s="131">
        <v>8.6959660874241199E-4</v>
      </c>
    </row>
    <row r="1848" spans="1:36">
      <c r="A1848" s="121">
        <v>1038</v>
      </c>
      <c r="B1848">
        <v>1162</v>
      </c>
      <c r="C1848" t="s">
        <v>108</v>
      </c>
      <c r="D1848" t="s">
        <v>109</v>
      </c>
      <c r="E1848" t="s">
        <v>35</v>
      </c>
      <c r="F1848" t="s">
        <v>2766</v>
      </c>
      <c r="G1848" t="s">
        <v>2767</v>
      </c>
      <c r="H1848" t="s">
        <v>38</v>
      </c>
      <c r="I1848" t="s">
        <v>280</v>
      </c>
      <c r="J1848" t="s">
        <v>39</v>
      </c>
      <c r="K1848" t="s">
        <v>39</v>
      </c>
      <c r="L1848" t="s">
        <v>40</v>
      </c>
      <c r="M1848" t="s">
        <v>41</v>
      </c>
      <c r="N1848" s="121" t="s">
        <v>72</v>
      </c>
      <c r="O1848" t="s">
        <v>45</v>
      </c>
      <c r="P1848" t="s">
        <v>301</v>
      </c>
      <c r="Q1848" t="s">
        <v>301</v>
      </c>
      <c r="R1848" t="s">
        <v>301</v>
      </c>
      <c r="S1848" t="s">
        <v>46</v>
      </c>
      <c r="T1848" s="127">
        <v>1.897</v>
      </c>
      <c r="U1848" t="s">
        <v>2768</v>
      </c>
      <c r="V1848" s="131">
        <v>6.0499999999999998E-2</v>
      </c>
      <c r="W1848" s="131">
        <v>5.1429999999999997E-2</v>
      </c>
      <c r="X1848" t="s">
        <v>270</v>
      </c>
      <c r="Z1848" s="127">
        <v>15642076</v>
      </c>
      <c r="AA1848" s="129">
        <v>1</v>
      </c>
      <c r="AB1848" s="133">
        <v>101.84</v>
      </c>
      <c r="AD1848" s="127">
        <v>15929.89</v>
      </c>
      <c r="AG1848" t="s">
        <v>275</v>
      </c>
      <c r="AH1848" s="131">
        <v>9.4799999999999995E-2</v>
      </c>
      <c r="AI1848" s="131">
        <v>3.83020597989034E-3</v>
      </c>
      <c r="AJ1848" s="131">
        <v>6.7645324037258201E-4</v>
      </c>
    </row>
    <row r="1849" spans="1:36">
      <c r="A1849" s="121">
        <v>1038</v>
      </c>
      <c r="B1849">
        <v>1162</v>
      </c>
      <c r="C1849" t="s">
        <v>2468</v>
      </c>
      <c r="D1849" t="s">
        <v>2469</v>
      </c>
      <c r="E1849" t="s">
        <v>35</v>
      </c>
      <c r="F1849" t="s">
        <v>2470</v>
      </c>
      <c r="G1849" t="s">
        <v>2471</v>
      </c>
      <c r="H1849" t="s">
        <v>38</v>
      </c>
      <c r="I1849" t="s">
        <v>1990</v>
      </c>
      <c r="J1849" t="s">
        <v>39</v>
      </c>
      <c r="K1849" t="s">
        <v>39</v>
      </c>
      <c r="L1849" t="s">
        <v>40</v>
      </c>
      <c r="M1849" t="s">
        <v>41</v>
      </c>
      <c r="N1849" s="121" t="s">
        <v>1545</v>
      </c>
      <c r="O1849" t="s">
        <v>45</v>
      </c>
      <c r="P1849" t="s">
        <v>435</v>
      </c>
      <c r="Q1849" t="s">
        <v>227</v>
      </c>
      <c r="R1849" t="s">
        <v>228</v>
      </c>
      <c r="S1849" t="s">
        <v>46</v>
      </c>
      <c r="T1849" s="127">
        <v>1.89</v>
      </c>
      <c r="U1849" t="s">
        <v>2472</v>
      </c>
      <c r="V1849" s="131">
        <v>2.8000000000000001E-2</v>
      </c>
      <c r="W1849" s="131">
        <v>0</v>
      </c>
      <c r="X1849" t="s">
        <v>270</v>
      </c>
      <c r="Z1849" s="127">
        <v>8004488</v>
      </c>
      <c r="AA1849" s="129">
        <v>1</v>
      </c>
      <c r="AB1849" s="133">
        <v>266</v>
      </c>
      <c r="AD1849" s="127">
        <v>21291.937999999998</v>
      </c>
      <c r="AG1849" t="s">
        <v>275</v>
      </c>
      <c r="AH1849" s="131">
        <v>8.8281999999999999E-2</v>
      </c>
      <c r="AI1849" s="131">
        <v>5.1194645751960104E-3</v>
      </c>
      <c r="AJ1849" s="131">
        <v>9.0414939014928097E-4</v>
      </c>
    </row>
    <row r="1850" spans="1:36">
      <c r="A1850" s="121">
        <v>1038</v>
      </c>
      <c r="B1850">
        <v>1162</v>
      </c>
      <c r="C1850" t="s">
        <v>2606</v>
      </c>
      <c r="D1850" t="s">
        <v>2607</v>
      </c>
      <c r="E1850" t="s">
        <v>35</v>
      </c>
      <c r="F1850" t="s">
        <v>2769</v>
      </c>
      <c r="G1850" t="s">
        <v>2770</v>
      </c>
      <c r="H1850" t="s">
        <v>38</v>
      </c>
      <c r="I1850" t="s">
        <v>353</v>
      </c>
      <c r="J1850" t="s">
        <v>39</v>
      </c>
      <c r="K1850" t="s">
        <v>39</v>
      </c>
      <c r="L1850" t="s">
        <v>40</v>
      </c>
      <c r="M1850" t="s">
        <v>41</v>
      </c>
      <c r="N1850" s="121" t="s">
        <v>52</v>
      </c>
      <c r="O1850" t="s">
        <v>45</v>
      </c>
      <c r="P1850" t="s">
        <v>2546</v>
      </c>
      <c r="Q1850" t="s">
        <v>234</v>
      </c>
      <c r="R1850" t="s">
        <v>228</v>
      </c>
      <c r="S1850" t="s">
        <v>46</v>
      </c>
      <c r="T1850" s="127">
        <v>4.7949999999999999</v>
      </c>
      <c r="U1850" t="s">
        <v>455</v>
      </c>
      <c r="V1850" s="131">
        <v>3.1800000000000002E-2</v>
      </c>
      <c r="W1850" s="131">
        <v>2.9069999999999999E-2</v>
      </c>
      <c r="X1850" t="s">
        <v>270</v>
      </c>
      <c r="Z1850" s="127">
        <v>17476732.800000001</v>
      </c>
      <c r="AA1850" s="129">
        <v>1</v>
      </c>
      <c r="AB1850" s="133">
        <v>110.92</v>
      </c>
      <c r="AD1850" s="127">
        <v>19385.191999999999</v>
      </c>
      <c r="AG1850" t="s">
        <v>275</v>
      </c>
      <c r="AH1850" s="131">
        <v>2.3109000000000001E-2</v>
      </c>
      <c r="AI1850" s="131">
        <v>4.6610037783264401E-3</v>
      </c>
      <c r="AJ1850" s="131">
        <v>8.2318056151330901E-4</v>
      </c>
    </row>
    <row r="1851" spans="1:36">
      <c r="A1851" s="121">
        <v>1038</v>
      </c>
      <c r="B1851">
        <v>1162</v>
      </c>
      <c r="C1851" t="s">
        <v>2771</v>
      </c>
      <c r="D1851" t="s">
        <v>2772</v>
      </c>
      <c r="E1851" t="s">
        <v>338</v>
      </c>
      <c r="F1851" t="s">
        <v>2773</v>
      </c>
      <c r="G1851" t="s">
        <v>2774</v>
      </c>
      <c r="H1851" t="s">
        <v>38</v>
      </c>
      <c r="I1851" t="s">
        <v>264</v>
      </c>
      <c r="J1851" t="s">
        <v>39</v>
      </c>
      <c r="K1851" t="s">
        <v>181</v>
      </c>
      <c r="L1851" t="s">
        <v>40</v>
      </c>
      <c r="M1851" t="s">
        <v>41</v>
      </c>
      <c r="N1851" s="121" t="s">
        <v>1543</v>
      </c>
      <c r="O1851" t="s">
        <v>45</v>
      </c>
      <c r="P1851" t="s">
        <v>2570</v>
      </c>
      <c r="Q1851" t="s">
        <v>234</v>
      </c>
      <c r="R1851" t="s">
        <v>228</v>
      </c>
      <c r="S1851" t="s">
        <v>46</v>
      </c>
      <c r="T1851" s="127">
        <v>0.40600000000000003</v>
      </c>
      <c r="U1851" t="s">
        <v>73</v>
      </c>
      <c r="V1851" s="131">
        <v>7.2356000000000004E-2</v>
      </c>
      <c r="W1851" s="131">
        <v>1.9140000000000001E-2</v>
      </c>
      <c r="X1851" t="s">
        <v>270</v>
      </c>
      <c r="Z1851" s="127">
        <v>11176789</v>
      </c>
      <c r="AA1851" s="129">
        <v>1</v>
      </c>
      <c r="AB1851" s="133">
        <v>88.66</v>
      </c>
      <c r="AD1851" s="127">
        <v>9909.3410000000003</v>
      </c>
      <c r="AG1851" t="s">
        <v>275</v>
      </c>
      <c r="AH1851" s="131">
        <v>2.6547999999999999E-2</v>
      </c>
      <c r="AI1851" s="131">
        <v>2.3826164003787698E-3</v>
      </c>
      <c r="AJ1851" s="131">
        <v>4.2079423223270501E-4</v>
      </c>
    </row>
    <row r="1852" spans="1:36">
      <c r="A1852" s="121">
        <v>1038</v>
      </c>
      <c r="B1852">
        <v>1162</v>
      </c>
      <c r="C1852" t="s">
        <v>2749</v>
      </c>
      <c r="D1852" t="s">
        <v>2750</v>
      </c>
      <c r="E1852" t="s">
        <v>35</v>
      </c>
      <c r="F1852" t="s">
        <v>2775</v>
      </c>
      <c r="G1852" t="s">
        <v>2776</v>
      </c>
      <c r="H1852" t="s">
        <v>38</v>
      </c>
      <c r="I1852" t="s">
        <v>353</v>
      </c>
      <c r="J1852" t="s">
        <v>39</v>
      </c>
      <c r="K1852" t="s">
        <v>39</v>
      </c>
      <c r="L1852" t="s">
        <v>40</v>
      </c>
      <c r="M1852" t="s">
        <v>41</v>
      </c>
      <c r="N1852" s="121" t="s">
        <v>1546</v>
      </c>
      <c r="O1852" t="s">
        <v>45</v>
      </c>
      <c r="P1852" t="s">
        <v>226</v>
      </c>
      <c r="Q1852" t="s">
        <v>227</v>
      </c>
      <c r="R1852" t="s">
        <v>228</v>
      </c>
      <c r="S1852" t="s">
        <v>46</v>
      </c>
      <c r="T1852" s="127">
        <v>3.4710000000000001</v>
      </c>
      <c r="U1852" t="s">
        <v>2777</v>
      </c>
      <c r="V1852" s="131">
        <v>2.06E-2</v>
      </c>
      <c r="W1852" s="131">
        <v>2.4250000000000001E-2</v>
      </c>
      <c r="X1852" t="s">
        <v>270</v>
      </c>
      <c r="Z1852" s="127">
        <v>36558067</v>
      </c>
      <c r="AA1852" s="129">
        <v>1</v>
      </c>
      <c r="AB1852" s="133">
        <v>107.31</v>
      </c>
      <c r="AD1852" s="127">
        <v>39230.462</v>
      </c>
      <c r="AG1852" t="s">
        <v>275</v>
      </c>
      <c r="AH1852" s="131">
        <v>2.2848E-2</v>
      </c>
      <c r="AI1852" s="131">
        <v>9.4326292973119091E-3</v>
      </c>
      <c r="AJ1852" s="131">
        <v>1.66589804488339E-3</v>
      </c>
    </row>
    <row r="1853" spans="1:36">
      <c r="A1853" s="121">
        <v>1038</v>
      </c>
      <c r="B1853">
        <v>1162</v>
      </c>
      <c r="C1853" t="s">
        <v>822</v>
      </c>
      <c r="D1853" t="s">
        <v>823</v>
      </c>
      <c r="E1853" t="s">
        <v>35</v>
      </c>
      <c r="F1853" t="s">
        <v>2473</v>
      </c>
      <c r="G1853" t="s">
        <v>2474</v>
      </c>
      <c r="H1853" t="s">
        <v>38</v>
      </c>
      <c r="I1853" t="s">
        <v>1990</v>
      </c>
      <c r="J1853" t="s">
        <v>39</v>
      </c>
      <c r="K1853" t="s">
        <v>39</v>
      </c>
      <c r="L1853" t="s">
        <v>40</v>
      </c>
      <c r="M1853" t="s">
        <v>41</v>
      </c>
      <c r="N1853" s="121" t="s">
        <v>157</v>
      </c>
      <c r="O1853" t="s">
        <v>45</v>
      </c>
      <c r="P1853" t="s">
        <v>301</v>
      </c>
      <c r="Q1853" t="s">
        <v>301</v>
      </c>
      <c r="R1853" t="s">
        <v>301</v>
      </c>
      <c r="S1853" t="s">
        <v>46</v>
      </c>
      <c r="T1853" s="127">
        <v>2.137</v>
      </c>
      <c r="U1853" t="s">
        <v>414</v>
      </c>
      <c r="V1853" s="131">
        <v>4.8500000000000001E-2</v>
      </c>
      <c r="W1853" s="131">
        <v>-7.7299999999999999E-3</v>
      </c>
      <c r="X1853" t="s">
        <v>270</v>
      </c>
      <c r="Z1853" s="127">
        <v>8766057</v>
      </c>
      <c r="AA1853" s="129">
        <v>1</v>
      </c>
      <c r="AB1853" s="133">
        <v>114</v>
      </c>
      <c r="AD1853" s="127">
        <v>9993.3050000000003</v>
      </c>
      <c r="AG1853" t="s">
        <v>275</v>
      </c>
      <c r="AH1853" s="131">
        <v>2.9219999999999999E-2</v>
      </c>
      <c r="AI1853" s="131">
        <v>2.4028047912789999E-3</v>
      </c>
      <c r="AJ1853" s="131">
        <v>4.2435970691319798E-4</v>
      </c>
    </row>
    <row r="1854" spans="1:36">
      <c r="A1854" s="121">
        <v>1038</v>
      </c>
      <c r="B1854">
        <v>1162</v>
      </c>
      <c r="C1854" t="s">
        <v>2662</v>
      </c>
      <c r="D1854" t="s">
        <v>2663</v>
      </c>
      <c r="E1854" t="s">
        <v>35</v>
      </c>
      <c r="F1854" t="s">
        <v>2778</v>
      </c>
      <c r="G1854" t="s">
        <v>2779</v>
      </c>
      <c r="H1854" t="s">
        <v>38</v>
      </c>
      <c r="I1854" t="s">
        <v>280</v>
      </c>
      <c r="J1854" t="s">
        <v>39</v>
      </c>
      <c r="K1854" t="s">
        <v>39</v>
      </c>
      <c r="L1854" t="s">
        <v>40</v>
      </c>
      <c r="M1854" t="s">
        <v>41</v>
      </c>
      <c r="N1854" s="121" t="s">
        <v>347</v>
      </c>
      <c r="O1854" t="s">
        <v>45</v>
      </c>
      <c r="P1854" t="s">
        <v>435</v>
      </c>
      <c r="Q1854" t="s">
        <v>227</v>
      </c>
      <c r="R1854" t="s">
        <v>228</v>
      </c>
      <c r="S1854" t="s">
        <v>46</v>
      </c>
      <c r="T1854" s="127">
        <v>2.6259999999999999</v>
      </c>
      <c r="U1854" t="s">
        <v>2482</v>
      </c>
      <c r="V1854" s="131">
        <v>5.5E-2</v>
      </c>
      <c r="W1854" s="131">
        <v>4.9059999999999999E-2</v>
      </c>
      <c r="X1854" t="s">
        <v>270</v>
      </c>
      <c r="Z1854" s="127">
        <v>16485777.029999999</v>
      </c>
      <c r="AA1854" s="129">
        <v>1</v>
      </c>
      <c r="AB1854" s="133">
        <v>103.1</v>
      </c>
      <c r="AD1854" s="127">
        <v>16996.835999999999</v>
      </c>
      <c r="AG1854" t="s">
        <v>275</v>
      </c>
      <c r="AH1854" s="131">
        <v>1.0982E-2</v>
      </c>
      <c r="AI1854" s="131">
        <v>4.0867440093623796E-3</v>
      </c>
      <c r="AJ1854" s="131">
        <v>7.2176045941674402E-4</v>
      </c>
    </row>
    <row r="1855" spans="1:36">
      <c r="A1855" s="121">
        <v>1038</v>
      </c>
      <c r="B1855">
        <v>1162</v>
      </c>
      <c r="C1855" t="s">
        <v>2662</v>
      </c>
      <c r="D1855" t="s">
        <v>2663</v>
      </c>
      <c r="E1855" t="s">
        <v>35</v>
      </c>
      <c r="F1855" t="s">
        <v>2780</v>
      </c>
      <c r="G1855" t="s">
        <v>2781</v>
      </c>
      <c r="H1855" t="s">
        <v>38</v>
      </c>
      <c r="I1855" t="s">
        <v>353</v>
      </c>
      <c r="J1855" t="s">
        <v>39</v>
      </c>
      <c r="K1855" t="s">
        <v>39</v>
      </c>
      <c r="L1855" t="s">
        <v>40</v>
      </c>
      <c r="M1855" t="s">
        <v>41</v>
      </c>
      <c r="N1855" s="121" t="s">
        <v>347</v>
      </c>
      <c r="O1855" t="s">
        <v>45</v>
      </c>
      <c r="P1855" t="s">
        <v>435</v>
      </c>
      <c r="Q1855" t="s">
        <v>227</v>
      </c>
      <c r="R1855" t="s">
        <v>228</v>
      </c>
      <c r="S1855" t="s">
        <v>46</v>
      </c>
      <c r="T1855" s="127">
        <v>2.7229999999999999</v>
      </c>
      <c r="U1855" t="s">
        <v>2482</v>
      </c>
      <c r="V1855" s="131">
        <v>0.03</v>
      </c>
      <c r="W1855" s="131">
        <v>2.7740000000000001E-2</v>
      </c>
      <c r="X1855" t="s">
        <v>270</v>
      </c>
      <c r="Z1855" s="127">
        <v>32596882.219999999</v>
      </c>
      <c r="AA1855" s="129">
        <v>1</v>
      </c>
      <c r="AB1855" s="133">
        <v>108.2</v>
      </c>
      <c r="AD1855" s="127">
        <v>35269.826999999997</v>
      </c>
      <c r="AG1855" t="s">
        <v>275</v>
      </c>
      <c r="AH1855" s="131">
        <v>2.4534E-2</v>
      </c>
      <c r="AI1855" s="131">
        <v>8.48032842192405E-3</v>
      </c>
      <c r="AJ1855" s="131">
        <v>1.49771204748588E-3</v>
      </c>
    </row>
    <row r="1856" spans="1:36">
      <c r="A1856" s="121">
        <v>1038</v>
      </c>
      <c r="B1856">
        <v>1162</v>
      </c>
      <c r="C1856" t="s">
        <v>2782</v>
      </c>
      <c r="D1856" t="s">
        <v>2783</v>
      </c>
      <c r="E1856" t="s">
        <v>35</v>
      </c>
      <c r="F1856" t="s">
        <v>2784</v>
      </c>
      <c r="G1856" t="s">
        <v>2785</v>
      </c>
      <c r="H1856" t="s">
        <v>38</v>
      </c>
      <c r="I1856" t="s">
        <v>1990</v>
      </c>
      <c r="J1856" t="s">
        <v>39</v>
      </c>
      <c r="K1856" t="s">
        <v>39</v>
      </c>
      <c r="L1856" t="s">
        <v>40</v>
      </c>
      <c r="M1856" t="s">
        <v>41</v>
      </c>
      <c r="N1856" s="121" t="s">
        <v>143</v>
      </c>
      <c r="O1856" t="s">
        <v>45</v>
      </c>
      <c r="P1856" t="s">
        <v>301</v>
      </c>
      <c r="Q1856" t="s">
        <v>301</v>
      </c>
      <c r="R1856" t="s">
        <v>301</v>
      </c>
      <c r="S1856" t="s">
        <v>46</v>
      </c>
      <c r="T1856" s="127">
        <v>1.639</v>
      </c>
      <c r="U1856" t="s">
        <v>2479</v>
      </c>
      <c r="V1856" s="131">
        <v>5.5E-2</v>
      </c>
      <c r="W1856" s="131">
        <v>5.0720000000000001E-2</v>
      </c>
      <c r="X1856" t="s">
        <v>270</v>
      </c>
      <c r="Z1856" s="127">
        <v>2912001</v>
      </c>
      <c r="AA1856" s="129">
        <v>1</v>
      </c>
      <c r="AB1856" s="133">
        <v>102.2</v>
      </c>
      <c r="AD1856" s="127">
        <v>2976.0650000000001</v>
      </c>
      <c r="AG1856" t="s">
        <v>275</v>
      </c>
      <c r="AH1856" s="131">
        <v>5.3985999999999999E-2</v>
      </c>
      <c r="AI1856" s="131">
        <v>7.1556940454942997E-4</v>
      </c>
      <c r="AJ1856" s="131">
        <v>1.2637681758117801E-4</v>
      </c>
    </row>
    <row r="1857" spans="1:36">
      <c r="A1857" s="121">
        <v>1038</v>
      </c>
      <c r="B1857">
        <v>1162</v>
      </c>
      <c r="C1857" t="s">
        <v>2786</v>
      </c>
      <c r="D1857" t="s">
        <v>2787</v>
      </c>
      <c r="E1857" t="s">
        <v>35</v>
      </c>
      <c r="F1857" t="s">
        <v>2788</v>
      </c>
      <c r="G1857" t="s">
        <v>2789</v>
      </c>
      <c r="H1857" t="s">
        <v>38</v>
      </c>
      <c r="I1857" t="s">
        <v>280</v>
      </c>
      <c r="J1857" t="s">
        <v>39</v>
      </c>
      <c r="K1857" t="s">
        <v>39</v>
      </c>
      <c r="L1857" t="s">
        <v>40</v>
      </c>
      <c r="M1857" t="s">
        <v>41</v>
      </c>
      <c r="N1857" s="121" t="s">
        <v>143</v>
      </c>
      <c r="O1857" t="s">
        <v>45</v>
      </c>
      <c r="P1857" t="s">
        <v>2393</v>
      </c>
      <c r="Q1857" t="s">
        <v>234</v>
      </c>
      <c r="R1857" t="s">
        <v>228</v>
      </c>
      <c r="S1857" t="s">
        <v>46</v>
      </c>
      <c r="T1857" s="127">
        <v>1.71</v>
      </c>
      <c r="U1857" t="s">
        <v>2790</v>
      </c>
      <c r="V1857" s="131">
        <v>0.08</v>
      </c>
      <c r="W1857" s="131">
        <v>5.9580000000000001E-2</v>
      </c>
      <c r="X1857" t="s">
        <v>270</v>
      </c>
      <c r="Z1857" s="127">
        <v>2861793.03</v>
      </c>
      <c r="AA1857" s="129">
        <v>1</v>
      </c>
      <c r="AB1857" s="133">
        <v>105.66</v>
      </c>
      <c r="AD1857" s="127">
        <v>3023.7710000000002</v>
      </c>
      <c r="AG1857" t="s">
        <v>275</v>
      </c>
      <c r="AH1857" s="131">
        <v>8.0540000000000004E-3</v>
      </c>
      <c r="AI1857" s="131">
        <v>7.2703978282535897E-4</v>
      </c>
      <c r="AJ1857" s="131">
        <v>1.28402602772311E-4</v>
      </c>
    </row>
    <row r="1858" spans="1:36">
      <c r="A1858" s="121">
        <v>1038</v>
      </c>
      <c r="B1858">
        <v>1162</v>
      </c>
      <c r="C1858" t="s">
        <v>2709</v>
      </c>
      <c r="D1858" t="s">
        <v>2710</v>
      </c>
      <c r="E1858" t="s">
        <v>35</v>
      </c>
      <c r="F1858" t="s">
        <v>3638</v>
      </c>
      <c r="G1858" t="s">
        <v>3639</v>
      </c>
      <c r="H1858" t="s">
        <v>38</v>
      </c>
      <c r="I1858" t="s">
        <v>1990</v>
      </c>
      <c r="J1858" t="s">
        <v>39</v>
      </c>
      <c r="K1858" t="s">
        <v>181</v>
      </c>
      <c r="L1858" t="s">
        <v>40</v>
      </c>
      <c r="M1858" t="s">
        <v>41</v>
      </c>
      <c r="N1858" s="121" t="s">
        <v>72</v>
      </c>
      <c r="O1858" t="s">
        <v>45</v>
      </c>
      <c r="P1858" t="s">
        <v>2713</v>
      </c>
      <c r="Q1858" t="s">
        <v>234</v>
      </c>
      <c r="R1858" t="s">
        <v>228</v>
      </c>
      <c r="S1858" t="s">
        <v>46</v>
      </c>
      <c r="T1858" s="127">
        <v>2.6230000000000002</v>
      </c>
      <c r="U1858" t="s">
        <v>2790</v>
      </c>
      <c r="V1858" s="131">
        <v>0.05</v>
      </c>
      <c r="W1858" s="131">
        <v>-7.0169999999999996E-2</v>
      </c>
      <c r="X1858" t="s">
        <v>270</v>
      </c>
      <c r="Z1858" s="127">
        <v>475278</v>
      </c>
      <c r="AA1858" s="129">
        <v>1</v>
      </c>
      <c r="AB1858" s="133">
        <v>139</v>
      </c>
      <c r="AD1858" s="127">
        <v>660.63599999999997</v>
      </c>
      <c r="AG1858" t="s">
        <v>275</v>
      </c>
      <c r="AH1858" s="131">
        <v>4.351E-2</v>
      </c>
      <c r="AI1858" s="131">
        <v>1.58844382158485E-4</v>
      </c>
      <c r="AJ1858" s="131">
        <v>2.80535296509468E-5</v>
      </c>
    </row>
    <row r="1859" spans="1:36">
      <c r="A1859" s="121">
        <v>1038</v>
      </c>
      <c r="B1859">
        <v>1162</v>
      </c>
      <c r="C1859" t="s">
        <v>2709</v>
      </c>
      <c r="D1859" t="s">
        <v>2710</v>
      </c>
      <c r="E1859" t="s">
        <v>35</v>
      </c>
      <c r="F1859" t="s">
        <v>2791</v>
      </c>
      <c r="G1859" t="s">
        <v>2792</v>
      </c>
      <c r="H1859" t="s">
        <v>38</v>
      </c>
      <c r="I1859" t="s">
        <v>280</v>
      </c>
      <c r="J1859" t="s">
        <v>39</v>
      </c>
      <c r="K1859" t="s">
        <v>181</v>
      </c>
      <c r="L1859" t="s">
        <v>40</v>
      </c>
      <c r="M1859" t="s">
        <v>41</v>
      </c>
      <c r="N1859" s="121" t="s">
        <v>72</v>
      </c>
      <c r="O1859" t="s">
        <v>45</v>
      </c>
      <c r="P1859" t="s">
        <v>2713</v>
      </c>
      <c r="Q1859" t="s">
        <v>234</v>
      </c>
      <c r="R1859" t="s">
        <v>228</v>
      </c>
      <c r="S1859" t="s">
        <v>46</v>
      </c>
      <c r="T1859" s="127">
        <v>2.5880000000000001</v>
      </c>
      <c r="U1859" t="s">
        <v>2482</v>
      </c>
      <c r="V1859" s="131">
        <v>6.9500000000000006E-2</v>
      </c>
      <c r="W1859" s="131">
        <v>5.6250000000000001E-2</v>
      </c>
      <c r="X1859" t="s">
        <v>270</v>
      </c>
      <c r="Z1859" s="127">
        <v>5254515.75</v>
      </c>
      <c r="AA1859" s="129">
        <v>1</v>
      </c>
      <c r="AB1859" s="133">
        <v>105.39</v>
      </c>
      <c r="AD1859" s="127">
        <v>5537.7340000000004</v>
      </c>
      <c r="AG1859" t="s">
        <v>275</v>
      </c>
      <c r="AH1859" s="131">
        <v>6.5430000000000002E-3</v>
      </c>
      <c r="AI1859" s="131">
        <v>1.33150085707345E-3</v>
      </c>
      <c r="AJ1859" s="131">
        <v>2.3515656182856E-4</v>
      </c>
    </row>
    <row r="1860" spans="1:36">
      <c r="A1860" s="121">
        <v>1038</v>
      </c>
      <c r="B1860">
        <v>1162</v>
      </c>
      <c r="C1860" t="s">
        <v>2475</v>
      </c>
      <c r="D1860" t="s">
        <v>2476</v>
      </c>
      <c r="E1860" t="s">
        <v>35</v>
      </c>
      <c r="F1860" t="s">
        <v>2477</v>
      </c>
      <c r="G1860" t="s">
        <v>2478</v>
      </c>
      <c r="H1860" t="s">
        <v>38</v>
      </c>
      <c r="I1860" t="s">
        <v>1990</v>
      </c>
      <c r="J1860" t="s">
        <v>39</v>
      </c>
      <c r="K1860" t="s">
        <v>538</v>
      </c>
      <c r="L1860" t="s">
        <v>40</v>
      </c>
      <c r="M1860" t="s">
        <v>41</v>
      </c>
      <c r="N1860" s="121" t="s">
        <v>281</v>
      </c>
      <c r="O1860" t="s">
        <v>45</v>
      </c>
      <c r="P1860" t="s">
        <v>430</v>
      </c>
      <c r="Q1860" t="s">
        <v>227</v>
      </c>
      <c r="R1860" t="s">
        <v>228</v>
      </c>
      <c r="S1860" t="s">
        <v>46</v>
      </c>
      <c r="T1860" s="127">
        <v>2.9390000000000001</v>
      </c>
      <c r="U1860" t="s">
        <v>2479</v>
      </c>
      <c r="V1860" s="131">
        <v>5.5E-2</v>
      </c>
      <c r="W1860" s="131">
        <v>6.3829999999999998E-2</v>
      </c>
      <c r="X1860" t="s">
        <v>270</v>
      </c>
      <c r="Z1860" s="127">
        <v>19728784.800000001</v>
      </c>
      <c r="AA1860" s="129">
        <v>1</v>
      </c>
      <c r="AB1860" s="133">
        <v>101.6</v>
      </c>
      <c r="AD1860" s="127">
        <v>20044.445</v>
      </c>
      <c r="AG1860" t="s">
        <v>275</v>
      </c>
      <c r="AH1860" s="131">
        <v>3.8213999999999998E-2</v>
      </c>
      <c r="AI1860" s="131">
        <v>4.8195156095245297E-3</v>
      </c>
      <c r="AJ1860" s="131">
        <v>8.5117535929032202E-4</v>
      </c>
    </row>
    <row r="1861" spans="1:36">
      <c r="A1861" s="121">
        <v>1038</v>
      </c>
      <c r="B1861">
        <v>1162</v>
      </c>
      <c r="C1861" t="s">
        <v>2793</v>
      </c>
      <c r="D1861" t="s">
        <v>2794</v>
      </c>
      <c r="E1861" t="s">
        <v>35</v>
      </c>
      <c r="F1861" t="s">
        <v>2795</v>
      </c>
      <c r="G1861" t="s">
        <v>2796</v>
      </c>
      <c r="H1861" t="s">
        <v>38</v>
      </c>
      <c r="I1861" t="s">
        <v>353</v>
      </c>
      <c r="J1861" t="s">
        <v>39</v>
      </c>
      <c r="K1861" t="s">
        <v>39</v>
      </c>
      <c r="L1861" t="s">
        <v>40</v>
      </c>
      <c r="M1861" t="s">
        <v>41</v>
      </c>
      <c r="N1861" s="121" t="s">
        <v>52</v>
      </c>
      <c r="O1861" t="s">
        <v>45</v>
      </c>
      <c r="P1861" t="s">
        <v>301</v>
      </c>
      <c r="Q1861" t="s">
        <v>301</v>
      </c>
      <c r="R1861" t="s">
        <v>301</v>
      </c>
      <c r="S1861" t="s">
        <v>46</v>
      </c>
      <c r="T1861" s="127">
        <v>1.802</v>
      </c>
      <c r="U1861" t="s">
        <v>414</v>
      </c>
      <c r="V1861" s="131">
        <v>0.06</v>
      </c>
      <c r="W1861" s="131">
        <v>4.7E-2</v>
      </c>
      <c r="X1861" t="s">
        <v>270</v>
      </c>
      <c r="Z1861" s="127">
        <v>4383995.9000000004</v>
      </c>
      <c r="AA1861" s="129">
        <v>1</v>
      </c>
      <c r="AB1861" s="133">
        <v>110.91</v>
      </c>
      <c r="AD1861" s="127">
        <v>4862.29</v>
      </c>
      <c r="AG1861" t="s">
        <v>275</v>
      </c>
      <c r="AH1861" s="131">
        <v>5.8810000000000001E-2</v>
      </c>
      <c r="AI1861" s="131">
        <v>1.16909604760515E-3</v>
      </c>
      <c r="AJ1861" s="131">
        <v>2.06474224587765E-4</v>
      </c>
    </row>
    <row r="1862" spans="1:36">
      <c r="A1862" s="121">
        <v>1038</v>
      </c>
      <c r="B1862">
        <v>1162</v>
      </c>
      <c r="C1862" t="s">
        <v>2797</v>
      </c>
      <c r="D1862" t="s">
        <v>2798</v>
      </c>
      <c r="E1862" t="s">
        <v>35</v>
      </c>
      <c r="F1862" t="s">
        <v>2799</v>
      </c>
      <c r="G1862" t="s">
        <v>2800</v>
      </c>
      <c r="H1862" t="s">
        <v>38</v>
      </c>
      <c r="I1862" t="s">
        <v>353</v>
      </c>
      <c r="J1862" t="s">
        <v>39</v>
      </c>
      <c r="K1862" t="s">
        <v>39</v>
      </c>
      <c r="L1862" t="s">
        <v>40</v>
      </c>
      <c r="M1862" t="s">
        <v>41</v>
      </c>
      <c r="N1862" s="121" t="s">
        <v>52</v>
      </c>
      <c r="O1862" t="s">
        <v>45</v>
      </c>
      <c r="P1862" t="s">
        <v>301</v>
      </c>
      <c r="Q1862" t="s">
        <v>301</v>
      </c>
      <c r="R1862" t="s">
        <v>301</v>
      </c>
      <c r="S1862" t="s">
        <v>46</v>
      </c>
      <c r="T1862" s="127">
        <v>1.2110000000000001</v>
      </c>
      <c r="U1862" t="s">
        <v>420</v>
      </c>
      <c r="V1862" s="131">
        <v>4.2000000000000003E-2</v>
      </c>
      <c r="W1862" s="131">
        <v>3.2320000000000002E-2</v>
      </c>
      <c r="X1862" t="s">
        <v>270</v>
      </c>
      <c r="Z1862" s="127">
        <v>4295673</v>
      </c>
      <c r="AA1862" s="129">
        <v>1</v>
      </c>
      <c r="AB1862" s="133">
        <v>108.8</v>
      </c>
      <c r="AD1862" s="127">
        <v>4673.692</v>
      </c>
      <c r="AG1862" t="s">
        <v>275</v>
      </c>
      <c r="AH1862" s="131">
        <v>4.2957000000000002E-2</v>
      </c>
      <c r="AI1862" s="131">
        <v>1.1237493593226301E-3</v>
      </c>
      <c r="AJ1862" s="131">
        <v>1.9846553931341499E-4</v>
      </c>
    </row>
    <row r="1863" spans="1:36">
      <c r="A1863" s="121">
        <v>1038</v>
      </c>
      <c r="B1863">
        <v>1162</v>
      </c>
      <c r="C1863" t="s">
        <v>3446</v>
      </c>
      <c r="D1863" t="s">
        <v>3447</v>
      </c>
      <c r="E1863" t="s">
        <v>35</v>
      </c>
      <c r="F1863" t="s">
        <v>3448</v>
      </c>
      <c r="G1863" t="s">
        <v>3449</v>
      </c>
      <c r="H1863" t="s">
        <v>38</v>
      </c>
      <c r="I1863" t="s">
        <v>280</v>
      </c>
      <c r="J1863" t="s">
        <v>39</v>
      </c>
      <c r="K1863" t="s">
        <v>39</v>
      </c>
      <c r="L1863" t="s">
        <v>40</v>
      </c>
      <c r="M1863" t="s">
        <v>41</v>
      </c>
      <c r="N1863" s="121" t="s">
        <v>143</v>
      </c>
      <c r="O1863" t="s">
        <v>45</v>
      </c>
      <c r="P1863" t="s">
        <v>301</v>
      </c>
      <c r="Q1863" t="s">
        <v>301</v>
      </c>
      <c r="R1863" t="s">
        <v>301</v>
      </c>
      <c r="S1863" t="s">
        <v>46</v>
      </c>
      <c r="T1863" s="127">
        <v>0.72099999999999997</v>
      </c>
      <c r="U1863" t="s">
        <v>420</v>
      </c>
      <c r="V1863" s="131">
        <v>8.5000000000000006E-2</v>
      </c>
      <c r="W1863" s="131">
        <v>5.4850000000000003E-2</v>
      </c>
      <c r="X1863" t="s">
        <v>270</v>
      </c>
      <c r="Z1863" s="127">
        <v>6500984</v>
      </c>
      <c r="AA1863" s="129">
        <v>1</v>
      </c>
      <c r="AB1863" s="133">
        <v>104.38</v>
      </c>
      <c r="AD1863" s="127">
        <v>6785.7269999999999</v>
      </c>
      <c r="AG1863" t="s">
        <v>275</v>
      </c>
      <c r="AH1863" s="131">
        <v>5.0004E-2</v>
      </c>
      <c r="AI1863" s="131">
        <v>1.63157009807075E-3</v>
      </c>
      <c r="AJ1863" s="131">
        <v>2.88151834530468E-4</v>
      </c>
    </row>
    <row r="1864" spans="1:36">
      <c r="A1864" s="121">
        <v>1038</v>
      </c>
      <c r="B1864">
        <v>1162</v>
      </c>
      <c r="C1864" t="s">
        <v>1271</v>
      </c>
      <c r="D1864" t="s">
        <v>1272</v>
      </c>
      <c r="E1864" t="s">
        <v>35</v>
      </c>
      <c r="F1864" t="s">
        <v>2801</v>
      </c>
      <c r="G1864" t="s">
        <v>2802</v>
      </c>
      <c r="H1864" t="s">
        <v>38</v>
      </c>
      <c r="I1864" t="s">
        <v>353</v>
      </c>
      <c r="J1864" t="s">
        <v>39</v>
      </c>
      <c r="K1864" t="s">
        <v>39</v>
      </c>
      <c r="L1864" t="s">
        <v>40</v>
      </c>
      <c r="M1864" t="s">
        <v>41</v>
      </c>
      <c r="N1864" s="121" t="s">
        <v>1546</v>
      </c>
      <c r="O1864" t="s">
        <v>45</v>
      </c>
      <c r="P1864" t="s">
        <v>226</v>
      </c>
      <c r="Q1864" t="s">
        <v>227</v>
      </c>
      <c r="R1864" t="s">
        <v>228</v>
      </c>
      <c r="S1864" t="s">
        <v>46</v>
      </c>
      <c r="T1864" s="127">
        <v>1.0580000000000001</v>
      </c>
      <c r="U1864" t="s">
        <v>2803</v>
      </c>
      <c r="V1864" s="131">
        <v>6.0000000000000001E-3</v>
      </c>
      <c r="W1864" s="131">
        <v>1.687E-2</v>
      </c>
      <c r="X1864" t="s">
        <v>270</v>
      </c>
      <c r="Z1864" s="127">
        <v>17456293.670000002</v>
      </c>
      <c r="AA1864" s="129">
        <v>1</v>
      </c>
      <c r="AB1864" s="133">
        <v>118.2</v>
      </c>
      <c r="AD1864" s="127">
        <v>20633.339</v>
      </c>
      <c r="AG1864" t="s">
        <v>275</v>
      </c>
      <c r="AH1864" s="131">
        <v>2.6162000000000001E-2</v>
      </c>
      <c r="AI1864" s="131">
        <v>4.9611100823894498E-3</v>
      </c>
      <c r="AJ1864" s="131">
        <v>8.76182379928692E-4</v>
      </c>
    </row>
    <row r="1865" spans="1:36">
      <c r="A1865" s="121">
        <v>1038</v>
      </c>
      <c r="B1865">
        <v>1162</v>
      </c>
      <c r="C1865" t="s">
        <v>1271</v>
      </c>
      <c r="D1865" t="s">
        <v>1272</v>
      </c>
      <c r="E1865" t="s">
        <v>35</v>
      </c>
      <c r="F1865" t="s">
        <v>2804</v>
      </c>
      <c r="G1865" t="s">
        <v>2805</v>
      </c>
      <c r="H1865" t="s">
        <v>38</v>
      </c>
      <c r="I1865" t="s">
        <v>353</v>
      </c>
      <c r="J1865" t="s">
        <v>39</v>
      </c>
      <c r="K1865" t="s">
        <v>39</v>
      </c>
      <c r="L1865" t="s">
        <v>40</v>
      </c>
      <c r="M1865" t="s">
        <v>41</v>
      </c>
      <c r="N1865" s="121" t="s">
        <v>1546</v>
      </c>
      <c r="O1865" t="s">
        <v>45</v>
      </c>
      <c r="P1865" t="s">
        <v>226</v>
      </c>
      <c r="Q1865" t="s">
        <v>227</v>
      </c>
      <c r="R1865" t="s">
        <v>228</v>
      </c>
      <c r="S1865" t="s">
        <v>46</v>
      </c>
      <c r="T1865" s="127">
        <v>2.59</v>
      </c>
      <c r="U1865" t="s">
        <v>2806</v>
      </c>
      <c r="V1865" s="131">
        <v>1.7500000000000002E-2</v>
      </c>
      <c r="W1865" s="131">
        <v>2.359E-2</v>
      </c>
      <c r="X1865" t="s">
        <v>270</v>
      </c>
      <c r="Z1865" s="127">
        <v>7377160.0300000003</v>
      </c>
      <c r="AA1865" s="129">
        <v>1</v>
      </c>
      <c r="AB1865" s="133">
        <v>116.01</v>
      </c>
      <c r="AD1865" s="127">
        <v>8558.2430000000004</v>
      </c>
      <c r="AG1865" t="s">
        <v>275</v>
      </c>
      <c r="AH1865" s="131">
        <v>3.9709999999999997E-3</v>
      </c>
      <c r="AI1865" s="131">
        <v>2.0577564849062701E-3</v>
      </c>
      <c r="AJ1865" s="131">
        <v>3.6342067487252802E-4</v>
      </c>
    </row>
    <row r="1866" spans="1:36">
      <c r="A1866" s="121">
        <v>1038</v>
      </c>
      <c r="B1866">
        <v>1162</v>
      </c>
      <c r="C1866" t="s">
        <v>2807</v>
      </c>
      <c r="D1866" t="s">
        <v>2808</v>
      </c>
      <c r="E1866" t="s">
        <v>35</v>
      </c>
      <c r="F1866" t="s">
        <v>2809</v>
      </c>
      <c r="G1866" t="s">
        <v>2810</v>
      </c>
      <c r="H1866" t="s">
        <v>38</v>
      </c>
      <c r="I1866" t="s">
        <v>280</v>
      </c>
      <c r="J1866" t="s">
        <v>39</v>
      </c>
      <c r="K1866" t="s">
        <v>39</v>
      </c>
      <c r="L1866" t="s">
        <v>40</v>
      </c>
      <c r="M1866" t="s">
        <v>41</v>
      </c>
      <c r="N1866" s="121" t="s">
        <v>143</v>
      </c>
      <c r="O1866" t="s">
        <v>45</v>
      </c>
      <c r="P1866" t="s">
        <v>301</v>
      </c>
      <c r="Q1866" t="s">
        <v>301</v>
      </c>
      <c r="R1866" t="s">
        <v>301</v>
      </c>
      <c r="S1866" t="s">
        <v>46</v>
      </c>
      <c r="T1866" s="127">
        <v>0.24099999999999999</v>
      </c>
      <c r="U1866" t="s">
        <v>431</v>
      </c>
      <c r="V1866" s="131">
        <v>8.2000000000000003E-2</v>
      </c>
      <c r="W1866" s="131">
        <v>6.2050000000000001E-2</v>
      </c>
      <c r="X1866" t="s">
        <v>270</v>
      </c>
      <c r="Z1866" s="127">
        <v>2256311.61</v>
      </c>
      <c r="AA1866" s="129">
        <v>1</v>
      </c>
      <c r="AB1866" s="133">
        <v>102.6</v>
      </c>
      <c r="AD1866" s="127">
        <v>2314.9760000000001</v>
      </c>
      <c r="AG1866" t="s">
        <v>275</v>
      </c>
      <c r="AH1866" s="131">
        <v>4.3811999999999997E-2</v>
      </c>
      <c r="AI1866" s="131">
        <v>5.5661612882665498E-4</v>
      </c>
      <c r="AJ1866" s="131">
        <v>9.8304056221856895E-5</v>
      </c>
    </row>
    <row r="1867" spans="1:36">
      <c r="A1867" s="121">
        <v>1038</v>
      </c>
      <c r="B1867">
        <v>1162</v>
      </c>
      <c r="C1867" t="s">
        <v>1256</v>
      </c>
      <c r="D1867" t="s">
        <v>1257</v>
      </c>
      <c r="E1867" t="s">
        <v>35</v>
      </c>
      <c r="F1867" t="s">
        <v>2811</v>
      </c>
      <c r="G1867" t="s">
        <v>2812</v>
      </c>
      <c r="H1867" t="s">
        <v>38</v>
      </c>
      <c r="I1867" t="s">
        <v>353</v>
      </c>
      <c r="J1867" t="s">
        <v>39</v>
      </c>
      <c r="K1867" t="s">
        <v>39</v>
      </c>
      <c r="L1867" t="s">
        <v>40</v>
      </c>
      <c r="M1867" t="s">
        <v>41</v>
      </c>
      <c r="N1867" s="121" t="s">
        <v>1546</v>
      </c>
      <c r="O1867" t="s">
        <v>45</v>
      </c>
      <c r="P1867" t="s">
        <v>226</v>
      </c>
      <c r="Q1867" t="s">
        <v>227</v>
      </c>
      <c r="R1867" t="s">
        <v>228</v>
      </c>
      <c r="S1867" t="s">
        <v>46</v>
      </c>
      <c r="T1867" s="127">
        <v>1.8720000000000001</v>
      </c>
      <c r="U1867" t="s">
        <v>2373</v>
      </c>
      <c r="V1867" s="131">
        <v>1.8599999999999998E-2</v>
      </c>
      <c r="W1867" s="131">
        <v>2.0230000000000001E-2</v>
      </c>
      <c r="X1867" t="s">
        <v>270</v>
      </c>
      <c r="Z1867" s="127">
        <v>95123816.689999998</v>
      </c>
      <c r="AA1867" s="129">
        <v>1</v>
      </c>
      <c r="AB1867" s="133">
        <v>105.64</v>
      </c>
      <c r="AD1867" s="127">
        <v>100488.8</v>
      </c>
      <c r="AG1867" t="s">
        <v>275</v>
      </c>
      <c r="AH1867" s="131">
        <v>4.2559E-2</v>
      </c>
      <c r="AI1867" s="131">
        <v>2.41616732878795E-2</v>
      </c>
      <c r="AJ1867" s="131">
        <v>4.2671966662423903E-3</v>
      </c>
    </row>
    <row r="1868" spans="1:36">
      <c r="A1868" s="121">
        <v>1038</v>
      </c>
      <c r="B1868">
        <v>1162</v>
      </c>
      <c r="C1868" t="s">
        <v>1256</v>
      </c>
      <c r="D1868" t="s">
        <v>1257</v>
      </c>
      <c r="E1868" t="s">
        <v>35</v>
      </c>
      <c r="F1868" t="s">
        <v>2813</v>
      </c>
      <c r="G1868" t="s">
        <v>2814</v>
      </c>
      <c r="H1868" t="s">
        <v>38</v>
      </c>
      <c r="I1868" t="s">
        <v>353</v>
      </c>
      <c r="J1868" t="s">
        <v>39</v>
      </c>
      <c r="K1868" t="s">
        <v>39</v>
      </c>
      <c r="L1868" t="s">
        <v>40</v>
      </c>
      <c r="M1868" t="s">
        <v>41</v>
      </c>
      <c r="N1868" s="121" t="s">
        <v>1546</v>
      </c>
      <c r="O1868" t="s">
        <v>45</v>
      </c>
      <c r="P1868" t="s">
        <v>226</v>
      </c>
      <c r="Q1868" t="s">
        <v>227</v>
      </c>
      <c r="R1868" t="s">
        <v>228</v>
      </c>
      <c r="S1868" t="s">
        <v>46</v>
      </c>
      <c r="T1868" s="127">
        <v>3.6850000000000001</v>
      </c>
      <c r="U1868" t="s">
        <v>2815</v>
      </c>
      <c r="V1868" s="131">
        <v>2.0199999999999999E-2</v>
      </c>
      <c r="W1868" s="131">
        <v>2.4549999999999999E-2</v>
      </c>
      <c r="X1868" t="s">
        <v>270</v>
      </c>
      <c r="Z1868" s="127">
        <v>53407283</v>
      </c>
      <c r="AA1868" s="129">
        <v>1</v>
      </c>
      <c r="AB1868" s="133">
        <v>104.86</v>
      </c>
      <c r="AD1868" s="127">
        <v>56002.877</v>
      </c>
      <c r="AG1868" t="s">
        <v>275</v>
      </c>
      <c r="AH1868" s="131">
        <v>9.9450000000000007E-3</v>
      </c>
      <c r="AI1868" s="131">
        <v>1.3465413228086901E-2</v>
      </c>
      <c r="AJ1868" s="131">
        <v>2.3781286068996202E-3</v>
      </c>
    </row>
    <row r="1869" spans="1:36">
      <c r="A1869" s="121">
        <v>1038</v>
      </c>
      <c r="B1869">
        <v>1162</v>
      </c>
      <c r="C1869" t="s">
        <v>2749</v>
      </c>
      <c r="D1869" t="s">
        <v>2750</v>
      </c>
      <c r="E1869" t="s">
        <v>35</v>
      </c>
      <c r="F1869" t="s">
        <v>2816</v>
      </c>
      <c r="G1869" t="s">
        <v>2817</v>
      </c>
      <c r="H1869" t="s">
        <v>38</v>
      </c>
      <c r="I1869" t="s">
        <v>353</v>
      </c>
      <c r="J1869" t="s">
        <v>39</v>
      </c>
      <c r="K1869" t="s">
        <v>39</v>
      </c>
      <c r="L1869" t="s">
        <v>40</v>
      </c>
      <c r="M1869" t="s">
        <v>41</v>
      </c>
      <c r="N1869" s="121" t="s">
        <v>1546</v>
      </c>
      <c r="O1869" t="s">
        <v>45</v>
      </c>
      <c r="P1869" t="s">
        <v>226</v>
      </c>
      <c r="Q1869" t="s">
        <v>227</v>
      </c>
      <c r="R1869" t="s">
        <v>228</v>
      </c>
      <c r="S1869" t="s">
        <v>46</v>
      </c>
      <c r="T1869" s="127">
        <v>4.008</v>
      </c>
      <c r="U1869" t="s">
        <v>2818</v>
      </c>
      <c r="V1869" s="131">
        <v>1.9900000000000001E-2</v>
      </c>
      <c r="W1869" s="131">
        <v>2.486E-2</v>
      </c>
      <c r="X1869" t="s">
        <v>270</v>
      </c>
      <c r="Z1869" s="127">
        <v>43075495.299999997</v>
      </c>
      <c r="AA1869" s="129">
        <v>1</v>
      </c>
      <c r="AB1869" s="133">
        <v>104.27</v>
      </c>
      <c r="AD1869" s="127">
        <v>44914.819000000003</v>
      </c>
      <c r="AG1869" t="s">
        <v>275</v>
      </c>
      <c r="AH1869" s="131">
        <v>1.9942000000000001E-2</v>
      </c>
      <c r="AI1869" s="131">
        <v>1.07993844265555E-2</v>
      </c>
      <c r="AJ1869" s="131">
        <v>1.90728086889514E-3</v>
      </c>
    </row>
    <row r="1870" spans="1:36">
      <c r="A1870" s="121">
        <v>1038</v>
      </c>
      <c r="B1870">
        <v>1162</v>
      </c>
      <c r="C1870" t="s">
        <v>2521</v>
      </c>
      <c r="D1870" t="s">
        <v>2522</v>
      </c>
      <c r="E1870" t="s">
        <v>35</v>
      </c>
      <c r="F1870" t="s">
        <v>2819</v>
      </c>
      <c r="G1870" t="s">
        <v>2820</v>
      </c>
      <c r="H1870" t="s">
        <v>38</v>
      </c>
      <c r="I1870" t="s">
        <v>280</v>
      </c>
      <c r="J1870" t="s">
        <v>39</v>
      </c>
      <c r="K1870" t="s">
        <v>39</v>
      </c>
      <c r="L1870" t="s">
        <v>40</v>
      </c>
      <c r="M1870" t="s">
        <v>41</v>
      </c>
      <c r="N1870" s="121" t="s">
        <v>65</v>
      </c>
      <c r="O1870" t="s">
        <v>45</v>
      </c>
      <c r="P1870" t="s">
        <v>435</v>
      </c>
      <c r="Q1870" t="s">
        <v>227</v>
      </c>
      <c r="R1870" t="s">
        <v>228</v>
      </c>
      <c r="S1870" t="s">
        <v>46</v>
      </c>
      <c r="T1870" s="127">
        <v>2.5110000000000001</v>
      </c>
      <c r="U1870" t="s">
        <v>2821</v>
      </c>
      <c r="V1870" s="131">
        <v>5.0500000000000003E-2</v>
      </c>
      <c r="W1870" s="131">
        <v>4.8739999999999999E-2</v>
      </c>
      <c r="X1870" t="s">
        <v>270</v>
      </c>
      <c r="Z1870" s="127">
        <v>9462059.2400000002</v>
      </c>
      <c r="AA1870" s="129">
        <v>1</v>
      </c>
      <c r="AB1870" s="133">
        <v>101.91</v>
      </c>
      <c r="AD1870" s="127">
        <v>9642.7849999999999</v>
      </c>
      <c r="AG1870" t="s">
        <v>275</v>
      </c>
      <c r="AH1870" s="131">
        <v>5.0366000000000001E-2</v>
      </c>
      <c r="AI1870" s="131">
        <v>2.3185251541910801E-3</v>
      </c>
      <c r="AJ1870" s="131">
        <v>4.09475067835072E-4</v>
      </c>
    </row>
    <row r="1871" spans="1:36">
      <c r="A1871" s="121">
        <v>1038</v>
      </c>
      <c r="B1871">
        <v>1162</v>
      </c>
      <c r="C1871" t="s">
        <v>108</v>
      </c>
      <c r="D1871" t="s">
        <v>109</v>
      </c>
      <c r="E1871" t="s">
        <v>35</v>
      </c>
      <c r="F1871" t="s">
        <v>2822</v>
      </c>
      <c r="G1871" t="s">
        <v>2823</v>
      </c>
      <c r="H1871" t="s">
        <v>38</v>
      </c>
      <c r="I1871" t="s">
        <v>280</v>
      </c>
      <c r="J1871" t="s">
        <v>39</v>
      </c>
      <c r="K1871" t="s">
        <v>39</v>
      </c>
      <c r="L1871" t="s">
        <v>40</v>
      </c>
      <c r="M1871" t="s">
        <v>41</v>
      </c>
      <c r="N1871" s="121" t="s">
        <v>72</v>
      </c>
      <c r="O1871" t="s">
        <v>45</v>
      </c>
      <c r="P1871" t="s">
        <v>301</v>
      </c>
      <c r="Q1871" t="s">
        <v>301</v>
      </c>
      <c r="R1871" t="s">
        <v>301</v>
      </c>
      <c r="S1871" t="s">
        <v>46</v>
      </c>
      <c r="T1871" s="127">
        <v>2.1080000000000001</v>
      </c>
      <c r="U1871" t="s">
        <v>2337</v>
      </c>
      <c r="V1871" s="131">
        <v>5.5E-2</v>
      </c>
      <c r="W1871" s="131">
        <v>6.2269999999999999E-2</v>
      </c>
      <c r="X1871" t="s">
        <v>270</v>
      </c>
      <c r="Z1871" s="127">
        <v>4004690</v>
      </c>
      <c r="AA1871" s="129">
        <v>1</v>
      </c>
      <c r="AB1871" s="133">
        <v>98.74</v>
      </c>
      <c r="AD1871" s="127">
        <v>3954.2310000000002</v>
      </c>
      <c r="AG1871" t="s">
        <v>275</v>
      </c>
      <c r="AH1871" s="131">
        <v>1.2206E-2</v>
      </c>
      <c r="AI1871" s="131">
        <v>9.5076103308920699E-4</v>
      </c>
      <c r="AJ1871" s="131">
        <v>1.6791404562309999E-4</v>
      </c>
    </row>
    <row r="1872" spans="1:36">
      <c r="A1872" s="121">
        <v>1038</v>
      </c>
      <c r="B1872">
        <v>1162</v>
      </c>
      <c r="C1872" t="s">
        <v>2824</v>
      </c>
      <c r="D1872" t="s">
        <v>2825</v>
      </c>
      <c r="E1872" t="s">
        <v>35</v>
      </c>
      <c r="F1872" t="s">
        <v>2826</v>
      </c>
      <c r="G1872" t="s">
        <v>2827</v>
      </c>
      <c r="H1872" t="s">
        <v>38</v>
      </c>
      <c r="I1872" t="s">
        <v>353</v>
      </c>
      <c r="J1872" t="s">
        <v>39</v>
      </c>
      <c r="K1872" t="s">
        <v>39</v>
      </c>
      <c r="L1872" t="s">
        <v>40</v>
      </c>
      <c r="M1872" t="s">
        <v>41</v>
      </c>
      <c r="N1872" s="121" t="s">
        <v>1546</v>
      </c>
      <c r="O1872" t="s">
        <v>45</v>
      </c>
      <c r="P1872" t="s">
        <v>226</v>
      </c>
      <c r="Q1872" t="s">
        <v>227</v>
      </c>
      <c r="R1872" t="s">
        <v>228</v>
      </c>
      <c r="S1872" t="s">
        <v>46</v>
      </c>
      <c r="T1872" s="127">
        <v>4.71</v>
      </c>
      <c r="U1872" t="s">
        <v>2828</v>
      </c>
      <c r="V1872" s="131">
        <v>2.47E-2</v>
      </c>
      <c r="W1872" s="131">
        <v>2.615E-2</v>
      </c>
      <c r="X1872" t="s">
        <v>270</v>
      </c>
      <c r="Z1872" s="127">
        <v>19602301.23</v>
      </c>
      <c r="AA1872" s="129">
        <v>1</v>
      </c>
      <c r="AB1872" s="133">
        <v>103.5</v>
      </c>
      <c r="AD1872" s="127">
        <v>20288.382000000001</v>
      </c>
      <c r="AG1872" t="s">
        <v>275</v>
      </c>
      <c r="AH1872" s="131">
        <v>8.3619999999999996E-3</v>
      </c>
      <c r="AI1872" s="131">
        <v>4.8781680364149297E-3</v>
      </c>
      <c r="AJ1872" s="131">
        <v>8.6153397301345805E-4</v>
      </c>
    </row>
    <row r="1873" spans="1:36">
      <c r="A1873" s="121">
        <v>1038</v>
      </c>
      <c r="B1873">
        <v>1162</v>
      </c>
      <c r="C1873" t="s">
        <v>2721</v>
      </c>
      <c r="D1873" t="s">
        <v>2722</v>
      </c>
      <c r="E1873" t="s">
        <v>35</v>
      </c>
      <c r="F1873" t="s">
        <v>2829</v>
      </c>
      <c r="G1873" t="s">
        <v>2830</v>
      </c>
      <c r="H1873" t="s">
        <v>38</v>
      </c>
      <c r="I1873" t="s">
        <v>353</v>
      </c>
      <c r="J1873" t="s">
        <v>39</v>
      </c>
      <c r="K1873" t="s">
        <v>39</v>
      </c>
      <c r="L1873" t="s">
        <v>40</v>
      </c>
      <c r="M1873" t="s">
        <v>41</v>
      </c>
      <c r="N1873" s="121" t="s">
        <v>52</v>
      </c>
      <c r="O1873" t="s">
        <v>45</v>
      </c>
      <c r="P1873" t="s">
        <v>430</v>
      </c>
      <c r="Q1873" t="s">
        <v>227</v>
      </c>
      <c r="R1873" t="s">
        <v>228</v>
      </c>
      <c r="S1873" t="s">
        <v>46</v>
      </c>
      <c r="T1873" s="127">
        <v>0.74399999999999999</v>
      </c>
      <c r="U1873" t="s">
        <v>1288</v>
      </c>
      <c r="V1873" s="131">
        <v>3.0000000000000001E-3</v>
      </c>
      <c r="W1873" s="131">
        <v>2.8039999999999999E-2</v>
      </c>
      <c r="X1873" t="s">
        <v>270</v>
      </c>
      <c r="Z1873" s="127">
        <v>21864966</v>
      </c>
      <c r="AA1873" s="129">
        <v>1</v>
      </c>
      <c r="AB1873" s="133">
        <v>104.02</v>
      </c>
      <c r="AD1873" s="127">
        <v>22743.937999999998</v>
      </c>
      <c r="AG1873" t="s">
        <v>275</v>
      </c>
      <c r="AH1873" s="131">
        <v>6.0378000000000001E-2</v>
      </c>
      <c r="AI1873" s="131">
        <v>5.4685854606634698E-3</v>
      </c>
      <c r="AJ1873" s="131">
        <v>9.65807680981714E-4</v>
      </c>
    </row>
    <row r="1874" spans="1:36">
      <c r="A1874" s="121">
        <v>1038</v>
      </c>
      <c r="B1874">
        <v>1162</v>
      </c>
      <c r="C1874" t="s">
        <v>2475</v>
      </c>
      <c r="D1874" t="s">
        <v>2476</v>
      </c>
      <c r="E1874" t="s">
        <v>35</v>
      </c>
      <c r="F1874" t="s">
        <v>2831</v>
      </c>
      <c r="G1874" t="s">
        <v>2832</v>
      </c>
      <c r="H1874" t="s">
        <v>38</v>
      </c>
      <c r="I1874" t="s">
        <v>353</v>
      </c>
      <c r="J1874" t="s">
        <v>39</v>
      </c>
      <c r="K1874" t="s">
        <v>538</v>
      </c>
      <c r="L1874" t="s">
        <v>40</v>
      </c>
      <c r="M1874" t="s">
        <v>41</v>
      </c>
      <c r="N1874" s="121" t="s">
        <v>281</v>
      </c>
      <c r="O1874" t="s">
        <v>45</v>
      </c>
      <c r="P1874" t="s">
        <v>412</v>
      </c>
      <c r="Q1874" t="s">
        <v>227</v>
      </c>
      <c r="R1874" t="s">
        <v>228</v>
      </c>
      <c r="S1874" t="s">
        <v>46</v>
      </c>
      <c r="T1874" s="127">
        <v>3.5</v>
      </c>
      <c r="U1874" t="s">
        <v>2833</v>
      </c>
      <c r="V1874" s="131">
        <v>4.8300000000000003E-2</v>
      </c>
      <c r="W1874" s="131">
        <v>4.5859999999999998E-2</v>
      </c>
      <c r="X1874" t="s">
        <v>270</v>
      </c>
      <c r="Z1874" s="127">
        <v>9463721</v>
      </c>
      <c r="AA1874" s="129">
        <v>1</v>
      </c>
      <c r="AB1874" s="133">
        <v>106.96</v>
      </c>
      <c r="AD1874" s="127">
        <v>10122.396000000001</v>
      </c>
      <c r="AG1874" t="s">
        <v>275</v>
      </c>
      <c r="AH1874" s="131">
        <v>2.4174000000000001E-2</v>
      </c>
      <c r="AI1874" s="131">
        <v>2.4338436195521602E-3</v>
      </c>
      <c r="AJ1874" s="131">
        <v>4.2984147893093802E-4</v>
      </c>
    </row>
    <row r="1875" spans="1:36">
      <c r="A1875" s="121">
        <v>1038</v>
      </c>
      <c r="B1875">
        <v>1162</v>
      </c>
      <c r="C1875" t="s">
        <v>2793</v>
      </c>
      <c r="D1875" t="s">
        <v>2794</v>
      </c>
      <c r="E1875" t="s">
        <v>35</v>
      </c>
      <c r="F1875" t="s">
        <v>2834</v>
      </c>
      <c r="G1875" t="s">
        <v>2835</v>
      </c>
      <c r="H1875" t="s">
        <v>38</v>
      </c>
      <c r="I1875" t="s">
        <v>353</v>
      </c>
      <c r="J1875" t="s">
        <v>39</v>
      </c>
      <c r="K1875" t="s">
        <v>39</v>
      </c>
      <c r="L1875" t="s">
        <v>40</v>
      </c>
      <c r="M1875" t="s">
        <v>41</v>
      </c>
      <c r="N1875" s="121" t="s">
        <v>52</v>
      </c>
      <c r="O1875" t="s">
        <v>45</v>
      </c>
      <c r="P1875" t="s">
        <v>301</v>
      </c>
      <c r="Q1875" t="s">
        <v>301</v>
      </c>
      <c r="R1875" t="s">
        <v>301</v>
      </c>
      <c r="S1875" t="s">
        <v>46</v>
      </c>
      <c r="T1875" s="127">
        <v>1.6120000000000001</v>
      </c>
      <c r="U1875" t="s">
        <v>840</v>
      </c>
      <c r="V1875" s="131">
        <v>6.0999999999999999E-2</v>
      </c>
      <c r="W1875" s="131">
        <v>4.1009999999999998E-2</v>
      </c>
      <c r="X1875" t="s">
        <v>270</v>
      </c>
      <c r="Z1875" s="127">
        <v>3713881.45</v>
      </c>
      <c r="AA1875" s="129">
        <v>1</v>
      </c>
      <c r="AB1875" s="133">
        <v>111</v>
      </c>
      <c r="AD1875" s="127">
        <v>4122.4080000000004</v>
      </c>
      <c r="AG1875" t="s">
        <v>275</v>
      </c>
      <c r="AH1875" s="131">
        <v>4.0875000000000002E-2</v>
      </c>
      <c r="AI1875" s="131">
        <v>9.9119787675642991E-4</v>
      </c>
      <c r="AJ1875" s="131">
        <v>1.7505560251919E-4</v>
      </c>
    </row>
    <row r="1876" spans="1:36">
      <c r="A1876" s="121">
        <v>1038</v>
      </c>
      <c r="B1876">
        <v>1162</v>
      </c>
      <c r="C1876" t="s">
        <v>2841</v>
      </c>
      <c r="D1876" t="s">
        <v>2842</v>
      </c>
      <c r="E1876" t="s">
        <v>338</v>
      </c>
      <c r="F1876" t="s">
        <v>2843</v>
      </c>
      <c r="G1876" t="s">
        <v>2844</v>
      </c>
      <c r="H1876" t="s">
        <v>38</v>
      </c>
      <c r="I1876" t="s">
        <v>280</v>
      </c>
      <c r="J1876" t="s">
        <v>39</v>
      </c>
      <c r="K1876" t="s">
        <v>181</v>
      </c>
      <c r="L1876" t="s">
        <v>40</v>
      </c>
      <c r="M1876" t="s">
        <v>41</v>
      </c>
      <c r="N1876" s="121" t="s">
        <v>281</v>
      </c>
      <c r="O1876" t="s">
        <v>45</v>
      </c>
      <c r="P1876" t="s">
        <v>412</v>
      </c>
      <c r="Q1876" t="s">
        <v>227</v>
      </c>
      <c r="R1876" t="s">
        <v>228</v>
      </c>
      <c r="S1876" t="s">
        <v>46</v>
      </c>
      <c r="T1876" s="127">
        <v>0.28199999999999997</v>
      </c>
      <c r="U1876" t="s">
        <v>2845</v>
      </c>
      <c r="V1876" s="131">
        <v>7.2499999999999995E-2</v>
      </c>
      <c r="W1876" s="131">
        <v>6.6100000000000006E-2</v>
      </c>
      <c r="X1876" t="s">
        <v>270</v>
      </c>
      <c r="Z1876" s="127">
        <v>11354963</v>
      </c>
      <c r="AA1876" s="129">
        <v>1</v>
      </c>
      <c r="AB1876" s="133">
        <v>101.77</v>
      </c>
      <c r="AD1876" s="127">
        <v>11555.946</v>
      </c>
      <c r="AG1876" t="s">
        <v>275</v>
      </c>
      <c r="AH1876" s="131">
        <v>7.8634999999999997E-2</v>
      </c>
      <c r="AI1876" s="131">
        <v>2.77852843478084E-3</v>
      </c>
      <c r="AJ1876" s="131">
        <v>4.9071631474729895E-4</v>
      </c>
    </row>
    <row r="1877" spans="1:36">
      <c r="A1877" s="121">
        <v>1038</v>
      </c>
      <c r="B1877">
        <v>1162</v>
      </c>
      <c r="C1877" t="s">
        <v>47</v>
      </c>
      <c r="D1877" t="s">
        <v>48</v>
      </c>
      <c r="E1877" t="s">
        <v>35</v>
      </c>
      <c r="F1877" t="s">
        <v>2846</v>
      </c>
      <c r="G1877" t="s">
        <v>2847</v>
      </c>
      <c r="H1877" t="s">
        <v>38</v>
      </c>
      <c r="I1877" t="s">
        <v>353</v>
      </c>
      <c r="J1877" t="s">
        <v>39</v>
      </c>
      <c r="K1877" t="s">
        <v>39</v>
      </c>
      <c r="L1877" t="s">
        <v>40</v>
      </c>
      <c r="M1877" t="s">
        <v>41</v>
      </c>
      <c r="N1877" s="121" t="s">
        <v>52</v>
      </c>
      <c r="O1877" t="s">
        <v>45</v>
      </c>
      <c r="P1877" t="s">
        <v>381</v>
      </c>
      <c r="Q1877" t="s">
        <v>227</v>
      </c>
      <c r="R1877" t="s">
        <v>228</v>
      </c>
      <c r="S1877" t="s">
        <v>46</v>
      </c>
      <c r="T1877" s="127">
        <v>6.5789999999999997</v>
      </c>
      <c r="U1877" t="s">
        <v>2848</v>
      </c>
      <c r="V1877" s="131">
        <v>0.03</v>
      </c>
      <c r="W1877" s="131">
        <v>2.9190000000000001E-2</v>
      </c>
      <c r="X1877" t="s">
        <v>270</v>
      </c>
      <c r="Z1877" s="127">
        <v>28715470.32</v>
      </c>
      <c r="AA1877" s="129">
        <v>1</v>
      </c>
      <c r="AB1877" s="133">
        <v>107.68</v>
      </c>
      <c r="AD1877" s="127">
        <v>30920.817999999999</v>
      </c>
      <c r="AG1877" t="s">
        <v>275</v>
      </c>
      <c r="AH1877" s="131">
        <v>3.6233000000000001E-2</v>
      </c>
      <c r="AI1877" s="131">
        <v>7.4346465806834801E-3</v>
      </c>
      <c r="AJ1877" s="131">
        <v>1.3130340240010399E-3</v>
      </c>
    </row>
    <row r="1878" spans="1:36">
      <c r="A1878" s="121">
        <v>1038</v>
      </c>
      <c r="B1878">
        <v>1162</v>
      </c>
      <c r="C1878" t="s">
        <v>2849</v>
      </c>
      <c r="D1878" t="s">
        <v>2850</v>
      </c>
      <c r="E1878" t="s">
        <v>35</v>
      </c>
      <c r="F1878" t="s">
        <v>2851</v>
      </c>
      <c r="G1878" t="s">
        <v>2852</v>
      </c>
      <c r="H1878" t="s">
        <v>38</v>
      </c>
      <c r="I1878" t="s">
        <v>280</v>
      </c>
      <c r="J1878" t="s">
        <v>39</v>
      </c>
      <c r="K1878" t="s">
        <v>39</v>
      </c>
      <c r="L1878" t="s">
        <v>40</v>
      </c>
      <c r="M1878" t="s">
        <v>41</v>
      </c>
      <c r="N1878" s="121" t="s">
        <v>1563</v>
      </c>
      <c r="O1878" t="s">
        <v>45</v>
      </c>
      <c r="P1878" t="s">
        <v>419</v>
      </c>
      <c r="Q1878" t="s">
        <v>234</v>
      </c>
      <c r="R1878" t="s">
        <v>228</v>
      </c>
      <c r="S1878" t="s">
        <v>46</v>
      </c>
      <c r="T1878" s="127">
        <v>1.456</v>
      </c>
      <c r="U1878" t="s">
        <v>2593</v>
      </c>
      <c r="V1878" s="131">
        <v>4.4499999999999998E-2</v>
      </c>
      <c r="W1878" s="131">
        <v>4.3839999999999997E-2</v>
      </c>
      <c r="X1878" t="s">
        <v>270</v>
      </c>
      <c r="Z1878" s="127">
        <v>554676.80000000005</v>
      </c>
      <c r="AA1878" s="129">
        <v>1</v>
      </c>
      <c r="AB1878" s="133">
        <v>100.22</v>
      </c>
      <c r="AD1878" s="127">
        <v>555.89700000000005</v>
      </c>
      <c r="AG1878" t="s">
        <v>275</v>
      </c>
      <c r="AH1878" s="131">
        <v>2.4719999999999998E-3</v>
      </c>
      <c r="AI1878" s="131">
        <v>1.33660704990426E-4</v>
      </c>
      <c r="AJ1878" s="131">
        <v>2.3605836729398599E-5</v>
      </c>
    </row>
    <row r="1879" spans="1:36">
      <c r="A1879" s="121">
        <v>1038</v>
      </c>
      <c r="B1879">
        <v>1162</v>
      </c>
      <c r="C1879" t="s">
        <v>2853</v>
      </c>
      <c r="D1879" t="s">
        <v>2854</v>
      </c>
      <c r="E1879" t="s">
        <v>35</v>
      </c>
      <c r="F1879" t="s">
        <v>2855</v>
      </c>
      <c r="G1879" t="s">
        <v>2856</v>
      </c>
      <c r="H1879" t="s">
        <v>38</v>
      </c>
      <c r="I1879" t="s">
        <v>353</v>
      </c>
      <c r="J1879" t="s">
        <v>39</v>
      </c>
      <c r="K1879" t="s">
        <v>39</v>
      </c>
      <c r="L1879" t="s">
        <v>40</v>
      </c>
      <c r="M1879" t="s">
        <v>41</v>
      </c>
      <c r="N1879" s="121" t="s">
        <v>72</v>
      </c>
      <c r="O1879" t="s">
        <v>45</v>
      </c>
      <c r="P1879" t="s">
        <v>301</v>
      </c>
      <c r="Q1879" t="s">
        <v>301</v>
      </c>
      <c r="R1879" t="s">
        <v>301</v>
      </c>
      <c r="S1879" t="s">
        <v>46</v>
      </c>
      <c r="T1879" s="127">
        <v>3.2549999999999999</v>
      </c>
      <c r="U1879" t="s">
        <v>2388</v>
      </c>
      <c r="V1879" s="131">
        <v>4.7E-2</v>
      </c>
      <c r="W1879" s="131">
        <v>3.279E-2</v>
      </c>
      <c r="X1879" t="s">
        <v>270</v>
      </c>
      <c r="Z1879" s="127">
        <v>44400549.340000004</v>
      </c>
      <c r="AA1879" s="129">
        <v>1</v>
      </c>
      <c r="AB1879" s="133">
        <v>111.3</v>
      </c>
      <c r="AD1879" s="127">
        <v>49417.811000000002</v>
      </c>
      <c r="AG1879" t="s">
        <v>275</v>
      </c>
      <c r="AH1879" s="131">
        <v>8.0934000000000006E-2</v>
      </c>
      <c r="AI1879" s="131">
        <v>1.1882090487695E-2</v>
      </c>
      <c r="AJ1879" s="131">
        <v>2.0984977452914002E-3</v>
      </c>
    </row>
    <row r="1880" spans="1:36">
      <c r="A1880" s="121">
        <v>1038</v>
      </c>
      <c r="B1880">
        <v>1162</v>
      </c>
      <c r="C1880" t="s">
        <v>2475</v>
      </c>
      <c r="D1880" t="s">
        <v>2476</v>
      </c>
      <c r="E1880" t="s">
        <v>35</v>
      </c>
      <c r="F1880" t="s">
        <v>2857</v>
      </c>
      <c r="G1880" t="s">
        <v>2858</v>
      </c>
      <c r="H1880" t="s">
        <v>38</v>
      </c>
      <c r="I1880" t="s">
        <v>353</v>
      </c>
      <c r="J1880" t="s">
        <v>39</v>
      </c>
      <c r="K1880" t="s">
        <v>538</v>
      </c>
      <c r="L1880" t="s">
        <v>40</v>
      </c>
      <c r="M1880" t="s">
        <v>41</v>
      </c>
      <c r="N1880" s="121" t="s">
        <v>281</v>
      </c>
      <c r="O1880" t="s">
        <v>45</v>
      </c>
      <c r="P1880" t="s">
        <v>430</v>
      </c>
      <c r="Q1880" t="s">
        <v>227</v>
      </c>
      <c r="R1880" t="s">
        <v>228</v>
      </c>
      <c r="S1880" t="s">
        <v>46</v>
      </c>
      <c r="T1880" s="127">
        <v>4.7850000000000001</v>
      </c>
      <c r="U1880" t="s">
        <v>2833</v>
      </c>
      <c r="V1880" s="131">
        <v>4.1500000000000002E-2</v>
      </c>
      <c r="W1880" s="131">
        <v>4.1770000000000002E-2</v>
      </c>
      <c r="X1880" t="s">
        <v>270</v>
      </c>
      <c r="Z1880" s="127">
        <v>5551329.2800000003</v>
      </c>
      <c r="AA1880" s="129">
        <v>1</v>
      </c>
      <c r="AB1880" s="133">
        <v>105.56</v>
      </c>
      <c r="AD1880" s="127">
        <v>5859.9830000000002</v>
      </c>
      <c r="AG1880" t="s">
        <v>275</v>
      </c>
      <c r="AH1880" s="131">
        <v>1.1554999999999999E-2</v>
      </c>
      <c r="AI1880" s="131">
        <v>1.40898288494583E-3</v>
      </c>
      <c r="AJ1880" s="131">
        <v>2.4884067414525899E-4</v>
      </c>
    </row>
    <row r="1881" spans="1:36">
      <c r="A1881" s="121">
        <v>1038</v>
      </c>
      <c r="B1881">
        <v>1162</v>
      </c>
      <c r="C1881" t="s">
        <v>2859</v>
      </c>
      <c r="D1881" t="s">
        <v>2860</v>
      </c>
      <c r="E1881" t="s">
        <v>35</v>
      </c>
      <c r="F1881" t="s">
        <v>2861</v>
      </c>
      <c r="G1881" t="s">
        <v>2862</v>
      </c>
      <c r="H1881" t="s">
        <v>38</v>
      </c>
      <c r="I1881" t="s">
        <v>280</v>
      </c>
      <c r="J1881" t="s">
        <v>39</v>
      </c>
      <c r="K1881" t="s">
        <v>39</v>
      </c>
      <c r="L1881" t="s">
        <v>40</v>
      </c>
      <c r="M1881" t="s">
        <v>41</v>
      </c>
      <c r="N1881" s="121" t="s">
        <v>630</v>
      </c>
      <c r="O1881" t="s">
        <v>45</v>
      </c>
      <c r="P1881" t="s">
        <v>301</v>
      </c>
      <c r="Q1881" t="s">
        <v>301</v>
      </c>
      <c r="R1881" t="s">
        <v>301</v>
      </c>
      <c r="S1881" t="s">
        <v>46</v>
      </c>
      <c r="T1881" s="127">
        <v>2.4670000000000001</v>
      </c>
      <c r="U1881" t="s">
        <v>2482</v>
      </c>
      <c r="V1881" s="131">
        <v>7.5800000000000006E-2</v>
      </c>
      <c r="W1881" s="131">
        <v>6.0830000000000002E-2</v>
      </c>
      <c r="X1881" t="s">
        <v>270</v>
      </c>
      <c r="Z1881" s="127">
        <v>3381154</v>
      </c>
      <c r="AA1881" s="129">
        <v>1</v>
      </c>
      <c r="AB1881" s="133">
        <v>105.84</v>
      </c>
      <c r="AD1881" s="127">
        <v>3578.6129999999998</v>
      </c>
      <c r="AG1881" t="s">
        <v>275</v>
      </c>
      <c r="AH1881" s="131">
        <v>6.5021999999999996E-2</v>
      </c>
      <c r="AI1881" s="131">
        <v>8.6044701182303905E-4</v>
      </c>
      <c r="AJ1881" s="131">
        <v>1.51963673069422E-4</v>
      </c>
    </row>
    <row r="1882" spans="1:36">
      <c r="A1882" s="121">
        <v>1038</v>
      </c>
      <c r="B1882">
        <v>1162</v>
      </c>
      <c r="C1882" t="s">
        <v>138</v>
      </c>
      <c r="D1882" t="s">
        <v>139</v>
      </c>
      <c r="E1882" t="s">
        <v>35</v>
      </c>
      <c r="F1882" t="s">
        <v>3450</v>
      </c>
      <c r="G1882" t="s">
        <v>3451</v>
      </c>
      <c r="H1882" t="s">
        <v>38</v>
      </c>
      <c r="I1882" t="s">
        <v>280</v>
      </c>
      <c r="J1882" t="s">
        <v>39</v>
      </c>
      <c r="K1882" t="s">
        <v>39</v>
      </c>
      <c r="L1882" t="s">
        <v>40</v>
      </c>
      <c r="M1882" t="s">
        <v>41</v>
      </c>
      <c r="N1882" s="121" t="s">
        <v>143</v>
      </c>
      <c r="O1882" t="s">
        <v>45</v>
      </c>
      <c r="P1882" t="s">
        <v>301</v>
      </c>
      <c r="Q1882" t="s">
        <v>301</v>
      </c>
      <c r="R1882" t="s">
        <v>301</v>
      </c>
      <c r="S1882" t="s">
        <v>46</v>
      </c>
      <c r="T1882" s="127">
        <v>1.236</v>
      </c>
      <c r="U1882" t="s">
        <v>3452</v>
      </c>
      <c r="V1882" s="131">
        <v>6.5000000000000002E-2</v>
      </c>
      <c r="W1882" s="131">
        <v>6.1179999999999998E-2</v>
      </c>
      <c r="X1882" t="s">
        <v>270</v>
      </c>
      <c r="Z1882" s="127">
        <v>1478248</v>
      </c>
      <c r="AA1882" s="129">
        <v>1</v>
      </c>
      <c r="AB1882" s="133">
        <v>102.2</v>
      </c>
      <c r="AD1882" s="127">
        <v>1510.769</v>
      </c>
      <c r="AG1882" t="s">
        <v>275</v>
      </c>
      <c r="AH1882" s="131">
        <v>4.0850000000000001E-3</v>
      </c>
      <c r="AI1882" s="131">
        <v>3.6325160641647599E-4</v>
      </c>
      <c r="AJ1882" s="131">
        <v>6.4153919533592804E-5</v>
      </c>
    </row>
    <row r="1883" spans="1:36">
      <c r="A1883" s="121">
        <v>1038</v>
      </c>
      <c r="B1883">
        <v>1162</v>
      </c>
      <c r="C1883" t="s">
        <v>2863</v>
      </c>
      <c r="D1883" t="s">
        <v>2864</v>
      </c>
      <c r="E1883" t="s">
        <v>35</v>
      </c>
      <c r="F1883" t="s">
        <v>2865</v>
      </c>
      <c r="G1883" t="s">
        <v>2866</v>
      </c>
      <c r="H1883" t="s">
        <v>38</v>
      </c>
      <c r="I1883" t="s">
        <v>280</v>
      </c>
      <c r="J1883" t="s">
        <v>39</v>
      </c>
      <c r="K1883" t="s">
        <v>39</v>
      </c>
      <c r="L1883" t="s">
        <v>40</v>
      </c>
      <c r="M1883" t="s">
        <v>41</v>
      </c>
      <c r="N1883" s="121" t="s">
        <v>143</v>
      </c>
      <c r="O1883" t="s">
        <v>45</v>
      </c>
      <c r="P1883" t="s">
        <v>301</v>
      </c>
      <c r="Q1883" t="s">
        <v>301</v>
      </c>
      <c r="R1883" t="s">
        <v>301</v>
      </c>
      <c r="S1883" t="s">
        <v>46</v>
      </c>
      <c r="T1883" s="127">
        <v>3.3959999999999999</v>
      </c>
      <c r="U1883" t="s">
        <v>2867</v>
      </c>
      <c r="V1883" s="131">
        <v>6.7299999999999999E-2</v>
      </c>
      <c r="W1883" s="131">
        <v>4.8230000000000002E-2</v>
      </c>
      <c r="X1883" t="s">
        <v>270</v>
      </c>
      <c r="Z1883" s="127">
        <v>9449493.5700000003</v>
      </c>
      <c r="AA1883" s="129">
        <v>1</v>
      </c>
      <c r="AB1883" s="133">
        <v>108.99</v>
      </c>
      <c r="AD1883" s="127">
        <v>10299.003000000001</v>
      </c>
      <c r="AG1883" t="s">
        <v>275</v>
      </c>
      <c r="AH1883" s="131">
        <v>3.6506999999999998E-2</v>
      </c>
      <c r="AI1883" s="131">
        <v>2.47630727813309E-3</v>
      </c>
      <c r="AJ1883" s="131">
        <v>4.3734099190646998E-4</v>
      </c>
    </row>
    <row r="1884" spans="1:36">
      <c r="A1884" s="121">
        <v>1038</v>
      </c>
      <c r="B1884">
        <v>1162</v>
      </c>
      <c r="C1884" t="s">
        <v>2868</v>
      </c>
      <c r="D1884" t="s">
        <v>2869</v>
      </c>
      <c r="E1884" t="s">
        <v>338</v>
      </c>
      <c r="F1884" t="s">
        <v>2870</v>
      </c>
      <c r="G1884" t="s">
        <v>2871</v>
      </c>
      <c r="H1884" t="s">
        <v>38</v>
      </c>
      <c r="I1884" t="s">
        <v>280</v>
      </c>
      <c r="J1884" t="s">
        <v>39</v>
      </c>
      <c r="K1884" t="s">
        <v>181</v>
      </c>
      <c r="L1884" t="s">
        <v>40</v>
      </c>
      <c r="M1884" t="s">
        <v>41</v>
      </c>
      <c r="N1884" s="121" t="s">
        <v>281</v>
      </c>
      <c r="O1884" t="s">
        <v>45</v>
      </c>
      <c r="P1884" t="s">
        <v>412</v>
      </c>
      <c r="Q1884" t="s">
        <v>227</v>
      </c>
      <c r="R1884" t="s">
        <v>228</v>
      </c>
      <c r="S1884" t="s">
        <v>46</v>
      </c>
      <c r="T1884" s="127">
        <v>2.3730000000000002</v>
      </c>
      <c r="U1884" t="s">
        <v>449</v>
      </c>
      <c r="V1884" s="131">
        <v>7.8799999999999995E-2</v>
      </c>
      <c r="W1884" s="131">
        <v>7.5759999999999994E-2</v>
      </c>
      <c r="X1884" t="s">
        <v>270</v>
      </c>
      <c r="Z1884" s="127">
        <v>9743872.5399999991</v>
      </c>
      <c r="AA1884" s="129">
        <v>1</v>
      </c>
      <c r="AB1884" s="133">
        <v>101.22</v>
      </c>
      <c r="AD1884" s="127">
        <v>9862.7479999999996</v>
      </c>
      <c r="AG1884" t="s">
        <v>275</v>
      </c>
      <c r="AH1884" s="131">
        <v>2.7032E-2</v>
      </c>
      <c r="AI1884" s="131">
        <v>2.37141342932832E-3</v>
      </c>
      <c r="AJ1884" s="131">
        <v>4.18815673870918E-4</v>
      </c>
    </row>
    <row r="1885" spans="1:36">
      <c r="A1885" s="121">
        <v>1038</v>
      </c>
      <c r="B1885">
        <v>1162</v>
      </c>
      <c r="C1885" t="s">
        <v>2733</v>
      </c>
      <c r="D1885" t="s">
        <v>2734</v>
      </c>
      <c r="E1885" t="s">
        <v>35</v>
      </c>
      <c r="F1885" t="s">
        <v>2872</v>
      </c>
      <c r="G1885" t="s">
        <v>2873</v>
      </c>
      <c r="H1885" t="s">
        <v>38</v>
      </c>
      <c r="I1885" t="s">
        <v>280</v>
      </c>
      <c r="J1885" t="s">
        <v>39</v>
      </c>
      <c r="K1885" t="s">
        <v>39</v>
      </c>
      <c r="L1885" t="s">
        <v>40</v>
      </c>
      <c r="M1885" t="s">
        <v>41</v>
      </c>
      <c r="N1885" s="121" t="s">
        <v>143</v>
      </c>
      <c r="O1885" t="s">
        <v>45</v>
      </c>
      <c r="P1885" t="s">
        <v>301</v>
      </c>
      <c r="Q1885" t="s">
        <v>301</v>
      </c>
      <c r="R1885" t="s">
        <v>301</v>
      </c>
      <c r="S1885" t="s">
        <v>46</v>
      </c>
      <c r="T1885" s="127">
        <v>2.073</v>
      </c>
      <c r="U1885" t="s">
        <v>2479</v>
      </c>
      <c r="V1885" s="131">
        <v>6.5000000000000002E-2</v>
      </c>
      <c r="W1885" s="131">
        <v>7.5520000000000004E-2</v>
      </c>
      <c r="X1885" t="s">
        <v>270</v>
      </c>
      <c r="Z1885" s="127">
        <v>5586000</v>
      </c>
      <c r="AA1885" s="129">
        <v>1</v>
      </c>
      <c r="AB1885" s="133">
        <v>99.8</v>
      </c>
      <c r="AD1885" s="127">
        <v>5574.8280000000004</v>
      </c>
      <c r="AG1885" t="s">
        <v>275</v>
      </c>
      <c r="AH1885" s="131">
        <v>3.0195E-2</v>
      </c>
      <c r="AI1885" s="131">
        <v>1.3404197566035201E-3</v>
      </c>
      <c r="AJ1885" s="131">
        <v>2.36731729983837E-4</v>
      </c>
    </row>
    <row r="1886" spans="1:36">
      <c r="A1886" s="121">
        <v>1038</v>
      </c>
      <c r="B1886">
        <v>1162</v>
      </c>
      <c r="C1886" t="s">
        <v>2793</v>
      </c>
      <c r="D1886" t="s">
        <v>2794</v>
      </c>
      <c r="E1886" t="s">
        <v>35</v>
      </c>
      <c r="F1886" t="s">
        <v>3453</v>
      </c>
      <c r="G1886" t="s">
        <v>3454</v>
      </c>
      <c r="H1886" t="s">
        <v>38</v>
      </c>
      <c r="I1886" t="s">
        <v>280</v>
      </c>
      <c r="J1886" t="s">
        <v>39</v>
      </c>
      <c r="K1886" t="s">
        <v>39</v>
      </c>
      <c r="L1886" t="s">
        <v>40</v>
      </c>
      <c r="M1886" t="s">
        <v>41</v>
      </c>
      <c r="N1886" s="121" t="s">
        <v>52</v>
      </c>
      <c r="O1886" t="s">
        <v>45</v>
      </c>
      <c r="P1886" t="s">
        <v>301</v>
      </c>
      <c r="Q1886" t="s">
        <v>301</v>
      </c>
      <c r="R1886" t="s">
        <v>301</v>
      </c>
      <c r="S1886" t="s">
        <v>46</v>
      </c>
      <c r="T1886" s="127">
        <v>2.2330000000000001</v>
      </c>
      <c r="U1886" t="s">
        <v>2685</v>
      </c>
      <c r="V1886" s="131">
        <v>5.3800000000000001E-2</v>
      </c>
      <c r="W1886" s="131">
        <v>4.7289999999999999E-2</v>
      </c>
      <c r="X1886" t="s">
        <v>270</v>
      </c>
      <c r="Z1886" s="127">
        <v>717900</v>
      </c>
      <c r="AA1886" s="129">
        <v>1</v>
      </c>
      <c r="AB1886" s="133">
        <v>105.41</v>
      </c>
      <c r="AD1886" s="127">
        <v>756.73800000000006</v>
      </c>
      <c r="AG1886" t="s">
        <v>275</v>
      </c>
      <c r="AH1886" s="131">
        <v>9.5239999999999995E-3</v>
      </c>
      <c r="AI1886" s="131">
        <v>1.8195127966931699E-4</v>
      </c>
      <c r="AJ1886" s="131">
        <v>3.21344422123666E-5</v>
      </c>
    </row>
    <row r="1887" spans="1:36">
      <c r="A1887" s="121">
        <v>1038</v>
      </c>
      <c r="B1887">
        <v>1162</v>
      </c>
      <c r="C1887" t="s">
        <v>2874</v>
      </c>
      <c r="D1887" t="s">
        <v>2875</v>
      </c>
      <c r="E1887" t="s">
        <v>338</v>
      </c>
      <c r="F1887" t="s">
        <v>2876</v>
      </c>
      <c r="G1887" t="s">
        <v>2877</v>
      </c>
      <c r="H1887" t="s">
        <v>38</v>
      </c>
      <c r="I1887" t="s">
        <v>280</v>
      </c>
      <c r="J1887" t="s">
        <v>39</v>
      </c>
      <c r="K1887" t="s">
        <v>538</v>
      </c>
      <c r="L1887" t="s">
        <v>40</v>
      </c>
      <c r="M1887" t="s">
        <v>41</v>
      </c>
      <c r="N1887" s="121" t="s">
        <v>281</v>
      </c>
      <c r="O1887" t="s">
        <v>45</v>
      </c>
      <c r="P1887" t="s">
        <v>2713</v>
      </c>
      <c r="Q1887" t="s">
        <v>234</v>
      </c>
      <c r="R1887" t="s">
        <v>228</v>
      </c>
      <c r="S1887" t="s">
        <v>46</v>
      </c>
      <c r="T1887" s="127">
        <v>1.6080000000000001</v>
      </c>
      <c r="U1887" t="s">
        <v>840</v>
      </c>
      <c r="V1887" s="131">
        <v>7.9500000000000001E-2</v>
      </c>
      <c r="W1887" s="131">
        <v>6.1740000000000003E-2</v>
      </c>
      <c r="X1887" t="s">
        <v>270</v>
      </c>
      <c r="Z1887" s="127">
        <v>8126198.2800000003</v>
      </c>
      <c r="AA1887" s="129">
        <v>1</v>
      </c>
      <c r="AB1887" s="133">
        <v>105.01</v>
      </c>
      <c r="AD1887" s="127">
        <v>8533.3209999999999</v>
      </c>
      <c r="AG1887" t="s">
        <v>275</v>
      </c>
      <c r="AH1887" s="131">
        <v>4.7065000000000003E-2</v>
      </c>
      <c r="AI1887" s="131">
        <v>2.0517640738496501E-3</v>
      </c>
      <c r="AJ1887" s="131">
        <v>3.6236235427614702E-4</v>
      </c>
    </row>
    <row r="1888" spans="1:36">
      <c r="A1888" s="121">
        <v>1038</v>
      </c>
      <c r="B1888">
        <v>1162</v>
      </c>
      <c r="C1888" t="s">
        <v>2878</v>
      </c>
      <c r="D1888" t="s">
        <v>2879</v>
      </c>
      <c r="E1888" t="s">
        <v>35</v>
      </c>
      <c r="F1888" t="s">
        <v>2880</v>
      </c>
      <c r="G1888" t="s">
        <v>2881</v>
      </c>
      <c r="H1888" t="s">
        <v>38</v>
      </c>
      <c r="I1888" t="s">
        <v>353</v>
      </c>
      <c r="J1888" t="s">
        <v>39</v>
      </c>
      <c r="K1888" t="s">
        <v>39</v>
      </c>
      <c r="L1888" t="s">
        <v>40</v>
      </c>
      <c r="M1888" t="s">
        <v>41</v>
      </c>
      <c r="N1888" s="121" t="s">
        <v>1551</v>
      </c>
      <c r="O1888" t="s">
        <v>45</v>
      </c>
      <c r="P1888" t="s">
        <v>301</v>
      </c>
      <c r="Q1888" t="s">
        <v>301</v>
      </c>
      <c r="R1888" t="s">
        <v>301</v>
      </c>
      <c r="S1888" t="s">
        <v>46</v>
      </c>
      <c r="T1888" s="127">
        <v>3.2810000000000001</v>
      </c>
      <c r="U1888" t="s">
        <v>2482</v>
      </c>
      <c r="V1888" s="131">
        <v>4.0899999999999999E-2</v>
      </c>
      <c r="W1888" s="131">
        <v>2.9420000000000002E-2</v>
      </c>
      <c r="X1888" t="s">
        <v>270</v>
      </c>
      <c r="Z1888" s="127">
        <v>26250313</v>
      </c>
      <c r="AA1888" s="129">
        <v>1</v>
      </c>
      <c r="AB1888" s="133">
        <v>107.19</v>
      </c>
      <c r="AD1888" s="127">
        <v>28137.710999999999</v>
      </c>
      <c r="AG1888" t="s">
        <v>275</v>
      </c>
      <c r="AH1888" s="131">
        <v>7.7663999999999997E-2</v>
      </c>
      <c r="AI1888" s="131">
        <v>6.7654720587057198E-3</v>
      </c>
      <c r="AJ1888" s="131">
        <v>1.1948510134414899E-3</v>
      </c>
    </row>
    <row r="1889" spans="1:36">
      <c r="A1889" s="121">
        <v>1038</v>
      </c>
      <c r="B1889">
        <v>1162</v>
      </c>
      <c r="C1889" t="s">
        <v>60</v>
      </c>
      <c r="D1889" t="s">
        <v>61</v>
      </c>
      <c r="E1889" t="s">
        <v>35</v>
      </c>
      <c r="F1889" t="s">
        <v>2882</v>
      </c>
      <c r="G1889" t="s">
        <v>2883</v>
      </c>
      <c r="H1889" t="s">
        <v>38</v>
      </c>
      <c r="I1889" t="s">
        <v>353</v>
      </c>
      <c r="J1889" t="s">
        <v>39</v>
      </c>
      <c r="K1889" t="s">
        <v>39</v>
      </c>
      <c r="L1889" t="s">
        <v>40</v>
      </c>
      <c r="M1889" t="s">
        <v>41</v>
      </c>
      <c r="N1889" s="121" t="s">
        <v>65</v>
      </c>
      <c r="O1889" t="s">
        <v>45</v>
      </c>
      <c r="P1889" t="s">
        <v>301</v>
      </c>
      <c r="Q1889" t="s">
        <v>301</v>
      </c>
      <c r="R1889" t="s">
        <v>301</v>
      </c>
      <c r="S1889" t="s">
        <v>46</v>
      </c>
      <c r="T1889" s="127">
        <v>3.2149999999999999</v>
      </c>
      <c r="U1889" t="s">
        <v>2884</v>
      </c>
      <c r="V1889" s="131">
        <v>4.2500000000000003E-2</v>
      </c>
      <c r="W1889" s="131">
        <v>2.9319999999999999E-2</v>
      </c>
      <c r="X1889" t="s">
        <v>270</v>
      </c>
      <c r="Z1889" s="127">
        <v>13691567</v>
      </c>
      <c r="AA1889" s="129">
        <v>1</v>
      </c>
      <c r="AB1889" s="133">
        <v>107.7</v>
      </c>
      <c r="AD1889" s="127">
        <v>14745.817999999999</v>
      </c>
      <c r="AG1889" t="s">
        <v>275</v>
      </c>
      <c r="AH1889" s="131">
        <v>4.5638999999999999E-2</v>
      </c>
      <c r="AI1889" s="131">
        <v>3.5455058554984399E-3</v>
      </c>
      <c r="AJ1889" s="131">
        <v>6.2617230961049895E-4</v>
      </c>
    </row>
    <row r="1890" spans="1:36">
      <c r="A1890" s="121">
        <v>1038</v>
      </c>
      <c r="B1890">
        <v>1162</v>
      </c>
      <c r="C1890" t="s">
        <v>2836</v>
      </c>
      <c r="D1890" t="s">
        <v>2837</v>
      </c>
      <c r="E1890" t="s">
        <v>35</v>
      </c>
      <c r="F1890" t="s">
        <v>2885</v>
      </c>
      <c r="G1890" t="s">
        <v>2886</v>
      </c>
      <c r="H1890" t="s">
        <v>38</v>
      </c>
      <c r="I1890" t="s">
        <v>353</v>
      </c>
      <c r="J1890" t="s">
        <v>39</v>
      </c>
      <c r="K1890" t="s">
        <v>39</v>
      </c>
      <c r="L1890" t="s">
        <v>40</v>
      </c>
      <c r="M1890" t="s">
        <v>41</v>
      </c>
      <c r="N1890" s="121" t="s">
        <v>143</v>
      </c>
      <c r="O1890" t="s">
        <v>45</v>
      </c>
      <c r="P1890" t="s">
        <v>2621</v>
      </c>
      <c r="Q1890" t="s">
        <v>234</v>
      </c>
      <c r="R1890" t="s">
        <v>228</v>
      </c>
      <c r="S1890" t="s">
        <v>46</v>
      </c>
      <c r="T1890" s="127">
        <v>3.427</v>
      </c>
      <c r="U1890" t="s">
        <v>2887</v>
      </c>
      <c r="V1890" s="131">
        <v>3.4500000000000003E-2</v>
      </c>
      <c r="W1890" s="131">
        <v>2.4230000000000002E-2</v>
      </c>
      <c r="X1890" t="s">
        <v>270</v>
      </c>
      <c r="Z1890" s="127">
        <v>4539500</v>
      </c>
      <c r="AA1890" s="129">
        <v>1</v>
      </c>
      <c r="AB1890" s="133">
        <v>106.6</v>
      </c>
      <c r="AD1890" s="127">
        <v>4839.107</v>
      </c>
      <c r="AG1890" t="s">
        <v>275</v>
      </c>
      <c r="AH1890" s="131">
        <v>5.0084999999999998E-2</v>
      </c>
      <c r="AI1890" s="131">
        <v>1.1635219287695301E-3</v>
      </c>
      <c r="AJ1890" s="131">
        <v>2.0548977864194099E-4</v>
      </c>
    </row>
    <row r="1891" spans="1:36">
      <c r="A1891" s="121">
        <v>1038</v>
      </c>
      <c r="B1891">
        <v>1162</v>
      </c>
      <c r="C1891" t="s">
        <v>2888</v>
      </c>
      <c r="D1891" t="s">
        <v>2889</v>
      </c>
      <c r="E1891" t="s">
        <v>338</v>
      </c>
      <c r="F1891" t="s">
        <v>2890</v>
      </c>
      <c r="G1891" t="s">
        <v>2891</v>
      </c>
      <c r="H1891" t="s">
        <v>38</v>
      </c>
      <c r="I1891" t="s">
        <v>280</v>
      </c>
      <c r="J1891" t="s">
        <v>39</v>
      </c>
      <c r="K1891" t="s">
        <v>181</v>
      </c>
      <c r="L1891" t="s">
        <v>40</v>
      </c>
      <c r="M1891" t="s">
        <v>41</v>
      </c>
      <c r="N1891" s="121" t="s">
        <v>281</v>
      </c>
      <c r="O1891" t="s">
        <v>45</v>
      </c>
      <c r="P1891" t="s">
        <v>448</v>
      </c>
      <c r="Q1891" t="s">
        <v>227</v>
      </c>
      <c r="R1891" t="s">
        <v>228</v>
      </c>
      <c r="S1891" t="s">
        <v>46</v>
      </c>
      <c r="T1891" s="127">
        <v>1.4470000000000001</v>
      </c>
      <c r="U1891" t="s">
        <v>2367</v>
      </c>
      <c r="V1891" s="131">
        <v>6.4399999999999999E-2</v>
      </c>
      <c r="W1891" s="131">
        <v>6.3479999999999995E-2</v>
      </c>
      <c r="X1891" t="s">
        <v>270</v>
      </c>
      <c r="Z1891" s="127">
        <v>2170967.17</v>
      </c>
      <c r="AA1891" s="129">
        <v>1</v>
      </c>
      <c r="AB1891" s="133">
        <v>100.31</v>
      </c>
      <c r="AD1891" s="127">
        <v>2177.6970000000001</v>
      </c>
      <c r="AG1891" t="s">
        <v>275</v>
      </c>
      <c r="AH1891" s="131">
        <v>5.9090000000000002E-3</v>
      </c>
      <c r="AI1891" s="131">
        <v>5.2360867603287698E-4</v>
      </c>
      <c r="AJ1891" s="131">
        <v>9.2474605138540605E-5</v>
      </c>
    </row>
    <row r="1892" spans="1:36">
      <c r="A1892" s="121">
        <v>1038</v>
      </c>
      <c r="B1892">
        <v>1162</v>
      </c>
      <c r="C1892" t="s">
        <v>2749</v>
      </c>
      <c r="D1892" t="s">
        <v>2750</v>
      </c>
      <c r="E1892" t="s">
        <v>35</v>
      </c>
      <c r="F1892" t="s">
        <v>2892</v>
      </c>
      <c r="G1892" t="s">
        <v>2893</v>
      </c>
      <c r="H1892" t="s">
        <v>38</v>
      </c>
      <c r="I1892" t="s">
        <v>353</v>
      </c>
      <c r="J1892" t="s">
        <v>39</v>
      </c>
      <c r="K1892" t="s">
        <v>39</v>
      </c>
      <c r="L1892" t="s">
        <v>40</v>
      </c>
      <c r="M1892" t="s">
        <v>41</v>
      </c>
      <c r="N1892" s="121" t="s">
        <v>1546</v>
      </c>
      <c r="O1892" t="s">
        <v>45</v>
      </c>
      <c r="P1892" t="s">
        <v>226</v>
      </c>
      <c r="Q1892" t="s">
        <v>227</v>
      </c>
      <c r="R1892" t="s">
        <v>228</v>
      </c>
      <c r="S1892" t="s">
        <v>46</v>
      </c>
      <c r="T1892" s="127">
        <v>5.1820000000000004</v>
      </c>
      <c r="U1892" t="s">
        <v>2894</v>
      </c>
      <c r="V1892" s="131">
        <v>2.6800000000000001E-2</v>
      </c>
      <c r="W1892" s="131">
        <v>2.529E-2</v>
      </c>
      <c r="X1892" t="s">
        <v>270</v>
      </c>
      <c r="Z1892" s="127">
        <v>68462292.530000001</v>
      </c>
      <c r="AA1892" s="129">
        <v>1</v>
      </c>
      <c r="AB1892" s="133">
        <v>103.6</v>
      </c>
      <c r="AD1892" s="127">
        <v>70926.934999999998</v>
      </c>
      <c r="AG1892" t="s">
        <v>275</v>
      </c>
      <c r="AH1892" s="131">
        <v>2.6672999999999999E-2</v>
      </c>
      <c r="AI1892" s="131">
        <v>1.7053775476338701E-2</v>
      </c>
      <c r="AJ1892" s="131">
        <v>3.0118697903254998E-3</v>
      </c>
    </row>
    <row r="1893" spans="1:36">
      <c r="A1893" s="121">
        <v>1038</v>
      </c>
      <c r="B1893">
        <v>1162</v>
      </c>
      <c r="C1893" t="s">
        <v>2895</v>
      </c>
      <c r="D1893" t="s">
        <v>2896</v>
      </c>
      <c r="E1893" t="s">
        <v>35</v>
      </c>
      <c r="F1893" t="s">
        <v>2897</v>
      </c>
      <c r="G1893" t="s">
        <v>2898</v>
      </c>
      <c r="H1893" t="s">
        <v>38</v>
      </c>
      <c r="I1893" t="s">
        <v>280</v>
      </c>
      <c r="J1893" t="s">
        <v>39</v>
      </c>
      <c r="K1893" t="s">
        <v>39</v>
      </c>
      <c r="L1893" t="s">
        <v>40</v>
      </c>
      <c r="M1893" t="s">
        <v>41</v>
      </c>
      <c r="N1893" s="121" t="s">
        <v>72</v>
      </c>
      <c r="O1893" t="s">
        <v>45</v>
      </c>
      <c r="P1893" t="s">
        <v>2713</v>
      </c>
      <c r="Q1893" t="s">
        <v>234</v>
      </c>
      <c r="R1893" t="s">
        <v>228</v>
      </c>
      <c r="S1893" t="s">
        <v>46</v>
      </c>
      <c r="T1893" s="127">
        <v>3.6160000000000001</v>
      </c>
      <c r="U1893" t="s">
        <v>2899</v>
      </c>
      <c r="V1893" s="131">
        <v>6.9500000000000006E-2</v>
      </c>
      <c r="W1893" s="131">
        <v>5.4059999999999997E-2</v>
      </c>
      <c r="X1893" t="s">
        <v>270</v>
      </c>
      <c r="Z1893" s="127">
        <v>5499990</v>
      </c>
      <c r="AA1893" s="129">
        <v>1</v>
      </c>
      <c r="AB1893" s="133">
        <v>107.65</v>
      </c>
      <c r="AD1893" s="127">
        <v>5920.7389999999996</v>
      </c>
      <c r="AG1893" t="s">
        <v>275</v>
      </c>
      <c r="AH1893" s="131">
        <v>9.6579999999999999E-3</v>
      </c>
      <c r="AI1893" s="131">
        <v>1.42359115730416E-3</v>
      </c>
      <c r="AJ1893" s="131">
        <v>2.5142064327091898E-4</v>
      </c>
    </row>
    <row r="1894" spans="1:36">
      <c r="A1894" s="121">
        <v>1038</v>
      </c>
      <c r="B1894">
        <v>1162</v>
      </c>
      <c r="C1894" t="s">
        <v>67</v>
      </c>
      <c r="D1894" t="s">
        <v>68</v>
      </c>
      <c r="E1894" t="s">
        <v>35</v>
      </c>
      <c r="F1894" t="s">
        <v>2480</v>
      </c>
      <c r="G1894" t="s">
        <v>2481</v>
      </c>
      <c r="H1894" t="s">
        <v>38</v>
      </c>
      <c r="I1894" t="s">
        <v>353</v>
      </c>
      <c r="J1894" t="s">
        <v>39</v>
      </c>
      <c r="K1894" t="s">
        <v>39</v>
      </c>
      <c r="L1894" t="s">
        <v>40</v>
      </c>
      <c r="M1894" t="s">
        <v>41</v>
      </c>
      <c r="N1894" s="121" t="s">
        <v>72</v>
      </c>
      <c r="O1894" t="s">
        <v>45</v>
      </c>
      <c r="P1894" t="s">
        <v>301</v>
      </c>
      <c r="Q1894" t="s">
        <v>301</v>
      </c>
      <c r="R1894" t="s">
        <v>301</v>
      </c>
      <c r="S1894" t="s">
        <v>46</v>
      </c>
      <c r="T1894" s="127">
        <v>3.3370000000000002</v>
      </c>
      <c r="U1894" t="s">
        <v>2482</v>
      </c>
      <c r="V1894" s="131">
        <v>4.9000000000000002E-2</v>
      </c>
      <c r="W1894" s="131">
        <v>3.7879999999999997E-2</v>
      </c>
      <c r="X1894" t="s">
        <v>270</v>
      </c>
      <c r="Z1894" s="127">
        <v>23159844.079999998</v>
      </c>
      <c r="AA1894" s="129">
        <v>1</v>
      </c>
      <c r="AB1894" s="133">
        <v>107.48</v>
      </c>
      <c r="AD1894" s="127">
        <v>24892.2</v>
      </c>
      <c r="AG1894" t="s">
        <v>275</v>
      </c>
      <c r="AH1894" s="131">
        <v>3.5111000000000003E-2</v>
      </c>
      <c r="AI1894" s="131">
        <v>5.98511689051713E-3</v>
      </c>
      <c r="AJ1894" s="131">
        <v>1.05703237263362E-3</v>
      </c>
    </row>
    <row r="1895" spans="1:36">
      <c r="A1895" s="121">
        <v>1038</v>
      </c>
      <c r="B1895">
        <v>1162</v>
      </c>
      <c r="C1895" t="s">
        <v>828</v>
      </c>
      <c r="D1895" t="s">
        <v>829</v>
      </c>
      <c r="E1895" t="s">
        <v>35</v>
      </c>
      <c r="F1895" t="s">
        <v>2483</v>
      </c>
      <c r="G1895" t="s">
        <v>2484</v>
      </c>
      <c r="H1895" t="s">
        <v>38</v>
      </c>
      <c r="I1895" t="s">
        <v>1990</v>
      </c>
      <c r="J1895" t="s">
        <v>39</v>
      </c>
      <c r="K1895" t="s">
        <v>39</v>
      </c>
      <c r="L1895" t="s">
        <v>40</v>
      </c>
      <c r="M1895" t="s">
        <v>41</v>
      </c>
      <c r="N1895" s="121" t="s">
        <v>347</v>
      </c>
      <c r="O1895" t="s">
        <v>45</v>
      </c>
      <c r="P1895" t="s">
        <v>448</v>
      </c>
      <c r="Q1895" t="s">
        <v>227</v>
      </c>
      <c r="R1895" t="s">
        <v>228</v>
      </c>
      <c r="S1895" t="s">
        <v>46</v>
      </c>
      <c r="T1895" s="127">
        <v>3.2360000000000002</v>
      </c>
      <c r="U1895" t="s">
        <v>464</v>
      </c>
      <c r="V1895" s="131">
        <v>0.04</v>
      </c>
      <c r="W1895" s="131">
        <v>0</v>
      </c>
      <c r="X1895" t="s">
        <v>270</v>
      </c>
      <c r="Z1895" s="127">
        <v>8676322</v>
      </c>
      <c r="AA1895" s="129">
        <v>1</v>
      </c>
      <c r="AB1895" s="133">
        <v>300</v>
      </c>
      <c r="AD1895" s="127">
        <v>26028.966</v>
      </c>
      <c r="AG1895" t="s">
        <v>275</v>
      </c>
      <c r="AH1895" s="131">
        <v>7.1927000000000005E-2</v>
      </c>
      <c r="AI1895" s="131">
        <v>6.2584424614286396E-3</v>
      </c>
      <c r="AJ1895" s="131">
        <v>1.1053044418357801E-3</v>
      </c>
    </row>
    <row r="1896" spans="1:36">
      <c r="A1896" s="121">
        <v>1038</v>
      </c>
      <c r="B1896">
        <v>1162</v>
      </c>
      <c r="C1896" t="s">
        <v>2900</v>
      </c>
      <c r="D1896" t="s">
        <v>2901</v>
      </c>
      <c r="E1896" t="s">
        <v>35</v>
      </c>
      <c r="F1896" t="s">
        <v>2902</v>
      </c>
      <c r="G1896" t="s">
        <v>2903</v>
      </c>
      <c r="H1896" t="s">
        <v>38</v>
      </c>
      <c r="I1896" t="s">
        <v>280</v>
      </c>
      <c r="J1896" t="s">
        <v>39</v>
      </c>
      <c r="K1896" t="s">
        <v>39</v>
      </c>
      <c r="L1896" t="s">
        <v>40</v>
      </c>
      <c r="M1896" t="s">
        <v>41</v>
      </c>
      <c r="N1896" s="121" t="s">
        <v>347</v>
      </c>
      <c r="O1896" t="s">
        <v>45</v>
      </c>
      <c r="P1896" t="s">
        <v>448</v>
      </c>
      <c r="Q1896" t="s">
        <v>227</v>
      </c>
      <c r="R1896" t="s">
        <v>228</v>
      </c>
      <c r="S1896" t="s">
        <v>46</v>
      </c>
      <c r="T1896" s="127">
        <v>4.4400000000000004</v>
      </c>
      <c r="U1896" t="s">
        <v>2904</v>
      </c>
      <c r="V1896" s="131">
        <v>5.8799999999999998E-2</v>
      </c>
      <c r="W1896" s="131">
        <v>4.9430000000000002E-2</v>
      </c>
      <c r="X1896" t="s">
        <v>270</v>
      </c>
      <c r="Z1896" s="127">
        <v>22331862</v>
      </c>
      <c r="AA1896" s="129">
        <v>1</v>
      </c>
      <c r="AB1896" s="133">
        <v>105.94</v>
      </c>
      <c r="AD1896" s="127">
        <v>23658.375</v>
      </c>
      <c r="AG1896" t="s">
        <v>275</v>
      </c>
      <c r="AH1896" s="131">
        <v>2.4001999999999999E-2</v>
      </c>
      <c r="AI1896" s="131">
        <v>5.6884540162889501E-3</v>
      </c>
      <c r="AJ1896" s="131">
        <v>1.00463869886686E-3</v>
      </c>
    </row>
    <row r="1897" spans="1:36">
      <c r="A1897" s="121">
        <v>1038</v>
      </c>
      <c r="B1897">
        <v>1162</v>
      </c>
      <c r="C1897" t="s">
        <v>2824</v>
      </c>
      <c r="D1897" t="s">
        <v>2825</v>
      </c>
      <c r="E1897" t="s">
        <v>35</v>
      </c>
      <c r="F1897" t="s">
        <v>2905</v>
      </c>
      <c r="G1897" t="s">
        <v>2906</v>
      </c>
      <c r="H1897" t="s">
        <v>38</v>
      </c>
      <c r="I1897" t="s">
        <v>353</v>
      </c>
      <c r="J1897" t="s">
        <v>39</v>
      </c>
      <c r="K1897" t="s">
        <v>39</v>
      </c>
      <c r="L1897" t="s">
        <v>40</v>
      </c>
      <c r="M1897" t="s">
        <v>41</v>
      </c>
      <c r="N1897" s="121" t="s">
        <v>1546</v>
      </c>
      <c r="O1897" t="s">
        <v>45</v>
      </c>
      <c r="P1897" t="s">
        <v>226</v>
      </c>
      <c r="Q1897" t="s">
        <v>227</v>
      </c>
      <c r="R1897" t="s">
        <v>228</v>
      </c>
      <c r="S1897" t="s">
        <v>46</v>
      </c>
      <c r="T1897" s="127">
        <v>4.6550000000000002</v>
      </c>
      <c r="U1897" t="s">
        <v>2828</v>
      </c>
      <c r="V1897" s="131">
        <v>2.4E-2</v>
      </c>
      <c r="W1897" s="131">
        <v>2.563E-2</v>
      </c>
      <c r="X1897" t="s">
        <v>270</v>
      </c>
      <c r="Z1897" s="127">
        <v>89937496.799999997</v>
      </c>
      <c r="AA1897" s="129">
        <v>1</v>
      </c>
      <c r="AB1897" s="133">
        <v>101.59</v>
      </c>
      <c r="AD1897" s="127">
        <v>91367.502999999997</v>
      </c>
      <c r="AG1897" t="s">
        <v>275</v>
      </c>
      <c r="AH1897" s="131">
        <v>2.3879000000000001E-2</v>
      </c>
      <c r="AI1897" s="131">
        <v>2.1968535375719501E-2</v>
      </c>
      <c r="AJ1897" s="131">
        <v>3.8798662576289499E-3</v>
      </c>
    </row>
    <row r="1898" spans="1:36">
      <c r="A1898" s="121">
        <v>1038</v>
      </c>
      <c r="B1898">
        <v>1162</v>
      </c>
      <c r="C1898" t="s">
        <v>74</v>
      </c>
      <c r="D1898" t="s">
        <v>75</v>
      </c>
      <c r="E1898" t="s">
        <v>76</v>
      </c>
      <c r="F1898" t="s">
        <v>2907</v>
      </c>
      <c r="G1898" t="s">
        <v>2908</v>
      </c>
      <c r="H1898" t="s">
        <v>38</v>
      </c>
      <c r="I1898" t="s">
        <v>280</v>
      </c>
      <c r="J1898" t="s">
        <v>39</v>
      </c>
      <c r="K1898" t="s">
        <v>39</v>
      </c>
      <c r="L1898" t="s">
        <v>40</v>
      </c>
      <c r="M1898" t="s">
        <v>41</v>
      </c>
      <c r="N1898" s="121" t="s">
        <v>80</v>
      </c>
      <c r="O1898" t="s">
        <v>45</v>
      </c>
      <c r="P1898" t="s">
        <v>2584</v>
      </c>
      <c r="Q1898" t="s">
        <v>227</v>
      </c>
      <c r="R1898" t="s">
        <v>228</v>
      </c>
      <c r="S1898" t="s">
        <v>46</v>
      </c>
      <c r="T1898" s="127">
        <v>3.3570000000000002</v>
      </c>
      <c r="U1898" t="s">
        <v>2482</v>
      </c>
      <c r="V1898" s="131">
        <v>0.06</v>
      </c>
      <c r="W1898" s="131">
        <v>5.808E-2</v>
      </c>
      <c r="X1898" t="s">
        <v>270</v>
      </c>
      <c r="Z1898" s="127">
        <v>12831418</v>
      </c>
      <c r="AA1898" s="129">
        <v>1</v>
      </c>
      <c r="AB1898" s="133">
        <v>102.43</v>
      </c>
      <c r="AD1898" s="127">
        <v>13143.221</v>
      </c>
      <c r="AG1898" t="s">
        <v>275</v>
      </c>
      <c r="AH1898" s="131">
        <v>1.2831E-2</v>
      </c>
      <c r="AI1898" s="131">
        <v>3.1601752927470201E-3</v>
      </c>
      <c r="AJ1898" s="131">
        <v>5.5811902235745902E-4</v>
      </c>
    </row>
    <row r="1899" spans="1:36">
      <c r="A1899" s="121">
        <v>1038</v>
      </c>
      <c r="B1899">
        <v>1162</v>
      </c>
      <c r="C1899" t="s">
        <v>2692</v>
      </c>
      <c r="D1899" t="s">
        <v>2693</v>
      </c>
      <c r="E1899" t="s">
        <v>35</v>
      </c>
      <c r="F1899" t="s">
        <v>3587</v>
      </c>
      <c r="G1899" t="s">
        <v>3588</v>
      </c>
      <c r="H1899" t="s">
        <v>38</v>
      </c>
      <c r="I1899" t="s">
        <v>353</v>
      </c>
      <c r="J1899" t="s">
        <v>39</v>
      </c>
      <c r="K1899" t="s">
        <v>39</v>
      </c>
      <c r="L1899" t="s">
        <v>40</v>
      </c>
      <c r="M1899" t="s">
        <v>41</v>
      </c>
      <c r="N1899" s="121" t="s">
        <v>52</v>
      </c>
      <c r="O1899" t="s">
        <v>45</v>
      </c>
      <c r="P1899" t="s">
        <v>2584</v>
      </c>
      <c r="Q1899" t="s">
        <v>227</v>
      </c>
      <c r="R1899" t="s">
        <v>228</v>
      </c>
      <c r="S1899" t="s">
        <v>46</v>
      </c>
      <c r="T1899" s="127">
        <v>3.0640000000000001</v>
      </c>
      <c r="U1899" t="s">
        <v>464</v>
      </c>
      <c r="V1899" s="131">
        <v>3.5900000000000001E-2</v>
      </c>
      <c r="W1899" s="131">
        <v>3.594E-2</v>
      </c>
      <c r="X1899" t="s">
        <v>270</v>
      </c>
      <c r="Z1899" s="127">
        <v>741782</v>
      </c>
      <c r="AA1899" s="129">
        <v>1</v>
      </c>
      <c r="AB1899" s="133">
        <v>103.27</v>
      </c>
      <c r="AD1899" s="127">
        <v>766.03800000000001</v>
      </c>
      <c r="AG1899" t="s">
        <v>275</v>
      </c>
      <c r="AH1899" s="131">
        <v>3.372E-3</v>
      </c>
      <c r="AI1899" s="131">
        <v>1.84187356685977E-4</v>
      </c>
      <c r="AJ1899" s="131">
        <v>3.2529356102529103E-5</v>
      </c>
    </row>
    <row r="1900" spans="1:36">
      <c r="A1900" s="121">
        <v>1038</v>
      </c>
      <c r="B1900">
        <v>1162</v>
      </c>
      <c r="C1900" t="s">
        <v>815</v>
      </c>
      <c r="D1900" t="s">
        <v>816</v>
      </c>
      <c r="E1900" t="s">
        <v>35</v>
      </c>
      <c r="F1900" t="s">
        <v>2909</v>
      </c>
      <c r="G1900" t="s">
        <v>2910</v>
      </c>
      <c r="H1900" t="s">
        <v>38</v>
      </c>
      <c r="I1900" t="s">
        <v>280</v>
      </c>
      <c r="J1900" t="s">
        <v>39</v>
      </c>
      <c r="K1900" t="s">
        <v>39</v>
      </c>
      <c r="L1900" t="s">
        <v>40</v>
      </c>
      <c r="M1900" t="s">
        <v>41</v>
      </c>
      <c r="N1900" s="121" t="s">
        <v>143</v>
      </c>
      <c r="O1900" t="s">
        <v>45</v>
      </c>
      <c r="P1900" t="s">
        <v>412</v>
      </c>
      <c r="Q1900" t="s">
        <v>227</v>
      </c>
      <c r="R1900" t="s">
        <v>228</v>
      </c>
      <c r="S1900" t="s">
        <v>46</v>
      </c>
      <c r="T1900" s="127">
        <v>4.5640000000000001</v>
      </c>
      <c r="U1900" t="s">
        <v>2911</v>
      </c>
      <c r="V1900" s="131">
        <v>5.74E-2</v>
      </c>
      <c r="W1900" s="131">
        <v>5.1380000000000002E-2</v>
      </c>
      <c r="X1900" t="s">
        <v>270</v>
      </c>
      <c r="Z1900" s="127">
        <v>3035219</v>
      </c>
      <c r="AA1900" s="129">
        <v>1</v>
      </c>
      <c r="AB1900" s="133">
        <v>104.48</v>
      </c>
      <c r="AD1900" s="127">
        <v>3171.1970000000001</v>
      </c>
      <c r="AG1900" t="s">
        <v>275</v>
      </c>
      <c r="AH1900" s="131">
        <v>4.1700000000000001E-3</v>
      </c>
      <c r="AI1900" s="131">
        <v>7.6248717589324101E-4</v>
      </c>
      <c r="AJ1900" s="131">
        <v>1.34662972065614E-4</v>
      </c>
    </row>
    <row r="1901" spans="1:36">
      <c r="A1901" s="121">
        <v>1038</v>
      </c>
      <c r="B1901">
        <v>1162</v>
      </c>
      <c r="C1901" t="s">
        <v>2721</v>
      </c>
      <c r="D1901" t="s">
        <v>2722</v>
      </c>
      <c r="E1901" t="s">
        <v>35</v>
      </c>
      <c r="F1901" t="s">
        <v>2912</v>
      </c>
      <c r="G1901" t="s">
        <v>2913</v>
      </c>
      <c r="H1901" t="s">
        <v>38</v>
      </c>
      <c r="I1901" t="s">
        <v>353</v>
      </c>
      <c r="J1901" t="s">
        <v>39</v>
      </c>
      <c r="K1901" t="s">
        <v>39</v>
      </c>
      <c r="L1901" t="s">
        <v>40</v>
      </c>
      <c r="M1901" t="s">
        <v>41</v>
      </c>
      <c r="N1901" s="121" t="s">
        <v>52</v>
      </c>
      <c r="O1901" t="s">
        <v>45</v>
      </c>
      <c r="P1901" t="s">
        <v>430</v>
      </c>
      <c r="Q1901" t="s">
        <v>227</v>
      </c>
      <c r="R1901" t="s">
        <v>228</v>
      </c>
      <c r="S1901" t="s">
        <v>46</v>
      </c>
      <c r="T1901" s="127">
        <v>3.0179999999999998</v>
      </c>
      <c r="U1901" t="s">
        <v>2790</v>
      </c>
      <c r="V1901" s="131">
        <v>5.0000000000000001E-3</v>
      </c>
      <c r="W1901" s="131">
        <v>2.93E-2</v>
      </c>
      <c r="X1901" t="s">
        <v>270</v>
      </c>
      <c r="Z1901" s="127">
        <v>9220199</v>
      </c>
      <c r="AA1901" s="129">
        <v>1</v>
      </c>
      <c r="AB1901" s="133">
        <v>95.53</v>
      </c>
      <c r="AD1901" s="127">
        <v>8808.0560000000005</v>
      </c>
      <c r="AG1901" t="s">
        <v>275</v>
      </c>
      <c r="AH1901" s="131">
        <v>3.4148999999999999E-2</v>
      </c>
      <c r="AI1901" s="131">
        <v>2.11782182697155E-3</v>
      </c>
      <c r="AJ1901" s="131">
        <v>3.7402882375211003E-4</v>
      </c>
    </row>
    <row r="1902" spans="1:36">
      <c r="A1902" s="121">
        <v>1038</v>
      </c>
      <c r="B1902">
        <v>1162</v>
      </c>
      <c r="C1902" t="s">
        <v>138</v>
      </c>
      <c r="D1902" t="s">
        <v>139</v>
      </c>
      <c r="E1902" t="s">
        <v>35</v>
      </c>
      <c r="F1902" t="s">
        <v>2914</v>
      </c>
      <c r="G1902" t="s">
        <v>2915</v>
      </c>
      <c r="H1902" t="s">
        <v>38</v>
      </c>
      <c r="I1902" t="s">
        <v>280</v>
      </c>
      <c r="J1902" t="s">
        <v>39</v>
      </c>
      <c r="K1902" t="s">
        <v>39</v>
      </c>
      <c r="L1902" t="s">
        <v>40</v>
      </c>
      <c r="M1902" t="s">
        <v>41</v>
      </c>
      <c r="N1902" s="121" t="s">
        <v>143</v>
      </c>
      <c r="O1902" t="s">
        <v>45</v>
      </c>
      <c r="P1902" t="s">
        <v>301</v>
      </c>
      <c r="Q1902" t="s">
        <v>301</v>
      </c>
      <c r="R1902" t="s">
        <v>301</v>
      </c>
      <c r="S1902" t="s">
        <v>46</v>
      </c>
      <c r="T1902" s="127">
        <v>2.87</v>
      </c>
      <c r="U1902" t="s">
        <v>2884</v>
      </c>
      <c r="V1902" s="131">
        <v>4.4999999999999998E-2</v>
      </c>
      <c r="W1902" s="131">
        <v>7.0629999999999998E-2</v>
      </c>
      <c r="X1902" t="s">
        <v>270</v>
      </c>
      <c r="Z1902" s="127">
        <v>9096690</v>
      </c>
      <c r="AA1902" s="129">
        <v>1</v>
      </c>
      <c r="AB1902" s="133">
        <v>94.41</v>
      </c>
      <c r="AD1902" s="127">
        <v>8588.1849999999995</v>
      </c>
      <c r="AG1902" t="s">
        <v>275</v>
      </c>
      <c r="AH1902" s="131">
        <v>2.1957000000000001E-2</v>
      </c>
      <c r="AI1902" s="131">
        <v>2.0649557055819798E-3</v>
      </c>
      <c r="AJ1902" s="131">
        <v>3.6469213029289102E-4</v>
      </c>
    </row>
    <row r="1903" spans="1:36">
      <c r="A1903" s="121">
        <v>1038</v>
      </c>
      <c r="B1903">
        <v>1162</v>
      </c>
      <c r="C1903" t="s">
        <v>2733</v>
      </c>
      <c r="D1903" t="s">
        <v>2734</v>
      </c>
      <c r="E1903" t="s">
        <v>35</v>
      </c>
      <c r="F1903" t="s">
        <v>2916</v>
      </c>
      <c r="G1903" t="s">
        <v>2917</v>
      </c>
      <c r="H1903" t="s">
        <v>38</v>
      </c>
      <c r="I1903" t="s">
        <v>280</v>
      </c>
      <c r="J1903" t="s">
        <v>39</v>
      </c>
      <c r="K1903" t="s">
        <v>39</v>
      </c>
      <c r="L1903" t="s">
        <v>40</v>
      </c>
      <c r="M1903" t="s">
        <v>41</v>
      </c>
      <c r="N1903" s="121" t="s">
        <v>143</v>
      </c>
      <c r="O1903" t="s">
        <v>45</v>
      </c>
      <c r="P1903" t="s">
        <v>301</v>
      </c>
      <c r="Q1903" t="s">
        <v>301</v>
      </c>
      <c r="R1903" t="s">
        <v>301</v>
      </c>
      <c r="S1903" t="s">
        <v>46</v>
      </c>
      <c r="T1903" s="127">
        <v>3.0409999999999999</v>
      </c>
      <c r="U1903" t="s">
        <v>2899</v>
      </c>
      <c r="V1903" s="131">
        <v>6.5000000000000002E-2</v>
      </c>
      <c r="W1903" s="131">
        <v>7.6619999999999994E-2</v>
      </c>
      <c r="X1903" t="s">
        <v>270</v>
      </c>
      <c r="Z1903" s="127">
        <v>6004168</v>
      </c>
      <c r="AA1903" s="129">
        <v>1</v>
      </c>
      <c r="AB1903" s="133">
        <v>98.62</v>
      </c>
      <c r="AD1903" s="127">
        <v>5921.31</v>
      </c>
      <c r="AG1903" t="s">
        <v>275</v>
      </c>
      <c r="AH1903" s="131">
        <v>3.0790999999999999E-2</v>
      </c>
      <c r="AI1903" s="131">
        <v>1.42372850866792E-3</v>
      </c>
      <c r="AJ1903" s="131">
        <v>2.51444900915435E-4</v>
      </c>
    </row>
    <row r="1904" spans="1:36">
      <c r="A1904" s="121">
        <v>1038</v>
      </c>
      <c r="B1904">
        <v>1162</v>
      </c>
      <c r="C1904" t="s">
        <v>3446</v>
      </c>
      <c r="D1904" t="s">
        <v>3447</v>
      </c>
      <c r="E1904" t="s">
        <v>35</v>
      </c>
      <c r="F1904" t="s">
        <v>3455</v>
      </c>
      <c r="G1904" t="s">
        <v>3456</v>
      </c>
      <c r="H1904" t="s">
        <v>38</v>
      </c>
      <c r="I1904" t="s">
        <v>280</v>
      </c>
      <c r="J1904" t="s">
        <v>39</v>
      </c>
      <c r="K1904" t="s">
        <v>39</v>
      </c>
      <c r="L1904" t="s">
        <v>40</v>
      </c>
      <c r="M1904" t="s">
        <v>41</v>
      </c>
      <c r="N1904" s="121" t="s">
        <v>143</v>
      </c>
      <c r="O1904" t="s">
        <v>45</v>
      </c>
      <c r="P1904" t="s">
        <v>301</v>
      </c>
      <c r="Q1904" t="s">
        <v>301</v>
      </c>
      <c r="R1904" t="s">
        <v>301</v>
      </c>
      <c r="S1904" t="s">
        <v>46</v>
      </c>
      <c r="T1904" s="127">
        <v>2.6219999999999999</v>
      </c>
      <c r="U1904" t="s">
        <v>464</v>
      </c>
      <c r="V1904" s="131">
        <v>6.6900000000000001E-2</v>
      </c>
      <c r="W1904" s="131">
        <v>6.6820000000000004E-2</v>
      </c>
      <c r="X1904" t="s">
        <v>270</v>
      </c>
      <c r="Z1904" s="127">
        <v>5115728</v>
      </c>
      <c r="AA1904" s="129">
        <v>1</v>
      </c>
      <c r="AB1904" s="133">
        <v>101.98</v>
      </c>
      <c r="AD1904" s="127">
        <v>5217.0190000000002</v>
      </c>
      <c r="AG1904" t="s">
        <v>275</v>
      </c>
      <c r="AH1904" s="131">
        <v>1.7052000000000001E-2</v>
      </c>
      <c r="AI1904" s="131">
        <v>1.2543877396120401E-3</v>
      </c>
      <c r="AJ1904" s="131">
        <v>2.21537602833697E-4</v>
      </c>
    </row>
    <row r="1905" spans="1:36">
      <c r="A1905" s="121">
        <v>1038</v>
      </c>
      <c r="B1905">
        <v>1162</v>
      </c>
      <c r="C1905" t="s">
        <v>108</v>
      </c>
      <c r="D1905" t="s">
        <v>109</v>
      </c>
      <c r="E1905" t="s">
        <v>35</v>
      </c>
      <c r="F1905" t="s">
        <v>2918</v>
      </c>
      <c r="G1905" t="s">
        <v>2919</v>
      </c>
      <c r="H1905" t="s">
        <v>38</v>
      </c>
      <c r="I1905" t="s">
        <v>280</v>
      </c>
      <c r="J1905" t="s">
        <v>39</v>
      </c>
      <c r="K1905" t="s">
        <v>39</v>
      </c>
      <c r="L1905" t="s">
        <v>40</v>
      </c>
      <c r="M1905" t="s">
        <v>41</v>
      </c>
      <c r="N1905" s="121" t="s">
        <v>72</v>
      </c>
      <c r="O1905" t="s">
        <v>45</v>
      </c>
      <c r="P1905" t="s">
        <v>301</v>
      </c>
      <c r="Q1905" t="s">
        <v>301</v>
      </c>
      <c r="R1905" t="s">
        <v>301</v>
      </c>
      <c r="S1905" t="s">
        <v>46</v>
      </c>
      <c r="T1905" s="127">
        <v>4.1360000000000001</v>
      </c>
      <c r="U1905" t="s">
        <v>2911</v>
      </c>
      <c r="V1905" s="131">
        <v>6.3399999999999998E-2</v>
      </c>
      <c r="W1905" s="131">
        <v>6.1280000000000001E-2</v>
      </c>
      <c r="X1905" t="s">
        <v>270</v>
      </c>
      <c r="Z1905" s="127">
        <v>12723251</v>
      </c>
      <c r="AA1905" s="129">
        <v>1</v>
      </c>
      <c r="AB1905" s="133">
        <v>102.83</v>
      </c>
      <c r="AD1905" s="127">
        <v>13083.319</v>
      </c>
      <c r="AG1905" t="s">
        <v>275</v>
      </c>
      <c r="AH1905" s="131">
        <v>3.6935000000000003E-2</v>
      </c>
      <c r="AI1905" s="131">
        <v>3.1457722595153799E-3</v>
      </c>
      <c r="AJ1905" s="131">
        <v>5.5557530054409199E-4</v>
      </c>
    </row>
    <row r="1906" spans="1:36">
      <c r="A1906" s="121">
        <v>1038</v>
      </c>
      <c r="B1906">
        <v>1162</v>
      </c>
      <c r="C1906" t="s">
        <v>2920</v>
      </c>
      <c r="D1906" t="s">
        <v>2921</v>
      </c>
      <c r="E1906" t="s">
        <v>35</v>
      </c>
      <c r="F1906" t="s">
        <v>2922</v>
      </c>
      <c r="G1906" t="s">
        <v>2923</v>
      </c>
      <c r="H1906" t="s">
        <v>38</v>
      </c>
      <c r="I1906" t="s">
        <v>353</v>
      </c>
      <c r="J1906" t="s">
        <v>39</v>
      </c>
      <c r="K1906" t="s">
        <v>39</v>
      </c>
      <c r="L1906" t="s">
        <v>40</v>
      </c>
      <c r="M1906" t="s">
        <v>41</v>
      </c>
      <c r="N1906" s="121" t="s">
        <v>43</v>
      </c>
      <c r="O1906" t="s">
        <v>45</v>
      </c>
      <c r="P1906" t="s">
        <v>301</v>
      </c>
      <c r="Q1906" t="s">
        <v>301</v>
      </c>
      <c r="R1906" t="s">
        <v>301</v>
      </c>
      <c r="S1906" t="s">
        <v>46</v>
      </c>
      <c r="T1906" s="127">
        <v>3</v>
      </c>
      <c r="U1906" t="s">
        <v>2899</v>
      </c>
      <c r="V1906" s="131">
        <v>4.1799999999999997E-2</v>
      </c>
      <c r="W1906" s="131">
        <v>3.7350000000000001E-2</v>
      </c>
      <c r="X1906" t="s">
        <v>270</v>
      </c>
      <c r="Z1906" s="127">
        <v>11143146</v>
      </c>
      <c r="AA1906" s="129">
        <v>1</v>
      </c>
      <c r="AB1906" s="133">
        <v>105.1</v>
      </c>
      <c r="AD1906" s="127">
        <v>11711.446</v>
      </c>
      <c r="AG1906" t="s">
        <v>275</v>
      </c>
      <c r="AH1906" s="131">
        <v>3.1937E-2</v>
      </c>
      <c r="AI1906" s="131">
        <v>2.8159172255399598E-3</v>
      </c>
      <c r="AJ1906" s="131">
        <v>4.9731955457184296E-4</v>
      </c>
    </row>
    <row r="1907" spans="1:36">
      <c r="A1907" s="121">
        <v>1038</v>
      </c>
      <c r="B1907">
        <v>1162</v>
      </c>
      <c r="C1907" t="s">
        <v>2461</v>
      </c>
      <c r="D1907" t="s">
        <v>2462</v>
      </c>
      <c r="E1907" t="s">
        <v>35</v>
      </c>
      <c r="F1907" t="s">
        <v>2924</v>
      </c>
      <c r="G1907" t="s">
        <v>2925</v>
      </c>
      <c r="H1907" t="s">
        <v>38</v>
      </c>
      <c r="I1907" t="s">
        <v>280</v>
      </c>
      <c r="J1907" t="s">
        <v>39</v>
      </c>
      <c r="K1907" t="s">
        <v>39</v>
      </c>
      <c r="L1907" t="s">
        <v>40</v>
      </c>
      <c r="M1907" t="s">
        <v>41</v>
      </c>
      <c r="N1907" s="121" t="s">
        <v>72</v>
      </c>
      <c r="O1907" t="s">
        <v>45</v>
      </c>
      <c r="P1907" t="s">
        <v>301</v>
      </c>
      <c r="Q1907" t="s">
        <v>301</v>
      </c>
      <c r="R1907" t="s">
        <v>301</v>
      </c>
      <c r="S1907" t="s">
        <v>46</v>
      </c>
      <c r="T1907" s="127">
        <v>2.78</v>
      </c>
      <c r="U1907" t="s">
        <v>2899</v>
      </c>
      <c r="V1907" s="131">
        <v>7.3499999999999996E-2</v>
      </c>
      <c r="W1907" s="131">
        <v>6.5769999999999995E-2</v>
      </c>
      <c r="X1907" t="s">
        <v>270</v>
      </c>
      <c r="Z1907" s="127">
        <v>3417886</v>
      </c>
      <c r="AA1907" s="129">
        <v>1</v>
      </c>
      <c r="AB1907" s="133">
        <v>104.27</v>
      </c>
      <c r="AD1907" s="127">
        <v>3563.83</v>
      </c>
      <c r="AG1907" t="s">
        <v>275</v>
      </c>
      <c r="AH1907" s="131">
        <v>1.1393E-2</v>
      </c>
      <c r="AI1907" s="131">
        <v>8.5689240676338604E-4</v>
      </c>
      <c r="AJ1907" s="131">
        <v>1.5133589374803001E-4</v>
      </c>
    </row>
    <row r="1908" spans="1:36">
      <c r="A1908" s="121">
        <v>1038</v>
      </c>
      <c r="B1908">
        <v>1162</v>
      </c>
      <c r="C1908" t="s">
        <v>2874</v>
      </c>
      <c r="D1908" t="s">
        <v>2875</v>
      </c>
      <c r="E1908" t="s">
        <v>338</v>
      </c>
      <c r="F1908" t="s">
        <v>2926</v>
      </c>
      <c r="G1908" t="s">
        <v>2927</v>
      </c>
      <c r="H1908" t="s">
        <v>38</v>
      </c>
      <c r="I1908" t="s">
        <v>280</v>
      </c>
      <c r="J1908" t="s">
        <v>39</v>
      </c>
      <c r="K1908" t="s">
        <v>538</v>
      </c>
      <c r="L1908" t="s">
        <v>40</v>
      </c>
      <c r="M1908" t="s">
        <v>41</v>
      </c>
      <c r="N1908" s="121" t="s">
        <v>281</v>
      </c>
      <c r="O1908" t="s">
        <v>45</v>
      </c>
      <c r="P1908" t="s">
        <v>2713</v>
      </c>
      <c r="Q1908" t="s">
        <v>234</v>
      </c>
      <c r="R1908" t="s">
        <v>228</v>
      </c>
      <c r="S1908" t="s">
        <v>46</v>
      </c>
      <c r="T1908" s="127">
        <v>1.821</v>
      </c>
      <c r="U1908" t="s">
        <v>2472</v>
      </c>
      <c r="V1908" s="131">
        <v>0.06</v>
      </c>
      <c r="W1908" s="131">
        <v>6.7979999999999999E-2</v>
      </c>
      <c r="X1908" t="s">
        <v>270</v>
      </c>
      <c r="Z1908" s="127">
        <v>10111042</v>
      </c>
      <c r="AA1908" s="129">
        <v>1</v>
      </c>
      <c r="AB1908" s="133">
        <v>99.34</v>
      </c>
      <c r="AD1908" s="127">
        <v>10044.308999999999</v>
      </c>
      <c r="AG1908" t="s">
        <v>275</v>
      </c>
      <c r="AH1908" s="131">
        <v>3.6901999999999997E-2</v>
      </c>
      <c r="AI1908" s="131">
        <v>2.4150683015931799E-3</v>
      </c>
      <c r="AJ1908" s="131">
        <v>4.2652556727003598E-4</v>
      </c>
    </row>
    <row r="1909" spans="1:36">
      <c r="A1909" s="121">
        <v>1038</v>
      </c>
      <c r="B1909">
        <v>1162</v>
      </c>
      <c r="C1909" t="s">
        <v>145</v>
      </c>
      <c r="D1909" t="s">
        <v>146</v>
      </c>
      <c r="E1909" t="s">
        <v>35</v>
      </c>
      <c r="F1909" t="s">
        <v>2928</v>
      </c>
      <c r="G1909" t="s">
        <v>149</v>
      </c>
      <c r="H1909" t="s">
        <v>38</v>
      </c>
      <c r="I1909" t="s">
        <v>280</v>
      </c>
      <c r="J1909" t="s">
        <v>39</v>
      </c>
      <c r="K1909" t="s">
        <v>39</v>
      </c>
      <c r="L1909" t="s">
        <v>40</v>
      </c>
      <c r="M1909" t="s">
        <v>41</v>
      </c>
      <c r="N1909" s="121" t="s">
        <v>150</v>
      </c>
      <c r="O1909" t="s">
        <v>45</v>
      </c>
      <c r="P1909" t="s">
        <v>301</v>
      </c>
      <c r="Q1909" t="s">
        <v>301</v>
      </c>
      <c r="R1909" t="s">
        <v>301</v>
      </c>
      <c r="S1909" t="s">
        <v>46</v>
      </c>
      <c r="T1909" s="127">
        <v>3.2789999999999999</v>
      </c>
      <c r="U1909" t="s">
        <v>2929</v>
      </c>
      <c r="V1909" s="131">
        <v>5.8999999999999997E-2</v>
      </c>
      <c r="W1909" s="131">
        <v>5.2179999999999997E-2</v>
      </c>
      <c r="X1909" t="s">
        <v>270</v>
      </c>
      <c r="Z1909" s="127">
        <v>10694887</v>
      </c>
      <c r="AA1909" s="129">
        <v>1</v>
      </c>
      <c r="AB1909" s="133">
        <v>102.44</v>
      </c>
      <c r="AD1909" s="127">
        <v>10955.842000000001</v>
      </c>
      <c r="AG1909" t="s">
        <v>275</v>
      </c>
      <c r="AH1909" s="131">
        <v>1.0645E-2</v>
      </c>
      <c r="AI1909" s="131">
        <v>2.6342386513952599E-3</v>
      </c>
      <c r="AJ1909" s="131">
        <v>4.6523327492221201E-4</v>
      </c>
    </row>
    <row r="1910" spans="1:36">
      <c r="A1910" s="121">
        <v>1038</v>
      </c>
      <c r="B1910">
        <v>1162</v>
      </c>
      <c r="C1910" t="s">
        <v>2499</v>
      </c>
      <c r="D1910" t="s">
        <v>2500</v>
      </c>
      <c r="E1910" t="s">
        <v>35</v>
      </c>
      <c r="F1910" t="s">
        <v>2930</v>
      </c>
      <c r="G1910" t="s">
        <v>2931</v>
      </c>
      <c r="H1910" t="s">
        <v>38</v>
      </c>
      <c r="I1910" t="s">
        <v>280</v>
      </c>
      <c r="J1910" t="s">
        <v>39</v>
      </c>
      <c r="K1910" t="s">
        <v>39</v>
      </c>
      <c r="L1910" t="s">
        <v>40</v>
      </c>
      <c r="M1910" t="s">
        <v>41</v>
      </c>
      <c r="N1910" s="121" t="s">
        <v>347</v>
      </c>
      <c r="O1910" t="s">
        <v>45</v>
      </c>
      <c r="P1910" t="s">
        <v>301</v>
      </c>
      <c r="Q1910" t="s">
        <v>301</v>
      </c>
      <c r="R1910" t="s">
        <v>301</v>
      </c>
      <c r="S1910" t="s">
        <v>46</v>
      </c>
      <c r="T1910" s="127">
        <v>3.4769999999999999</v>
      </c>
      <c r="U1910" t="s">
        <v>2899</v>
      </c>
      <c r="V1910" s="131">
        <v>6.5600000000000006E-2</v>
      </c>
      <c r="W1910" s="131">
        <v>5.3089999999999998E-2</v>
      </c>
      <c r="X1910" t="s">
        <v>270</v>
      </c>
      <c r="Z1910" s="127">
        <v>8802655</v>
      </c>
      <c r="AA1910" s="129">
        <v>1</v>
      </c>
      <c r="AB1910" s="133">
        <v>106.26</v>
      </c>
      <c r="AD1910" s="127">
        <v>9353.7009999999991</v>
      </c>
      <c r="AG1910" t="s">
        <v>275</v>
      </c>
      <c r="AH1910" s="131">
        <v>7.2430999999999995E-2</v>
      </c>
      <c r="AI1910" s="131">
        <v>2.24901752840936E-3</v>
      </c>
      <c r="AJ1910" s="131">
        <v>3.9719931584222601E-4</v>
      </c>
    </row>
    <row r="1911" spans="1:36">
      <c r="A1911" s="121">
        <v>1038</v>
      </c>
      <c r="B1911">
        <v>1162</v>
      </c>
      <c r="C1911" t="s">
        <v>2853</v>
      </c>
      <c r="D1911" t="s">
        <v>2854</v>
      </c>
      <c r="E1911" t="s">
        <v>35</v>
      </c>
      <c r="F1911" t="s">
        <v>2932</v>
      </c>
      <c r="G1911" t="s">
        <v>2933</v>
      </c>
      <c r="H1911" t="s">
        <v>38</v>
      </c>
      <c r="I1911" t="s">
        <v>353</v>
      </c>
      <c r="J1911" t="s">
        <v>39</v>
      </c>
      <c r="K1911" t="s">
        <v>39</v>
      </c>
      <c r="L1911" t="s">
        <v>40</v>
      </c>
      <c r="M1911" t="s">
        <v>41</v>
      </c>
      <c r="N1911" s="121" t="s">
        <v>72</v>
      </c>
      <c r="O1911" t="s">
        <v>45</v>
      </c>
      <c r="P1911" t="s">
        <v>301</v>
      </c>
      <c r="Q1911" t="s">
        <v>301</v>
      </c>
      <c r="R1911" t="s">
        <v>301</v>
      </c>
      <c r="S1911" t="s">
        <v>46</v>
      </c>
      <c r="T1911" s="127">
        <v>5.0110000000000001</v>
      </c>
      <c r="U1911" t="s">
        <v>2904</v>
      </c>
      <c r="V1911" s="131">
        <v>4.4400000000000002E-2</v>
      </c>
      <c r="W1911" s="131">
        <v>3.5970000000000002E-2</v>
      </c>
      <c r="X1911" t="s">
        <v>270</v>
      </c>
      <c r="Z1911" s="127">
        <v>16724806</v>
      </c>
      <c r="AA1911" s="129">
        <v>1</v>
      </c>
      <c r="AB1911" s="133">
        <v>107.63</v>
      </c>
      <c r="AD1911" s="127">
        <v>18000.909</v>
      </c>
      <c r="AG1911" t="s">
        <v>275</v>
      </c>
      <c r="AH1911" s="131">
        <v>2.1898999999999998E-2</v>
      </c>
      <c r="AI1911" s="131">
        <v>4.3281646815555999E-3</v>
      </c>
      <c r="AJ1911" s="131">
        <v>7.6439779977270801E-4</v>
      </c>
    </row>
    <row r="1912" spans="1:36">
      <c r="A1912" s="121">
        <v>1038</v>
      </c>
      <c r="B1912">
        <v>1162</v>
      </c>
      <c r="C1912" t="s">
        <v>2934</v>
      </c>
      <c r="D1912" t="s">
        <v>2935</v>
      </c>
      <c r="E1912" t="s">
        <v>35</v>
      </c>
      <c r="F1912" t="s">
        <v>2936</v>
      </c>
      <c r="G1912" t="s">
        <v>2937</v>
      </c>
      <c r="H1912" t="s">
        <v>38</v>
      </c>
      <c r="I1912" t="s">
        <v>280</v>
      </c>
      <c r="J1912" t="s">
        <v>39</v>
      </c>
      <c r="K1912" t="s">
        <v>39</v>
      </c>
      <c r="L1912" t="s">
        <v>40</v>
      </c>
      <c r="M1912" t="s">
        <v>41</v>
      </c>
      <c r="N1912" s="121" t="s">
        <v>143</v>
      </c>
      <c r="O1912" t="s">
        <v>45</v>
      </c>
      <c r="P1912" t="s">
        <v>301</v>
      </c>
      <c r="Q1912" t="s">
        <v>301</v>
      </c>
      <c r="R1912" t="s">
        <v>301</v>
      </c>
      <c r="S1912" t="s">
        <v>46</v>
      </c>
      <c r="T1912" s="127">
        <v>1.919</v>
      </c>
      <c r="U1912" t="s">
        <v>449</v>
      </c>
      <c r="V1912" s="131">
        <v>6.0699999999999997E-2</v>
      </c>
      <c r="W1912" s="131">
        <v>6.1850000000000002E-2</v>
      </c>
      <c r="X1912" t="s">
        <v>270</v>
      </c>
      <c r="Z1912" s="127">
        <v>3048645</v>
      </c>
      <c r="AA1912" s="129">
        <v>1</v>
      </c>
      <c r="AB1912" s="133">
        <v>101.5</v>
      </c>
      <c r="AD1912" s="127">
        <v>3094.375</v>
      </c>
      <c r="AG1912" t="s">
        <v>275</v>
      </c>
      <c r="AH1912" s="131">
        <v>3.3874000000000001E-2</v>
      </c>
      <c r="AI1912" s="131">
        <v>7.4401594967658195E-4</v>
      </c>
      <c r="AJ1912" s="131">
        <v>1.31400766091962E-4</v>
      </c>
    </row>
    <row r="1913" spans="1:36">
      <c r="A1913" s="121">
        <v>1038</v>
      </c>
      <c r="B1913">
        <v>1162</v>
      </c>
      <c r="C1913" t="s">
        <v>3029</v>
      </c>
      <c r="D1913" t="s">
        <v>3030</v>
      </c>
      <c r="E1913" t="s">
        <v>35</v>
      </c>
      <c r="F1913" t="s">
        <v>3457</v>
      </c>
      <c r="G1913" t="s">
        <v>3458</v>
      </c>
      <c r="H1913" t="s">
        <v>38</v>
      </c>
      <c r="I1913" t="s">
        <v>353</v>
      </c>
      <c r="J1913" t="s">
        <v>39</v>
      </c>
      <c r="K1913" t="s">
        <v>39</v>
      </c>
      <c r="L1913" t="s">
        <v>40</v>
      </c>
      <c r="M1913" t="s">
        <v>41</v>
      </c>
      <c r="N1913" s="121" t="s">
        <v>52</v>
      </c>
      <c r="O1913" t="s">
        <v>45</v>
      </c>
      <c r="P1913" t="s">
        <v>301</v>
      </c>
      <c r="Q1913" t="s">
        <v>301</v>
      </c>
      <c r="R1913" t="s">
        <v>301</v>
      </c>
      <c r="S1913" t="s">
        <v>46</v>
      </c>
      <c r="T1913" s="127">
        <v>4.4550000000000001</v>
      </c>
      <c r="U1913" t="s">
        <v>3033</v>
      </c>
      <c r="V1913" s="131">
        <v>4.99E-2</v>
      </c>
      <c r="W1913" s="131">
        <v>5.1900000000000002E-2</v>
      </c>
      <c r="X1913" t="s">
        <v>270</v>
      </c>
      <c r="Z1913" s="127">
        <v>1722307</v>
      </c>
      <c r="AA1913" s="129">
        <v>1</v>
      </c>
      <c r="AB1913" s="133">
        <v>99.82</v>
      </c>
      <c r="AD1913" s="127">
        <v>1719.2070000000001</v>
      </c>
      <c r="AG1913" t="s">
        <v>275</v>
      </c>
      <c r="AH1913" s="131">
        <v>1.3516E-2</v>
      </c>
      <c r="AI1913" s="131">
        <v>4.13368596115075E-4</v>
      </c>
      <c r="AJ1913" s="131">
        <v>7.3005088441304407E-5</v>
      </c>
    </row>
    <row r="1914" spans="1:36">
      <c r="A1914" s="121">
        <v>1038</v>
      </c>
      <c r="B1914">
        <v>1162</v>
      </c>
      <c r="C1914" t="s">
        <v>1271</v>
      </c>
      <c r="D1914" t="s">
        <v>1272</v>
      </c>
      <c r="E1914" t="s">
        <v>35</v>
      </c>
      <c r="F1914" t="s">
        <v>2938</v>
      </c>
      <c r="G1914" t="s">
        <v>2939</v>
      </c>
      <c r="H1914" t="s">
        <v>38</v>
      </c>
      <c r="I1914" t="s">
        <v>280</v>
      </c>
      <c r="J1914" t="s">
        <v>39</v>
      </c>
      <c r="K1914" t="s">
        <v>39</v>
      </c>
      <c r="L1914" t="s">
        <v>40</v>
      </c>
      <c r="M1914" t="s">
        <v>41</v>
      </c>
      <c r="N1914" s="121" t="s">
        <v>1546</v>
      </c>
      <c r="O1914" t="s">
        <v>45</v>
      </c>
      <c r="P1914" t="s">
        <v>226</v>
      </c>
      <c r="Q1914" t="s">
        <v>227</v>
      </c>
      <c r="R1914" t="s">
        <v>228</v>
      </c>
      <c r="S1914" t="s">
        <v>46</v>
      </c>
      <c r="T1914" s="127">
        <v>4.0439999999999996</v>
      </c>
      <c r="U1914" t="s">
        <v>2940</v>
      </c>
      <c r="V1914" s="131">
        <v>4.8800000000000003E-2</v>
      </c>
      <c r="W1914" s="131">
        <v>4.4069999999999998E-2</v>
      </c>
      <c r="X1914" t="s">
        <v>270</v>
      </c>
      <c r="Z1914" s="127">
        <v>30501485</v>
      </c>
      <c r="AA1914" s="129">
        <v>1</v>
      </c>
      <c r="AB1914" s="133">
        <v>105.75</v>
      </c>
      <c r="AD1914" s="127">
        <v>32255.32</v>
      </c>
      <c r="AG1914" t="s">
        <v>275</v>
      </c>
      <c r="AH1914" s="131">
        <v>6.855E-3</v>
      </c>
      <c r="AI1914" s="131">
        <v>7.75551617071976E-3</v>
      </c>
      <c r="AJ1914" s="131">
        <v>1.36970284940016E-3</v>
      </c>
    </row>
    <row r="1915" spans="1:36">
      <c r="A1915" s="121">
        <v>1038</v>
      </c>
      <c r="B1915">
        <v>1162</v>
      </c>
      <c r="C1915" t="s">
        <v>2920</v>
      </c>
      <c r="D1915" t="s">
        <v>2921</v>
      </c>
      <c r="E1915" t="s">
        <v>35</v>
      </c>
      <c r="F1915" t="s">
        <v>2941</v>
      </c>
      <c r="G1915" t="s">
        <v>2942</v>
      </c>
      <c r="H1915" t="s">
        <v>38</v>
      </c>
      <c r="I1915" t="s">
        <v>353</v>
      </c>
      <c r="J1915" t="s">
        <v>39</v>
      </c>
      <c r="K1915" t="s">
        <v>39</v>
      </c>
      <c r="L1915" t="s">
        <v>40</v>
      </c>
      <c r="M1915" t="s">
        <v>41</v>
      </c>
      <c r="N1915" s="121" t="s">
        <v>43</v>
      </c>
      <c r="O1915" t="s">
        <v>45</v>
      </c>
      <c r="P1915" t="s">
        <v>301</v>
      </c>
      <c r="Q1915" t="s">
        <v>301</v>
      </c>
      <c r="R1915" t="s">
        <v>301</v>
      </c>
      <c r="S1915" t="s">
        <v>46</v>
      </c>
      <c r="T1915" s="127">
        <v>4.9459999999999997</v>
      </c>
      <c r="U1915" t="s">
        <v>2911</v>
      </c>
      <c r="V1915" s="131">
        <v>4.7800000000000002E-2</v>
      </c>
      <c r="W1915" s="131">
        <v>3.9190000000000003E-2</v>
      </c>
      <c r="X1915" t="s">
        <v>270</v>
      </c>
      <c r="Z1915" s="127">
        <v>14012013</v>
      </c>
      <c r="AA1915" s="129">
        <v>1</v>
      </c>
      <c r="AB1915" s="133">
        <v>106.4</v>
      </c>
      <c r="AD1915" s="127">
        <v>14908.781999999999</v>
      </c>
      <c r="AG1915" t="s">
        <v>275</v>
      </c>
      <c r="AH1915" s="131">
        <v>3.6818999999999998E-2</v>
      </c>
      <c r="AI1915" s="131">
        <v>3.5846891983939999E-3</v>
      </c>
      <c r="AJ1915" s="131">
        <v>6.3309248555129495E-4</v>
      </c>
    </row>
    <row r="1916" spans="1:36">
      <c r="A1916" s="121">
        <v>1038</v>
      </c>
      <c r="B1916">
        <v>1162</v>
      </c>
      <c r="C1916" t="s">
        <v>2943</v>
      </c>
      <c r="D1916" t="s">
        <v>2944</v>
      </c>
      <c r="E1916" t="s">
        <v>35</v>
      </c>
      <c r="F1916" t="s">
        <v>2945</v>
      </c>
      <c r="G1916" t="s">
        <v>2946</v>
      </c>
      <c r="H1916" t="s">
        <v>38</v>
      </c>
      <c r="I1916" t="s">
        <v>280</v>
      </c>
      <c r="J1916" t="s">
        <v>39</v>
      </c>
      <c r="K1916" t="s">
        <v>39</v>
      </c>
      <c r="L1916" t="s">
        <v>40</v>
      </c>
      <c r="M1916" t="s">
        <v>41</v>
      </c>
      <c r="N1916" s="121" t="s">
        <v>1563</v>
      </c>
      <c r="O1916" t="s">
        <v>45</v>
      </c>
      <c r="P1916" t="s">
        <v>381</v>
      </c>
      <c r="Q1916" t="s">
        <v>227</v>
      </c>
      <c r="R1916" t="s">
        <v>228</v>
      </c>
      <c r="S1916" t="s">
        <v>46</v>
      </c>
      <c r="T1916" s="127">
        <v>2.5870000000000002</v>
      </c>
      <c r="U1916" t="s">
        <v>2947</v>
      </c>
      <c r="V1916" s="131">
        <v>4.9599999999999998E-2</v>
      </c>
      <c r="W1916" s="131">
        <v>4.8809999999999999E-2</v>
      </c>
      <c r="X1916" t="s">
        <v>270</v>
      </c>
      <c r="Z1916" s="127">
        <v>4766040</v>
      </c>
      <c r="AA1916" s="129">
        <v>1</v>
      </c>
      <c r="AB1916" s="133">
        <v>101.47</v>
      </c>
      <c r="AD1916" s="127">
        <v>4836.1009999999997</v>
      </c>
      <c r="AG1916" t="s">
        <v>275</v>
      </c>
      <c r="AH1916" s="131">
        <v>1.5886999999999998E-2</v>
      </c>
      <c r="AI1916" s="131">
        <v>1.1627991107817199E-3</v>
      </c>
      <c r="AJ1916" s="131">
        <v>2.05362121651006E-4</v>
      </c>
    </row>
    <row r="1917" spans="1:36">
      <c r="A1917" s="121">
        <v>1038</v>
      </c>
      <c r="B1917">
        <v>1162</v>
      </c>
      <c r="C1917" t="s">
        <v>2948</v>
      </c>
      <c r="D1917" t="s">
        <v>2949</v>
      </c>
      <c r="E1917" t="s">
        <v>35</v>
      </c>
      <c r="F1917" t="s">
        <v>2950</v>
      </c>
      <c r="G1917" t="s">
        <v>2951</v>
      </c>
      <c r="H1917" t="s">
        <v>38</v>
      </c>
      <c r="I1917" t="s">
        <v>280</v>
      </c>
      <c r="J1917" t="s">
        <v>39</v>
      </c>
      <c r="K1917" t="s">
        <v>39</v>
      </c>
      <c r="L1917" t="s">
        <v>40</v>
      </c>
      <c r="M1917" t="s">
        <v>41</v>
      </c>
      <c r="N1917" s="121" t="s">
        <v>1543</v>
      </c>
      <c r="O1917" t="s">
        <v>45</v>
      </c>
      <c r="P1917" t="s">
        <v>412</v>
      </c>
      <c r="Q1917" t="s">
        <v>227</v>
      </c>
      <c r="R1917" t="s">
        <v>228</v>
      </c>
      <c r="S1917" t="s">
        <v>46</v>
      </c>
      <c r="T1917" s="127">
        <v>2.0910000000000002</v>
      </c>
      <c r="U1917" t="s">
        <v>2952</v>
      </c>
      <c r="V1917" s="131">
        <v>5.3999999999999999E-2</v>
      </c>
      <c r="W1917" s="131">
        <v>5.2659999999999998E-2</v>
      </c>
      <c r="X1917" t="s">
        <v>270</v>
      </c>
      <c r="Z1917" s="127">
        <v>1449858</v>
      </c>
      <c r="AA1917" s="129">
        <v>1</v>
      </c>
      <c r="AB1917" s="133">
        <v>100.51</v>
      </c>
      <c r="AD1917" s="127">
        <v>1457.252</v>
      </c>
      <c r="AG1917" t="s">
        <v>275</v>
      </c>
      <c r="AH1917" s="131">
        <v>7.2490000000000002E-3</v>
      </c>
      <c r="AI1917" s="131">
        <v>3.5038385773296702E-4</v>
      </c>
      <c r="AJ1917" s="131">
        <v>6.1881344549646598E-5</v>
      </c>
    </row>
    <row r="1918" spans="1:36">
      <c r="A1918" s="121">
        <v>1038</v>
      </c>
      <c r="B1918">
        <v>1162</v>
      </c>
      <c r="C1918" t="s">
        <v>2526</v>
      </c>
      <c r="D1918" t="s">
        <v>2527</v>
      </c>
      <c r="E1918" t="s">
        <v>35</v>
      </c>
      <c r="F1918" t="s">
        <v>2953</v>
      </c>
      <c r="G1918" t="s">
        <v>2954</v>
      </c>
      <c r="H1918" t="s">
        <v>38</v>
      </c>
      <c r="I1918" t="s">
        <v>353</v>
      </c>
      <c r="J1918" t="s">
        <v>39</v>
      </c>
      <c r="K1918" t="s">
        <v>39</v>
      </c>
      <c r="L1918" t="s">
        <v>40</v>
      </c>
      <c r="M1918" t="s">
        <v>41</v>
      </c>
      <c r="N1918" s="121" t="s">
        <v>52</v>
      </c>
      <c r="O1918" t="s">
        <v>45</v>
      </c>
      <c r="P1918" t="s">
        <v>381</v>
      </c>
      <c r="Q1918" t="s">
        <v>227</v>
      </c>
      <c r="R1918" t="s">
        <v>228</v>
      </c>
      <c r="S1918" t="s">
        <v>46</v>
      </c>
      <c r="T1918" s="127">
        <v>7.8120000000000003</v>
      </c>
      <c r="U1918" t="s">
        <v>2955</v>
      </c>
      <c r="V1918" s="131">
        <v>0.04</v>
      </c>
      <c r="W1918" s="131">
        <v>2.947E-2</v>
      </c>
      <c r="X1918" t="s">
        <v>270</v>
      </c>
      <c r="Z1918" s="127">
        <v>6065079</v>
      </c>
      <c r="AA1918" s="129">
        <v>1</v>
      </c>
      <c r="AB1918" s="133">
        <v>109.39</v>
      </c>
      <c r="AD1918" s="127">
        <v>6634.59</v>
      </c>
      <c r="AG1918" t="s">
        <v>275</v>
      </c>
      <c r="AH1918" s="131">
        <v>1.3476E-2</v>
      </c>
      <c r="AI1918" s="131">
        <v>1.5952304543178301E-3</v>
      </c>
      <c r="AJ1918" s="131">
        <v>2.8173388471270099E-4</v>
      </c>
    </row>
    <row r="1919" spans="1:36">
      <c r="A1919" s="121">
        <v>1038</v>
      </c>
      <c r="B1919">
        <v>1162</v>
      </c>
      <c r="C1919" t="s">
        <v>2956</v>
      </c>
      <c r="D1919" t="s">
        <v>2957</v>
      </c>
      <c r="E1919" t="s">
        <v>35</v>
      </c>
      <c r="F1919" t="s">
        <v>2958</v>
      </c>
      <c r="G1919" t="s">
        <v>2959</v>
      </c>
      <c r="H1919" t="s">
        <v>38</v>
      </c>
      <c r="I1919" t="s">
        <v>353</v>
      </c>
      <c r="J1919" t="s">
        <v>39</v>
      </c>
      <c r="K1919" t="s">
        <v>39</v>
      </c>
      <c r="L1919" t="s">
        <v>40</v>
      </c>
      <c r="M1919" t="s">
        <v>41</v>
      </c>
      <c r="N1919" s="121" t="s">
        <v>52</v>
      </c>
      <c r="O1919" t="s">
        <v>45</v>
      </c>
      <c r="P1919" t="s">
        <v>301</v>
      </c>
      <c r="Q1919" t="s">
        <v>301</v>
      </c>
      <c r="R1919" t="s">
        <v>301</v>
      </c>
      <c r="S1919" t="s">
        <v>46</v>
      </c>
      <c r="T1919" s="127">
        <v>4.4080000000000004</v>
      </c>
      <c r="U1919" t="s">
        <v>2503</v>
      </c>
      <c r="V1919" s="131">
        <v>3.39E-2</v>
      </c>
      <c r="W1919" s="131">
        <v>3.32E-2</v>
      </c>
      <c r="X1919" t="s">
        <v>270</v>
      </c>
      <c r="Z1919" s="127">
        <v>18645799</v>
      </c>
      <c r="AA1919" s="129">
        <v>1</v>
      </c>
      <c r="AB1919" s="133">
        <v>101.98</v>
      </c>
      <c r="AD1919" s="127">
        <v>19014.986000000001</v>
      </c>
      <c r="AG1919" t="s">
        <v>275</v>
      </c>
      <c r="AH1919" s="131">
        <v>8.4760000000000002E-2</v>
      </c>
      <c r="AI1919" s="131">
        <v>4.5719908605129801E-3</v>
      </c>
      <c r="AJ1919" s="131">
        <v>8.07459977031412E-4</v>
      </c>
    </row>
    <row r="1920" spans="1:36">
      <c r="A1920" s="121">
        <v>1038</v>
      </c>
      <c r="B1920">
        <v>1162</v>
      </c>
      <c r="C1920" t="s">
        <v>2960</v>
      </c>
      <c r="D1920" t="s">
        <v>2961</v>
      </c>
      <c r="E1920" t="s">
        <v>338</v>
      </c>
      <c r="F1920" t="s">
        <v>2962</v>
      </c>
      <c r="G1920" t="s">
        <v>2963</v>
      </c>
      <c r="H1920" t="s">
        <v>38</v>
      </c>
      <c r="I1920" t="s">
        <v>280</v>
      </c>
      <c r="J1920" t="s">
        <v>39</v>
      </c>
      <c r="K1920" t="s">
        <v>39</v>
      </c>
      <c r="L1920" t="s">
        <v>40</v>
      </c>
      <c r="M1920" t="s">
        <v>41</v>
      </c>
      <c r="N1920" s="121" t="s">
        <v>1543</v>
      </c>
      <c r="O1920" t="s">
        <v>45</v>
      </c>
      <c r="P1920" t="s">
        <v>2570</v>
      </c>
      <c r="Q1920" t="s">
        <v>234</v>
      </c>
      <c r="R1920" t="s">
        <v>228</v>
      </c>
      <c r="S1920" t="s">
        <v>46</v>
      </c>
      <c r="T1920" s="127">
        <v>3.4830000000000001</v>
      </c>
      <c r="U1920" t="s">
        <v>2964</v>
      </c>
      <c r="V1920" s="131">
        <v>5.8500000000000003E-2</v>
      </c>
      <c r="W1920" s="131">
        <v>6.5790000000000001E-2</v>
      </c>
      <c r="X1920" t="s">
        <v>270</v>
      </c>
      <c r="Z1920" s="127">
        <v>11372433</v>
      </c>
      <c r="AA1920" s="129">
        <v>1</v>
      </c>
      <c r="AB1920" s="133">
        <v>99.35</v>
      </c>
      <c r="AD1920" s="127">
        <v>11298.512000000001</v>
      </c>
      <c r="AG1920" t="s">
        <v>275</v>
      </c>
      <c r="AH1920" s="131">
        <v>4.2915000000000002E-2</v>
      </c>
      <c r="AI1920" s="131">
        <v>2.7166307110586801E-3</v>
      </c>
      <c r="AJ1920" s="131">
        <v>4.7978454867430502E-4</v>
      </c>
    </row>
    <row r="1921" spans="1:36">
      <c r="A1921" s="121">
        <v>1038</v>
      </c>
      <c r="B1921">
        <v>1162</v>
      </c>
      <c r="C1921" t="s">
        <v>54</v>
      </c>
      <c r="D1921" t="s">
        <v>55</v>
      </c>
      <c r="E1921" t="s">
        <v>35</v>
      </c>
      <c r="F1921" t="s">
        <v>3459</v>
      </c>
      <c r="G1921" t="s">
        <v>3460</v>
      </c>
      <c r="H1921" t="s">
        <v>38</v>
      </c>
      <c r="I1921" t="s">
        <v>353</v>
      </c>
      <c r="J1921" t="s">
        <v>39</v>
      </c>
      <c r="K1921" t="s">
        <v>39</v>
      </c>
      <c r="L1921" t="s">
        <v>40</v>
      </c>
      <c r="M1921" t="s">
        <v>41</v>
      </c>
      <c r="N1921" s="121" t="s">
        <v>52</v>
      </c>
      <c r="O1921" t="s">
        <v>45</v>
      </c>
      <c r="P1921" t="s">
        <v>419</v>
      </c>
      <c r="Q1921" t="s">
        <v>234</v>
      </c>
      <c r="R1921" t="s">
        <v>228</v>
      </c>
      <c r="S1921" t="s">
        <v>46</v>
      </c>
      <c r="T1921" s="127">
        <v>4.4779999999999998</v>
      </c>
      <c r="U1921" t="s">
        <v>3461</v>
      </c>
      <c r="V1921" s="131">
        <v>2.7799999999999998E-2</v>
      </c>
      <c r="W1921" s="131">
        <v>2.7150000000000001E-2</v>
      </c>
      <c r="X1921" t="s">
        <v>270</v>
      </c>
      <c r="Z1921" s="127">
        <v>4473982</v>
      </c>
      <c r="AA1921" s="129">
        <v>1</v>
      </c>
      <c r="AB1921" s="133">
        <v>101.68</v>
      </c>
      <c r="AD1921" s="127">
        <v>4549.1450000000004</v>
      </c>
      <c r="AG1921" t="s">
        <v>275</v>
      </c>
      <c r="AH1921" s="131">
        <v>1.3044E-2</v>
      </c>
      <c r="AI1921" s="131">
        <v>1.09380301892635E-3</v>
      </c>
      <c r="AJ1921" s="131">
        <v>1.9317671173998399E-4</v>
      </c>
    </row>
    <row r="1922" spans="1:36">
      <c r="A1922" s="121">
        <v>1038</v>
      </c>
      <c r="B1922">
        <v>1162</v>
      </c>
      <c r="C1922" t="s">
        <v>2965</v>
      </c>
      <c r="D1922" t="s">
        <v>2966</v>
      </c>
      <c r="E1922" t="s">
        <v>35</v>
      </c>
      <c r="F1922" t="s">
        <v>2967</v>
      </c>
      <c r="G1922" t="s">
        <v>2968</v>
      </c>
      <c r="H1922" t="s">
        <v>38</v>
      </c>
      <c r="I1922" t="s">
        <v>280</v>
      </c>
      <c r="J1922" t="s">
        <v>39</v>
      </c>
      <c r="K1922" t="s">
        <v>39</v>
      </c>
      <c r="L1922" t="s">
        <v>40</v>
      </c>
      <c r="M1922" t="s">
        <v>41</v>
      </c>
      <c r="N1922" s="121" t="s">
        <v>1543</v>
      </c>
      <c r="O1922" t="s">
        <v>45</v>
      </c>
      <c r="P1922" t="s">
        <v>412</v>
      </c>
      <c r="Q1922" t="s">
        <v>227</v>
      </c>
      <c r="R1922" t="s">
        <v>228</v>
      </c>
      <c r="S1922" t="s">
        <v>46</v>
      </c>
      <c r="T1922" s="127">
        <v>2.5569999999999999</v>
      </c>
      <c r="U1922" t="s">
        <v>2482</v>
      </c>
      <c r="V1922" s="131">
        <v>5.2499999999999998E-2</v>
      </c>
      <c r="W1922" s="131">
        <v>5.7570000000000003E-2</v>
      </c>
      <c r="X1922" t="s">
        <v>270</v>
      </c>
      <c r="Z1922" s="127">
        <v>10392535</v>
      </c>
      <c r="AA1922" s="129">
        <v>1</v>
      </c>
      <c r="AB1922" s="133">
        <v>100.26</v>
      </c>
      <c r="AD1922" s="127">
        <v>10419.556</v>
      </c>
      <c r="AG1922" t="s">
        <v>275</v>
      </c>
      <c r="AH1922" s="131">
        <v>3.6905E-2</v>
      </c>
      <c r="AI1922" s="131">
        <v>2.5052931084519701E-3</v>
      </c>
      <c r="AJ1922" s="131">
        <v>4.4246018365413101E-4</v>
      </c>
    </row>
    <row r="1923" spans="1:36">
      <c r="A1923" s="121">
        <v>1038</v>
      </c>
      <c r="B1923">
        <v>1162</v>
      </c>
      <c r="C1923" t="s">
        <v>2969</v>
      </c>
      <c r="D1923" t="s">
        <v>2970</v>
      </c>
      <c r="E1923" t="s">
        <v>338</v>
      </c>
      <c r="F1923" t="s">
        <v>2971</v>
      </c>
      <c r="G1923" t="s">
        <v>2972</v>
      </c>
      <c r="H1923" t="s">
        <v>38</v>
      </c>
      <c r="I1923" t="s">
        <v>280</v>
      </c>
      <c r="J1923" t="s">
        <v>39</v>
      </c>
      <c r="K1923" t="s">
        <v>39</v>
      </c>
      <c r="L1923" t="s">
        <v>40</v>
      </c>
      <c r="M1923" t="s">
        <v>41</v>
      </c>
      <c r="N1923" s="121" t="s">
        <v>281</v>
      </c>
      <c r="O1923" t="s">
        <v>45</v>
      </c>
      <c r="P1923" t="s">
        <v>2713</v>
      </c>
      <c r="Q1923" t="s">
        <v>234</v>
      </c>
      <c r="R1923" t="s">
        <v>228</v>
      </c>
      <c r="S1923" t="s">
        <v>46</v>
      </c>
      <c r="T1923" s="127">
        <v>2.9289999999999998</v>
      </c>
      <c r="U1923" t="s">
        <v>2790</v>
      </c>
      <c r="V1923" s="131">
        <v>6.6000000000000003E-2</v>
      </c>
      <c r="W1923" s="131">
        <v>6.5670000000000006E-2</v>
      </c>
      <c r="X1923" t="s">
        <v>270</v>
      </c>
      <c r="Z1923" s="127">
        <v>23487100</v>
      </c>
      <c r="AA1923" s="129">
        <v>1</v>
      </c>
      <c r="AB1923" s="133">
        <v>102.06</v>
      </c>
      <c r="AD1923" s="127">
        <v>23970.934000000001</v>
      </c>
      <c r="AG1923" t="s">
        <v>275</v>
      </c>
      <c r="AH1923" s="131">
        <v>4.4736999999999999E-2</v>
      </c>
      <c r="AI1923" s="131">
        <v>5.7636063150913698E-3</v>
      </c>
      <c r="AJ1923" s="131">
        <v>1.01791135739051E-3</v>
      </c>
    </row>
    <row r="1924" spans="1:36">
      <c r="A1924" s="121">
        <v>1038</v>
      </c>
      <c r="B1924">
        <v>1162</v>
      </c>
      <c r="C1924" t="s">
        <v>2973</v>
      </c>
      <c r="D1924" t="s">
        <v>2974</v>
      </c>
      <c r="E1924" t="s">
        <v>35</v>
      </c>
      <c r="F1924" t="s">
        <v>2975</v>
      </c>
      <c r="G1924" t="s">
        <v>2976</v>
      </c>
      <c r="H1924" t="s">
        <v>38</v>
      </c>
      <c r="I1924" t="s">
        <v>280</v>
      </c>
      <c r="J1924" t="s">
        <v>39</v>
      </c>
      <c r="K1924" t="s">
        <v>39</v>
      </c>
      <c r="L1924" t="s">
        <v>40</v>
      </c>
      <c r="M1924" t="s">
        <v>41</v>
      </c>
      <c r="N1924" s="121" t="s">
        <v>143</v>
      </c>
      <c r="O1924" t="s">
        <v>45</v>
      </c>
      <c r="P1924" t="s">
        <v>2713</v>
      </c>
      <c r="Q1924" t="s">
        <v>234</v>
      </c>
      <c r="R1924" t="s">
        <v>228</v>
      </c>
      <c r="S1924" t="s">
        <v>46</v>
      </c>
      <c r="T1924" s="127">
        <v>4.4560000000000004</v>
      </c>
      <c r="U1924" t="s">
        <v>2911</v>
      </c>
      <c r="V1924" s="131">
        <v>5.3800000000000001E-2</v>
      </c>
      <c r="W1924" s="131">
        <v>5.8430000000000003E-2</v>
      </c>
      <c r="X1924" t="s">
        <v>270</v>
      </c>
      <c r="Z1924" s="127">
        <v>454834</v>
      </c>
      <c r="AA1924" s="129">
        <v>1</v>
      </c>
      <c r="AB1924" s="133">
        <v>99.69</v>
      </c>
      <c r="AD1924" s="127">
        <v>453.42399999999998</v>
      </c>
      <c r="AG1924" t="s">
        <v>275</v>
      </c>
      <c r="AH1924" s="131">
        <v>1.8190000000000001E-3</v>
      </c>
      <c r="AI1924" s="131">
        <v>1.0902192987628001E-4</v>
      </c>
      <c r="AJ1924" s="131">
        <v>1.9254379039581899E-5</v>
      </c>
    </row>
    <row r="1925" spans="1:36">
      <c r="A1925" s="121">
        <v>1038</v>
      </c>
      <c r="B1925">
        <v>1162</v>
      </c>
      <c r="C1925" t="s">
        <v>2977</v>
      </c>
      <c r="D1925" t="s">
        <v>2978</v>
      </c>
      <c r="E1925" t="s">
        <v>35</v>
      </c>
      <c r="F1925" t="s">
        <v>2979</v>
      </c>
      <c r="G1925" t="s">
        <v>2980</v>
      </c>
      <c r="H1925" t="s">
        <v>38</v>
      </c>
      <c r="I1925" t="s">
        <v>353</v>
      </c>
      <c r="J1925" t="s">
        <v>39</v>
      </c>
      <c r="K1925" t="s">
        <v>39</v>
      </c>
      <c r="L1925" t="s">
        <v>40</v>
      </c>
      <c r="M1925" t="s">
        <v>41</v>
      </c>
      <c r="N1925" s="121" t="s">
        <v>157</v>
      </c>
      <c r="O1925" t="s">
        <v>45</v>
      </c>
      <c r="P1925" t="s">
        <v>301</v>
      </c>
      <c r="Q1925" t="s">
        <v>301</v>
      </c>
      <c r="R1925" t="s">
        <v>301</v>
      </c>
      <c r="S1925" t="s">
        <v>46</v>
      </c>
      <c r="T1925" s="127">
        <v>4.6779999999999999</v>
      </c>
      <c r="U1925" t="s">
        <v>2503</v>
      </c>
      <c r="V1925" s="131">
        <v>3.4200000000000001E-2</v>
      </c>
      <c r="W1925" s="131">
        <v>3.2849999999999997E-2</v>
      </c>
      <c r="X1925" t="s">
        <v>270</v>
      </c>
      <c r="Z1925" s="127">
        <v>7759473</v>
      </c>
      <c r="AA1925" s="129">
        <v>1</v>
      </c>
      <c r="AB1925" s="133">
        <v>102.02</v>
      </c>
      <c r="AD1925" s="127">
        <v>7916.2139999999999</v>
      </c>
      <c r="AG1925" t="s">
        <v>275</v>
      </c>
      <c r="AH1925" s="131">
        <v>5.4261999999999998E-2</v>
      </c>
      <c r="AI1925" s="131">
        <v>1.9033860988023699E-3</v>
      </c>
      <c r="AJ1925" s="131">
        <v>3.3615729832155199E-4</v>
      </c>
    </row>
    <row r="1926" spans="1:36">
      <c r="A1926" s="121">
        <v>1038</v>
      </c>
      <c r="B1926">
        <v>1162</v>
      </c>
      <c r="C1926" t="s">
        <v>1271</v>
      </c>
      <c r="D1926" t="s">
        <v>1272</v>
      </c>
      <c r="E1926" t="s">
        <v>35</v>
      </c>
      <c r="F1926" t="s">
        <v>2981</v>
      </c>
      <c r="G1926" t="s">
        <v>2982</v>
      </c>
      <c r="H1926" t="s">
        <v>38</v>
      </c>
      <c r="I1926" t="s">
        <v>353</v>
      </c>
      <c r="J1926" t="s">
        <v>39</v>
      </c>
      <c r="K1926" t="s">
        <v>39</v>
      </c>
      <c r="L1926" t="s">
        <v>40</v>
      </c>
      <c r="M1926" t="s">
        <v>41</v>
      </c>
      <c r="N1926" s="121" t="s">
        <v>1546</v>
      </c>
      <c r="O1926" t="s">
        <v>45</v>
      </c>
      <c r="P1926" t="s">
        <v>226</v>
      </c>
      <c r="Q1926" t="s">
        <v>227</v>
      </c>
      <c r="R1926" t="s">
        <v>228</v>
      </c>
      <c r="S1926" t="s">
        <v>46</v>
      </c>
      <c r="T1926" s="127">
        <v>4.4950000000000001</v>
      </c>
      <c r="U1926" t="s">
        <v>2983</v>
      </c>
      <c r="V1926" s="131">
        <v>2.6100000000000002E-2</v>
      </c>
      <c r="W1926" s="131">
        <v>2.5270000000000001E-2</v>
      </c>
      <c r="X1926" t="s">
        <v>270</v>
      </c>
      <c r="Z1926" s="127">
        <v>36457253</v>
      </c>
      <c r="AA1926" s="129">
        <v>1</v>
      </c>
      <c r="AB1926" s="133">
        <v>101.96</v>
      </c>
      <c r="AD1926" s="127">
        <v>37171.815000000002</v>
      </c>
      <c r="AG1926" t="s">
        <v>275</v>
      </c>
      <c r="AH1926" s="131">
        <v>1.0662E-2</v>
      </c>
      <c r="AI1926" s="131">
        <v>8.9376453278324896E-3</v>
      </c>
      <c r="AJ1926" s="131">
        <v>1.57847885337128E-3</v>
      </c>
    </row>
    <row r="1927" spans="1:36">
      <c r="A1927" s="121">
        <v>1038</v>
      </c>
      <c r="B1927">
        <v>1162</v>
      </c>
      <c r="C1927" t="s">
        <v>2714</v>
      </c>
      <c r="D1927" t="s">
        <v>2715</v>
      </c>
      <c r="E1927" t="s">
        <v>35</v>
      </c>
      <c r="F1927" t="s">
        <v>2984</v>
      </c>
      <c r="G1927" t="s">
        <v>2985</v>
      </c>
      <c r="H1927" t="s">
        <v>38</v>
      </c>
      <c r="I1927" t="s">
        <v>353</v>
      </c>
      <c r="J1927" t="s">
        <v>39</v>
      </c>
      <c r="K1927" t="s">
        <v>39</v>
      </c>
      <c r="L1927" t="s">
        <v>40</v>
      </c>
      <c r="M1927" t="s">
        <v>41</v>
      </c>
      <c r="N1927" s="121" t="s">
        <v>1546</v>
      </c>
      <c r="O1927" t="s">
        <v>45</v>
      </c>
      <c r="P1927" t="s">
        <v>226</v>
      </c>
      <c r="Q1927" t="s">
        <v>227</v>
      </c>
      <c r="R1927" t="s">
        <v>228</v>
      </c>
      <c r="S1927" t="s">
        <v>46</v>
      </c>
      <c r="T1927" s="127">
        <v>2.3519999999999999</v>
      </c>
      <c r="U1927" t="s">
        <v>2986</v>
      </c>
      <c r="V1927" s="131">
        <v>2.52E-2</v>
      </c>
      <c r="W1927" s="131">
        <v>2.2169999999999999E-2</v>
      </c>
      <c r="X1927" t="s">
        <v>270</v>
      </c>
      <c r="Z1927" s="127">
        <v>29423650</v>
      </c>
      <c r="AA1927" s="129">
        <v>1</v>
      </c>
      <c r="AB1927" s="133">
        <v>102.15</v>
      </c>
      <c r="AD1927" s="127">
        <v>30056.258000000002</v>
      </c>
      <c r="AG1927" t="s">
        <v>275</v>
      </c>
      <c r="AH1927" s="131">
        <v>1.7308E-2</v>
      </c>
      <c r="AI1927" s="131">
        <v>7.2267705244847E-3</v>
      </c>
      <c r="AJ1927" s="131">
        <v>1.27632100320012E-3</v>
      </c>
    </row>
    <row r="1928" spans="1:36">
      <c r="A1928" s="121">
        <v>1038</v>
      </c>
      <c r="B1928">
        <v>1162</v>
      </c>
      <c r="C1928" t="s">
        <v>1256</v>
      </c>
      <c r="D1928" t="s">
        <v>1257</v>
      </c>
      <c r="E1928" t="s">
        <v>35</v>
      </c>
      <c r="F1928" t="s">
        <v>2987</v>
      </c>
      <c r="G1928" t="s">
        <v>2988</v>
      </c>
      <c r="H1928" t="s">
        <v>38</v>
      </c>
      <c r="I1928" t="s">
        <v>280</v>
      </c>
      <c r="J1928" t="s">
        <v>39</v>
      </c>
      <c r="K1928" t="s">
        <v>39</v>
      </c>
      <c r="L1928" t="s">
        <v>40</v>
      </c>
      <c r="M1928" t="s">
        <v>41</v>
      </c>
      <c r="N1928" s="121" t="s">
        <v>1546</v>
      </c>
      <c r="O1928" t="s">
        <v>45</v>
      </c>
      <c r="P1928" t="s">
        <v>233</v>
      </c>
      <c r="Q1928" t="s">
        <v>234</v>
      </c>
      <c r="R1928" t="s">
        <v>228</v>
      </c>
      <c r="S1928" t="s">
        <v>46</v>
      </c>
      <c r="T1928" s="127">
        <v>5.2770000000000001</v>
      </c>
      <c r="U1928" t="s">
        <v>2989</v>
      </c>
      <c r="V1928" s="131">
        <v>4.5900000000000003E-2</v>
      </c>
      <c r="W1928" s="131">
        <v>4.4519999999999997E-2</v>
      </c>
      <c r="X1928" t="s">
        <v>270</v>
      </c>
      <c r="Z1928" s="127">
        <v>43942331</v>
      </c>
      <c r="AA1928" s="129">
        <v>1</v>
      </c>
      <c r="AB1928" s="133">
        <v>103.3</v>
      </c>
      <c r="AD1928" s="127">
        <v>45392.428</v>
      </c>
      <c r="AG1928" t="s">
        <v>275</v>
      </c>
      <c r="AH1928" s="131">
        <v>1.0011000000000001E-2</v>
      </c>
      <c r="AI1928" s="131">
        <v>1.0914221423188399E-2</v>
      </c>
      <c r="AJ1928" s="131">
        <v>1.9275622477282601E-3</v>
      </c>
    </row>
    <row r="1929" spans="1:36">
      <c r="A1929" s="121">
        <v>1038</v>
      </c>
      <c r="B1929">
        <v>1162</v>
      </c>
      <c r="C1929" t="s">
        <v>1256</v>
      </c>
      <c r="D1929" t="s">
        <v>1257</v>
      </c>
      <c r="E1929" t="s">
        <v>35</v>
      </c>
      <c r="F1929" t="s">
        <v>2990</v>
      </c>
      <c r="G1929" t="s">
        <v>2991</v>
      </c>
      <c r="H1929" t="s">
        <v>38</v>
      </c>
      <c r="I1929" t="s">
        <v>353</v>
      </c>
      <c r="J1929" t="s">
        <v>39</v>
      </c>
      <c r="K1929" t="s">
        <v>39</v>
      </c>
      <c r="L1929" t="s">
        <v>40</v>
      </c>
      <c r="M1929" t="s">
        <v>41</v>
      </c>
      <c r="N1929" s="121" t="s">
        <v>1546</v>
      </c>
      <c r="O1929" t="s">
        <v>45</v>
      </c>
      <c r="P1929" t="s">
        <v>233</v>
      </c>
      <c r="Q1929" t="s">
        <v>234</v>
      </c>
      <c r="R1929" t="s">
        <v>228</v>
      </c>
      <c r="S1929" t="s">
        <v>46</v>
      </c>
      <c r="T1929" s="127">
        <v>6.2089999999999996</v>
      </c>
      <c r="U1929" t="s">
        <v>2992</v>
      </c>
      <c r="V1929" s="131">
        <v>2.5999999999999999E-2</v>
      </c>
      <c r="W1929" s="131">
        <v>2.5020000000000001E-2</v>
      </c>
      <c r="X1929" t="s">
        <v>270</v>
      </c>
      <c r="Z1929" s="127">
        <v>27294023</v>
      </c>
      <c r="AA1929" s="129">
        <v>1</v>
      </c>
      <c r="AB1929" s="133">
        <v>102.06</v>
      </c>
      <c r="AD1929" s="127">
        <v>27856.28</v>
      </c>
      <c r="AG1929" t="s">
        <v>275</v>
      </c>
      <c r="AH1929" s="131">
        <v>1.4862999999999999E-2</v>
      </c>
      <c r="AI1929" s="131">
        <v>6.69780446828468E-3</v>
      </c>
      <c r="AJ1929" s="131">
        <v>1.18290023036381E-3</v>
      </c>
    </row>
    <row r="1930" spans="1:36">
      <c r="A1930" s="121">
        <v>1038</v>
      </c>
      <c r="B1930">
        <v>1162</v>
      </c>
      <c r="C1930" t="s">
        <v>2993</v>
      </c>
      <c r="D1930" t="s">
        <v>2994</v>
      </c>
      <c r="E1930" t="s">
        <v>35</v>
      </c>
      <c r="F1930" t="s">
        <v>2995</v>
      </c>
      <c r="G1930" t="s">
        <v>2996</v>
      </c>
      <c r="H1930" t="s">
        <v>38</v>
      </c>
      <c r="I1930" t="s">
        <v>353</v>
      </c>
      <c r="J1930" t="s">
        <v>39</v>
      </c>
      <c r="K1930" t="s">
        <v>39</v>
      </c>
      <c r="L1930" t="s">
        <v>40</v>
      </c>
      <c r="M1930" t="s">
        <v>41</v>
      </c>
      <c r="N1930" s="121" t="s">
        <v>52</v>
      </c>
      <c r="O1930" t="s">
        <v>45</v>
      </c>
      <c r="P1930" t="s">
        <v>381</v>
      </c>
      <c r="Q1930" t="s">
        <v>227</v>
      </c>
      <c r="R1930" t="s">
        <v>228</v>
      </c>
      <c r="S1930" t="s">
        <v>46</v>
      </c>
      <c r="T1930" s="127">
        <v>4.8730000000000002</v>
      </c>
      <c r="U1930" t="s">
        <v>2997</v>
      </c>
      <c r="V1930" s="131">
        <v>3.32E-2</v>
      </c>
      <c r="W1930" s="131">
        <v>2.8729999999999999E-2</v>
      </c>
      <c r="X1930" t="s">
        <v>270</v>
      </c>
      <c r="Z1930" s="127">
        <v>6798238</v>
      </c>
      <c r="AA1930" s="129">
        <v>1</v>
      </c>
      <c r="AB1930" s="133">
        <v>102.42</v>
      </c>
      <c r="AD1930" s="127">
        <v>6962.7550000000001</v>
      </c>
      <c r="AG1930" t="s">
        <v>275</v>
      </c>
      <c r="AH1930" s="131">
        <v>3.8920000000000001E-3</v>
      </c>
      <c r="AI1930" s="131">
        <v>1.67413503060631E-3</v>
      </c>
      <c r="AJ1930" s="131">
        <v>2.9566923351399197E-4</v>
      </c>
    </row>
    <row r="1931" spans="1:36">
      <c r="A1931" s="121">
        <v>1038</v>
      </c>
      <c r="B1931">
        <v>1162</v>
      </c>
      <c r="C1931" t="s">
        <v>2836</v>
      </c>
      <c r="D1931" t="s">
        <v>2837</v>
      </c>
      <c r="E1931" t="s">
        <v>35</v>
      </c>
      <c r="F1931" t="s">
        <v>3002</v>
      </c>
      <c r="G1931" t="s">
        <v>3003</v>
      </c>
      <c r="H1931" t="s">
        <v>38</v>
      </c>
      <c r="I1931" t="s">
        <v>280</v>
      </c>
      <c r="J1931" t="s">
        <v>39</v>
      </c>
      <c r="K1931" t="s">
        <v>39</v>
      </c>
      <c r="L1931" t="s">
        <v>40</v>
      </c>
      <c r="M1931" t="s">
        <v>41</v>
      </c>
      <c r="N1931" s="121" t="s">
        <v>143</v>
      </c>
      <c r="O1931" t="s">
        <v>45</v>
      </c>
      <c r="P1931" t="s">
        <v>2713</v>
      </c>
      <c r="Q1931" t="s">
        <v>234</v>
      </c>
      <c r="R1931" t="s">
        <v>228</v>
      </c>
      <c r="S1931" t="s">
        <v>46</v>
      </c>
      <c r="T1931" s="127">
        <v>4.2050000000000001</v>
      </c>
      <c r="U1931" t="s">
        <v>3004</v>
      </c>
      <c r="V1931" s="131">
        <v>5.1900000000000002E-2</v>
      </c>
      <c r="W1931" s="131">
        <v>5.5440000000000003E-2</v>
      </c>
      <c r="X1931" t="s">
        <v>270</v>
      </c>
      <c r="Z1931" s="127">
        <v>3200519</v>
      </c>
      <c r="AA1931" s="129">
        <v>1</v>
      </c>
      <c r="AB1931" s="133">
        <v>99.95</v>
      </c>
      <c r="AD1931" s="127">
        <v>3198.9189999999999</v>
      </c>
      <c r="AG1931" t="s">
        <v>275</v>
      </c>
      <c r="AH1931" s="131">
        <v>1.7819000000000002E-2</v>
      </c>
      <c r="AI1931" s="131">
        <v>7.6915267691405904E-4</v>
      </c>
      <c r="AJ1931" s="131">
        <v>1.3584016717937901E-4</v>
      </c>
    </row>
    <row r="1932" spans="1:36">
      <c r="A1932" s="121">
        <v>1038</v>
      </c>
      <c r="B1932">
        <v>1162</v>
      </c>
      <c r="C1932" t="s">
        <v>2721</v>
      </c>
      <c r="D1932" t="s">
        <v>2722</v>
      </c>
      <c r="E1932" t="s">
        <v>35</v>
      </c>
      <c r="F1932" t="s">
        <v>3462</v>
      </c>
      <c r="G1932" t="s">
        <v>3463</v>
      </c>
      <c r="H1932" t="s">
        <v>38</v>
      </c>
      <c r="I1932" t="s">
        <v>353</v>
      </c>
      <c r="J1932" t="s">
        <v>39</v>
      </c>
      <c r="K1932" t="s">
        <v>39</v>
      </c>
      <c r="L1932" t="s">
        <v>40</v>
      </c>
      <c r="M1932" t="s">
        <v>41</v>
      </c>
      <c r="N1932" s="121" t="s">
        <v>52</v>
      </c>
      <c r="O1932" t="s">
        <v>45</v>
      </c>
      <c r="P1932" t="s">
        <v>430</v>
      </c>
      <c r="Q1932" t="s">
        <v>227</v>
      </c>
      <c r="R1932" t="s">
        <v>228</v>
      </c>
      <c r="S1932" t="s">
        <v>46</v>
      </c>
      <c r="T1932" s="127">
        <v>2.7290000000000001</v>
      </c>
      <c r="U1932" t="s">
        <v>449</v>
      </c>
      <c r="V1932" s="131">
        <v>5.0000000000000001E-3</v>
      </c>
      <c r="W1932" s="131">
        <v>2.6689999999999998E-2</v>
      </c>
      <c r="X1932" t="s">
        <v>270</v>
      </c>
      <c r="Z1932" s="127">
        <v>7205776</v>
      </c>
      <c r="AA1932" s="129">
        <v>1</v>
      </c>
      <c r="AB1932" s="133">
        <v>94.37</v>
      </c>
      <c r="AD1932" s="127">
        <v>6800.0910000000003</v>
      </c>
      <c r="AG1932" t="s">
        <v>275</v>
      </c>
      <c r="AH1932" s="131">
        <v>1.3622E-2</v>
      </c>
      <c r="AI1932" s="131">
        <v>1.6350237298855799E-3</v>
      </c>
      <c r="AJ1932" s="131">
        <v>2.8876178095226798E-4</v>
      </c>
    </row>
    <row r="1933" spans="1:36">
      <c r="A1933" s="121">
        <v>1038</v>
      </c>
      <c r="B1933">
        <v>1162</v>
      </c>
      <c r="C1933" t="s">
        <v>2721</v>
      </c>
      <c r="D1933" t="s">
        <v>2722</v>
      </c>
      <c r="E1933" t="s">
        <v>35</v>
      </c>
      <c r="F1933" t="s">
        <v>3589</v>
      </c>
      <c r="G1933" t="s">
        <v>3590</v>
      </c>
      <c r="H1933" t="s">
        <v>38</v>
      </c>
      <c r="I1933" t="s">
        <v>353</v>
      </c>
      <c r="J1933" t="s">
        <v>39</v>
      </c>
      <c r="K1933" t="s">
        <v>39</v>
      </c>
      <c r="L1933" t="s">
        <v>40</v>
      </c>
      <c r="M1933" t="s">
        <v>41</v>
      </c>
      <c r="N1933" s="121" t="s">
        <v>52</v>
      </c>
      <c r="O1933" t="s">
        <v>45</v>
      </c>
      <c r="P1933" t="s">
        <v>430</v>
      </c>
      <c r="Q1933" t="s">
        <v>227</v>
      </c>
      <c r="R1933" t="s">
        <v>228</v>
      </c>
      <c r="S1933" t="s">
        <v>46</v>
      </c>
      <c r="T1933" s="127">
        <v>3.7109999999999999</v>
      </c>
      <c r="U1933" t="s">
        <v>464</v>
      </c>
      <c r="V1933" s="131">
        <v>5.0000000000000001E-3</v>
      </c>
      <c r="W1933" s="131">
        <v>2.9159999999999998E-2</v>
      </c>
      <c r="X1933" t="s">
        <v>270</v>
      </c>
      <c r="Z1933" s="127">
        <v>14742858</v>
      </c>
      <c r="AA1933" s="129">
        <v>1</v>
      </c>
      <c r="AB1933" s="133">
        <v>91.59</v>
      </c>
      <c r="AD1933" s="127">
        <v>13502.984</v>
      </c>
      <c r="AG1933" t="s">
        <v>275</v>
      </c>
      <c r="AH1933" s="131">
        <v>2.4570999999999999E-2</v>
      </c>
      <c r="AI1933" s="131">
        <v>3.2466770359729602E-3</v>
      </c>
      <c r="AJ1933" s="131">
        <v>5.7339610792682004E-4</v>
      </c>
    </row>
    <row r="1934" spans="1:36">
      <c r="A1934" s="121">
        <v>1038</v>
      </c>
      <c r="B1934">
        <v>1162</v>
      </c>
      <c r="C1934" t="s">
        <v>2797</v>
      </c>
      <c r="D1934" t="s">
        <v>2798</v>
      </c>
      <c r="E1934" t="s">
        <v>35</v>
      </c>
      <c r="F1934" t="s">
        <v>3005</v>
      </c>
      <c r="G1934" t="s">
        <v>3006</v>
      </c>
      <c r="H1934" t="s">
        <v>38</v>
      </c>
      <c r="I1934" t="s">
        <v>353</v>
      </c>
      <c r="J1934" t="s">
        <v>39</v>
      </c>
      <c r="K1934" t="s">
        <v>39</v>
      </c>
      <c r="L1934" t="s">
        <v>40</v>
      </c>
      <c r="M1934" t="s">
        <v>41</v>
      </c>
      <c r="N1934" s="121" t="s">
        <v>52</v>
      </c>
      <c r="O1934" t="s">
        <v>45</v>
      </c>
      <c r="P1934" t="s">
        <v>301</v>
      </c>
      <c r="Q1934" t="s">
        <v>301</v>
      </c>
      <c r="R1934" t="s">
        <v>301</v>
      </c>
      <c r="S1934" t="s">
        <v>46</v>
      </c>
      <c r="T1934" s="127">
        <v>3.411</v>
      </c>
      <c r="U1934" t="s">
        <v>3007</v>
      </c>
      <c r="V1934" s="131">
        <v>2.5000000000000001E-2</v>
      </c>
      <c r="W1934" s="131">
        <v>2.8070000000000001E-2</v>
      </c>
      <c r="X1934" t="s">
        <v>270</v>
      </c>
      <c r="Z1934" s="127">
        <v>8914034</v>
      </c>
      <c r="AA1934" s="129">
        <v>1</v>
      </c>
      <c r="AB1934" s="133">
        <v>99.9</v>
      </c>
      <c r="AD1934" s="127">
        <v>8905.1200000000008</v>
      </c>
      <c r="AG1934" t="s">
        <v>275</v>
      </c>
      <c r="AH1934" s="131">
        <v>4.1345E-2</v>
      </c>
      <c r="AI1934" s="131">
        <v>2.1411600030262598E-3</v>
      </c>
      <c r="AJ1934" s="131">
        <v>3.7815058245111501E-4</v>
      </c>
    </row>
    <row r="1935" spans="1:36">
      <c r="A1935" s="121">
        <v>1038</v>
      </c>
      <c r="B1935">
        <v>1162</v>
      </c>
      <c r="C1935" t="s">
        <v>87</v>
      </c>
      <c r="D1935" t="s">
        <v>88</v>
      </c>
      <c r="E1935" t="s">
        <v>35</v>
      </c>
      <c r="F1935" t="s">
        <v>3008</v>
      </c>
      <c r="G1935" t="s">
        <v>3009</v>
      </c>
      <c r="H1935" t="s">
        <v>38</v>
      </c>
      <c r="I1935" t="s">
        <v>353</v>
      </c>
      <c r="J1935" t="s">
        <v>39</v>
      </c>
      <c r="K1935" t="s">
        <v>39</v>
      </c>
      <c r="L1935" t="s">
        <v>40</v>
      </c>
      <c r="M1935" t="s">
        <v>41</v>
      </c>
      <c r="N1935" s="121" t="s">
        <v>52</v>
      </c>
      <c r="O1935" t="s">
        <v>45</v>
      </c>
      <c r="P1935" t="s">
        <v>301</v>
      </c>
      <c r="Q1935" t="s">
        <v>301</v>
      </c>
      <c r="R1935" t="s">
        <v>301</v>
      </c>
      <c r="S1935" t="s">
        <v>46</v>
      </c>
      <c r="T1935" s="127">
        <v>2.2570000000000001</v>
      </c>
      <c r="U1935" t="s">
        <v>2506</v>
      </c>
      <c r="V1935" s="131">
        <v>3.7400000000000003E-2</v>
      </c>
      <c r="W1935" s="131">
        <v>3.1390000000000001E-2</v>
      </c>
      <c r="X1935" t="s">
        <v>270</v>
      </c>
      <c r="Z1935" s="127">
        <v>19348226</v>
      </c>
      <c r="AA1935" s="129">
        <v>1</v>
      </c>
      <c r="AB1935" s="133">
        <v>105.47</v>
      </c>
      <c r="AD1935" s="127">
        <v>20406.574000000001</v>
      </c>
      <c r="AG1935" t="s">
        <v>275</v>
      </c>
      <c r="AH1935" s="131">
        <v>7.2330000000000005E-2</v>
      </c>
      <c r="AI1935" s="131">
        <v>4.9065863383630599E-3</v>
      </c>
      <c r="AJ1935" s="131">
        <v>8.6655293349224903E-4</v>
      </c>
    </row>
    <row r="1936" spans="1:36">
      <c r="A1936" s="121">
        <v>1038</v>
      </c>
      <c r="B1936">
        <v>1162</v>
      </c>
      <c r="C1936" t="s">
        <v>74</v>
      </c>
      <c r="D1936" t="s">
        <v>75</v>
      </c>
      <c r="E1936" t="s">
        <v>76</v>
      </c>
      <c r="F1936" t="s">
        <v>3010</v>
      </c>
      <c r="G1936" t="s">
        <v>3011</v>
      </c>
      <c r="H1936" t="s">
        <v>38</v>
      </c>
      <c r="I1936" t="s">
        <v>264</v>
      </c>
      <c r="J1936" t="s">
        <v>39</v>
      </c>
      <c r="K1936" t="s">
        <v>39</v>
      </c>
      <c r="L1936" t="s">
        <v>40</v>
      </c>
      <c r="M1936" t="s">
        <v>41</v>
      </c>
      <c r="N1936" s="121" t="s">
        <v>80</v>
      </c>
      <c r="O1936" t="s">
        <v>45</v>
      </c>
      <c r="P1936" t="s">
        <v>2584</v>
      </c>
      <c r="Q1936" t="s">
        <v>227</v>
      </c>
      <c r="R1936" t="s">
        <v>228</v>
      </c>
      <c r="S1936" t="s">
        <v>46</v>
      </c>
      <c r="T1936" s="127">
        <v>4.2969999999999997</v>
      </c>
      <c r="U1936" t="s">
        <v>455</v>
      </c>
      <c r="V1936" s="131">
        <v>7.9500000000000001E-2</v>
      </c>
      <c r="W1936" s="131">
        <v>6.9599999999999995E-2</v>
      </c>
      <c r="X1936" t="s">
        <v>270</v>
      </c>
      <c r="Z1936" s="127">
        <v>18432295</v>
      </c>
      <c r="AA1936" s="129">
        <v>1</v>
      </c>
      <c r="AB1936" s="133">
        <v>103.65</v>
      </c>
      <c r="AD1936" s="127">
        <v>19105.074000000001</v>
      </c>
      <c r="AG1936" t="s">
        <v>275</v>
      </c>
      <c r="AH1936" s="131">
        <v>0</v>
      </c>
      <c r="AI1936" s="131">
        <v>4.5936517376544399E-3</v>
      </c>
      <c r="AJ1936" s="131">
        <v>8.1128550772312496E-4</v>
      </c>
    </row>
    <row r="1937" spans="1:36">
      <c r="A1937" s="121">
        <v>1038</v>
      </c>
      <c r="B1937">
        <v>1162</v>
      </c>
      <c r="C1937" t="s">
        <v>3012</v>
      </c>
      <c r="D1937" t="s">
        <v>3013</v>
      </c>
      <c r="E1937" t="s">
        <v>338</v>
      </c>
      <c r="F1937" t="s">
        <v>3014</v>
      </c>
      <c r="G1937" t="s">
        <v>3015</v>
      </c>
      <c r="H1937" t="s">
        <v>38</v>
      </c>
      <c r="I1937" t="s">
        <v>280</v>
      </c>
      <c r="J1937" t="s">
        <v>39</v>
      </c>
      <c r="K1937" t="s">
        <v>39</v>
      </c>
      <c r="L1937" t="s">
        <v>40</v>
      </c>
      <c r="M1937" t="s">
        <v>41</v>
      </c>
      <c r="N1937" s="121" t="s">
        <v>281</v>
      </c>
      <c r="O1937" t="s">
        <v>45</v>
      </c>
      <c r="P1937" t="s">
        <v>435</v>
      </c>
      <c r="Q1937" t="s">
        <v>227</v>
      </c>
      <c r="R1937" t="s">
        <v>228</v>
      </c>
      <c r="S1937" t="s">
        <v>46</v>
      </c>
      <c r="T1937" s="127">
        <v>3.6949999999999998</v>
      </c>
      <c r="U1937" t="s">
        <v>3016</v>
      </c>
      <c r="V1937" s="131">
        <v>5.6300000000000003E-2</v>
      </c>
      <c r="W1937" s="131">
        <v>5.8189999999999999E-2</v>
      </c>
      <c r="X1937" t="s">
        <v>270</v>
      </c>
      <c r="Z1937" s="127">
        <v>4054346</v>
      </c>
      <c r="AA1937" s="129">
        <v>1</v>
      </c>
      <c r="AB1937" s="133">
        <v>101.59</v>
      </c>
      <c r="AD1937" s="127">
        <v>4118.8100000000004</v>
      </c>
      <c r="AG1937" t="s">
        <v>275</v>
      </c>
      <c r="AH1937" s="131">
        <v>6.2370000000000004E-3</v>
      </c>
      <c r="AI1937" s="131">
        <v>9.9033269432074089E-4</v>
      </c>
      <c r="AJ1937" s="131">
        <v>1.74902802522217E-4</v>
      </c>
    </row>
    <row r="1938" spans="1:36">
      <c r="A1938" s="121">
        <v>1038</v>
      </c>
      <c r="B1938">
        <v>1162</v>
      </c>
      <c r="C1938" t="s">
        <v>3017</v>
      </c>
      <c r="D1938" t="s">
        <v>3018</v>
      </c>
      <c r="E1938" t="s">
        <v>35</v>
      </c>
      <c r="F1938" t="s">
        <v>3019</v>
      </c>
      <c r="G1938" t="s">
        <v>3020</v>
      </c>
      <c r="H1938" t="s">
        <v>38</v>
      </c>
      <c r="I1938" t="s">
        <v>353</v>
      </c>
      <c r="J1938" t="s">
        <v>39</v>
      </c>
      <c r="K1938" t="s">
        <v>39</v>
      </c>
      <c r="L1938" t="s">
        <v>40</v>
      </c>
      <c r="M1938" t="s">
        <v>41</v>
      </c>
      <c r="N1938" s="121" t="s">
        <v>65</v>
      </c>
      <c r="O1938" t="s">
        <v>45</v>
      </c>
      <c r="P1938" t="s">
        <v>301</v>
      </c>
      <c r="Q1938" t="s">
        <v>301</v>
      </c>
      <c r="R1938" t="s">
        <v>301</v>
      </c>
      <c r="S1938" t="s">
        <v>46</v>
      </c>
      <c r="T1938" s="127">
        <v>3.2789999999999999</v>
      </c>
      <c r="U1938" t="s">
        <v>3021</v>
      </c>
      <c r="V1938" s="131">
        <v>4.3799999999999999E-2</v>
      </c>
      <c r="W1938" s="131">
        <v>4.2500000000000003E-2</v>
      </c>
      <c r="X1938" t="s">
        <v>270</v>
      </c>
      <c r="Z1938" s="127">
        <v>34746000</v>
      </c>
      <c r="AA1938" s="129">
        <v>1</v>
      </c>
      <c r="AB1938" s="133">
        <v>100</v>
      </c>
      <c r="AD1938" s="127">
        <v>34746</v>
      </c>
      <c r="AG1938" t="s">
        <v>275</v>
      </c>
      <c r="AH1938" s="131">
        <v>2.9446E-2</v>
      </c>
      <c r="AI1938" s="131">
        <v>8.3543788010941207E-3</v>
      </c>
      <c r="AJ1938" s="131">
        <v>1.4754680664620301E-3</v>
      </c>
    </row>
    <row r="1939" spans="1:36">
      <c r="A1939" s="121">
        <v>1038</v>
      </c>
      <c r="B1939">
        <v>1162</v>
      </c>
      <c r="C1939" t="s">
        <v>3017</v>
      </c>
      <c r="D1939" t="s">
        <v>3018</v>
      </c>
      <c r="E1939" t="s">
        <v>35</v>
      </c>
      <c r="F1939" t="s">
        <v>3022</v>
      </c>
      <c r="G1939" t="s">
        <v>3023</v>
      </c>
      <c r="H1939" t="s">
        <v>38</v>
      </c>
      <c r="I1939" t="s">
        <v>280</v>
      </c>
      <c r="J1939" t="s">
        <v>39</v>
      </c>
      <c r="K1939" t="s">
        <v>39</v>
      </c>
      <c r="L1939" t="s">
        <v>40</v>
      </c>
      <c r="M1939" t="s">
        <v>41</v>
      </c>
      <c r="N1939" s="121" t="s">
        <v>65</v>
      </c>
      <c r="O1939" t="s">
        <v>45</v>
      </c>
      <c r="P1939" t="s">
        <v>301</v>
      </c>
      <c r="Q1939" t="s">
        <v>301</v>
      </c>
      <c r="R1939" t="s">
        <v>301</v>
      </c>
      <c r="S1939" t="s">
        <v>46</v>
      </c>
      <c r="T1939" s="127">
        <v>3.7490000000000001</v>
      </c>
      <c r="U1939" t="s">
        <v>2482</v>
      </c>
      <c r="V1939" s="131">
        <v>5.5E-2</v>
      </c>
      <c r="W1939" s="131">
        <v>8.1589999999999996E-2</v>
      </c>
      <c r="X1939" t="s">
        <v>270</v>
      </c>
      <c r="Z1939" s="127">
        <v>4118760</v>
      </c>
      <c r="AA1939" s="129">
        <v>1</v>
      </c>
      <c r="AB1939" s="133">
        <v>92.94</v>
      </c>
      <c r="AD1939" s="127">
        <v>3827.9760000000001</v>
      </c>
      <c r="AG1939" t="s">
        <v>275</v>
      </c>
      <c r="AH1939" s="131">
        <v>2.0594000000000001E-2</v>
      </c>
      <c r="AI1939" s="131">
        <v>9.2040401012779399E-4</v>
      </c>
      <c r="AJ1939" s="131">
        <v>1.6255268734155401E-4</v>
      </c>
    </row>
    <row r="1940" spans="1:36">
      <c r="A1940" s="121">
        <v>1038</v>
      </c>
      <c r="B1940">
        <v>1162</v>
      </c>
      <c r="C1940" t="s">
        <v>3024</v>
      </c>
      <c r="D1940" t="s">
        <v>3025</v>
      </c>
      <c r="E1940" t="s">
        <v>338</v>
      </c>
      <c r="F1940" t="s">
        <v>3026</v>
      </c>
      <c r="G1940" t="s">
        <v>3027</v>
      </c>
      <c r="H1940" t="s">
        <v>38</v>
      </c>
      <c r="I1940" t="s">
        <v>280</v>
      </c>
      <c r="J1940" t="s">
        <v>39</v>
      </c>
      <c r="K1940" t="s">
        <v>39</v>
      </c>
      <c r="L1940" t="s">
        <v>40</v>
      </c>
      <c r="M1940" t="s">
        <v>41</v>
      </c>
      <c r="N1940" s="121" t="s">
        <v>157</v>
      </c>
      <c r="O1940" t="s">
        <v>45</v>
      </c>
      <c r="P1940" t="s">
        <v>2713</v>
      </c>
      <c r="Q1940" t="s">
        <v>234</v>
      </c>
      <c r="R1940" t="s">
        <v>228</v>
      </c>
      <c r="S1940" t="s">
        <v>46</v>
      </c>
      <c r="T1940" s="127">
        <v>3.7639999999999998</v>
      </c>
      <c r="U1940" t="s">
        <v>3028</v>
      </c>
      <c r="V1940" s="131">
        <v>7.0000000000000007E-2</v>
      </c>
      <c r="W1940" s="131">
        <v>7.4050000000000005E-2</v>
      </c>
      <c r="X1940" t="s">
        <v>270</v>
      </c>
      <c r="Z1940" s="127">
        <v>7814439</v>
      </c>
      <c r="AA1940" s="129">
        <v>1</v>
      </c>
      <c r="AB1940" s="133">
        <v>101.28</v>
      </c>
      <c r="AD1940" s="127">
        <v>7914.4639999999999</v>
      </c>
      <c r="AG1940" t="s">
        <v>275</v>
      </c>
      <c r="AH1940" s="131">
        <v>1.2604000000000001E-2</v>
      </c>
      <c r="AI1940" s="131">
        <v>1.9029651975234799E-3</v>
      </c>
      <c r="AJ1940" s="131">
        <v>3.3608296288489999E-4</v>
      </c>
    </row>
    <row r="1941" spans="1:36">
      <c r="A1941" s="121">
        <v>1038</v>
      </c>
      <c r="B1941">
        <v>1162</v>
      </c>
      <c r="C1941" t="s">
        <v>3029</v>
      </c>
      <c r="D1941" t="s">
        <v>3030</v>
      </c>
      <c r="E1941" t="s">
        <v>35</v>
      </c>
      <c r="F1941" t="s">
        <v>3031</v>
      </c>
      <c r="G1941" t="s">
        <v>3032</v>
      </c>
      <c r="H1941" t="s">
        <v>38</v>
      </c>
      <c r="I1941" t="s">
        <v>353</v>
      </c>
      <c r="J1941" t="s">
        <v>39</v>
      </c>
      <c r="K1941" t="s">
        <v>39</v>
      </c>
      <c r="L1941" t="s">
        <v>40</v>
      </c>
      <c r="M1941" t="s">
        <v>41</v>
      </c>
      <c r="N1941" s="121" t="s">
        <v>52</v>
      </c>
      <c r="O1941" t="s">
        <v>45</v>
      </c>
      <c r="P1941" t="s">
        <v>301</v>
      </c>
      <c r="Q1941" t="s">
        <v>301</v>
      </c>
      <c r="R1941" t="s">
        <v>301</v>
      </c>
      <c r="S1941" t="s">
        <v>46</v>
      </c>
      <c r="T1941" s="127">
        <v>5.2610000000000001</v>
      </c>
      <c r="U1941" t="s">
        <v>3033</v>
      </c>
      <c r="V1941" s="131">
        <v>3.5799999999999998E-2</v>
      </c>
      <c r="W1941" s="131">
        <v>3.4380000000000001E-2</v>
      </c>
      <c r="X1941" t="s">
        <v>270</v>
      </c>
      <c r="Z1941" s="127">
        <v>14649417</v>
      </c>
      <c r="AA1941" s="129">
        <v>1</v>
      </c>
      <c r="AB1941" s="133">
        <v>100.32</v>
      </c>
      <c r="AD1941" s="127">
        <v>14696.295</v>
      </c>
      <c r="AG1941" t="s">
        <v>275</v>
      </c>
      <c r="AH1941" s="131">
        <v>1.9248999999999999E-2</v>
      </c>
      <c r="AI1941" s="131">
        <v>3.5335985876202699E-3</v>
      </c>
      <c r="AJ1941" s="131">
        <v>6.2406936528258E-4</v>
      </c>
    </row>
    <row r="1942" spans="1:36">
      <c r="A1942" s="121">
        <v>1038</v>
      </c>
      <c r="B1942">
        <v>1162</v>
      </c>
      <c r="C1942" t="s">
        <v>3034</v>
      </c>
      <c r="D1942" t="s">
        <v>3035</v>
      </c>
      <c r="E1942" t="s">
        <v>35</v>
      </c>
      <c r="F1942" t="s">
        <v>3036</v>
      </c>
      <c r="G1942" t="s">
        <v>3037</v>
      </c>
      <c r="H1942" t="s">
        <v>38</v>
      </c>
      <c r="I1942" t="s">
        <v>280</v>
      </c>
      <c r="J1942" t="s">
        <v>39</v>
      </c>
      <c r="K1942" t="s">
        <v>39</v>
      </c>
      <c r="L1942" t="s">
        <v>40</v>
      </c>
      <c r="M1942" t="s">
        <v>41</v>
      </c>
      <c r="N1942" s="121" t="s">
        <v>52</v>
      </c>
      <c r="O1942" t="s">
        <v>45</v>
      </c>
      <c r="P1942" t="s">
        <v>301</v>
      </c>
      <c r="Q1942" t="s">
        <v>301</v>
      </c>
      <c r="R1942" t="s">
        <v>301</v>
      </c>
      <c r="S1942" t="s">
        <v>46</v>
      </c>
      <c r="T1942" s="127">
        <v>3.24</v>
      </c>
      <c r="U1942" t="s">
        <v>464</v>
      </c>
      <c r="V1942" s="131">
        <v>5.4300000000000001E-2</v>
      </c>
      <c r="W1942" s="131">
        <v>5.3850000000000002E-2</v>
      </c>
      <c r="X1942" t="s">
        <v>270</v>
      </c>
      <c r="Z1942" s="127">
        <v>17307778</v>
      </c>
      <c r="AA1942" s="129">
        <v>1</v>
      </c>
      <c r="AB1942" s="133">
        <v>101.74</v>
      </c>
      <c r="AD1942" s="127">
        <v>17608.933000000001</v>
      </c>
      <c r="AG1942" t="s">
        <v>275</v>
      </c>
      <c r="AH1942" s="131">
        <v>4.3762000000000002E-2</v>
      </c>
      <c r="AI1942" s="131">
        <v>4.2339175554648896E-3</v>
      </c>
      <c r="AJ1942" s="131">
        <v>7.4775280099859804E-4</v>
      </c>
    </row>
    <row r="1943" spans="1:36">
      <c r="A1943" s="121">
        <v>1038</v>
      </c>
      <c r="B1943">
        <v>1162</v>
      </c>
      <c r="C1943" t="s">
        <v>2721</v>
      </c>
      <c r="D1943" t="s">
        <v>2722</v>
      </c>
      <c r="E1943" t="s">
        <v>35</v>
      </c>
      <c r="F1943" t="s">
        <v>3591</v>
      </c>
      <c r="G1943" t="s">
        <v>3592</v>
      </c>
      <c r="H1943" t="s">
        <v>38</v>
      </c>
      <c r="I1943" t="s">
        <v>353</v>
      </c>
      <c r="J1943" t="s">
        <v>39</v>
      </c>
      <c r="K1943" t="s">
        <v>39</v>
      </c>
      <c r="L1943" t="s">
        <v>40</v>
      </c>
      <c r="M1943" t="s">
        <v>41</v>
      </c>
      <c r="N1943" s="121" t="s">
        <v>52</v>
      </c>
      <c r="O1943" t="s">
        <v>45</v>
      </c>
      <c r="P1943" t="s">
        <v>2584</v>
      </c>
      <c r="Q1943" t="s">
        <v>227</v>
      </c>
      <c r="R1943" t="s">
        <v>228</v>
      </c>
      <c r="S1943" t="s">
        <v>46</v>
      </c>
      <c r="T1943" s="127">
        <v>4.1790000000000003</v>
      </c>
      <c r="U1943" t="s">
        <v>523</v>
      </c>
      <c r="V1943" s="131">
        <v>5.0000000000000001E-3</v>
      </c>
      <c r="W1943" s="131">
        <v>3.551E-2</v>
      </c>
      <c r="X1943" t="s">
        <v>270</v>
      </c>
      <c r="Z1943" s="127">
        <v>13225628</v>
      </c>
      <c r="AA1943" s="129">
        <v>1</v>
      </c>
      <c r="AB1943" s="133">
        <v>88.12</v>
      </c>
      <c r="AD1943" s="127">
        <v>11654.423000000001</v>
      </c>
      <c r="AG1943" t="s">
        <v>275</v>
      </c>
      <c r="AH1943" s="131">
        <v>2.6450999999999999E-2</v>
      </c>
      <c r="AI1943" s="131">
        <v>2.8022065198430699E-3</v>
      </c>
      <c r="AJ1943" s="131">
        <v>4.9489810482601898E-4</v>
      </c>
    </row>
    <row r="1944" spans="1:36">
      <c r="A1944" s="121">
        <v>1038</v>
      </c>
      <c r="B1944">
        <v>1162</v>
      </c>
      <c r="C1944" t="s">
        <v>2824</v>
      </c>
      <c r="D1944" t="s">
        <v>2825</v>
      </c>
      <c r="E1944" t="s">
        <v>35</v>
      </c>
      <c r="F1944" t="s">
        <v>3038</v>
      </c>
      <c r="G1944" t="s">
        <v>3039</v>
      </c>
      <c r="H1944" t="s">
        <v>38</v>
      </c>
      <c r="I1944" t="s">
        <v>353</v>
      </c>
      <c r="J1944" t="s">
        <v>39</v>
      </c>
      <c r="K1944" t="s">
        <v>39</v>
      </c>
      <c r="L1944" t="s">
        <v>40</v>
      </c>
      <c r="M1944" t="s">
        <v>41</v>
      </c>
      <c r="N1944" s="121" t="s">
        <v>1546</v>
      </c>
      <c r="O1944" t="s">
        <v>45</v>
      </c>
      <c r="P1944" t="s">
        <v>226</v>
      </c>
      <c r="Q1944" t="s">
        <v>227</v>
      </c>
      <c r="R1944" t="s">
        <v>228</v>
      </c>
      <c r="S1944" t="s">
        <v>46</v>
      </c>
      <c r="T1944" s="127">
        <v>4.931</v>
      </c>
      <c r="U1944" t="s">
        <v>3040</v>
      </c>
      <c r="V1944" s="131">
        <v>2.2200000000000001E-2</v>
      </c>
      <c r="W1944" s="131">
        <v>2.5520000000000001E-2</v>
      </c>
      <c r="X1944" t="s">
        <v>270</v>
      </c>
      <c r="Z1944" s="127">
        <v>48970880</v>
      </c>
      <c r="AA1944" s="129">
        <v>1</v>
      </c>
      <c r="AB1944" s="133">
        <v>98.81</v>
      </c>
      <c r="AD1944" s="127">
        <v>48388.127</v>
      </c>
      <c r="AG1944" t="s">
        <v>275</v>
      </c>
      <c r="AH1944" s="131">
        <v>2.0062E-2</v>
      </c>
      <c r="AI1944" s="131">
        <v>1.16345115550044E-2</v>
      </c>
      <c r="AJ1944" s="131">
        <v>2.0547727936449799E-3</v>
      </c>
    </row>
    <row r="1945" spans="1:36">
      <c r="A1945" s="121">
        <v>1038</v>
      </c>
      <c r="B1945">
        <v>1162</v>
      </c>
      <c r="C1945" t="s">
        <v>2490</v>
      </c>
      <c r="D1945" t="s">
        <v>2491</v>
      </c>
      <c r="E1945" t="s">
        <v>35</v>
      </c>
      <c r="F1945" t="s">
        <v>2492</v>
      </c>
      <c r="G1945" t="s">
        <v>2493</v>
      </c>
      <c r="H1945" t="s">
        <v>38</v>
      </c>
      <c r="I1945" t="s">
        <v>1990</v>
      </c>
      <c r="J1945" t="s">
        <v>39</v>
      </c>
      <c r="K1945" t="s">
        <v>39</v>
      </c>
      <c r="L1945" t="s">
        <v>40</v>
      </c>
      <c r="M1945" t="s">
        <v>41</v>
      </c>
      <c r="N1945" s="121" t="s">
        <v>1545</v>
      </c>
      <c r="O1945" t="s">
        <v>45</v>
      </c>
      <c r="P1945" t="s">
        <v>381</v>
      </c>
      <c r="Q1945" t="s">
        <v>227</v>
      </c>
      <c r="R1945" t="s">
        <v>228</v>
      </c>
      <c r="S1945" t="s">
        <v>46</v>
      </c>
      <c r="T1945" s="127">
        <v>2.1869999999999998</v>
      </c>
      <c r="U1945" t="s">
        <v>414</v>
      </c>
      <c r="V1945" s="131">
        <v>2.5000000000000001E-2</v>
      </c>
      <c r="W1945" s="131">
        <v>4.0899999999999999E-3</v>
      </c>
      <c r="X1945" t="s">
        <v>270</v>
      </c>
      <c r="Z1945" s="127">
        <v>1308680</v>
      </c>
      <c r="AA1945" s="129">
        <v>1</v>
      </c>
      <c r="AB1945" s="133">
        <v>105.2</v>
      </c>
      <c r="AD1945" s="127">
        <v>1376.731</v>
      </c>
      <c r="AG1945" t="s">
        <v>275</v>
      </c>
      <c r="AH1945" s="131">
        <v>3.3110000000000001E-3</v>
      </c>
      <c r="AI1945" s="131">
        <v>3.31023291566957E-4</v>
      </c>
      <c r="AJ1945" s="131">
        <v>5.84620721169874E-5</v>
      </c>
    </row>
    <row r="1946" spans="1:36">
      <c r="A1946" s="121">
        <v>1038</v>
      </c>
      <c r="B1946">
        <v>1162</v>
      </c>
      <c r="C1946" t="s">
        <v>3041</v>
      </c>
      <c r="D1946" t="s">
        <v>3042</v>
      </c>
      <c r="E1946" t="s">
        <v>35</v>
      </c>
      <c r="F1946" t="s">
        <v>3043</v>
      </c>
      <c r="G1946" t="s">
        <v>3044</v>
      </c>
      <c r="H1946" t="s">
        <v>38</v>
      </c>
      <c r="I1946" t="s">
        <v>280</v>
      </c>
      <c r="J1946" t="s">
        <v>39</v>
      </c>
      <c r="K1946" t="s">
        <v>39</v>
      </c>
      <c r="L1946" t="s">
        <v>40</v>
      </c>
      <c r="M1946" t="s">
        <v>41</v>
      </c>
      <c r="N1946" s="121" t="s">
        <v>143</v>
      </c>
      <c r="O1946" t="s">
        <v>45</v>
      </c>
      <c r="P1946" t="s">
        <v>430</v>
      </c>
      <c r="Q1946" t="s">
        <v>227</v>
      </c>
      <c r="R1946" t="s">
        <v>228</v>
      </c>
      <c r="S1946" t="s">
        <v>46</v>
      </c>
      <c r="T1946" s="127">
        <v>4.6050000000000004</v>
      </c>
      <c r="U1946" t="s">
        <v>2911</v>
      </c>
      <c r="V1946" s="131">
        <v>4.99E-2</v>
      </c>
      <c r="W1946" s="131">
        <v>5.3429999999999998E-2</v>
      </c>
      <c r="X1946" t="s">
        <v>270</v>
      </c>
      <c r="Z1946" s="127">
        <v>1128132</v>
      </c>
      <c r="AA1946" s="129">
        <v>1</v>
      </c>
      <c r="AB1946" s="133">
        <v>99.71</v>
      </c>
      <c r="AD1946" s="127">
        <v>1124.8599999999999</v>
      </c>
      <c r="AG1946" t="s">
        <v>275</v>
      </c>
      <c r="AH1946" s="131">
        <v>5.6410000000000002E-3</v>
      </c>
      <c r="AI1946" s="131">
        <v>2.7046307556684399E-4</v>
      </c>
      <c r="AJ1946" s="131">
        <v>4.7766523479127297E-5</v>
      </c>
    </row>
    <row r="1947" spans="1:36">
      <c r="A1947" s="121">
        <v>1038</v>
      </c>
      <c r="B1947">
        <v>1162</v>
      </c>
      <c r="C1947" t="s">
        <v>2969</v>
      </c>
      <c r="D1947" t="s">
        <v>2970</v>
      </c>
      <c r="E1947" t="s">
        <v>338</v>
      </c>
      <c r="F1947" t="s">
        <v>3045</v>
      </c>
      <c r="G1947" t="s">
        <v>3046</v>
      </c>
      <c r="H1947" t="s">
        <v>38</v>
      </c>
      <c r="I1947" t="s">
        <v>280</v>
      </c>
      <c r="J1947" t="s">
        <v>39</v>
      </c>
      <c r="K1947" t="s">
        <v>39</v>
      </c>
      <c r="L1947" t="s">
        <v>40</v>
      </c>
      <c r="M1947" t="s">
        <v>41</v>
      </c>
      <c r="N1947" s="121" t="s">
        <v>281</v>
      </c>
      <c r="O1947" t="s">
        <v>45</v>
      </c>
      <c r="P1947" t="s">
        <v>2713</v>
      </c>
      <c r="Q1947" t="s">
        <v>234</v>
      </c>
      <c r="R1947" t="s">
        <v>228</v>
      </c>
      <c r="S1947" t="s">
        <v>46</v>
      </c>
      <c r="T1947" s="127">
        <v>4.125</v>
      </c>
      <c r="U1947" t="s">
        <v>2899</v>
      </c>
      <c r="V1947" s="131">
        <v>6.3E-2</v>
      </c>
      <c r="W1947" s="131">
        <v>6.447E-2</v>
      </c>
      <c r="X1947" t="s">
        <v>270</v>
      </c>
      <c r="Z1947" s="127">
        <v>16365403</v>
      </c>
      <c r="AA1947" s="129">
        <v>1</v>
      </c>
      <c r="AB1947" s="133">
        <v>101.06</v>
      </c>
      <c r="AD1947" s="127">
        <v>16538.876</v>
      </c>
      <c r="AG1947" t="s">
        <v>275</v>
      </c>
      <c r="AH1947" s="131">
        <v>3.6367999999999998E-2</v>
      </c>
      <c r="AI1947" s="131">
        <v>3.9766314775526498E-3</v>
      </c>
      <c r="AJ1947" s="131">
        <v>7.0231346900959904E-4</v>
      </c>
    </row>
    <row r="1948" spans="1:36">
      <c r="A1948" s="121">
        <v>1038</v>
      </c>
      <c r="B1948">
        <v>1162</v>
      </c>
      <c r="C1948" s="121" t="s">
        <v>3047</v>
      </c>
      <c r="D1948" t="s">
        <v>3048</v>
      </c>
      <c r="E1948" t="s">
        <v>35</v>
      </c>
      <c r="F1948" t="s">
        <v>3049</v>
      </c>
      <c r="G1948" t="s">
        <v>3050</v>
      </c>
      <c r="H1948" t="s">
        <v>38</v>
      </c>
      <c r="I1948" t="s">
        <v>280</v>
      </c>
      <c r="J1948" t="s">
        <v>39</v>
      </c>
      <c r="K1948" t="s">
        <v>39</v>
      </c>
      <c r="L1948" t="s">
        <v>40</v>
      </c>
      <c r="M1948" t="s">
        <v>41</v>
      </c>
      <c r="N1948" s="121" t="s">
        <v>1543</v>
      </c>
      <c r="O1948" t="s">
        <v>45</v>
      </c>
      <c r="P1948" t="s">
        <v>2713</v>
      </c>
      <c r="Q1948" t="s">
        <v>234</v>
      </c>
      <c r="R1948" t="s">
        <v>228</v>
      </c>
      <c r="S1948" t="s">
        <v>46</v>
      </c>
      <c r="T1948" s="127">
        <v>4.4260000000000002</v>
      </c>
      <c r="U1948" t="s">
        <v>3051</v>
      </c>
      <c r="V1948" s="131">
        <v>5.3699999999999998E-2</v>
      </c>
      <c r="W1948" s="131">
        <v>6.2120000000000002E-2</v>
      </c>
      <c r="X1948" t="s">
        <v>270</v>
      </c>
      <c r="Z1948" s="127">
        <v>5965000</v>
      </c>
      <c r="AA1948" s="129">
        <v>1</v>
      </c>
      <c r="AB1948" s="133">
        <v>96.85</v>
      </c>
      <c r="AD1948" s="127">
        <v>5777.1019999999999</v>
      </c>
      <c r="AG1948" t="s">
        <v>275</v>
      </c>
      <c r="AH1948" s="131">
        <v>3.1510000000000003E-2</v>
      </c>
      <c r="AI1948" s="131">
        <v>1.38905493172589E-3</v>
      </c>
      <c r="AJ1948" s="131">
        <v>2.4532119540171402E-4</v>
      </c>
    </row>
    <row r="1949" spans="1:36">
      <c r="A1949" s="121">
        <v>1038</v>
      </c>
      <c r="B1949">
        <v>1162</v>
      </c>
      <c r="C1949" t="s">
        <v>2895</v>
      </c>
      <c r="D1949" t="s">
        <v>2896</v>
      </c>
      <c r="E1949" t="s">
        <v>35</v>
      </c>
      <c r="F1949" t="s">
        <v>3052</v>
      </c>
      <c r="G1949" t="s">
        <v>3053</v>
      </c>
      <c r="H1949" t="s">
        <v>38</v>
      </c>
      <c r="I1949" t="s">
        <v>280</v>
      </c>
      <c r="J1949" t="s">
        <v>39</v>
      </c>
      <c r="K1949" t="s">
        <v>39</v>
      </c>
      <c r="L1949" t="s">
        <v>40</v>
      </c>
      <c r="M1949" t="s">
        <v>41</v>
      </c>
      <c r="N1949" s="121" t="s">
        <v>43</v>
      </c>
      <c r="O1949" t="s">
        <v>45</v>
      </c>
      <c r="P1949" t="s">
        <v>2713</v>
      </c>
      <c r="Q1949" t="s">
        <v>234</v>
      </c>
      <c r="R1949" t="s">
        <v>228</v>
      </c>
      <c r="S1949" t="s">
        <v>46</v>
      </c>
      <c r="T1949" s="127">
        <v>5.2610000000000001</v>
      </c>
      <c r="U1949" t="s">
        <v>2911</v>
      </c>
      <c r="V1949" s="131">
        <v>5.2499999999999998E-2</v>
      </c>
      <c r="W1949" s="131">
        <v>5.5120000000000002E-2</v>
      </c>
      <c r="X1949" t="s">
        <v>270</v>
      </c>
      <c r="Z1949" s="127">
        <v>5841919</v>
      </c>
      <c r="AA1949" s="129">
        <v>1</v>
      </c>
      <c r="AB1949" s="133">
        <v>99.91</v>
      </c>
      <c r="AD1949" s="127">
        <v>5836.6610000000001</v>
      </c>
      <c r="AG1949" t="s">
        <v>275</v>
      </c>
      <c r="AH1949" s="131">
        <v>1.1684E-2</v>
      </c>
      <c r="AI1949" s="131">
        <v>1.4033753297496899E-3</v>
      </c>
      <c r="AJ1949" s="131">
        <v>2.47850322998894E-4</v>
      </c>
    </row>
    <row r="1950" spans="1:36">
      <c r="A1950" s="121">
        <v>1038</v>
      </c>
      <c r="B1950">
        <v>1162</v>
      </c>
      <c r="C1950" t="s">
        <v>2494</v>
      </c>
      <c r="D1950" t="s">
        <v>2495</v>
      </c>
      <c r="E1950" t="s">
        <v>35</v>
      </c>
      <c r="F1950" t="s">
        <v>2496</v>
      </c>
      <c r="G1950" t="s">
        <v>2497</v>
      </c>
      <c r="H1950" t="s">
        <v>38</v>
      </c>
      <c r="I1950" t="s">
        <v>1990</v>
      </c>
      <c r="J1950" t="s">
        <v>39</v>
      </c>
      <c r="K1950" t="s">
        <v>39</v>
      </c>
      <c r="L1950" t="s">
        <v>40</v>
      </c>
      <c r="M1950" t="s">
        <v>41</v>
      </c>
      <c r="N1950" s="121" t="s">
        <v>1561</v>
      </c>
      <c r="O1950" t="s">
        <v>45</v>
      </c>
      <c r="P1950" t="s">
        <v>419</v>
      </c>
      <c r="Q1950" t="s">
        <v>234</v>
      </c>
      <c r="R1950" t="s">
        <v>228</v>
      </c>
      <c r="S1950" t="s">
        <v>46</v>
      </c>
      <c r="T1950" s="127">
        <v>4.7789999999999999</v>
      </c>
      <c r="U1950" t="s">
        <v>2498</v>
      </c>
      <c r="V1950" s="131">
        <v>5.0000000000000001E-3</v>
      </c>
      <c r="W1950" s="131">
        <v>2.6370000000000001E-2</v>
      </c>
      <c r="X1950" t="s">
        <v>270</v>
      </c>
      <c r="Z1950" s="127">
        <v>2771912</v>
      </c>
      <c r="AA1950" s="129">
        <v>1</v>
      </c>
      <c r="AB1950" s="133">
        <v>90.5</v>
      </c>
      <c r="AD1950" s="127">
        <v>2508.58</v>
      </c>
      <c r="AG1950" t="s">
        <v>275</v>
      </c>
      <c r="AH1950" s="131">
        <v>9.332E-3</v>
      </c>
      <c r="AI1950" s="131">
        <v>6.0316671215176001E-4</v>
      </c>
      <c r="AJ1950" s="131">
        <v>1.06525361576407E-4</v>
      </c>
    </row>
    <row r="1951" spans="1:36">
      <c r="A1951" s="121">
        <v>1038</v>
      </c>
      <c r="B1951">
        <v>1162</v>
      </c>
      <c r="C1951" t="s">
        <v>54</v>
      </c>
      <c r="D1951" t="s">
        <v>55</v>
      </c>
      <c r="E1951" t="s">
        <v>35</v>
      </c>
      <c r="F1951" t="s">
        <v>3054</v>
      </c>
      <c r="G1951" t="s">
        <v>3055</v>
      </c>
      <c r="H1951" t="s">
        <v>38</v>
      </c>
      <c r="I1951" t="s">
        <v>353</v>
      </c>
      <c r="J1951" t="s">
        <v>39</v>
      </c>
      <c r="K1951" t="s">
        <v>39</v>
      </c>
      <c r="L1951" t="s">
        <v>40</v>
      </c>
      <c r="M1951" t="s">
        <v>41</v>
      </c>
      <c r="N1951" s="121" t="s">
        <v>52</v>
      </c>
      <c r="O1951" t="s">
        <v>45</v>
      </c>
      <c r="P1951" t="s">
        <v>381</v>
      </c>
      <c r="Q1951" t="s">
        <v>227</v>
      </c>
      <c r="R1951" t="s">
        <v>228</v>
      </c>
      <c r="S1951" t="s">
        <v>46</v>
      </c>
      <c r="T1951" s="127">
        <v>6.1589999999999998</v>
      </c>
      <c r="U1951" t="s">
        <v>3056</v>
      </c>
      <c r="V1951" s="131">
        <v>2.3699999999999999E-2</v>
      </c>
      <c r="W1951" s="131">
        <v>2.6290000000000001E-2</v>
      </c>
      <c r="X1951" t="s">
        <v>270</v>
      </c>
      <c r="Z1951" s="127">
        <v>15456000</v>
      </c>
      <c r="AA1951" s="129">
        <v>1</v>
      </c>
      <c r="AB1951" s="133">
        <v>98.75</v>
      </c>
      <c r="AD1951" s="127">
        <v>15262.8</v>
      </c>
      <c r="AG1951" t="s">
        <v>275</v>
      </c>
      <c r="AH1951" s="131">
        <v>1.5455999999999999E-2</v>
      </c>
      <c r="AI1951" s="131">
        <v>3.6698098418620601E-3</v>
      </c>
      <c r="AJ1951" s="131">
        <v>6.4812565488967596E-4</v>
      </c>
    </row>
    <row r="1952" spans="1:36">
      <c r="A1952" s="121">
        <v>1038</v>
      </c>
      <c r="B1952">
        <v>1162</v>
      </c>
      <c r="C1952" t="s">
        <v>3057</v>
      </c>
      <c r="D1952" t="s">
        <v>3058</v>
      </c>
      <c r="E1952" t="s">
        <v>338</v>
      </c>
      <c r="F1952" t="s">
        <v>3059</v>
      </c>
      <c r="G1952" t="s">
        <v>3060</v>
      </c>
      <c r="H1952" t="s">
        <v>38</v>
      </c>
      <c r="I1952" t="s">
        <v>280</v>
      </c>
      <c r="J1952" t="s">
        <v>39</v>
      </c>
      <c r="K1952" t="s">
        <v>39</v>
      </c>
      <c r="L1952" t="s">
        <v>40</v>
      </c>
      <c r="M1952" t="s">
        <v>41</v>
      </c>
      <c r="N1952" s="121" t="s">
        <v>80</v>
      </c>
      <c r="O1952" t="s">
        <v>45</v>
      </c>
      <c r="P1952" t="s">
        <v>2393</v>
      </c>
      <c r="Q1952" t="s">
        <v>234</v>
      </c>
      <c r="R1952" t="s">
        <v>228</v>
      </c>
      <c r="S1952" t="s">
        <v>46</v>
      </c>
      <c r="T1952" s="127">
        <v>3.8239999999999998</v>
      </c>
      <c r="U1952" t="s">
        <v>3061</v>
      </c>
      <c r="V1952" s="131">
        <v>6.2300000000000001E-2</v>
      </c>
      <c r="W1952" s="131">
        <v>6.1330000000000003E-2</v>
      </c>
      <c r="X1952" t="s">
        <v>270</v>
      </c>
      <c r="Z1952" s="127">
        <v>13392976</v>
      </c>
      <c r="AA1952" s="129">
        <v>1</v>
      </c>
      <c r="AB1952" s="133">
        <v>101.57</v>
      </c>
      <c r="AD1952" s="127">
        <v>13603.245999999999</v>
      </c>
      <c r="AG1952" t="s">
        <v>275</v>
      </c>
      <c r="AH1952" s="131">
        <v>2.4351000000000001E-2</v>
      </c>
      <c r="AI1952" s="131">
        <v>3.2707841966262701E-3</v>
      </c>
      <c r="AJ1952" s="131">
        <v>5.7765367710866896E-4</v>
      </c>
    </row>
    <row r="1953" spans="1:36">
      <c r="A1953" s="121">
        <v>1038</v>
      </c>
      <c r="B1953">
        <v>1162</v>
      </c>
      <c r="C1953" t="s">
        <v>3062</v>
      </c>
      <c r="D1953" t="s">
        <v>3063</v>
      </c>
      <c r="E1953" t="s">
        <v>338</v>
      </c>
      <c r="F1953" t="s">
        <v>3064</v>
      </c>
      <c r="G1953" t="s">
        <v>3065</v>
      </c>
      <c r="H1953" t="s">
        <v>38</v>
      </c>
      <c r="I1953" t="s">
        <v>280</v>
      </c>
      <c r="J1953" t="s">
        <v>39</v>
      </c>
      <c r="K1953" t="s">
        <v>181</v>
      </c>
      <c r="L1953" t="s">
        <v>40</v>
      </c>
      <c r="M1953" t="s">
        <v>41</v>
      </c>
      <c r="N1953" s="121" t="s">
        <v>281</v>
      </c>
      <c r="O1953" t="s">
        <v>45</v>
      </c>
      <c r="P1953" t="s">
        <v>301</v>
      </c>
      <c r="Q1953" t="s">
        <v>301</v>
      </c>
      <c r="R1953" t="s">
        <v>301</v>
      </c>
      <c r="S1953" t="s">
        <v>46</v>
      </c>
      <c r="T1953" s="127">
        <v>3.2349999999999999</v>
      </c>
      <c r="U1953" t="s">
        <v>464</v>
      </c>
      <c r="V1953" s="131">
        <v>7.6999999999999999E-2</v>
      </c>
      <c r="W1953" s="131">
        <v>9.1990000000000002E-2</v>
      </c>
      <c r="X1953" t="s">
        <v>270</v>
      </c>
      <c r="Z1953" s="127">
        <v>20079021</v>
      </c>
      <c r="AA1953" s="129">
        <v>1</v>
      </c>
      <c r="AB1953" s="133">
        <v>96.92</v>
      </c>
      <c r="AD1953" s="127">
        <v>19460.587</v>
      </c>
      <c r="AG1953" t="s">
        <v>275</v>
      </c>
      <c r="AH1953" s="131">
        <v>6.8754999999999997E-2</v>
      </c>
      <c r="AI1953" s="131">
        <v>4.6791318934420803E-3</v>
      </c>
      <c r="AJ1953" s="131">
        <v>8.2638217058504204E-4</v>
      </c>
    </row>
    <row r="1954" spans="1:36">
      <c r="A1954" s="121">
        <v>1038</v>
      </c>
      <c r="B1954">
        <v>1162</v>
      </c>
      <c r="C1954" t="s">
        <v>3066</v>
      </c>
      <c r="D1954" t="s">
        <v>3067</v>
      </c>
      <c r="E1954" t="s">
        <v>35</v>
      </c>
      <c r="F1954" t="s">
        <v>3068</v>
      </c>
      <c r="G1954" t="s">
        <v>3069</v>
      </c>
      <c r="H1954" t="s">
        <v>38</v>
      </c>
      <c r="I1954" t="s">
        <v>353</v>
      </c>
      <c r="J1954" t="s">
        <v>39</v>
      </c>
      <c r="K1954" t="s">
        <v>39</v>
      </c>
      <c r="L1954" t="s">
        <v>40</v>
      </c>
      <c r="M1954" t="s">
        <v>41</v>
      </c>
      <c r="N1954" s="121" t="s">
        <v>143</v>
      </c>
      <c r="O1954" t="s">
        <v>45</v>
      </c>
      <c r="P1954" t="s">
        <v>2570</v>
      </c>
      <c r="Q1954" t="s">
        <v>234</v>
      </c>
      <c r="R1954" t="s">
        <v>228</v>
      </c>
      <c r="S1954" t="s">
        <v>46</v>
      </c>
      <c r="T1954" s="127">
        <v>7.0270000000000001</v>
      </c>
      <c r="U1954" t="s">
        <v>3070</v>
      </c>
      <c r="V1954" s="131">
        <v>2.6700000000000002E-2</v>
      </c>
      <c r="W1954" s="131">
        <v>2.8479999999999998E-2</v>
      </c>
      <c r="X1954" t="s">
        <v>270</v>
      </c>
      <c r="Z1954" s="127">
        <v>9756000</v>
      </c>
      <c r="AA1954" s="129">
        <v>1</v>
      </c>
      <c r="AB1954" s="133">
        <v>99.11</v>
      </c>
      <c r="AD1954" s="127">
        <v>9669.1720000000005</v>
      </c>
      <c r="AG1954" t="s">
        <v>275</v>
      </c>
      <c r="AH1954" s="131">
        <v>2.4389999999999998E-2</v>
      </c>
      <c r="AI1954" s="131">
        <v>2.3248696897248998E-3</v>
      </c>
      <c r="AJ1954" s="131">
        <v>4.1059557718706001E-4</v>
      </c>
    </row>
    <row r="1955" spans="1:36">
      <c r="A1955" s="121">
        <v>1038</v>
      </c>
      <c r="B1955">
        <v>1162</v>
      </c>
      <c r="C1955" t="s">
        <v>2521</v>
      </c>
      <c r="D1955" t="s">
        <v>2522</v>
      </c>
      <c r="E1955" t="s">
        <v>35</v>
      </c>
      <c r="F1955" t="s">
        <v>3071</v>
      </c>
      <c r="G1955" t="s">
        <v>3072</v>
      </c>
      <c r="H1955" t="s">
        <v>38</v>
      </c>
      <c r="I1955" t="s">
        <v>353</v>
      </c>
      <c r="J1955" t="s">
        <v>39</v>
      </c>
      <c r="K1955" t="s">
        <v>39</v>
      </c>
      <c r="L1955" t="s">
        <v>40</v>
      </c>
      <c r="M1955" t="s">
        <v>41</v>
      </c>
      <c r="N1955" s="121" t="s">
        <v>65</v>
      </c>
      <c r="O1955" t="s">
        <v>45</v>
      </c>
      <c r="P1955" t="s">
        <v>435</v>
      </c>
      <c r="Q1955" t="s">
        <v>227</v>
      </c>
      <c r="R1955" t="s">
        <v>228</v>
      </c>
      <c r="S1955" t="s">
        <v>46</v>
      </c>
      <c r="T1955" s="127">
        <v>3.4449999999999998</v>
      </c>
      <c r="U1955" t="s">
        <v>3073</v>
      </c>
      <c r="V1955" s="131">
        <v>2.41E-2</v>
      </c>
      <c r="W1955" s="131">
        <v>2.8160000000000001E-2</v>
      </c>
      <c r="X1955" t="s">
        <v>270</v>
      </c>
      <c r="Z1955" s="127">
        <v>11919000</v>
      </c>
      <c r="AA1955" s="129">
        <v>1</v>
      </c>
      <c r="AB1955" s="133">
        <v>99.15</v>
      </c>
      <c r="AD1955" s="127">
        <v>11817.689</v>
      </c>
      <c r="AG1955" t="s">
        <v>275</v>
      </c>
      <c r="AH1955" s="131">
        <v>2.3838000000000002E-2</v>
      </c>
      <c r="AI1955" s="131">
        <v>2.84146221960323E-3</v>
      </c>
      <c r="AJ1955" s="131">
        <v>5.0183105972329402E-4</v>
      </c>
    </row>
    <row r="1956" spans="1:36">
      <c r="A1956" s="121">
        <v>1038</v>
      </c>
      <c r="B1956">
        <v>1162</v>
      </c>
      <c r="C1956" t="s">
        <v>2461</v>
      </c>
      <c r="D1956" t="s">
        <v>2462</v>
      </c>
      <c r="E1956" t="s">
        <v>35</v>
      </c>
      <c r="F1956" t="s">
        <v>3074</v>
      </c>
      <c r="G1956" t="s">
        <v>3075</v>
      </c>
      <c r="H1956" t="s">
        <v>38</v>
      </c>
      <c r="I1956" t="s">
        <v>280</v>
      </c>
      <c r="J1956" t="s">
        <v>39</v>
      </c>
      <c r="K1956" t="s">
        <v>39</v>
      </c>
      <c r="L1956" t="s">
        <v>40</v>
      </c>
      <c r="M1956" t="s">
        <v>41</v>
      </c>
      <c r="N1956" s="121" t="s">
        <v>72</v>
      </c>
      <c r="O1956" t="s">
        <v>45</v>
      </c>
      <c r="P1956" t="s">
        <v>301</v>
      </c>
      <c r="Q1956" t="s">
        <v>301</v>
      </c>
      <c r="R1956" t="s">
        <v>301</v>
      </c>
      <c r="S1956" t="s">
        <v>46</v>
      </c>
      <c r="T1956" s="127">
        <v>4.2149999999999999</v>
      </c>
      <c r="U1956" t="s">
        <v>2911</v>
      </c>
      <c r="V1956" s="131">
        <v>6.3200000000000006E-2</v>
      </c>
      <c r="W1956" s="131">
        <v>6.8309999999999996E-2</v>
      </c>
      <c r="X1956" t="s">
        <v>270</v>
      </c>
      <c r="Z1956" s="127">
        <v>7897000</v>
      </c>
      <c r="AA1956" s="129">
        <v>1</v>
      </c>
      <c r="AB1956" s="133">
        <v>99.08</v>
      </c>
      <c r="AD1956" s="127">
        <v>7824.348</v>
      </c>
      <c r="AG1956" t="s">
        <v>275</v>
      </c>
      <c r="AH1956" s="131">
        <v>2.2758E-2</v>
      </c>
      <c r="AI1956" s="131">
        <v>1.8812975226452399E-3</v>
      </c>
      <c r="AJ1956" s="131">
        <v>3.32256231643897E-4</v>
      </c>
    </row>
    <row r="1957" spans="1:36">
      <c r="A1957" s="121">
        <v>1038</v>
      </c>
      <c r="B1957">
        <v>1162</v>
      </c>
      <c r="C1957" t="s">
        <v>2617</v>
      </c>
      <c r="D1957" t="s">
        <v>2618</v>
      </c>
      <c r="E1957" t="s">
        <v>35</v>
      </c>
      <c r="F1957" t="s">
        <v>3076</v>
      </c>
      <c r="G1957" t="s">
        <v>3077</v>
      </c>
      <c r="H1957" t="s">
        <v>38</v>
      </c>
      <c r="I1957" t="s">
        <v>280</v>
      </c>
      <c r="J1957" t="s">
        <v>39</v>
      </c>
      <c r="K1957" t="s">
        <v>39</v>
      </c>
      <c r="L1957" t="s">
        <v>40</v>
      </c>
      <c r="M1957" t="s">
        <v>41</v>
      </c>
      <c r="N1957" s="121" t="s">
        <v>43</v>
      </c>
      <c r="O1957" t="s">
        <v>45</v>
      </c>
      <c r="P1957" t="s">
        <v>2621</v>
      </c>
      <c r="Q1957" t="s">
        <v>234</v>
      </c>
      <c r="R1957" t="s">
        <v>228</v>
      </c>
      <c r="S1957" t="s">
        <v>46</v>
      </c>
      <c r="T1957" s="127">
        <v>5.5570000000000004</v>
      </c>
      <c r="U1957" t="s">
        <v>3078</v>
      </c>
      <c r="V1957" s="131">
        <v>4.4999999999999998E-2</v>
      </c>
      <c r="W1957" s="131">
        <v>4.9099999999999998E-2</v>
      </c>
      <c r="X1957" t="s">
        <v>270</v>
      </c>
      <c r="Z1957" s="127">
        <v>4764000</v>
      </c>
      <c r="AA1957" s="129">
        <v>1</v>
      </c>
      <c r="AB1957" s="133">
        <v>98.53</v>
      </c>
      <c r="AD1957" s="127">
        <v>4693.9690000000001</v>
      </c>
      <c r="AG1957" t="s">
        <v>275</v>
      </c>
      <c r="AH1957" s="131">
        <v>1.4145E-2</v>
      </c>
      <c r="AI1957" s="131">
        <v>1.1286247849383701E-3</v>
      </c>
      <c r="AJ1957" s="131">
        <v>1.9932658894711099E-4</v>
      </c>
    </row>
    <row r="1958" spans="1:36">
      <c r="A1958" s="121">
        <v>1038</v>
      </c>
      <c r="B1958">
        <v>1162</v>
      </c>
      <c r="C1958" t="s">
        <v>3079</v>
      </c>
      <c r="D1958" t="s">
        <v>3080</v>
      </c>
      <c r="E1958" t="s">
        <v>338</v>
      </c>
      <c r="F1958" t="s">
        <v>3081</v>
      </c>
      <c r="G1958" t="s">
        <v>3082</v>
      </c>
      <c r="H1958" t="s">
        <v>38</v>
      </c>
      <c r="I1958" t="s">
        <v>280</v>
      </c>
      <c r="J1958" t="s">
        <v>39</v>
      </c>
      <c r="K1958" t="s">
        <v>181</v>
      </c>
      <c r="L1958" t="s">
        <v>40</v>
      </c>
      <c r="M1958" t="s">
        <v>166</v>
      </c>
      <c r="N1958" s="121" t="s">
        <v>143</v>
      </c>
      <c r="O1958" t="s">
        <v>45</v>
      </c>
      <c r="P1958" t="s">
        <v>301</v>
      </c>
      <c r="Q1958" t="s">
        <v>301</v>
      </c>
      <c r="R1958" t="s">
        <v>301</v>
      </c>
      <c r="S1958" t="s">
        <v>46</v>
      </c>
      <c r="T1958" s="127">
        <v>3.5270000000000001</v>
      </c>
      <c r="U1958" t="s">
        <v>3083</v>
      </c>
      <c r="V1958" s="131">
        <v>7.7499999999999999E-2</v>
      </c>
      <c r="W1958" s="131">
        <v>7.9560000000000006E-2</v>
      </c>
      <c r="X1958" t="s">
        <v>270</v>
      </c>
      <c r="Z1958" s="127">
        <v>8269832</v>
      </c>
      <c r="AA1958" s="129">
        <v>1</v>
      </c>
      <c r="AB1958" s="133">
        <v>100.48</v>
      </c>
      <c r="AD1958" s="127">
        <v>8309.527</v>
      </c>
      <c r="AG1958" t="s">
        <v>275</v>
      </c>
      <c r="AH1958" s="131">
        <v>3.3427999999999999E-2</v>
      </c>
      <c r="AI1958" s="131">
        <v>1.9979548101458299E-3</v>
      </c>
      <c r="AJ1958" s="131">
        <v>3.5285909231435702E-4</v>
      </c>
    </row>
    <row r="1959" spans="1:36">
      <c r="A1959" s="121">
        <v>1038</v>
      </c>
      <c r="B1959">
        <v>1162</v>
      </c>
      <c r="C1959" t="s">
        <v>3084</v>
      </c>
      <c r="D1959" t="s">
        <v>3085</v>
      </c>
      <c r="E1959" t="s">
        <v>35</v>
      </c>
      <c r="F1959" t="s">
        <v>3086</v>
      </c>
      <c r="G1959" t="s">
        <v>3087</v>
      </c>
      <c r="H1959" t="s">
        <v>38</v>
      </c>
      <c r="I1959" t="s">
        <v>280</v>
      </c>
      <c r="J1959" t="s">
        <v>39</v>
      </c>
      <c r="K1959" t="s">
        <v>39</v>
      </c>
      <c r="L1959" t="s">
        <v>40</v>
      </c>
      <c r="M1959" t="s">
        <v>41</v>
      </c>
      <c r="N1959" s="121" t="s">
        <v>143</v>
      </c>
      <c r="O1959" t="s">
        <v>45</v>
      </c>
      <c r="P1959" t="s">
        <v>301</v>
      </c>
      <c r="Q1959" t="s">
        <v>301</v>
      </c>
      <c r="R1959" t="s">
        <v>301</v>
      </c>
      <c r="S1959" t="s">
        <v>46</v>
      </c>
      <c r="T1959" s="127">
        <v>3.819</v>
      </c>
      <c r="U1959" t="s">
        <v>2899</v>
      </c>
      <c r="V1959" s="131">
        <v>4.9200000000000001E-2</v>
      </c>
      <c r="W1959" s="131">
        <v>5.1279999999999999E-2</v>
      </c>
      <c r="X1959" t="s">
        <v>270</v>
      </c>
      <c r="Z1959" s="127">
        <v>7124000</v>
      </c>
      <c r="AA1959" s="129">
        <v>1</v>
      </c>
      <c r="AB1959" s="133">
        <v>99.84</v>
      </c>
      <c r="AD1959" s="127">
        <v>7112.6019999999999</v>
      </c>
      <c r="AG1959" t="s">
        <v>275</v>
      </c>
      <c r="AH1959" s="131">
        <v>2.2630000000000001E-2</v>
      </c>
      <c r="AI1959" s="131">
        <v>1.7101642786987901E-3</v>
      </c>
      <c r="AJ1959" s="131">
        <v>3.0203236430860399E-4</v>
      </c>
    </row>
    <row r="1960" spans="1:36">
      <c r="A1960" s="121">
        <v>1038</v>
      </c>
      <c r="B1960">
        <v>1162</v>
      </c>
      <c r="C1960" t="s">
        <v>2714</v>
      </c>
      <c r="D1960" t="s">
        <v>2715</v>
      </c>
      <c r="E1960" t="s">
        <v>35</v>
      </c>
      <c r="F1960" t="s">
        <v>3088</v>
      </c>
      <c r="G1960" t="s">
        <v>3089</v>
      </c>
      <c r="H1960" t="s">
        <v>38</v>
      </c>
      <c r="I1960" t="s">
        <v>353</v>
      </c>
      <c r="J1960" t="s">
        <v>39</v>
      </c>
      <c r="K1960" t="s">
        <v>39</v>
      </c>
      <c r="L1960" t="s">
        <v>40</v>
      </c>
      <c r="M1960" t="s">
        <v>41</v>
      </c>
      <c r="N1960" s="121" t="s">
        <v>1546</v>
      </c>
      <c r="O1960" t="s">
        <v>45</v>
      </c>
      <c r="P1960" t="s">
        <v>226</v>
      </c>
      <c r="Q1960" t="s">
        <v>227</v>
      </c>
      <c r="R1960" t="s">
        <v>228</v>
      </c>
      <c r="S1960" t="s">
        <v>46</v>
      </c>
      <c r="T1960" s="127">
        <v>3.383</v>
      </c>
      <c r="U1960" t="s">
        <v>3090</v>
      </c>
      <c r="V1960" s="131">
        <v>0</v>
      </c>
      <c r="W1960" s="131">
        <v>2.3720000000000001E-2</v>
      </c>
      <c r="X1960" t="s">
        <v>270</v>
      </c>
      <c r="Z1960" s="127">
        <v>38531000</v>
      </c>
      <c r="AA1960" s="129">
        <v>1</v>
      </c>
      <c r="AB1960" s="133">
        <v>99.29</v>
      </c>
      <c r="AD1960" s="127">
        <v>38257.43</v>
      </c>
      <c r="AG1960" t="s">
        <v>275</v>
      </c>
      <c r="AH1960" s="131">
        <v>2.1107999999999998E-2</v>
      </c>
      <c r="AI1960" s="131">
        <v>9.1986721159530403E-3</v>
      </c>
      <c r="AJ1960" s="131">
        <v>1.6245788327393E-3</v>
      </c>
    </row>
    <row r="1961" spans="1:36">
      <c r="A1961" s="121">
        <v>1038</v>
      </c>
      <c r="B1961">
        <v>1162</v>
      </c>
      <c r="C1961" t="s">
        <v>2499</v>
      </c>
      <c r="D1961" t="s">
        <v>2500</v>
      </c>
      <c r="E1961" t="s">
        <v>35</v>
      </c>
      <c r="F1961" t="s">
        <v>2501</v>
      </c>
      <c r="G1961" t="s">
        <v>2502</v>
      </c>
      <c r="H1961" t="s">
        <v>38</v>
      </c>
      <c r="I1961" t="s">
        <v>1990</v>
      </c>
      <c r="J1961" t="s">
        <v>39</v>
      </c>
      <c r="K1961" t="s">
        <v>39</v>
      </c>
      <c r="L1961" t="s">
        <v>40</v>
      </c>
      <c r="M1961" t="s">
        <v>41</v>
      </c>
      <c r="N1961" s="121" t="s">
        <v>347</v>
      </c>
      <c r="O1961" t="s">
        <v>45</v>
      </c>
      <c r="P1961" t="s">
        <v>301</v>
      </c>
      <c r="Q1961" t="s">
        <v>301</v>
      </c>
      <c r="R1961" t="s">
        <v>301</v>
      </c>
      <c r="S1961" t="s">
        <v>46</v>
      </c>
      <c r="T1961" s="127">
        <v>4.4059999999999997</v>
      </c>
      <c r="U1961" t="s">
        <v>2503</v>
      </c>
      <c r="V1961" s="131">
        <v>4.5999999999999999E-2</v>
      </c>
      <c r="W1961" s="131">
        <v>4.6609999999999999E-2</v>
      </c>
      <c r="X1961" t="s">
        <v>270</v>
      </c>
      <c r="Z1961" s="127">
        <v>2232416</v>
      </c>
      <c r="AA1961" s="129">
        <v>1</v>
      </c>
      <c r="AB1961" s="133">
        <v>100</v>
      </c>
      <c r="AD1961" s="127">
        <v>2232.4160000000002</v>
      </c>
      <c r="AG1961" t="s">
        <v>275</v>
      </c>
      <c r="AH1961" s="131">
        <v>1.175E-2</v>
      </c>
      <c r="AI1961" s="131">
        <v>5.3676535156919696E-4</v>
      </c>
      <c r="AJ1961" s="131">
        <v>9.4798207536375505E-5</v>
      </c>
    </row>
    <row r="1962" spans="1:36">
      <c r="A1962" s="121">
        <v>1038</v>
      </c>
      <c r="B1962">
        <v>1162</v>
      </c>
      <c r="C1962" t="s">
        <v>3091</v>
      </c>
      <c r="D1962" t="s">
        <v>3092</v>
      </c>
      <c r="E1962" t="s">
        <v>35</v>
      </c>
      <c r="F1962" t="s">
        <v>3093</v>
      </c>
      <c r="G1962" t="s">
        <v>3094</v>
      </c>
      <c r="H1962" t="s">
        <v>38</v>
      </c>
      <c r="I1962" t="s">
        <v>280</v>
      </c>
      <c r="J1962" t="s">
        <v>39</v>
      </c>
      <c r="K1962" t="s">
        <v>39</v>
      </c>
      <c r="L1962" t="s">
        <v>40</v>
      </c>
      <c r="M1962" t="s">
        <v>41</v>
      </c>
      <c r="N1962" s="121" t="s">
        <v>80</v>
      </c>
      <c r="O1962" t="s">
        <v>45</v>
      </c>
      <c r="P1962" t="s">
        <v>2621</v>
      </c>
      <c r="Q1962" t="s">
        <v>234</v>
      </c>
      <c r="R1962" t="s">
        <v>228</v>
      </c>
      <c r="S1962" t="s">
        <v>46</v>
      </c>
      <c r="T1962" s="127">
        <v>0</v>
      </c>
      <c r="U1962" t="s">
        <v>3095</v>
      </c>
      <c r="V1962" s="131">
        <v>5.0799999999999998E-2</v>
      </c>
      <c r="W1962" s="131">
        <v>0</v>
      </c>
      <c r="X1962" t="s">
        <v>270</v>
      </c>
      <c r="Z1962" s="127">
        <v>25315000</v>
      </c>
      <c r="AA1962" s="129">
        <v>1</v>
      </c>
      <c r="AB1962" s="133">
        <v>99.4</v>
      </c>
      <c r="AD1962" s="127">
        <v>25163.11</v>
      </c>
      <c r="AG1962" t="s">
        <v>275</v>
      </c>
      <c r="AH1962" s="131">
        <v>2.4792999999999999E-2</v>
      </c>
      <c r="AI1962" s="131">
        <v>6.0502547848270104E-3</v>
      </c>
      <c r="AJ1962" s="131">
        <v>1.0685363857097601E-3</v>
      </c>
    </row>
    <row r="1963" spans="1:36">
      <c r="A1963" s="121">
        <v>1038</v>
      </c>
      <c r="B1963">
        <v>1162</v>
      </c>
      <c r="C1963" t="s">
        <v>2475</v>
      </c>
      <c r="D1963" t="s">
        <v>2476</v>
      </c>
      <c r="E1963" t="s">
        <v>35</v>
      </c>
      <c r="F1963" t="s">
        <v>3096</v>
      </c>
      <c r="G1963" t="s">
        <v>3097</v>
      </c>
      <c r="H1963" t="s">
        <v>38</v>
      </c>
      <c r="I1963" t="s">
        <v>353</v>
      </c>
      <c r="J1963" t="s">
        <v>39</v>
      </c>
      <c r="K1963" t="s">
        <v>538</v>
      </c>
      <c r="L1963" t="s">
        <v>40</v>
      </c>
      <c r="M1963" t="s">
        <v>41</v>
      </c>
      <c r="N1963" s="121" t="s">
        <v>281</v>
      </c>
      <c r="O1963" t="s">
        <v>45</v>
      </c>
      <c r="P1963" t="s">
        <v>412</v>
      </c>
      <c r="Q1963" t="s">
        <v>227</v>
      </c>
      <c r="R1963" t="s">
        <v>228</v>
      </c>
      <c r="S1963" t="s">
        <v>46</v>
      </c>
      <c r="T1963" s="127">
        <v>1.587</v>
      </c>
      <c r="U1963" t="s">
        <v>2593</v>
      </c>
      <c r="V1963" s="131">
        <v>1.3299999999999999E-2</v>
      </c>
      <c r="W1963" s="131">
        <v>2.6669999999999999E-2</v>
      </c>
      <c r="X1963" t="s">
        <v>270</v>
      </c>
      <c r="Z1963" s="127">
        <v>21667571.370000001</v>
      </c>
      <c r="AA1963" s="129">
        <v>1</v>
      </c>
      <c r="AB1963" s="133">
        <v>115.54</v>
      </c>
      <c r="AD1963" s="127">
        <v>25034.712</v>
      </c>
      <c r="AG1963" t="s">
        <v>275</v>
      </c>
      <c r="AH1963" s="131">
        <v>7.4966000000000005E-2</v>
      </c>
      <c r="AI1963" s="131">
        <v>6.0193825734652503E-3</v>
      </c>
      <c r="AJ1963" s="131">
        <v>1.0630840399292001E-3</v>
      </c>
    </row>
    <row r="1964" spans="1:36">
      <c r="A1964" s="121">
        <v>1038</v>
      </c>
      <c r="B1964">
        <v>1162</v>
      </c>
      <c r="C1964" t="s">
        <v>2475</v>
      </c>
      <c r="D1964" t="s">
        <v>2476</v>
      </c>
      <c r="E1964" t="s">
        <v>35</v>
      </c>
      <c r="F1964" t="s">
        <v>3098</v>
      </c>
      <c r="G1964" t="s">
        <v>3099</v>
      </c>
      <c r="H1964" t="s">
        <v>38</v>
      </c>
      <c r="I1964" t="s">
        <v>353</v>
      </c>
      <c r="J1964" t="s">
        <v>39</v>
      </c>
      <c r="K1964" t="s">
        <v>538</v>
      </c>
      <c r="L1964" t="s">
        <v>40</v>
      </c>
      <c r="M1964" t="s">
        <v>41</v>
      </c>
      <c r="N1964" s="121" t="s">
        <v>281</v>
      </c>
      <c r="O1964" t="s">
        <v>45</v>
      </c>
      <c r="P1964" t="s">
        <v>430</v>
      </c>
      <c r="Q1964" t="s">
        <v>227</v>
      </c>
      <c r="R1964" t="s">
        <v>228</v>
      </c>
      <c r="S1964" t="s">
        <v>46</v>
      </c>
      <c r="T1964" s="127">
        <v>2.1280000000000001</v>
      </c>
      <c r="U1964" t="s">
        <v>2768</v>
      </c>
      <c r="V1964" s="131">
        <v>1.7500000000000002E-2</v>
      </c>
      <c r="W1964" s="131">
        <v>5.6270000000000001E-2</v>
      </c>
      <c r="X1964" t="s">
        <v>270</v>
      </c>
      <c r="Z1964" s="127">
        <v>9148554</v>
      </c>
      <c r="AA1964" s="129">
        <v>1</v>
      </c>
      <c r="AB1964" s="133">
        <v>106.76</v>
      </c>
      <c r="AD1964" s="127">
        <v>9766.9959999999992</v>
      </c>
      <c r="AG1964" t="s">
        <v>275</v>
      </c>
      <c r="AH1964" s="131">
        <v>5.4450000000000002E-3</v>
      </c>
      <c r="AI1964" s="131">
        <v>2.3483907910178902E-3</v>
      </c>
      <c r="AJ1964" s="131">
        <v>4.1474964233925103E-4</v>
      </c>
    </row>
    <row r="1965" spans="1:36">
      <c r="A1965" s="121">
        <v>1038</v>
      </c>
      <c r="B1965">
        <v>1162</v>
      </c>
      <c r="C1965" t="s">
        <v>3100</v>
      </c>
      <c r="D1965" t="s">
        <v>3101</v>
      </c>
      <c r="E1965" t="s">
        <v>35</v>
      </c>
      <c r="F1965" t="s">
        <v>3102</v>
      </c>
      <c r="G1965" t="s">
        <v>3103</v>
      </c>
      <c r="H1965" t="s">
        <v>38</v>
      </c>
      <c r="I1965" t="s">
        <v>353</v>
      </c>
      <c r="J1965" t="s">
        <v>39</v>
      </c>
      <c r="K1965" t="s">
        <v>39</v>
      </c>
      <c r="L1965" t="s">
        <v>40</v>
      </c>
      <c r="M1965" t="s">
        <v>41</v>
      </c>
      <c r="N1965" s="121" t="s">
        <v>281</v>
      </c>
      <c r="O1965" t="s">
        <v>45</v>
      </c>
      <c r="P1965" t="s">
        <v>3104</v>
      </c>
      <c r="Q1965" t="s">
        <v>227</v>
      </c>
      <c r="R1965" t="s">
        <v>228</v>
      </c>
      <c r="S1965" t="s">
        <v>46</v>
      </c>
      <c r="T1965" s="127" t="s">
        <v>896</v>
      </c>
      <c r="U1965" t="s">
        <v>3105</v>
      </c>
      <c r="V1965" s="131">
        <v>6.2E-2</v>
      </c>
      <c r="W1965" s="131">
        <v>0.30310999999999999</v>
      </c>
      <c r="X1965" t="s">
        <v>270</v>
      </c>
      <c r="Z1965" s="127">
        <v>81649.13</v>
      </c>
      <c r="AA1965" s="129">
        <v>1</v>
      </c>
      <c r="AB1965" s="133">
        <v>117</v>
      </c>
      <c r="AD1965" s="127">
        <v>95.528999999999996</v>
      </c>
      <c r="AG1965" t="s">
        <v>275</v>
      </c>
      <c r="AH1965" s="131">
        <v>8.1800000000000004E-4</v>
      </c>
      <c r="AI1965" s="131">
        <v>2.29692476870932E-5</v>
      </c>
      <c r="AJ1965" s="131">
        <v>4.0566022058425798E-6</v>
      </c>
    </row>
    <row r="1966" spans="1:36">
      <c r="A1966" s="121">
        <v>1038</v>
      </c>
      <c r="B1966">
        <v>1162</v>
      </c>
      <c r="C1966" t="s">
        <v>3106</v>
      </c>
      <c r="D1966" t="s">
        <v>3107</v>
      </c>
      <c r="E1966" t="s">
        <v>35</v>
      </c>
      <c r="F1966" t="s">
        <v>3108</v>
      </c>
      <c r="G1966" t="s">
        <v>3109</v>
      </c>
      <c r="H1966" t="s">
        <v>38</v>
      </c>
      <c r="I1966" t="s">
        <v>280</v>
      </c>
      <c r="J1966" t="s">
        <v>39</v>
      </c>
      <c r="K1966" t="s">
        <v>39</v>
      </c>
      <c r="L1966" t="s">
        <v>40</v>
      </c>
      <c r="M1966" t="s">
        <v>41</v>
      </c>
      <c r="N1966" s="121" t="s">
        <v>1562</v>
      </c>
      <c r="O1966" t="s">
        <v>45</v>
      </c>
      <c r="P1966" t="s">
        <v>381</v>
      </c>
      <c r="Q1966" t="s">
        <v>227</v>
      </c>
      <c r="R1966" t="s">
        <v>228</v>
      </c>
      <c r="S1966" t="s">
        <v>46</v>
      </c>
      <c r="T1966" s="127">
        <v>0.216</v>
      </c>
      <c r="U1966" t="s">
        <v>3110</v>
      </c>
      <c r="V1966" s="131">
        <v>2.7E-2</v>
      </c>
      <c r="W1966" s="131">
        <v>3.3480000000000003E-2</v>
      </c>
      <c r="X1966" t="s">
        <v>270</v>
      </c>
      <c r="Z1966" s="127">
        <v>274738.68</v>
      </c>
      <c r="AA1966" s="129">
        <v>1</v>
      </c>
      <c r="AB1966" s="133">
        <v>99.96</v>
      </c>
      <c r="AD1966" s="127">
        <v>274.62900000000002</v>
      </c>
      <c r="AG1966" t="s">
        <v>275</v>
      </c>
      <c r="AH1966" s="131">
        <v>1.7614000000000001E-2</v>
      </c>
      <c r="AI1966" s="131">
        <v>6.6032144581562401E-5</v>
      </c>
      <c r="AJ1966" s="131">
        <v>1.16619467478946E-5</v>
      </c>
    </row>
    <row r="1967" spans="1:36">
      <c r="A1967" s="121">
        <v>1038</v>
      </c>
      <c r="B1967">
        <v>1162</v>
      </c>
      <c r="C1967" t="s">
        <v>3106</v>
      </c>
      <c r="D1967" t="s">
        <v>3107</v>
      </c>
      <c r="E1967" t="s">
        <v>35</v>
      </c>
      <c r="F1967" t="s">
        <v>3111</v>
      </c>
      <c r="G1967" t="s">
        <v>3112</v>
      </c>
      <c r="H1967" t="s">
        <v>38</v>
      </c>
      <c r="I1967" t="s">
        <v>353</v>
      </c>
      <c r="J1967" t="s">
        <v>39</v>
      </c>
      <c r="K1967" t="s">
        <v>39</v>
      </c>
      <c r="L1967" t="s">
        <v>40</v>
      </c>
      <c r="M1967" t="s">
        <v>41</v>
      </c>
      <c r="N1967" s="121" t="s">
        <v>1562</v>
      </c>
      <c r="O1967" t="s">
        <v>45</v>
      </c>
      <c r="P1967" t="s">
        <v>381</v>
      </c>
      <c r="Q1967" t="s">
        <v>227</v>
      </c>
      <c r="R1967" t="s">
        <v>228</v>
      </c>
      <c r="S1967" t="s">
        <v>46</v>
      </c>
      <c r="T1967" s="127">
        <v>0.216</v>
      </c>
      <c r="U1967" t="s">
        <v>3110</v>
      </c>
      <c r="V1967" s="131">
        <v>1.7999999999999999E-2</v>
      </c>
      <c r="W1967" s="131">
        <v>-1.5959999999999998E-2</v>
      </c>
      <c r="X1967" t="s">
        <v>270</v>
      </c>
      <c r="Z1967" s="127">
        <v>3185948.86</v>
      </c>
      <c r="AA1967" s="129">
        <v>1</v>
      </c>
      <c r="AB1967" s="133">
        <v>119.37</v>
      </c>
      <c r="AD1967" s="127">
        <v>3803.067</v>
      </c>
      <c r="AG1967" t="s">
        <v>275</v>
      </c>
      <c r="AH1967" s="131">
        <v>3.9327000000000001E-2</v>
      </c>
      <c r="AI1967" s="131">
        <v>9.1441500063418597E-4</v>
      </c>
      <c r="AJ1967" s="131">
        <v>1.6149496749571699E-4</v>
      </c>
    </row>
    <row r="1968" spans="1:36">
      <c r="A1968" s="121">
        <v>1038</v>
      </c>
      <c r="B1968">
        <v>1162</v>
      </c>
      <c r="C1968" t="s">
        <v>2749</v>
      </c>
      <c r="D1968" t="s">
        <v>2750</v>
      </c>
      <c r="E1968" t="s">
        <v>35</v>
      </c>
      <c r="F1968" t="s">
        <v>3113</v>
      </c>
      <c r="G1968" t="s">
        <v>3114</v>
      </c>
      <c r="H1968" t="s">
        <v>38</v>
      </c>
      <c r="I1968" t="s">
        <v>353</v>
      </c>
      <c r="J1968" t="s">
        <v>39</v>
      </c>
      <c r="K1968" t="s">
        <v>39</v>
      </c>
      <c r="L1968" t="s">
        <v>40</v>
      </c>
      <c r="M1968" t="s">
        <v>41</v>
      </c>
      <c r="N1968" s="121" t="s">
        <v>1546</v>
      </c>
      <c r="O1968" t="s">
        <v>45</v>
      </c>
      <c r="P1968" t="s">
        <v>226</v>
      </c>
      <c r="Q1968" t="s">
        <v>227</v>
      </c>
      <c r="R1968" t="s">
        <v>228</v>
      </c>
      <c r="S1968" t="s">
        <v>46</v>
      </c>
      <c r="T1968" s="127">
        <v>3.875</v>
      </c>
      <c r="U1968" t="s">
        <v>3115</v>
      </c>
      <c r="V1968" s="131">
        <v>2.2013000000000001E-2</v>
      </c>
      <c r="W1968" s="131">
        <v>2.4799999999999999E-2</v>
      </c>
      <c r="X1968" t="s">
        <v>270</v>
      </c>
      <c r="Z1968" s="127">
        <v>15059263</v>
      </c>
      <c r="AA1968" s="129">
        <v>1</v>
      </c>
      <c r="AB1968" s="133">
        <v>126.24</v>
      </c>
      <c r="AD1968" s="127">
        <v>19010.813999999998</v>
      </c>
      <c r="AG1968" t="s">
        <v>275</v>
      </c>
      <c r="AH1968" s="131">
        <v>2.1454000000000001E-2</v>
      </c>
      <c r="AI1968" s="131">
        <v>4.5709876885097799E-3</v>
      </c>
      <c r="AJ1968" s="131">
        <v>8.0728280667666295E-4</v>
      </c>
    </row>
    <row r="1969" spans="1:36">
      <c r="A1969" s="121">
        <v>1038</v>
      </c>
      <c r="B1969">
        <v>1162</v>
      </c>
      <c r="C1969" t="s">
        <v>2749</v>
      </c>
      <c r="D1969" t="s">
        <v>2750</v>
      </c>
      <c r="E1969" t="s">
        <v>35</v>
      </c>
      <c r="F1969" t="s">
        <v>3116</v>
      </c>
      <c r="G1969" t="s">
        <v>3117</v>
      </c>
      <c r="H1969" t="s">
        <v>38</v>
      </c>
      <c r="I1969" t="s">
        <v>353</v>
      </c>
      <c r="J1969" t="s">
        <v>39</v>
      </c>
      <c r="K1969" t="s">
        <v>39</v>
      </c>
      <c r="L1969" t="s">
        <v>40</v>
      </c>
      <c r="M1969" t="s">
        <v>41</v>
      </c>
      <c r="N1969" s="121" t="s">
        <v>1546</v>
      </c>
      <c r="O1969" t="s">
        <v>45</v>
      </c>
      <c r="P1969" t="s">
        <v>226</v>
      </c>
      <c r="Q1969" t="s">
        <v>227</v>
      </c>
      <c r="R1969" t="s">
        <v>228</v>
      </c>
      <c r="S1969" t="s">
        <v>46</v>
      </c>
      <c r="T1969" s="127">
        <v>1.476</v>
      </c>
      <c r="U1969" t="s">
        <v>3118</v>
      </c>
      <c r="V1969" s="131">
        <v>1.2200000000000001E-2</v>
      </c>
      <c r="W1969" s="131">
        <v>1.7590000000000001E-2</v>
      </c>
      <c r="X1969" t="s">
        <v>270</v>
      </c>
      <c r="Z1969" s="127">
        <v>28599676</v>
      </c>
      <c r="AA1969" s="129">
        <v>1</v>
      </c>
      <c r="AB1969" s="133">
        <v>118.82</v>
      </c>
      <c r="AD1969" s="127">
        <v>33982.135000000002</v>
      </c>
      <c r="AG1969" t="s">
        <v>275</v>
      </c>
      <c r="AH1969" s="131">
        <v>9.4839999999999994E-3</v>
      </c>
      <c r="AI1969" s="131">
        <v>8.1707139945242594E-3</v>
      </c>
      <c r="AJ1969" s="131">
        <v>1.4430309980122201E-3</v>
      </c>
    </row>
    <row r="1970" spans="1:36">
      <c r="A1970" s="121">
        <v>1038</v>
      </c>
      <c r="B1970">
        <v>1162</v>
      </c>
      <c r="C1970" t="s">
        <v>2749</v>
      </c>
      <c r="D1970" t="s">
        <v>2750</v>
      </c>
      <c r="E1970" t="s">
        <v>35</v>
      </c>
      <c r="F1970" t="s">
        <v>3119</v>
      </c>
      <c r="G1970" t="s">
        <v>3120</v>
      </c>
      <c r="H1970" t="s">
        <v>38</v>
      </c>
      <c r="I1970" t="s">
        <v>353</v>
      </c>
      <c r="J1970" t="s">
        <v>39</v>
      </c>
      <c r="K1970" t="s">
        <v>39</v>
      </c>
      <c r="L1970" t="s">
        <v>40</v>
      </c>
      <c r="M1970" t="s">
        <v>41</v>
      </c>
      <c r="N1970" s="121" t="s">
        <v>1546</v>
      </c>
      <c r="O1970" t="s">
        <v>45</v>
      </c>
      <c r="P1970" t="s">
        <v>226</v>
      </c>
      <c r="Q1970" t="s">
        <v>227</v>
      </c>
      <c r="R1970" t="s">
        <v>228</v>
      </c>
      <c r="S1970" t="s">
        <v>46</v>
      </c>
      <c r="T1970" s="127">
        <v>0.222</v>
      </c>
      <c r="U1970" t="s">
        <v>3121</v>
      </c>
      <c r="V1970" s="131">
        <v>3.8E-3</v>
      </c>
      <c r="W1970" s="131">
        <v>-1.274E-2</v>
      </c>
      <c r="X1970" t="s">
        <v>270</v>
      </c>
      <c r="Z1970" s="127">
        <v>59884900</v>
      </c>
      <c r="AA1970" s="129">
        <v>1</v>
      </c>
      <c r="AB1970" s="133">
        <v>116.87</v>
      </c>
      <c r="AD1970" s="127">
        <v>69987.482999999993</v>
      </c>
      <c r="AG1970" t="s">
        <v>275</v>
      </c>
      <c r="AH1970" s="131">
        <v>1.9962000000000001E-2</v>
      </c>
      <c r="AI1970" s="131">
        <v>1.68278921667534E-2</v>
      </c>
      <c r="AJ1970" s="131">
        <v>2.9719765058605599E-3</v>
      </c>
    </row>
    <row r="1971" spans="1:36">
      <c r="A1971" s="121">
        <v>1038</v>
      </c>
      <c r="B1971">
        <v>1162</v>
      </c>
      <c r="C1971" t="s">
        <v>2749</v>
      </c>
      <c r="D1971" t="s">
        <v>2750</v>
      </c>
      <c r="E1971" t="s">
        <v>35</v>
      </c>
      <c r="F1971" t="s">
        <v>3122</v>
      </c>
      <c r="G1971" t="s">
        <v>3123</v>
      </c>
      <c r="H1971" t="s">
        <v>38</v>
      </c>
      <c r="I1971" t="s">
        <v>353</v>
      </c>
      <c r="J1971" t="s">
        <v>39</v>
      </c>
      <c r="K1971" t="s">
        <v>39</v>
      </c>
      <c r="L1971" t="s">
        <v>40</v>
      </c>
      <c r="M1971" t="s">
        <v>41</v>
      </c>
      <c r="N1971" s="121" t="s">
        <v>1546</v>
      </c>
      <c r="O1971" t="s">
        <v>45</v>
      </c>
      <c r="P1971" t="s">
        <v>226</v>
      </c>
      <c r="Q1971" t="s">
        <v>227</v>
      </c>
      <c r="R1971" t="s">
        <v>228</v>
      </c>
      <c r="S1971" t="s">
        <v>46</v>
      </c>
      <c r="T1971" s="127">
        <v>4.2249999999999996</v>
      </c>
      <c r="U1971" t="s">
        <v>2964</v>
      </c>
      <c r="V1971" s="131">
        <v>2E-3</v>
      </c>
      <c r="W1971" s="131">
        <v>2.495E-2</v>
      </c>
      <c r="X1971" t="s">
        <v>270</v>
      </c>
      <c r="Z1971" s="127">
        <v>83942416</v>
      </c>
      <c r="AA1971" s="129">
        <v>1</v>
      </c>
      <c r="AB1971" s="133">
        <v>107.35</v>
      </c>
      <c r="AD1971" s="127">
        <v>90112.183999999994</v>
      </c>
      <c r="AG1971" t="s">
        <v>275</v>
      </c>
      <c r="AH1971" s="131">
        <v>2.4271999999999998E-2</v>
      </c>
      <c r="AI1971" s="131">
        <v>2.1666704546930201E-2</v>
      </c>
      <c r="AJ1971" s="131">
        <v>3.8265598706484901E-3</v>
      </c>
    </row>
    <row r="1972" spans="1:36">
      <c r="A1972" s="121">
        <v>1038</v>
      </c>
      <c r="B1972">
        <v>1162</v>
      </c>
      <c r="C1972" t="s">
        <v>2749</v>
      </c>
      <c r="D1972" t="s">
        <v>2750</v>
      </c>
      <c r="E1972" t="s">
        <v>35</v>
      </c>
      <c r="F1972" t="s">
        <v>3124</v>
      </c>
      <c r="G1972" t="s">
        <v>3125</v>
      </c>
      <c r="H1972" t="s">
        <v>38</v>
      </c>
      <c r="I1972" t="s">
        <v>353</v>
      </c>
      <c r="J1972" t="s">
        <v>39</v>
      </c>
      <c r="K1972" t="s">
        <v>39</v>
      </c>
      <c r="L1972" t="s">
        <v>40</v>
      </c>
      <c r="M1972" t="s">
        <v>41</v>
      </c>
      <c r="N1972" s="121" t="s">
        <v>1546</v>
      </c>
      <c r="O1972" t="s">
        <v>45</v>
      </c>
      <c r="P1972" t="s">
        <v>233</v>
      </c>
      <c r="Q1972" t="s">
        <v>234</v>
      </c>
      <c r="R1972" t="s">
        <v>228</v>
      </c>
      <c r="S1972" t="s">
        <v>46</v>
      </c>
      <c r="T1972" s="127">
        <v>0.67100000000000004</v>
      </c>
      <c r="U1972" t="s">
        <v>3126</v>
      </c>
      <c r="V1972" s="131">
        <v>5.0000000000000001E-3</v>
      </c>
      <c r="W1972" s="131">
        <v>1.523E-2</v>
      </c>
      <c r="X1972" t="s">
        <v>270</v>
      </c>
      <c r="Z1972" s="127">
        <v>34303269</v>
      </c>
      <c r="AA1972" s="129">
        <v>1</v>
      </c>
      <c r="AB1972" s="133">
        <v>116.07</v>
      </c>
      <c r="AD1972" s="127">
        <v>39815.803999999996</v>
      </c>
      <c r="AG1972" t="s">
        <v>275</v>
      </c>
      <c r="AH1972" s="131">
        <v>4.4943999999999998E-2</v>
      </c>
      <c r="AI1972" s="131">
        <v>9.5733699311823205E-3</v>
      </c>
      <c r="AJ1972" s="131">
        <v>1.6907542688916E-3</v>
      </c>
    </row>
    <row r="1973" spans="1:36">
      <c r="A1973" s="121">
        <v>1038</v>
      </c>
      <c r="B1973">
        <v>1162</v>
      </c>
      <c r="C1973" t="s">
        <v>2749</v>
      </c>
      <c r="D1973" t="s">
        <v>2750</v>
      </c>
      <c r="E1973" t="s">
        <v>35</v>
      </c>
      <c r="F1973" t="s">
        <v>3127</v>
      </c>
      <c r="G1973" t="s">
        <v>3128</v>
      </c>
      <c r="H1973" t="s">
        <v>38</v>
      </c>
      <c r="I1973" t="s">
        <v>353</v>
      </c>
      <c r="J1973" t="s">
        <v>39</v>
      </c>
      <c r="K1973" t="s">
        <v>39</v>
      </c>
      <c r="L1973" t="s">
        <v>40</v>
      </c>
      <c r="M1973" t="s">
        <v>41</v>
      </c>
      <c r="N1973" s="121" t="s">
        <v>1546</v>
      </c>
      <c r="O1973" t="s">
        <v>45</v>
      </c>
      <c r="P1973" t="s">
        <v>226</v>
      </c>
      <c r="Q1973" t="s">
        <v>227</v>
      </c>
      <c r="R1973" t="s">
        <v>228</v>
      </c>
      <c r="S1973" t="s">
        <v>46</v>
      </c>
      <c r="T1973" s="127">
        <v>2.5529999999999999</v>
      </c>
      <c r="U1973" t="s">
        <v>119</v>
      </c>
      <c r="V1973" s="131">
        <v>1E-3</v>
      </c>
      <c r="W1973" s="131">
        <v>2.3130000000000001E-2</v>
      </c>
      <c r="X1973" t="s">
        <v>270</v>
      </c>
      <c r="Z1973" s="127">
        <v>127392755</v>
      </c>
      <c r="AA1973" s="129">
        <v>1</v>
      </c>
      <c r="AB1973" s="133">
        <v>108.87</v>
      </c>
      <c r="AD1973" s="127">
        <v>138692.492</v>
      </c>
      <c r="AG1973" t="s">
        <v>275</v>
      </c>
      <c r="AH1973" s="131">
        <v>3.7721999999999999E-2</v>
      </c>
      <c r="AI1973" s="131">
        <v>3.3347424685267503E-2</v>
      </c>
      <c r="AJ1973" s="131">
        <v>5.8894935689791797E-3</v>
      </c>
    </row>
    <row r="1974" spans="1:36">
      <c r="A1974" s="121">
        <v>1038</v>
      </c>
      <c r="B1974">
        <v>1162</v>
      </c>
      <c r="C1974" t="s">
        <v>2749</v>
      </c>
      <c r="D1974" t="s">
        <v>2750</v>
      </c>
      <c r="E1974" t="s">
        <v>35</v>
      </c>
      <c r="F1974" t="s">
        <v>3129</v>
      </c>
      <c r="G1974" t="s">
        <v>3130</v>
      </c>
      <c r="H1974" t="s">
        <v>38</v>
      </c>
      <c r="I1974" t="s">
        <v>280</v>
      </c>
      <c r="J1974" t="s">
        <v>39</v>
      </c>
      <c r="K1974" t="s">
        <v>39</v>
      </c>
      <c r="L1974" t="s">
        <v>40</v>
      </c>
      <c r="M1974" t="s">
        <v>41</v>
      </c>
      <c r="N1974" s="121" t="s">
        <v>1546</v>
      </c>
      <c r="O1974" t="s">
        <v>45</v>
      </c>
      <c r="P1974" t="s">
        <v>226</v>
      </c>
      <c r="Q1974" t="s">
        <v>227</v>
      </c>
      <c r="R1974" t="s">
        <v>228</v>
      </c>
      <c r="S1974" t="s">
        <v>46</v>
      </c>
      <c r="T1974" s="127">
        <v>2.3290000000000002</v>
      </c>
      <c r="U1974" t="s">
        <v>3131</v>
      </c>
      <c r="V1974" s="131">
        <v>2.7400000000000001E-2</v>
      </c>
      <c r="W1974" s="131">
        <v>4.3900000000000002E-2</v>
      </c>
      <c r="X1974" t="s">
        <v>270</v>
      </c>
      <c r="Z1974" s="127">
        <v>44981505</v>
      </c>
      <c r="AA1974" s="129">
        <v>1</v>
      </c>
      <c r="AB1974" s="133">
        <v>98.89</v>
      </c>
      <c r="AD1974" s="127">
        <v>44482.21</v>
      </c>
      <c r="AG1974" t="s">
        <v>275</v>
      </c>
      <c r="AH1974" s="131">
        <v>1.7065E-2</v>
      </c>
      <c r="AI1974" s="131">
        <v>1.0695367372076801E-2</v>
      </c>
      <c r="AJ1974" s="131">
        <v>1.8889104016342399E-3</v>
      </c>
    </row>
    <row r="1975" spans="1:36">
      <c r="A1975" s="121">
        <v>1038</v>
      </c>
      <c r="B1975">
        <v>1162</v>
      </c>
      <c r="C1975" t="s">
        <v>2749</v>
      </c>
      <c r="D1975" t="s">
        <v>2750</v>
      </c>
      <c r="E1975" t="s">
        <v>35</v>
      </c>
      <c r="F1975" t="s">
        <v>3132</v>
      </c>
      <c r="G1975" t="s">
        <v>3133</v>
      </c>
      <c r="H1975" t="s">
        <v>38</v>
      </c>
      <c r="I1975" t="s">
        <v>353</v>
      </c>
      <c r="J1975" t="s">
        <v>39</v>
      </c>
      <c r="K1975" t="s">
        <v>39</v>
      </c>
      <c r="L1975" t="s">
        <v>40</v>
      </c>
      <c r="M1975" t="s">
        <v>41</v>
      </c>
      <c r="N1975" s="121" t="s">
        <v>1546</v>
      </c>
      <c r="O1975" t="s">
        <v>45</v>
      </c>
      <c r="P1975" t="s">
        <v>226</v>
      </c>
      <c r="Q1975" t="s">
        <v>227</v>
      </c>
      <c r="R1975" t="s">
        <v>228</v>
      </c>
      <c r="S1975" t="s">
        <v>46</v>
      </c>
      <c r="T1975" s="127">
        <v>2.4569999999999999</v>
      </c>
      <c r="U1975" t="s">
        <v>3131</v>
      </c>
      <c r="V1975" s="131">
        <v>1E-3</v>
      </c>
      <c r="W1975" s="131">
        <v>2.334E-2</v>
      </c>
      <c r="X1975" t="s">
        <v>270</v>
      </c>
      <c r="Z1975" s="127">
        <v>78865801.650000006</v>
      </c>
      <c r="AA1975" s="129">
        <v>1</v>
      </c>
      <c r="AB1975" s="133">
        <v>107.76</v>
      </c>
      <c r="AD1975" s="127">
        <v>84985.788</v>
      </c>
      <c r="AG1975" t="s">
        <v>275</v>
      </c>
      <c r="AH1975" s="131">
        <v>4.2416000000000002E-2</v>
      </c>
      <c r="AI1975" s="131">
        <v>2.0434106500762401E-2</v>
      </c>
      <c r="AJ1975" s="131">
        <v>3.6088705487726598E-3</v>
      </c>
    </row>
    <row r="1976" spans="1:36">
      <c r="A1976" s="121">
        <v>1038</v>
      </c>
      <c r="B1976">
        <v>1162</v>
      </c>
      <c r="C1976" t="s">
        <v>3464</v>
      </c>
      <c r="D1976" t="s">
        <v>3465</v>
      </c>
      <c r="E1976" t="s">
        <v>76</v>
      </c>
      <c r="F1976" t="s">
        <v>3466</v>
      </c>
      <c r="G1976" t="s">
        <v>3467</v>
      </c>
      <c r="H1976" t="s">
        <v>38</v>
      </c>
      <c r="I1976" t="s">
        <v>264</v>
      </c>
      <c r="J1976" t="s">
        <v>39</v>
      </c>
      <c r="K1976" t="s">
        <v>39</v>
      </c>
      <c r="L1976" t="s">
        <v>40</v>
      </c>
      <c r="M1976" t="s">
        <v>41</v>
      </c>
      <c r="N1976" s="121" t="s">
        <v>80</v>
      </c>
      <c r="O1976" t="s">
        <v>45</v>
      </c>
      <c r="P1976" t="s">
        <v>381</v>
      </c>
      <c r="Q1976" t="s">
        <v>227</v>
      </c>
      <c r="R1976" t="s">
        <v>228</v>
      </c>
      <c r="S1976" t="s">
        <v>46</v>
      </c>
      <c r="T1976" s="127">
        <v>2.3380000000000001</v>
      </c>
      <c r="U1976" t="s">
        <v>3468</v>
      </c>
      <c r="V1976" s="131">
        <v>3.7699999999999997E-2</v>
      </c>
      <c r="W1976" s="131">
        <v>3.9E-2</v>
      </c>
      <c r="X1976" t="s">
        <v>270</v>
      </c>
      <c r="Z1976" s="127">
        <v>4926441.3899999997</v>
      </c>
      <c r="AA1976" s="129">
        <v>1</v>
      </c>
      <c r="AB1976" s="133">
        <v>93.68</v>
      </c>
      <c r="AD1976" s="127">
        <v>4615.09</v>
      </c>
      <c r="AG1976" t="s">
        <v>275</v>
      </c>
      <c r="AH1976" s="131">
        <v>2.954E-2</v>
      </c>
      <c r="AI1976" s="131">
        <v>1.1096590260346101E-3</v>
      </c>
      <c r="AJ1976" s="131">
        <v>1.9597704348299499E-4</v>
      </c>
    </row>
    <row r="1977" spans="1:36">
      <c r="A1977" s="121">
        <v>1038</v>
      </c>
      <c r="B1977">
        <v>1162</v>
      </c>
      <c r="C1977" t="s">
        <v>3469</v>
      </c>
      <c r="D1977" t="s">
        <v>3470</v>
      </c>
      <c r="E1977" t="s">
        <v>35</v>
      </c>
      <c r="F1977" t="s">
        <v>3471</v>
      </c>
      <c r="G1977" t="s">
        <v>3472</v>
      </c>
      <c r="H1977" t="s">
        <v>38</v>
      </c>
      <c r="I1977" t="s">
        <v>280</v>
      </c>
      <c r="J1977" t="s">
        <v>39</v>
      </c>
      <c r="K1977" t="s">
        <v>39</v>
      </c>
      <c r="L1977" t="s">
        <v>40</v>
      </c>
      <c r="M1977" t="s">
        <v>41</v>
      </c>
      <c r="N1977" s="121" t="s">
        <v>52</v>
      </c>
      <c r="O1977" t="s">
        <v>45</v>
      </c>
      <c r="P1977" t="s">
        <v>430</v>
      </c>
      <c r="Q1977" t="s">
        <v>227</v>
      </c>
      <c r="R1977" t="s">
        <v>228</v>
      </c>
      <c r="S1977" t="s">
        <v>46</v>
      </c>
      <c r="T1977" s="127">
        <v>0.79100000000000004</v>
      </c>
      <c r="U1977" t="s">
        <v>3473</v>
      </c>
      <c r="V1977" s="131">
        <v>3.1300000000000001E-2</v>
      </c>
      <c r="W1977" s="131">
        <v>5.0909999999999997E-2</v>
      </c>
      <c r="X1977" t="s">
        <v>270</v>
      </c>
      <c r="Z1977" s="127">
        <v>3679441.8</v>
      </c>
      <c r="AA1977" s="129">
        <v>1</v>
      </c>
      <c r="AB1977" s="133">
        <v>99.83</v>
      </c>
      <c r="AD1977" s="127">
        <v>3673.1869999999999</v>
      </c>
      <c r="AG1977" t="s">
        <v>275</v>
      </c>
      <c r="AH1977" s="131">
        <v>5.7352E-2</v>
      </c>
      <c r="AI1977" s="131">
        <v>8.8318636700063799E-4</v>
      </c>
      <c r="AJ1977" s="131">
        <v>1.55979673925415E-4</v>
      </c>
    </row>
    <row r="1978" spans="1:36">
      <c r="A1978" s="121">
        <v>1038</v>
      </c>
      <c r="B1978">
        <v>1162</v>
      </c>
      <c r="C1978" t="s">
        <v>3134</v>
      </c>
      <c r="D1978" t="s">
        <v>3135</v>
      </c>
      <c r="E1978" t="s">
        <v>35</v>
      </c>
      <c r="F1978" t="s">
        <v>3136</v>
      </c>
      <c r="G1978" t="s">
        <v>3137</v>
      </c>
      <c r="H1978" t="s">
        <v>38</v>
      </c>
      <c r="I1978" t="s">
        <v>280</v>
      </c>
      <c r="J1978" t="s">
        <v>39</v>
      </c>
      <c r="K1978" t="s">
        <v>39</v>
      </c>
      <c r="L1978" t="s">
        <v>40</v>
      </c>
      <c r="M1978" t="s">
        <v>41</v>
      </c>
      <c r="N1978" s="121" t="s">
        <v>1562</v>
      </c>
      <c r="O1978" t="s">
        <v>45</v>
      </c>
      <c r="P1978" t="s">
        <v>448</v>
      </c>
      <c r="Q1978" t="s">
        <v>227</v>
      </c>
      <c r="R1978" t="s">
        <v>228</v>
      </c>
      <c r="S1978" t="s">
        <v>46</v>
      </c>
      <c r="T1978" s="127">
        <v>1.4419999999999999</v>
      </c>
      <c r="U1978" t="s">
        <v>449</v>
      </c>
      <c r="V1978" s="131">
        <v>2.3900000000000001E-2</v>
      </c>
      <c r="W1978" s="131">
        <v>4.9489999999999999E-2</v>
      </c>
      <c r="X1978" t="s">
        <v>270</v>
      </c>
      <c r="Z1978" s="127">
        <v>1465497.71</v>
      </c>
      <c r="AA1978" s="129">
        <v>1</v>
      </c>
      <c r="AB1978" s="133">
        <v>97.09</v>
      </c>
      <c r="AD1978" s="127">
        <v>1422.8520000000001</v>
      </c>
      <c r="AG1978" t="s">
        <v>275</v>
      </c>
      <c r="AH1978" s="131">
        <v>1.3136999999999999E-2</v>
      </c>
      <c r="AI1978" s="131">
        <v>3.4211253963428999E-4</v>
      </c>
      <c r="AJ1978" s="131">
        <v>6.04205458460314E-5</v>
      </c>
    </row>
    <row r="1979" spans="1:36">
      <c r="A1979" s="121">
        <v>1038</v>
      </c>
      <c r="B1979">
        <v>1162</v>
      </c>
      <c r="C1979" t="s">
        <v>3138</v>
      </c>
      <c r="D1979" t="s">
        <v>3139</v>
      </c>
      <c r="E1979" t="s">
        <v>35</v>
      </c>
      <c r="F1979" t="s">
        <v>3140</v>
      </c>
      <c r="G1979" t="s">
        <v>3141</v>
      </c>
      <c r="H1979" t="s">
        <v>38</v>
      </c>
      <c r="I1979" t="s">
        <v>353</v>
      </c>
      <c r="J1979" t="s">
        <v>39</v>
      </c>
      <c r="K1979" t="s">
        <v>39</v>
      </c>
      <c r="L1979" t="s">
        <v>40</v>
      </c>
      <c r="M1979" t="s">
        <v>41</v>
      </c>
      <c r="N1979" s="121" t="s">
        <v>52</v>
      </c>
      <c r="O1979" t="s">
        <v>45</v>
      </c>
      <c r="P1979" t="s">
        <v>412</v>
      </c>
      <c r="Q1979" t="s">
        <v>227</v>
      </c>
      <c r="R1979" t="s">
        <v>228</v>
      </c>
      <c r="S1979" t="s">
        <v>46</v>
      </c>
      <c r="T1979" s="127">
        <v>1.016</v>
      </c>
      <c r="U1979" t="s">
        <v>3142</v>
      </c>
      <c r="V1979" s="131">
        <v>3.4599999999999999E-2</v>
      </c>
      <c r="W1979" s="131">
        <v>2.197E-2</v>
      </c>
      <c r="X1979" t="s">
        <v>270</v>
      </c>
      <c r="Z1979" s="127">
        <v>661295.68000000005</v>
      </c>
      <c r="AA1979" s="129">
        <v>1</v>
      </c>
      <c r="AB1979" s="133">
        <v>121.46</v>
      </c>
      <c r="AD1979" s="127">
        <v>803.21</v>
      </c>
      <c r="AG1979" t="s">
        <v>275</v>
      </c>
      <c r="AH1979" s="131">
        <v>4.5989999999999998E-3</v>
      </c>
      <c r="AI1979" s="131">
        <v>1.9312491698630501E-4</v>
      </c>
      <c r="AJ1979" s="131">
        <v>3.4107819939180399E-5</v>
      </c>
    </row>
    <row r="1980" spans="1:36">
      <c r="A1980" s="121">
        <v>1038</v>
      </c>
      <c r="B1980">
        <v>1162</v>
      </c>
      <c r="C1980" t="s">
        <v>3138</v>
      </c>
      <c r="D1980" t="s">
        <v>3139</v>
      </c>
      <c r="E1980" t="s">
        <v>35</v>
      </c>
      <c r="F1980" t="s">
        <v>3143</v>
      </c>
      <c r="G1980" t="s">
        <v>3144</v>
      </c>
      <c r="H1980" t="s">
        <v>38</v>
      </c>
      <c r="I1980" t="s">
        <v>353</v>
      </c>
      <c r="J1980" t="s">
        <v>39</v>
      </c>
      <c r="K1980" t="s">
        <v>39</v>
      </c>
      <c r="L1980" t="s">
        <v>40</v>
      </c>
      <c r="M1980" t="s">
        <v>41</v>
      </c>
      <c r="N1980" s="121" t="s">
        <v>52</v>
      </c>
      <c r="O1980" t="s">
        <v>45</v>
      </c>
      <c r="P1980" t="s">
        <v>448</v>
      </c>
      <c r="Q1980" t="s">
        <v>227</v>
      </c>
      <c r="R1980" t="s">
        <v>228</v>
      </c>
      <c r="S1980" t="s">
        <v>46</v>
      </c>
      <c r="T1980" s="127">
        <v>2.2290000000000001</v>
      </c>
      <c r="U1980" t="s">
        <v>3145</v>
      </c>
      <c r="V1980" s="131">
        <v>1.83E-2</v>
      </c>
      <c r="W1980" s="131">
        <v>2.511E-2</v>
      </c>
      <c r="X1980" t="s">
        <v>270</v>
      </c>
      <c r="Z1980" s="127">
        <v>11681172.32</v>
      </c>
      <c r="AA1980" s="129">
        <v>1</v>
      </c>
      <c r="AB1980" s="133">
        <v>116.9</v>
      </c>
      <c r="AD1980" s="127">
        <v>13655.29</v>
      </c>
      <c r="AG1980" t="s">
        <v>275</v>
      </c>
      <c r="AH1980" s="131">
        <v>4.6353999999999999E-2</v>
      </c>
      <c r="AI1980" s="131">
        <v>3.28329790456732E-3</v>
      </c>
      <c r="AJ1980" s="131">
        <v>5.7986372490511804E-4</v>
      </c>
    </row>
    <row r="1981" spans="1:36">
      <c r="A1981" s="121">
        <v>1038</v>
      </c>
      <c r="B1981">
        <v>1162</v>
      </c>
      <c r="C1981" t="s">
        <v>3138</v>
      </c>
      <c r="D1981" t="s">
        <v>3139</v>
      </c>
      <c r="E1981" t="s">
        <v>35</v>
      </c>
      <c r="F1981" t="s">
        <v>3146</v>
      </c>
      <c r="G1981" t="s">
        <v>3147</v>
      </c>
      <c r="H1981" t="s">
        <v>38</v>
      </c>
      <c r="I1981" t="s">
        <v>353</v>
      </c>
      <c r="J1981" t="s">
        <v>39</v>
      </c>
      <c r="K1981" t="s">
        <v>39</v>
      </c>
      <c r="L1981" t="s">
        <v>40</v>
      </c>
      <c r="M1981" t="s">
        <v>41</v>
      </c>
      <c r="N1981" s="121" t="s">
        <v>52</v>
      </c>
      <c r="O1981" t="s">
        <v>45</v>
      </c>
      <c r="P1981" t="s">
        <v>448</v>
      </c>
      <c r="Q1981" t="s">
        <v>227</v>
      </c>
      <c r="R1981" t="s">
        <v>228</v>
      </c>
      <c r="S1981" t="s">
        <v>46</v>
      </c>
      <c r="T1981" s="127">
        <v>2.786</v>
      </c>
      <c r="U1981" t="s">
        <v>2479</v>
      </c>
      <c r="V1981" s="131">
        <v>1.5299999999999999E-2</v>
      </c>
      <c r="W1981" s="131">
        <v>2.6270000000000002E-2</v>
      </c>
      <c r="X1981" t="s">
        <v>270</v>
      </c>
      <c r="Z1981" s="127">
        <v>16972198.25</v>
      </c>
      <c r="AA1981" s="129">
        <v>1</v>
      </c>
      <c r="AB1981" s="133">
        <v>114.93</v>
      </c>
      <c r="AD1981" s="127">
        <v>19506.147000000001</v>
      </c>
      <c r="AG1981" t="s">
        <v>275</v>
      </c>
      <c r="AH1981" s="131">
        <v>3.3985000000000001E-2</v>
      </c>
      <c r="AI1981" s="131">
        <v>4.6900864771957703E-3</v>
      </c>
      <c r="AJ1981" s="131">
        <v>8.2831686122988499E-4</v>
      </c>
    </row>
    <row r="1982" spans="1:36">
      <c r="A1982" s="121">
        <v>1038</v>
      </c>
      <c r="B1982">
        <v>1162</v>
      </c>
      <c r="C1982" t="s">
        <v>3148</v>
      </c>
      <c r="D1982" t="s">
        <v>3149</v>
      </c>
      <c r="E1982" t="s">
        <v>35</v>
      </c>
      <c r="F1982" t="s">
        <v>3150</v>
      </c>
      <c r="G1982" t="s">
        <v>3151</v>
      </c>
      <c r="H1982" t="s">
        <v>38</v>
      </c>
      <c r="I1982" t="s">
        <v>280</v>
      </c>
      <c r="J1982" t="s">
        <v>39</v>
      </c>
      <c r="K1982" t="s">
        <v>39</v>
      </c>
      <c r="L1982" t="s">
        <v>40</v>
      </c>
      <c r="M1982" t="s">
        <v>41</v>
      </c>
      <c r="N1982" s="121" t="s">
        <v>1561</v>
      </c>
      <c r="O1982" t="s">
        <v>45</v>
      </c>
      <c r="P1982" t="s">
        <v>435</v>
      </c>
      <c r="Q1982" t="s">
        <v>227</v>
      </c>
      <c r="R1982" t="s">
        <v>228</v>
      </c>
      <c r="S1982" t="s">
        <v>46</v>
      </c>
      <c r="T1982" s="127">
        <v>0.65700000000000003</v>
      </c>
      <c r="U1982" t="s">
        <v>2520</v>
      </c>
      <c r="V1982" s="131">
        <v>2.29E-2</v>
      </c>
      <c r="W1982" s="131">
        <v>5.0180000000000002E-2</v>
      </c>
      <c r="X1982" t="s">
        <v>270</v>
      </c>
      <c r="Z1982" s="127">
        <v>2164509.42</v>
      </c>
      <c r="AA1982" s="129">
        <v>1</v>
      </c>
      <c r="AB1982" s="133">
        <v>99.05</v>
      </c>
      <c r="AD1982" s="127">
        <v>2143.9470000000001</v>
      </c>
      <c r="AG1982" t="s">
        <v>275</v>
      </c>
      <c r="AH1982" s="131">
        <v>1.3067E-2</v>
      </c>
      <c r="AI1982" s="131">
        <v>5.1549363560959404E-4</v>
      </c>
      <c r="AJ1982" s="131">
        <v>9.1041406658118202E-5</v>
      </c>
    </row>
    <row r="1983" spans="1:36">
      <c r="A1983" s="121">
        <v>1038</v>
      </c>
      <c r="B1983">
        <v>1162</v>
      </c>
      <c r="C1983" t="s">
        <v>3152</v>
      </c>
      <c r="D1983" t="s">
        <v>3153</v>
      </c>
      <c r="E1983" t="s">
        <v>35</v>
      </c>
      <c r="F1983" t="s">
        <v>3154</v>
      </c>
      <c r="G1983" t="s">
        <v>3155</v>
      </c>
      <c r="H1983" t="s">
        <v>38</v>
      </c>
      <c r="I1983" t="s">
        <v>353</v>
      </c>
      <c r="J1983" t="s">
        <v>39</v>
      </c>
      <c r="K1983" t="s">
        <v>39</v>
      </c>
      <c r="L1983" t="s">
        <v>40</v>
      </c>
      <c r="M1983" t="s">
        <v>41</v>
      </c>
      <c r="N1983" s="121" t="s">
        <v>52</v>
      </c>
      <c r="O1983" t="s">
        <v>45</v>
      </c>
      <c r="P1983" t="s">
        <v>381</v>
      </c>
      <c r="Q1983" t="s">
        <v>227</v>
      </c>
      <c r="R1983" t="s">
        <v>228</v>
      </c>
      <c r="S1983" t="s">
        <v>46</v>
      </c>
      <c r="T1983" s="127">
        <v>6.6000000000000003E-2</v>
      </c>
      <c r="U1983" t="s">
        <v>3156</v>
      </c>
      <c r="V1983" s="131">
        <v>2.1499999999999998E-2</v>
      </c>
      <c r="W1983" s="131">
        <v>-1.3999999999999999E-4</v>
      </c>
      <c r="X1983" t="s">
        <v>270</v>
      </c>
      <c r="Z1983" s="127">
        <v>3095342.89</v>
      </c>
      <c r="AA1983" s="129">
        <v>1</v>
      </c>
      <c r="AB1983" s="133">
        <v>121.27</v>
      </c>
      <c r="AD1983" s="127">
        <v>3753.7220000000002</v>
      </c>
      <c r="AG1983" t="s">
        <v>275</v>
      </c>
      <c r="AH1983" s="131">
        <v>5.4070000000000003E-3</v>
      </c>
      <c r="AI1983" s="131">
        <v>9.0255045754860199E-4</v>
      </c>
      <c r="AJ1983" s="131">
        <v>1.59399568799688E-4</v>
      </c>
    </row>
    <row r="1984" spans="1:36">
      <c r="A1984" s="121">
        <v>1038</v>
      </c>
      <c r="B1984">
        <v>1162</v>
      </c>
      <c r="C1984" t="s">
        <v>3152</v>
      </c>
      <c r="D1984" t="s">
        <v>3153</v>
      </c>
      <c r="E1984" t="s">
        <v>35</v>
      </c>
      <c r="F1984" t="s">
        <v>3157</v>
      </c>
      <c r="G1984" t="s">
        <v>3158</v>
      </c>
      <c r="H1984" t="s">
        <v>38</v>
      </c>
      <c r="I1984" t="s">
        <v>353</v>
      </c>
      <c r="J1984" t="s">
        <v>39</v>
      </c>
      <c r="K1984" t="s">
        <v>39</v>
      </c>
      <c r="L1984" t="s">
        <v>40</v>
      </c>
      <c r="M1984" t="s">
        <v>41</v>
      </c>
      <c r="N1984" s="121" t="s">
        <v>52</v>
      </c>
      <c r="O1984" t="s">
        <v>45</v>
      </c>
      <c r="P1984" t="s">
        <v>381</v>
      </c>
      <c r="Q1984" t="s">
        <v>227</v>
      </c>
      <c r="R1984" t="s">
        <v>228</v>
      </c>
      <c r="S1984" t="s">
        <v>46</v>
      </c>
      <c r="T1984" s="127">
        <v>0.98299999999999998</v>
      </c>
      <c r="U1984" t="s">
        <v>3159</v>
      </c>
      <c r="V1984" s="131">
        <v>2.35E-2</v>
      </c>
      <c r="W1984" s="131">
        <v>2.1170000000000001E-2</v>
      </c>
      <c r="X1984" t="s">
        <v>270</v>
      </c>
      <c r="Z1984" s="127">
        <v>3961468.08</v>
      </c>
      <c r="AA1984" s="129">
        <v>1</v>
      </c>
      <c r="AB1984" s="133">
        <v>119.55</v>
      </c>
      <c r="AC1984" s="127">
        <v>114.51600000000001</v>
      </c>
      <c r="AD1984" s="127">
        <v>4850.451</v>
      </c>
      <c r="AG1984" t="s">
        <v>275</v>
      </c>
      <c r="AH1984" s="131">
        <v>4.4270000000000004E-3</v>
      </c>
      <c r="AI1984" s="131">
        <v>1.16624941480025E-3</v>
      </c>
      <c r="AJ1984" s="131">
        <v>2.05971480350214E-4</v>
      </c>
    </row>
    <row r="1985" spans="1:36">
      <c r="A1985" s="121">
        <v>1038</v>
      </c>
      <c r="B1985">
        <v>1162</v>
      </c>
      <c r="C1985" t="s">
        <v>3152</v>
      </c>
      <c r="D1985" t="s">
        <v>3153</v>
      </c>
      <c r="E1985" t="s">
        <v>35</v>
      </c>
      <c r="F1985" t="s">
        <v>3160</v>
      </c>
      <c r="G1985" t="s">
        <v>3161</v>
      </c>
      <c r="H1985" t="s">
        <v>38</v>
      </c>
      <c r="I1985" t="s">
        <v>353</v>
      </c>
      <c r="J1985" t="s">
        <v>39</v>
      </c>
      <c r="K1985" t="s">
        <v>39</v>
      </c>
      <c r="L1985" t="s">
        <v>40</v>
      </c>
      <c r="M1985" t="s">
        <v>41</v>
      </c>
      <c r="N1985" s="121" t="s">
        <v>52</v>
      </c>
      <c r="O1985" t="s">
        <v>45</v>
      </c>
      <c r="P1985" t="s">
        <v>381</v>
      </c>
      <c r="Q1985" t="s">
        <v>227</v>
      </c>
      <c r="R1985" t="s">
        <v>228</v>
      </c>
      <c r="S1985" t="s">
        <v>46</v>
      </c>
      <c r="T1985" s="127">
        <v>3.0539999999999998</v>
      </c>
      <c r="U1985" t="s">
        <v>2479</v>
      </c>
      <c r="V1985" s="131">
        <v>1.43E-2</v>
      </c>
      <c r="W1985" s="131">
        <v>2.5870000000000001E-2</v>
      </c>
      <c r="X1985" t="s">
        <v>270</v>
      </c>
      <c r="Z1985" s="127">
        <v>24215503.84</v>
      </c>
      <c r="AA1985" s="129">
        <v>1</v>
      </c>
      <c r="AB1985" s="133">
        <v>114.25</v>
      </c>
      <c r="AD1985" s="127">
        <v>27666.213</v>
      </c>
      <c r="AG1985" t="s">
        <v>275</v>
      </c>
      <c r="AH1985" s="131">
        <v>1.2699999999999999E-2</v>
      </c>
      <c r="AI1985" s="131">
        <v>6.6521045455584897E-3</v>
      </c>
      <c r="AJ1985" s="131">
        <v>1.17482916030251E-3</v>
      </c>
    </row>
    <row r="1986" spans="1:36">
      <c r="A1986" s="121">
        <v>1038</v>
      </c>
      <c r="B1986">
        <v>1162</v>
      </c>
      <c r="C1986" t="s">
        <v>132</v>
      </c>
      <c r="D1986" t="s">
        <v>133</v>
      </c>
      <c r="E1986" t="s">
        <v>35</v>
      </c>
      <c r="F1986" t="s">
        <v>3162</v>
      </c>
      <c r="G1986" t="s">
        <v>3163</v>
      </c>
      <c r="H1986" t="s">
        <v>38</v>
      </c>
      <c r="I1986" t="s">
        <v>353</v>
      </c>
      <c r="J1986" t="s">
        <v>39</v>
      </c>
      <c r="K1986" t="s">
        <v>39</v>
      </c>
      <c r="L1986" t="s">
        <v>40</v>
      </c>
      <c r="M1986" t="s">
        <v>41</v>
      </c>
      <c r="N1986" s="121" t="s">
        <v>52</v>
      </c>
      <c r="O1986" t="s">
        <v>45</v>
      </c>
      <c r="P1986" t="s">
        <v>301</v>
      </c>
      <c r="Q1986" t="s">
        <v>301</v>
      </c>
      <c r="R1986" t="s">
        <v>301</v>
      </c>
      <c r="S1986" t="s">
        <v>46</v>
      </c>
      <c r="T1986" s="127">
        <v>0.98199999999999998</v>
      </c>
      <c r="U1986" t="s">
        <v>3159</v>
      </c>
      <c r="V1986" s="131">
        <v>1.9E-2</v>
      </c>
      <c r="W1986" s="131">
        <v>1.5820000000000001E-2</v>
      </c>
      <c r="X1986" t="s">
        <v>270</v>
      </c>
      <c r="Z1986" s="127">
        <v>55471674.079999998</v>
      </c>
      <c r="AA1986" s="129">
        <v>1</v>
      </c>
      <c r="AB1986" s="133">
        <v>113.45</v>
      </c>
      <c r="AC1986" s="127">
        <v>1639.7149999999999</v>
      </c>
      <c r="AD1986" s="127">
        <v>64572.328999999998</v>
      </c>
      <c r="AG1986" t="s">
        <v>275</v>
      </c>
      <c r="AH1986" s="131">
        <v>8.3947999999999995E-2</v>
      </c>
      <c r="AI1986" s="131">
        <v>1.5525864724884901E-2</v>
      </c>
      <c r="AJ1986" s="131">
        <v>2.74202524821796E-3</v>
      </c>
    </row>
    <row r="1987" spans="1:36">
      <c r="A1987" s="121">
        <v>1038</v>
      </c>
      <c r="B1987">
        <v>1162</v>
      </c>
      <c r="C1987" t="s">
        <v>3164</v>
      </c>
      <c r="D1987" t="s">
        <v>3165</v>
      </c>
      <c r="E1987" t="s">
        <v>35</v>
      </c>
      <c r="F1987" t="s">
        <v>3166</v>
      </c>
      <c r="G1987" t="s">
        <v>3167</v>
      </c>
      <c r="H1987" t="s">
        <v>38</v>
      </c>
      <c r="I1987" t="s">
        <v>280</v>
      </c>
      <c r="J1987" t="s">
        <v>39</v>
      </c>
      <c r="K1987" t="s">
        <v>39</v>
      </c>
      <c r="L1987" t="s">
        <v>40</v>
      </c>
      <c r="M1987" t="s">
        <v>41</v>
      </c>
      <c r="N1987" s="121" t="s">
        <v>52</v>
      </c>
      <c r="O1987" t="s">
        <v>45</v>
      </c>
      <c r="P1987" t="s">
        <v>435</v>
      </c>
      <c r="Q1987" t="s">
        <v>227</v>
      </c>
      <c r="R1987" t="s">
        <v>228</v>
      </c>
      <c r="S1987" t="s">
        <v>46</v>
      </c>
      <c r="T1987" s="127">
        <v>0.90700000000000003</v>
      </c>
      <c r="U1987" t="s">
        <v>2315</v>
      </c>
      <c r="V1987" s="131">
        <v>3.85E-2</v>
      </c>
      <c r="W1987" s="131">
        <v>4.9360000000000001E-2</v>
      </c>
      <c r="X1987" t="s">
        <v>270</v>
      </c>
      <c r="Z1987" s="127">
        <v>1382798.14</v>
      </c>
      <c r="AA1987" s="129">
        <v>1</v>
      </c>
      <c r="AB1987" s="133">
        <v>99.41</v>
      </c>
      <c r="AD1987" s="127">
        <v>1374.64</v>
      </c>
      <c r="AG1987" t="s">
        <v>275</v>
      </c>
      <c r="AH1987" s="131">
        <v>8.8719999999999997E-3</v>
      </c>
      <c r="AI1987" s="131">
        <v>3.3052035319613803E-4</v>
      </c>
      <c r="AJ1987" s="131">
        <v>5.8373248097487201E-5</v>
      </c>
    </row>
    <row r="1988" spans="1:36">
      <c r="A1988" s="121">
        <v>1038</v>
      </c>
      <c r="B1988">
        <v>1162</v>
      </c>
      <c r="C1988" t="s">
        <v>3168</v>
      </c>
      <c r="D1988" t="s">
        <v>3169</v>
      </c>
      <c r="E1988" t="s">
        <v>35</v>
      </c>
      <c r="F1988" t="s">
        <v>3170</v>
      </c>
      <c r="G1988" t="s">
        <v>3171</v>
      </c>
      <c r="H1988" t="s">
        <v>38</v>
      </c>
      <c r="I1988" t="s">
        <v>280</v>
      </c>
      <c r="J1988" t="s">
        <v>39</v>
      </c>
      <c r="K1988" t="s">
        <v>39</v>
      </c>
      <c r="L1988" t="s">
        <v>40</v>
      </c>
      <c r="M1988" t="s">
        <v>41</v>
      </c>
      <c r="N1988" s="121" t="s">
        <v>143</v>
      </c>
      <c r="O1988" t="s">
        <v>45</v>
      </c>
      <c r="P1988" t="s">
        <v>430</v>
      </c>
      <c r="Q1988" t="s">
        <v>227</v>
      </c>
      <c r="R1988" t="s">
        <v>228</v>
      </c>
      <c r="S1988" t="s">
        <v>46</v>
      </c>
      <c r="T1988" s="127">
        <v>0.72299999999999998</v>
      </c>
      <c r="U1988" t="s">
        <v>420</v>
      </c>
      <c r="V1988" s="131">
        <v>3.95E-2</v>
      </c>
      <c r="W1988" s="131">
        <v>5.5539999999999999E-2</v>
      </c>
      <c r="X1988" t="s">
        <v>270</v>
      </c>
      <c r="Z1988" s="127">
        <v>1037382</v>
      </c>
      <c r="AA1988" s="129">
        <v>1</v>
      </c>
      <c r="AB1988" s="133">
        <v>99.93</v>
      </c>
      <c r="AD1988" s="127">
        <v>1036.6559999999999</v>
      </c>
      <c r="AG1988" t="s">
        <v>275</v>
      </c>
      <c r="AH1988" s="131">
        <v>1.768E-3</v>
      </c>
      <c r="AI1988" s="131">
        <v>2.4925503689357097E-4</v>
      </c>
      <c r="AJ1988" s="131">
        <v>4.4020968655756303E-5</v>
      </c>
    </row>
    <row r="1989" spans="1:36">
      <c r="A1989" s="121">
        <v>1038</v>
      </c>
      <c r="B1989">
        <v>1162</v>
      </c>
      <c r="C1989" t="s">
        <v>2836</v>
      </c>
      <c r="D1989" t="s">
        <v>2837</v>
      </c>
      <c r="E1989" t="s">
        <v>35</v>
      </c>
      <c r="F1989" t="s">
        <v>3172</v>
      </c>
      <c r="G1989" t="s">
        <v>3173</v>
      </c>
      <c r="H1989" t="s">
        <v>38</v>
      </c>
      <c r="I1989" t="s">
        <v>280</v>
      </c>
      <c r="J1989" t="s">
        <v>39</v>
      </c>
      <c r="K1989" t="s">
        <v>39</v>
      </c>
      <c r="L1989" t="s">
        <v>40</v>
      </c>
      <c r="M1989" t="s">
        <v>41</v>
      </c>
      <c r="N1989" s="121" t="s">
        <v>143</v>
      </c>
      <c r="O1989" t="s">
        <v>45</v>
      </c>
      <c r="P1989" t="s">
        <v>2713</v>
      </c>
      <c r="Q1989" t="s">
        <v>234</v>
      </c>
      <c r="R1989" t="s">
        <v>228</v>
      </c>
      <c r="S1989" t="s">
        <v>46</v>
      </c>
      <c r="T1989" s="127">
        <v>0.76300000000000001</v>
      </c>
      <c r="U1989" t="s">
        <v>3174</v>
      </c>
      <c r="V1989" s="131">
        <v>4.48E-2</v>
      </c>
      <c r="W1989" s="131">
        <v>4.7500000000000001E-2</v>
      </c>
      <c r="X1989" t="s">
        <v>270</v>
      </c>
      <c r="Z1989" s="127">
        <v>1087542.6499999999</v>
      </c>
      <c r="AA1989" s="129">
        <v>1</v>
      </c>
      <c r="AB1989" s="133">
        <v>100.82</v>
      </c>
      <c r="AD1989" s="127">
        <v>1096.46</v>
      </c>
      <c r="AG1989" t="s">
        <v>275</v>
      </c>
      <c r="AH1989" s="131">
        <v>1.8126E-2</v>
      </c>
      <c r="AI1989" s="131">
        <v>2.6363455808384802E-4</v>
      </c>
      <c r="AJ1989" s="131">
        <v>4.6560538004047001E-5</v>
      </c>
    </row>
    <row r="1990" spans="1:36">
      <c r="A1990" s="121">
        <v>1038</v>
      </c>
      <c r="B1990">
        <v>1162</v>
      </c>
      <c r="C1990" t="s">
        <v>3175</v>
      </c>
      <c r="D1990" t="s">
        <v>3176</v>
      </c>
      <c r="E1990" t="s">
        <v>35</v>
      </c>
      <c r="F1990" t="s">
        <v>3177</v>
      </c>
      <c r="G1990" t="s">
        <v>3178</v>
      </c>
      <c r="H1990" t="s">
        <v>38</v>
      </c>
      <c r="I1990" t="s">
        <v>280</v>
      </c>
      <c r="J1990" t="s">
        <v>39</v>
      </c>
      <c r="K1990" t="s">
        <v>39</v>
      </c>
      <c r="L1990" t="s">
        <v>40</v>
      </c>
      <c r="M1990" t="s">
        <v>41</v>
      </c>
      <c r="N1990" s="121" t="s">
        <v>539</v>
      </c>
      <c r="O1990" t="s">
        <v>45</v>
      </c>
      <c r="P1990" t="s">
        <v>448</v>
      </c>
      <c r="Q1990" t="s">
        <v>227</v>
      </c>
      <c r="R1990" t="s">
        <v>228</v>
      </c>
      <c r="S1990" t="s">
        <v>46</v>
      </c>
      <c r="T1990" s="127">
        <v>0.49299999999999999</v>
      </c>
      <c r="U1990" t="s">
        <v>86</v>
      </c>
      <c r="V1990" s="131">
        <v>3.5999999999999997E-2</v>
      </c>
      <c r="W1990" s="131">
        <v>4.8070000000000002E-2</v>
      </c>
      <c r="X1990" t="s">
        <v>270</v>
      </c>
      <c r="Z1990" s="127">
        <v>5488917.79</v>
      </c>
      <c r="AA1990" s="129">
        <v>1</v>
      </c>
      <c r="AB1990" s="133">
        <v>99.47</v>
      </c>
      <c r="AD1990" s="127">
        <v>5459.8270000000002</v>
      </c>
      <c r="AG1990" t="s">
        <v>275</v>
      </c>
      <c r="AH1990" s="131">
        <v>4.9578999999999998E-2</v>
      </c>
      <c r="AI1990" s="131">
        <v>1.3127686347800601E-3</v>
      </c>
      <c r="AJ1990" s="131">
        <v>2.31848261299484E-4</v>
      </c>
    </row>
    <row r="1991" spans="1:36">
      <c r="A1991" s="121">
        <v>1038</v>
      </c>
      <c r="B1991">
        <v>1162</v>
      </c>
      <c r="C1991" t="s">
        <v>3175</v>
      </c>
      <c r="D1991" t="s">
        <v>3176</v>
      </c>
      <c r="E1991" t="s">
        <v>35</v>
      </c>
      <c r="F1991" t="s">
        <v>3179</v>
      </c>
      <c r="G1991" t="s">
        <v>3180</v>
      </c>
      <c r="H1991" t="s">
        <v>38</v>
      </c>
      <c r="I1991" t="s">
        <v>280</v>
      </c>
      <c r="J1991" t="s">
        <v>39</v>
      </c>
      <c r="K1991" t="s">
        <v>39</v>
      </c>
      <c r="L1991" t="s">
        <v>40</v>
      </c>
      <c r="M1991" t="s">
        <v>41</v>
      </c>
      <c r="N1991" s="121" t="s">
        <v>539</v>
      </c>
      <c r="O1991" t="s">
        <v>45</v>
      </c>
      <c r="P1991" t="s">
        <v>448</v>
      </c>
      <c r="Q1991" t="s">
        <v>227</v>
      </c>
      <c r="R1991" t="s">
        <v>228</v>
      </c>
      <c r="S1991" t="s">
        <v>46</v>
      </c>
      <c r="T1991" s="127">
        <v>1.3260000000000001</v>
      </c>
      <c r="U1991" t="s">
        <v>414</v>
      </c>
      <c r="V1991" s="131">
        <v>2.1999999999999999E-2</v>
      </c>
      <c r="W1991" s="131">
        <v>4.6530000000000002E-2</v>
      </c>
      <c r="X1991" t="s">
        <v>270</v>
      </c>
      <c r="Z1991" s="127">
        <v>3675482.2</v>
      </c>
      <c r="AA1991" s="129">
        <v>1</v>
      </c>
      <c r="AB1991" s="133">
        <v>97.45</v>
      </c>
      <c r="AD1991" s="127">
        <v>3581.7570000000001</v>
      </c>
      <c r="AG1991" t="s">
        <v>275</v>
      </c>
      <c r="AH1991" s="131">
        <v>4.2389999999999997E-3</v>
      </c>
      <c r="AI1991" s="131">
        <v>8.6120296223461896E-4</v>
      </c>
      <c r="AJ1991" s="131">
        <v>1.52097181582582E-4</v>
      </c>
    </row>
    <row r="1992" spans="1:36">
      <c r="A1992" s="121">
        <v>1038</v>
      </c>
      <c r="B1992">
        <v>1162</v>
      </c>
      <c r="C1992" t="s">
        <v>1256</v>
      </c>
      <c r="D1992" t="s">
        <v>1257</v>
      </c>
      <c r="E1992" t="s">
        <v>35</v>
      </c>
      <c r="F1992" t="s">
        <v>3181</v>
      </c>
      <c r="G1992" t="s">
        <v>3182</v>
      </c>
      <c r="H1992" t="s">
        <v>38</v>
      </c>
      <c r="I1992" t="s">
        <v>353</v>
      </c>
      <c r="J1992" t="s">
        <v>39</v>
      </c>
      <c r="K1992" t="s">
        <v>39</v>
      </c>
      <c r="L1992" t="s">
        <v>40</v>
      </c>
      <c r="M1992" t="s">
        <v>41</v>
      </c>
      <c r="N1992" s="121" t="s">
        <v>1546</v>
      </c>
      <c r="O1992" t="s">
        <v>45</v>
      </c>
      <c r="P1992" t="s">
        <v>226</v>
      </c>
      <c r="Q1992" t="s">
        <v>227</v>
      </c>
      <c r="R1992" t="s">
        <v>228</v>
      </c>
      <c r="S1992" t="s">
        <v>46</v>
      </c>
      <c r="T1992" s="127">
        <v>0.24099999999999999</v>
      </c>
      <c r="U1992" t="s">
        <v>431</v>
      </c>
      <c r="V1992" s="131">
        <v>8.3000000000000001E-3</v>
      </c>
      <c r="W1992" s="131">
        <v>-8.5000000000000006E-3</v>
      </c>
      <c r="X1992" t="s">
        <v>270</v>
      </c>
      <c r="Z1992" s="127">
        <v>34260585.5</v>
      </c>
      <c r="AA1992" s="129">
        <v>1</v>
      </c>
      <c r="AB1992" s="133">
        <v>119.06</v>
      </c>
      <c r="AD1992" s="127">
        <v>40790.652999999998</v>
      </c>
      <c r="AG1992" t="s">
        <v>275</v>
      </c>
      <c r="AH1992" s="131">
        <v>2.2526000000000001E-2</v>
      </c>
      <c r="AI1992" s="131">
        <v>9.80776398752411E-3</v>
      </c>
      <c r="AJ1992" s="131">
        <v>1.73215063759055E-3</v>
      </c>
    </row>
    <row r="1993" spans="1:36">
      <c r="A1993" s="121">
        <v>1038</v>
      </c>
      <c r="B1993">
        <v>1162</v>
      </c>
      <c r="C1993" t="s">
        <v>1256</v>
      </c>
      <c r="D1993" t="s">
        <v>1257</v>
      </c>
      <c r="E1993" t="s">
        <v>35</v>
      </c>
      <c r="F1993" t="s">
        <v>3183</v>
      </c>
      <c r="G1993" t="s">
        <v>3184</v>
      </c>
      <c r="H1993" t="s">
        <v>38</v>
      </c>
      <c r="I1993" t="s">
        <v>353</v>
      </c>
      <c r="J1993" t="s">
        <v>39</v>
      </c>
      <c r="K1993" t="s">
        <v>39</v>
      </c>
      <c r="L1993" t="s">
        <v>40</v>
      </c>
      <c r="M1993" t="s">
        <v>41</v>
      </c>
      <c r="N1993" s="121" t="s">
        <v>1546</v>
      </c>
      <c r="O1993" t="s">
        <v>45</v>
      </c>
      <c r="P1993" t="s">
        <v>226</v>
      </c>
      <c r="Q1993" t="s">
        <v>227</v>
      </c>
      <c r="R1993" t="s">
        <v>228</v>
      </c>
      <c r="S1993" t="s">
        <v>46</v>
      </c>
      <c r="T1993" s="127">
        <v>1.6459999999999999</v>
      </c>
      <c r="U1993" t="s">
        <v>3185</v>
      </c>
      <c r="V1993" s="131">
        <v>1E-3</v>
      </c>
      <c r="W1993" s="131">
        <v>1.8589999999999999E-2</v>
      </c>
      <c r="X1993" t="s">
        <v>270</v>
      </c>
      <c r="Z1993" s="127">
        <v>72001146</v>
      </c>
      <c r="AA1993" s="129">
        <v>1</v>
      </c>
      <c r="AB1993" s="133">
        <v>111.75</v>
      </c>
      <c r="AD1993" s="127">
        <v>80461.281000000003</v>
      </c>
      <c r="AG1993" t="s">
        <v>275</v>
      </c>
      <c r="AH1993" s="131">
        <v>2.2950000000000002E-2</v>
      </c>
      <c r="AI1993" s="131">
        <v>1.93462274049679E-2</v>
      </c>
      <c r="AJ1993" s="131">
        <v>3.4167400619666099E-3</v>
      </c>
    </row>
    <row r="1994" spans="1:36">
      <c r="A1994" s="121">
        <v>1038</v>
      </c>
      <c r="B1994">
        <v>1162</v>
      </c>
      <c r="C1994" t="s">
        <v>1256</v>
      </c>
      <c r="D1994" t="s">
        <v>1257</v>
      </c>
      <c r="E1994" t="s">
        <v>35</v>
      </c>
      <c r="F1994" t="s">
        <v>3186</v>
      </c>
      <c r="G1994" t="s">
        <v>3187</v>
      </c>
      <c r="H1994" t="s">
        <v>38</v>
      </c>
      <c r="I1994" t="s">
        <v>353</v>
      </c>
      <c r="J1994" t="s">
        <v>39</v>
      </c>
      <c r="K1994" t="s">
        <v>39</v>
      </c>
      <c r="L1994" t="s">
        <v>40</v>
      </c>
      <c r="M1994" t="s">
        <v>41</v>
      </c>
      <c r="N1994" s="121" t="s">
        <v>1546</v>
      </c>
      <c r="O1994" t="s">
        <v>45</v>
      </c>
      <c r="P1994" t="s">
        <v>226</v>
      </c>
      <c r="Q1994" t="s">
        <v>227</v>
      </c>
      <c r="R1994" t="s">
        <v>228</v>
      </c>
      <c r="S1994" t="s">
        <v>46</v>
      </c>
      <c r="T1994" s="127">
        <v>3.6429999999999998</v>
      </c>
      <c r="U1994" t="s">
        <v>3188</v>
      </c>
      <c r="V1994" s="131">
        <v>1E-3</v>
      </c>
      <c r="W1994" s="131">
        <v>2.4170000000000001E-2</v>
      </c>
      <c r="X1994" t="s">
        <v>270</v>
      </c>
      <c r="Z1994" s="127">
        <v>56008952</v>
      </c>
      <c r="AA1994" s="129">
        <v>1</v>
      </c>
      <c r="AB1994" s="133">
        <v>105.8</v>
      </c>
      <c r="AD1994" s="127">
        <v>59257.470999999998</v>
      </c>
      <c r="AG1994" t="s">
        <v>275</v>
      </c>
      <c r="AH1994" s="131">
        <v>1.3062000000000001E-2</v>
      </c>
      <c r="AI1994" s="131">
        <v>1.4247952608455501E-2</v>
      </c>
      <c r="AJ1994" s="131">
        <v>2.5163330017412399E-3</v>
      </c>
    </row>
    <row r="1995" spans="1:36">
      <c r="A1995" s="121">
        <v>1038</v>
      </c>
      <c r="B1995">
        <v>1162</v>
      </c>
      <c r="C1995" t="s">
        <v>1256</v>
      </c>
      <c r="D1995" t="s">
        <v>1257</v>
      </c>
      <c r="E1995" t="s">
        <v>35</v>
      </c>
      <c r="F1995" t="s">
        <v>3189</v>
      </c>
      <c r="G1995" t="s">
        <v>3190</v>
      </c>
      <c r="H1995" t="s">
        <v>38</v>
      </c>
      <c r="I1995" t="s">
        <v>280</v>
      </c>
      <c r="J1995" t="s">
        <v>39</v>
      </c>
      <c r="K1995" t="s">
        <v>39</v>
      </c>
      <c r="L1995" t="s">
        <v>40</v>
      </c>
      <c r="M1995" t="s">
        <v>41</v>
      </c>
      <c r="N1995" s="121" t="s">
        <v>1546</v>
      </c>
      <c r="O1995" t="s">
        <v>45</v>
      </c>
      <c r="P1995" t="s">
        <v>226</v>
      </c>
      <c r="Q1995" t="s">
        <v>227</v>
      </c>
      <c r="R1995" t="s">
        <v>228</v>
      </c>
      <c r="S1995" t="s">
        <v>46</v>
      </c>
      <c r="T1995" s="127">
        <v>1.9770000000000001</v>
      </c>
      <c r="U1995" t="s">
        <v>3191</v>
      </c>
      <c r="V1995" s="131">
        <v>2.76E-2</v>
      </c>
      <c r="W1995" s="131">
        <v>4.3610000000000003E-2</v>
      </c>
      <c r="X1995" t="s">
        <v>270</v>
      </c>
      <c r="Z1995" s="127">
        <v>30645657.800000001</v>
      </c>
      <c r="AA1995" s="129">
        <v>1</v>
      </c>
      <c r="AB1995" s="133">
        <v>98.1</v>
      </c>
      <c r="AD1995" s="127">
        <v>30063.39</v>
      </c>
      <c r="AG1995" t="s">
        <v>275</v>
      </c>
      <c r="AH1995" s="131">
        <v>1.5685000000000001E-2</v>
      </c>
      <c r="AI1995" s="131">
        <v>7.2284853112984599E-3</v>
      </c>
      <c r="AJ1995" s="131">
        <v>1.2766238519510201E-3</v>
      </c>
    </row>
    <row r="1996" spans="1:36">
      <c r="A1996" s="121">
        <v>1038</v>
      </c>
      <c r="B1996">
        <v>1162</v>
      </c>
      <c r="C1996" t="s">
        <v>3192</v>
      </c>
      <c r="D1996" t="s">
        <v>3193</v>
      </c>
      <c r="E1996" t="s">
        <v>35</v>
      </c>
      <c r="F1996" t="s">
        <v>3474</v>
      </c>
      <c r="G1996" t="s">
        <v>3475</v>
      </c>
      <c r="H1996" t="s">
        <v>38</v>
      </c>
      <c r="I1996" t="s">
        <v>353</v>
      </c>
      <c r="J1996" t="s">
        <v>39</v>
      </c>
      <c r="K1996" t="s">
        <v>39</v>
      </c>
      <c r="L1996" t="s">
        <v>40</v>
      </c>
      <c r="M1996" t="s">
        <v>41</v>
      </c>
      <c r="N1996" s="121" t="s">
        <v>52</v>
      </c>
      <c r="O1996" t="s">
        <v>45</v>
      </c>
      <c r="P1996" t="s">
        <v>381</v>
      </c>
      <c r="Q1996" t="s">
        <v>227</v>
      </c>
      <c r="R1996" t="s">
        <v>228</v>
      </c>
      <c r="S1996" t="s">
        <v>46</v>
      </c>
      <c r="T1996" s="127">
        <v>1.016</v>
      </c>
      <c r="U1996" t="s">
        <v>3476</v>
      </c>
      <c r="V1996" s="131">
        <v>1.5800000000000002E-2</v>
      </c>
      <c r="W1996" s="131">
        <v>1.5440000000000001E-2</v>
      </c>
      <c r="X1996" t="s">
        <v>270</v>
      </c>
      <c r="Z1996" s="127">
        <v>321966</v>
      </c>
      <c r="AA1996" s="129">
        <v>1</v>
      </c>
      <c r="AB1996" s="133">
        <v>119.78</v>
      </c>
      <c r="AD1996" s="127">
        <v>385.65100000000001</v>
      </c>
      <c r="AG1996" t="s">
        <v>275</v>
      </c>
      <c r="AH1996" s="131">
        <v>8.1800000000000004E-4</v>
      </c>
      <c r="AI1996" s="131">
        <v>9.2726457521801701E-5</v>
      </c>
      <c r="AJ1996" s="131">
        <v>1.63764332749251E-5</v>
      </c>
    </row>
    <row r="1997" spans="1:36">
      <c r="A1997" s="121">
        <v>1038</v>
      </c>
      <c r="B1997">
        <v>1162</v>
      </c>
      <c r="C1997" t="s">
        <v>1271</v>
      </c>
      <c r="D1997" t="s">
        <v>1272</v>
      </c>
      <c r="E1997" t="s">
        <v>35</v>
      </c>
      <c r="F1997" t="s">
        <v>3197</v>
      </c>
      <c r="G1997" t="s">
        <v>3198</v>
      </c>
      <c r="H1997" t="s">
        <v>38</v>
      </c>
      <c r="I1997" t="s">
        <v>353</v>
      </c>
      <c r="J1997" t="s">
        <v>39</v>
      </c>
      <c r="K1997" t="s">
        <v>39</v>
      </c>
      <c r="L1997" t="s">
        <v>40</v>
      </c>
      <c r="M1997" t="s">
        <v>41</v>
      </c>
      <c r="N1997" s="121" t="s">
        <v>1546</v>
      </c>
      <c r="O1997" t="s">
        <v>45</v>
      </c>
      <c r="P1997" t="s">
        <v>226</v>
      </c>
      <c r="Q1997" t="s">
        <v>227</v>
      </c>
      <c r="R1997" t="s">
        <v>228</v>
      </c>
      <c r="S1997" t="s">
        <v>46</v>
      </c>
      <c r="T1997" s="127">
        <v>3.1160000000000001</v>
      </c>
      <c r="U1997" t="s">
        <v>3199</v>
      </c>
      <c r="V1997" s="131">
        <v>1E-3</v>
      </c>
      <c r="W1997" s="131">
        <v>2.3619999999999999E-2</v>
      </c>
      <c r="X1997" t="s">
        <v>270</v>
      </c>
      <c r="Z1997" s="127">
        <v>199387.71</v>
      </c>
      <c r="AA1997" s="129">
        <v>1</v>
      </c>
      <c r="AB1997" s="133">
        <v>107.18</v>
      </c>
      <c r="AD1997" s="127">
        <v>213.70400000000001</v>
      </c>
      <c r="AG1997" t="s">
        <v>275</v>
      </c>
      <c r="AH1997" s="131">
        <v>2.3599999999999999E-4</v>
      </c>
      <c r="AI1997" s="131">
        <v>5.1383240041444003E-5</v>
      </c>
      <c r="AJ1997" s="131">
        <v>9.0748015666436907E-6</v>
      </c>
    </row>
    <row r="1998" spans="1:36">
      <c r="A1998" s="121">
        <v>1038</v>
      </c>
      <c r="B1998">
        <v>1162</v>
      </c>
      <c r="C1998" t="s">
        <v>841</v>
      </c>
      <c r="D1998" t="s">
        <v>842</v>
      </c>
      <c r="E1998" t="s">
        <v>35</v>
      </c>
      <c r="F1998" t="s">
        <v>3200</v>
      </c>
      <c r="G1998" t="s">
        <v>3201</v>
      </c>
      <c r="H1998" t="s">
        <v>38</v>
      </c>
      <c r="I1998" t="s">
        <v>280</v>
      </c>
      <c r="J1998" t="s">
        <v>39</v>
      </c>
      <c r="K1998" t="s">
        <v>39</v>
      </c>
      <c r="L1998" t="s">
        <v>40</v>
      </c>
      <c r="M1998" t="s">
        <v>41</v>
      </c>
      <c r="N1998" s="121" t="s">
        <v>143</v>
      </c>
      <c r="O1998" t="s">
        <v>45</v>
      </c>
      <c r="P1998" t="s">
        <v>2570</v>
      </c>
      <c r="Q1998" t="s">
        <v>234</v>
      </c>
      <c r="R1998" t="s">
        <v>228</v>
      </c>
      <c r="S1998" t="s">
        <v>46</v>
      </c>
      <c r="T1998" s="127">
        <v>0.73799999999999999</v>
      </c>
      <c r="U1998" t="s">
        <v>1288</v>
      </c>
      <c r="V1998" s="131">
        <v>2.9499999999999998E-2</v>
      </c>
      <c r="W1998" s="131">
        <v>5.1279999999999999E-2</v>
      </c>
      <c r="X1998" t="s">
        <v>270</v>
      </c>
      <c r="Z1998" s="127">
        <v>1687636.42</v>
      </c>
      <c r="AA1998" s="129">
        <v>1</v>
      </c>
      <c r="AB1998" s="133">
        <v>99.22</v>
      </c>
      <c r="AD1998" s="127">
        <v>1674.473</v>
      </c>
      <c r="AG1998" t="s">
        <v>275</v>
      </c>
      <c r="AH1998" s="131">
        <v>1.2163999999999999E-2</v>
      </c>
      <c r="AI1998" s="131">
        <v>4.02612690109336E-4</v>
      </c>
      <c r="AJ1998" s="131">
        <v>7.1105486302692103E-5</v>
      </c>
    </row>
    <row r="1999" spans="1:36">
      <c r="A1999" s="121">
        <v>1038</v>
      </c>
      <c r="B1999">
        <v>1162</v>
      </c>
      <c r="C1999" t="s">
        <v>3477</v>
      </c>
      <c r="D1999" t="s">
        <v>3478</v>
      </c>
      <c r="E1999" t="s">
        <v>35</v>
      </c>
      <c r="F1999" t="s">
        <v>3479</v>
      </c>
      <c r="G1999" t="s">
        <v>3480</v>
      </c>
      <c r="H1999" t="s">
        <v>38</v>
      </c>
      <c r="I1999" t="s">
        <v>280</v>
      </c>
      <c r="J1999" t="s">
        <v>39</v>
      </c>
      <c r="K1999" t="s">
        <v>39</v>
      </c>
      <c r="L1999" t="s">
        <v>40</v>
      </c>
      <c r="M1999" t="s">
        <v>41</v>
      </c>
      <c r="N1999" s="121" t="s">
        <v>143</v>
      </c>
      <c r="O1999" t="s">
        <v>45</v>
      </c>
      <c r="P1999" t="s">
        <v>301</v>
      </c>
      <c r="Q1999" t="s">
        <v>301</v>
      </c>
      <c r="R1999" t="s">
        <v>301</v>
      </c>
      <c r="S1999" t="s">
        <v>46</v>
      </c>
      <c r="T1999" s="127">
        <v>0.97499999999999998</v>
      </c>
      <c r="U1999" t="s">
        <v>151</v>
      </c>
      <c r="V1999" s="131">
        <v>8.5000000000000006E-2</v>
      </c>
      <c r="W1999" s="131">
        <v>7.9710000000000003E-2</v>
      </c>
      <c r="X1999" t="s">
        <v>270</v>
      </c>
      <c r="Z1999" s="127">
        <v>928333.83</v>
      </c>
      <c r="AA1999" s="129">
        <v>1</v>
      </c>
      <c r="AB1999" s="133">
        <v>99.29</v>
      </c>
      <c r="AD1999" s="127">
        <v>921.74300000000005</v>
      </c>
      <c r="AG1999" t="s">
        <v>275</v>
      </c>
      <c r="AH1999" s="131">
        <v>3.4057999999999998E-2</v>
      </c>
      <c r="AI1999" s="131">
        <v>2.2162514640982299E-4</v>
      </c>
      <c r="AJ1999" s="131">
        <v>3.9141249641426499E-5</v>
      </c>
    </row>
    <row r="2000" spans="1:36">
      <c r="A2000" s="121">
        <v>1038</v>
      </c>
      <c r="B2000">
        <v>1162</v>
      </c>
      <c r="C2000" t="s">
        <v>2485</v>
      </c>
      <c r="D2000" t="s">
        <v>2486</v>
      </c>
      <c r="E2000" t="s">
        <v>35</v>
      </c>
      <c r="F2000" t="s">
        <v>3202</v>
      </c>
      <c r="G2000" t="s">
        <v>3203</v>
      </c>
      <c r="H2000" t="s">
        <v>38</v>
      </c>
      <c r="I2000" t="s">
        <v>280</v>
      </c>
      <c r="J2000" t="s">
        <v>39</v>
      </c>
      <c r="K2000" t="s">
        <v>181</v>
      </c>
      <c r="L2000" t="s">
        <v>40</v>
      </c>
      <c r="M2000" t="s">
        <v>41</v>
      </c>
      <c r="N2000" s="121" t="s">
        <v>72</v>
      </c>
      <c r="O2000" t="s">
        <v>45</v>
      </c>
      <c r="P2000" t="s">
        <v>412</v>
      </c>
      <c r="Q2000" t="s">
        <v>227</v>
      </c>
      <c r="R2000" t="s">
        <v>228</v>
      </c>
      <c r="S2000" t="s">
        <v>46</v>
      </c>
      <c r="T2000" s="127">
        <v>0.41399999999999998</v>
      </c>
      <c r="U2000" t="s">
        <v>2525</v>
      </c>
      <c r="V2000" s="131">
        <v>3.4500000000000003E-2</v>
      </c>
      <c r="W2000" s="131">
        <v>5.0569999999999997E-2</v>
      </c>
      <c r="X2000" t="s">
        <v>270</v>
      </c>
      <c r="Z2000" s="127">
        <v>6168992</v>
      </c>
      <c r="AA2000" s="129">
        <v>1</v>
      </c>
      <c r="AB2000" s="133">
        <v>99.67</v>
      </c>
      <c r="AD2000" s="127">
        <v>6148.634</v>
      </c>
      <c r="AG2000" t="s">
        <v>275</v>
      </c>
      <c r="AH2000" s="131">
        <v>1.1075E-2</v>
      </c>
      <c r="AI2000" s="131">
        <v>1.4783865847048799E-3</v>
      </c>
      <c r="AJ2000" s="131">
        <v>2.6109807174798502E-4</v>
      </c>
    </row>
    <row r="2001" spans="1:36">
      <c r="A2001" s="121">
        <v>1038</v>
      </c>
      <c r="B2001">
        <v>1162</v>
      </c>
      <c r="C2001" t="s">
        <v>2485</v>
      </c>
      <c r="D2001" t="s">
        <v>2486</v>
      </c>
      <c r="E2001" t="s">
        <v>35</v>
      </c>
      <c r="F2001" t="s">
        <v>2504</v>
      </c>
      <c r="G2001" t="s">
        <v>2505</v>
      </c>
      <c r="H2001" t="s">
        <v>38</v>
      </c>
      <c r="I2001" t="s">
        <v>1990</v>
      </c>
      <c r="J2001" t="s">
        <v>39</v>
      </c>
      <c r="K2001" t="s">
        <v>181</v>
      </c>
      <c r="L2001" t="s">
        <v>40</v>
      </c>
      <c r="M2001" t="s">
        <v>41</v>
      </c>
      <c r="N2001" s="121" t="s">
        <v>72</v>
      </c>
      <c r="O2001" t="s">
        <v>45</v>
      </c>
      <c r="P2001" t="s">
        <v>412</v>
      </c>
      <c r="Q2001" t="s">
        <v>227</v>
      </c>
      <c r="R2001" t="s">
        <v>228</v>
      </c>
      <c r="S2001" t="s">
        <v>46</v>
      </c>
      <c r="T2001" s="127">
        <v>2.3980000000000001</v>
      </c>
      <c r="U2001" t="s">
        <v>2506</v>
      </c>
      <c r="V2001" s="131">
        <v>7.4999999999999997E-3</v>
      </c>
      <c r="W2001" s="131">
        <v>-1.7569999999999999E-2</v>
      </c>
      <c r="X2001" t="s">
        <v>270</v>
      </c>
      <c r="Z2001" s="127">
        <v>19700882</v>
      </c>
      <c r="AA2001" s="129">
        <v>1</v>
      </c>
      <c r="AB2001" s="133">
        <v>106.3</v>
      </c>
      <c r="AD2001" s="127">
        <v>20942.038</v>
      </c>
      <c r="AG2001" t="s">
        <v>275</v>
      </c>
      <c r="AH2001" s="131">
        <v>3.7066000000000002E-2</v>
      </c>
      <c r="AI2001" s="131">
        <v>5.0353339864475603E-3</v>
      </c>
      <c r="AJ2001" s="131">
        <v>8.8929107452026903E-4</v>
      </c>
    </row>
    <row r="2002" spans="1:36">
      <c r="A2002" s="121">
        <v>1038</v>
      </c>
      <c r="B2002">
        <v>1162</v>
      </c>
      <c r="C2002" t="s">
        <v>3204</v>
      </c>
      <c r="D2002" t="s">
        <v>3205</v>
      </c>
      <c r="E2002" t="s">
        <v>35</v>
      </c>
      <c r="F2002" t="s">
        <v>3206</v>
      </c>
      <c r="G2002" t="s">
        <v>3207</v>
      </c>
      <c r="H2002" t="s">
        <v>38</v>
      </c>
      <c r="I2002" t="s">
        <v>280</v>
      </c>
      <c r="J2002" t="s">
        <v>39</v>
      </c>
      <c r="K2002" t="s">
        <v>39</v>
      </c>
      <c r="L2002" t="s">
        <v>40</v>
      </c>
      <c r="M2002" t="s">
        <v>41</v>
      </c>
      <c r="N2002" s="121" t="s">
        <v>1551</v>
      </c>
      <c r="O2002" t="s">
        <v>45</v>
      </c>
      <c r="P2002" t="s">
        <v>2535</v>
      </c>
      <c r="Q2002" t="s">
        <v>227</v>
      </c>
      <c r="R2002" t="s">
        <v>228</v>
      </c>
      <c r="S2002" t="s">
        <v>46</v>
      </c>
      <c r="T2002" s="127">
        <v>0.72699999999999998</v>
      </c>
      <c r="U2002" t="s">
        <v>420</v>
      </c>
      <c r="V2002" s="131">
        <v>2.6100000000000002E-2</v>
      </c>
      <c r="W2002" s="131">
        <v>4.5060000000000003E-2</v>
      </c>
      <c r="X2002" t="s">
        <v>270</v>
      </c>
      <c r="Z2002" s="127">
        <v>1908870.45</v>
      </c>
      <c r="AA2002" s="129">
        <v>1</v>
      </c>
      <c r="AB2002" s="133">
        <v>99.35</v>
      </c>
      <c r="AD2002" s="127">
        <v>1896.463</v>
      </c>
      <c r="AG2002" t="s">
        <v>275</v>
      </c>
      <c r="AH2002" s="131">
        <v>7.9129999999999999E-3</v>
      </c>
      <c r="AI2002" s="131">
        <v>4.5598827338902702E-4</v>
      </c>
      <c r="AJ2002" s="131">
        <v>8.0532155901113397E-5</v>
      </c>
    </row>
    <row r="2003" spans="1:36">
      <c r="A2003" s="121">
        <v>1038</v>
      </c>
      <c r="B2003">
        <v>1162</v>
      </c>
      <c r="C2003" t="s">
        <v>2824</v>
      </c>
      <c r="D2003" t="s">
        <v>2825</v>
      </c>
      <c r="E2003" t="s">
        <v>35</v>
      </c>
      <c r="F2003" t="s">
        <v>3208</v>
      </c>
      <c r="G2003" t="s">
        <v>3209</v>
      </c>
      <c r="H2003" t="s">
        <v>38</v>
      </c>
      <c r="I2003" t="s">
        <v>353</v>
      </c>
      <c r="J2003" t="s">
        <v>39</v>
      </c>
      <c r="K2003" t="s">
        <v>39</v>
      </c>
      <c r="L2003" t="s">
        <v>40</v>
      </c>
      <c r="M2003" t="s">
        <v>41</v>
      </c>
      <c r="N2003" s="121" t="s">
        <v>1546</v>
      </c>
      <c r="O2003" t="s">
        <v>45</v>
      </c>
      <c r="P2003" t="s">
        <v>226</v>
      </c>
      <c r="Q2003" t="s">
        <v>227</v>
      </c>
      <c r="R2003" t="s">
        <v>228</v>
      </c>
      <c r="S2003" t="s">
        <v>46</v>
      </c>
      <c r="T2003" s="127">
        <v>3.2810000000000001</v>
      </c>
      <c r="U2003" t="s">
        <v>3210</v>
      </c>
      <c r="V2003" s="131">
        <v>2E-3</v>
      </c>
      <c r="W2003" s="131">
        <v>2.4199999999999999E-2</v>
      </c>
      <c r="X2003" t="s">
        <v>270</v>
      </c>
      <c r="Z2003" s="127">
        <v>57858994.219999999</v>
      </c>
      <c r="AA2003" s="129">
        <v>1</v>
      </c>
      <c r="AB2003" s="133">
        <v>106.92</v>
      </c>
      <c r="AD2003" s="127">
        <v>61862.837</v>
      </c>
      <c r="AG2003" t="s">
        <v>275</v>
      </c>
      <c r="AH2003" s="131">
        <v>1.9585000000000002E-2</v>
      </c>
      <c r="AI2003" s="131">
        <v>1.48743904574304E-2</v>
      </c>
      <c r="AJ2003" s="131">
        <v>2.6269682822081201E-3</v>
      </c>
    </row>
    <row r="2004" spans="1:36">
      <c r="A2004" s="121">
        <v>1038</v>
      </c>
      <c r="B2004">
        <v>1162</v>
      </c>
      <c r="C2004" t="s">
        <v>138</v>
      </c>
      <c r="D2004" t="s">
        <v>139</v>
      </c>
      <c r="E2004" t="s">
        <v>35</v>
      </c>
      <c r="F2004" t="s">
        <v>3211</v>
      </c>
      <c r="G2004" t="s">
        <v>3212</v>
      </c>
      <c r="H2004" t="s">
        <v>38</v>
      </c>
      <c r="I2004" t="s">
        <v>280</v>
      </c>
      <c r="J2004" t="s">
        <v>39</v>
      </c>
      <c r="K2004" t="s">
        <v>39</v>
      </c>
      <c r="L2004" t="s">
        <v>40</v>
      </c>
      <c r="M2004" t="s">
        <v>41</v>
      </c>
      <c r="N2004" s="121" t="s">
        <v>143</v>
      </c>
      <c r="O2004" t="s">
        <v>45</v>
      </c>
      <c r="P2004" t="s">
        <v>301</v>
      </c>
      <c r="Q2004" t="s">
        <v>301</v>
      </c>
      <c r="R2004" t="s">
        <v>301</v>
      </c>
      <c r="S2004" t="s">
        <v>46</v>
      </c>
      <c r="T2004" s="127">
        <v>0.72199999999999998</v>
      </c>
      <c r="U2004" t="s">
        <v>3213</v>
      </c>
      <c r="V2004" s="131">
        <v>2.9000000000000001E-2</v>
      </c>
      <c r="W2004" s="131">
        <v>7.6969999999999997E-2</v>
      </c>
      <c r="X2004" t="s">
        <v>270</v>
      </c>
      <c r="Z2004" s="127">
        <v>17554500</v>
      </c>
      <c r="AA2004" s="129">
        <v>1</v>
      </c>
      <c r="AB2004" s="133">
        <v>97.47</v>
      </c>
      <c r="AD2004" s="127">
        <v>17110.370999999999</v>
      </c>
      <c r="AG2004" t="s">
        <v>275</v>
      </c>
      <c r="AH2004" s="131">
        <v>7.1119000000000002E-2</v>
      </c>
      <c r="AI2004" s="131">
        <v>4.1140425376852696E-3</v>
      </c>
      <c r="AJ2004" s="131">
        <v>7.2658165651120197E-4</v>
      </c>
    </row>
    <row r="2005" spans="1:36">
      <c r="A2005" s="121">
        <v>1038</v>
      </c>
      <c r="B2005">
        <v>1162</v>
      </c>
      <c r="C2005" t="s">
        <v>2793</v>
      </c>
      <c r="D2005" t="s">
        <v>2794</v>
      </c>
      <c r="E2005" t="s">
        <v>35</v>
      </c>
      <c r="F2005" t="s">
        <v>3214</v>
      </c>
      <c r="G2005" t="s">
        <v>2835</v>
      </c>
      <c r="H2005" t="s">
        <v>38</v>
      </c>
      <c r="I2005" t="s">
        <v>353</v>
      </c>
      <c r="J2005" t="s">
        <v>39</v>
      </c>
      <c r="K2005" t="s">
        <v>39</v>
      </c>
      <c r="L2005" t="s">
        <v>1443</v>
      </c>
      <c r="M2005" t="s">
        <v>41</v>
      </c>
      <c r="N2005" s="121" t="s">
        <v>52</v>
      </c>
      <c r="O2005" t="s">
        <v>45</v>
      </c>
      <c r="P2005" t="s">
        <v>301</v>
      </c>
      <c r="Q2005" t="s">
        <v>301</v>
      </c>
      <c r="R2005" t="s">
        <v>301</v>
      </c>
      <c r="S2005" t="s">
        <v>46</v>
      </c>
      <c r="T2005" s="127">
        <v>1.6020000000000001</v>
      </c>
      <c r="U2005" t="s">
        <v>840</v>
      </c>
      <c r="V2005" s="131">
        <v>6.0999999999999999E-2</v>
      </c>
      <c r="W2005" s="131">
        <v>4.8899999999999999E-2</v>
      </c>
      <c r="X2005" t="s">
        <v>270</v>
      </c>
      <c r="Z2005" s="127">
        <v>2877000</v>
      </c>
      <c r="AA2005" s="129">
        <v>1</v>
      </c>
      <c r="AB2005" s="133">
        <v>109.61199999999999</v>
      </c>
      <c r="AD2005" s="127">
        <v>3153.5520000000001</v>
      </c>
      <c r="AG2005" t="s">
        <v>275</v>
      </c>
      <c r="AH2005" s="131">
        <v>3.5713000000000002E-2</v>
      </c>
      <c r="AI2005" s="131">
        <v>7.5824454164669E-4</v>
      </c>
      <c r="AJ2005" s="131">
        <v>1.3391367980852299E-4</v>
      </c>
    </row>
    <row r="2006" spans="1:36">
      <c r="A2006" s="121">
        <v>1038</v>
      </c>
      <c r="B2006">
        <v>1162</v>
      </c>
      <c r="C2006" t="s">
        <v>2868</v>
      </c>
      <c r="D2006" t="s">
        <v>2869</v>
      </c>
      <c r="E2006" t="s">
        <v>338</v>
      </c>
      <c r="F2006" t="s">
        <v>3215</v>
      </c>
      <c r="G2006" t="s">
        <v>2871</v>
      </c>
      <c r="H2006" t="s">
        <v>38</v>
      </c>
      <c r="I2006" t="s">
        <v>280</v>
      </c>
      <c r="J2006" t="s">
        <v>39</v>
      </c>
      <c r="K2006" t="s">
        <v>181</v>
      </c>
      <c r="L2006" t="s">
        <v>1443</v>
      </c>
      <c r="M2006" t="s">
        <v>41</v>
      </c>
      <c r="N2006" s="121" t="s">
        <v>281</v>
      </c>
      <c r="O2006" t="s">
        <v>45</v>
      </c>
      <c r="P2006" t="s">
        <v>412</v>
      </c>
      <c r="Q2006" t="s">
        <v>227</v>
      </c>
      <c r="R2006" t="s">
        <v>228</v>
      </c>
      <c r="S2006" t="s">
        <v>46</v>
      </c>
      <c r="T2006" s="127">
        <v>2.2599999999999998</v>
      </c>
      <c r="U2006" t="s">
        <v>449</v>
      </c>
      <c r="V2006" s="131">
        <v>7.8799999999999995E-2</v>
      </c>
      <c r="W2006" s="131">
        <v>7.5700000000000003E-2</v>
      </c>
      <c r="X2006" t="s">
        <v>270</v>
      </c>
      <c r="Z2006" s="127">
        <v>3706000</v>
      </c>
      <c r="AA2006" s="129">
        <v>1</v>
      </c>
      <c r="AB2006" s="133">
        <v>99.903999999999996</v>
      </c>
      <c r="AD2006" s="127">
        <v>3702.4470000000001</v>
      </c>
      <c r="AG2006" t="s">
        <v>275</v>
      </c>
      <c r="AH2006" s="131">
        <v>1.103E-2</v>
      </c>
      <c r="AI2006" s="131">
        <v>8.9022184734905904E-4</v>
      </c>
      <c r="AJ2006" s="131">
        <v>1.5722221114253899E-4</v>
      </c>
    </row>
    <row r="2007" spans="1:36">
      <c r="A2007" s="121">
        <v>1038</v>
      </c>
      <c r="B2007">
        <v>1162</v>
      </c>
      <c r="C2007" t="s">
        <v>67</v>
      </c>
      <c r="D2007" t="s">
        <v>68</v>
      </c>
      <c r="E2007" t="s">
        <v>35</v>
      </c>
      <c r="F2007" t="s">
        <v>3216</v>
      </c>
      <c r="G2007" t="s">
        <v>2481</v>
      </c>
      <c r="H2007" t="s">
        <v>38</v>
      </c>
      <c r="I2007" t="s">
        <v>353</v>
      </c>
      <c r="J2007" t="s">
        <v>39</v>
      </c>
      <c r="K2007" t="s">
        <v>39</v>
      </c>
      <c r="L2007" t="s">
        <v>1443</v>
      </c>
      <c r="M2007" t="s">
        <v>41</v>
      </c>
      <c r="N2007" s="121" t="s">
        <v>72</v>
      </c>
      <c r="O2007" t="s">
        <v>45</v>
      </c>
      <c r="P2007" t="s">
        <v>301</v>
      </c>
      <c r="Q2007" t="s">
        <v>301</v>
      </c>
      <c r="R2007" t="s">
        <v>301</v>
      </c>
      <c r="S2007" t="s">
        <v>46</v>
      </c>
      <c r="T2007" s="127">
        <v>3.3220000000000001</v>
      </c>
      <c r="U2007" t="s">
        <v>2482</v>
      </c>
      <c r="V2007" s="131">
        <v>4.9000000000000002E-2</v>
      </c>
      <c r="W2007" s="131">
        <v>3.1629999999999998E-2</v>
      </c>
      <c r="X2007" t="s">
        <v>270</v>
      </c>
      <c r="Z2007" s="127">
        <v>14601000</v>
      </c>
      <c r="AA2007" s="129">
        <v>1</v>
      </c>
      <c r="AB2007" s="133">
        <v>106.857</v>
      </c>
      <c r="AD2007" s="127">
        <v>15602.135</v>
      </c>
      <c r="AG2007" t="s">
        <v>275</v>
      </c>
      <c r="AH2007" s="131">
        <v>3.2059999999999998E-2</v>
      </c>
      <c r="AI2007" s="131">
        <v>3.7513999233484301E-3</v>
      </c>
      <c r="AJ2007" s="131">
        <v>6.6253529115819305E-4</v>
      </c>
    </row>
    <row r="2008" spans="1:36">
      <c r="A2008" s="121">
        <v>1038</v>
      </c>
      <c r="B2008">
        <v>1162</v>
      </c>
      <c r="C2008" t="s">
        <v>108</v>
      </c>
      <c r="D2008" t="s">
        <v>109</v>
      </c>
      <c r="E2008" t="s">
        <v>35</v>
      </c>
      <c r="F2008" t="s">
        <v>3217</v>
      </c>
      <c r="G2008" t="s">
        <v>2919</v>
      </c>
      <c r="H2008" t="s">
        <v>38</v>
      </c>
      <c r="I2008" t="s">
        <v>280</v>
      </c>
      <c r="J2008" t="s">
        <v>39</v>
      </c>
      <c r="K2008" t="s">
        <v>39</v>
      </c>
      <c r="L2008" t="s">
        <v>1443</v>
      </c>
      <c r="M2008" t="s">
        <v>41</v>
      </c>
      <c r="N2008" s="121" t="s">
        <v>72</v>
      </c>
      <c r="O2008" t="s">
        <v>45</v>
      </c>
      <c r="P2008" t="s">
        <v>301</v>
      </c>
      <c r="Q2008" t="s">
        <v>301</v>
      </c>
      <c r="R2008" t="s">
        <v>301</v>
      </c>
      <c r="S2008" t="s">
        <v>46</v>
      </c>
      <c r="T2008" s="127">
        <v>3.641</v>
      </c>
      <c r="U2008" t="s">
        <v>2911</v>
      </c>
      <c r="V2008" s="131">
        <v>6.3399999999999998E-2</v>
      </c>
      <c r="W2008" s="131">
        <v>6.1179999999999998E-2</v>
      </c>
      <c r="X2008" t="s">
        <v>270</v>
      </c>
      <c r="Z2008" s="127">
        <v>7742000</v>
      </c>
      <c r="AA2008" s="129">
        <v>1</v>
      </c>
      <c r="AB2008" s="133">
        <v>101.96599999999999</v>
      </c>
      <c r="AD2008" s="127">
        <v>7894.1859999999997</v>
      </c>
      <c r="AG2008" t="s">
        <v>275</v>
      </c>
      <c r="AH2008" s="131">
        <v>3.6096999999999997E-2</v>
      </c>
      <c r="AI2008" s="131">
        <v>1.89808946488011E-3</v>
      </c>
      <c r="AJ2008" s="131">
        <v>3.35221859027009E-4</v>
      </c>
    </row>
    <row r="2009" spans="1:36">
      <c r="A2009" s="121">
        <v>1038</v>
      </c>
      <c r="B2009">
        <v>1162</v>
      </c>
      <c r="C2009" t="s">
        <v>3218</v>
      </c>
      <c r="D2009" t="s">
        <v>3219</v>
      </c>
      <c r="E2009" t="s">
        <v>35</v>
      </c>
      <c r="F2009" t="s">
        <v>3220</v>
      </c>
      <c r="G2009" t="s">
        <v>3221</v>
      </c>
      <c r="H2009" t="s">
        <v>38</v>
      </c>
      <c r="I2009" t="s">
        <v>280</v>
      </c>
      <c r="J2009" t="s">
        <v>39</v>
      </c>
      <c r="K2009" t="s">
        <v>39</v>
      </c>
      <c r="L2009" t="s">
        <v>1443</v>
      </c>
      <c r="M2009" t="s">
        <v>41</v>
      </c>
      <c r="N2009" s="121" t="s">
        <v>143</v>
      </c>
      <c r="O2009" t="s">
        <v>45</v>
      </c>
      <c r="P2009" t="s">
        <v>2621</v>
      </c>
      <c r="Q2009" t="s">
        <v>234</v>
      </c>
      <c r="R2009" t="s">
        <v>228</v>
      </c>
      <c r="S2009" t="s">
        <v>46</v>
      </c>
      <c r="T2009" s="127">
        <v>3.9319999999999999</v>
      </c>
      <c r="U2009" t="s">
        <v>3222</v>
      </c>
      <c r="V2009" s="131">
        <v>5.8000000000000003E-2</v>
      </c>
      <c r="W2009" s="131">
        <v>5.0810000000000001E-2</v>
      </c>
      <c r="X2009" t="s">
        <v>270</v>
      </c>
      <c r="Z2009" s="127">
        <v>4717000</v>
      </c>
      <c r="AA2009" s="129">
        <v>1</v>
      </c>
      <c r="AB2009" s="133">
        <v>101.393</v>
      </c>
      <c r="AD2009" s="127">
        <v>4782.6959999999999</v>
      </c>
      <c r="AG2009" t="s">
        <v>275</v>
      </c>
      <c r="AH2009" s="131">
        <v>3.1447000000000003E-2</v>
      </c>
      <c r="AI2009" s="131">
        <v>1.1499583446835601E-3</v>
      </c>
      <c r="AJ2009" s="131">
        <v>2.0309431206541999E-4</v>
      </c>
    </row>
    <row r="2010" spans="1:36">
      <c r="A2010" s="121">
        <v>1038</v>
      </c>
      <c r="B2010">
        <v>1162</v>
      </c>
      <c r="C2010" t="s">
        <v>3223</v>
      </c>
      <c r="D2010" t="s">
        <v>3224</v>
      </c>
      <c r="E2010" t="s">
        <v>35</v>
      </c>
      <c r="F2010" t="s">
        <v>3225</v>
      </c>
      <c r="G2010" t="s">
        <v>3226</v>
      </c>
      <c r="H2010" t="s">
        <v>38</v>
      </c>
      <c r="I2010" t="s">
        <v>280</v>
      </c>
      <c r="J2010" t="s">
        <v>39</v>
      </c>
      <c r="K2010" t="s">
        <v>39</v>
      </c>
      <c r="L2010" t="s">
        <v>1443</v>
      </c>
      <c r="M2010" t="s">
        <v>41</v>
      </c>
      <c r="N2010" s="121" t="s">
        <v>852</v>
      </c>
      <c r="O2010" t="s">
        <v>45</v>
      </c>
      <c r="P2010" t="s">
        <v>301</v>
      </c>
      <c r="Q2010" t="s">
        <v>301</v>
      </c>
      <c r="R2010" t="s">
        <v>301</v>
      </c>
      <c r="S2010" t="s">
        <v>46</v>
      </c>
      <c r="T2010" s="127">
        <v>4.09</v>
      </c>
      <c r="U2010" t="s">
        <v>2482</v>
      </c>
      <c r="V2010" s="131">
        <v>4.9200000000000001E-2</v>
      </c>
      <c r="W2010" s="131">
        <v>4.8399999999999999E-2</v>
      </c>
      <c r="X2010" t="s">
        <v>270</v>
      </c>
      <c r="Z2010" s="127">
        <v>13652000</v>
      </c>
      <c r="AA2010" s="129">
        <v>1</v>
      </c>
      <c r="AB2010" s="133">
        <v>100.595</v>
      </c>
      <c r="AD2010" s="127">
        <v>13733.279</v>
      </c>
      <c r="AG2010" t="s">
        <v>275</v>
      </c>
      <c r="AH2010" s="131">
        <v>4.5354999999999999E-2</v>
      </c>
      <c r="AI2010" s="131">
        <v>3.3020495108728501E-3</v>
      </c>
      <c r="AJ2010" s="131">
        <v>5.8317544884742398E-4</v>
      </c>
    </row>
    <row r="2011" spans="1:36">
      <c r="A2011" s="121">
        <v>1038</v>
      </c>
      <c r="B2011">
        <v>1162</v>
      </c>
      <c r="C2011" t="s">
        <v>2721</v>
      </c>
      <c r="D2011" t="s">
        <v>2722</v>
      </c>
      <c r="E2011" t="s">
        <v>35</v>
      </c>
      <c r="F2011" t="s">
        <v>3227</v>
      </c>
      <c r="G2011" t="s">
        <v>3228</v>
      </c>
      <c r="H2011" t="s">
        <v>38</v>
      </c>
      <c r="I2011" t="s">
        <v>353</v>
      </c>
      <c r="J2011" t="s">
        <v>39</v>
      </c>
      <c r="K2011" t="s">
        <v>39</v>
      </c>
      <c r="L2011" t="s">
        <v>1443</v>
      </c>
      <c r="M2011" t="s">
        <v>41</v>
      </c>
      <c r="N2011" s="121" t="s">
        <v>52</v>
      </c>
      <c r="O2011" t="s">
        <v>45</v>
      </c>
      <c r="P2011" t="s">
        <v>2584</v>
      </c>
      <c r="Q2011" t="s">
        <v>227</v>
      </c>
      <c r="R2011" t="s">
        <v>228</v>
      </c>
      <c r="S2011" t="s">
        <v>46</v>
      </c>
      <c r="T2011" s="127">
        <v>3.8839999999999999</v>
      </c>
      <c r="U2011" t="s">
        <v>2904</v>
      </c>
      <c r="V2011" s="131">
        <v>5.0000000000000001E-3</v>
      </c>
      <c r="W2011" s="131">
        <v>4.2639999999999997E-2</v>
      </c>
      <c r="X2011" t="s">
        <v>270</v>
      </c>
      <c r="Z2011" s="127">
        <v>18004000</v>
      </c>
      <c r="AA2011" s="129">
        <v>1</v>
      </c>
      <c r="AB2011" s="133">
        <v>88.995999999999995</v>
      </c>
      <c r="AD2011" s="127">
        <v>16022.862999999999</v>
      </c>
      <c r="AG2011" t="s">
        <v>275</v>
      </c>
      <c r="AH2011" s="131">
        <v>3.6007999999999998E-2</v>
      </c>
      <c r="AI2011" s="131">
        <v>3.8525604679757199E-3</v>
      </c>
      <c r="AJ2011" s="131">
        <v>6.8040126979491901E-4</v>
      </c>
    </row>
    <row r="2012" spans="1:36">
      <c r="A2012" s="121">
        <v>1038</v>
      </c>
      <c r="B2012">
        <v>1162</v>
      </c>
      <c r="C2012" t="s">
        <v>3091</v>
      </c>
      <c r="D2012" t="s">
        <v>3092</v>
      </c>
      <c r="E2012" t="s">
        <v>35</v>
      </c>
      <c r="F2012" t="s">
        <v>3229</v>
      </c>
      <c r="G2012" t="s">
        <v>3230</v>
      </c>
      <c r="H2012" t="s">
        <v>38</v>
      </c>
      <c r="I2012" t="s">
        <v>280</v>
      </c>
      <c r="J2012" t="s">
        <v>39</v>
      </c>
      <c r="K2012" t="s">
        <v>39</v>
      </c>
      <c r="L2012" t="s">
        <v>1443</v>
      </c>
      <c r="M2012" t="s">
        <v>41</v>
      </c>
      <c r="N2012" s="121" t="s">
        <v>80</v>
      </c>
      <c r="O2012" t="s">
        <v>45</v>
      </c>
      <c r="P2012" t="s">
        <v>2621</v>
      </c>
      <c r="Q2012" t="s">
        <v>234</v>
      </c>
      <c r="R2012" t="s">
        <v>228</v>
      </c>
      <c r="S2012" t="s">
        <v>46</v>
      </c>
      <c r="T2012" s="127">
        <v>0</v>
      </c>
      <c r="U2012" t="s">
        <v>3231</v>
      </c>
      <c r="V2012" s="131">
        <v>5.6800000000000003E-2</v>
      </c>
      <c r="W2012" s="131">
        <v>5.1119999999999999E-2</v>
      </c>
      <c r="X2012" t="s">
        <v>270</v>
      </c>
      <c r="Z2012" s="127">
        <v>35843000</v>
      </c>
      <c r="AA2012" s="129">
        <v>1</v>
      </c>
      <c r="AB2012" s="133">
        <v>101.721</v>
      </c>
      <c r="AD2012" s="127">
        <v>36459.970999999998</v>
      </c>
      <c r="AG2012" t="s">
        <v>275</v>
      </c>
      <c r="AH2012" s="131">
        <v>2.0589E-2</v>
      </c>
      <c r="AI2012" s="131">
        <v>8.7664884410663998E-3</v>
      </c>
      <c r="AJ2012" s="131">
        <v>1.54825081047415E-3</v>
      </c>
    </row>
    <row r="2013" spans="1:36">
      <c r="A2013" s="121">
        <v>1038</v>
      </c>
      <c r="B2013">
        <v>1162</v>
      </c>
      <c r="C2013" t="s">
        <v>2721</v>
      </c>
      <c r="D2013" t="s">
        <v>2722</v>
      </c>
      <c r="E2013" t="s">
        <v>35</v>
      </c>
      <c r="F2013" t="s">
        <v>3481</v>
      </c>
      <c r="G2013" t="s">
        <v>3463</v>
      </c>
      <c r="H2013" t="s">
        <v>38</v>
      </c>
      <c r="I2013" t="s">
        <v>353</v>
      </c>
      <c r="J2013" t="s">
        <v>39</v>
      </c>
      <c r="K2013" t="s">
        <v>39</v>
      </c>
      <c r="L2013" t="s">
        <v>1443</v>
      </c>
      <c r="M2013" t="s">
        <v>41</v>
      </c>
      <c r="N2013" s="121" t="s">
        <v>52</v>
      </c>
      <c r="O2013" t="s">
        <v>45</v>
      </c>
      <c r="P2013" t="s">
        <v>430</v>
      </c>
      <c r="Q2013" t="s">
        <v>227</v>
      </c>
      <c r="R2013" t="s">
        <v>228</v>
      </c>
      <c r="S2013" t="s">
        <v>46</v>
      </c>
      <c r="T2013" s="127">
        <v>0</v>
      </c>
      <c r="U2013" t="s">
        <v>449</v>
      </c>
      <c r="V2013" s="131">
        <v>5.0000000000000001E-3</v>
      </c>
      <c r="W2013" s="131">
        <v>0</v>
      </c>
      <c r="X2013" t="s">
        <v>270</v>
      </c>
      <c r="Z2013" s="127">
        <v>14709000</v>
      </c>
      <c r="AA2013" s="129">
        <v>1</v>
      </c>
      <c r="AB2013" s="133">
        <v>93.897999999999996</v>
      </c>
      <c r="AD2013" s="127">
        <v>13811.478999999999</v>
      </c>
      <c r="AG2013" t="s">
        <v>275</v>
      </c>
      <c r="AH2013" s="131">
        <v>0</v>
      </c>
      <c r="AI2013" s="131">
        <v>3.3208520807019898E-3</v>
      </c>
      <c r="AJ2013" s="131">
        <v>5.8649617346511601E-4</v>
      </c>
    </row>
    <row r="2014" spans="1:36">
      <c r="A2014" s="121">
        <v>1038</v>
      </c>
      <c r="B2014">
        <v>1162</v>
      </c>
      <c r="C2014" t="s">
        <v>74</v>
      </c>
      <c r="D2014" t="s">
        <v>75</v>
      </c>
      <c r="E2014" t="s">
        <v>76</v>
      </c>
      <c r="F2014" t="s">
        <v>3232</v>
      </c>
      <c r="G2014" t="s">
        <v>3011</v>
      </c>
      <c r="H2014" t="s">
        <v>38</v>
      </c>
      <c r="I2014" t="s">
        <v>264</v>
      </c>
      <c r="J2014" t="s">
        <v>39</v>
      </c>
      <c r="K2014" t="s">
        <v>39</v>
      </c>
      <c r="L2014" t="s">
        <v>1443</v>
      </c>
      <c r="M2014" t="s">
        <v>41</v>
      </c>
      <c r="N2014" s="121" t="s">
        <v>80</v>
      </c>
      <c r="O2014" t="s">
        <v>45</v>
      </c>
      <c r="P2014" t="s">
        <v>2584</v>
      </c>
      <c r="Q2014" t="s">
        <v>227</v>
      </c>
      <c r="R2014" t="s">
        <v>228</v>
      </c>
      <c r="S2014" t="s">
        <v>46</v>
      </c>
      <c r="T2014" s="127">
        <v>0</v>
      </c>
      <c r="U2014" t="s">
        <v>455</v>
      </c>
      <c r="V2014" s="131">
        <v>7.9500000000000001E-2</v>
      </c>
      <c r="W2014" s="131">
        <v>0</v>
      </c>
      <c r="X2014" t="s">
        <v>270</v>
      </c>
      <c r="Z2014" s="127">
        <v>14692000</v>
      </c>
      <c r="AA2014" s="129">
        <v>1</v>
      </c>
      <c r="AB2014" s="133">
        <v>102.251</v>
      </c>
      <c r="AD2014" s="127">
        <v>15022.677</v>
      </c>
      <c r="AG2014" t="s">
        <v>275</v>
      </c>
      <c r="AH2014" s="131">
        <v>0</v>
      </c>
      <c r="AI2014" s="131">
        <v>3.6120742021907301E-3</v>
      </c>
      <c r="AJ2014" s="131">
        <v>6.3792895509188303E-4</v>
      </c>
    </row>
    <row r="2015" spans="1:36">
      <c r="A2015" s="121">
        <v>1038</v>
      </c>
      <c r="B2015">
        <v>1162</v>
      </c>
      <c r="C2015" t="s">
        <v>2475</v>
      </c>
      <c r="D2015" t="s">
        <v>2476</v>
      </c>
      <c r="E2015" t="s">
        <v>35</v>
      </c>
      <c r="F2015" t="s">
        <v>3233</v>
      </c>
      <c r="G2015" t="s">
        <v>3234</v>
      </c>
      <c r="H2015" t="s">
        <v>38</v>
      </c>
      <c r="I2015" t="s">
        <v>353</v>
      </c>
      <c r="J2015" t="s">
        <v>39</v>
      </c>
      <c r="K2015" t="s">
        <v>39</v>
      </c>
      <c r="L2015" t="s">
        <v>1443</v>
      </c>
      <c r="M2015" t="s">
        <v>41</v>
      </c>
      <c r="N2015" s="121" t="s">
        <v>281</v>
      </c>
      <c r="O2015" t="s">
        <v>45</v>
      </c>
      <c r="P2015" t="s">
        <v>430</v>
      </c>
      <c r="Q2015" t="s">
        <v>227</v>
      </c>
      <c r="R2015" t="s">
        <v>228</v>
      </c>
      <c r="S2015" t="s">
        <v>46</v>
      </c>
      <c r="T2015" s="127">
        <v>4.1719999999999997</v>
      </c>
      <c r="U2015" t="s">
        <v>2833</v>
      </c>
      <c r="V2015" s="131">
        <v>1.7899999999999999E-2</v>
      </c>
      <c r="W2015" s="131">
        <v>5.8110000000000002E-2</v>
      </c>
      <c r="X2015" t="s">
        <v>270</v>
      </c>
      <c r="Z2015" s="127">
        <v>5793000</v>
      </c>
      <c r="AA2015" s="129">
        <v>1</v>
      </c>
      <c r="AB2015" s="133">
        <v>96.091999999999999</v>
      </c>
      <c r="AD2015" s="127">
        <v>5566.6289999999999</v>
      </c>
      <c r="AG2015" t="s">
        <v>275</v>
      </c>
      <c r="AH2015" s="131">
        <v>4.1729999999999996E-3</v>
      </c>
      <c r="AI2015" s="131">
        <v>1.3384483409337501E-3</v>
      </c>
      <c r="AJ2015" s="131">
        <v>2.36383557973E-4</v>
      </c>
    </row>
    <row r="2016" spans="1:36">
      <c r="A2016" s="121">
        <v>1038</v>
      </c>
      <c r="B2016">
        <v>1162</v>
      </c>
      <c r="C2016" t="s">
        <v>3066</v>
      </c>
      <c r="D2016" t="s">
        <v>3067</v>
      </c>
      <c r="E2016" t="s">
        <v>35</v>
      </c>
      <c r="F2016" t="s">
        <v>3235</v>
      </c>
      <c r="G2016" t="s">
        <v>3236</v>
      </c>
      <c r="H2016" t="s">
        <v>38</v>
      </c>
      <c r="I2016" t="s">
        <v>280</v>
      </c>
      <c r="J2016" t="s">
        <v>39</v>
      </c>
      <c r="K2016" t="s">
        <v>39</v>
      </c>
      <c r="L2016" t="s">
        <v>40</v>
      </c>
      <c r="M2016" t="s">
        <v>41</v>
      </c>
      <c r="N2016" s="121" t="s">
        <v>143</v>
      </c>
      <c r="O2016" t="s">
        <v>45</v>
      </c>
      <c r="P2016" t="s">
        <v>2621</v>
      </c>
      <c r="Q2016" t="s">
        <v>234</v>
      </c>
      <c r="R2016" t="s">
        <v>228</v>
      </c>
      <c r="S2016" t="s">
        <v>46</v>
      </c>
      <c r="T2016" s="127">
        <v>0.74</v>
      </c>
      <c r="U2016" t="s">
        <v>1288</v>
      </c>
      <c r="V2016" s="131">
        <v>0.02</v>
      </c>
      <c r="W2016" s="131">
        <v>5.0169999999999999E-2</v>
      </c>
      <c r="X2016" t="s">
        <v>270</v>
      </c>
      <c r="Z2016" s="127">
        <v>6122465.0499999998</v>
      </c>
      <c r="AA2016" s="129">
        <v>1</v>
      </c>
      <c r="AB2016" s="133">
        <v>98.37</v>
      </c>
      <c r="AD2016" s="127">
        <v>6022.6689999999999</v>
      </c>
      <c r="AG2016" t="s">
        <v>275</v>
      </c>
      <c r="AH2016" s="131">
        <v>5.1449000000000002E-2</v>
      </c>
      <c r="AI2016" s="131">
        <v>1.44809926699205E-3</v>
      </c>
      <c r="AJ2016" s="131">
        <v>2.55749024120624E-4</v>
      </c>
    </row>
    <row r="2017" spans="1:36">
      <c r="A2017" s="121">
        <v>1038</v>
      </c>
      <c r="B2017">
        <v>1162</v>
      </c>
      <c r="C2017" t="s">
        <v>3237</v>
      </c>
      <c r="D2017" t="s">
        <v>3238</v>
      </c>
      <c r="E2017" t="s">
        <v>189</v>
      </c>
      <c r="F2017" t="s">
        <v>3239</v>
      </c>
      <c r="G2017" t="s">
        <v>3240</v>
      </c>
      <c r="H2017" t="s">
        <v>38</v>
      </c>
      <c r="I2017" t="s">
        <v>264</v>
      </c>
      <c r="J2017" t="s">
        <v>175</v>
      </c>
      <c r="K2017" t="s">
        <v>181</v>
      </c>
      <c r="L2017" t="s">
        <v>40</v>
      </c>
      <c r="M2017" t="s">
        <v>166</v>
      </c>
      <c r="N2017" s="121" t="s">
        <v>1628</v>
      </c>
      <c r="O2017" t="s">
        <v>45</v>
      </c>
      <c r="P2017" t="s">
        <v>541</v>
      </c>
      <c r="Q2017" t="s">
        <v>413</v>
      </c>
      <c r="R2017" t="s">
        <v>228</v>
      </c>
      <c r="S2017" t="s">
        <v>178</v>
      </c>
      <c r="T2017" s="127">
        <v>3.2120000000000002</v>
      </c>
      <c r="U2017" t="s">
        <v>2479</v>
      </c>
      <c r="V2017" s="131">
        <v>0.04</v>
      </c>
      <c r="W2017" s="131">
        <v>4.6789999999999998E-2</v>
      </c>
      <c r="X2017" t="s">
        <v>270</v>
      </c>
      <c r="Z2017" s="127">
        <v>1507000</v>
      </c>
      <c r="AA2017" s="129">
        <v>3.165</v>
      </c>
      <c r="AB2017" s="133">
        <v>97.644000000000005</v>
      </c>
      <c r="AD2017" s="127">
        <v>4657.2669999999998</v>
      </c>
      <c r="AG2017" t="s">
        <v>275</v>
      </c>
      <c r="AH2017" s="131">
        <v>3.0140000000000002E-3</v>
      </c>
      <c r="AI2017" s="131">
        <v>1.1198000760615199E-3</v>
      </c>
      <c r="AJ2017" s="131">
        <v>1.97768055816926E-4</v>
      </c>
    </row>
    <row r="2018" spans="1:36">
      <c r="A2018" s="121">
        <v>1038</v>
      </c>
      <c r="B2018">
        <v>1162</v>
      </c>
      <c r="C2018" t="s">
        <v>3241</v>
      </c>
      <c r="D2018" t="s">
        <v>3242</v>
      </c>
      <c r="E2018" t="s">
        <v>189</v>
      </c>
      <c r="F2018" t="s">
        <v>3482</v>
      </c>
      <c r="G2018" t="s">
        <v>3483</v>
      </c>
      <c r="H2018" t="s">
        <v>38</v>
      </c>
      <c r="I2018" t="s">
        <v>264</v>
      </c>
      <c r="J2018" t="s">
        <v>175</v>
      </c>
      <c r="K2018" t="s">
        <v>181</v>
      </c>
      <c r="L2018" t="s">
        <v>40</v>
      </c>
      <c r="M2018" t="s">
        <v>166</v>
      </c>
      <c r="N2018" s="121" t="s">
        <v>1621</v>
      </c>
      <c r="O2018" t="s">
        <v>45</v>
      </c>
      <c r="P2018" t="s">
        <v>541</v>
      </c>
      <c r="Q2018" t="s">
        <v>413</v>
      </c>
      <c r="R2018" t="s">
        <v>228</v>
      </c>
      <c r="S2018" t="s">
        <v>178</v>
      </c>
      <c r="T2018" s="127">
        <v>2.1190000000000002</v>
      </c>
      <c r="U2018" t="s">
        <v>3484</v>
      </c>
      <c r="V2018" s="131">
        <v>7.9500000000000001E-2</v>
      </c>
      <c r="W2018" s="131">
        <v>5.3859999999999998E-2</v>
      </c>
      <c r="X2018" t="s">
        <v>270</v>
      </c>
      <c r="Z2018" s="127">
        <v>1488000</v>
      </c>
      <c r="AA2018" s="129">
        <v>3.165</v>
      </c>
      <c r="AB2018" s="133">
        <v>104.843</v>
      </c>
      <c r="AD2018" s="127">
        <v>4937.6210000000001</v>
      </c>
      <c r="AG2018" t="s">
        <v>275</v>
      </c>
      <c r="AH2018" s="131">
        <v>2.2889999999999998E-3</v>
      </c>
      <c r="AI2018" s="131">
        <v>1.1872087522388399E-3</v>
      </c>
      <c r="AJ2018" s="131">
        <v>2.09673112012019E-4</v>
      </c>
    </row>
    <row r="2019" spans="1:36">
      <c r="A2019" s="121">
        <v>1038</v>
      </c>
      <c r="B2019">
        <v>1162</v>
      </c>
      <c r="C2019" t="s">
        <v>3241</v>
      </c>
      <c r="D2019" t="s">
        <v>3242</v>
      </c>
      <c r="E2019" t="s">
        <v>189</v>
      </c>
      <c r="F2019" t="s">
        <v>3243</v>
      </c>
      <c r="G2019" t="s">
        <v>3244</v>
      </c>
      <c r="H2019" t="s">
        <v>38</v>
      </c>
      <c r="I2019" t="s">
        <v>264</v>
      </c>
      <c r="J2019" t="s">
        <v>175</v>
      </c>
      <c r="K2019" t="s">
        <v>181</v>
      </c>
      <c r="L2019" t="s">
        <v>40</v>
      </c>
      <c r="M2019" t="s">
        <v>166</v>
      </c>
      <c r="N2019" s="121" t="s">
        <v>1621</v>
      </c>
      <c r="O2019" t="s">
        <v>45</v>
      </c>
      <c r="P2019" t="s">
        <v>541</v>
      </c>
      <c r="Q2019" t="s">
        <v>413</v>
      </c>
      <c r="R2019" t="s">
        <v>228</v>
      </c>
      <c r="S2019" t="s">
        <v>178</v>
      </c>
      <c r="T2019" s="127">
        <v>4.2060000000000004</v>
      </c>
      <c r="U2019" t="s">
        <v>2515</v>
      </c>
      <c r="V2019" s="131">
        <v>6.6500000000000004E-2</v>
      </c>
      <c r="W2019" s="131">
        <v>6.1159999999999999E-2</v>
      </c>
      <c r="X2019" t="s">
        <v>270</v>
      </c>
      <c r="Z2019" s="127">
        <v>1399000</v>
      </c>
      <c r="AA2019" s="129">
        <v>3.165</v>
      </c>
      <c r="AB2019" s="133">
        <v>98.91</v>
      </c>
      <c r="AD2019" s="127">
        <v>4379.5839999999998</v>
      </c>
      <c r="AG2019" t="s">
        <v>275</v>
      </c>
      <c r="AH2019" s="131">
        <v>1.8649999999999999E-3</v>
      </c>
      <c r="AI2019" s="131">
        <v>1.05303358457468E-3</v>
      </c>
      <c r="AJ2019" s="131">
        <v>1.8597641595429E-4</v>
      </c>
    </row>
    <row r="2020" spans="1:36">
      <c r="A2020" s="121">
        <v>1038</v>
      </c>
      <c r="B2020">
        <v>1162</v>
      </c>
      <c r="C2020" t="s">
        <v>260</v>
      </c>
      <c r="D2020" t="s">
        <v>261</v>
      </c>
      <c r="E2020" t="s">
        <v>189</v>
      </c>
      <c r="F2020" t="s">
        <v>3245</v>
      </c>
      <c r="G2020" t="s">
        <v>3246</v>
      </c>
      <c r="H2020" t="s">
        <v>38</v>
      </c>
      <c r="I2020" t="s">
        <v>1991</v>
      </c>
      <c r="J2020" t="s">
        <v>175</v>
      </c>
      <c r="K2020" t="s">
        <v>181</v>
      </c>
      <c r="L2020" t="s">
        <v>40</v>
      </c>
      <c r="M2020" t="s">
        <v>166</v>
      </c>
      <c r="N2020" s="121" t="s">
        <v>1636</v>
      </c>
      <c r="O2020" t="s">
        <v>45</v>
      </c>
      <c r="P2020" t="s">
        <v>301</v>
      </c>
      <c r="Q2020" t="s">
        <v>301</v>
      </c>
      <c r="R2020" t="s">
        <v>301</v>
      </c>
      <c r="S2020" t="s">
        <v>178</v>
      </c>
      <c r="T2020" s="127">
        <v>0.874</v>
      </c>
      <c r="U2020" t="s">
        <v>3247</v>
      </c>
      <c r="V2020" s="131">
        <v>2.5000000000000001E-2</v>
      </c>
      <c r="W2020" s="131">
        <v>0</v>
      </c>
      <c r="X2020" t="s">
        <v>270</v>
      </c>
      <c r="Z2020" s="127">
        <v>7984000</v>
      </c>
      <c r="AA2020" s="129">
        <v>3.165</v>
      </c>
      <c r="AB2020" s="133">
        <v>131.821</v>
      </c>
      <c r="AD2020" s="127">
        <v>33310.281000000003</v>
      </c>
      <c r="AG2020" t="s">
        <v>275</v>
      </c>
      <c r="AH2020" s="131">
        <v>1.6757999999999999E-2</v>
      </c>
      <c r="AI2020" s="131">
        <v>8.0091724186726592E-3</v>
      </c>
      <c r="AJ2020" s="131">
        <v>1.4145011165871901E-3</v>
      </c>
    </row>
    <row r="2021" spans="1:36">
      <c r="A2021" s="121">
        <v>1038</v>
      </c>
      <c r="B2021">
        <v>1162</v>
      </c>
      <c r="C2021" t="s">
        <v>3248</v>
      </c>
      <c r="D2021" t="s">
        <v>3249</v>
      </c>
      <c r="E2021" t="s">
        <v>189</v>
      </c>
      <c r="F2021" t="s">
        <v>3250</v>
      </c>
      <c r="G2021" t="s">
        <v>3251</v>
      </c>
      <c r="H2021" t="s">
        <v>38</v>
      </c>
      <c r="I2021" t="s">
        <v>264</v>
      </c>
      <c r="J2021" t="s">
        <v>175</v>
      </c>
      <c r="K2021" t="s">
        <v>181</v>
      </c>
      <c r="L2021" t="s">
        <v>40</v>
      </c>
      <c r="M2021" t="s">
        <v>166</v>
      </c>
      <c r="N2021" s="121" t="s">
        <v>1607</v>
      </c>
      <c r="O2021" t="s">
        <v>45</v>
      </c>
      <c r="P2021" t="s">
        <v>3252</v>
      </c>
      <c r="Q2021" t="s">
        <v>413</v>
      </c>
      <c r="R2021" t="s">
        <v>228</v>
      </c>
      <c r="S2021" t="s">
        <v>178</v>
      </c>
      <c r="T2021" s="127">
        <v>3.8420000000000001</v>
      </c>
      <c r="U2021" t="s">
        <v>3253</v>
      </c>
      <c r="V2021" s="131">
        <v>3.7499999999999999E-2</v>
      </c>
      <c r="W2021" s="131">
        <v>4.3729999999999998E-2</v>
      </c>
      <c r="X2021" t="s">
        <v>270</v>
      </c>
      <c r="Z2021" s="127">
        <v>733000</v>
      </c>
      <c r="AA2021" s="129">
        <v>3.165</v>
      </c>
      <c r="AB2021" s="133">
        <v>98.625</v>
      </c>
      <c r="AD2021" s="127">
        <v>2288.0549999999998</v>
      </c>
      <c r="AG2021" t="s">
        <v>275</v>
      </c>
      <c r="AH2021" s="131">
        <v>9.8999999999999999E-4</v>
      </c>
      <c r="AI2021" s="131">
        <v>5.5014318936225895E-4</v>
      </c>
      <c r="AJ2021" s="131">
        <v>9.7160869432839496E-5</v>
      </c>
    </row>
    <row r="2022" spans="1:36">
      <c r="A2022" s="121">
        <v>1038</v>
      </c>
      <c r="B2022">
        <v>1162</v>
      </c>
      <c r="C2022" t="s">
        <v>3485</v>
      </c>
      <c r="D2022" t="s">
        <v>3486</v>
      </c>
      <c r="E2022" t="s">
        <v>171</v>
      </c>
      <c r="F2022" t="s">
        <v>3487</v>
      </c>
      <c r="G2022" t="s">
        <v>3488</v>
      </c>
      <c r="H2022" t="s">
        <v>38</v>
      </c>
      <c r="I2022" t="s">
        <v>264</v>
      </c>
      <c r="J2022" t="s">
        <v>175</v>
      </c>
      <c r="K2022" t="s">
        <v>1372</v>
      </c>
      <c r="L2022" t="s">
        <v>40</v>
      </c>
      <c r="M2022" t="s">
        <v>166</v>
      </c>
      <c r="N2022" s="121" t="s">
        <v>1591</v>
      </c>
      <c r="O2022" t="s">
        <v>45</v>
      </c>
      <c r="P2022" t="s">
        <v>381</v>
      </c>
      <c r="Q2022" t="s">
        <v>413</v>
      </c>
      <c r="R2022" t="s">
        <v>228</v>
      </c>
      <c r="S2022" t="s">
        <v>178</v>
      </c>
      <c r="T2022" s="127">
        <v>3.6259999999999999</v>
      </c>
      <c r="U2022" t="s">
        <v>3489</v>
      </c>
      <c r="V2022" s="131">
        <v>2.9000000000000001E-2</v>
      </c>
      <c r="W2022" s="131">
        <v>4.9750000000000003E-2</v>
      </c>
      <c r="X2022" t="s">
        <v>270</v>
      </c>
      <c r="Z2022" s="127">
        <v>365000</v>
      </c>
      <c r="AA2022" s="129">
        <v>3.165</v>
      </c>
      <c r="AB2022" s="133">
        <v>71.894999999999996</v>
      </c>
      <c r="AD2022" s="127">
        <v>830.55399999999997</v>
      </c>
      <c r="AG2022" t="s">
        <v>275</v>
      </c>
      <c r="AH2022" s="131">
        <v>9.8999999999999999E-4</v>
      </c>
      <c r="AI2022" s="131">
        <v>1.9969968409482101E-4</v>
      </c>
      <c r="AJ2022" s="131">
        <v>3.5268990523373903E-5</v>
      </c>
    </row>
    <row r="2023" spans="1:36">
      <c r="A2023" s="121">
        <v>1038</v>
      </c>
      <c r="B2023">
        <v>1162</v>
      </c>
      <c r="C2023" t="s">
        <v>3254</v>
      </c>
      <c r="D2023" t="s">
        <v>3255</v>
      </c>
      <c r="E2023" t="s">
        <v>189</v>
      </c>
      <c r="F2023" t="s">
        <v>3256</v>
      </c>
      <c r="G2023" t="s">
        <v>3257</v>
      </c>
      <c r="H2023" t="s">
        <v>38</v>
      </c>
      <c r="I2023" t="s">
        <v>264</v>
      </c>
      <c r="J2023" t="s">
        <v>175</v>
      </c>
      <c r="K2023" t="s">
        <v>186</v>
      </c>
      <c r="L2023" t="s">
        <v>40</v>
      </c>
      <c r="M2023" t="s">
        <v>166</v>
      </c>
      <c r="N2023" s="121" t="s">
        <v>1619</v>
      </c>
      <c r="O2023" t="s">
        <v>45</v>
      </c>
      <c r="P2023" t="s">
        <v>301</v>
      </c>
      <c r="Q2023" t="s">
        <v>301</v>
      </c>
      <c r="R2023" t="s">
        <v>301</v>
      </c>
      <c r="S2023" t="s">
        <v>188</v>
      </c>
      <c r="T2023" s="127" t="s">
        <v>896</v>
      </c>
      <c r="U2023" t="s">
        <v>3258</v>
      </c>
      <c r="V2023" s="131">
        <v>6.25E-2</v>
      </c>
      <c r="W2023" s="131">
        <v>0.40725</v>
      </c>
      <c r="X2023" t="s">
        <v>270</v>
      </c>
      <c r="Z2023" s="127">
        <v>2389065</v>
      </c>
      <c r="AA2023" s="129">
        <v>3.6360000000000001</v>
      </c>
      <c r="AB2023" s="133">
        <v>30.587</v>
      </c>
      <c r="AD2023" s="127">
        <v>2656.9830000000002</v>
      </c>
      <c r="AG2023" t="s">
        <v>275</v>
      </c>
      <c r="AH2023" s="131">
        <v>7.85E-4</v>
      </c>
      <c r="AI2023" s="131">
        <v>6.3884889091327698E-4</v>
      </c>
      <c r="AJ2023" s="131">
        <v>1.12827196405528E-4</v>
      </c>
    </row>
    <row r="2024" spans="1:36">
      <c r="A2024" s="121">
        <v>1038</v>
      </c>
      <c r="B2024">
        <v>1162</v>
      </c>
      <c r="C2024" t="s">
        <v>3490</v>
      </c>
      <c r="D2024" t="s">
        <v>3491</v>
      </c>
      <c r="E2024" t="s">
        <v>189</v>
      </c>
      <c r="F2024" t="s">
        <v>3492</v>
      </c>
      <c r="G2024" t="s">
        <v>3493</v>
      </c>
      <c r="H2024" t="s">
        <v>38</v>
      </c>
      <c r="I2024" t="s">
        <v>264</v>
      </c>
      <c r="J2024" t="s">
        <v>175</v>
      </c>
      <c r="K2024" t="s">
        <v>181</v>
      </c>
      <c r="L2024" t="s">
        <v>40</v>
      </c>
      <c r="M2024" t="s">
        <v>166</v>
      </c>
      <c r="N2024" s="121" t="s">
        <v>1621</v>
      </c>
      <c r="O2024" t="s">
        <v>45</v>
      </c>
      <c r="P2024" t="s">
        <v>3252</v>
      </c>
      <c r="Q2024" t="s">
        <v>413</v>
      </c>
      <c r="R2024" t="s">
        <v>228</v>
      </c>
      <c r="S2024" t="s">
        <v>178</v>
      </c>
      <c r="T2024" s="127">
        <v>6.3090000000000002</v>
      </c>
      <c r="U2024" t="s">
        <v>3494</v>
      </c>
      <c r="V2024" s="131">
        <v>6.25E-2</v>
      </c>
      <c r="W2024" s="131">
        <v>5.8220000000000001E-2</v>
      </c>
      <c r="X2024" t="s">
        <v>270</v>
      </c>
      <c r="Z2024" s="127">
        <v>966000</v>
      </c>
      <c r="AA2024" s="129">
        <v>3.165</v>
      </c>
      <c r="AB2024" s="133">
        <v>98.899000000000001</v>
      </c>
      <c r="AD2024" s="127">
        <v>3023.7370000000001</v>
      </c>
      <c r="AG2024" t="s">
        <v>275</v>
      </c>
      <c r="AH2024" s="131">
        <v>9.6699999999999998E-4</v>
      </c>
      <c r="AI2024" s="131">
        <v>7.2703179843113701E-4</v>
      </c>
      <c r="AJ2024" s="131">
        <v>1.28401192647276E-4</v>
      </c>
    </row>
    <row r="2025" spans="1:36">
      <c r="A2025" s="121">
        <v>1038</v>
      </c>
      <c r="B2025">
        <v>1162</v>
      </c>
      <c r="C2025" t="s">
        <v>3367</v>
      </c>
      <c r="D2025" t="s">
        <v>3368</v>
      </c>
      <c r="E2025" t="s">
        <v>189</v>
      </c>
      <c r="F2025" t="s">
        <v>3495</v>
      </c>
      <c r="G2025" t="s">
        <v>3496</v>
      </c>
      <c r="H2025" t="s">
        <v>38</v>
      </c>
      <c r="I2025" t="s">
        <v>264</v>
      </c>
      <c r="J2025" t="s">
        <v>175</v>
      </c>
      <c r="K2025" t="s">
        <v>538</v>
      </c>
      <c r="L2025" t="s">
        <v>40</v>
      </c>
      <c r="M2025" t="s">
        <v>166</v>
      </c>
      <c r="N2025" s="121" t="s">
        <v>1621</v>
      </c>
      <c r="O2025" t="s">
        <v>45</v>
      </c>
      <c r="P2025" t="s">
        <v>3350</v>
      </c>
      <c r="Q2025" t="s">
        <v>1535</v>
      </c>
      <c r="R2025" t="s">
        <v>228</v>
      </c>
      <c r="S2025" t="s">
        <v>178</v>
      </c>
      <c r="T2025" s="127">
        <v>2.5750000000000002</v>
      </c>
      <c r="U2025" t="s">
        <v>3497</v>
      </c>
      <c r="V2025" s="131">
        <v>3.125E-2</v>
      </c>
      <c r="W2025" s="131">
        <v>6.1749999999999999E-2</v>
      </c>
      <c r="X2025" t="s">
        <v>270</v>
      </c>
      <c r="Z2025" s="127">
        <v>1212000</v>
      </c>
      <c r="AA2025" s="129">
        <v>3.165</v>
      </c>
      <c r="AB2025" s="133">
        <v>92.358000000000004</v>
      </c>
      <c r="AD2025" s="127">
        <v>3542.82</v>
      </c>
      <c r="AG2025" t="s">
        <v>275</v>
      </c>
      <c r="AH2025" s="131">
        <v>1.616E-3</v>
      </c>
      <c r="AI2025" s="131">
        <v>8.5184087868571401E-4</v>
      </c>
      <c r="AJ2025" s="131">
        <v>1.5044374263268101E-4</v>
      </c>
    </row>
    <row r="2026" spans="1:36">
      <c r="A2026" s="121">
        <v>1038</v>
      </c>
      <c r="B2026">
        <v>1162</v>
      </c>
      <c r="C2026" t="s">
        <v>3259</v>
      </c>
      <c r="D2026" t="s">
        <v>3260</v>
      </c>
      <c r="E2026" t="s">
        <v>189</v>
      </c>
      <c r="F2026" t="s">
        <v>3261</v>
      </c>
      <c r="G2026" t="s">
        <v>3262</v>
      </c>
      <c r="H2026" t="s">
        <v>38</v>
      </c>
      <c r="I2026" t="s">
        <v>264</v>
      </c>
      <c r="J2026" t="s">
        <v>175</v>
      </c>
      <c r="K2026" t="s">
        <v>1349</v>
      </c>
      <c r="L2026" t="s">
        <v>40</v>
      </c>
      <c r="M2026" t="s">
        <v>166</v>
      </c>
      <c r="N2026" s="121" t="s">
        <v>1574</v>
      </c>
      <c r="O2026" t="s">
        <v>45</v>
      </c>
      <c r="P2026" t="s">
        <v>541</v>
      </c>
      <c r="Q2026" t="s">
        <v>413</v>
      </c>
      <c r="R2026" t="s">
        <v>228</v>
      </c>
      <c r="S2026" t="s">
        <v>178</v>
      </c>
      <c r="T2026" s="127">
        <v>2.5249999999999999</v>
      </c>
      <c r="U2026" t="s">
        <v>131</v>
      </c>
      <c r="V2026" s="131">
        <v>2.5000000000000001E-2</v>
      </c>
      <c r="W2026" s="131">
        <v>4.5440000000000001E-2</v>
      </c>
      <c r="X2026" t="s">
        <v>270</v>
      </c>
      <c r="Z2026" s="127">
        <v>1097000</v>
      </c>
      <c r="AA2026" s="129">
        <v>3.165</v>
      </c>
      <c r="AB2026" s="133">
        <v>94.825999999999993</v>
      </c>
      <c r="AD2026" s="127">
        <v>3292.348</v>
      </c>
      <c r="AG2026" t="s">
        <v>275</v>
      </c>
      <c r="AH2026" s="131">
        <v>2.1940000000000002E-3</v>
      </c>
      <c r="AI2026" s="131">
        <v>7.9161704400809599E-4</v>
      </c>
      <c r="AJ2026" s="131">
        <v>1.3980760234956699E-4</v>
      </c>
    </row>
    <row r="2027" spans="1:36">
      <c r="A2027" s="121">
        <v>1038</v>
      </c>
      <c r="B2027">
        <v>1162</v>
      </c>
      <c r="C2027" t="s">
        <v>3498</v>
      </c>
      <c r="D2027" t="s">
        <v>3499</v>
      </c>
      <c r="E2027" t="s">
        <v>189</v>
      </c>
      <c r="F2027" t="s">
        <v>3500</v>
      </c>
      <c r="G2027" t="s">
        <v>3501</v>
      </c>
      <c r="H2027" t="s">
        <v>38</v>
      </c>
      <c r="I2027" t="s">
        <v>264</v>
      </c>
      <c r="J2027" t="s">
        <v>175</v>
      </c>
      <c r="K2027" t="s">
        <v>617</v>
      </c>
      <c r="L2027" t="s">
        <v>40</v>
      </c>
      <c r="M2027" t="s">
        <v>166</v>
      </c>
      <c r="N2027" s="121" t="s">
        <v>618</v>
      </c>
      <c r="O2027" t="s">
        <v>45</v>
      </c>
      <c r="P2027" t="s">
        <v>301</v>
      </c>
      <c r="Q2027" t="s">
        <v>301</v>
      </c>
      <c r="R2027" t="s">
        <v>301</v>
      </c>
      <c r="S2027" t="s">
        <v>188</v>
      </c>
      <c r="T2027" s="127">
        <v>3.63</v>
      </c>
      <c r="U2027" t="s">
        <v>3423</v>
      </c>
      <c r="V2027" s="131">
        <v>0.05</v>
      </c>
      <c r="W2027" s="131">
        <v>6.3E-2</v>
      </c>
      <c r="X2027" t="s">
        <v>270</v>
      </c>
      <c r="Z2027" s="127">
        <v>708000</v>
      </c>
      <c r="AA2027" s="129">
        <v>3.6360000000000001</v>
      </c>
      <c r="AB2027" s="133">
        <v>93.665000000000006</v>
      </c>
      <c r="AD2027" s="127">
        <v>2411.2170000000001</v>
      </c>
      <c r="AG2027" t="s">
        <v>275</v>
      </c>
      <c r="AH2027" s="131">
        <v>2.0230000000000001E-3</v>
      </c>
      <c r="AI2027" s="131">
        <v>5.7975649202244401E-4</v>
      </c>
      <c r="AJ2027" s="131">
        <v>1.0239087916281E-4</v>
      </c>
    </row>
    <row r="2028" spans="1:36">
      <c r="A2028" s="121">
        <v>1038</v>
      </c>
      <c r="B2028">
        <v>1162</v>
      </c>
      <c r="C2028" t="s">
        <v>2507</v>
      </c>
      <c r="D2028" t="s">
        <v>2508</v>
      </c>
      <c r="E2028" t="s">
        <v>35</v>
      </c>
      <c r="F2028" t="s">
        <v>3502</v>
      </c>
      <c r="G2028" t="s">
        <v>3503</v>
      </c>
      <c r="H2028" t="s">
        <v>38</v>
      </c>
      <c r="I2028" t="s">
        <v>264</v>
      </c>
      <c r="J2028" t="s">
        <v>175</v>
      </c>
      <c r="K2028" t="s">
        <v>181</v>
      </c>
      <c r="L2028" t="s">
        <v>40</v>
      </c>
      <c r="M2028" t="s">
        <v>166</v>
      </c>
      <c r="N2028" s="121" t="s">
        <v>1616</v>
      </c>
      <c r="O2028" t="s">
        <v>45</v>
      </c>
      <c r="P2028" t="s">
        <v>3504</v>
      </c>
      <c r="Q2028" t="s">
        <v>413</v>
      </c>
      <c r="R2028" t="s">
        <v>228</v>
      </c>
      <c r="S2028" t="s">
        <v>188</v>
      </c>
      <c r="T2028" s="127">
        <v>3.7010000000000001</v>
      </c>
      <c r="U2028" t="s">
        <v>3505</v>
      </c>
      <c r="V2028" s="131">
        <v>4.3749999999999997E-2</v>
      </c>
      <c r="W2028" s="131">
        <v>3.6679999999999997E-2</v>
      </c>
      <c r="X2028" t="s">
        <v>270</v>
      </c>
      <c r="Z2028" s="127">
        <v>6817000</v>
      </c>
      <c r="AA2028" s="129">
        <v>3.6360000000000001</v>
      </c>
      <c r="AB2028" s="133">
        <v>101.82899999999999</v>
      </c>
      <c r="AD2028" s="127">
        <v>25239.969000000001</v>
      </c>
      <c r="AG2028" t="s">
        <v>275</v>
      </c>
      <c r="AH2028" s="131">
        <v>4.5450000000000004E-3</v>
      </c>
      <c r="AI2028" s="131">
        <v>6.0687349855148296E-3</v>
      </c>
      <c r="AJ2028" s="131">
        <v>1.0718001766660799E-3</v>
      </c>
    </row>
    <row r="2029" spans="1:36">
      <c r="A2029" s="121">
        <v>1038</v>
      </c>
      <c r="B2029">
        <v>1162</v>
      </c>
      <c r="C2029" t="s">
        <v>2507</v>
      </c>
      <c r="D2029" t="s">
        <v>2508</v>
      </c>
      <c r="E2029" t="s">
        <v>35</v>
      </c>
      <c r="F2029" t="s">
        <v>2509</v>
      </c>
      <c r="G2029" t="s">
        <v>2510</v>
      </c>
      <c r="H2029" t="s">
        <v>38</v>
      </c>
      <c r="I2029" t="s">
        <v>264</v>
      </c>
      <c r="J2029" t="s">
        <v>175</v>
      </c>
      <c r="K2029" t="s">
        <v>181</v>
      </c>
      <c r="L2029" t="s">
        <v>40</v>
      </c>
      <c r="M2029" t="s">
        <v>166</v>
      </c>
      <c r="N2029" s="121" t="s">
        <v>1616</v>
      </c>
      <c r="O2029" t="s">
        <v>45</v>
      </c>
      <c r="P2029" t="s">
        <v>2511</v>
      </c>
      <c r="Q2029" t="s">
        <v>413</v>
      </c>
      <c r="R2029" t="s">
        <v>228</v>
      </c>
      <c r="S2029" t="s">
        <v>188</v>
      </c>
      <c r="T2029" s="127">
        <v>0.998</v>
      </c>
      <c r="U2029" t="s">
        <v>2512</v>
      </c>
      <c r="V2029" s="131">
        <v>3.7499999999999999E-2</v>
      </c>
      <c r="W2029" s="131">
        <v>3.1280000000000002E-2</v>
      </c>
      <c r="X2029" t="s">
        <v>270</v>
      </c>
      <c r="Z2029" s="127">
        <v>4266000</v>
      </c>
      <c r="AA2029" s="129">
        <v>3.6360000000000001</v>
      </c>
      <c r="AB2029" s="133">
        <v>101.053</v>
      </c>
      <c r="AD2029" s="127">
        <v>15674.47</v>
      </c>
      <c r="AG2029" t="s">
        <v>275</v>
      </c>
      <c r="AH2029" s="131">
        <v>3.8779999999999999E-3</v>
      </c>
      <c r="AI2029" s="131">
        <v>3.7687923529488398E-3</v>
      </c>
      <c r="AJ2029" s="131">
        <v>6.6560697070308303E-4</v>
      </c>
    </row>
    <row r="2030" spans="1:36">
      <c r="A2030" s="121">
        <v>1038</v>
      </c>
      <c r="B2030">
        <v>1162</v>
      </c>
      <c r="C2030" t="s">
        <v>1243</v>
      </c>
      <c r="D2030" t="s">
        <v>1244</v>
      </c>
      <c r="E2030" t="s">
        <v>35</v>
      </c>
      <c r="F2030" t="s">
        <v>3263</v>
      </c>
      <c r="G2030" t="s">
        <v>3264</v>
      </c>
      <c r="H2030" t="s">
        <v>38</v>
      </c>
      <c r="I2030" t="s">
        <v>264</v>
      </c>
      <c r="J2030" t="s">
        <v>175</v>
      </c>
      <c r="K2030" t="s">
        <v>39</v>
      </c>
      <c r="L2030" t="s">
        <v>40</v>
      </c>
      <c r="M2030" t="s">
        <v>166</v>
      </c>
      <c r="N2030" s="121" t="s">
        <v>1618</v>
      </c>
      <c r="O2030" t="s">
        <v>45</v>
      </c>
      <c r="P2030" t="s">
        <v>226</v>
      </c>
      <c r="Q2030" t="s">
        <v>227</v>
      </c>
      <c r="R2030" t="s">
        <v>228</v>
      </c>
      <c r="S2030" t="s">
        <v>178</v>
      </c>
      <c r="T2030" s="127">
        <v>4.4660000000000002</v>
      </c>
      <c r="U2030" t="s">
        <v>3265</v>
      </c>
      <c r="V2030" s="131">
        <v>5.049E-2</v>
      </c>
      <c r="W2030" s="131">
        <v>5.1360000000000003E-2</v>
      </c>
      <c r="X2030" t="s">
        <v>270</v>
      </c>
      <c r="Z2030" s="127">
        <v>12704000</v>
      </c>
      <c r="AA2030" s="129">
        <v>3.165</v>
      </c>
      <c r="AB2030" s="133">
        <v>100.318</v>
      </c>
      <c r="AD2030" s="127">
        <v>40335.841</v>
      </c>
      <c r="AG2030" t="s">
        <v>275</v>
      </c>
      <c r="AH2030" s="131">
        <v>1.8148999999999998E-2</v>
      </c>
      <c r="AI2030" s="131">
        <v>9.6984083081685293E-3</v>
      </c>
      <c r="AJ2030" s="131">
        <v>1.71283731500644E-3</v>
      </c>
    </row>
    <row r="2031" spans="1:36">
      <c r="A2031" s="121">
        <v>1038</v>
      </c>
      <c r="B2031">
        <v>1162</v>
      </c>
      <c r="C2031" t="s">
        <v>3506</v>
      </c>
      <c r="D2031" t="s">
        <v>3507</v>
      </c>
      <c r="E2031" t="s">
        <v>189</v>
      </c>
      <c r="F2031" t="s">
        <v>3508</v>
      </c>
      <c r="G2031" t="s">
        <v>3509</v>
      </c>
      <c r="H2031" t="s">
        <v>38</v>
      </c>
      <c r="I2031" t="s">
        <v>264</v>
      </c>
      <c r="J2031" t="s">
        <v>175</v>
      </c>
      <c r="K2031" t="s">
        <v>181</v>
      </c>
      <c r="L2031" t="s">
        <v>40</v>
      </c>
      <c r="M2031" t="s">
        <v>166</v>
      </c>
      <c r="N2031" s="121" t="s">
        <v>1612</v>
      </c>
      <c r="O2031" t="s">
        <v>45</v>
      </c>
      <c r="P2031" t="s">
        <v>522</v>
      </c>
      <c r="Q2031" t="s">
        <v>413</v>
      </c>
      <c r="R2031" t="s">
        <v>228</v>
      </c>
      <c r="S2031" t="s">
        <v>178</v>
      </c>
      <c r="T2031" s="127">
        <v>3.161</v>
      </c>
      <c r="U2031" t="s">
        <v>3510</v>
      </c>
      <c r="V2031" s="131">
        <v>6.8750000000000006E-2</v>
      </c>
      <c r="W2031" s="131">
        <v>6.3100000000000003E-2</v>
      </c>
      <c r="X2031" t="s">
        <v>270</v>
      </c>
      <c r="Z2031" s="127">
        <v>1540000</v>
      </c>
      <c r="AA2031" s="129">
        <v>3.165</v>
      </c>
      <c r="AB2031" s="133">
        <v>102.804</v>
      </c>
      <c r="AD2031" s="127">
        <v>5010.7610000000004</v>
      </c>
      <c r="AG2031" t="s">
        <v>275</v>
      </c>
      <c r="AH2031" s="131">
        <v>1.5399999999999999E-3</v>
      </c>
      <c r="AI2031" s="131">
        <v>1.20479465751417E-3</v>
      </c>
      <c r="AJ2031" s="131">
        <v>2.1277896132425899E-4</v>
      </c>
    </row>
    <row r="2032" spans="1:36">
      <c r="A2032" s="121">
        <v>1038</v>
      </c>
      <c r="B2032">
        <v>1162</v>
      </c>
      <c r="C2032" t="s">
        <v>3498</v>
      </c>
      <c r="D2032" t="s">
        <v>3499</v>
      </c>
      <c r="E2032" t="s">
        <v>189</v>
      </c>
      <c r="F2032" t="s">
        <v>3511</v>
      </c>
      <c r="G2032" t="s">
        <v>3512</v>
      </c>
      <c r="H2032" t="s">
        <v>38</v>
      </c>
      <c r="I2032" t="s">
        <v>264</v>
      </c>
      <c r="J2032" t="s">
        <v>175</v>
      </c>
      <c r="K2032" t="s">
        <v>617</v>
      </c>
      <c r="L2032" t="s">
        <v>40</v>
      </c>
      <c r="M2032" t="s">
        <v>166</v>
      </c>
      <c r="N2032" s="121" t="s">
        <v>1621</v>
      </c>
      <c r="O2032" t="s">
        <v>45</v>
      </c>
      <c r="P2032" t="s">
        <v>301</v>
      </c>
      <c r="Q2032" t="s">
        <v>301</v>
      </c>
      <c r="R2032" t="s">
        <v>301</v>
      </c>
      <c r="S2032" t="s">
        <v>188</v>
      </c>
      <c r="T2032" s="127">
        <v>2.0510000000000002</v>
      </c>
      <c r="U2032" t="s">
        <v>3513</v>
      </c>
      <c r="V2032" s="131">
        <v>1.6250000000000001E-2</v>
      </c>
      <c r="W2032" s="131">
        <v>4.5490000000000003E-2</v>
      </c>
      <c r="X2032" t="s">
        <v>270</v>
      </c>
      <c r="Z2032" s="127">
        <v>826000</v>
      </c>
      <c r="AA2032" s="129">
        <v>3.6360000000000001</v>
      </c>
      <c r="AB2032" s="133">
        <v>92.924000000000007</v>
      </c>
      <c r="AD2032" s="127">
        <v>2790.808</v>
      </c>
      <c r="AG2032" t="s">
        <v>275</v>
      </c>
      <c r="AH2032" s="131">
        <v>2.395E-3</v>
      </c>
      <c r="AI2032" s="131">
        <v>6.7102584096210898E-4</v>
      </c>
      <c r="AJ2032" s="131">
        <v>1.18509972277144E-4</v>
      </c>
    </row>
    <row r="2033" spans="1:36">
      <c r="A2033" s="121">
        <v>1038</v>
      </c>
      <c r="B2033">
        <v>1162</v>
      </c>
      <c r="C2033" t="s">
        <v>3266</v>
      </c>
      <c r="D2033" t="s">
        <v>3267</v>
      </c>
      <c r="E2033" t="s">
        <v>189</v>
      </c>
      <c r="F2033" t="s">
        <v>3268</v>
      </c>
      <c r="G2033" t="s">
        <v>3269</v>
      </c>
      <c r="H2033" t="s">
        <v>38</v>
      </c>
      <c r="I2033" t="s">
        <v>264</v>
      </c>
      <c r="J2033" t="s">
        <v>175</v>
      </c>
      <c r="K2033" t="s">
        <v>1372</v>
      </c>
      <c r="L2033" t="s">
        <v>40</v>
      </c>
      <c r="M2033" t="s">
        <v>166</v>
      </c>
      <c r="N2033" s="121" t="s">
        <v>1569</v>
      </c>
      <c r="O2033" t="s">
        <v>45</v>
      </c>
      <c r="P2033" t="s">
        <v>3270</v>
      </c>
      <c r="Q2033" t="s">
        <v>1535</v>
      </c>
      <c r="R2033" t="s">
        <v>228</v>
      </c>
      <c r="S2033" t="s">
        <v>188</v>
      </c>
      <c r="T2033" s="127">
        <v>3.3050000000000002</v>
      </c>
      <c r="U2033" t="s">
        <v>3271</v>
      </c>
      <c r="V2033" s="131">
        <v>5.5E-2</v>
      </c>
      <c r="W2033" s="131">
        <v>5.3920000000000003E-2</v>
      </c>
      <c r="X2033" t="s">
        <v>270</v>
      </c>
      <c r="Z2033" s="127">
        <v>2211000</v>
      </c>
      <c r="AA2033" s="129">
        <v>3.6360000000000001</v>
      </c>
      <c r="AB2033" s="133">
        <v>102.81399999999999</v>
      </c>
      <c r="AD2033" s="127">
        <v>8265.4089999999997</v>
      </c>
      <c r="AG2033" t="s">
        <v>275</v>
      </c>
      <c r="AH2033" s="131">
        <v>4.9129999999999998E-3</v>
      </c>
      <c r="AI2033" s="131">
        <v>1.9873469498355202E-3</v>
      </c>
      <c r="AJ2033" s="131">
        <v>3.50985636547748E-4</v>
      </c>
    </row>
    <row r="2034" spans="1:36">
      <c r="A2034" s="121">
        <v>1038</v>
      </c>
      <c r="B2034">
        <v>1162</v>
      </c>
      <c r="C2034" t="s">
        <v>3272</v>
      </c>
      <c r="D2034" t="s">
        <v>3273</v>
      </c>
      <c r="E2034" t="s">
        <v>189</v>
      </c>
      <c r="F2034" t="s">
        <v>3274</v>
      </c>
      <c r="G2034" t="s">
        <v>3275</v>
      </c>
      <c r="H2034" t="s">
        <v>38</v>
      </c>
      <c r="I2034" t="s">
        <v>264</v>
      </c>
      <c r="J2034" t="s">
        <v>175</v>
      </c>
      <c r="K2034" t="s">
        <v>181</v>
      </c>
      <c r="L2034" t="s">
        <v>40</v>
      </c>
      <c r="M2034" t="s">
        <v>166</v>
      </c>
      <c r="N2034" s="121" t="s">
        <v>1626</v>
      </c>
      <c r="O2034" t="s">
        <v>45</v>
      </c>
      <c r="P2034" t="s">
        <v>3252</v>
      </c>
      <c r="Q2034" t="s">
        <v>413</v>
      </c>
      <c r="R2034" t="s">
        <v>228</v>
      </c>
      <c r="S2034" t="s">
        <v>178</v>
      </c>
      <c r="T2034" s="127">
        <v>1.738</v>
      </c>
      <c r="U2034" t="s">
        <v>3276</v>
      </c>
      <c r="V2034" s="131">
        <v>3.2500000000000001E-2</v>
      </c>
      <c r="W2034" s="131">
        <v>4.376E-2</v>
      </c>
      <c r="X2034" t="s">
        <v>270</v>
      </c>
      <c r="Z2034" s="127">
        <v>1119000</v>
      </c>
      <c r="AA2034" s="129">
        <v>3.165</v>
      </c>
      <c r="AB2034" s="133">
        <v>98.74</v>
      </c>
      <c r="AD2034" s="127">
        <v>3497.0160000000001</v>
      </c>
      <c r="AG2034" t="s">
        <v>275</v>
      </c>
      <c r="AH2034" s="131">
        <v>4.0700000000000003E-4</v>
      </c>
      <c r="AI2034" s="131">
        <v>8.4082754638956504E-4</v>
      </c>
      <c r="AJ2034" s="131">
        <v>1.4849867639913001E-4</v>
      </c>
    </row>
    <row r="2035" spans="1:36">
      <c r="A2035" s="121">
        <v>1038</v>
      </c>
      <c r="B2035">
        <v>1162</v>
      </c>
      <c r="C2035" t="s">
        <v>3277</v>
      </c>
      <c r="D2035" t="s">
        <v>3278</v>
      </c>
      <c r="E2035" t="s">
        <v>189</v>
      </c>
      <c r="F2035" t="s">
        <v>3279</v>
      </c>
      <c r="G2035" t="s">
        <v>3280</v>
      </c>
      <c r="H2035" t="s">
        <v>38</v>
      </c>
      <c r="I2035" t="s">
        <v>264</v>
      </c>
      <c r="J2035" t="s">
        <v>175</v>
      </c>
      <c r="K2035" t="s">
        <v>1386</v>
      </c>
      <c r="L2035" t="s">
        <v>40</v>
      </c>
      <c r="M2035" t="s">
        <v>166</v>
      </c>
      <c r="N2035" s="121" t="s">
        <v>1594</v>
      </c>
      <c r="O2035" t="s">
        <v>45</v>
      </c>
      <c r="P2035" t="s">
        <v>430</v>
      </c>
      <c r="Q2035" t="s">
        <v>413</v>
      </c>
      <c r="R2035" t="s">
        <v>228</v>
      </c>
      <c r="S2035" t="s">
        <v>178</v>
      </c>
      <c r="T2035" s="127">
        <v>1.087</v>
      </c>
      <c r="U2035" t="s">
        <v>3281</v>
      </c>
      <c r="V2035" s="131">
        <v>2.5340000000000001E-2</v>
      </c>
      <c r="W2035" s="131">
        <v>3.8969999999999998E-2</v>
      </c>
      <c r="X2035" t="s">
        <v>270</v>
      </c>
      <c r="Z2035" s="127">
        <v>1104000</v>
      </c>
      <c r="AA2035" s="129">
        <v>3.165</v>
      </c>
      <c r="AB2035" s="133">
        <v>98.454999999999998</v>
      </c>
      <c r="AD2035" s="127">
        <v>3440.1880000000001</v>
      </c>
      <c r="AG2035" t="s">
        <v>275</v>
      </c>
      <c r="AH2035" s="131">
        <v>1.1039999999999999E-3</v>
      </c>
      <c r="AI2035" s="131">
        <v>8.2716391172712198E-4</v>
      </c>
      <c r="AJ2035" s="131">
        <v>1.4608553987560999E-4</v>
      </c>
    </row>
    <row r="2036" spans="1:36">
      <c r="A2036" s="121">
        <v>1038</v>
      </c>
      <c r="B2036">
        <v>1162</v>
      </c>
      <c r="C2036" t="s">
        <v>3282</v>
      </c>
      <c r="D2036" t="s">
        <v>3283</v>
      </c>
      <c r="E2036" t="s">
        <v>189</v>
      </c>
      <c r="F2036" t="s">
        <v>3284</v>
      </c>
      <c r="G2036" t="s">
        <v>3285</v>
      </c>
      <c r="H2036" t="s">
        <v>38</v>
      </c>
      <c r="I2036" t="s">
        <v>264</v>
      </c>
      <c r="J2036" t="s">
        <v>175</v>
      </c>
      <c r="K2036" t="s">
        <v>181</v>
      </c>
      <c r="L2036" t="s">
        <v>40</v>
      </c>
      <c r="M2036" t="s">
        <v>166</v>
      </c>
      <c r="N2036" s="121" t="s">
        <v>1628</v>
      </c>
      <c r="O2036" t="s">
        <v>45</v>
      </c>
      <c r="P2036" t="s">
        <v>3252</v>
      </c>
      <c r="Q2036" t="s">
        <v>413</v>
      </c>
      <c r="R2036" t="s">
        <v>228</v>
      </c>
      <c r="S2036" t="s">
        <v>178</v>
      </c>
      <c r="T2036" s="127">
        <v>1.8069999999999999</v>
      </c>
      <c r="U2036" t="s">
        <v>3286</v>
      </c>
      <c r="V2036" s="131">
        <v>4.7500000000000001E-2</v>
      </c>
      <c r="W2036" s="131">
        <v>4.045E-2</v>
      </c>
      <c r="X2036" t="s">
        <v>270</v>
      </c>
      <c r="Z2036" s="127">
        <v>1303000</v>
      </c>
      <c r="AA2036" s="129">
        <v>3.165</v>
      </c>
      <c r="AB2036" s="133">
        <v>101.44199999999999</v>
      </c>
      <c r="AD2036" s="127">
        <v>4183.4790000000003</v>
      </c>
      <c r="AG2036" t="s">
        <v>275</v>
      </c>
      <c r="AH2036" s="131">
        <v>1.4480000000000001E-3</v>
      </c>
      <c r="AI2036" s="131">
        <v>1.00588173426896E-3</v>
      </c>
      <c r="AJ2036" s="131">
        <v>1.7764892075002999E-4</v>
      </c>
    </row>
    <row r="2037" spans="1:36">
      <c r="A2037" s="121">
        <v>1038</v>
      </c>
      <c r="B2037">
        <v>1162</v>
      </c>
      <c r="C2037" t="s">
        <v>3287</v>
      </c>
      <c r="D2037" t="s">
        <v>3288</v>
      </c>
      <c r="E2037" t="s">
        <v>189</v>
      </c>
      <c r="F2037" t="s">
        <v>3289</v>
      </c>
      <c r="G2037" t="s">
        <v>3290</v>
      </c>
      <c r="H2037" t="s">
        <v>38</v>
      </c>
      <c r="I2037" t="s">
        <v>264</v>
      </c>
      <c r="J2037" t="s">
        <v>175</v>
      </c>
      <c r="K2037" t="s">
        <v>1372</v>
      </c>
      <c r="L2037" t="s">
        <v>40</v>
      </c>
      <c r="M2037" t="s">
        <v>166</v>
      </c>
      <c r="N2037" s="121" t="s">
        <v>1619</v>
      </c>
      <c r="O2037" t="s">
        <v>45</v>
      </c>
      <c r="P2037" t="s">
        <v>2713</v>
      </c>
      <c r="Q2037" t="s">
        <v>1535</v>
      </c>
      <c r="R2037" t="s">
        <v>228</v>
      </c>
      <c r="S2037" t="s">
        <v>178</v>
      </c>
      <c r="T2037" s="127">
        <v>0.17799999999999999</v>
      </c>
      <c r="U2037" t="s">
        <v>3291</v>
      </c>
      <c r="V2037" s="131">
        <v>1.375E-2</v>
      </c>
      <c r="W2037" s="131">
        <v>4.0629999999999999E-2</v>
      </c>
      <c r="X2037" t="s">
        <v>270</v>
      </c>
      <c r="Z2037" s="127">
        <v>730000</v>
      </c>
      <c r="AA2037" s="129">
        <v>3.165</v>
      </c>
      <c r="AB2037" s="133">
        <v>100.625</v>
      </c>
      <c r="AD2037" s="127">
        <v>2324.8969999999999</v>
      </c>
      <c r="AG2037" t="s">
        <v>275</v>
      </c>
      <c r="AH2037" s="131">
        <v>7.2999999999999996E-4</v>
      </c>
      <c r="AI2037" s="131">
        <v>5.5900158380241705E-4</v>
      </c>
      <c r="AJ2037" s="131">
        <v>9.8725351775304701E-5</v>
      </c>
    </row>
    <row r="2038" spans="1:36">
      <c r="A2038" s="121">
        <v>1038</v>
      </c>
      <c r="B2038">
        <v>1162</v>
      </c>
      <c r="C2038" t="s">
        <v>3514</v>
      </c>
      <c r="D2038" t="s">
        <v>3515</v>
      </c>
      <c r="E2038" t="s">
        <v>189</v>
      </c>
      <c r="F2038" t="s">
        <v>3516</v>
      </c>
      <c r="G2038" t="s">
        <v>3517</v>
      </c>
      <c r="H2038" t="s">
        <v>38</v>
      </c>
      <c r="I2038" t="s">
        <v>264</v>
      </c>
      <c r="J2038" t="s">
        <v>175</v>
      </c>
      <c r="K2038" t="s">
        <v>181</v>
      </c>
      <c r="L2038" t="s">
        <v>40</v>
      </c>
      <c r="M2038" t="s">
        <v>166</v>
      </c>
      <c r="N2038" s="121" t="s">
        <v>1607</v>
      </c>
      <c r="O2038" t="s">
        <v>45</v>
      </c>
      <c r="P2038" t="s">
        <v>3252</v>
      </c>
      <c r="Q2038" t="s">
        <v>413</v>
      </c>
      <c r="R2038" t="s">
        <v>228</v>
      </c>
      <c r="S2038" t="s">
        <v>178</v>
      </c>
      <c r="T2038" s="127">
        <v>1.1579999999999999</v>
      </c>
      <c r="U2038" t="s">
        <v>2512</v>
      </c>
      <c r="V2038" s="131">
        <v>4.3499999999999997E-2</v>
      </c>
      <c r="W2038" s="131">
        <v>4.0660000000000002E-2</v>
      </c>
      <c r="X2038" t="s">
        <v>270</v>
      </c>
      <c r="Z2038" s="127">
        <v>1097000</v>
      </c>
      <c r="AA2038" s="129">
        <v>3.165</v>
      </c>
      <c r="AB2038" s="133">
        <v>101.60299999999999</v>
      </c>
      <c r="AD2038" s="127">
        <v>3527.6460000000002</v>
      </c>
      <c r="AG2038" t="s">
        <v>275</v>
      </c>
      <c r="AH2038" s="131">
        <v>1.828E-3</v>
      </c>
      <c r="AI2038" s="131">
        <v>8.4819224524112602E-4</v>
      </c>
      <c r="AJ2038" s="131">
        <v>1.4979935694442299E-4</v>
      </c>
    </row>
    <row r="2039" spans="1:36">
      <c r="A2039" s="121">
        <v>1038</v>
      </c>
      <c r="B2039">
        <v>1162</v>
      </c>
      <c r="C2039" t="s">
        <v>3292</v>
      </c>
      <c r="D2039" t="s">
        <v>3293</v>
      </c>
      <c r="E2039" t="s">
        <v>189</v>
      </c>
      <c r="F2039" t="s">
        <v>3294</v>
      </c>
      <c r="G2039" t="s">
        <v>3295</v>
      </c>
      <c r="H2039" t="s">
        <v>38</v>
      </c>
      <c r="I2039" t="s">
        <v>264</v>
      </c>
      <c r="J2039" t="s">
        <v>175</v>
      </c>
      <c r="K2039" t="s">
        <v>181</v>
      </c>
      <c r="L2039" t="s">
        <v>40</v>
      </c>
      <c r="M2039" t="s">
        <v>166</v>
      </c>
      <c r="N2039" s="121" t="s">
        <v>1630</v>
      </c>
      <c r="O2039" t="s">
        <v>45</v>
      </c>
      <c r="P2039" t="s">
        <v>435</v>
      </c>
      <c r="Q2039" t="s">
        <v>413</v>
      </c>
      <c r="R2039" t="s">
        <v>228</v>
      </c>
      <c r="S2039" t="s">
        <v>178</v>
      </c>
      <c r="T2039" s="127">
        <v>1.361</v>
      </c>
      <c r="U2039" t="s">
        <v>3296</v>
      </c>
      <c r="V2039" s="131">
        <v>4.3749999999999997E-2</v>
      </c>
      <c r="W2039" s="131">
        <v>4.0009999999999997E-2</v>
      </c>
      <c r="X2039" t="s">
        <v>270</v>
      </c>
      <c r="Z2039" s="127">
        <v>961000</v>
      </c>
      <c r="AA2039" s="129">
        <v>3.165</v>
      </c>
      <c r="AB2039" s="133">
        <v>101.078</v>
      </c>
      <c r="AD2039" s="127">
        <v>3074.3409999999999</v>
      </c>
      <c r="AG2039" t="s">
        <v>275</v>
      </c>
      <c r="AH2039" s="131">
        <v>2.4030000000000002E-3</v>
      </c>
      <c r="AI2039" s="131">
        <v>7.3919891945623201E-4</v>
      </c>
      <c r="AJ2039" s="131">
        <v>1.3055002967761901E-4</v>
      </c>
    </row>
    <row r="2040" spans="1:36">
      <c r="A2040" s="121">
        <v>1038</v>
      </c>
      <c r="B2040">
        <v>1162</v>
      </c>
      <c r="C2040" t="s">
        <v>3297</v>
      </c>
      <c r="D2040" t="s">
        <v>3298</v>
      </c>
      <c r="E2040" t="s">
        <v>189</v>
      </c>
      <c r="F2040" t="s">
        <v>3299</v>
      </c>
      <c r="G2040" t="s">
        <v>3300</v>
      </c>
      <c r="H2040" t="s">
        <v>38</v>
      </c>
      <c r="I2040" t="s">
        <v>264</v>
      </c>
      <c r="J2040" t="s">
        <v>175</v>
      </c>
      <c r="K2040" t="s">
        <v>1402</v>
      </c>
      <c r="L2040" t="s">
        <v>40</v>
      </c>
      <c r="M2040" t="s">
        <v>166</v>
      </c>
      <c r="N2040" s="121" t="s">
        <v>1628</v>
      </c>
      <c r="O2040" t="s">
        <v>45</v>
      </c>
      <c r="P2040" t="s">
        <v>3252</v>
      </c>
      <c r="Q2040" t="s">
        <v>413</v>
      </c>
      <c r="R2040" t="s">
        <v>228</v>
      </c>
      <c r="S2040" t="s">
        <v>178</v>
      </c>
      <c r="T2040" s="127">
        <v>1.8280000000000001</v>
      </c>
      <c r="U2040" t="s">
        <v>3301</v>
      </c>
      <c r="V2040" s="131">
        <v>5.8310000000000001E-2</v>
      </c>
      <c r="W2040" s="131">
        <v>4.2110000000000002E-2</v>
      </c>
      <c r="X2040" t="s">
        <v>270</v>
      </c>
      <c r="Z2040" s="127">
        <v>2230000</v>
      </c>
      <c r="AA2040" s="129">
        <v>3.165</v>
      </c>
      <c r="AB2040" s="133">
        <v>103.48399999999999</v>
      </c>
      <c r="AD2040" s="127">
        <v>7303.8509999999997</v>
      </c>
      <c r="AG2040" t="s">
        <v>275</v>
      </c>
      <c r="AH2040" s="131">
        <v>3.568E-3</v>
      </c>
      <c r="AI2040" s="131">
        <v>1.75614850081716E-3</v>
      </c>
      <c r="AJ2040" s="131">
        <v>3.10153644527293E-4</v>
      </c>
    </row>
    <row r="2041" spans="1:36">
      <c r="A2041" s="121">
        <v>1038</v>
      </c>
      <c r="B2041">
        <v>1162</v>
      </c>
      <c r="C2041" t="s">
        <v>3302</v>
      </c>
      <c r="D2041" t="s">
        <v>3303</v>
      </c>
      <c r="E2041" t="s">
        <v>189</v>
      </c>
      <c r="F2041" t="s">
        <v>3304</v>
      </c>
      <c r="G2041" t="s">
        <v>3305</v>
      </c>
      <c r="H2041" t="s">
        <v>38</v>
      </c>
      <c r="I2041" t="s">
        <v>264</v>
      </c>
      <c r="J2041" t="s">
        <v>175</v>
      </c>
      <c r="K2041" t="s">
        <v>181</v>
      </c>
      <c r="L2041" t="s">
        <v>40</v>
      </c>
      <c r="M2041" t="s">
        <v>166</v>
      </c>
      <c r="N2041" s="121" t="s">
        <v>1582</v>
      </c>
      <c r="O2041" t="s">
        <v>45</v>
      </c>
      <c r="P2041" t="s">
        <v>541</v>
      </c>
      <c r="Q2041" t="s">
        <v>413</v>
      </c>
      <c r="R2041" t="s">
        <v>228</v>
      </c>
      <c r="S2041" t="s">
        <v>178</v>
      </c>
      <c r="T2041" s="127">
        <v>3.4660000000000002</v>
      </c>
      <c r="U2041" t="s">
        <v>3306</v>
      </c>
      <c r="V2041" s="131">
        <v>4.2500000000000003E-2</v>
      </c>
      <c r="W2041" s="131">
        <v>4.5679999999999998E-2</v>
      </c>
      <c r="X2041" t="s">
        <v>270</v>
      </c>
      <c r="Z2041" s="127">
        <v>363000</v>
      </c>
      <c r="AA2041" s="129">
        <v>3.165</v>
      </c>
      <c r="AB2041" s="133">
        <v>99.745999999999995</v>
      </c>
      <c r="AD2041" s="127">
        <v>1145.973</v>
      </c>
      <c r="AG2041" t="s">
        <v>275</v>
      </c>
      <c r="AH2041" s="131">
        <v>6.0499999999999996E-4</v>
      </c>
      <c r="AI2041" s="131">
        <v>2.7553930272658901E-4</v>
      </c>
      <c r="AJ2041" s="131">
        <v>4.8663036702986602E-5</v>
      </c>
    </row>
    <row r="2042" spans="1:36">
      <c r="A2042" s="121">
        <v>1038</v>
      </c>
      <c r="B2042">
        <v>1162</v>
      </c>
      <c r="C2042" t="s">
        <v>3518</v>
      </c>
      <c r="D2042" t="s">
        <v>3519</v>
      </c>
      <c r="E2042" t="s">
        <v>189</v>
      </c>
      <c r="F2042" t="s">
        <v>3520</v>
      </c>
      <c r="G2042" t="s">
        <v>3521</v>
      </c>
      <c r="H2042" t="s">
        <v>38</v>
      </c>
      <c r="I2042" t="s">
        <v>264</v>
      </c>
      <c r="J2042" t="s">
        <v>175</v>
      </c>
      <c r="K2042" t="s">
        <v>181</v>
      </c>
      <c r="L2042" t="s">
        <v>40</v>
      </c>
      <c r="M2042" t="s">
        <v>166</v>
      </c>
      <c r="N2042" s="121" t="s">
        <v>1621</v>
      </c>
      <c r="O2042" t="s">
        <v>45</v>
      </c>
      <c r="P2042" t="s">
        <v>541</v>
      </c>
      <c r="Q2042" t="s">
        <v>413</v>
      </c>
      <c r="R2042" t="s">
        <v>228</v>
      </c>
      <c r="S2042" t="s">
        <v>178</v>
      </c>
      <c r="T2042" s="127">
        <v>1.3879999999999999</v>
      </c>
      <c r="U2042" t="s">
        <v>3522</v>
      </c>
      <c r="V2042" s="131">
        <v>4.9500000000000002E-2</v>
      </c>
      <c r="W2042" s="131">
        <v>4.1360000000000001E-2</v>
      </c>
      <c r="X2042" t="s">
        <v>270</v>
      </c>
      <c r="Z2042" s="127">
        <v>715000</v>
      </c>
      <c r="AA2042" s="129">
        <v>3.165</v>
      </c>
      <c r="AB2042" s="133">
        <v>100.75</v>
      </c>
      <c r="AD2042" s="127">
        <v>2279.951</v>
      </c>
      <c r="AG2042" t="s">
        <v>275</v>
      </c>
      <c r="AH2042" s="131">
        <v>1.4300000000000001E-3</v>
      </c>
      <c r="AI2042" s="131">
        <v>5.48194665682008E-4</v>
      </c>
      <c r="AJ2042" s="131">
        <v>9.6816740379632198E-5</v>
      </c>
    </row>
    <row r="2043" spans="1:36">
      <c r="A2043" s="121">
        <v>1038</v>
      </c>
      <c r="B2043">
        <v>1162</v>
      </c>
      <c r="C2043" t="s">
        <v>3523</v>
      </c>
      <c r="D2043" t="s">
        <v>3524</v>
      </c>
      <c r="E2043" t="s">
        <v>189</v>
      </c>
      <c r="F2043" t="s">
        <v>3525</v>
      </c>
      <c r="G2043" t="s">
        <v>3526</v>
      </c>
      <c r="H2043" t="s">
        <v>38</v>
      </c>
      <c r="I2043" t="s">
        <v>264</v>
      </c>
      <c r="J2043" t="s">
        <v>175</v>
      </c>
      <c r="K2043" t="s">
        <v>181</v>
      </c>
      <c r="L2043" t="s">
        <v>40</v>
      </c>
      <c r="M2043" t="s">
        <v>166</v>
      </c>
      <c r="N2043" s="121" t="s">
        <v>1621</v>
      </c>
      <c r="O2043" t="s">
        <v>45</v>
      </c>
      <c r="P2043" t="s">
        <v>448</v>
      </c>
      <c r="Q2043" t="s">
        <v>413</v>
      </c>
      <c r="R2043" t="s">
        <v>228</v>
      </c>
      <c r="S2043" t="s">
        <v>178</v>
      </c>
      <c r="T2043" s="127">
        <v>0.77</v>
      </c>
      <c r="U2043" t="s">
        <v>802</v>
      </c>
      <c r="V2043" s="131">
        <v>2.9499999999999998E-2</v>
      </c>
      <c r="W2043" s="131">
        <v>4.2349999999999999E-2</v>
      </c>
      <c r="X2043" t="s">
        <v>270</v>
      </c>
      <c r="Z2043" s="127">
        <v>1435000</v>
      </c>
      <c r="AA2043" s="129">
        <v>3.165</v>
      </c>
      <c r="AB2043" s="133">
        <v>100.354</v>
      </c>
      <c r="AD2043" s="127">
        <v>4557.8729999999996</v>
      </c>
      <c r="AG2043" t="s">
        <v>275</v>
      </c>
      <c r="AH2043" s="131">
        <v>2.8700000000000002E-3</v>
      </c>
      <c r="AI2043" s="131">
        <v>1.09590151183661E-3</v>
      </c>
      <c r="AJ2043" s="131">
        <v>1.93547326880918E-4</v>
      </c>
    </row>
    <row r="2044" spans="1:36">
      <c r="A2044" s="121">
        <v>1038</v>
      </c>
      <c r="B2044">
        <v>1162</v>
      </c>
      <c r="C2044" t="s">
        <v>3527</v>
      </c>
      <c r="D2044" t="s">
        <v>3528</v>
      </c>
      <c r="E2044" t="s">
        <v>189</v>
      </c>
      <c r="F2044" t="s">
        <v>3529</v>
      </c>
      <c r="G2044" t="s">
        <v>3530</v>
      </c>
      <c r="H2044" t="s">
        <v>38</v>
      </c>
      <c r="I2044" t="s">
        <v>264</v>
      </c>
      <c r="J2044" t="s">
        <v>175</v>
      </c>
      <c r="K2044" t="s">
        <v>181</v>
      </c>
      <c r="L2044" t="s">
        <v>40</v>
      </c>
      <c r="M2044" t="s">
        <v>166</v>
      </c>
      <c r="N2044" s="121" t="s">
        <v>499</v>
      </c>
      <c r="O2044" t="s">
        <v>45</v>
      </c>
      <c r="P2044" t="s">
        <v>541</v>
      </c>
      <c r="Q2044" t="s">
        <v>413</v>
      </c>
      <c r="R2044" t="s">
        <v>228</v>
      </c>
      <c r="S2044" t="s">
        <v>178</v>
      </c>
      <c r="T2044" s="127">
        <v>4.1929999999999996</v>
      </c>
      <c r="U2044" t="s">
        <v>3531</v>
      </c>
      <c r="V2044" s="131">
        <v>4.4999999999999998E-2</v>
      </c>
      <c r="W2044" s="131">
        <v>4.8529999999999997E-2</v>
      </c>
      <c r="X2044" t="s">
        <v>270</v>
      </c>
      <c r="Z2044" s="127">
        <v>850000</v>
      </c>
      <c r="AA2044" s="129">
        <v>3.165</v>
      </c>
      <c r="AB2044" s="133">
        <v>99.933999999999997</v>
      </c>
      <c r="AD2044" s="127">
        <v>2688.4769999999999</v>
      </c>
      <c r="AG2044" t="s">
        <v>275</v>
      </c>
      <c r="AH2044" s="131">
        <v>2.6180000000000001E-3</v>
      </c>
      <c r="AI2044" s="131">
        <v>6.4642135216758903E-4</v>
      </c>
      <c r="AJ2044" s="131">
        <v>1.1416456989927E-4</v>
      </c>
    </row>
    <row r="2045" spans="1:36">
      <c r="A2045" s="121">
        <v>1038</v>
      </c>
      <c r="B2045">
        <v>1162</v>
      </c>
      <c r="C2045" t="s">
        <v>3532</v>
      </c>
      <c r="D2045" t="s">
        <v>3533</v>
      </c>
      <c r="E2045" t="s">
        <v>189</v>
      </c>
      <c r="F2045" t="s">
        <v>3534</v>
      </c>
      <c r="G2045" t="s">
        <v>3535</v>
      </c>
      <c r="H2045" t="s">
        <v>38</v>
      </c>
      <c r="I2045" t="s">
        <v>264</v>
      </c>
      <c r="J2045" t="s">
        <v>175</v>
      </c>
      <c r="K2045" t="s">
        <v>194</v>
      </c>
      <c r="L2045" t="s">
        <v>40</v>
      </c>
      <c r="M2045" t="s">
        <v>166</v>
      </c>
      <c r="N2045" s="121" t="s">
        <v>1594</v>
      </c>
      <c r="O2045" t="s">
        <v>45</v>
      </c>
      <c r="P2045" t="s">
        <v>3504</v>
      </c>
      <c r="Q2045" t="s">
        <v>413</v>
      </c>
      <c r="R2045" t="s">
        <v>228</v>
      </c>
      <c r="S2045" t="s">
        <v>188</v>
      </c>
      <c r="T2045" s="127">
        <v>3.5339999999999998</v>
      </c>
      <c r="U2045" t="s">
        <v>3536</v>
      </c>
      <c r="V2045" s="131">
        <v>4.4999999999999998E-2</v>
      </c>
      <c r="W2045" s="131">
        <v>3.7420000000000002E-2</v>
      </c>
      <c r="X2045" t="s">
        <v>270</v>
      </c>
      <c r="Z2045" s="127">
        <v>1271000</v>
      </c>
      <c r="AA2045" s="129">
        <v>3.6360000000000001</v>
      </c>
      <c r="AB2045" s="133">
        <v>98.352000000000004</v>
      </c>
      <c r="AD2045" s="127">
        <v>4545.1949999999997</v>
      </c>
      <c r="AG2045" t="s">
        <v>275</v>
      </c>
      <c r="AH2045" s="131">
        <v>1.495E-3</v>
      </c>
      <c r="AI2045" s="131">
        <v>1.0928534008072901E-3</v>
      </c>
      <c r="AJ2045" s="131">
        <v>1.93008999544575E-4</v>
      </c>
    </row>
    <row r="2046" spans="1:36">
      <c r="A2046" s="121">
        <v>1038</v>
      </c>
      <c r="B2046">
        <v>1162</v>
      </c>
      <c r="C2046" t="s">
        <v>3593</v>
      </c>
      <c r="D2046" t="s">
        <v>3594</v>
      </c>
      <c r="E2046" t="s">
        <v>189</v>
      </c>
      <c r="F2046" t="s">
        <v>3595</v>
      </c>
      <c r="G2046" t="s">
        <v>3596</v>
      </c>
      <c r="H2046" t="s">
        <v>38</v>
      </c>
      <c r="I2046" t="s">
        <v>264</v>
      </c>
      <c r="J2046" t="s">
        <v>175</v>
      </c>
      <c r="K2046" t="s">
        <v>181</v>
      </c>
      <c r="L2046" t="s">
        <v>40</v>
      </c>
      <c r="M2046" t="s">
        <v>166</v>
      </c>
      <c r="N2046" s="121" t="s">
        <v>1597</v>
      </c>
      <c r="O2046" t="s">
        <v>45</v>
      </c>
      <c r="P2046" t="s">
        <v>3252</v>
      </c>
      <c r="Q2046" t="s">
        <v>413</v>
      </c>
      <c r="R2046" t="s">
        <v>228</v>
      </c>
      <c r="S2046" t="s">
        <v>178</v>
      </c>
      <c r="T2046" s="127">
        <v>5.4409999999999998</v>
      </c>
      <c r="U2046" t="s">
        <v>3597</v>
      </c>
      <c r="V2046" s="131">
        <v>3.15E-2</v>
      </c>
      <c r="W2046" s="131">
        <v>4.7329999999999997E-2</v>
      </c>
      <c r="X2046" t="s">
        <v>270</v>
      </c>
      <c r="Z2046" s="127">
        <v>1419000</v>
      </c>
      <c r="AA2046" s="129">
        <v>3.165</v>
      </c>
      <c r="AB2046" s="133">
        <v>91.674000000000007</v>
      </c>
      <c r="AD2046" s="127">
        <v>4117.2139999999999</v>
      </c>
      <c r="AG2046" t="s">
        <v>275</v>
      </c>
      <c r="AH2046" s="131">
        <v>1.892E-3</v>
      </c>
      <c r="AI2046" s="131">
        <v>9.8994900417921899E-4</v>
      </c>
      <c r="AJ2046" s="131">
        <v>1.7483503894999799E-4</v>
      </c>
    </row>
    <row r="2047" spans="1:36">
      <c r="A2047" s="121">
        <v>1038</v>
      </c>
      <c r="B2047">
        <v>1162</v>
      </c>
      <c r="C2047" t="s">
        <v>3598</v>
      </c>
      <c r="D2047" t="s">
        <v>3599</v>
      </c>
      <c r="E2047" t="s">
        <v>189</v>
      </c>
      <c r="F2047" t="s">
        <v>3600</v>
      </c>
      <c r="G2047" t="s">
        <v>3601</v>
      </c>
      <c r="H2047" t="s">
        <v>38</v>
      </c>
      <c r="I2047" t="s">
        <v>264</v>
      </c>
      <c r="J2047" t="s">
        <v>175</v>
      </c>
      <c r="K2047" t="s">
        <v>181</v>
      </c>
      <c r="L2047" t="s">
        <v>40</v>
      </c>
      <c r="M2047" t="s">
        <v>166</v>
      </c>
      <c r="N2047" s="121" t="s">
        <v>1621</v>
      </c>
      <c r="O2047" t="s">
        <v>45</v>
      </c>
      <c r="P2047" t="s">
        <v>430</v>
      </c>
      <c r="Q2047" t="s">
        <v>413</v>
      </c>
      <c r="R2047" t="s">
        <v>228</v>
      </c>
      <c r="S2047" t="s">
        <v>178</v>
      </c>
      <c r="T2047" s="127">
        <v>1.6</v>
      </c>
      <c r="U2047" t="s">
        <v>3602</v>
      </c>
      <c r="V2047" s="131">
        <v>5.8500000000000003E-2</v>
      </c>
      <c r="W2047" s="131">
        <v>3.9239999999999997E-2</v>
      </c>
      <c r="X2047" t="s">
        <v>270</v>
      </c>
      <c r="Z2047" s="127">
        <v>321000</v>
      </c>
      <c r="AA2047" s="129">
        <v>3.165</v>
      </c>
      <c r="AB2047" s="133">
        <v>104.764</v>
      </c>
      <c r="AD2047" s="127">
        <v>1064.365</v>
      </c>
      <c r="AG2047" t="s">
        <v>275</v>
      </c>
      <c r="AH2047" s="131">
        <v>2.14E-4</v>
      </c>
      <c r="AI2047" s="131">
        <v>2.5591748496130802E-4</v>
      </c>
      <c r="AJ2047" s="131">
        <v>4.5197624587029301E-5</v>
      </c>
    </row>
    <row r="2048" spans="1:36">
      <c r="A2048" s="121">
        <v>1038</v>
      </c>
      <c r="B2048">
        <v>1162</v>
      </c>
      <c r="C2048" t="s">
        <v>3272</v>
      </c>
      <c r="D2048" t="s">
        <v>3273</v>
      </c>
      <c r="E2048" t="s">
        <v>189</v>
      </c>
      <c r="F2048" t="s">
        <v>3603</v>
      </c>
      <c r="G2048" t="s">
        <v>3604</v>
      </c>
      <c r="H2048" t="s">
        <v>38</v>
      </c>
      <c r="I2048" t="s">
        <v>264</v>
      </c>
      <c r="J2048" t="s">
        <v>175</v>
      </c>
      <c r="K2048" t="s">
        <v>181</v>
      </c>
      <c r="L2048" t="s">
        <v>40</v>
      </c>
      <c r="M2048" t="s">
        <v>166</v>
      </c>
      <c r="N2048" s="121" t="s">
        <v>1626</v>
      </c>
      <c r="O2048" t="s">
        <v>45</v>
      </c>
      <c r="P2048" t="s">
        <v>3252</v>
      </c>
      <c r="Q2048" t="s">
        <v>413</v>
      </c>
      <c r="R2048" t="s">
        <v>228</v>
      </c>
      <c r="S2048" t="s">
        <v>178</v>
      </c>
      <c r="T2048" s="127">
        <v>3.2519999999999998</v>
      </c>
      <c r="U2048" t="s">
        <v>3605</v>
      </c>
      <c r="V2048" s="131">
        <v>6.1499999999999999E-2</v>
      </c>
      <c r="W2048" s="131">
        <v>4.9700000000000001E-2</v>
      </c>
      <c r="X2048" t="s">
        <v>270</v>
      </c>
      <c r="Z2048" s="127">
        <v>92000</v>
      </c>
      <c r="AA2048" s="129">
        <v>3.165</v>
      </c>
      <c r="AB2048" s="133">
        <v>105.64100000000001</v>
      </c>
      <c r="AD2048" s="127">
        <v>307.60500000000002</v>
      </c>
      <c r="AG2048" t="s">
        <v>275</v>
      </c>
      <c r="AH2048" s="131">
        <v>7.3999999999999996E-5</v>
      </c>
      <c r="AI2048" s="131">
        <v>7.3961070326294706E-5</v>
      </c>
      <c r="AJ2048" s="131">
        <v>1.30622754876172E-5</v>
      </c>
    </row>
    <row r="2049" spans="1:36">
      <c r="A2049" s="121">
        <v>1038</v>
      </c>
      <c r="B2049">
        <v>1162</v>
      </c>
      <c r="C2049" t="s">
        <v>3419</v>
      </c>
      <c r="D2049" t="s">
        <v>3420</v>
      </c>
      <c r="E2049" t="s">
        <v>189</v>
      </c>
      <c r="F2049" t="s">
        <v>3606</v>
      </c>
      <c r="G2049" t="s">
        <v>3607</v>
      </c>
      <c r="H2049" t="s">
        <v>38</v>
      </c>
      <c r="I2049" t="s">
        <v>264</v>
      </c>
      <c r="J2049" t="s">
        <v>175</v>
      </c>
      <c r="K2049" t="s">
        <v>181</v>
      </c>
      <c r="L2049" t="s">
        <v>40</v>
      </c>
      <c r="M2049" t="s">
        <v>166</v>
      </c>
      <c r="N2049" s="121" t="s">
        <v>1601</v>
      </c>
      <c r="O2049" t="s">
        <v>45</v>
      </c>
      <c r="P2049" t="s">
        <v>2584</v>
      </c>
      <c r="Q2049" t="s">
        <v>413</v>
      </c>
      <c r="R2049" t="s">
        <v>228</v>
      </c>
      <c r="S2049" t="s">
        <v>178</v>
      </c>
      <c r="T2049" s="127">
        <v>1.6459999999999999</v>
      </c>
      <c r="U2049" t="s">
        <v>3608</v>
      </c>
      <c r="V2049" s="131">
        <v>5.9499999999999997E-2</v>
      </c>
      <c r="W2049" s="131">
        <v>4.1169999999999998E-2</v>
      </c>
      <c r="X2049" t="s">
        <v>270</v>
      </c>
      <c r="Z2049" s="127">
        <v>567000</v>
      </c>
      <c r="AA2049" s="129">
        <v>3.165</v>
      </c>
      <c r="AB2049" s="133">
        <v>104.376</v>
      </c>
      <c r="AD2049" s="127">
        <v>1873.077</v>
      </c>
      <c r="AG2049" t="s">
        <v>275</v>
      </c>
      <c r="AH2049" s="131">
        <v>1.89E-3</v>
      </c>
      <c r="AI2049" s="131">
        <v>4.5036529964245201E-4</v>
      </c>
      <c r="AJ2049" s="131">
        <v>7.9539081682292995E-5</v>
      </c>
    </row>
    <row r="2050" spans="1:36">
      <c r="A2050" s="121">
        <v>1038</v>
      </c>
      <c r="B2050">
        <v>1162</v>
      </c>
      <c r="C2050" t="s">
        <v>3537</v>
      </c>
      <c r="D2050" t="s">
        <v>3538</v>
      </c>
      <c r="E2050" t="s">
        <v>189</v>
      </c>
      <c r="F2050" t="s">
        <v>3539</v>
      </c>
      <c r="G2050" t="s">
        <v>3540</v>
      </c>
      <c r="H2050" t="s">
        <v>38</v>
      </c>
      <c r="I2050" t="s">
        <v>264</v>
      </c>
      <c r="J2050" t="s">
        <v>175</v>
      </c>
      <c r="K2050" t="s">
        <v>181</v>
      </c>
      <c r="L2050" t="s">
        <v>40</v>
      </c>
      <c r="M2050" t="s">
        <v>166</v>
      </c>
      <c r="N2050" s="121" t="s">
        <v>1628</v>
      </c>
      <c r="O2050" t="s">
        <v>45</v>
      </c>
      <c r="P2050" t="s">
        <v>541</v>
      </c>
      <c r="Q2050" t="s">
        <v>413</v>
      </c>
      <c r="R2050" t="s">
        <v>228</v>
      </c>
      <c r="S2050" t="s">
        <v>178</v>
      </c>
      <c r="T2050" s="127">
        <v>1.7849999999999999</v>
      </c>
      <c r="U2050" t="s">
        <v>3541</v>
      </c>
      <c r="V2050" s="131">
        <v>0.06</v>
      </c>
      <c r="W2050" s="131">
        <v>5.382E-2</v>
      </c>
      <c r="X2050" t="s">
        <v>270</v>
      </c>
      <c r="Z2050" s="127">
        <v>1525000</v>
      </c>
      <c r="AA2050" s="129">
        <v>3.165</v>
      </c>
      <c r="AB2050" s="133">
        <v>103.25</v>
      </c>
      <c r="AD2050" s="127">
        <v>4983.49</v>
      </c>
      <c r="AG2050" t="s">
        <v>275</v>
      </c>
      <c r="AH2050" s="131">
        <v>1.0169999999999999E-3</v>
      </c>
      <c r="AI2050" s="131">
        <v>1.19823766252829E-3</v>
      </c>
      <c r="AJ2050" s="131">
        <v>2.1162092947725299E-4</v>
      </c>
    </row>
    <row r="2051" spans="1:36">
      <c r="A2051" s="121">
        <v>1038</v>
      </c>
      <c r="B2051">
        <v>1162</v>
      </c>
      <c r="C2051" t="s">
        <v>260</v>
      </c>
      <c r="D2051" t="s">
        <v>261</v>
      </c>
      <c r="E2051" t="s">
        <v>189</v>
      </c>
      <c r="F2051" t="s">
        <v>2513</v>
      </c>
      <c r="G2051" t="s">
        <v>2514</v>
      </c>
      <c r="H2051" t="s">
        <v>38</v>
      </c>
      <c r="I2051" t="s">
        <v>264</v>
      </c>
      <c r="J2051" t="s">
        <v>175</v>
      </c>
      <c r="K2051" t="s">
        <v>181</v>
      </c>
      <c r="L2051" t="s">
        <v>40</v>
      </c>
      <c r="M2051" t="s">
        <v>166</v>
      </c>
      <c r="N2051" s="121" t="s">
        <v>1636</v>
      </c>
      <c r="O2051" t="s">
        <v>45</v>
      </c>
      <c r="P2051" t="s">
        <v>301</v>
      </c>
      <c r="Q2051" t="s">
        <v>301</v>
      </c>
      <c r="R2051" t="s">
        <v>301</v>
      </c>
      <c r="S2051" t="s">
        <v>178</v>
      </c>
      <c r="T2051" s="127">
        <v>0</v>
      </c>
      <c r="U2051" t="s">
        <v>2515</v>
      </c>
      <c r="V2051" s="131">
        <v>1.4999999999999999E-2</v>
      </c>
      <c r="W2051" s="131">
        <v>0</v>
      </c>
      <c r="X2051" t="s">
        <v>270</v>
      </c>
      <c r="Z2051" s="127">
        <v>3504000</v>
      </c>
      <c r="AA2051" s="129">
        <v>3.165</v>
      </c>
      <c r="AB2051" s="133">
        <v>104.062</v>
      </c>
      <c r="AD2051" s="127">
        <v>11540.656000000001</v>
      </c>
      <c r="AG2051" t="s">
        <v>275</v>
      </c>
      <c r="AH2051" s="131">
        <v>4.8329999999999996E-3</v>
      </c>
      <c r="AI2051" s="131">
        <v>2.7748521519712801E-3</v>
      </c>
      <c r="AJ2051" s="131">
        <v>4.9006704590063503E-4</v>
      </c>
    </row>
    <row r="2052" spans="1:36">
      <c r="A2052" s="121">
        <v>1038</v>
      </c>
      <c r="B2052">
        <v>1162</v>
      </c>
      <c r="C2052" t="s">
        <v>1294</v>
      </c>
      <c r="D2052" t="s">
        <v>3307</v>
      </c>
      <c r="E2052" t="s">
        <v>35</v>
      </c>
      <c r="F2052" t="s">
        <v>3308</v>
      </c>
      <c r="G2052" t="s">
        <v>3309</v>
      </c>
      <c r="H2052" t="s">
        <v>38</v>
      </c>
      <c r="I2052" t="s">
        <v>264</v>
      </c>
      <c r="J2052" t="s">
        <v>175</v>
      </c>
      <c r="K2052" t="s">
        <v>39</v>
      </c>
      <c r="L2052" t="s">
        <v>40</v>
      </c>
      <c r="M2052" t="s">
        <v>166</v>
      </c>
      <c r="N2052" s="121" t="s">
        <v>1618</v>
      </c>
      <c r="O2052" t="s">
        <v>45</v>
      </c>
      <c r="P2052" t="s">
        <v>2393</v>
      </c>
      <c r="Q2052" t="s">
        <v>1535</v>
      </c>
      <c r="R2052" t="s">
        <v>228</v>
      </c>
      <c r="S2052" t="s">
        <v>178</v>
      </c>
      <c r="T2052" s="127">
        <v>1.829</v>
      </c>
      <c r="U2052" t="s">
        <v>3310</v>
      </c>
      <c r="V2052" s="131">
        <v>5.3749999999999999E-2</v>
      </c>
      <c r="W2052" s="131">
        <v>4.8300000000000003E-2</v>
      </c>
      <c r="X2052" t="s">
        <v>270</v>
      </c>
      <c r="Z2052" s="127">
        <v>9442000</v>
      </c>
      <c r="AA2052" s="129">
        <v>3.165</v>
      </c>
      <c r="AB2052" s="133">
        <v>101.846</v>
      </c>
      <c r="AD2052" s="127">
        <v>30435.603999999999</v>
      </c>
      <c r="AG2052" t="s">
        <v>275</v>
      </c>
      <c r="AH2052" s="131">
        <v>1.1802999999999999E-2</v>
      </c>
      <c r="AI2052" s="131">
        <v>7.3179809025330196E-3</v>
      </c>
      <c r="AJ2052" s="131">
        <v>1.29242968145668E-3</v>
      </c>
    </row>
    <row r="2053" spans="1:36">
      <c r="A2053" s="121">
        <v>1038</v>
      </c>
      <c r="B2053">
        <v>1162</v>
      </c>
      <c r="C2053" t="s">
        <v>3542</v>
      </c>
      <c r="D2053" t="s">
        <v>3543</v>
      </c>
      <c r="E2053" t="s">
        <v>189</v>
      </c>
      <c r="F2053" t="s">
        <v>3544</v>
      </c>
      <c r="G2053" t="s">
        <v>3545</v>
      </c>
      <c r="H2053" t="s">
        <v>38</v>
      </c>
      <c r="I2053" t="s">
        <v>264</v>
      </c>
      <c r="J2053" t="s">
        <v>175</v>
      </c>
      <c r="K2053" t="s">
        <v>181</v>
      </c>
      <c r="L2053" t="s">
        <v>40</v>
      </c>
      <c r="M2053" t="s">
        <v>166</v>
      </c>
      <c r="N2053" s="121" t="s">
        <v>1607</v>
      </c>
      <c r="O2053" t="s">
        <v>45</v>
      </c>
      <c r="P2053" t="s">
        <v>2584</v>
      </c>
      <c r="Q2053" t="s">
        <v>413</v>
      </c>
      <c r="R2053" t="s">
        <v>228</v>
      </c>
      <c r="S2053" t="s">
        <v>178</v>
      </c>
      <c r="T2053" s="127">
        <v>5.2160000000000002</v>
      </c>
      <c r="U2053" t="s">
        <v>3546</v>
      </c>
      <c r="V2053" s="131">
        <v>7.7499999999999999E-2</v>
      </c>
      <c r="W2053" s="131">
        <v>4.8439999999999997E-2</v>
      </c>
      <c r="X2053" t="s">
        <v>270</v>
      </c>
      <c r="Z2053" s="127">
        <v>663000</v>
      </c>
      <c r="AA2053" s="129">
        <v>3.165</v>
      </c>
      <c r="AB2053" s="133">
        <v>117.892</v>
      </c>
      <c r="AD2053" s="127">
        <v>2473.8310000000001</v>
      </c>
      <c r="AG2053" t="s">
        <v>275</v>
      </c>
      <c r="AH2053" s="131">
        <v>1.1050000000000001E-3</v>
      </c>
      <c r="AI2053" s="131">
        <v>5.9481149104265196E-4</v>
      </c>
      <c r="AJ2053" s="131">
        <v>1.05049744749803E-4</v>
      </c>
    </row>
    <row r="2054" spans="1:36">
      <c r="A2054" s="121">
        <v>1038</v>
      </c>
      <c r="B2054">
        <v>1162</v>
      </c>
      <c r="C2054" t="s">
        <v>3311</v>
      </c>
      <c r="D2054" t="s">
        <v>3312</v>
      </c>
      <c r="E2054" t="s">
        <v>189</v>
      </c>
      <c r="F2054" t="s">
        <v>3313</v>
      </c>
      <c r="G2054" t="s">
        <v>3314</v>
      </c>
      <c r="H2054" t="s">
        <v>38</v>
      </c>
      <c r="I2054" t="s">
        <v>264</v>
      </c>
      <c r="J2054" t="s">
        <v>175</v>
      </c>
      <c r="K2054" t="s">
        <v>181</v>
      </c>
      <c r="L2054" t="s">
        <v>40</v>
      </c>
      <c r="M2054" t="s">
        <v>166</v>
      </c>
      <c r="N2054" s="121" t="s">
        <v>1582</v>
      </c>
      <c r="O2054" t="s">
        <v>45</v>
      </c>
      <c r="P2054" t="s">
        <v>541</v>
      </c>
      <c r="Q2054" t="s">
        <v>413</v>
      </c>
      <c r="R2054" t="s">
        <v>228</v>
      </c>
      <c r="S2054" t="s">
        <v>178</v>
      </c>
      <c r="T2054" s="127">
        <v>5.6210000000000004</v>
      </c>
      <c r="U2054" t="s">
        <v>3315</v>
      </c>
      <c r="V2054" s="131">
        <v>5.8999999999999997E-2</v>
      </c>
      <c r="W2054" s="131">
        <v>5.0880000000000002E-2</v>
      </c>
      <c r="X2054" t="s">
        <v>270</v>
      </c>
      <c r="Z2054" s="127">
        <v>943000</v>
      </c>
      <c r="AA2054" s="129">
        <v>3.165</v>
      </c>
      <c r="AB2054" s="133">
        <v>104.178</v>
      </c>
      <c r="AD2054" s="127">
        <v>3109.299</v>
      </c>
      <c r="AG2054" t="s">
        <v>275</v>
      </c>
      <c r="AH2054" s="131">
        <v>1.8860000000000001E-3</v>
      </c>
      <c r="AI2054" s="131">
        <v>7.4760445739629404E-4</v>
      </c>
      <c r="AJ2054" s="131">
        <v>1.32034532967124E-4</v>
      </c>
    </row>
    <row r="2055" spans="1:36">
      <c r="A2055" s="121">
        <v>1038</v>
      </c>
      <c r="B2055">
        <v>1162</v>
      </c>
      <c r="C2055" t="s">
        <v>3316</v>
      </c>
      <c r="D2055" t="s">
        <v>3317</v>
      </c>
      <c r="E2055" t="s">
        <v>189</v>
      </c>
      <c r="F2055" t="s">
        <v>3318</v>
      </c>
      <c r="G2055" t="s">
        <v>3319</v>
      </c>
      <c r="H2055" t="s">
        <v>38</v>
      </c>
      <c r="I2055" t="s">
        <v>264</v>
      </c>
      <c r="J2055" t="s">
        <v>175</v>
      </c>
      <c r="K2055" t="s">
        <v>538</v>
      </c>
      <c r="L2055" t="s">
        <v>40</v>
      </c>
      <c r="M2055" t="s">
        <v>166</v>
      </c>
      <c r="N2055" s="121" t="s">
        <v>1616</v>
      </c>
      <c r="O2055" t="s">
        <v>45</v>
      </c>
      <c r="P2055" t="s">
        <v>2584</v>
      </c>
      <c r="Q2055" t="s">
        <v>413</v>
      </c>
      <c r="R2055" t="s">
        <v>228</v>
      </c>
      <c r="S2055" t="s">
        <v>178</v>
      </c>
      <c r="T2055" s="127">
        <v>3.524</v>
      </c>
      <c r="U2055" t="s">
        <v>3320</v>
      </c>
      <c r="V2055" s="131">
        <v>5.2499999999999998E-2</v>
      </c>
      <c r="W2055" s="131">
        <v>4.2659999999999997E-2</v>
      </c>
      <c r="X2055" t="s">
        <v>270</v>
      </c>
      <c r="Z2055" s="127">
        <v>381000</v>
      </c>
      <c r="AA2055" s="129">
        <v>3.165</v>
      </c>
      <c r="AB2055" s="133">
        <v>102.874</v>
      </c>
      <c r="AD2055" s="127">
        <v>1240.52</v>
      </c>
      <c r="AG2055" t="s">
        <v>275</v>
      </c>
      <c r="AH2055" s="131">
        <v>1.3899999999999999E-4</v>
      </c>
      <c r="AI2055" s="131">
        <v>2.9827232583831199E-4</v>
      </c>
      <c r="AJ2055" s="131">
        <v>5.2677919251896002E-5</v>
      </c>
    </row>
    <row r="2056" spans="1:36">
      <c r="A2056" s="121">
        <v>1038</v>
      </c>
      <c r="B2056">
        <v>1162</v>
      </c>
      <c r="C2056" t="s">
        <v>3321</v>
      </c>
      <c r="D2056" t="s">
        <v>3322</v>
      </c>
      <c r="E2056" t="s">
        <v>189</v>
      </c>
      <c r="F2056" t="s">
        <v>3323</v>
      </c>
      <c r="G2056" t="s">
        <v>3324</v>
      </c>
      <c r="H2056" t="s">
        <v>38</v>
      </c>
      <c r="I2056" t="s">
        <v>264</v>
      </c>
      <c r="J2056" t="s">
        <v>175</v>
      </c>
      <c r="K2056" t="s">
        <v>538</v>
      </c>
      <c r="L2056" t="s">
        <v>40</v>
      </c>
      <c r="M2056" t="s">
        <v>166</v>
      </c>
      <c r="N2056" s="121" t="s">
        <v>1626</v>
      </c>
      <c r="O2056" t="s">
        <v>45</v>
      </c>
      <c r="P2056" t="s">
        <v>3252</v>
      </c>
      <c r="Q2056" t="s">
        <v>413</v>
      </c>
      <c r="R2056" t="s">
        <v>228</v>
      </c>
      <c r="S2056" t="s">
        <v>178</v>
      </c>
      <c r="T2056" s="127">
        <v>5.6879999999999997</v>
      </c>
      <c r="U2056" t="s">
        <v>3325</v>
      </c>
      <c r="V2056" s="131">
        <v>5.7500000000000002E-2</v>
      </c>
      <c r="W2056" s="131">
        <v>4.8829999999999998E-2</v>
      </c>
      <c r="X2056" t="s">
        <v>270</v>
      </c>
      <c r="Z2056" s="127">
        <v>102000</v>
      </c>
      <c r="AA2056" s="129">
        <v>3.165</v>
      </c>
      <c r="AB2056" s="133">
        <v>103.867</v>
      </c>
      <c r="AD2056" s="127">
        <v>335.31299999999999</v>
      </c>
      <c r="AG2056" t="s">
        <v>275</v>
      </c>
      <c r="AH2056" s="131">
        <v>1.36E-4</v>
      </c>
      <c r="AI2056" s="131">
        <v>8.0623178507794298E-5</v>
      </c>
      <c r="AJ2056" s="131">
        <v>1.4238871391531801E-5</v>
      </c>
    </row>
    <row r="2057" spans="1:36">
      <c r="A2057" s="121">
        <v>1038</v>
      </c>
      <c r="B2057">
        <v>1162</v>
      </c>
      <c r="C2057" t="s">
        <v>2507</v>
      </c>
      <c r="D2057" t="s">
        <v>2508</v>
      </c>
      <c r="E2057" t="s">
        <v>35</v>
      </c>
      <c r="F2057" t="s">
        <v>3326</v>
      </c>
      <c r="G2057" t="s">
        <v>3327</v>
      </c>
      <c r="H2057" t="s">
        <v>38</v>
      </c>
      <c r="I2057" t="s">
        <v>264</v>
      </c>
      <c r="J2057" t="s">
        <v>175</v>
      </c>
      <c r="K2057" t="s">
        <v>181</v>
      </c>
      <c r="L2057" t="s">
        <v>40</v>
      </c>
      <c r="M2057" t="s">
        <v>166</v>
      </c>
      <c r="N2057" s="121" t="s">
        <v>1616</v>
      </c>
      <c r="O2057" t="s">
        <v>45</v>
      </c>
      <c r="P2057" t="s">
        <v>2511</v>
      </c>
      <c r="Q2057" t="s">
        <v>413</v>
      </c>
      <c r="R2057" t="s">
        <v>228</v>
      </c>
      <c r="S2057" t="s">
        <v>178</v>
      </c>
      <c r="T2057" s="127">
        <v>4.4109999999999996</v>
      </c>
      <c r="U2057" t="s">
        <v>3328</v>
      </c>
      <c r="V2057" s="131">
        <v>8.1250000000000003E-2</v>
      </c>
      <c r="W2057" s="131">
        <v>5.1209999999999999E-2</v>
      </c>
      <c r="X2057" t="s">
        <v>270</v>
      </c>
      <c r="Z2057" s="127">
        <v>439000</v>
      </c>
      <c r="AA2057" s="129">
        <v>3.165</v>
      </c>
      <c r="AB2057" s="133">
        <v>112.339</v>
      </c>
      <c r="AD2057" s="127">
        <v>1560.8710000000001</v>
      </c>
      <c r="AG2057" t="s">
        <v>275</v>
      </c>
      <c r="AH2057" s="131">
        <v>8.7799999999999998E-4</v>
      </c>
      <c r="AI2057" s="131">
        <v>3.7529809849380999E-4</v>
      </c>
      <c r="AJ2057" s="131">
        <v>6.62814522677639E-5</v>
      </c>
    </row>
    <row r="2058" spans="1:36">
      <c r="A2058" s="121">
        <v>1038</v>
      </c>
      <c r="B2058">
        <v>1162</v>
      </c>
      <c r="C2058" t="s">
        <v>2507</v>
      </c>
      <c r="D2058" t="s">
        <v>2508</v>
      </c>
      <c r="E2058" t="s">
        <v>35</v>
      </c>
      <c r="F2058" t="s">
        <v>3547</v>
      </c>
      <c r="G2058" t="s">
        <v>3548</v>
      </c>
      <c r="H2058" t="s">
        <v>38</v>
      </c>
      <c r="I2058" t="s">
        <v>264</v>
      </c>
      <c r="J2058" t="s">
        <v>175</v>
      </c>
      <c r="K2058" t="s">
        <v>181</v>
      </c>
      <c r="L2058" t="s">
        <v>40</v>
      </c>
      <c r="M2058" t="s">
        <v>166</v>
      </c>
      <c r="N2058" s="121" t="s">
        <v>1616</v>
      </c>
      <c r="O2058" t="s">
        <v>45</v>
      </c>
      <c r="P2058" t="s">
        <v>2511</v>
      </c>
      <c r="Q2058" t="s">
        <v>413</v>
      </c>
      <c r="R2058" t="s">
        <v>228</v>
      </c>
      <c r="S2058" t="s">
        <v>188</v>
      </c>
      <c r="T2058" s="127">
        <v>4.46</v>
      </c>
      <c r="U2058" t="s">
        <v>3328</v>
      </c>
      <c r="V2058" s="131">
        <v>7.8750000000000001E-2</v>
      </c>
      <c r="W2058" s="131">
        <v>3.925E-2</v>
      </c>
      <c r="X2058" t="s">
        <v>270</v>
      </c>
      <c r="Z2058" s="127">
        <v>3517000</v>
      </c>
      <c r="AA2058" s="129">
        <v>3.6360000000000001</v>
      </c>
      <c r="AB2058" s="133">
        <v>116.32899999999999</v>
      </c>
      <c r="AD2058" s="127">
        <v>14875.896000000001</v>
      </c>
      <c r="AG2058" t="s">
        <v>275</v>
      </c>
      <c r="AH2058" s="131">
        <v>7.0340000000000003E-3</v>
      </c>
      <c r="AI2058" s="131">
        <v>3.5767821192520199E-3</v>
      </c>
      <c r="AJ2058" s="131">
        <v>6.3169601514329195E-4</v>
      </c>
    </row>
    <row r="2059" spans="1:36">
      <c r="A2059" s="121">
        <v>1038</v>
      </c>
      <c r="B2059">
        <v>1162</v>
      </c>
      <c r="C2059" t="s">
        <v>2507</v>
      </c>
      <c r="D2059" t="s">
        <v>2508</v>
      </c>
      <c r="E2059" t="s">
        <v>35</v>
      </c>
      <c r="F2059" t="s">
        <v>3329</v>
      </c>
      <c r="G2059" t="s">
        <v>3330</v>
      </c>
      <c r="H2059" t="s">
        <v>38</v>
      </c>
      <c r="I2059" t="s">
        <v>264</v>
      </c>
      <c r="J2059" t="s">
        <v>175</v>
      </c>
      <c r="K2059" t="s">
        <v>181</v>
      </c>
      <c r="L2059" t="s">
        <v>40</v>
      </c>
      <c r="M2059" t="s">
        <v>166</v>
      </c>
      <c r="N2059" s="121" t="s">
        <v>1616</v>
      </c>
      <c r="O2059" t="s">
        <v>45</v>
      </c>
      <c r="P2059" t="s">
        <v>2511</v>
      </c>
      <c r="Q2059" t="s">
        <v>413</v>
      </c>
      <c r="R2059" t="s">
        <v>228</v>
      </c>
      <c r="S2059" t="s">
        <v>188</v>
      </c>
      <c r="T2059" s="127">
        <v>2.9889999999999999</v>
      </c>
      <c r="U2059" t="s">
        <v>3331</v>
      </c>
      <c r="V2059" s="131">
        <v>7.3749999999999996E-2</v>
      </c>
      <c r="W2059" s="131">
        <v>3.6700000000000003E-2</v>
      </c>
      <c r="X2059" t="s">
        <v>270</v>
      </c>
      <c r="Z2059" s="127">
        <v>1127000</v>
      </c>
      <c r="AA2059" s="129">
        <v>3.6360000000000001</v>
      </c>
      <c r="AB2059" s="133">
        <v>109.39100000000001</v>
      </c>
      <c r="AD2059" s="127">
        <v>4482.585</v>
      </c>
      <c r="AG2059" t="s">
        <v>275</v>
      </c>
      <c r="AH2059" s="131">
        <v>1.701E-3</v>
      </c>
      <c r="AI2059" s="131">
        <v>1.07779927662644E-3</v>
      </c>
      <c r="AJ2059" s="131">
        <v>1.9035028846309E-4</v>
      </c>
    </row>
    <row r="2060" spans="1:36">
      <c r="A2060" s="121">
        <v>1038</v>
      </c>
      <c r="B2060">
        <v>1162</v>
      </c>
      <c r="C2060" t="s">
        <v>3332</v>
      </c>
      <c r="D2060" t="s">
        <v>3333</v>
      </c>
      <c r="E2060" t="s">
        <v>189</v>
      </c>
      <c r="F2060" t="s">
        <v>3334</v>
      </c>
      <c r="G2060" t="s">
        <v>3335</v>
      </c>
      <c r="H2060" t="s">
        <v>38</v>
      </c>
      <c r="I2060" t="s">
        <v>264</v>
      </c>
      <c r="J2060" t="s">
        <v>175</v>
      </c>
      <c r="K2060" t="s">
        <v>1372</v>
      </c>
      <c r="L2060" t="s">
        <v>40</v>
      </c>
      <c r="M2060" t="s">
        <v>166</v>
      </c>
      <c r="N2060" s="121" t="s">
        <v>1607</v>
      </c>
      <c r="O2060" t="s">
        <v>45</v>
      </c>
      <c r="P2060" t="s">
        <v>3252</v>
      </c>
      <c r="Q2060" t="s">
        <v>413</v>
      </c>
      <c r="R2060" t="s">
        <v>228</v>
      </c>
      <c r="S2060" t="s">
        <v>178</v>
      </c>
      <c r="T2060" s="127">
        <v>0.48299999999999998</v>
      </c>
      <c r="U2060" t="s">
        <v>3336</v>
      </c>
      <c r="V2060" s="131">
        <v>3.5000000000000003E-2</v>
      </c>
      <c r="W2060" s="131">
        <v>4.2819999999999997E-2</v>
      </c>
      <c r="X2060" t="s">
        <v>270</v>
      </c>
      <c r="Z2060" s="127">
        <v>278000</v>
      </c>
      <c r="AA2060" s="129">
        <v>3.165</v>
      </c>
      <c r="AB2060" s="133">
        <v>100.34099999999999</v>
      </c>
      <c r="AD2060" s="127">
        <v>882.87400000000002</v>
      </c>
      <c r="AG2060" t="s">
        <v>275</v>
      </c>
      <c r="AH2060" s="131">
        <v>6.9499999999999998E-4</v>
      </c>
      <c r="AI2060" s="131">
        <v>2.1227952654375801E-4</v>
      </c>
      <c r="AJ2060" s="131">
        <v>3.7490718344968397E-5</v>
      </c>
    </row>
    <row r="2061" spans="1:36">
      <c r="A2061" s="121">
        <v>1038</v>
      </c>
      <c r="B2061">
        <v>1162</v>
      </c>
      <c r="C2061" t="s">
        <v>3337</v>
      </c>
      <c r="D2061" t="s">
        <v>3338</v>
      </c>
      <c r="E2061" t="s">
        <v>189</v>
      </c>
      <c r="F2061" t="s">
        <v>3339</v>
      </c>
      <c r="G2061" t="s">
        <v>3340</v>
      </c>
      <c r="H2061" t="s">
        <v>38</v>
      </c>
      <c r="I2061" t="s">
        <v>264</v>
      </c>
      <c r="J2061" t="s">
        <v>175</v>
      </c>
      <c r="K2061" t="s">
        <v>538</v>
      </c>
      <c r="L2061" t="s">
        <v>40</v>
      </c>
      <c r="M2061" t="s">
        <v>166</v>
      </c>
      <c r="N2061" s="121" t="s">
        <v>1599</v>
      </c>
      <c r="O2061" t="s">
        <v>45</v>
      </c>
      <c r="P2061" t="s">
        <v>3252</v>
      </c>
      <c r="Q2061" t="s">
        <v>413</v>
      </c>
      <c r="R2061" t="s">
        <v>228</v>
      </c>
      <c r="S2061" t="s">
        <v>178</v>
      </c>
      <c r="T2061" s="127">
        <v>2.8929999999999998</v>
      </c>
      <c r="U2061" t="s">
        <v>2397</v>
      </c>
      <c r="V2061" s="131">
        <v>4.9000000000000002E-2</v>
      </c>
      <c r="W2061" s="131">
        <v>4.2200000000000001E-2</v>
      </c>
      <c r="X2061" t="s">
        <v>270</v>
      </c>
      <c r="Z2061" s="127">
        <v>330000</v>
      </c>
      <c r="AA2061" s="129">
        <v>3.165</v>
      </c>
      <c r="AB2061" s="133">
        <v>103.355</v>
      </c>
      <c r="AD2061" s="127">
        <v>1079.4870000000001</v>
      </c>
      <c r="AG2061" t="s">
        <v>275</v>
      </c>
      <c r="AH2061" s="131">
        <v>4.1199999999999999E-4</v>
      </c>
      <c r="AI2061" s="131">
        <v>2.5955353760009198E-4</v>
      </c>
      <c r="AJ2061" s="131">
        <v>4.5839788377327897E-5</v>
      </c>
    </row>
    <row r="2062" spans="1:36">
      <c r="A2062" s="121">
        <v>1038</v>
      </c>
      <c r="B2062">
        <v>1162</v>
      </c>
      <c r="C2062" t="s">
        <v>3341</v>
      </c>
      <c r="D2062" t="s">
        <v>3342</v>
      </c>
      <c r="E2062" t="s">
        <v>189</v>
      </c>
      <c r="F2062" t="s">
        <v>3343</v>
      </c>
      <c r="G2062" t="s">
        <v>3344</v>
      </c>
      <c r="H2062" t="s">
        <v>38</v>
      </c>
      <c r="I2062" t="s">
        <v>264</v>
      </c>
      <c r="J2062" t="s">
        <v>175</v>
      </c>
      <c r="K2062" t="s">
        <v>181</v>
      </c>
      <c r="L2062" t="s">
        <v>40</v>
      </c>
      <c r="M2062" t="s">
        <v>166</v>
      </c>
      <c r="N2062" s="121" t="s">
        <v>1599</v>
      </c>
      <c r="O2062" t="s">
        <v>45</v>
      </c>
      <c r="P2062" t="s">
        <v>430</v>
      </c>
      <c r="Q2062" t="s">
        <v>413</v>
      </c>
      <c r="R2062" t="s">
        <v>228</v>
      </c>
      <c r="S2062" t="s">
        <v>188</v>
      </c>
      <c r="T2062" s="127">
        <v>2.5910000000000002</v>
      </c>
      <c r="U2062" t="s">
        <v>3345</v>
      </c>
      <c r="V2062" s="131">
        <v>3.6249999999999998E-2</v>
      </c>
      <c r="W2062" s="131">
        <v>2.632E-2</v>
      </c>
      <c r="X2062" t="s">
        <v>270</v>
      </c>
      <c r="Z2062" s="127">
        <v>335000</v>
      </c>
      <c r="AA2062" s="129">
        <v>3.6360000000000001</v>
      </c>
      <c r="AB2062" s="133">
        <v>101.608</v>
      </c>
      <c r="AD2062" s="127">
        <v>1237.646</v>
      </c>
      <c r="AG2062" t="s">
        <v>275</v>
      </c>
      <c r="AH2062" s="131">
        <v>6.7000000000000002E-4</v>
      </c>
      <c r="AI2062" s="131">
        <v>2.97581442399321E-4</v>
      </c>
      <c r="AJ2062" s="131">
        <v>5.2555902226315902E-5</v>
      </c>
    </row>
    <row r="2063" spans="1:36">
      <c r="A2063" s="121">
        <v>1038</v>
      </c>
      <c r="B2063">
        <v>1162</v>
      </c>
      <c r="C2063" t="s">
        <v>3372</v>
      </c>
      <c r="D2063" t="s">
        <v>3373</v>
      </c>
      <c r="E2063" t="s">
        <v>189</v>
      </c>
      <c r="F2063" t="s">
        <v>3549</v>
      </c>
      <c r="G2063" t="s">
        <v>3550</v>
      </c>
      <c r="H2063" t="s">
        <v>38</v>
      </c>
      <c r="I2063" t="s">
        <v>264</v>
      </c>
      <c r="J2063" t="s">
        <v>175</v>
      </c>
      <c r="K2063" t="s">
        <v>194</v>
      </c>
      <c r="L2063" t="s">
        <v>40</v>
      </c>
      <c r="M2063" t="s">
        <v>166</v>
      </c>
      <c r="N2063" s="121" t="s">
        <v>1616</v>
      </c>
      <c r="O2063" t="s">
        <v>45</v>
      </c>
      <c r="P2063" t="s">
        <v>3252</v>
      </c>
      <c r="Q2063" t="s">
        <v>413</v>
      </c>
      <c r="R2063" t="s">
        <v>228</v>
      </c>
      <c r="S2063" t="s">
        <v>188</v>
      </c>
      <c r="T2063" s="127">
        <v>0.47699999999999998</v>
      </c>
      <c r="U2063" t="s">
        <v>3551</v>
      </c>
      <c r="V2063" s="131">
        <v>0.04</v>
      </c>
      <c r="W2063" s="131">
        <v>2.5950000000000001E-2</v>
      </c>
      <c r="X2063" t="s">
        <v>270</v>
      </c>
      <c r="Z2063" s="127">
        <v>363000</v>
      </c>
      <c r="AA2063" s="129">
        <v>3.6360000000000001</v>
      </c>
      <c r="AB2063" s="133">
        <v>102.785</v>
      </c>
      <c r="AD2063" s="127">
        <v>1356.627</v>
      </c>
      <c r="AG2063" t="s">
        <v>275</v>
      </c>
      <c r="AH2063" s="131">
        <v>4.84E-4</v>
      </c>
      <c r="AI2063" s="131">
        <v>3.2618946828167098E-4</v>
      </c>
      <c r="AJ2063" s="131">
        <v>5.7608369876980499E-5</v>
      </c>
    </row>
    <row r="2064" spans="1:36">
      <c r="A2064" s="121">
        <v>1038</v>
      </c>
      <c r="B2064">
        <v>1162</v>
      </c>
      <c r="C2064" t="s">
        <v>3372</v>
      </c>
      <c r="D2064" t="s">
        <v>3373</v>
      </c>
      <c r="E2064" t="s">
        <v>189</v>
      </c>
      <c r="F2064" t="s">
        <v>3552</v>
      </c>
      <c r="G2064" t="s">
        <v>3553</v>
      </c>
      <c r="H2064" t="s">
        <v>38</v>
      </c>
      <c r="I2064" t="s">
        <v>264</v>
      </c>
      <c r="J2064" t="s">
        <v>175</v>
      </c>
      <c r="K2064" t="s">
        <v>194</v>
      </c>
      <c r="L2064" t="s">
        <v>40</v>
      </c>
      <c r="M2064" t="s">
        <v>166</v>
      </c>
      <c r="N2064" s="121" t="s">
        <v>1616</v>
      </c>
      <c r="O2064" t="s">
        <v>45</v>
      </c>
      <c r="P2064" t="s">
        <v>3252</v>
      </c>
      <c r="Q2064" t="s">
        <v>413</v>
      </c>
      <c r="R2064" t="s">
        <v>228</v>
      </c>
      <c r="S2064" t="s">
        <v>188</v>
      </c>
      <c r="T2064" s="127">
        <v>3.109</v>
      </c>
      <c r="U2064" t="s">
        <v>3554</v>
      </c>
      <c r="V2064" s="131">
        <v>4.2500000000000003E-2</v>
      </c>
      <c r="W2064" s="131">
        <v>2.895E-2</v>
      </c>
      <c r="X2064" t="s">
        <v>270</v>
      </c>
      <c r="Z2064" s="127">
        <v>272000</v>
      </c>
      <c r="AA2064" s="129">
        <v>3.6360000000000001</v>
      </c>
      <c r="AB2064" s="133">
        <v>104.64400000000001</v>
      </c>
      <c r="AD2064" s="127">
        <v>1034.923</v>
      </c>
      <c r="AG2064" t="s">
        <v>275</v>
      </c>
      <c r="AH2064" s="131">
        <v>3.6299999999999999E-4</v>
      </c>
      <c r="AI2064" s="131">
        <v>2.4883836523714899E-4</v>
      </c>
      <c r="AJ2064" s="131">
        <v>4.3947380213349402E-5</v>
      </c>
    </row>
    <row r="2065" spans="1:36">
      <c r="A2065" s="121">
        <v>1038</v>
      </c>
      <c r="B2065">
        <v>1162</v>
      </c>
      <c r="C2065" t="s">
        <v>3346</v>
      </c>
      <c r="D2065" t="s">
        <v>3347</v>
      </c>
      <c r="E2065" t="s">
        <v>189</v>
      </c>
      <c r="F2065" t="s">
        <v>3348</v>
      </c>
      <c r="G2065" t="s">
        <v>3349</v>
      </c>
      <c r="H2065" t="s">
        <v>38</v>
      </c>
      <c r="I2065" t="s">
        <v>264</v>
      </c>
      <c r="J2065" t="s">
        <v>175</v>
      </c>
      <c r="K2065" t="s">
        <v>181</v>
      </c>
      <c r="L2065" t="s">
        <v>40</v>
      </c>
      <c r="M2065" t="s">
        <v>166</v>
      </c>
      <c r="N2065" s="121" t="s">
        <v>1604</v>
      </c>
      <c r="O2065" t="s">
        <v>45</v>
      </c>
      <c r="P2065" t="s">
        <v>3350</v>
      </c>
      <c r="Q2065" t="s">
        <v>1535</v>
      </c>
      <c r="R2065" t="s">
        <v>228</v>
      </c>
      <c r="S2065" t="s">
        <v>178</v>
      </c>
      <c r="T2065" s="127">
        <v>6.0330000000000004</v>
      </c>
      <c r="U2065" t="s">
        <v>3351</v>
      </c>
      <c r="V2065" s="131">
        <v>5.45E-2</v>
      </c>
      <c r="W2065" s="131">
        <v>4.9270000000000001E-2</v>
      </c>
      <c r="X2065" t="s">
        <v>270</v>
      </c>
      <c r="Z2065" s="127">
        <v>1449000</v>
      </c>
      <c r="AA2065" s="129">
        <v>3.165</v>
      </c>
      <c r="AB2065" s="133">
        <v>102.50700000000001</v>
      </c>
      <c r="AD2065" s="127">
        <v>4701.0770000000002</v>
      </c>
      <c r="AG2065" t="s">
        <v>275</v>
      </c>
      <c r="AH2065" s="131">
        <v>1.449E-3</v>
      </c>
      <c r="AI2065" s="131">
        <v>1.1303337346204501E-3</v>
      </c>
      <c r="AJ2065" s="131">
        <v>1.9962840680133199E-4</v>
      </c>
    </row>
    <row r="2066" spans="1:36">
      <c r="A2066" s="121">
        <v>1038</v>
      </c>
      <c r="B2066">
        <v>1162</v>
      </c>
      <c r="C2066" t="s">
        <v>3352</v>
      </c>
      <c r="D2066" t="s">
        <v>3353</v>
      </c>
      <c r="E2066" t="s">
        <v>189</v>
      </c>
      <c r="F2066" t="s">
        <v>3354</v>
      </c>
      <c r="G2066" t="s">
        <v>3355</v>
      </c>
      <c r="H2066" t="s">
        <v>38</v>
      </c>
      <c r="I2066" t="s">
        <v>264</v>
      </c>
      <c r="J2066" t="s">
        <v>175</v>
      </c>
      <c r="K2066" t="s">
        <v>186</v>
      </c>
      <c r="L2066" t="s">
        <v>40</v>
      </c>
      <c r="M2066" t="s">
        <v>166</v>
      </c>
      <c r="N2066" s="121" t="s">
        <v>1571</v>
      </c>
      <c r="O2066" t="s">
        <v>45</v>
      </c>
      <c r="P2066" t="s">
        <v>3252</v>
      </c>
      <c r="Q2066" t="s">
        <v>413</v>
      </c>
      <c r="R2066" t="s">
        <v>228</v>
      </c>
      <c r="S2066" t="s">
        <v>178</v>
      </c>
      <c r="T2066" s="127">
        <v>5.3170000000000002</v>
      </c>
      <c r="U2066" t="s">
        <v>3356</v>
      </c>
      <c r="V2066" s="131">
        <v>7.3779999999999998E-2</v>
      </c>
      <c r="W2066" s="131">
        <v>5.0790000000000002E-2</v>
      </c>
      <c r="X2066" t="s">
        <v>270</v>
      </c>
      <c r="Z2066" s="127">
        <v>1487000</v>
      </c>
      <c r="AA2066" s="129">
        <v>3.165</v>
      </c>
      <c r="AB2066" s="133">
        <v>114.514</v>
      </c>
      <c r="AD2066" s="127">
        <v>5389.4139999999998</v>
      </c>
      <c r="AG2066" t="s">
        <v>275</v>
      </c>
      <c r="AH2066" s="131">
        <v>2.4780000000000002E-3</v>
      </c>
      <c r="AI2066" s="131">
        <v>1.2958385265243099E-3</v>
      </c>
      <c r="AJ2066" s="131">
        <v>2.28858232395141E-4</v>
      </c>
    </row>
    <row r="2067" spans="1:36">
      <c r="A2067" s="121">
        <v>1038</v>
      </c>
      <c r="B2067">
        <v>1162</v>
      </c>
      <c r="C2067" t="s">
        <v>3357</v>
      </c>
      <c r="D2067" t="s">
        <v>3358</v>
      </c>
      <c r="E2067" t="s">
        <v>189</v>
      </c>
      <c r="F2067" t="s">
        <v>3359</v>
      </c>
      <c r="G2067" t="s">
        <v>3360</v>
      </c>
      <c r="H2067" t="s">
        <v>38</v>
      </c>
      <c r="I2067" t="s">
        <v>264</v>
      </c>
      <c r="J2067" t="s">
        <v>175</v>
      </c>
      <c r="K2067" t="s">
        <v>194</v>
      </c>
      <c r="L2067" t="s">
        <v>40</v>
      </c>
      <c r="M2067" t="s">
        <v>166</v>
      </c>
      <c r="N2067" s="121" t="s">
        <v>618</v>
      </c>
      <c r="O2067" t="s">
        <v>45</v>
      </c>
      <c r="P2067" t="s">
        <v>2584</v>
      </c>
      <c r="Q2067" t="s">
        <v>413</v>
      </c>
      <c r="R2067" t="s">
        <v>228</v>
      </c>
      <c r="S2067" t="s">
        <v>188</v>
      </c>
      <c r="T2067" s="127">
        <v>1.0369999999999999</v>
      </c>
      <c r="U2067" t="s">
        <v>3361</v>
      </c>
      <c r="V2067" s="131">
        <v>1.4999999999999999E-2</v>
      </c>
      <c r="W2067" s="131">
        <v>2.5600000000000001E-2</v>
      </c>
      <c r="X2067" t="s">
        <v>270</v>
      </c>
      <c r="Z2067" s="127">
        <v>2593000</v>
      </c>
      <c r="AA2067" s="129">
        <v>3.6360000000000001</v>
      </c>
      <c r="AB2067" s="133">
        <v>98.656999999999996</v>
      </c>
      <c r="AD2067" s="127">
        <v>9301.4860000000008</v>
      </c>
      <c r="AG2067" t="s">
        <v>275</v>
      </c>
      <c r="AH2067" s="131">
        <v>4.3699999999999998E-3</v>
      </c>
      <c r="AI2067" s="131">
        <v>2.2364628284530898E-3</v>
      </c>
      <c r="AJ2067" s="131">
        <v>3.9498202843995102E-4</v>
      </c>
    </row>
    <row r="2068" spans="1:36">
      <c r="A2068" s="121">
        <v>1038</v>
      </c>
      <c r="B2068">
        <v>1162</v>
      </c>
      <c r="C2068" t="s">
        <v>3241</v>
      </c>
      <c r="D2068" t="s">
        <v>3242</v>
      </c>
      <c r="E2068" t="s">
        <v>189</v>
      </c>
      <c r="F2068" t="s">
        <v>3555</v>
      </c>
      <c r="G2068" t="s">
        <v>3556</v>
      </c>
      <c r="H2068" t="s">
        <v>38</v>
      </c>
      <c r="I2068" t="s">
        <v>264</v>
      </c>
      <c r="J2068" t="s">
        <v>175</v>
      </c>
      <c r="K2068" t="s">
        <v>538</v>
      </c>
      <c r="L2068" t="s">
        <v>40</v>
      </c>
      <c r="M2068" t="s">
        <v>166</v>
      </c>
      <c r="N2068" s="121" t="s">
        <v>1621</v>
      </c>
      <c r="O2068" t="s">
        <v>45</v>
      </c>
      <c r="P2068" t="s">
        <v>541</v>
      </c>
      <c r="Q2068" t="s">
        <v>413</v>
      </c>
      <c r="R2068" t="s">
        <v>228</v>
      </c>
      <c r="S2068" t="s">
        <v>178</v>
      </c>
      <c r="T2068" s="127">
        <v>1.4410000000000001</v>
      </c>
      <c r="U2068" t="s">
        <v>3557</v>
      </c>
      <c r="V2068" s="131">
        <v>7.7499999999999999E-2</v>
      </c>
      <c r="W2068" s="131">
        <v>5.1450000000000003E-2</v>
      </c>
      <c r="X2068" t="s">
        <v>270</v>
      </c>
      <c r="Z2068" s="127">
        <v>1456000</v>
      </c>
      <c r="AA2068" s="129">
        <v>3.165</v>
      </c>
      <c r="AB2068" s="133">
        <v>101.94799999999999</v>
      </c>
      <c r="AD2068" s="127">
        <v>4698.0219999999999</v>
      </c>
      <c r="AG2068" t="s">
        <v>275</v>
      </c>
      <c r="AH2068" s="131">
        <v>2.428E-3</v>
      </c>
      <c r="AI2068" s="131">
        <v>1.12959920466937E-3</v>
      </c>
      <c r="AJ2068" s="131">
        <v>1.9949868135884499E-4</v>
      </c>
    </row>
    <row r="2069" spans="1:36">
      <c r="A2069" s="121">
        <v>1038</v>
      </c>
      <c r="B2069">
        <v>1162</v>
      </c>
      <c r="C2069" t="s">
        <v>3558</v>
      </c>
      <c r="D2069" t="s">
        <v>3559</v>
      </c>
      <c r="E2069" t="s">
        <v>189</v>
      </c>
      <c r="F2069" t="s">
        <v>3560</v>
      </c>
      <c r="G2069" t="s">
        <v>3561</v>
      </c>
      <c r="H2069" t="s">
        <v>38</v>
      </c>
      <c r="I2069" t="s">
        <v>264</v>
      </c>
      <c r="J2069" t="s">
        <v>175</v>
      </c>
      <c r="K2069" t="s">
        <v>181</v>
      </c>
      <c r="L2069" t="s">
        <v>40</v>
      </c>
      <c r="M2069" t="s">
        <v>166</v>
      </c>
      <c r="N2069" s="121" t="s">
        <v>1607</v>
      </c>
      <c r="O2069" t="s">
        <v>45</v>
      </c>
      <c r="P2069" t="s">
        <v>430</v>
      </c>
      <c r="Q2069" t="s">
        <v>413</v>
      </c>
      <c r="R2069" t="s">
        <v>228</v>
      </c>
      <c r="S2069" t="s">
        <v>178</v>
      </c>
      <c r="T2069" s="127">
        <v>2.3420000000000001</v>
      </c>
      <c r="U2069" t="s">
        <v>3562</v>
      </c>
      <c r="V2069" s="131">
        <v>5.2499999999999998E-2</v>
      </c>
      <c r="W2069" s="131">
        <v>3.9980000000000002E-2</v>
      </c>
      <c r="X2069" t="s">
        <v>270</v>
      </c>
      <c r="Z2069" s="127">
        <v>1343000</v>
      </c>
      <c r="AA2069" s="129">
        <v>3.165</v>
      </c>
      <c r="AB2069" s="133">
        <v>102.836</v>
      </c>
      <c r="AD2069" s="127">
        <v>4371.134</v>
      </c>
      <c r="AG2069" t="s">
        <v>275</v>
      </c>
      <c r="AH2069" s="131">
        <v>2.0660000000000001E-3</v>
      </c>
      <c r="AI2069" s="131">
        <v>1.0510018392293199E-3</v>
      </c>
      <c r="AJ2069" s="131">
        <v>1.8561758911059099E-4</v>
      </c>
    </row>
    <row r="2070" spans="1:36">
      <c r="A2070" s="121">
        <v>1038</v>
      </c>
      <c r="B2070">
        <v>1162</v>
      </c>
      <c r="C2070" t="s">
        <v>3644</v>
      </c>
      <c r="D2070" t="s">
        <v>3645</v>
      </c>
      <c r="E2070" t="s">
        <v>189</v>
      </c>
      <c r="F2070" t="s">
        <v>3646</v>
      </c>
      <c r="G2070" t="s">
        <v>3647</v>
      </c>
      <c r="H2070" t="s">
        <v>38</v>
      </c>
      <c r="I2070" t="s">
        <v>264</v>
      </c>
      <c r="J2070" t="s">
        <v>175</v>
      </c>
      <c r="K2070" t="s">
        <v>181</v>
      </c>
      <c r="L2070" t="s">
        <v>40</v>
      </c>
      <c r="M2070" t="s">
        <v>166</v>
      </c>
      <c r="N2070" s="121" t="s">
        <v>1626</v>
      </c>
      <c r="O2070" t="s">
        <v>45</v>
      </c>
      <c r="P2070" t="s">
        <v>541</v>
      </c>
      <c r="Q2070" t="s">
        <v>413</v>
      </c>
      <c r="R2070" t="s">
        <v>228</v>
      </c>
      <c r="S2070" t="s">
        <v>178</v>
      </c>
      <c r="T2070" s="127">
        <v>6.1470000000000002</v>
      </c>
      <c r="U2070" t="s">
        <v>3648</v>
      </c>
      <c r="V2070" s="131">
        <v>6.3500000000000001E-2</v>
      </c>
      <c r="W2070" s="131">
        <v>5.6300000000000003E-2</v>
      </c>
      <c r="X2070" t="s">
        <v>270</v>
      </c>
      <c r="Z2070" s="127">
        <v>500000</v>
      </c>
      <c r="AA2070" s="129">
        <v>3.165</v>
      </c>
      <c r="AB2070" s="133">
        <v>93.686000000000007</v>
      </c>
      <c r="AD2070" s="127">
        <v>1482.587</v>
      </c>
      <c r="AG2070" t="s">
        <v>275</v>
      </c>
      <c r="AH2070" s="131">
        <v>1E-3</v>
      </c>
      <c r="AI2070" s="131">
        <v>3.5647527391579698E-4</v>
      </c>
      <c r="AJ2070" s="131">
        <v>6.2957150455900099E-5</v>
      </c>
    </row>
    <row r="2071" spans="1:36">
      <c r="A2071" s="121">
        <v>1038</v>
      </c>
      <c r="B2071">
        <v>1162</v>
      </c>
      <c r="C2071" t="s">
        <v>3362</v>
      </c>
      <c r="D2071" t="s">
        <v>3363</v>
      </c>
      <c r="E2071" t="s">
        <v>189</v>
      </c>
      <c r="F2071" t="s">
        <v>3364</v>
      </c>
      <c r="G2071" t="s">
        <v>3365</v>
      </c>
      <c r="H2071" t="s">
        <v>38</v>
      </c>
      <c r="I2071" t="s">
        <v>264</v>
      </c>
      <c r="J2071" t="s">
        <v>175</v>
      </c>
      <c r="K2071" t="s">
        <v>181</v>
      </c>
      <c r="L2071" t="s">
        <v>40</v>
      </c>
      <c r="M2071" t="s">
        <v>166</v>
      </c>
      <c r="N2071" s="121" t="s">
        <v>1628</v>
      </c>
      <c r="O2071" t="s">
        <v>45</v>
      </c>
      <c r="P2071" t="s">
        <v>3252</v>
      </c>
      <c r="Q2071" t="s">
        <v>413</v>
      </c>
      <c r="R2071" t="s">
        <v>228</v>
      </c>
      <c r="S2071" t="s">
        <v>178</v>
      </c>
      <c r="T2071" s="127">
        <v>6.49</v>
      </c>
      <c r="U2071" t="s">
        <v>3366</v>
      </c>
      <c r="V2071" s="131">
        <v>5.3999999999999999E-2</v>
      </c>
      <c r="W2071" s="131">
        <v>5.0779999999999999E-2</v>
      </c>
      <c r="X2071" t="s">
        <v>270</v>
      </c>
      <c r="Z2071" s="127">
        <v>844000</v>
      </c>
      <c r="AA2071" s="129">
        <v>3.165</v>
      </c>
      <c r="AB2071" s="133">
        <v>103.2</v>
      </c>
      <c r="AD2071" s="127">
        <v>2756.7460000000001</v>
      </c>
      <c r="AG2071" t="s">
        <v>275</v>
      </c>
      <c r="AH2071" s="131">
        <v>8.4400000000000002E-4</v>
      </c>
      <c r="AI2071" s="131">
        <v>6.6283593861063905E-4</v>
      </c>
      <c r="AJ2071" s="131">
        <v>1.17063552420595E-4</v>
      </c>
    </row>
    <row r="2072" spans="1:36">
      <c r="A2072" s="121">
        <v>1038</v>
      </c>
      <c r="B2072">
        <v>1162</v>
      </c>
      <c r="C2072" t="s">
        <v>3367</v>
      </c>
      <c r="D2072" t="s">
        <v>3368</v>
      </c>
      <c r="E2072" t="s">
        <v>189</v>
      </c>
      <c r="F2072" t="s">
        <v>3369</v>
      </c>
      <c r="G2072" t="s">
        <v>3370</v>
      </c>
      <c r="H2072" t="s">
        <v>38</v>
      </c>
      <c r="I2072" t="s">
        <v>264</v>
      </c>
      <c r="J2072" t="s">
        <v>175</v>
      </c>
      <c r="K2072" t="s">
        <v>181</v>
      </c>
      <c r="L2072" t="s">
        <v>40</v>
      </c>
      <c r="M2072" t="s">
        <v>166</v>
      </c>
      <c r="N2072" s="121" t="s">
        <v>1619</v>
      </c>
      <c r="O2072" t="s">
        <v>45</v>
      </c>
      <c r="P2072" t="s">
        <v>3350</v>
      </c>
      <c r="Q2072" t="s">
        <v>1535</v>
      </c>
      <c r="R2072" t="s">
        <v>228</v>
      </c>
      <c r="S2072" t="s">
        <v>178</v>
      </c>
      <c r="T2072" s="127">
        <v>3.0390000000000001</v>
      </c>
      <c r="U2072" t="s">
        <v>3371</v>
      </c>
      <c r="V2072" s="131">
        <v>6.8750000000000006E-2</v>
      </c>
      <c r="W2072" s="131">
        <v>6.6489999999999994E-2</v>
      </c>
      <c r="X2072" t="s">
        <v>270</v>
      </c>
      <c r="Z2072" s="127">
        <v>2754000</v>
      </c>
      <c r="AA2072" s="129">
        <v>3.165</v>
      </c>
      <c r="AB2072" s="133">
        <v>98.549000000000007</v>
      </c>
      <c r="AD2072" s="127">
        <v>8589.9680000000008</v>
      </c>
      <c r="AG2072" t="s">
        <v>275</v>
      </c>
      <c r="AH2072" s="131">
        <v>4.5900000000000003E-3</v>
      </c>
      <c r="AI2072" s="131">
        <v>2.0653843041221901E-3</v>
      </c>
      <c r="AJ2072" s="131">
        <v>3.6476782514399501E-4</v>
      </c>
    </row>
    <row r="2073" spans="1:36">
      <c r="A2073" s="121">
        <v>1038</v>
      </c>
      <c r="B2073">
        <v>1162</v>
      </c>
      <c r="C2073" t="s">
        <v>3372</v>
      </c>
      <c r="D2073" t="s">
        <v>3373</v>
      </c>
      <c r="E2073" t="s">
        <v>189</v>
      </c>
      <c r="F2073" t="s">
        <v>3374</v>
      </c>
      <c r="G2073" t="s">
        <v>3375</v>
      </c>
      <c r="H2073" t="s">
        <v>38</v>
      </c>
      <c r="I2073" t="s">
        <v>264</v>
      </c>
      <c r="J2073" t="s">
        <v>175</v>
      </c>
      <c r="K2073" t="s">
        <v>194</v>
      </c>
      <c r="L2073" t="s">
        <v>40</v>
      </c>
      <c r="M2073" t="s">
        <v>166</v>
      </c>
      <c r="N2073" s="121" t="s">
        <v>1616</v>
      </c>
      <c r="O2073" t="s">
        <v>45</v>
      </c>
      <c r="P2073" t="s">
        <v>3252</v>
      </c>
      <c r="Q2073" t="s">
        <v>413</v>
      </c>
      <c r="R2073" t="s">
        <v>228</v>
      </c>
      <c r="S2073" t="s">
        <v>178</v>
      </c>
      <c r="T2073" s="127">
        <v>2.4889999999999999</v>
      </c>
      <c r="U2073" t="s">
        <v>3376</v>
      </c>
      <c r="V2073" s="131">
        <v>4.3749999999999997E-2</v>
      </c>
      <c r="W2073" s="131">
        <v>4.3150000000000001E-2</v>
      </c>
      <c r="X2073" t="s">
        <v>270</v>
      </c>
      <c r="Z2073" s="127">
        <v>1659000</v>
      </c>
      <c r="AA2073" s="129">
        <v>3.165</v>
      </c>
      <c r="AB2073" s="133">
        <v>100.437</v>
      </c>
      <c r="AD2073" s="127">
        <v>5273.6670000000004</v>
      </c>
      <c r="AG2073" t="s">
        <v>275</v>
      </c>
      <c r="AH2073" s="131">
        <v>4.7399999999999997E-4</v>
      </c>
      <c r="AI2073" s="131">
        <v>1.26800820304066E-3</v>
      </c>
      <c r="AJ2073" s="131">
        <v>2.23943114879275E-4</v>
      </c>
    </row>
    <row r="2074" spans="1:36">
      <c r="A2074" s="121">
        <v>1038</v>
      </c>
      <c r="B2074">
        <v>1162</v>
      </c>
      <c r="C2074" t="s">
        <v>3377</v>
      </c>
      <c r="D2074" t="s">
        <v>3378</v>
      </c>
      <c r="E2074" t="s">
        <v>189</v>
      </c>
      <c r="F2074" t="s">
        <v>3379</v>
      </c>
      <c r="G2074" t="s">
        <v>3380</v>
      </c>
      <c r="H2074" t="s">
        <v>38</v>
      </c>
      <c r="I2074" t="s">
        <v>264</v>
      </c>
      <c r="J2074" t="s">
        <v>175</v>
      </c>
      <c r="K2074" t="s">
        <v>181</v>
      </c>
      <c r="L2074" t="s">
        <v>40</v>
      </c>
      <c r="M2074" t="s">
        <v>166</v>
      </c>
      <c r="N2074" s="121" t="s">
        <v>1614</v>
      </c>
      <c r="O2074" t="s">
        <v>45</v>
      </c>
      <c r="P2074" t="s">
        <v>541</v>
      </c>
      <c r="Q2074" t="s">
        <v>413</v>
      </c>
      <c r="R2074" t="s">
        <v>228</v>
      </c>
      <c r="S2074" t="s">
        <v>178</v>
      </c>
      <c r="T2074" s="127">
        <v>2.0840000000000001</v>
      </c>
      <c r="U2074" t="s">
        <v>2756</v>
      </c>
      <c r="V2074" s="131">
        <v>5.7000000000000002E-2</v>
      </c>
      <c r="W2074" s="131">
        <v>4.283E-2</v>
      </c>
      <c r="X2074" t="s">
        <v>270</v>
      </c>
      <c r="Z2074" s="127">
        <v>372000</v>
      </c>
      <c r="AA2074" s="129">
        <v>3.165</v>
      </c>
      <c r="AB2074" s="133">
        <v>104.139</v>
      </c>
      <c r="AD2074" s="127">
        <v>1226.116</v>
      </c>
      <c r="AG2074" t="s">
        <v>275</v>
      </c>
      <c r="AH2074" s="131">
        <v>4.9600000000000002E-4</v>
      </c>
      <c r="AI2074" s="131">
        <v>2.9480922769793298E-4</v>
      </c>
      <c r="AJ2074" s="131">
        <v>5.20663009809499E-5</v>
      </c>
    </row>
    <row r="2075" spans="1:36">
      <c r="A2075" s="121">
        <v>1038</v>
      </c>
      <c r="B2075">
        <v>1162</v>
      </c>
      <c r="C2075" t="s">
        <v>3266</v>
      </c>
      <c r="D2075" t="s">
        <v>3267</v>
      </c>
      <c r="E2075" t="s">
        <v>189</v>
      </c>
      <c r="F2075" t="s">
        <v>3381</v>
      </c>
      <c r="G2075" t="s">
        <v>3382</v>
      </c>
      <c r="H2075" t="s">
        <v>38</v>
      </c>
      <c r="I2075" t="s">
        <v>264</v>
      </c>
      <c r="J2075" t="s">
        <v>175</v>
      </c>
      <c r="K2075" t="s">
        <v>1372</v>
      </c>
      <c r="L2075" t="s">
        <v>40</v>
      </c>
      <c r="M2075" t="s">
        <v>166</v>
      </c>
      <c r="N2075" s="121" t="s">
        <v>499</v>
      </c>
      <c r="O2075" t="s">
        <v>45</v>
      </c>
      <c r="P2075" t="s">
        <v>3270</v>
      </c>
      <c r="Q2075" t="s">
        <v>1535</v>
      </c>
      <c r="R2075" t="s">
        <v>228</v>
      </c>
      <c r="S2075" t="s">
        <v>178</v>
      </c>
      <c r="T2075" s="127">
        <v>2.4350000000000001</v>
      </c>
      <c r="U2075" t="s">
        <v>3383</v>
      </c>
      <c r="V2075" s="131">
        <v>8.1250000000000003E-2</v>
      </c>
      <c r="W2075" s="131">
        <v>6.7269999999999996E-2</v>
      </c>
      <c r="X2075" t="s">
        <v>270</v>
      </c>
      <c r="Z2075" s="127">
        <v>3972000</v>
      </c>
      <c r="AA2075" s="129">
        <v>3.165</v>
      </c>
      <c r="AB2075" s="133">
        <v>106.404</v>
      </c>
      <c r="AD2075" s="127">
        <v>13376.446</v>
      </c>
      <c r="AG2075" t="s">
        <v>275</v>
      </c>
      <c r="AH2075" s="131">
        <v>5.2960000000000004E-3</v>
      </c>
      <c r="AI2075" s="131">
        <v>3.2162521260317399E-3</v>
      </c>
      <c r="AJ2075" s="131">
        <v>5.6802276011580402E-4</v>
      </c>
    </row>
    <row r="2076" spans="1:36">
      <c r="A2076" s="121">
        <v>1038</v>
      </c>
      <c r="B2076">
        <v>1162</v>
      </c>
      <c r="C2076" t="s">
        <v>3384</v>
      </c>
      <c r="D2076" t="s">
        <v>3385</v>
      </c>
      <c r="E2076" t="s">
        <v>189</v>
      </c>
      <c r="F2076" t="s">
        <v>3386</v>
      </c>
      <c r="G2076" t="s">
        <v>3387</v>
      </c>
      <c r="H2076" t="s">
        <v>38</v>
      </c>
      <c r="I2076" t="s">
        <v>264</v>
      </c>
      <c r="J2076" t="s">
        <v>175</v>
      </c>
      <c r="K2076" t="s">
        <v>181</v>
      </c>
      <c r="L2076" t="s">
        <v>40</v>
      </c>
      <c r="M2076" t="s">
        <v>166</v>
      </c>
      <c r="N2076" s="121" t="s">
        <v>1619</v>
      </c>
      <c r="O2076" t="s">
        <v>45</v>
      </c>
      <c r="P2076" t="s">
        <v>541</v>
      </c>
      <c r="Q2076" t="s">
        <v>413</v>
      </c>
      <c r="R2076" t="s">
        <v>228</v>
      </c>
      <c r="S2076" t="s">
        <v>178</v>
      </c>
      <c r="T2076" s="127">
        <v>2.8069999999999999</v>
      </c>
      <c r="U2076" t="s">
        <v>2547</v>
      </c>
      <c r="V2076" s="131">
        <v>6.9000000000000006E-2</v>
      </c>
      <c r="W2076" s="131">
        <v>5.4039999999999998E-2</v>
      </c>
      <c r="X2076" t="s">
        <v>270</v>
      </c>
      <c r="Z2076" s="127">
        <v>2808000</v>
      </c>
      <c r="AA2076" s="129">
        <v>3.165</v>
      </c>
      <c r="AB2076" s="133">
        <v>105.60899999999999</v>
      </c>
      <c r="AD2076" s="127">
        <v>9385.848</v>
      </c>
      <c r="AG2076" t="s">
        <v>275</v>
      </c>
      <c r="AH2076" s="131">
        <v>2.813E-3</v>
      </c>
      <c r="AI2076" s="131">
        <v>2.2567470209119301E-3</v>
      </c>
      <c r="AJ2076" s="131">
        <v>3.9856442264777302E-4</v>
      </c>
    </row>
    <row r="2077" spans="1:36">
      <c r="A2077" s="121">
        <v>1038</v>
      </c>
      <c r="B2077">
        <v>1162</v>
      </c>
      <c r="C2077" t="s">
        <v>3388</v>
      </c>
      <c r="D2077" t="s">
        <v>3389</v>
      </c>
      <c r="E2077" t="s">
        <v>189</v>
      </c>
      <c r="F2077" t="s">
        <v>3390</v>
      </c>
      <c r="G2077" t="s">
        <v>3391</v>
      </c>
      <c r="H2077" t="s">
        <v>38</v>
      </c>
      <c r="I2077" t="s">
        <v>264</v>
      </c>
      <c r="J2077" t="s">
        <v>175</v>
      </c>
      <c r="K2077" t="s">
        <v>181</v>
      </c>
      <c r="L2077" t="s">
        <v>40</v>
      </c>
      <c r="M2077" t="s">
        <v>166</v>
      </c>
      <c r="N2077" s="121" t="s">
        <v>1619</v>
      </c>
      <c r="O2077" t="s">
        <v>45</v>
      </c>
      <c r="P2077" t="s">
        <v>3350</v>
      </c>
      <c r="Q2077" t="s">
        <v>1535</v>
      </c>
      <c r="R2077" t="s">
        <v>228</v>
      </c>
      <c r="S2077" t="s">
        <v>178</v>
      </c>
      <c r="T2077" s="127">
        <v>3.1760000000000002</v>
      </c>
      <c r="U2077" t="s">
        <v>3392</v>
      </c>
      <c r="V2077" s="131">
        <v>5.8000000000000003E-2</v>
      </c>
      <c r="W2077" s="131">
        <v>5.3859999999999998E-2</v>
      </c>
      <c r="X2077" t="s">
        <v>270</v>
      </c>
      <c r="Z2077" s="127">
        <v>764000</v>
      </c>
      <c r="AA2077" s="129">
        <v>3.165</v>
      </c>
      <c r="AB2077" s="133">
        <v>98.873000000000005</v>
      </c>
      <c r="AD2077" s="127">
        <v>2390.808</v>
      </c>
      <c r="AG2077" t="s">
        <v>275</v>
      </c>
      <c r="AH2077" s="131">
        <v>1.529E-3</v>
      </c>
      <c r="AI2077" s="131">
        <v>5.7484946605212397E-4</v>
      </c>
      <c r="AJ2077" s="131">
        <v>1.0152424858585301E-4</v>
      </c>
    </row>
    <row r="2078" spans="1:36">
      <c r="A2078" s="121">
        <v>1038</v>
      </c>
      <c r="B2078">
        <v>1162</v>
      </c>
      <c r="C2078" t="s">
        <v>3388</v>
      </c>
      <c r="D2078" t="s">
        <v>3389</v>
      </c>
      <c r="E2078" t="s">
        <v>189</v>
      </c>
      <c r="F2078" t="s">
        <v>3563</v>
      </c>
      <c r="G2078" t="s">
        <v>3564</v>
      </c>
      <c r="H2078" t="s">
        <v>38</v>
      </c>
      <c r="I2078" t="s">
        <v>264</v>
      </c>
      <c r="J2078" t="s">
        <v>175</v>
      </c>
      <c r="K2078" t="s">
        <v>181</v>
      </c>
      <c r="L2078" t="s">
        <v>40</v>
      </c>
      <c r="M2078" t="s">
        <v>166</v>
      </c>
      <c r="N2078" s="121" t="s">
        <v>1619</v>
      </c>
      <c r="O2078" t="s">
        <v>45</v>
      </c>
      <c r="P2078" t="s">
        <v>3350</v>
      </c>
      <c r="Q2078" t="s">
        <v>1535</v>
      </c>
      <c r="R2078" t="s">
        <v>228</v>
      </c>
      <c r="S2078" t="s">
        <v>178</v>
      </c>
      <c r="T2078" s="127">
        <v>3.7040000000000002</v>
      </c>
      <c r="U2078" t="s">
        <v>3565</v>
      </c>
      <c r="V2078" s="131">
        <v>5.8749999999999997E-2</v>
      </c>
      <c r="W2078" s="131">
        <v>5.5719999999999999E-2</v>
      </c>
      <c r="X2078" t="s">
        <v>270</v>
      </c>
      <c r="Z2078" s="127">
        <v>775000</v>
      </c>
      <c r="AA2078" s="129">
        <v>3.165</v>
      </c>
      <c r="AB2078" s="133">
        <v>100.72499999999999</v>
      </c>
      <c r="AD2078" s="127">
        <v>2470.6709999999998</v>
      </c>
      <c r="AG2078" t="s">
        <v>275</v>
      </c>
      <c r="AH2078" s="131">
        <v>1.5499999999999999E-3</v>
      </c>
      <c r="AI2078" s="131">
        <v>5.9405161988462601E-4</v>
      </c>
      <c r="AJ2078" s="131">
        <v>1.04915543793037E-4</v>
      </c>
    </row>
    <row r="2079" spans="1:36">
      <c r="A2079" s="121">
        <v>1038</v>
      </c>
      <c r="B2079">
        <v>1162</v>
      </c>
      <c r="C2079" t="s">
        <v>3393</v>
      </c>
      <c r="D2079" t="s">
        <v>3394</v>
      </c>
      <c r="E2079" t="s">
        <v>189</v>
      </c>
      <c r="F2079" t="s">
        <v>3395</v>
      </c>
      <c r="G2079" t="s">
        <v>3396</v>
      </c>
      <c r="H2079" t="s">
        <v>38</v>
      </c>
      <c r="I2079" t="s">
        <v>264</v>
      </c>
      <c r="J2079" t="s">
        <v>175</v>
      </c>
      <c r="K2079" t="s">
        <v>181</v>
      </c>
      <c r="L2079" t="s">
        <v>40</v>
      </c>
      <c r="M2079" t="s">
        <v>177</v>
      </c>
      <c r="N2079" s="121" t="s">
        <v>1621</v>
      </c>
      <c r="O2079" t="s">
        <v>45</v>
      </c>
      <c r="P2079" t="s">
        <v>541</v>
      </c>
      <c r="Q2079" t="s">
        <v>413</v>
      </c>
      <c r="R2079" t="s">
        <v>228</v>
      </c>
      <c r="S2079" t="s">
        <v>178</v>
      </c>
      <c r="T2079" s="127">
        <v>1.4350000000000001</v>
      </c>
      <c r="U2079" t="s">
        <v>2574</v>
      </c>
      <c r="V2079" s="131">
        <v>4.9110000000000001E-2</v>
      </c>
      <c r="W2079" s="131">
        <v>4.2380000000000001E-2</v>
      </c>
      <c r="X2079" t="s">
        <v>270</v>
      </c>
      <c r="Z2079" s="127">
        <v>108000</v>
      </c>
      <c r="AA2079" s="129">
        <v>3.165</v>
      </c>
      <c r="AB2079" s="133">
        <v>100.91800000000001</v>
      </c>
      <c r="AD2079" s="127">
        <v>344.95800000000003</v>
      </c>
      <c r="AG2079" t="s">
        <v>275</v>
      </c>
      <c r="AH2079" s="131">
        <v>1.54E-4</v>
      </c>
      <c r="AI2079" s="131">
        <v>8.2942188122307696E-5</v>
      </c>
      <c r="AJ2079" s="131">
        <v>1.4648432019975499E-5</v>
      </c>
    </row>
    <row r="2080" spans="1:36">
      <c r="A2080" s="121">
        <v>1038</v>
      </c>
      <c r="B2080">
        <v>1162</v>
      </c>
      <c r="C2080" t="s">
        <v>3393</v>
      </c>
      <c r="D2080" t="s">
        <v>3394</v>
      </c>
      <c r="E2080" t="s">
        <v>189</v>
      </c>
      <c r="F2080" t="s">
        <v>3397</v>
      </c>
      <c r="G2080" t="s">
        <v>3398</v>
      </c>
      <c r="H2080" t="s">
        <v>38</v>
      </c>
      <c r="I2080" t="s">
        <v>264</v>
      </c>
      <c r="J2080" t="s">
        <v>175</v>
      </c>
      <c r="K2080" t="s">
        <v>181</v>
      </c>
      <c r="L2080" t="s">
        <v>40</v>
      </c>
      <c r="M2080" t="s">
        <v>177</v>
      </c>
      <c r="N2080" s="121" t="s">
        <v>1621</v>
      </c>
      <c r="O2080" t="s">
        <v>45</v>
      </c>
      <c r="P2080" t="s">
        <v>541</v>
      </c>
      <c r="Q2080" t="s">
        <v>413</v>
      </c>
      <c r="R2080" t="s">
        <v>228</v>
      </c>
      <c r="S2080" t="s">
        <v>178</v>
      </c>
      <c r="T2080" s="127">
        <v>3.2770000000000001</v>
      </c>
      <c r="U2080" t="s">
        <v>3399</v>
      </c>
      <c r="V2080" s="131">
        <v>5.0259999999999999E-2</v>
      </c>
      <c r="W2080" s="131">
        <v>4.6129999999999997E-2</v>
      </c>
      <c r="X2080" t="s">
        <v>270</v>
      </c>
      <c r="Z2080" s="127">
        <v>531000</v>
      </c>
      <c r="AA2080" s="129">
        <v>3.165</v>
      </c>
      <c r="AB2080" s="133">
        <v>102.902</v>
      </c>
      <c r="AD2080" s="127">
        <v>1729.3820000000001</v>
      </c>
      <c r="AG2080" t="s">
        <v>275</v>
      </c>
      <c r="AH2080" s="131">
        <v>5.3200000000000003E-4</v>
      </c>
      <c r="AI2080" s="131">
        <v>4.1581513880538298E-4</v>
      </c>
      <c r="AJ2080" s="131">
        <v>7.3437172704985697E-5</v>
      </c>
    </row>
    <row r="2081" spans="1:36">
      <c r="A2081" s="121">
        <v>1038</v>
      </c>
      <c r="B2081">
        <v>1162</v>
      </c>
      <c r="C2081" t="s">
        <v>524</v>
      </c>
      <c r="D2081" t="s">
        <v>525</v>
      </c>
      <c r="E2081" t="s">
        <v>189</v>
      </c>
      <c r="F2081" t="s">
        <v>3566</v>
      </c>
      <c r="G2081" t="s">
        <v>3567</v>
      </c>
      <c r="H2081" t="s">
        <v>38</v>
      </c>
      <c r="I2081" t="s">
        <v>264</v>
      </c>
      <c r="J2081" t="s">
        <v>175</v>
      </c>
      <c r="K2081" t="s">
        <v>1372</v>
      </c>
      <c r="L2081" t="s">
        <v>40</v>
      </c>
      <c r="M2081" t="s">
        <v>166</v>
      </c>
      <c r="N2081" s="121" t="s">
        <v>499</v>
      </c>
      <c r="O2081" t="s">
        <v>45</v>
      </c>
      <c r="P2081" t="s">
        <v>3414</v>
      </c>
      <c r="Q2081" t="s">
        <v>413</v>
      </c>
      <c r="R2081" t="s">
        <v>228</v>
      </c>
      <c r="S2081" t="s">
        <v>188</v>
      </c>
      <c r="T2081" s="127">
        <v>3.4129999999999998</v>
      </c>
      <c r="U2081" t="s">
        <v>3568</v>
      </c>
      <c r="V2081" s="131">
        <v>5.6250000000000001E-2</v>
      </c>
      <c r="W2081" s="131">
        <v>5.6390000000000003E-2</v>
      </c>
      <c r="X2081" t="s">
        <v>270</v>
      </c>
      <c r="Z2081" s="127">
        <v>3080000</v>
      </c>
      <c r="AA2081" s="129">
        <v>3.6360000000000001</v>
      </c>
      <c r="AB2081" s="133">
        <v>99.617000000000004</v>
      </c>
      <c r="AD2081" s="127">
        <v>11155.974</v>
      </c>
      <c r="AG2081" t="s">
        <v>275</v>
      </c>
      <c r="AH2081" s="131">
        <v>7.7000000000000002E-3</v>
      </c>
      <c r="AI2081" s="131">
        <v>2.68235869228922E-3</v>
      </c>
      <c r="AJ2081" s="131">
        <v>4.7373176240839002E-4</v>
      </c>
    </row>
    <row r="2082" spans="1:36">
      <c r="A2082" s="121">
        <v>1038</v>
      </c>
      <c r="B2082">
        <v>1162</v>
      </c>
      <c r="C2082" t="s">
        <v>1271</v>
      </c>
      <c r="D2082" t="s">
        <v>1272</v>
      </c>
      <c r="E2082" t="s">
        <v>35</v>
      </c>
      <c r="F2082" t="s">
        <v>3400</v>
      </c>
      <c r="G2082" t="s">
        <v>3401</v>
      </c>
      <c r="H2082" t="s">
        <v>38</v>
      </c>
      <c r="I2082" t="s">
        <v>264</v>
      </c>
      <c r="J2082" t="s">
        <v>175</v>
      </c>
      <c r="K2082" t="s">
        <v>39</v>
      </c>
      <c r="L2082" t="s">
        <v>40</v>
      </c>
      <c r="M2082" t="s">
        <v>166</v>
      </c>
      <c r="N2082" s="121" t="s">
        <v>1618</v>
      </c>
      <c r="O2082" t="s">
        <v>45</v>
      </c>
      <c r="P2082" t="s">
        <v>2584</v>
      </c>
      <c r="Q2082" t="s">
        <v>413</v>
      </c>
      <c r="R2082" t="s">
        <v>228</v>
      </c>
      <c r="S2082" t="s">
        <v>178</v>
      </c>
      <c r="T2082" s="127">
        <v>3.214</v>
      </c>
      <c r="U2082" t="s">
        <v>3402</v>
      </c>
      <c r="V2082" s="131">
        <v>4.7219999999999998E-2</v>
      </c>
      <c r="W2082" s="131">
        <v>4.8120000000000003E-2</v>
      </c>
      <c r="X2082" t="s">
        <v>270</v>
      </c>
      <c r="Z2082" s="127">
        <v>4231000</v>
      </c>
      <c r="AA2082" s="129">
        <v>3.165</v>
      </c>
      <c r="AB2082" s="133">
        <v>100.245</v>
      </c>
      <c r="AD2082" s="127">
        <v>13423.905000000001</v>
      </c>
      <c r="AG2082" t="s">
        <v>275</v>
      </c>
      <c r="AH2082" s="131">
        <v>4.2310000000000004E-3</v>
      </c>
      <c r="AI2082" s="131">
        <v>3.22766334282504E-3</v>
      </c>
      <c r="AJ2082" s="131">
        <v>5.7003809678880595E-4</v>
      </c>
    </row>
    <row r="2083" spans="1:36">
      <c r="A2083" s="121">
        <v>1038</v>
      </c>
      <c r="B2083">
        <v>1162</v>
      </c>
      <c r="C2083" t="s">
        <v>1271</v>
      </c>
      <c r="D2083" t="s">
        <v>1272</v>
      </c>
      <c r="E2083" t="s">
        <v>35</v>
      </c>
      <c r="F2083" t="s">
        <v>3403</v>
      </c>
      <c r="G2083" t="s">
        <v>3404</v>
      </c>
      <c r="H2083" t="s">
        <v>38</v>
      </c>
      <c r="I2083" t="s">
        <v>264</v>
      </c>
      <c r="J2083" t="s">
        <v>175</v>
      </c>
      <c r="K2083" t="s">
        <v>39</v>
      </c>
      <c r="L2083" t="s">
        <v>40</v>
      </c>
      <c r="M2083" t="s">
        <v>166</v>
      </c>
      <c r="N2083" s="121" t="s">
        <v>1618</v>
      </c>
      <c r="O2083" t="s">
        <v>45</v>
      </c>
      <c r="P2083" t="s">
        <v>226</v>
      </c>
      <c r="Q2083" t="s">
        <v>227</v>
      </c>
      <c r="R2083" t="s">
        <v>228</v>
      </c>
      <c r="S2083" t="s">
        <v>178</v>
      </c>
      <c r="T2083" s="127">
        <v>5.8940000000000001</v>
      </c>
      <c r="U2083" t="s">
        <v>3004</v>
      </c>
      <c r="V2083" s="131">
        <v>5.2519999999999997E-2</v>
      </c>
      <c r="W2083" s="131">
        <v>5.3030000000000001E-2</v>
      </c>
      <c r="X2083" t="s">
        <v>270</v>
      </c>
      <c r="Z2083" s="127">
        <v>2743000</v>
      </c>
      <c r="AA2083" s="129">
        <v>3.165</v>
      </c>
      <c r="AB2083" s="133">
        <v>100.238</v>
      </c>
      <c r="AD2083" s="127">
        <v>8702.2630000000008</v>
      </c>
      <c r="AG2083" t="s">
        <v>275</v>
      </c>
      <c r="AH2083" s="131">
        <v>2.7430000000000002E-3</v>
      </c>
      <c r="AI2083" s="131">
        <v>2.0923847845811601E-3</v>
      </c>
      <c r="AJ2083" s="131">
        <v>3.69536383961452E-4</v>
      </c>
    </row>
    <row r="2084" spans="1:36">
      <c r="A2084" s="121">
        <v>1038</v>
      </c>
      <c r="B2084">
        <v>1162</v>
      </c>
      <c r="C2084" t="s">
        <v>1256</v>
      </c>
      <c r="D2084" t="s">
        <v>1257</v>
      </c>
      <c r="E2084" t="s">
        <v>35</v>
      </c>
      <c r="F2084" t="s">
        <v>3405</v>
      </c>
      <c r="G2084" t="s">
        <v>3406</v>
      </c>
      <c r="H2084" t="s">
        <v>38</v>
      </c>
      <c r="I2084" t="s">
        <v>264</v>
      </c>
      <c r="J2084" t="s">
        <v>175</v>
      </c>
      <c r="K2084" t="s">
        <v>39</v>
      </c>
      <c r="L2084" t="s">
        <v>40</v>
      </c>
      <c r="M2084" t="s">
        <v>166</v>
      </c>
      <c r="N2084" s="121" t="s">
        <v>1546</v>
      </c>
      <c r="O2084" t="s">
        <v>45</v>
      </c>
      <c r="P2084" t="s">
        <v>2546</v>
      </c>
      <c r="Q2084" t="s">
        <v>1535</v>
      </c>
      <c r="R2084" t="s">
        <v>228</v>
      </c>
      <c r="S2084" t="s">
        <v>188</v>
      </c>
      <c r="T2084" s="127">
        <v>4.6669999999999998</v>
      </c>
      <c r="U2084" t="s">
        <v>3407</v>
      </c>
      <c r="V2084" s="131">
        <v>3.1969999999999998E-2</v>
      </c>
      <c r="W2084" s="131">
        <v>3.159E-2</v>
      </c>
      <c r="X2084" t="s">
        <v>270</v>
      </c>
      <c r="Z2084" s="127">
        <v>920000</v>
      </c>
      <c r="AA2084" s="129">
        <v>3.6360000000000001</v>
      </c>
      <c r="AB2084" s="133">
        <v>99.087999999999994</v>
      </c>
      <c r="AD2084" s="127">
        <v>3314.5990000000002</v>
      </c>
      <c r="AG2084" t="s">
        <v>275</v>
      </c>
      <c r="AH2084" s="131">
        <v>1.227E-3</v>
      </c>
      <c r="AI2084" s="131">
        <v>7.9696708098786397E-4</v>
      </c>
      <c r="AJ2084" s="131">
        <v>1.4075247316593499E-4</v>
      </c>
    </row>
    <row r="2085" spans="1:36">
      <c r="A2085" s="121">
        <v>1038</v>
      </c>
      <c r="B2085">
        <v>1162</v>
      </c>
      <c r="C2085" t="s">
        <v>3569</v>
      </c>
      <c r="D2085" t="s">
        <v>3570</v>
      </c>
      <c r="E2085" t="s">
        <v>189</v>
      </c>
      <c r="F2085" t="s">
        <v>3571</v>
      </c>
      <c r="G2085" t="s">
        <v>3572</v>
      </c>
      <c r="H2085" t="s">
        <v>38</v>
      </c>
      <c r="I2085" t="s">
        <v>264</v>
      </c>
      <c r="J2085" t="s">
        <v>175</v>
      </c>
      <c r="K2085" t="s">
        <v>181</v>
      </c>
      <c r="L2085" t="s">
        <v>40</v>
      </c>
      <c r="M2085" t="s">
        <v>166</v>
      </c>
      <c r="N2085" s="121" t="s">
        <v>1621</v>
      </c>
      <c r="O2085" t="s">
        <v>45</v>
      </c>
      <c r="P2085" t="s">
        <v>430</v>
      </c>
      <c r="Q2085" t="s">
        <v>413</v>
      </c>
      <c r="R2085" t="s">
        <v>228</v>
      </c>
      <c r="S2085" t="s">
        <v>178</v>
      </c>
      <c r="T2085" s="127">
        <v>0.74099999999999999</v>
      </c>
      <c r="U2085" t="s">
        <v>3573</v>
      </c>
      <c r="V2085" s="131">
        <v>3.5000000000000003E-2</v>
      </c>
      <c r="W2085" s="131">
        <v>4.0939999999999997E-2</v>
      </c>
      <c r="X2085" t="s">
        <v>270</v>
      </c>
      <c r="Z2085" s="127">
        <v>753000</v>
      </c>
      <c r="AA2085" s="129">
        <v>3.165</v>
      </c>
      <c r="AB2085" s="133">
        <v>100.88800000000001</v>
      </c>
      <c r="AD2085" s="127">
        <v>2404.3989999999999</v>
      </c>
      <c r="AG2085" t="s">
        <v>275</v>
      </c>
      <c r="AH2085" s="131">
        <v>1.0759999999999999E-3</v>
      </c>
      <c r="AI2085" s="131">
        <v>5.7811718173665498E-4</v>
      </c>
      <c r="AJ2085" s="131">
        <v>1.0210136033259E-4</v>
      </c>
    </row>
    <row r="2086" spans="1:36">
      <c r="A2086" s="121">
        <v>1038</v>
      </c>
      <c r="B2086">
        <v>1162</v>
      </c>
      <c r="C2086" t="s">
        <v>3619</v>
      </c>
      <c r="D2086" t="s">
        <v>3620</v>
      </c>
      <c r="E2086" t="s">
        <v>189</v>
      </c>
      <c r="F2086" t="s">
        <v>3621</v>
      </c>
      <c r="G2086" t="s">
        <v>3622</v>
      </c>
      <c r="H2086" t="s">
        <v>38</v>
      </c>
      <c r="I2086" t="s">
        <v>264</v>
      </c>
      <c r="J2086" t="s">
        <v>175</v>
      </c>
      <c r="K2086" t="s">
        <v>181</v>
      </c>
      <c r="L2086" t="s">
        <v>40</v>
      </c>
      <c r="M2086" t="s">
        <v>166</v>
      </c>
      <c r="N2086" s="121" t="s">
        <v>1612</v>
      </c>
      <c r="O2086" t="s">
        <v>45</v>
      </c>
      <c r="P2086" t="s">
        <v>3623</v>
      </c>
      <c r="Q2086" t="s">
        <v>1535</v>
      </c>
      <c r="R2086" t="s">
        <v>228</v>
      </c>
      <c r="S2086" t="s">
        <v>178</v>
      </c>
      <c r="T2086" s="127">
        <v>1.8080000000000001</v>
      </c>
      <c r="U2086" t="s">
        <v>3624</v>
      </c>
      <c r="V2086" s="131">
        <v>4.2500000000000003E-2</v>
      </c>
      <c r="W2086" s="131">
        <v>4.5870000000000001E-2</v>
      </c>
      <c r="X2086" t="s">
        <v>270</v>
      </c>
      <c r="Z2086" s="127">
        <v>492000</v>
      </c>
      <c r="AA2086" s="129">
        <v>3.165</v>
      </c>
      <c r="AB2086" s="133">
        <v>99.677999999999997</v>
      </c>
      <c r="AD2086" s="127">
        <v>1552.1659999999999</v>
      </c>
      <c r="AG2086" t="s">
        <v>275</v>
      </c>
      <c r="AH2086" s="131">
        <v>2.05E-4</v>
      </c>
      <c r="AI2086" s="131">
        <v>3.7320496053598698E-4</v>
      </c>
      <c r="AJ2086" s="131">
        <v>6.5911782865765798E-5</v>
      </c>
    </row>
    <row r="2087" spans="1:36">
      <c r="A2087" s="121">
        <v>1038</v>
      </c>
      <c r="B2087">
        <v>1162</v>
      </c>
      <c r="C2087" t="s">
        <v>3625</v>
      </c>
      <c r="D2087" t="s">
        <v>3626</v>
      </c>
      <c r="E2087" t="s">
        <v>189</v>
      </c>
      <c r="F2087" t="s">
        <v>3627</v>
      </c>
      <c r="G2087" t="s">
        <v>3628</v>
      </c>
      <c r="H2087" t="s">
        <v>38</v>
      </c>
      <c r="I2087" t="s">
        <v>264</v>
      </c>
      <c r="J2087" t="s">
        <v>175</v>
      </c>
      <c r="K2087" t="s">
        <v>181</v>
      </c>
      <c r="L2087" t="s">
        <v>40</v>
      </c>
      <c r="M2087" t="s">
        <v>166</v>
      </c>
      <c r="N2087" s="121" t="s">
        <v>1594</v>
      </c>
      <c r="O2087" t="s">
        <v>45</v>
      </c>
      <c r="P2087" t="s">
        <v>3252</v>
      </c>
      <c r="Q2087" t="s">
        <v>413</v>
      </c>
      <c r="R2087" t="s">
        <v>228</v>
      </c>
      <c r="S2087" t="s">
        <v>178</v>
      </c>
      <c r="T2087" s="127">
        <v>2.2730000000000001</v>
      </c>
      <c r="U2087" t="s">
        <v>2685</v>
      </c>
      <c r="V2087" s="131">
        <v>0.05</v>
      </c>
      <c r="W2087" s="131">
        <v>4.2540000000000001E-2</v>
      </c>
      <c r="X2087" t="s">
        <v>270</v>
      </c>
      <c r="Z2087" s="127">
        <v>798000</v>
      </c>
      <c r="AA2087" s="129">
        <v>3.165</v>
      </c>
      <c r="AB2087" s="133">
        <v>103.364</v>
      </c>
      <c r="AD2087" s="127">
        <v>2610.634</v>
      </c>
      <c r="AG2087" t="s">
        <v>275</v>
      </c>
      <c r="AH2087" s="131">
        <v>1.0640000000000001E-3</v>
      </c>
      <c r="AI2087" s="131">
        <v>6.2770459446689496E-4</v>
      </c>
      <c r="AJ2087" s="131">
        <v>1.10859000574179E-4</v>
      </c>
    </row>
    <row r="2088" spans="1:36">
      <c r="A2088" s="121">
        <v>1038</v>
      </c>
      <c r="B2088">
        <v>1162</v>
      </c>
      <c r="C2088" t="s">
        <v>2507</v>
      </c>
      <c r="D2088" t="s">
        <v>2508</v>
      </c>
      <c r="E2088" t="s">
        <v>35</v>
      </c>
      <c r="F2088" t="s">
        <v>3408</v>
      </c>
      <c r="G2088" t="s">
        <v>3409</v>
      </c>
      <c r="H2088" t="s">
        <v>38</v>
      </c>
      <c r="I2088" t="s">
        <v>264</v>
      </c>
      <c r="J2088" t="s">
        <v>175</v>
      </c>
      <c r="K2088" t="s">
        <v>181</v>
      </c>
      <c r="L2088" t="s">
        <v>40</v>
      </c>
      <c r="M2088" t="s">
        <v>166</v>
      </c>
      <c r="N2088" s="121" t="s">
        <v>1616</v>
      </c>
      <c r="O2088" t="s">
        <v>45</v>
      </c>
      <c r="P2088" t="s">
        <v>2511</v>
      </c>
      <c r="Q2088" t="s">
        <v>413</v>
      </c>
      <c r="R2088" t="s">
        <v>228</v>
      </c>
      <c r="S2088" t="s">
        <v>178</v>
      </c>
      <c r="T2088" s="127">
        <v>0.65600000000000003</v>
      </c>
      <c r="U2088" t="s">
        <v>1036</v>
      </c>
      <c r="V2088" s="131">
        <v>3.15E-2</v>
      </c>
      <c r="W2088" s="131">
        <v>4.4970000000000003E-2</v>
      </c>
      <c r="X2088" t="s">
        <v>270</v>
      </c>
      <c r="Z2088" s="127">
        <v>285000</v>
      </c>
      <c r="AA2088" s="129">
        <v>3.165</v>
      </c>
      <c r="AB2088" s="133">
        <v>100.816</v>
      </c>
      <c r="AD2088" s="127">
        <v>909.38800000000003</v>
      </c>
      <c r="AG2088" t="s">
        <v>275</v>
      </c>
      <c r="AH2088" s="131">
        <v>1.5799999999999999E-4</v>
      </c>
      <c r="AI2088" s="131">
        <v>2.1865452090524999E-4</v>
      </c>
      <c r="AJ2088" s="131">
        <v>3.86166070349838E-5</v>
      </c>
    </row>
    <row r="2089" spans="1:36">
      <c r="A2089" s="121">
        <v>1038</v>
      </c>
      <c r="B2089">
        <v>1162</v>
      </c>
      <c r="C2089" t="s">
        <v>3410</v>
      </c>
      <c r="D2089" t="s">
        <v>3411</v>
      </c>
      <c r="E2089" t="s">
        <v>189</v>
      </c>
      <c r="F2089" t="s">
        <v>3412</v>
      </c>
      <c r="G2089" t="s">
        <v>3413</v>
      </c>
      <c r="H2089" t="s">
        <v>38</v>
      </c>
      <c r="I2089" t="s">
        <v>264</v>
      </c>
      <c r="J2089" t="s">
        <v>175</v>
      </c>
      <c r="K2089" t="s">
        <v>538</v>
      </c>
      <c r="L2089" t="s">
        <v>40</v>
      </c>
      <c r="M2089" t="s">
        <v>166</v>
      </c>
      <c r="N2089" s="121" t="s">
        <v>1616</v>
      </c>
      <c r="O2089" t="s">
        <v>45</v>
      </c>
      <c r="P2089" t="s">
        <v>3414</v>
      </c>
      <c r="Q2089" t="s">
        <v>413</v>
      </c>
      <c r="R2089" t="s">
        <v>228</v>
      </c>
      <c r="S2089" t="s">
        <v>178</v>
      </c>
      <c r="T2089" s="127">
        <v>3.9359999999999999</v>
      </c>
      <c r="U2089" t="s">
        <v>3415</v>
      </c>
      <c r="V2089" s="131">
        <v>4.9000000000000002E-2</v>
      </c>
      <c r="W2089" s="131">
        <v>5.9540000000000003E-2</v>
      </c>
      <c r="X2089" t="s">
        <v>270</v>
      </c>
      <c r="Z2089" s="127">
        <v>3092000</v>
      </c>
      <c r="AA2089" s="129">
        <v>3.165</v>
      </c>
      <c r="AB2089" s="133">
        <v>91.980999999999995</v>
      </c>
      <c r="AD2089" s="127">
        <v>9001.4509999999991</v>
      </c>
      <c r="AG2089" t="s">
        <v>275</v>
      </c>
      <c r="AH2089" s="131">
        <v>4.1229999999999999E-3</v>
      </c>
      <c r="AI2089" s="131">
        <v>2.1643219027822798E-3</v>
      </c>
      <c r="AJ2089" s="131">
        <v>3.8224120896713202E-4</v>
      </c>
    </row>
    <row r="2090" spans="1:36">
      <c r="A2090" s="121">
        <v>1038</v>
      </c>
      <c r="B2090">
        <v>1162</v>
      </c>
      <c r="C2090" t="s">
        <v>3357</v>
      </c>
      <c r="D2090" t="s">
        <v>3358</v>
      </c>
      <c r="E2090" t="s">
        <v>189</v>
      </c>
      <c r="F2090" t="s">
        <v>3416</v>
      </c>
      <c r="G2090" t="s">
        <v>3417</v>
      </c>
      <c r="H2090" t="s">
        <v>38</v>
      </c>
      <c r="I2090" t="s">
        <v>264</v>
      </c>
      <c r="J2090" t="s">
        <v>175</v>
      </c>
      <c r="K2090" t="s">
        <v>194</v>
      </c>
      <c r="L2090" t="s">
        <v>40</v>
      </c>
      <c r="M2090" t="s">
        <v>166</v>
      </c>
      <c r="N2090" s="121" t="s">
        <v>618</v>
      </c>
      <c r="O2090" t="s">
        <v>45</v>
      </c>
      <c r="P2090" t="s">
        <v>2584</v>
      </c>
      <c r="Q2090" t="s">
        <v>413</v>
      </c>
      <c r="R2090" t="s">
        <v>228</v>
      </c>
      <c r="S2090" t="s">
        <v>188</v>
      </c>
      <c r="T2090" s="127">
        <v>0.496</v>
      </c>
      <c r="U2090" t="s">
        <v>3418</v>
      </c>
      <c r="V2090" s="131">
        <v>1.375E-2</v>
      </c>
      <c r="W2090" s="131">
        <v>2.3949999999999999E-2</v>
      </c>
      <c r="X2090" t="s">
        <v>270</v>
      </c>
      <c r="Z2090" s="127">
        <v>557000</v>
      </c>
      <c r="AA2090" s="129">
        <v>3.6360000000000001</v>
      </c>
      <c r="AB2090" s="133">
        <v>100.458</v>
      </c>
      <c r="AD2090" s="127">
        <v>2034.53</v>
      </c>
      <c r="AG2090" t="s">
        <v>275</v>
      </c>
      <c r="AH2090" s="131">
        <v>1.302E-3</v>
      </c>
      <c r="AI2090" s="131">
        <v>4.8918532337485397E-4</v>
      </c>
      <c r="AJ2090" s="131">
        <v>8.6395091772349704E-5</v>
      </c>
    </row>
    <row r="2091" spans="1:36">
      <c r="A2091" s="121">
        <v>1038</v>
      </c>
      <c r="B2091">
        <v>1162</v>
      </c>
      <c r="C2091" t="s">
        <v>3574</v>
      </c>
      <c r="D2091" t="s">
        <v>3575</v>
      </c>
      <c r="E2091" t="s">
        <v>189</v>
      </c>
      <c r="F2091" t="s">
        <v>3576</v>
      </c>
      <c r="G2091" t="s">
        <v>3577</v>
      </c>
      <c r="H2091" t="s">
        <v>38</v>
      </c>
      <c r="I2091" t="s">
        <v>264</v>
      </c>
      <c r="J2091" t="s">
        <v>175</v>
      </c>
      <c r="K2091" t="s">
        <v>181</v>
      </c>
      <c r="L2091" t="s">
        <v>40</v>
      </c>
      <c r="M2091" t="s">
        <v>166</v>
      </c>
      <c r="N2091" s="121" t="s">
        <v>1591</v>
      </c>
      <c r="O2091" t="s">
        <v>45</v>
      </c>
      <c r="P2091" t="s">
        <v>3252</v>
      </c>
      <c r="Q2091" t="s">
        <v>413</v>
      </c>
      <c r="R2091" t="s">
        <v>228</v>
      </c>
      <c r="S2091" t="s">
        <v>178</v>
      </c>
      <c r="T2091" s="127">
        <v>3.7189999999999999</v>
      </c>
      <c r="U2091" t="s">
        <v>3578</v>
      </c>
      <c r="V2091" s="131">
        <v>4.2500000000000003E-2</v>
      </c>
      <c r="W2091" s="131">
        <v>4.1950000000000001E-2</v>
      </c>
      <c r="X2091" t="s">
        <v>270</v>
      </c>
      <c r="Z2091" s="127">
        <v>738000</v>
      </c>
      <c r="AA2091" s="129">
        <v>3.165</v>
      </c>
      <c r="AB2091" s="133">
        <v>100.53</v>
      </c>
      <c r="AD2091" s="127">
        <v>2348.1480000000001</v>
      </c>
      <c r="AG2091" t="s">
        <v>275</v>
      </c>
      <c r="AH2091" s="131">
        <v>2.1459999999999999E-3</v>
      </c>
      <c r="AI2091" s="131">
        <v>5.6459222138809497E-4</v>
      </c>
      <c r="AJ2091" s="131">
        <v>9.97127151000022E-5</v>
      </c>
    </row>
    <row r="2092" spans="1:36">
      <c r="A2092" s="121">
        <v>1038</v>
      </c>
      <c r="B2092">
        <v>1162</v>
      </c>
      <c r="C2092" t="s">
        <v>3419</v>
      </c>
      <c r="D2092" t="s">
        <v>3420</v>
      </c>
      <c r="E2092" t="s">
        <v>189</v>
      </c>
      <c r="F2092" t="s">
        <v>3421</v>
      </c>
      <c r="G2092" t="s">
        <v>3422</v>
      </c>
      <c r="H2092" t="s">
        <v>38</v>
      </c>
      <c r="I2092" t="s">
        <v>264</v>
      </c>
      <c r="J2092" t="s">
        <v>175</v>
      </c>
      <c r="K2092" t="s">
        <v>181</v>
      </c>
      <c r="L2092" t="s">
        <v>40</v>
      </c>
      <c r="M2092" t="s">
        <v>166</v>
      </c>
      <c r="N2092" s="121" t="s">
        <v>1601</v>
      </c>
      <c r="O2092" t="s">
        <v>45</v>
      </c>
      <c r="P2092" t="s">
        <v>2584</v>
      </c>
      <c r="Q2092" t="s">
        <v>413</v>
      </c>
      <c r="R2092" t="s">
        <v>228</v>
      </c>
      <c r="S2092" t="s">
        <v>178</v>
      </c>
      <c r="T2092" s="127">
        <v>3.8660000000000001</v>
      </c>
      <c r="U2092" t="s">
        <v>3423</v>
      </c>
      <c r="V2092" s="131">
        <v>2.7E-2</v>
      </c>
      <c r="W2092" s="131">
        <v>4.2909999999999997E-2</v>
      </c>
      <c r="X2092" t="s">
        <v>270</v>
      </c>
      <c r="Z2092" s="127">
        <v>733000</v>
      </c>
      <c r="AA2092" s="129">
        <v>3.165</v>
      </c>
      <c r="AB2092" s="133">
        <v>93.055999999999997</v>
      </c>
      <c r="AD2092" s="127">
        <v>2158.857</v>
      </c>
      <c r="AG2092" t="s">
        <v>275</v>
      </c>
      <c r="AH2092" s="131">
        <v>7.7200000000000001E-4</v>
      </c>
      <c r="AI2092" s="131">
        <v>5.1907879045604705E-4</v>
      </c>
      <c r="AJ2092" s="131">
        <v>9.1674581381841503E-5</v>
      </c>
    </row>
    <row r="2093" spans="1:36">
      <c r="A2093" s="121">
        <v>1038</v>
      </c>
      <c r="B2093">
        <v>1162</v>
      </c>
      <c r="C2093" t="s">
        <v>3424</v>
      </c>
      <c r="D2093" t="s">
        <v>3425</v>
      </c>
      <c r="E2093" t="s">
        <v>189</v>
      </c>
      <c r="F2093" t="s">
        <v>3426</v>
      </c>
      <c r="G2093" t="s">
        <v>3427</v>
      </c>
      <c r="H2093" t="s">
        <v>38</v>
      </c>
      <c r="I2093" t="s">
        <v>264</v>
      </c>
      <c r="J2093" t="s">
        <v>175</v>
      </c>
      <c r="K2093" t="s">
        <v>181</v>
      </c>
      <c r="L2093" t="s">
        <v>40</v>
      </c>
      <c r="M2093" t="s">
        <v>166</v>
      </c>
      <c r="N2093" s="121" t="s">
        <v>1626</v>
      </c>
      <c r="O2093" t="s">
        <v>45</v>
      </c>
      <c r="P2093" t="s">
        <v>430</v>
      </c>
      <c r="Q2093" t="s">
        <v>413</v>
      </c>
      <c r="R2093" t="s">
        <v>228</v>
      </c>
      <c r="S2093" t="s">
        <v>178</v>
      </c>
      <c r="T2093" s="127">
        <v>1.2729999999999999</v>
      </c>
      <c r="U2093" t="s">
        <v>3428</v>
      </c>
      <c r="V2093" s="131">
        <v>1.7000000000000001E-2</v>
      </c>
      <c r="W2093" s="131">
        <v>3.8379999999999997E-2</v>
      </c>
      <c r="X2093" t="s">
        <v>270</v>
      </c>
      <c r="Z2093" s="127">
        <v>365000</v>
      </c>
      <c r="AA2093" s="129">
        <v>3.165</v>
      </c>
      <c r="AB2093" s="133">
        <v>97.888000000000005</v>
      </c>
      <c r="AD2093" s="127">
        <v>1130.8240000000001</v>
      </c>
      <c r="AG2093" t="s">
        <v>275</v>
      </c>
      <c r="AH2093" s="131">
        <v>2.92E-4</v>
      </c>
      <c r="AI2093" s="131">
        <v>2.71897049254274E-4</v>
      </c>
      <c r="AJ2093" s="131">
        <v>4.8019777782568001E-5</v>
      </c>
    </row>
    <row r="2094" spans="1:36">
      <c r="A2094" s="121">
        <v>1038</v>
      </c>
      <c r="B2094">
        <v>1162</v>
      </c>
      <c r="C2094" t="s">
        <v>3297</v>
      </c>
      <c r="D2094" t="s">
        <v>3298</v>
      </c>
      <c r="E2094" t="s">
        <v>189</v>
      </c>
      <c r="F2094" t="s">
        <v>3579</v>
      </c>
      <c r="G2094" t="s">
        <v>3580</v>
      </c>
      <c r="H2094" t="s">
        <v>38</v>
      </c>
      <c r="I2094" t="s">
        <v>264</v>
      </c>
      <c r="J2094" t="s">
        <v>175</v>
      </c>
      <c r="K2094" t="s">
        <v>960</v>
      </c>
      <c r="L2094" t="s">
        <v>40</v>
      </c>
      <c r="M2094" t="s">
        <v>166</v>
      </c>
      <c r="N2094" s="121" t="s">
        <v>1628</v>
      </c>
      <c r="O2094" t="s">
        <v>45</v>
      </c>
      <c r="P2094" t="s">
        <v>3252</v>
      </c>
      <c r="Q2094" t="s">
        <v>413</v>
      </c>
      <c r="R2094" t="s">
        <v>228</v>
      </c>
      <c r="S2094" t="s">
        <v>178</v>
      </c>
      <c r="T2094" s="127">
        <v>4.3769999999999998</v>
      </c>
      <c r="U2094" t="s">
        <v>3581</v>
      </c>
      <c r="V2094" s="131">
        <v>3.4209999999999997E-2</v>
      </c>
      <c r="W2094" s="131">
        <v>4.598E-2</v>
      </c>
      <c r="X2094" t="s">
        <v>270</v>
      </c>
      <c r="Z2094" s="127">
        <v>1295000</v>
      </c>
      <c r="AA2094" s="129">
        <v>3.165</v>
      </c>
      <c r="AB2094" s="133">
        <v>96.051000000000002</v>
      </c>
      <c r="AD2094" s="127">
        <v>3936.8020000000001</v>
      </c>
      <c r="AG2094" t="s">
        <v>275</v>
      </c>
      <c r="AH2094" s="131">
        <v>1.3940000000000001E-3</v>
      </c>
      <c r="AI2094" s="131">
        <v>9.4657049413706502E-4</v>
      </c>
      <c r="AJ2094" s="131">
        <v>1.6717395392360201E-4</v>
      </c>
    </row>
    <row r="2095" spans="1:36">
      <c r="A2095" s="121">
        <v>1038</v>
      </c>
      <c r="B2095">
        <v>1162</v>
      </c>
      <c r="C2095" t="s">
        <v>3357</v>
      </c>
      <c r="D2095" t="s">
        <v>3358</v>
      </c>
      <c r="E2095" t="s">
        <v>189</v>
      </c>
      <c r="F2095" t="s">
        <v>3429</v>
      </c>
      <c r="G2095" t="s">
        <v>3430</v>
      </c>
      <c r="H2095" t="s">
        <v>38</v>
      </c>
      <c r="I2095" t="s">
        <v>264</v>
      </c>
      <c r="J2095" t="s">
        <v>175</v>
      </c>
      <c r="K2095" t="s">
        <v>194</v>
      </c>
      <c r="L2095" t="s">
        <v>40</v>
      </c>
      <c r="M2095" t="s">
        <v>166</v>
      </c>
      <c r="N2095" s="121" t="s">
        <v>618</v>
      </c>
      <c r="O2095" t="s">
        <v>45</v>
      </c>
      <c r="P2095" t="s">
        <v>2584</v>
      </c>
      <c r="Q2095" t="s">
        <v>413</v>
      </c>
      <c r="R2095" t="s">
        <v>228</v>
      </c>
      <c r="S2095" t="s">
        <v>188</v>
      </c>
      <c r="T2095" s="127">
        <v>1.9359999999999999</v>
      </c>
      <c r="U2095" t="s">
        <v>3431</v>
      </c>
      <c r="V2095" s="131">
        <v>1.25E-3</v>
      </c>
      <c r="W2095" s="131">
        <v>2.7990000000000001E-2</v>
      </c>
      <c r="X2095" t="s">
        <v>270</v>
      </c>
      <c r="Z2095" s="127">
        <v>2709000</v>
      </c>
      <c r="AA2095" s="129">
        <v>3.6360000000000001</v>
      </c>
      <c r="AB2095" s="133">
        <v>93.631</v>
      </c>
      <c r="AD2095" s="127">
        <v>9222.5879999999997</v>
      </c>
      <c r="AG2095" t="s">
        <v>275</v>
      </c>
      <c r="AH2095" s="131">
        <v>2.709E-3</v>
      </c>
      <c r="AI2095" s="131">
        <v>2.21749241602559E-3</v>
      </c>
      <c r="AJ2095" s="131">
        <v>3.9163166111632502E-4</v>
      </c>
    </row>
    <row r="2096" spans="1:36">
      <c r="A2096" s="121">
        <v>1038</v>
      </c>
      <c r="B2096">
        <v>1319</v>
      </c>
      <c r="C2096" t="s">
        <v>2450</v>
      </c>
      <c r="D2096" t="s">
        <v>2451</v>
      </c>
      <c r="E2096" t="s">
        <v>338</v>
      </c>
      <c r="F2096" t="s">
        <v>2452</v>
      </c>
      <c r="G2096" t="s">
        <v>2453</v>
      </c>
      <c r="H2096" t="s">
        <v>38</v>
      </c>
      <c r="I2096" t="s">
        <v>353</v>
      </c>
      <c r="J2096" t="s">
        <v>39</v>
      </c>
      <c r="K2096" t="s">
        <v>39</v>
      </c>
      <c r="L2096" t="s">
        <v>40</v>
      </c>
      <c r="M2096" t="s">
        <v>41</v>
      </c>
      <c r="N2096" s="121" t="s">
        <v>143</v>
      </c>
      <c r="O2096" t="s">
        <v>45</v>
      </c>
      <c r="P2096" t="s">
        <v>301</v>
      </c>
      <c r="Q2096" t="s">
        <v>301</v>
      </c>
      <c r="R2096" t="s">
        <v>301</v>
      </c>
      <c r="S2096" t="s">
        <v>46</v>
      </c>
      <c r="T2096" s="127" t="s">
        <v>896</v>
      </c>
      <c r="U2096" t="s">
        <v>2454</v>
      </c>
      <c r="V2096" s="131">
        <v>0.06</v>
      </c>
      <c r="W2096" s="131">
        <v>1E-4</v>
      </c>
      <c r="X2096" t="s">
        <v>270</v>
      </c>
      <c r="Z2096" s="127">
        <v>16152.64</v>
      </c>
      <c r="AA2096" s="129">
        <v>1</v>
      </c>
      <c r="AB2096" s="133">
        <v>7.53</v>
      </c>
      <c r="AD2096" s="127">
        <v>1.216</v>
      </c>
      <c r="AG2096" t="s">
        <v>275</v>
      </c>
      <c r="AH2096" s="131">
        <v>1.37E-4</v>
      </c>
      <c r="AI2096" s="131">
        <v>7.0079451952845497E-6</v>
      </c>
      <c r="AJ2096" s="131">
        <v>2.1479290391773702E-6</v>
      </c>
    </row>
    <row r="2097" spans="1:36">
      <c r="A2097" s="121">
        <v>1038</v>
      </c>
      <c r="B2097">
        <v>1319</v>
      </c>
      <c r="C2097" t="s">
        <v>2450</v>
      </c>
      <c r="D2097" t="s">
        <v>2451</v>
      </c>
      <c r="E2097" t="s">
        <v>338</v>
      </c>
      <c r="F2097" t="s">
        <v>2455</v>
      </c>
      <c r="G2097" t="s">
        <v>2456</v>
      </c>
      <c r="H2097" t="s">
        <v>38</v>
      </c>
      <c r="I2097" t="s">
        <v>353</v>
      </c>
      <c r="J2097" t="s">
        <v>39</v>
      </c>
      <c r="K2097" t="s">
        <v>39</v>
      </c>
      <c r="L2097" t="s">
        <v>40</v>
      </c>
      <c r="M2097" t="s">
        <v>41</v>
      </c>
      <c r="N2097" s="121" t="s">
        <v>143</v>
      </c>
      <c r="O2097" t="s">
        <v>45</v>
      </c>
      <c r="P2097" t="s">
        <v>301</v>
      </c>
      <c r="Q2097" t="s">
        <v>301</v>
      </c>
      <c r="R2097" t="s">
        <v>301</v>
      </c>
      <c r="S2097" t="s">
        <v>46</v>
      </c>
      <c r="T2097" s="127" t="s">
        <v>896</v>
      </c>
      <c r="U2097" t="s">
        <v>2454</v>
      </c>
      <c r="V2097" s="131">
        <v>6.9000000000000006E-2</v>
      </c>
      <c r="W2097" s="131">
        <v>1E-4</v>
      </c>
      <c r="X2097" t="s">
        <v>270</v>
      </c>
      <c r="Z2097" s="127">
        <v>306791.32</v>
      </c>
      <c r="AA2097" s="129">
        <v>1</v>
      </c>
      <c r="AB2097" s="133">
        <v>7</v>
      </c>
      <c r="AD2097" s="127">
        <v>21.475000000000001</v>
      </c>
      <c r="AG2097" t="s">
        <v>275</v>
      </c>
      <c r="AH2097" s="131">
        <v>1.776E-3</v>
      </c>
      <c r="AI2097" s="131">
        <v>1.2373521428483199E-4</v>
      </c>
      <c r="AJ2097" s="131">
        <v>3.7924734358661498E-5</v>
      </c>
    </row>
    <row r="2098" spans="1:36">
      <c r="A2098" s="121">
        <v>1038</v>
      </c>
      <c r="B2098">
        <v>1319</v>
      </c>
      <c r="C2098" t="s">
        <v>2457</v>
      </c>
      <c r="D2098" t="s">
        <v>2458</v>
      </c>
      <c r="E2098" t="s">
        <v>338</v>
      </c>
      <c r="F2098" t="s">
        <v>2459</v>
      </c>
      <c r="G2098" t="s">
        <v>2460</v>
      </c>
      <c r="H2098" t="s">
        <v>38</v>
      </c>
      <c r="I2098" t="s">
        <v>353</v>
      </c>
      <c r="J2098" t="s">
        <v>39</v>
      </c>
      <c r="K2098" t="s">
        <v>39</v>
      </c>
      <c r="L2098" t="s">
        <v>40</v>
      </c>
      <c r="M2098" t="s">
        <v>41</v>
      </c>
      <c r="N2098" s="121" t="s">
        <v>347</v>
      </c>
      <c r="O2098" t="s">
        <v>45</v>
      </c>
      <c r="P2098" t="s">
        <v>301</v>
      </c>
      <c r="Q2098" t="s">
        <v>301</v>
      </c>
      <c r="R2098" t="s">
        <v>301</v>
      </c>
      <c r="S2098" t="s">
        <v>46</v>
      </c>
      <c r="T2098" s="127" t="s">
        <v>896</v>
      </c>
      <c r="U2098" t="s">
        <v>1288</v>
      </c>
      <c r="V2098" s="131">
        <v>6.8000000000000005E-2</v>
      </c>
      <c r="W2098" s="131">
        <v>0</v>
      </c>
      <c r="X2098" t="s">
        <v>270</v>
      </c>
      <c r="Z2098" s="127">
        <v>151603.01</v>
      </c>
      <c r="AA2098" s="129">
        <v>1</v>
      </c>
      <c r="AB2098" s="133">
        <v>27.5</v>
      </c>
      <c r="AD2098" s="127">
        <v>41.691000000000003</v>
      </c>
      <c r="AG2098" t="s">
        <v>275</v>
      </c>
      <c r="AH2098" s="131">
        <v>3.3399999999999999E-4</v>
      </c>
      <c r="AI2098" s="131">
        <v>2.40210907874179E-4</v>
      </c>
      <c r="AJ2098" s="131">
        <v>7.3624432008584096E-5</v>
      </c>
    </row>
    <row r="2099" spans="1:36">
      <c r="A2099" s="121">
        <v>1038</v>
      </c>
      <c r="B2099">
        <v>1319</v>
      </c>
      <c r="C2099" t="s">
        <v>2516</v>
      </c>
      <c r="D2099" t="s">
        <v>2517</v>
      </c>
      <c r="E2099" t="s">
        <v>35</v>
      </c>
      <c r="F2099" t="s">
        <v>2518</v>
      </c>
      <c r="G2099" t="s">
        <v>2519</v>
      </c>
      <c r="H2099" t="s">
        <v>38</v>
      </c>
      <c r="I2099" t="s">
        <v>280</v>
      </c>
      <c r="J2099" t="s">
        <v>39</v>
      </c>
      <c r="K2099" t="s">
        <v>39</v>
      </c>
      <c r="L2099" t="s">
        <v>40</v>
      </c>
      <c r="M2099" t="s">
        <v>41</v>
      </c>
      <c r="N2099" s="121" t="s">
        <v>290</v>
      </c>
      <c r="O2099" t="s">
        <v>45</v>
      </c>
      <c r="P2099" t="s">
        <v>226</v>
      </c>
      <c r="Q2099" t="s">
        <v>227</v>
      </c>
      <c r="R2099" t="s">
        <v>228</v>
      </c>
      <c r="S2099" t="s">
        <v>46</v>
      </c>
      <c r="T2099" s="127">
        <v>0.65100000000000002</v>
      </c>
      <c r="U2099" t="s">
        <v>2520</v>
      </c>
      <c r="V2099" s="131">
        <v>4.9500000000000002E-2</v>
      </c>
      <c r="W2099" s="131">
        <v>4.2410000000000003E-2</v>
      </c>
      <c r="X2099" t="s">
        <v>270</v>
      </c>
      <c r="Z2099" s="127">
        <v>242747.61</v>
      </c>
      <c r="AA2099" s="129">
        <v>1</v>
      </c>
      <c r="AB2099" s="133">
        <v>102.15</v>
      </c>
      <c r="AD2099" s="127">
        <v>247.96700000000001</v>
      </c>
      <c r="AG2099" t="s">
        <v>275</v>
      </c>
      <c r="AH2099" s="131">
        <v>1.572E-3</v>
      </c>
      <c r="AI2099" s="131">
        <v>1.42871478951887E-3</v>
      </c>
      <c r="AJ2099" s="131">
        <v>4.37899826496168E-4</v>
      </c>
    </row>
    <row r="2100" spans="1:36">
      <c r="A2100" s="121">
        <v>1038</v>
      </c>
      <c r="B2100">
        <v>1319</v>
      </c>
      <c r="C2100" t="s">
        <v>2521</v>
      </c>
      <c r="D2100" t="s">
        <v>2522</v>
      </c>
      <c r="E2100" t="s">
        <v>35</v>
      </c>
      <c r="F2100" t="s">
        <v>2523</v>
      </c>
      <c r="G2100" t="s">
        <v>2524</v>
      </c>
      <c r="H2100" t="s">
        <v>38</v>
      </c>
      <c r="I2100" t="s">
        <v>280</v>
      </c>
      <c r="J2100" t="s">
        <v>39</v>
      </c>
      <c r="K2100" t="s">
        <v>39</v>
      </c>
      <c r="L2100" t="s">
        <v>40</v>
      </c>
      <c r="M2100" t="s">
        <v>41</v>
      </c>
      <c r="N2100" s="121" t="s">
        <v>65</v>
      </c>
      <c r="O2100" t="s">
        <v>45</v>
      </c>
      <c r="P2100" t="s">
        <v>435</v>
      </c>
      <c r="Q2100" t="s">
        <v>227</v>
      </c>
      <c r="R2100" t="s">
        <v>228</v>
      </c>
      <c r="S2100" t="s">
        <v>46</v>
      </c>
      <c r="T2100" s="127">
        <v>0.41399999999999998</v>
      </c>
      <c r="U2100" t="s">
        <v>2525</v>
      </c>
      <c r="V2100" s="131">
        <v>2.75E-2</v>
      </c>
      <c r="W2100" s="131">
        <v>5.024E-2</v>
      </c>
      <c r="X2100" t="s">
        <v>270</v>
      </c>
      <c r="Z2100" s="127">
        <v>40666.1</v>
      </c>
      <c r="AA2100" s="129">
        <v>1</v>
      </c>
      <c r="AB2100" s="133">
        <v>99.34</v>
      </c>
      <c r="AD2100" s="127">
        <v>40.398000000000003</v>
      </c>
      <c r="AG2100" t="s">
        <v>275</v>
      </c>
      <c r="AH2100" s="131">
        <v>8.8400000000000002E-4</v>
      </c>
      <c r="AI2100" s="131">
        <v>2.32760288416618E-4</v>
      </c>
      <c r="AJ2100" s="131">
        <v>7.13408236973312E-5</v>
      </c>
    </row>
    <row r="2101" spans="1:36">
      <c r="A2101" s="121">
        <v>1038</v>
      </c>
      <c r="B2101">
        <v>1319</v>
      </c>
      <c r="C2101" t="s">
        <v>2526</v>
      </c>
      <c r="D2101" t="s">
        <v>2527</v>
      </c>
      <c r="E2101" t="s">
        <v>35</v>
      </c>
      <c r="F2101" t="s">
        <v>2528</v>
      </c>
      <c r="G2101" t="s">
        <v>2529</v>
      </c>
      <c r="H2101" t="s">
        <v>38</v>
      </c>
      <c r="I2101" t="s">
        <v>353</v>
      </c>
      <c r="J2101" t="s">
        <v>39</v>
      </c>
      <c r="K2101" t="s">
        <v>39</v>
      </c>
      <c r="L2101" t="s">
        <v>40</v>
      </c>
      <c r="M2101" t="s">
        <v>41</v>
      </c>
      <c r="N2101" s="121" t="s">
        <v>52</v>
      </c>
      <c r="O2101" t="s">
        <v>45</v>
      </c>
      <c r="P2101" t="s">
        <v>381</v>
      </c>
      <c r="Q2101" t="s">
        <v>227</v>
      </c>
      <c r="R2101" t="s">
        <v>228</v>
      </c>
      <c r="S2101" t="s">
        <v>46</v>
      </c>
      <c r="T2101" s="127">
        <v>2.8239999999999998</v>
      </c>
      <c r="U2101" t="s">
        <v>2530</v>
      </c>
      <c r="V2101" s="131">
        <v>3.5000000000000003E-2</v>
      </c>
      <c r="W2101" s="131">
        <v>2.5870000000000001E-2</v>
      </c>
      <c r="X2101" t="s">
        <v>270</v>
      </c>
      <c r="Z2101" s="127">
        <v>2439859.2000000002</v>
      </c>
      <c r="AA2101" s="129">
        <v>1</v>
      </c>
      <c r="AB2101" s="133">
        <v>123</v>
      </c>
      <c r="AD2101" s="127">
        <v>3001.027</v>
      </c>
      <c r="AG2101" t="s">
        <v>275</v>
      </c>
      <c r="AH2101" s="131">
        <v>3.6059999999999998E-3</v>
      </c>
      <c r="AI2101" s="131">
        <v>1.7291078516092E-2</v>
      </c>
      <c r="AJ2101" s="131">
        <v>5.2997003584446603E-3</v>
      </c>
    </row>
    <row r="2102" spans="1:36">
      <c r="A2102" s="121">
        <v>1038</v>
      </c>
      <c r="B2102">
        <v>1319</v>
      </c>
      <c r="C2102" t="s">
        <v>2531</v>
      </c>
      <c r="D2102" t="s">
        <v>2532</v>
      </c>
      <c r="E2102" t="s">
        <v>35</v>
      </c>
      <c r="F2102" t="s">
        <v>2533</v>
      </c>
      <c r="G2102" t="s">
        <v>2534</v>
      </c>
      <c r="H2102" t="s">
        <v>38</v>
      </c>
      <c r="I2102" t="s">
        <v>353</v>
      </c>
      <c r="J2102" t="s">
        <v>39</v>
      </c>
      <c r="K2102" t="s">
        <v>39</v>
      </c>
      <c r="L2102" t="s">
        <v>40</v>
      </c>
      <c r="M2102" t="s">
        <v>41</v>
      </c>
      <c r="N2102" s="121" t="s">
        <v>52</v>
      </c>
      <c r="O2102" t="s">
        <v>45</v>
      </c>
      <c r="P2102" t="s">
        <v>2535</v>
      </c>
      <c r="Q2102" t="s">
        <v>227</v>
      </c>
      <c r="R2102" t="s">
        <v>228</v>
      </c>
      <c r="S2102" t="s">
        <v>46</v>
      </c>
      <c r="T2102" s="127">
        <v>2.1960000000000002</v>
      </c>
      <c r="U2102" t="s">
        <v>2536</v>
      </c>
      <c r="V2102" s="131">
        <v>1.34E-2</v>
      </c>
      <c r="W2102" s="131">
        <v>2.4719999999999999E-2</v>
      </c>
      <c r="X2102" t="s">
        <v>270</v>
      </c>
      <c r="Z2102" s="127">
        <v>1306641.43</v>
      </c>
      <c r="AA2102" s="129">
        <v>1</v>
      </c>
      <c r="AB2102" s="133">
        <v>116.87</v>
      </c>
      <c r="AD2102" s="127">
        <v>1527.0719999999999</v>
      </c>
      <c r="AG2102" t="s">
        <v>275</v>
      </c>
      <c r="AH2102" s="131">
        <v>6.5700000000000003E-4</v>
      </c>
      <c r="AI2102" s="131">
        <v>8.7985615227601996E-3</v>
      </c>
      <c r="AJ2102" s="131">
        <v>2.6967513687809301E-3</v>
      </c>
    </row>
    <row r="2103" spans="1:36">
      <c r="A2103" s="121">
        <v>1038</v>
      </c>
      <c r="B2103">
        <v>1319</v>
      </c>
      <c r="C2103" t="s">
        <v>2537</v>
      </c>
      <c r="D2103" t="s">
        <v>2538</v>
      </c>
      <c r="E2103" t="s">
        <v>35</v>
      </c>
      <c r="F2103" t="s">
        <v>2539</v>
      </c>
      <c r="G2103" t="s">
        <v>2540</v>
      </c>
      <c r="H2103" t="s">
        <v>38</v>
      </c>
      <c r="I2103" t="s">
        <v>353</v>
      </c>
      <c r="J2103" t="s">
        <v>39</v>
      </c>
      <c r="K2103" t="s">
        <v>39</v>
      </c>
      <c r="L2103" t="s">
        <v>40</v>
      </c>
      <c r="M2103" t="s">
        <v>41</v>
      </c>
      <c r="N2103" s="121" t="s">
        <v>52</v>
      </c>
      <c r="O2103" t="s">
        <v>45</v>
      </c>
      <c r="P2103" t="s">
        <v>448</v>
      </c>
      <c r="Q2103" t="s">
        <v>227</v>
      </c>
      <c r="R2103" t="s">
        <v>228</v>
      </c>
      <c r="S2103" t="s">
        <v>46</v>
      </c>
      <c r="T2103" s="127">
        <v>0.24099999999999999</v>
      </c>
      <c r="U2103" t="s">
        <v>431</v>
      </c>
      <c r="V2103" s="131">
        <v>2.0500000000000001E-2</v>
      </c>
      <c r="W2103" s="131">
        <v>1.57E-3</v>
      </c>
      <c r="X2103" t="s">
        <v>270</v>
      </c>
      <c r="Z2103" s="127">
        <v>177274</v>
      </c>
      <c r="AA2103" s="129">
        <v>1</v>
      </c>
      <c r="AB2103" s="133">
        <v>120.55</v>
      </c>
      <c r="AD2103" s="127">
        <v>213.70400000000001</v>
      </c>
      <c r="AG2103" t="s">
        <v>275</v>
      </c>
      <c r="AH2103" s="131">
        <v>1.4369999999999999E-3</v>
      </c>
      <c r="AI2103" s="131">
        <v>1.2313016619258301E-3</v>
      </c>
      <c r="AJ2103" s="131">
        <v>3.7739287650500198E-4</v>
      </c>
    </row>
    <row r="2104" spans="1:36">
      <c r="A2104" s="121">
        <v>1038</v>
      </c>
      <c r="B2104">
        <v>1319</v>
      </c>
      <c r="C2104" t="s">
        <v>54</v>
      </c>
      <c r="D2104" t="s">
        <v>55</v>
      </c>
      <c r="E2104" t="s">
        <v>35</v>
      </c>
      <c r="F2104" t="s">
        <v>2541</v>
      </c>
      <c r="G2104" t="s">
        <v>2542</v>
      </c>
      <c r="H2104" t="s">
        <v>38</v>
      </c>
      <c r="I2104" t="s">
        <v>353</v>
      </c>
      <c r="J2104" t="s">
        <v>39</v>
      </c>
      <c r="K2104" t="s">
        <v>39</v>
      </c>
      <c r="L2104" t="s">
        <v>40</v>
      </c>
      <c r="M2104" t="s">
        <v>41</v>
      </c>
      <c r="N2104" s="121" t="s">
        <v>52</v>
      </c>
      <c r="O2104" t="s">
        <v>45</v>
      </c>
      <c r="P2104" t="s">
        <v>381</v>
      </c>
      <c r="Q2104" t="s">
        <v>227</v>
      </c>
      <c r="R2104" t="s">
        <v>228</v>
      </c>
      <c r="S2104" t="s">
        <v>46</v>
      </c>
      <c r="T2104" s="127">
        <v>2.5000000000000001E-2</v>
      </c>
      <c r="U2104" t="s">
        <v>2543</v>
      </c>
      <c r="V2104" s="131">
        <v>1.34E-2</v>
      </c>
      <c r="W2104" s="131">
        <v>7.2980000000000003E-2</v>
      </c>
      <c r="X2104" t="s">
        <v>270</v>
      </c>
      <c r="Z2104" s="127">
        <v>907724.64</v>
      </c>
      <c r="AA2104" s="129">
        <v>1</v>
      </c>
      <c r="AB2104" s="133">
        <v>119.6</v>
      </c>
      <c r="AD2104" s="127">
        <v>1085.6389999999999</v>
      </c>
      <c r="AG2104" t="s">
        <v>275</v>
      </c>
      <c r="AH2104" s="131">
        <v>2.0119999999999999E-3</v>
      </c>
      <c r="AI2104" s="131">
        <v>6.2551468628371997E-3</v>
      </c>
      <c r="AJ2104" s="131">
        <v>1.9171970123350399E-3</v>
      </c>
    </row>
    <row r="2105" spans="1:36">
      <c r="A2105" s="121">
        <v>1038</v>
      </c>
      <c r="B2105">
        <v>1319</v>
      </c>
      <c r="C2105" t="s">
        <v>47</v>
      </c>
      <c r="D2105" t="s">
        <v>48</v>
      </c>
      <c r="E2105" t="s">
        <v>35</v>
      </c>
      <c r="F2105" t="s">
        <v>2544</v>
      </c>
      <c r="G2105" t="s">
        <v>2545</v>
      </c>
      <c r="H2105" t="s">
        <v>38</v>
      </c>
      <c r="I2105" t="s">
        <v>353</v>
      </c>
      <c r="J2105" t="s">
        <v>39</v>
      </c>
      <c r="K2105" t="s">
        <v>39</v>
      </c>
      <c r="L2105" t="s">
        <v>40</v>
      </c>
      <c r="M2105" t="s">
        <v>41</v>
      </c>
      <c r="N2105" s="121" t="s">
        <v>52</v>
      </c>
      <c r="O2105" t="s">
        <v>45</v>
      </c>
      <c r="P2105" t="s">
        <v>2546</v>
      </c>
      <c r="Q2105" t="s">
        <v>234</v>
      </c>
      <c r="R2105" t="s">
        <v>228</v>
      </c>
      <c r="S2105" t="s">
        <v>46</v>
      </c>
      <c r="T2105" s="127">
        <v>1.4850000000000001</v>
      </c>
      <c r="U2105" t="s">
        <v>2547</v>
      </c>
      <c r="V2105" s="131">
        <v>1.9599999999999999E-2</v>
      </c>
      <c r="W2105" s="131">
        <v>2.2380000000000001E-2</v>
      </c>
      <c r="X2105" t="s">
        <v>270</v>
      </c>
      <c r="Z2105" s="127">
        <v>1352055.58</v>
      </c>
      <c r="AA2105" s="129">
        <v>1</v>
      </c>
      <c r="AB2105" s="133">
        <v>119.16</v>
      </c>
      <c r="AD2105" s="127">
        <v>1611.1089999999999</v>
      </c>
      <c r="AG2105" t="s">
        <v>275</v>
      </c>
      <c r="AH2105" s="131">
        <v>1.5740000000000001E-3</v>
      </c>
      <c r="AI2105" s="131">
        <v>9.2827626492853095E-3</v>
      </c>
      <c r="AJ2105" s="131">
        <v>2.8451585882274298E-3</v>
      </c>
    </row>
    <row r="2106" spans="1:36">
      <c r="A2106" s="121">
        <v>1038</v>
      </c>
      <c r="B2106">
        <v>1319</v>
      </c>
      <c r="C2106" t="s">
        <v>2548</v>
      </c>
      <c r="D2106" t="s">
        <v>2549</v>
      </c>
      <c r="E2106" t="s">
        <v>35</v>
      </c>
      <c r="F2106" t="s">
        <v>2550</v>
      </c>
      <c r="G2106" t="s">
        <v>2551</v>
      </c>
      <c r="H2106" t="s">
        <v>38</v>
      </c>
      <c r="I2106" t="s">
        <v>280</v>
      </c>
      <c r="J2106" t="s">
        <v>39</v>
      </c>
      <c r="K2106" t="s">
        <v>39</v>
      </c>
      <c r="L2106" t="s">
        <v>40</v>
      </c>
      <c r="M2106" t="s">
        <v>41</v>
      </c>
      <c r="N2106" s="121" t="s">
        <v>599</v>
      </c>
      <c r="O2106" t="s">
        <v>45</v>
      </c>
      <c r="P2106" t="s">
        <v>435</v>
      </c>
      <c r="Q2106" t="s">
        <v>227</v>
      </c>
      <c r="R2106" t="s">
        <v>228</v>
      </c>
      <c r="S2106" t="s">
        <v>46</v>
      </c>
      <c r="T2106" s="127">
        <v>0.255</v>
      </c>
      <c r="U2106" t="s">
        <v>2552</v>
      </c>
      <c r="V2106" s="131">
        <v>3.5499999999999997E-2</v>
      </c>
      <c r="W2106" s="131">
        <v>5.1130000000000002E-2</v>
      </c>
      <c r="X2106" t="s">
        <v>270</v>
      </c>
      <c r="Z2106" s="127">
        <v>84983.5</v>
      </c>
      <c r="AA2106" s="129">
        <v>1</v>
      </c>
      <c r="AB2106" s="133">
        <v>100.49</v>
      </c>
      <c r="AD2106" s="127">
        <v>85.4</v>
      </c>
      <c r="AG2106" t="s">
        <v>275</v>
      </c>
      <c r="AH2106" s="131">
        <v>5.9800000000000001E-4</v>
      </c>
      <c r="AI2106" s="131">
        <v>4.9205048732578905E-4</v>
      </c>
      <c r="AJ2106" s="131">
        <v>1.50813041628749E-4</v>
      </c>
    </row>
    <row r="2107" spans="1:36">
      <c r="A2107" s="121">
        <v>1038</v>
      </c>
      <c r="B2107">
        <v>1319</v>
      </c>
      <c r="C2107" t="s">
        <v>2557</v>
      </c>
      <c r="D2107" t="s">
        <v>2558</v>
      </c>
      <c r="E2107" t="s">
        <v>35</v>
      </c>
      <c r="F2107" t="s">
        <v>2559</v>
      </c>
      <c r="G2107" t="s">
        <v>2560</v>
      </c>
      <c r="H2107" t="s">
        <v>38</v>
      </c>
      <c r="I2107" t="s">
        <v>353</v>
      </c>
      <c r="J2107" t="s">
        <v>39</v>
      </c>
      <c r="K2107" t="s">
        <v>39</v>
      </c>
      <c r="L2107" t="s">
        <v>40</v>
      </c>
      <c r="M2107" t="s">
        <v>41</v>
      </c>
      <c r="N2107" s="121" t="s">
        <v>52</v>
      </c>
      <c r="O2107" t="s">
        <v>45</v>
      </c>
      <c r="P2107" t="s">
        <v>381</v>
      </c>
      <c r="Q2107" t="s">
        <v>227</v>
      </c>
      <c r="R2107" t="s">
        <v>228</v>
      </c>
      <c r="S2107" t="s">
        <v>46</v>
      </c>
      <c r="T2107" s="127">
        <v>0.65500000000000003</v>
      </c>
      <c r="U2107" t="s">
        <v>988</v>
      </c>
      <c r="V2107" s="131">
        <v>2.1499999999999998E-2</v>
      </c>
      <c r="W2107" s="131">
        <v>1.7250000000000001E-2</v>
      </c>
      <c r="X2107" t="s">
        <v>270</v>
      </c>
      <c r="Z2107" s="127">
        <v>175215.5</v>
      </c>
      <c r="AA2107" s="129">
        <v>1</v>
      </c>
      <c r="AB2107" s="133">
        <v>120.7</v>
      </c>
      <c r="AD2107" s="127">
        <v>211.48500000000001</v>
      </c>
      <c r="AG2107" t="s">
        <v>275</v>
      </c>
      <c r="AH2107" s="131">
        <v>2.5000000000000001E-4</v>
      </c>
      <c r="AI2107" s="131">
        <v>1.2185181407115199E-3</v>
      </c>
      <c r="AJ2107" s="131">
        <v>3.7347473849535801E-4</v>
      </c>
    </row>
    <row r="2108" spans="1:36">
      <c r="A2108" s="121">
        <v>1038</v>
      </c>
      <c r="B2108">
        <v>1319</v>
      </c>
      <c r="C2108" t="s">
        <v>2557</v>
      </c>
      <c r="D2108" t="s">
        <v>2558</v>
      </c>
      <c r="E2108" t="s">
        <v>35</v>
      </c>
      <c r="F2108" t="s">
        <v>2561</v>
      </c>
      <c r="G2108" t="s">
        <v>2562</v>
      </c>
      <c r="H2108" t="s">
        <v>38</v>
      </c>
      <c r="I2108" t="s">
        <v>353</v>
      </c>
      <c r="J2108" t="s">
        <v>39</v>
      </c>
      <c r="K2108" t="s">
        <v>39</v>
      </c>
      <c r="L2108" t="s">
        <v>40</v>
      </c>
      <c r="M2108" t="s">
        <v>41</v>
      </c>
      <c r="N2108" s="121" t="s">
        <v>52</v>
      </c>
      <c r="O2108" t="s">
        <v>45</v>
      </c>
      <c r="P2108" t="s">
        <v>381</v>
      </c>
      <c r="Q2108" t="s">
        <v>227</v>
      </c>
      <c r="R2108" t="s">
        <v>228</v>
      </c>
      <c r="S2108" t="s">
        <v>46</v>
      </c>
      <c r="T2108" s="127">
        <v>0.65600000000000003</v>
      </c>
      <c r="U2108" t="s">
        <v>988</v>
      </c>
      <c r="V2108" s="131">
        <v>1.6E-2</v>
      </c>
      <c r="W2108" s="131">
        <v>2.0709999999999999E-2</v>
      </c>
      <c r="X2108" t="s">
        <v>270</v>
      </c>
      <c r="Z2108" s="127">
        <v>199944.77</v>
      </c>
      <c r="AA2108" s="129">
        <v>1</v>
      </c>
      <c r="AB2108" s="133">
        <v>119.78</v>
      </c>
      <c r="AD2108" s="127">
        <v>239.494</v>
      </c>
      <c r="AG2108" t="s">
        <v>275</v>
      </c>
      <c r="AH2108" s="131">
        <v>1.3780000000000001E-3</v>
      </c>
      <c r="AI2108" s="131">
        <v>1.3798966622646301E-3</v>
      </c>
      <c r="AJ2108" s="131">
        <v>4.2293711342612599E-4</v>
      </c>
    </row>
    <row r="2109" spans="1:36">
      <c r="A2109" s="121">
        <v>1038</v>
      </c>
      <c r="B2109">
        <v>1319</v>
      </c>
      <c r="C2109" t="s">
        <v>54</v>
      </c>
      <c r="D2109" t="s">
        <v>55</v>
      </c>
      <c r="E2109" t="s">
        <v>35</v>
      </c>
      <c r="F2109" t="s">
        <v>2563</v>
      </c>
      <c r="G2109" t="s">
        <v>2564</v>
      </c>
      <c r="H2109" t="s">
        <v>38</v>
      </c>
      <c r="I2109" t="s">
        <v>353</v>
      </c>
      <c r="J2109" t="s">
        <v>39</v>
      </c>
      <c r="K2109" t="s">
        <v>39</v>
      </c>
      <c r="L2109" t="s">
        <v>40</v>
      </c>
      <c r="M2109" t="s">
        <v>41</v>
      </c>
      <c r="N2109" s="121" t="s">
        <v>52</v>
      </c>
      <c r="O2109" t="s">
        <v>45</v>
      </c>
      <c r="P2109" t="s">
        <v>435</v>
      </c>
      <c r="Q2109" t="s">
        <v>227</v>
      </c>
      <c r="R2109" t="s">
        <v>228</v>
      </c>
      <c r="S2109" t="s">
        <v>46</v>
      </c>
      <c r="T2109" s="127">
        <v>0.71</v>
      </c>
      <c r="U2109" t="s">
        <v>2565</v>
      </c>
      <c r="V2109" s="131">
        <v>1.95E-2</v>
      </c>
      <c r="W2109" s="131">
        <v>2.0240000000000001E-2</v>
      </c>
      <c r="X2109" t="s">
        <v>270</v>
      </c>
      <c r="Z2109" s="127">
        <v>178953.5</v>
      </c>
      <c r="AA2109" s="129">
        <v>1</v>
      </c>
      <c r="AB2109" s="133">
        <v>119.5</v>
      </c>
      <c r="AD2109" s="127">
        <v>213.84899999999999</v>
      </c>
      <c r="AG2109" t="s">
        <v>275</v>
      </c>
      <c r="AH2109" s="131">
        <v>1.0629999999999999E-3</v>
      </c>
      <c r="AI2109" s="131">
        <v>1.2321407153928E-3</v>
      </c>
      <c r="AJ2109" s="131">
        <v>3.7765004565471898E-4</v>
      </c>
    </row>
    <row r="2110" spans="1:36">
      <c r="A2110" s="121">
        <v>1038</v>
      </c>
      <c r="B2110">
        <v>1319</v>
      </c>
      <c r="C2110" t="s">
        <v>2566</v>
      </c>
      <c r="D2110" t="s">
        <v>2567</v>
      </c>
      <c r="E2110" t="s">
        <v>35</v>
      </c>
      <c r="F2110" t="s">
        <v>2568</v>
      </c>
      <c r="G2110" t="s">
        <v>2569</v>
      </c>
      <c r="H2110" t="s">
        <v>38</v>
      </c>
      <c r="I2110" t="s">
        <v>264</v>
      </c>
      <c r="J2110" t="s">
        <v>39</v>
      </c>
      <c r="K2110" t="s">
        <v>39</v>
      </c>
      <c r="L2110" t="s">
        <v>40</v>
      </c>
      <c r="M2110" t="s">
        <v>41</v>
      </c>
      <c r="N2110" s="121" t="s">
        <v>80</v>
      </c>
      <c r="O2110" t="s">
        <v>45</v>
      </c>
      <c r="P2110" t="s">
        <v>2570</v>
      </c>
      <c r="Q2110" t="s">
        <v>234</v>
      </c>
      <c r="R2110" t="s">
        <v>228</v>
      </c>
      <c r="S2110" t="s">
        <v>46</v>
      </c>
      <c r="T2110" s="127">
        <v>2.016</v>
      </c>
      <c r="U2110" t="s">
        <v>2571</v>
      </c>
      <c r="V2110" s="131">
        <v>4.6899999999999997E-2</v>
      </c>
      <c r="W2110" s="131">
        <v>5.6849999999999998E-2</v>
      </c>
      <c r="X2110" t="s">
        <v>270</v>
      </c>
      <c r="Z2110" s="127">
        <v>1901667.67</v>
      </c>
      <c r="AA2110" s="129">
        <v>1</v>
      </c>
      <c r="AB2110" s="133">
        <v>88.06</v>
      </c>
      <c r="AD2110" s="127">
        <v>1674.6089999999999</v>
      </c>
      <c r="AG2110" t="s">
        <v>275</v>
      </c>
      <c r="AH2110" s="131">
        <v>1.407E-3</v>
      </c>
      <c r="AI2110" s="131">
        <v>9.6486268536101604E-3</v>
      </c>
      <c r="AJ2110" s="131">
        <v>2.9572956450916398E-3</v>
      </c>
    </row>
    <row r="2111" spans="1:36">
      <c r="A2111" s="121">
        <v>1038</v>
      </c>
      <c r="B2111">
        <v>1319</v>
      </c>
      <c r="C2111" t="s">
        <v>2521</v>
      </c>
      <c r="D2111" t="s">
        <v>2522</v>
      </c>
      <c r="E2111" t="s">
        <v>35</v>
      </c>
      <c r="F2111" t="s">
        <v>2572</v>
      </c>
      <c r="G2111" t="s">
        <v>2573</v>
      </c>
      <c r="H2111" t="s">
        <v>38</v>
      </c>
      <c r="I2111" t="s">
        <v>280</v>
      </c>
      <c r="J2111" t="s">
        <v>39</v>
      </c>
      <c r="K2111" t="s">
        <v>39</v>
      </c>
      <c r="L2111" t="s">
        <v>40</v>
      </c>
      <c r="M2111" t="s">
        <v>41</v>
      </c>
      <c r="N2111" s="121" t="s">
        <v>65</v>
      </c>
      <c r="O2111" t="s">
        <v>45</v>
      </c>
      <c r="P2111" t="s">
        <v>435</v>
      </c>
      <c r="Q2111" t="s">
        <v>227</v>
      </c>
      <c r="R2111" t="s">
        <v>228</v>
      </c>
      <c r="S2111" t="s">
        <v>46</v>
      </c>
      <c r="T2111" s="127">
        <v>0.89900000000000002</v>
      </c>
      <c r="U2111" t="s">
        <v>2574</v>
      </c>
      <c r="V2111" s="131">
        <v>2.3E-2</v>
      </c>
      <c r="W2111" s="131">
        <v>4.895E-2</v>
      </c>
      <c r="X2111" t="s">
        <v>270</v>
      </c>
      <c r="Z2111" s="127">
        <v>360841.83</v>
      </c>
      <c r="AA2111" s="129">
        <v>1</v>
      </c>
      <c r="AB2111" s="133">
        <v>97.97</v>
      </c>
      <c r="AD2111" s="127">
        <v>353.517</v>
      </c>
      <c r="AG2111" t="s">
        <v>275</v>
      </c>
      <c r="AH2111" s="131">
        <v>4.3800000000000002E-4</v>
      </c>
      <c r="AI2111" s="131">
        <v>2.0368647458322499E-3</v>
      </c>
      <c r="AJ2111" s="131">
        <v>6.2429725326527399E-4</v>
      </c>
    </row>
    <row r="2112" spans="1:36">
      <c r="A2112" s="121">
        <v>1038</v>
      </c>
      <c r="B2112">
        <v>1319</v>
      </c>
      <c r="C2112" t="s">
        <v>2575</v>
      </c>
      <c r="D2112" t="s">
        <v>2576</v>
      </c>
      <c r="E2112" t="s">
        <v>35</v>
      </c>
      <c r="F2112" t="s">
        <v>2577</v>
      </c>
      <c r="G2112" t="s">
        <v>2578</v>
      </c>
      <c r="H2112" t="s">
        <v>38</v>
      </c>
      <c r="I2112" t="s">
        <v>353</v>
      </c>
      <c r="J2112" t="s">
        <v>39</v>
      </c>
      <c r="K2112" t="s">
        <v>39</v>
      </c>
      <c r="L2112" t="s">
        <v>40</v>
      </c>
      <c r="M2112" t="s">
        <v>41</v>
      </c>
      <c r="N2112" s="121" t="s">
        <v>281</v>
      </c>
      <c r="O2112" t="s">
        <v>45</v>
      </c>
      <c r="P2112" t="s">
        <v>448</v>
      </c>
      <c r="Q2112" t="s">
        <v>227</v>
      </c>
      <c r="R2112" t="s">
        <v>228</v>
      </c>
      <c r="S2112" t="s">
        <v>46</v>
      </c>
      <c r="T2112" s="127">
        <v>0.52800000000000002</v>
      </c>
      <c r="U2112" t="s">
        <v>2579</v>
      </c>
      <c r="V2112" s="131">
        <v>2.5700000000000001E-2</v>
      </c>
      <c r="W2112" s="131">
        <v>1.0970000000000001E-2</v>
      </c>
      <c r="X2112" t="s">
        <v>270</v>
      </c>
      <c r="Z2112" s="127">
        <v>416716.15</v>
      </c>
      <c r="AA2112" s="129">
        <v>1</v>
      </c>
      <c r="AB2112" s="133">
        <v>121.25</v>
      </c>
      <c r="AD2112" s="127">
        <v>505.26799999999997</v>
      </c>
      <c r="AG2112" t="s">
        <v>275</v>
      </c>
      <c r="AH2112" s="131">
        <v>5.0199999999999995E-4</v>
      </c>
      <c r="AI2112" s="131">
        <v>2.9112150386547799E-3</v>
      </c>
      <c r="AJ2112" s="131">
        <v>8.9228484906303204E-4</v>
      </c>
    </row>
    <row r="2113" spans="1:36">
      <c r="A2113" s="121">
        <v>1038</v>
      </c>
      <c r="B2113">
        <v>1319</v>
      </c>
      <c r="C2113" t="s">
        <v>3432</v>
      </c>
      <c r="D2113" t="s">
        <v>3433</v>
      </c>
      <c r="E2113" t="s">
        <v>338</v>
      </c>
      <c r="F2113" t="s">
        <v>3434</v>
      </c>
      <c r="G2113" t="s">
        <v>3435</v>
      </c>
      <c r="H2113" t="s">
        <v>38</v>
      </c>
      <c r="I2113" t="s">
        <v>280</v>
      </c>
      <c r="J2113" t="s">
        <v>39</v>
      </c>
      <c r="K2113" t="s">
        <v>181</v>
      </c>
      <c r="L2113" t="s">
        <v>40</v>
      </c>
      <c r="M2113" t="s">
        <v>41</v>
      </c>
      <c r="N2113" s="121" t="s">
        <v>281</v>
      </c>
      <c r="O2113" t="s">
        <v>45</v>
      </c>
      <c r="P2113" t="s">
        <v>301</v>
      </c>
      <c r="Q2113" t="s">
        <v>301</v>
      </c>
      <c r="R2113" t="s">
        <v>301</v>
      </c>
      <c r="S2113" t="s">
        <v>46</v>
      </c>
      <c r="T2113" s="127" t="s">
        <v>896</v>
      </c>
      <c r="U2113" t="s">
        <v>3436</v>
      </c>
      <c r="V2113" s="131">
        <v>7.0499999999999993E-2</v>
      </c>
      <c r="W2113" s="131">
        <v>0</v>
      </c>
      <c r="X2113" t="s">
        <v>270</v>
      </c>
      <c r="Z2113" s="127">
        <v>106118.23</v>
      </c>
      <c r="AA2113" s="129">
        <v>1</v>
      </c>
      <c r="AB2113" s="133">
        <v>0</v>
      </c>
      <c r="AD2113" s="127">
        <v>0</v>
      </c>
      <c r="AG2113" t="s">
        <v>275</v>
      </c>
      <c r="AH2113" s="131">
        <v>3.2400000000000001E-4</v>
      </c>
      <c r="AI2113" s="131">
        <v>6.1142360912469393E-12</v>
      </c>
      <c r="AJ2113" s="131">
        <v>1.8740079847674097E-12</v>
      </c>
    </row>
    <row r="2114" spans="1:36">
      <c r="A2114" s="121">
        <v>1038</v>
      </c>
      <c r="B2114">
        <v>1319</v>
      </c>
      <c r="C2114" t="s">
        <v>2580</v>
      </c>
      <c r="D2114" t="s">
        <v>2581</v>
      </c>
      <c r="E2114" t="s">
        <v>35</v>
      </c>
      <c r="F2114" t="s">
        <v>2582</v>
      </c>
      <c r="G2114" t="s">
        <v>2583</v>
      </c>
      <c r="H2114" t="s">
        <v>38</v>
      </c>
      <c r="I2114" t="s">
        <v>353</v>
      </c>
      <c r="J2114" t="s">
        <v>39</v>
      </c>
      <c r="K2114" t="s">
        <v>39</v>
      </c>
      <c r="L2114" t="s">
        <v>40</v>
      </c>
      <c r="M2114" t="s">
        <v>41</v>
      </c>
      <c r="N2114" s="121" t="s">
        <v>281</v>
      </c>
      <c r="O2114" t="s">
        <v>45</v>
      </c>
      <c r="P2114" t="s">
        <v>2584</v>
      </c>
      <c r="Q2114" t="s">
        <v>227</v>
      </c>
      <c r="R2114" t="s">
        <v>228</v>
      </c>
      <c r="S2114" t="s">
        <v>46</v>
      </c>
      <c r="T2114" s="127">
        <v>0.32600000000000001</v>
      </c>
      <c r="U2114" t="s">
        <v>2346</v>
      </c>
      <c r="V2114" s="131">
        <v>0.03</v>
      </c>
      <c r="W2114" s="131">
        <v>4.07E-2</v>
      </c>
      <c r="X2114" t="s">
        <v>270</v>
      </c>
      <c r="Z2114" s="127">
        <v>870062.87</v>
      </c>
      <c r="AA2114" s="129">
        <v>1</v>
      </c>
      <c r="AB2114" s="133">
        <v>119</v>
      </c>
      <c r="AD2114" s="127">
        <v>1035.375</v>
      </c>
      <c r="AG2114" t="s">
        <v>275</v>
      </c>
      <c r="AH2114" s="131">
        <v>2.1343000000000001E-2</v>
      </c>
      <c r="AI2114" s="131">
        <v>5.9655405708099402E-3</v>
      </c>
      <c r="AJ2114" s="131">
        <v>1.8284329385245899E-3</v>
      </c>
    </row>
    <row r="2115" spans="1:36">
      <c r="A2115" s="121">
        <v>1038</v>
      </c>
      <c r="B2115">
        <v>1319</v>
      </c>
      <c r="C2115" t="s">
        <v>2585</v>
      </c>
      <c r="D2115" t="s">
        <v>2586</v>
      </c>
      <c r="E2115" t="s">
        <v>35</v>
      </c>
      <c r="F2115" t="s">
        <v>2587</v>
      </c>
      <c r="G2115" t="s">
        <v>2588</v>
      </c>
      <c r="H2115" t="s">
        <v>38</v>
      </c>
      <c r="I2115" t="s">
        <v>280</v>
      </c>
      <c r="J2115" t="s">
        <v>39</v>
      </c>
      <c r="K2115" t="s">
        <v>39</v>
      </c>
      <c r="L2115" t="s">
        <v>40</v>
      </c>
      <c r="M2115" t="s">
        <v>41</v>
      </c>
      <c r="N2115" s="121" t="s">
        <v>1562</v>
      </c>
      <c r="O2115" t="s">
        <v>45</v>
      </c>
      <c r="P2115" t="s">
        <v>430</v>
      </c>
      <c r="Q2115" t="s">
        <v>227</v>
      </c>
      <c r="R2115" t="s">
        <v>228</v>
      </c>
      <c r="S2115" t="s">
        <v>46</v>
      </c>
      <c r="T2115" s="127">
        <v>0.73699999999999999</v>
      </c>
      <c r="U2115" t="s">
        <v>1288</v>
      </c>
      <c r="V2115" s="131">
        <v>3.2500000000000001E-2</v>
      </c>
      <c r="W2115" s="131">
        <v>3.2419999999999997E-2</v>
      </c>
      <c r="X2115" t="s">
        <v>270</v>
      </c>
      <c r="Z2115" s="127">
        <v>230809.07</v>
      </c>
      <c r="AA2115" s="129">
        <v>1</v>
      </c>
      <c r="AB2115" s="133">
        <v>100.85</v>
      </c>
      <c r="AD2115" s="127">
        <v>232.77099999999999</v>
      </c>
      <c r="AG2115" t="s">
        <v>275</v>
      </c>
      <c r="AH2115" s="131">
        <v>1.0581E-2</v>
      </c>
      <c r="AI2115" s="131">
        <v>1.34116119890238E-3</v>
      </c>
      <c r="AJ2115" s="131">
        <v>4.1106472797171898E-4</v>
      </c>
    </row>
    <row r="2116" spans="1:36">
      <c r="A2116" s="121">
        <v>1038</v>
      </c>
      <c r="B2116">
        <v>1319</v>
      </c>
      <c r="C2116" t="s">
        <v>2589</v>
      </c>
      <c r="D2116" t="s">
        <v>2590</v>
      </c>
      <c r="E2116" t="s">
        <v>35</v>
      </c>
      <c r="F2116" t="s">
        <v>2591</v>
      </c>
      <c r="G2116" t="s">
        <v>2592</v>
      </c>
      <c r="H2116" t="s">
        <v>38</v>
      </c>
      <c r="I2116" t="s">
        <v>280</v>
      </c>
      <c r="J2116" t="s">
        <v>39</v>
      </c>
      <c r="K2116" t="s">
        <v>39</v>
      </c>
      <c r="L2116" t="s">
        <v>40</v>
      </c>
      <c r="M2116" t="s">
        <v>41</v>
      </c>
      <c r="N2116" s="121" t="s">
        <v>52</v>
      </c>
      <c r="O2116" t="s">
        <v>45</v>
      </c>
      <c r="P2116" t="s">
        <v>226</v>
      </c>
      <c r="Q2116" t="s">
        <v>227</v>
      </c>
      <c r="R2116" t="s">
        <v>228</v>
      </c>
      <c r="S2116" t="s">
        <v>46</v>
      </c>
      <c r="T2116" s="127">
        <v>1.226</v>
      </c>
      <c r="U2116" t="s">
        <v>2593</v>
      </c>
      <c r="V2116" s="131">
        <v>1.44E-2</v>
      </c>
      <c r="W2116" s="131">
        <v>4.0489999999999998E-2</v>
      </c>
      <c r="X2116" t="s">
        <v>270</v>
      </c>
      <c r="Z2116" s="127">
        <v>665053.52</v>
      </c>
      <c r="AA2116" s="129">
        <v>1</v>
      </c>
      <c r="AB2116" s="133">
        <v>96.94</v>
      </c>
      <c r="AD2116" s="127">
        <v>644.70299999999997</v>
      </c>
      <c r="AG2116" t="s">
        <v>275</v>
      </c>
      <c r="AH2116" s="131">
        <v>3.3249999999999998E-3</v>
      </c>
      <c r="AI2116" s="131">
        <v>3.71459798285009E-3</v>
      </c>
      <c r="AJ2116" s="131">
        <v>1.13852101491919E-3</v>
      </c>
    </row>
    <row r="2117" spans="1:36">
      <c r="A2117" s="121">
        <v>1038</v>
      </c>
      <c r="B2117">
        <v>1319</v>
      </c>
      <c r="C2117" t="s">
        <v>2594</v>
      </c>
      <c r="D2117" t="s">
        <v>2595</v>
      </c>
      <c r="E2117" t="s">
        <v>35</v>
      </c>
      <c r="F2117" t="s">
        <v>2596</v>
      </c>
      <c r="G2117" t="s">
        <v>2597</v>
      </c>
      <c r="H2117" t="s">
        <v>38</v>
      </c>
      <c r="I2117" t="s">
        <v>353</v>
      </c>
      <c r="J2117" t="s">
        <v>39</v>
      </c>
      <c r="K2117" t="s">
        <v>39</v>
      </c>
      <c r="L2117" t="s">
        <v>40</v>
      </c>
      <c r="M2117" t="s">
        <v>41</v>
      </c>
      <c r="N2117" s="121" t="s">
        <v>52</v>
      </c>
      <c r="O2117" t="s">
        <v>45</v>
      </c>
      <c r="P2117" t="s">
        <v>226</v>
      </c>
      <c r="Q2117" t="s">
        <v>227</v>
      </c>
      <c r="R2117" t="s">
        <v>228</v>
      </c>
      <c r="S2117" t="s">
        <v>46</v>
      </c>
      <c r="T2117" s="127">
        <v>0.74299999999999999</v>
      </c>
      <c r="U2117" t="s">
        <v>1288</v>
      </c>
      <c r="V2117" s="131">
        <v>8.3000000000000001E-3</v>
      </c>
      <c r="W2117" s="131">
        <v>2.2210000000000001E-2</v>
      </c>
      <c r="X2117" t="s">
        <v>270</v>
      </c>
      <c r="Z2117" s="127">
        <v>59350.400000000001</v>
      </c>
      <c r="AA2117" s="129">
        <v>1</v>
      </c>
      <c r="AB2117" s="133">
        <v>117.94</v>
      </c>
      <c r="AD2117" s="127">
        <v>69.998000000000005</v>
      </c>
      <c r="AG2117" t="s">
        <v>275</v>
      </c>
      <c r="AH2117" s="131">
        <v>2.72E-4</v>
      </c>
      <c r="AI2117" s="131">
        <v>4.0330813346877998E-4</v>
      </c>
      <c r="AJ2117" s="131">
        <v>1.2361358821654501E-4</v>
      </c>
    </row>
    <row r="2118" spans="1:36">
      <c r="A2118" s="121">
        <v>1038</v>
      </c>
      <c r="B2118">
        <v>1319</v>
      </c>
      <c r="C2118" t="s">
        <v>2594</v>
      </c>
      <c r="D2118" t="s">
        <v>2595</v>
      </c>
      <c r="E2118" t="s">
        <v>35</v>
      </c>
      <c r="F2118" t="s">
        <v>2598</v>
      </c>
      <c r="G2118" t="s">
        <v>2599</v>
      </c>
      <c r="H2118" t="s">
        <v>38</v>
      </c>
      <c r="I2118" t="s">
        <v>353</v>
      </c>
      <c r="J2118" t="s">
        <v>39</v>
      </c>
      <c r="K2118" t="s">
        <v>39</v>
      </c>
      <c r="L2118" t="s">
        <v>40</v>
      </c>
      <c r="M2118" t="s">
        <v>41</v>
      </c>
      <c r="N2118" s="121" t="s">
        <v>52</v>
      </c>
      <c r="O2118" t="s">
        <v>45</v>
      </c>
      <c r="P2118" t="s">
        <v>226</v>
      </c>
      <c r="Q2118" t="s">
        <v>227</v>
      </c>
      <c r="R2118" t="s">
        <v>228</v>
      </c>
      <c r="S2118" t="s">
        <v>46</v>
      </c>
      <c r="T2118" s="127">
        <v>3.6040000000000001</v>
      </c>
      <c r="U2118" t="s">
        <v>455</v>
      </c>
      <c r="V2118" s="131">
        <v>1.6500000000000001E-2</v>
      </c>
      <c r="W2118" s="131">
        <v>2.358E-2</v>
      </c>
      <c r="X2118" t="s">
        <v>270</v>
      </c>
      <c r="Z2118" s="127">
        <v>1246440</v>
      </c>
      <c r="AA2118" s="129">
        <v>1</v>
      </c>
      <c r="AB2118" s="133">
        <v>116.46</v>
      </c>
      <c r="AD2118" s="127">
        <v>1451.604</v>
      </c>
      <c r="AG2118" t="s">
        <v>275</v>
      </c>
      <c r="AH2118" s="131">
        <v>5.8900000000000001E-4</v>
      </c>
      <c r="AI2118" s="131">
        <v>8.3637370447472593E-3</v>
      </c>
      <c r="AJ2118" s="131">
        <v>2.5634780486788302E-3</v>
      </c>
    </row>
    <row r="2119" spans="1:36">
      <c r="A2119" s="121">
        <v>1038</v>
      </c>
      <c r="B2119">
        <v>1319</v>
      </c>
      <c r="C2119" t="s">
        <v>2600</v>
      </c>
      <c r="D2119" t="s">
        <v>2601</v>
      </c>
      <c r="E2119" t="s">
        <v>35</v>
      </c>
      <c r="F2119" t="s">
        <v>2602</v>
      </c>
      <c r="G2119" t="s">
        <v>2603</v>
      </c>
      <c r="H2119" t="s">
        <v>38</v>
      </c>
      <c r="I2119" t="s">
        <v>264</v>
      </c>
      <c r="J2119" t="s">
        <v>39</v>
      </c>
      <c r="K2119" t="s">
        <v>39</v>
      </c>
      <c r="L2119" t="s">
        <v>40</v>
      </c>
      <c r="M2119" t="s">
        <v>41</v>
      </c>
      <c r="N2119" s="121" t="s">
        <v>80</v>
      </c>
      <c r="O2119" t="s">
        <v>45</v>
      </c>
      <c r="P2119" t="s">
        <v>2546</v>
      </c>
      <c r="Q2119" t="s">
        <v>234</v>
      </c>
      <c r="R2119" t="s">
        <v>228</v>
      </c>
      <c r="S2119" t="s">
        <v>46</v>
      </c>
      <c r="T2119" s="127">
        <v>1.891</v>
      </c>
      <c r="U2119" t="s">
        <v>2571</v>
      </c>
      <c r="V2119" s="131">
        <v>5.4800000000000001E-2</v>
      </c>
      <c r="W2119" s="131">
        <v>4.929E-2</v>
      </c>
      <c r="X2119" t="s">
        <v>270</v>
      </c>
      <c r="Z2119" s="127">
        <v>1185725.42</v>
      </c>
      <c r="AA2119" s="129">
        <v>1</v>
      </c>
      <c r="AB2119" s="133">
        <v>89.67</v>
      </c>
      <c r="AD2119" s="127">
        <v>1063.24</v>
      </c>
      <c r="AG2119" t="s">
        <v>275</v>
      </c>
      <c r="AH2119" s="131">
        <v>4.4149999999999997E-3</v>
      </c>
      <c r="AI2119" s="131">
        <v>6.1260918925302903E-3</v>
      </c>
      <c r="AJ2119" s="131">
        <v>1.8776417774341099E-3</v>
      </c>
    </row>
    <row r="2120" spans="1:36">
      <c r="A2120" s="121">
        <v>1038</v>
      </c>
      <c r="B2120">
        <v>1319</v>
      </c>
      <c r="C2120" t="s">
        <v>2537</v>
      </c>
      <c r="D2120" t="s">
        <v>2538</v>
      </c>
      <c r="E2120" t="s">
        <v>35</v>
      </c>
      <c r="F2120" t="s">
        <v>2604</v>
      </c>
      <c r="G2120" t="s">
        <v>2605</v>
      </c>
      <c r="H2120" t="s">
        <v>38</v>
      </c>
      <c r="I2120" t="s">
        <v>353</v>
      </c>
      <c r="J2120" t="s">
        <v>39</v>
      </c>
      <c r="K2120" t="s">
        <v>39</v>
      </c>
      <c r="L2120" t="s">
        <v>40</v>
      </c>
      <c r="M2120" t="s">
        <v>41</v>
      </c>
      <c r="N2120" s="121" t="s">
        <v>52</v>
      </c>
      <c r="O2120" t="s">
        <v>45</v>
      </c>
      <c r="P2120" t="s">
        <v>435</v>
      </c>
      <c r="Q2120" t="s">
        <v>227</v>
      </c>
      <c r="R2120" t="s">
        <v>228</v>
      </c>
      <c r="S2120" t="s">
        <v>46</v>
      </c>
      <c r="T2120" s="127">
        <v>0.98799999999999999</v>
      </c>
      <c r="U2120" t="s">
        <v>151</v>
      </c>
      <c r="V2120" s="131">
        <v>1.4E-2</v>
      </c>
      <c r="W2120" s="131">
        <v>2.0729999999999998E-2</v>
      </c>
      <c r="X2120" t="s">
        <v>270</v>
      </c>
      <c r="Z2120" s="127">
        <v>807131.51</v>
      </c>
      <c r="AA2120" s="129">
        <v>1</v>
      </c>
      <c r="AB2120" s="133">
        <v>117.67</v>
      </c>
      <c r="AD2120" s="127">
        <v>949.75199999999995</v>
      </c>
      <c r="AG2120" t="s">
        <v>275</v>
      </c>
      <c r="AH2120" s="131">
        <v>2.0010000000000002E-3</v>
      </c>
      <c r="AI2120" s="131">
        <v>5.4722037889285901E-3</v>
      </c>
      <c r="AJ2120" s="131">
        <v>1.67722564874581E-3</v>
      </c>
    </row>
    <row r="2121" spans="1:36">
      <c r="A2121" s="121">
        <v>1038</v>
      </c>
      <c r="B2121">
        <v>1319</v>
      </c>
      <c r="C2121" t="s">
        <v>2606</v>
      </c>
      <c r="D2121" t="s">
        <v>2607</v>
      </c>
      <c r="E2121" t="s">
        <v>35</v>
      </c>
      <c r="F2121" t="s">
        <v>2608</v>
      </c>
      <c r="G2121" t="s">
        <v>2609</v>
      </c>
      <c r="H2121" t="s">
        <v>38</v>
      </c>
      <c r="I2121" t="s">
        <v>353</v>
      </c>
      <c r="J2121" t="s">
        <v>39</v>
      </c>
      <c r="K2121" t="s">
        <v>39</v>
      </c>
      <c r="L2121" t="s">
        <v>40</v>
      </c>
      <c r="M2121" t="s">
        <v>41</v>
      </c>
      <c r="N2121" s="121" t="s">
        <v>52</v>
      </c>
      <c r="O2121" t="s">
        <v>45</v>
      </c>
      <c r="P2121" t="s">
        <v>2546</v>
      </c>
      <c r="Q2121" t="s">
        <v>234</v>
      </c>
      <c r="R2121" t="s">
        <v>228</v>
      </c>
      <c r="S2121" t="s">
        <v>46</v>
      </c>
      <c r="T2121" s="127">
        <v>1.641</v>
      </c>
      <c r="U2121" t="s">
        <v>840</v>
      </c>
      <c r="V2121" s="131">
        <v>2.75E-2</v>
      </c>
      <c r="W2121" s="131">
        <v>2.137E-2</v>
      </c>
      <c r="X2121" t="s">
        <v>270</v>
      </c>
      <c r="Z2121" s="127">
        <v>407806.83</v>
      </c>
      <c r="AA2121" s="129">
        <v>1</v>
      </c>
      <c r="AB2121" s="133">
        <v>119.16</v>
      </c>
      <c r="AD2121" s="127">
        <v>485.94299999999998</v>
      </c>
      <c r="AG2121" t="s">
        <v>275</v>
      </c>
      <c r="AH2121" s="131">
        <v>1.2960000000000001E-3</v>
      </c>
      <c r="AI2121" s="131">
        <v>2.7998656753795898E-3</v>
      </c>
      <c r="AJ2121" s="131">
        <v>8.5815636714601997E-4</v>
      </c>
    </row>
    <row r="2122" spans="1:36">
      <c r="A2122" s="121">
        <v>1038</v>
      </c>
      <c r="B2122">
        <v>1319</v>
      </c>
      <c r="C2122" t="s">
        <v>2610</v>
      </c>
      <c r="D2122" t="s">
        <v>2611</v>
      </c>
      <c r="E2122" t="s">
        <v>338</v>
      </c>
      <c r="F2122" t="s">
        <v>2612</v>
      </c>
      <c r="G2122" t="s">
        <v>2613</v>
      </c>
      <c r="H2122" t="s">
        <v>38</v>
      </c>
      <c r="I2122" t="s">
        <v>264</v>
      </c>
      <c r="J2122" t="s">
        <v>39</v>
      </c>
      <c r="K2122" t="s">
        <v>1372</v>
      </c>
      <c r="L2122" t="s">
        <v>40</v>
      </c>
      <c r="M2122" t="s">
        <v>41</v>
      </c>
      <c r="N2122" s="121" t="s">
        <v>281</v>
      </c>
      <c r="O2122" t="s">
        <v>45</v>
      </c>
      <c r="P2122" t="s">
        <v>2546</v>
      </c>
      <c r="Q2122" t="s">
        <v>234</v>
      </c>
      <c r="R2122" t="s">
        <v>228</v>
      </c>
      <c r="S2122" t="s">
        <v>46</v>
      </c>
      <c r="T2122" s="127">
        <v>1.917</v>
      </c>
      <c r="U2122" t="s">
        <v>2614</v>
      </c>
      <c r="V2122" s="131">
        <v>4.2999999999999997E-2</v>
      </c>
      <c r="W2122" s="131">
        <v>7.7920000000000003E-2</v>
      </c>
      <c r="X2122" t="s">
        <v>270</v>
      </c>
      <c r="Z2122" s="127">
        <v>1177385.6100000001</v>
      </c>
      <c r="AA2122" s="129">
        <v>1</v>
      </c>
      <c r="AB2122" s="133">
        <v>83.19</v>
      </c>
      <c r="AD2122" s="127">
        <v>979.46699999999998</v>
      </c>
      <c r="AG2122" t="s">
        <v>275</v>
      </c>
      <c r="AH2122" s="131">
        <v>1.1000000000000001E-3</v>
      </c>
      <c r="AI2122" s="131">
        <v>5.6434158631384103E-3</v>
      </c>
      <c r="AJ2122" s="131">
        <v>1.7297019989176801E-3</v>
      </c>
    </row>
    <row r="2123" spans="1:36">
      <c r="A2123" s="121">
        <v>1038</v>
      </c>
      <c r="B2123">
        <v>1319</v>
      </c>
      <c r="C2123" t="s">
        <v>2531</v>
      </c>
      <c r="D2123" t="s">
        <v>2532</v>
      </c>
      <c r="E2123" t="s">
        <v>35</v>
      </c>
      <c r="F2123" t="s">
        <v>2615</v>
      </c>
      <c r="G2123" t="s">
        <v>2616</v>
      </c>
      <c r="H2123" t="s">
        <v>38</v>
      </c>
      <c r="I2123" t="s">
        <v>353</v>
      </c>
      <c r="J2123" t="s">
        <v>39</v>
      </c>
      <c r="K2123" t="s">
        <v>39</v>
      </c>
      <c r="L2123" t="s">
        <v>40</v>
      </c>
      <c r="M2123" t="s">
        <v>41</v>
      </c>
      <c r="N2123" s="121" t="s">
        <v>52</v>
      </c>
      <c r="O2123" t="s">
        <v>45</v>
      </c>
      <c r="P2123" t="s">
        <v>2298</v>
      </c>
      <c r="Q2123" t="s">
        <v>234</v>
      </c>
      <c r="R2123" t="s">
        <v>228</v>
      </c>
      <c r="S2123" t="s">
        <v>46</v>
      </c>
      <c r="T2123" s="127">
        <v>1.2210000000000001</v>
      </c>
      <c r="U2123" t="s">
        <v>414</v>
      </c>
      <c r="V2123" s="131">
        <v>1.77E-2</v>
      </c>
      <c r="W2123" s="131">
        <v>2.0840000000000001E-2</v>
      </c>
      <c r="X2123" t="s">
        <v>270</v>
      </c>
      <c r="Z2123" s="127">
        <v>1072471.6299999999</v>
      </c>
      <c r="AA2123" s="129">
        <v>1</v>
      </c>
      <c r="AB2123" s="133">
        <v>117.94</v>
      </c>
      <c r="AD2123" s="127">
        <v>1264.873</v>
      </c>
      <c r="AG2123" t="s">
        <v>275</v>
      </c>
      <c r="AH2123" s="131">
        <v>4.4099999999999999E-4</v>
      </c>
      <c r="AI2123" s="131">
        <v>7.2878452595689196E-3</v>
      </c>
      <c r="AJ2123" s="131">
        <v>2.2337181627208299E-3</v>
      </c>
    </row>
    <row r="2124" spans="1:36">
      <c r="A2124" s="121">
        <v>1038</v>
      </c>
      <c r="B2124">
        <v>1319</v>
      </c>
      <c r="C2124" t="s">
        <v>2617</v>
      </c>
      <c r="D2124" t="s">
        <v>2618</v>
      </c>
      <c r="E2124" t="s">
        <v>35</v>
      </c>
      <c r="F2124" t="s">
        <v>2619</v>
      </c>
      <c r="G2124" t="s">
        <v>2620</v>
      </c>
      <c r="H2124" t="s">
        <v>38</v>
      </c>
      <c r="I2124" t="s">
        <v>280</v>
      </c>
      <c r="J2124" t="s">
        <v>39</v>
      </c>
      <c r="K2124" t="s">
        <v>39</v>
      </c>
      <c r="L2124" t="s">
        <v>40</v>
      </c>
      <c r="M2124" t="s">
        <v>41</v>
      </c>
      <c r="N2124" s="121" t="s">
        <v>43</v>
      </c>
      <c r="O2124" t="s">
        <v>45</v>
      </c>
      <c r="P2124" t="s">
        <v>2621</v>
      </c>
      <c r="Q2124" t="s">
        <v>234</v>
      </c>
      <c r="R2124" t="s">
        <v>228</v>
      </c>
      <c r="S2124" t="s">
        <v>46</v>
      </c>
      <c r="T2124" s="127">
        <v>0.97699999999999998</v>
      </c>
      <c r="U2124" t="s">
        <v>2367</v>
      </c>
      <c r="V2124" s="131">
        <v>3.2899999999999999E-2</v>
      </c>
      <c r="W2124" s="131">
        <v>4.8070000000000002E-2</v>
      </c>
      <c r="X2124" t="s">
        <v>270</v>
      </c>
      <c r="Z2124" s="127">
        <v>360533.36</v>
      </c>
      <c r="AA2124" s="129">
        <v>1</v>
      </c>
      <c r="AB2124" s="133">
        <v>98.63</v>
      </c>
      <c r="AD2124" s="127">
        <v>355.59399999999999</v>
      </c>
      <c r="AG2124" t="s">
        <v>275</v>
      </c>
      <c r="AH2124" s="131">
        <v>7.5600000000000005E-4</v>
      </c>
      <c r="AI2124" s="131">
        <v>2.0488336381880102E-3</v>
      </c>
      <c r="AJ2124" s="131">
        <v>6.2796570824620698E-4</v>
      </c>
    </row>
    <row r="2125" spans="1:36">
      <c r="A2125" s="121">
        <v>1038</v>
      </c>
      <c r="B2125">
        <v>1319</v>
      </c>
      <c r="C2125" t="s">
        <v>383</v>
      </c>
      <c r="D2125" t="s">
        <v>384</v>
      </c>
      <c r="E2125" t="s">
        <v>35</v>
      </c>
      <c r="F2125" t="s">
        <v>2622</v>
      </c>
      <c r="G2125" t="s">
        <v>2623</v>
      </c>
      <c r="H2125" t="s">
        <v>38</v>
      </c>
      <c r="I2125" t="s">
        <v>353</v>
      </c>
      <c r="J2125" t="s">
        <v>39</v>
      </c>
      <c r="K2125" t="s">
        <v>39</v>
      </c>
      <c r="L2125" t="s">
        <v>40</v>
      </c>
      <c r="M2125" t="s">
        <v>41</v>
      </c>
      <c r="N2125" s="121" t="s">
        <v>1562</v>
      </c>
      <c r="O2125" t="s">
        <v>45</v>
      </c>
      <c r="P2125" t="s">
        <v>226</v>
      </c>
      <c r="Q2125" t="s">
        <v>227</v>
      </c>
      <c r="R2125" t="s">
        <v>228</v>
      </c>
      <c r="S2125" t="s">
        <v>46</v>
      </c>
      <c r="T2125" s="127">
        <v>1.24</v>
      </c>
      <c r="U2125" t="s">
        <v>840</v>
      </c>
      <c r="V2125" s="131">
        <v>1E-3</v>
      </c>
      <c r="W2125" s="131">
        <v>1.7440000000000001E-2</v>
      </c>
      <c r="X2125" t="s">
        <v>270</v>
      </c>
      <c r="Z2125" s="127">
        <v>3391922.27</v>
      </c>
      <c r="AA2125" s="129">
        <v>1</v>
      </c>
      <c r="AB2125" s="133">
        <v>113.8</v>
      </c>
      <c r="AD2125" s="127">
        <v>3860.0079999999998</v>
      </c>
      <c r="AG2125" t="s">
        <v>275</v>
      </c>
      <c r="AH2125" s="131">
        <v>7.9209999999999992E-3</v>
      </c>
      <c r="AI2125" s="131">
        <v>2.224028560737E-2</v>
      </c>
      <c r="AJ2125" s="131">
        <v>6.8166279793129697E-3</v>
      </c>
    </row>
    <row r="2126" spans="1:36">
      <c r="A2126" s="121">
        <v>1038</v>
      </c>
      <c r="B2126">
        <v>1319</v>
      </c>
      <c r="C2126" t="s">
        <v>383</v>
      </c>
      <c r="D2126" t="s">
        <v>384</v>
      </c>
      <c r="E2126" t="s">
        <v>35</v>
      </c>
      <c r="F2126" t="s">
        <v>2624</v>
      </c>
      <c r="G2126" t="s">
        <v>2625</v>
      </c>
      <c r="H2126" t="s">
        <v>38</v>
      </c>
      <c r="I2126" t="s">
        <v>353</v>
      </c>
      <c r="J2126" t="s">
        <v>39</v>
      </c>
      <c r="K2126" t="s">
        <v>39</v>
      </c>
      <c r="L2126" t="s">
        <v>40</v>
      </c>
      <c r="M2126" t="s">
        <v>41</v>
      </c>
      <c r="N2126" s="121" t="s">
        <v>1562</v>
      </c>
      <c r="O2126" t="s">
        <v>45</v>
      </c>
      <c r="P2126" t="s">
        <v>226</v>
      </c>
      <c r="Q2126" t="s">
        <v>227</v>
      </c>
      <c r="R2126" t="s">
        <v>228</v>
      </c>
      <c r="S2126" t="s">
        <v>46</v>
      </c>
      <c r="T2126" s="127">
        <v>11.48</v>
      </c>
      <c r="U2126" t="s">
        <v>2626</v>
      </c>
      <c r="V2126" s="131">
        <v>2.07E-2</v>
      </c>
      <c r="W2126" s="131">
        <v>2.8629999999999999E-2</v>
      </c>
      <c r="X2126" t="s">
        <v>270</v>
      </c>
      <c r="Z2126" s="127">
        <v>6044494.21</v>
      </c>
      <c r="AA2126" s="129">
        <v>1</v>
      </c>
      <c r="AB2126" s="133">
        <v>106.7</v>
      </c>
      <c r="AD2126" s="127">
        <v>6449.4750000000004</v>
      </c>
      <c r="AG2126" t="s">
        <v>275</v>
      </c>
      <c r="AH2126" s="131">
        <v>9.1600000000000004E-4</v>
      </c>
      <c r="AI2126" s="131">
        <v>3.7160075873680601E-2</v>
      </c>
      <c r="AJ2126" s="131">
        <v>1.1389530574642599E-2</v>
      </c>
    </row>
    <row r="2127" spans="1:36">
      <c r="A2127" s="121">
        <v>1038</v>
      </c>
      <c r="B2127">
        <v>1319</v>
      </c>
      <c r="C2127" t="s">
        <v>2627</v>
      </c>
      <c r="D2127" t="s">
        <v>2628</v>
      </c>
      <c r="E2127" t="s">
        <v>35</v>
      </c>
      <c r="F2127" t="s">
        <v>2629</v>
      </c>
      <c r="G2127" t="s">
        <v>2630</v>
      </c>
      <c r="H2127" t="s">
        <v>38</v>
      </c>
      <c r="I2127" t="s">
        <v>353</v>
      </c>
      <c r="J2127" t="s">
        <v>39</v>
      </c>
      <c r="K2127" t="s">
        <v>39</v>
      </c>
      <c r="L2127" t="s">
        <v>40</v>
      </c>
      <c r="M2127" t="s">
        <v>41</v>
      </c>
      <c r="N2127" s="121" t="s">
        <v>1562</v>
      </c>
      <c r="O2127" t="s">
        <v>45</v>
      </c>
      <c r="P2127" t="s">
        <v>448</v>
      </c>
      <c r="Q2127" t="s">
        <v>227</v>
      </c>
      <c r="R2127" t="s">
        <v>228</v>
      </c>
      <c r="S2127" t="s">
        <v>46</v>
      </c>
      <c r="T2127" s="127">
        <v>0.42299999999999999</v>
      </c>
      <c r="U2127" t="s">
        <v>2631</v>
      </c>
      <c r="V2127" s="131">
        <v>1.8499999999999999E-2</v>
      </c>
      <c r="W2127" s="131">
        <v>1.474E-2</v>
      </c>
      <c r="X2127" t="s">
        <v>270</v>
      </c>
      <c r="Z2127" s="127">
        <v>389705.85</v>
      </c>
      <c r="AA2127" s="129">
        <v>1</v>
      </c>
      <c r="AB2127" s="133">
        <v>116.72</v>
      </c>
      <c r="AD2127" s="127">
        <v>454.86500000000001</v>
      </c>
      <c r="AG2127" t="s">
        <v>275</v>
      </c>
      <c r="AH2127" s="131">
        <v>1.7520000000000001E-3</v>
      </c>
      <c r="AI2127" s="131">
        <v>2.6208032026658998E-3</v>
      </c>
      <c r="AJ2127" s="131">
        <v>8.03273876736786E-4</v>
      </c>
    </row>
    <row r="2128" spans="1:36">
      <c r="A2128" s="121">
        <v>1038</v>
      </c>
      <c r="B2128">
        <v>1319</v>
      </c>
      <c r="C2128" t="s">
        <v>2627</v>
      </c>
      <c r="D2128" t="s">
        <v>2628</v>
      </c>
      <c r="E2128" t="s">
        <v>35</v>
      </c>
      <c r="F2128" t="s">
        <v>2632</v>
      </c>
      <c r="G2128" t="s">
        <v>2633</v>
      </c>
      <c r="H2128" t="s">
        <v>38</v>
      </c>
      <c r="I2128" t="s">
        <v>280</v>
      </c>
      <c r="J2128" t="s">
        <v>39</v>
      </c>
      <c r="K2128" t="s">
        <v>39</v>
      </c>
      <c r="L2128" t="s">
        <v>40</v>
      </c>
      <c r="M2128" t="s">
        <v>41</v>
      </c>
      <c r="N2128" s="121" t="s">
        <v>1562</v>
      </c>
      <c r="O2128" t="s">
        <v>45</v>
      </c>
      <c r="P2128" t="s">
        <v>448</v>
      </c>
      <c r="Q2128" t="s">
        <v>227</v>
      </c>
      <c r="R2128" t="s">
        <v>228</v>
      </c>
      <c r="S2128" t="s">
        <v>46</v>
      </c>
      <c r="T2128" s="127">
        <v>0.39900000000000002</v>
      </c>
      <c r="U2128" t="s">
        <v>2634</v>
      </c>
      <c r="V2128" s="131">
        <v>3.2500000000000001E-2</v>
      </c>
      <c r="W2128" s="131">
        <v>5.2630000000000003E-2</v>
      </c>
      <c r="X2128" t="s">
        <v>270</v>
      </c>
      <c r="Z2128" s="127">
        <v>166512.38</v>
      </c>
      <c r="AA2128" s="129">
        <v>1</v>
      </c>
      <c r="AB2128" s="133">
        <v>99.96</v>
      </c>
      <c r="AD2128" s="127">
        <v>166.446</v>
      </c>
      <c r="AG2128" t="s">
        <v>275</v>
      </c>
      <c r="AH2128" s="131">
        <v>1.354E-3</v>
      </c>
      <c r="AI2128" s="131">
        <v>9.5901407800907696E-4</v>
      </c>
      <c r="AJ2128" s="131">
        <v>2.93936971499386E-4</v>
      </c>
    </row>
    <row r="2129" spans="1:36">
      <c r="A2129" s="121">
        <v>1038</v>
      </c>
      <c r="B2129">
        <v>1319</v>
      </c>
      <c r="C2129" t="s">
        <v>2635</v>
      </c>
      <c r="D2129" t="s">
        <v>2636</v>
      </c>
      <c r="E2129" t="s">
        <v>35</v>
      </c>
      <c r="F2129" t="s">
        <v>2637</v>
      </c>
      <c r="G2129" t="s">
        <v>2638</v>
      </c>
      <c r="H2129" t="s">
        <v>38</v>
      </c>
      <c r="I2129" t="s">
        <v>353</v>
      </c>
      <c r="J2129" t="s">
        <v>39</v>
      </c>
      <c r="K2129" t="s">
        <v>39</v>
      </c>
      <c r="L2129" t="s">
        <v>40</v>
      </c>
      <c r="M2129" t="s">
        <v>41</v>
      </c>
      <c r="N2129" s="121" t="s">
        <v>65</v>
      </c>
      <c r="O2129" t="s">
        <v>45</v>
      </c>
      <c r="P2129" t="s">
        <v>435</v>
      </c>
      <c r="Q2129" t="s">
        <v>227</v>
      </c>
      <c r="R2129" t="s">
        <v>228</v>
      </c>
      <c r="S2129" t="s">
        <v>46</v>
      </c>
      <c r="T2129" s="127">
        <v>0.72299999999999998</v>
      </c>
      <c r="U2129" t="s">
        <v>2639</v>
      </c>
      <c r="V2129" s="131">
        <v>1.0500000000000001E-2</v>
      </c>
      <c r="W2129" s="131">
        <v>2.1870000000000001E-2</v>
      </c>
      <c r="X2129" t="s">
        <v>270</v>
      </c>
      <c r="Z2129" s="127">
        <v>333375.06</v>
      </c>
      <c r="AA2129" s="129">
        <v>1</v>
      </c>
      <c r="AB2129" s="133">
        <v>116.14</v>
      </c>
      <c r="AD2129" s="127">
        <v>387.18200000000002</v>
      </c>
      <c r="AG2129" t="s">
        <v>275</v>
      </c>
      <c r="AH2129" s="131">
        <v>1.2130000000000001E-3</v>
      </c>
      <c r="AI2129" s="131">
        <v>2.23083338548964E-3</v>
      </c>
      <c r="AJ2129" s="131">
        <v>6.8374847073343896E-4</v>
      </c>
    </row>
    <row r="2130" spans="1:36">
      <c r="A2130" s="121">
        <v>1038</v>
      </c>
      <c r="B2130">
        <v>1319</v>
      </c>
      <c r="C2130" t="s">
        <v>2640</v>
      </c>
      <c r="D2130" t="s">
        <v>2641</v>
      </c>
      <c r="E2130" t="s">
        <v>35</v>
      </c>
      <c r="F2130" t="s">
        <v>2642</v>
      </c>
      <c r="G2130" t="s">
        <v>2643</v>
      </c>
      <c r="H2130" t="s">
        <v>38</v>
      </c>
      <c r="I2130" t="s">
        <v>280</v>
      </c>
      <c r="J2130" t="s">
        <v>39</v>
      </c>
      <c r="K2130" t="s">
        <v>39</v>
      </c>
      <c r="L2130" t="s">
        <v>40</v>
      </c>
      <c r="M2130" t="s">
        <v>41</v>
      </c>
      <c r="N2130" s="121" t="s">
        <v>1560</v>
      </c>
      <c r="O2130" t="s">
        <v>45</v>
      </c>
      <c r="P2130" t="s">
        <v>2621</v>
      </c>
      <c r="Q2130" t="s">
        <v>234</v>
      </c>
      <c r="R2130" t="s">
        <v>228</v>
      </c>
      <c r="S2130" t="s">
        <v>46</v>
      </c>
      <c r="T2130" s="127">
        <v>0.247</v>
      </c>
      <c r="U2130" t="s">
        <v>2644</v>
      </c>
      <c r="V2130" s="131">
        <v>1.4999999999999999E-2</v>
      </c>
      <c r="W2130" s="131">
        <v>4.7230000000000001E-2</v>
      </c>
      <c r="X2130" t="s">
        <v>270</v>
      </c>
      <c r="Z2130" s="127">
        <v>77944.960000000006</v>
      </c>
      <c r="AA2130" s="129">
        <v>1</v>
      </c>
      <c r="AB2130" s="133">
        <v>99.61</v>
      </c>
      <c r="AD2130" s="127">
        <v>77.641000000000005</v>
      </c>
      <c r="AG2130" t="s">
        <v>275</v>
      </c>
      <c r="AH2130" s="131">
        <v>9.3489999999999997E-3</v>
      </c>
      <c r="AI2130" s="131">
        <v>4.4734561573567998E-4</v>
      </c>
      <c r="AJ2130" s="131">
        <v>1.37111037802335E-4</v>
      </c>
    </row>
    <row r="2131" spans="1:36">
      <c r="A2131" s="121">
        <v>1038</v>
      </c>
      <c r="B2131">
        <v>1319</v>
      </c>
      <c r="C2131" t="s">
        <v>2645</v>
      </c>
      <c r="D2131" t="s">
        <v>2646</v>
      </c>
      <c r="E2131" t="s">
        <v>35</v>
      </c>
      <c r="F2131" t="s">
        <v>2647</v>
      </c>
      <c r="G2131" t="s">
        <v>2648</v>
      </c>
      <c r="H2131" t="s">
        <v>38</v>
      </c>
      <c r="I2131" t="s">
        <v>280</v>
      </c>
      <c r="J2131" t="s">
        <v>39</v>
      </c>
      <c r="K2131" t="s">
        <v>39</v>
      </c>
      <c r="L2131" t="s">
        <v>40</v>
      </c>
      <c r="M2131" t="s">
        <v>41</v>
      </c>
      <c r="N2131" s="121" t="s">
        <v>1562</v>
      </c>
      <c r="O2131" t="s">
        <v>45</v>
      </c>
      <c r="P2131" t="s">
        <v>448</v>
      </c>
      <c r="Q2131" t="s">
        <v>227</v>
      </c>
      <c r="R2131" t="s">
        <v>228</v>
      </c>
      <c r="S2131" t="s">
        <v>46</v>
      </c>
      <c r="T2131" s="127">
        <v>0.73499999999999999</v>
      </c>
      <c r="U2131" t="s">
        <v>2649</v>
      </c>
      <c r="V2131" s="131">
        <v>2.8000000000000001E-2</v>
      </c>
      <c r="W2131" s="131">
        <v>5.0380000000000001E-2</v>
      </c>
      <c r="X2131" t="s">
        <v>270</v>
      </c>
      <c r="Z2131" s="127">
        <v>62845.71</v>
      </c>
      <c r="AA2131" s="129">
        <v>1</v>
      </c>
      <c r="AB2131" s="133">
        <v>99.15</v>
      </c>
      <c r="AD2131" s="127">
        <v>62.311999999999998</v>
      </c>
      <c r="AG2131" t="s">
        <v>275</v>
      </c>
      <c r="AH2131" s="131">
        <v>7.27E-4</v>
      </c>
      <c r="AI2131" s="131">
        <v>3.5902158699952999E-4</v>
      </c>
      <c r="AJ2131" s="131">
        <v>1.10039800671775E-4</v>
      </c>
    </row>
    <row r="2132" spans="1:36">
      <c r="A2132" s="121">
        <v>1038</v>
      </c>
      <c r="B2132">
        <v>1319</v>
      </c>
      <c r="C2132" t="s">
        <v>81</v>
      </c>
      <c r="D2132" t="s">
        <v>82</v>
      </c>
      <c r="E2132" t="s">
        <v>35</v>
      </c>
      <c r="F2132" t="s">
        <v>2650</v>
      </c>
      <c r="G2132" t="s">
        <v>2651</v>
      </c>
      <c r="H2132" t="s">
        <v>38</v>
      </c>
      <c r="I2132" t="s">
        <v>280</v>
      </c>
      <c r="J2132" t="s">
        <v>39</v>
      </c>
      <c r="K2132" t="s">
        <v>39</v>
      </c>
      <c r="L2132" t="s">
        <v>40</v>
      </c>
      <c r="M2132" t="s">
        <v>41</v>
      </c>
      <c r="N2132" s="121" t="s">
        <v>72</v>
      </c>
      <c r="O2132" t="s">
        <v>45</v>
      </c>
      <c r="P2132" t="s">
        <v>412</v>
      </c>
      <c r="Q2132" t="s">
        <v>227</v>
      </c>
      <c r="R2132" t="s">
        <v>228</v>
      </c>
      <c r="S2132" t="s">
        <v>46</v>
      </c>
      <c r="T2132" s="127">
        <v>2.2210000000000001</v>
      </c>
      <c r="U2132" t="s">
        <v>2652</v>
      </c>
      <c r="V2132" s="131">
        <v>2.0500000000000001E-2</v>
      </c>
      <c r="W2132" s="131">
        <v>4.845E-2</v>
      </c>
      <c r="X2132" t="s">
        <v>270</v>
      </c>
      <c r="Z2132" s="127">
        <v>436234.77</v>
      </c>
      <c r="AA2132" s="129">
        <v>1</v>
      </c>
      <c r="AB2132" s="133">
        <v>94.46</v>
      </c>
      <c r="AD2132" s="127">
        <v>412.06700000000001</v>
      </c>
      <c r="AG2132" t="s">
        <v>275</v>
      </c>
      <c r="AH2132" s="131">
        <v>5.5599999999999996E-4</v>
      </c>
      <c r="AI2132" s="131">
        <v>2.3742170854303898E-3</v>
      </c>
      <c r="AJ2132" s="131">
        <v>7.2769544866566895E-4</v>
      </c>
    </row>
    <row r="2133" spans="1:36">
      <c r="A2133" s="121">
        <v>1038</v>
      </c>
      <c r="B2133">
        <v>1319</v>
      </c>
      <c r="C2133" t="s">
        <v>2653</v>
      </c>
      <c r="D2133" t="s">
        <v>2654</v>
      </c>
      <c r="E2133" t="s">
        <v>35</v>
      </c>
      <c r="F2133" t="s">
        <v>2655</v>
      </c>
      <c r="G2133" t="s">
        <v>2656</v>
      </c>
      <c r="H2133" t="s">
        <v>38</v>
      </c>
      <c r="I2133" t="s">
        <v>280</v>
      </c>
      <c r="J2133" t="s">
        <v>39</v>
      </c>
      <c r="K2133" t="s">
        <v>39</v>
      </c>
      <c r="L2133" t="s">
        <v>40</v>
      </c>
      <c r="M2133" t="s">
        <v>41</v>
      </c>
      <c r="N2133" s="121" t="s">
        <v>143</v>
      </c>
      <c r="O2133" t="s">
        <v>45</v>
      </c>
      <c r="P2133" t="s">
        <v>2570</v>
      </c>
      <c r="Q2133" t="s">
        <v>234</v>
      </c>
      <c r="R2133" t="s">
        <v>228</v>
      </c>
      <c r="S2133" t="s">
        <v>46</v>
      </c>
      <c r="T2133" s="127">
        <v>0.98599999999999999</v>
      </c>
      <c r="U2133" t="s">
        <v>151</v>
      </c>
      <c r="V2133" s="131">
        <v>2.4E-2</v>
      </c>
      <c r="W2133" s="131">
        <v>4.718E-2</v>
      </c>
      <c r="X2133" t="s">
        <v>270</v>
      </c>
      <c r="Z2133" s="127">
        <v>354197.45</v>
      </c>
      <c r="AA2133" s="129">
        <v>1</v>
      </c>
      <c r="AB2133" s="133">
        <v>97.85</v>
      </c>
      <c r="AD2133" s="127">
        <v>346.58199999999999</v>
      </c>
      <c r="AG2133" t="s">
        <v>275</v>
      </c>
      <c r="AH2133" s="131">
        <v>3.3059999999999999E-3</v>
      </c>
      <c r="AI2133" s="131">
        <v>1.9969098856294099E-3</v>
      </c>
      <c r="AJ2133" s="131">
        <v>6.1205112375163498E-4</v>
      </c>
    </row>
    <row r="2134" spans="1:36">
      <c r="A2134" s="121">
        <v>1038</v>
      </c>
      <c r="B2134">
        <v>1319</v>
      </c>
      <c r="C2134" t="s">
        <v>47</v>
      </c>
      <c r="D2134" t="s">
        <v>48</v>
      </c>
      <c r="E2134" t="s">
        <v>35</v>
      </c>
      <c r="F2134" t="s">
        <v>2657</v>
      </c>
      <c r="G2134" t="s">
        <v>2658</v>
      </c>
      <c r="H2134" t="s">
        <v>38</v>
      </c>
      <c r="I2134" t="s">
        <v>353</v>
      </c>
      <c r="J2134" t="s">
        <v>39</v>
      </c>
      <c r="K2134" t="s">
        <v>39</v>
      </c>
      <c r="L2134" t="s">
        <v>40</v>
      </c>
      <c r="M2134" t="s">
        <v>41</v>
      </c>
      <c r="N2134" s="121" t="s">
        <v>52</v>
      </c>
      <c r="O2134" t="s">
        <v>45</v>
      </c>
      <c r="P2134" t="s">
        <v>2546</v>
      </c>
      <c r="Q2134" t="s">
        <v>234</v>
      </c>
      <c r="R2134" t="s">
        <v>228</v>
      </c>
      <c r="S2134" t="s">
        <v>46</v>
      </c>
      <c r="T2134" s="127">
        <v>5.2439999999999998</v>
      </c>
      <c r="U2134" t="s">
        <v>2659</v>
      </c>
      <c r="V2134" s="131">
        <v>1.5800000000000002E-2</v>
      </c>
      <c r="W2134" s="131">
        <v>2.8199999999999999E-2</v>
      </c>
      <c r="X2134" t="s">
        <v>270</v>
      </c>
      <c r="Z2134" s="127">
        <v>1025068.7</v>
      </c>
      <c r="AA2134" s="129">
        <v>1</v>
      </c>
      <c r="AB2134" s="133">
        <v>110.73</v>
      </c>
      <c r="AD2134" s="127">
        <v>1135.059</v>
      </c>
      <c r="AG2134" t="s">
        <v>275</v>
      </c>
      <c r="AH2134" s="131">
        <v>9.3000000000000005E-4</v>
      </c>
      <c r="AI2134" s="131">
        <v>6.5398905386997502E-3</v>
      </c>
      <c r="AJ2134" s="131">
        <v>2.0044706985674699E-3</v>
      </c>
    </row>
    <row r="2135" spans="1:36">
      <c r="A2135" s="121">
        <v>1038</v>
      </c>
      <c r="B2135">
        <v>1319</v>
      </c>
      <c r="C2135" t="s">
        <v>81</v>
      </c>
      <c r="D2135" t="s">
        <v>82</v>
      </c>
      <c r="E2135" t="s">
        <v>35</v>
      </c>
      <c r="F2135" t="s">
        <v>2660</v>
      </c>
      <c r="G2135" t="s">
        <v>2661</v>
      </c>
      <c r="H2135" t="s">
        <v>38</v>
      </c>
      <c r="I2135" t="s">
        <v>1990</v>
      </c>
      <c r="J2135" t="s">
        <v>39</v>
      </c>
      <c r="K2135" t="s">
        <v>538</v>
      </c>
      <c r="L2135" t="s">
        <v>40</v>
      </c>
      <c r="M2135" t="s">
        <v>41</v>
      </c>
      <c r="N2135" s="121" t="s">
        <v>72</v>
      </c>
      <c r="O2135" t="s">
        <v>45</v>
      </c>
      <c r="P2135" t="s">
        <v>412</v>
      </c>
      <c r="Q2135" t="s">
        <v>227</v>
      </c>
      <c r="R2135" t="s">
        <v>228</v>
      </c>
      <c r="S2135" t="s">
        <v>46</v>
      </c>
      <c r="T2135" s="127">
        <v>1.327</v>
      </c>
      <c r="U2135" t="s">
        <v>2467</v>
      </c>
      <c r="V2135" s="131">
        <v>1.25E-3</v>
      </c>
      <c r="W2135" s="131">
        <v>5.0700000000000002E-2</v>
      </c>
      <c r="X2135" t="s">
        <v>270</v>
      </c>
      <c r="Z2135" s="127">
        <v>1524211</v>
      </c>
      <c r="AA2135" s="129">
        <v>1</v>
      </c>
      <c r="AB2135" s="133">
        <v>94</v>
      </c>
      <c r="AD2135" s="127">
        <v>1432.758</v>
      </c>
      <c r="AG2135" t="s">
        <v>275</v>
      </c>
      <c r="AH2135" s="131">
        <v>2.6900000000000001E-3</v>
      </c>
      <c r="AI2135" s="131">
        <v>8.2551534759513594E-3</v>
      </c>
      <c r="AJ2135" s="131">
        <v>2.5301972803373199E-3</v>
      </c>
    </row>
    <row r="2136" spans="1:36">
      <c r="A2136" s="121">
        <v>1038</v>
      </c>
      <c r="B2136">
        <v>1319</v>
      </c>
      <c r="C2136" t="s">
        <v>2662</v>
      </c>
      <c r="D2136" t="s">
        <v>2663</v>
      </c>
      <c r="E2136" t="s">
        <v>35</v>
      </c>
      <c r="F2136" t="s">
        <v>2664</v>
      </c>
      <c r="G2136" t="s">
        <v>2665</v>
      </c>
      <c r="H2136" t="s">
        <v>38</v>
      </c>
      <c r="I2136" t="s">
        <v>280</v>
      </c>
      <c r="J2136" t="s">
        <v>39</v>
      </c>
      <c r="K2136" t="s">
        <v>39</v>
      </c>
      <c r="L2136" t="s">
        <v>40</v>
      </c>
      <c r="M2136" t="s">
        <v>41</v>
      </c>
      <c r="N2136" s="121" t="s">
        <v>347</v>
      </c>
      <c r="O2136" t="s">
        <v>45</v>
      </c>
      <c r="P2136" t="s">
        <v>435</v>
      </c>
      <c r="Q2136" t="s">
        <v>227</v>
      </c>
      <c r="R2136" t="s">
        <v>228</v>
      </c>
      <c r="S2136" t="s">
        <v>46</v>
      </c>
      <c r="T2136" s="127">
        <v>0.49299999999999999</v>
      </c>
      <c r="U2136" t="s">
        <v>86</v>
      </c>
      <c r="V2136" s="131">
        <v>3.9E-2</v>
      </c>
      <c r="W2136" s="131">
        <v>5.0349999999999999E-2</v>
      </c>
      <c r="X2136" t="s">
        <v>270</v>
      </c>
      <c r="Z2136" s="127">
        <v>417720.5</v>
      </c>
      <c r="AA2136" s="129">
        <v>1</v>
      </c>
      <c r="AB2136" s="133">
        <v>99.51</v>
      </c>
      <c r="AD2136" s="127">
        <v>415.67399999999998</v>
      </c>
      <c r="AG2136" t="s">
        <v>275</v>
      </c>
      <c r="AH2136" s="131">
        <v>1.4499999999999999E-3</v>
      </c>
      <c r="AI2136" s="131">
        <v>2.3949956124821002E-3</v>
      </c>
      <c r="AJ2136" s="131">
        <v>7.3406404893322399E-4</v>
      </c>
    </row>
    <row r="2137" spans="1:36">
      <c r="A2137" s="121">
        <v>1038</v>
      </c>
      <c r="B2137">
        <v>1319</v>
      </c>
      <c r="C2137" t="s">
        <v>2666</v>
      </c>
      <c r="D2137" t="s">
        <v>2667</v>
      </c>
      <c r="E2137" t="s">
        <v>338</v>
      </c>
      <c r="F2137" t="s">
        <v>2668</v>
      </c>
      <c r="G2137" t="s">
        <v>2669</v>
      </c>
      <c r="H2137" t="s">
        <v>38</v>
      </c>
      <c r="I2137" t="s">
        <v>280</v>
      </c>
      <c r="J2137" t="s">
        <v>39</v>
      </c>
      <c r="K2137" t="s">
        <v>181</v>
      </c>
      <c r="L2137" t="s">
        <v>40</v>
      </c>
      <c r="M2137" t="s">
        <v>41</v>
      </c>
      <c r="N2137" s="121" t="s">
        <v>281</v>
      </c>
      <c r="O2137" t="s">
        <v>45</v>
      </c>
      <c r="P2137" t="s">
        <v>301</v>
      </c>
      <c r="Q2137" t="s">
        <v>301</v>
      </c>
      <c r="R2137" t="s">
        <v>301</v>
      </c>
      <c r="S2137" t="s">
        <v>46</v>
      </c>
      <c r="T2137" s="127" t="s">
        <v>896</v>
      </c>
      <c r="U2137" t="s">
        <v>1288</v>
      </c>
      <c r="V2137" s="131">
        <v>2.6499999999999999E-2</v>
      </c>
      <c r="W2137" s="131">
        <v>0</v>
      </c>
      <c r="X2137" t="s">
        <v>270</v>
      </c>
      <c r="Z2137" s="127">
        <v>2202816.37</v>
      </c>
      <c r="AA2137" s="129">
        <v>1</v>
      </c>
      <c r="AB2137" s="133">
        <v>64.319999999999993</v>
      </c>
      <c r="AD2137" s="127">
        <v>1416.8510000000001</v>
      </c>
      <c r="AG2137" t="s">
        <v>275</v>
      </c>
      <c r="AH2137" s="131">
        <v>7.9579999999999998E-3</v>
      </c>
      <c r="AI2137" s="131">
        <v>8.1635026433307407E-3</v>
      </c>
      <c r="AJ2137" s="131">
        <v>2.5021063807419502E-3</v>
      </c>
    </row>
    <row r="2138" spans="1:36">
      <c r="A2138" s="121">
        <v>1038</v>
      </c>
      <c r="B2138">
        <v>1319</v>
      </c>
      <c r="C2138" t="s">
        <v>2673</v>
      </c>
      <c r="D2138" t="s">
        <v>2674</v>
      </c>
      <c r="E2138" t="s">
        <v>35</v>
      </c>
      <c r="F2138" t="s">
        <v>2675</v>
      </c>
      <c r="G2138" t="s">
        <v>2676</v>
      </c>
      <c r="H2138" t="s">
        <v>38</v>
      </c>
      <c r="I2138" t="s">
        <v>353</v>
      </c>
      <c r="J2138" t="s">
        <v>39</v>
      </c>
      <c r="K2138" t="s">
        <v>39</v>
      </c>
      <c r="L2138" t="s">
        <v>40</v>
      </c>
      <c r="M2138" t="s">
        <v>41</v>
      </c>
      <c r="N2138" s="121" t="s">
        <v>1546</v>
      </c>
      <c r="O2138" t="s">
        <v>45</v>
      </c>
      <c r="P2138" t="s">
        <v>226</v>
      </c>
      <c r="Q2138" t="s">
        <v>227</v>
      </c>
      <c r="R2138" t="s">
        <v>228</v>
      </c>
      <c r="S2138" t="s">
        <v>46</v>
      </c>
      <c r="T2138" s="127">
        <v>2.29</v>
      </c>
      <c r="U2138" t="s">
        <v>2677</v>
      </c>
      <c r="V2138" s="131">
        <v>1.4999999999999999E-2</v>
      </c>
      <c r="W2138" s="131">
        <v>2.1600000000000001E-2</v>
      </c>
      <c r="X2138" t="s">
        <v>270</v>
      </c>
      <c r="Z2138" s="127">
        <v>840365.39</v>
      </c>
      <c r="AA2138" s="129">
        <v>1</v>
      </c>
      <c r="AB2138" s="133">
        <v>116.38</v>
      </c>
      <c r="AD2138" s="127">
        <v>978.01700000000005</v>
      </c>
      <c r="AG2138" t="s">
        <v>275</v>
      </c>
      <c r="AH2138" s="131">
        <v>4.5100000000000001E-3</v>
      </c>
      <c r="AI2138" s="131">
        <v>5.6350622433699498E-3</v>
      </c>
      <c r="AJ2138" s="131">
        <v>1.7271416218052899E-3</v>
      </c>
    </row>
    <row r="2139" spans="1:36">
      <c r="A2139" s="121">
        <v>1038</v>
      </c>
      <c r="B2139">
        <v>1319</v>
      </c>
      <c r="C2139" t="s">
        <v>2635</v>
      </c>
      <c r="D2139" t="s">
        <v>2636</v>
      </c>
      <c r="E2139" t="s">
        <v>35</v>
      </c>
      <c r="F2139" t="s">
        <v>2678</v>
      </c>
      <c r="G2139" t="s">
        <v>2679</v>
      </c>
      <c r="H2139" t="s">
        <v>38</v>
      </c>
      <c r="I2139" t="s">
        <v>280</v>
      </c>
      <c r="J2139" t="s">
        <v>39</v>
      </c>
      <c r="K2139" t="s">
        <v>39</v>
      </c>
      <c r="L2139" t="s">
        <v>40</v>
      </c>
      <c r="M2139" t="s">
        <v>41</v>
      </c>
      <c r="N2139" s="121" t="s">
        <v>65</v>
      </c>
      <c r="O2139" t="s">
        <v>45</v>
      </c>
      <c r="P2139" t="s">
        <v>435</v>
      </c>
      <c r="Q2139" t="s">
        <v>227</v>
      </c>
      <c r="R2139" t="s">
        <v>228</v>
      </c>
      <c r="S2139" t="s">
        <v>46</v>
      </c>
      <c r="T2139" s="127">
        <v>1.429</v>
      </c>
      <c r="U2139" t="s">
        <v>2680</v>
      </c>
      <c r="V2139" s="131">
        <v>2.18E-2</v>
      </c>
      <c r="W2139" s="131">
        <v>4.8599999999999997E-2</v>
      </c>
      <c r="X2139" t="s">
        <v>270</v>
      </c>
      <c r="Z2139" s="127">
        <v>-0.03</v>
      </c>
      <c r="AA2139" s="129">
        <v>1</v>
      </c>
      <c r="AB2139" s="133">
        <v>96.67</v>
      </c>
      <c r="AD2139" s="127">
        <v>0</v>
      </c>
      <c r="AG2139" t="s">
        <v>275</v>
      </c>
      <c r="AH2139" s="131">
        <v>0</v>
      </c>
      <c r="AI2139" s="131">
        <v>-1.6709566384800499E-10</v>
      </c>
      <c r="AJ2139" s="131">
        <v>-5.1214674016179595E-11</v>
      </c>
    </row>
    <row r="2140" spans="1:36">
      <c r="A2140" s="121">
        <v>1038</v>
      </c>
      <c r="B2140">
        <v>1319</v>
      </c>
      <c r="C2140" t="s">
        <v>108</v>
      </c>
      <c r="D2140" t="s">
        <v>109</v>
      </c>
      <c r="E2140" t="s">
        <v>35</v>
      </c>
      <c r="F2140" t="s">
        <v>2681</v>
      </c>
      <c r="G2140" t="s">
        <v>2682</v>
      </c>
      <c r="H2140" t="s">
        <v>38</v>
      </c>
      <c r="I2140" t="s">
        <v>1990</v>
      </c>
      <c r="J2140" t="s">
        <v>39</v>
      </c>
      <c r="K2140" t="s">
        <v>39</v>
      </c>
      <c r="L2140" t="s">
        <v>40</v>
      </c>
      <c r="M2140" t="s">
        <v>41</v>
      </c>
      <c r="N2140" s="121" t="s">
        <v>72</v>
      </c>
      <c r="O2140" t="s">
        <v>45</v>
      </c>
      <c r="P2140" t="s">
        <v>301</v>
      </c>
      <c r="Q2140" t="s">
        <v>301</v>
      </c>
      <c r="R2140" t="s">
        <v>301</v>
      </c>
      <c r="S2140" t="s">
        <v>46</v>
      </c>
      <c r="T2140" s="127">
        <v>0.74199999999999999</v>
      </c>
      <c r="U2140" t="s">
        <v>1288</v>
      </c>
      <c r="V2140" s="131">
        <v>1.2E-2</v>
      </c>
      <c r="W2140" s="131">
        <v>5.5840000000000001E-2</v>
      </c>
      <c r="X2140" t="s">
        <v>270</v>
      </c>
      <c r="Z2140" s="127">
        <v>1359361</v>
      </c>
      <c r="AA2140" s="129">
        <v>1</v>
      </c>
      <c r="AB2140" s="133">
        <v>97.2</v>
      </c>
      <c r="AD2140" s="127">
        <v>1321.299</v>
      </c>
      <c r="AG2140" t="s">
        <v>275</v>
      </c>
      <c r="AH2140" s="131">
        <v>2.1925E-2</v>
      </c>
      <c r="AI2140" s="131">
        <v>7.61295526017632E-3</v>
      </c>
      <c r="AJ2140" s="131">
        <v>2.3333640919871502E-3</v>
      </c>
    </row>
    <row r="2141" spans="1:36">
      <c r="A2141" s="121">
        <v>1038</v>
      </c>
      <c r="B2141">
        <v>1319</v>
      </c>
      <c r="C2141" t="s">
        <v>2521</v>
      </c>
      <c r="D2141" t="s">
        <v>2522</v>
      </c>
      <c r="E2141" t="s">
        <v>35</v>
      </c>
      <c r="F2141" t="s">
        <v>2683</v>
      </c>
      <c r="G2141" t="s">
        <v>2684</v>
      </c>
      <c r="H2141" t="s">
        <v>38</v>
      </c>
      <c r="I2141" t="s">
        <v>280</v>
      </c>
      <c r="J2141" t="s">
        <v>39</v>
      </c>
      <c r="K2141" t="s">
        <v>39</v>
      </c>
      <c r="L2141" t="s">
        <v>40</v>
      </c>
      <c r="M2141" t="s">
        <v>41</v>
      </c>
      <c r="N2141" s="121" t="s">
        <v>65</v>
      </c>
      <c r="O2141" t="s">
        <v>45</v>
      </c>
      <c r="P2141" t="s">
        <v>435</v>
      </c>
      <c r="Q2141" t="s">
        <v>227</v>
      </c>
      <c r="R2141" t="s">
        <v>228</v>
      </c>
      <c r="S2141" t="s">
        <v>46</v>
      </c>
      <c r="T2141" s="127">
        <v>1.34</v>
      </c>
      <c r="U2141" t="s">
        <v>2685</v>
      </c>
      <c r="V2141" s="131">
        <v>2.1499999999999998E-2</v>
      </c>
      <c r="W2141" s="131">
        <v>4.7739999999999998E-2</v>
      </c>
      <c r="X2141" t="s">
        <v>270</v>
      </c>
      <c r="Z2141" s="127">
        <v>530305.73</v>
      </c>
      <c r="AA2141" s="129">
        <v>1</v>
      </c>
      <c r="AB2141" s="133">
        <v>96.67</v>
      </c>
      <c r="AC2141" s="127">
        <v>56.006</v>
      </c>
      <c r="AD2141" s="127">
        <v>568.65300000000002</v>
      </c>
      <c r="AG2141" t="s">
        <v>275</v>
      </c>
      <c r="AH2141" s="131">
        <v>9.7599999999999998E-4</v>
      </c>
      <c r="AI2141" s="131">
        <v>3.2764194466825E-3</v>
      </c>
      <c r="AJ2141" s="131">
        <v>1.00421967894243E-3</v>
      </c>
    </row>
    <row r="2142" spans="1:36">
      <c r="A2142" s="121">
        <v>1038</v>
      </c>
      <c r="B2142">
        <v>1319</v>
      </c>
      <c r="C2142" t="s">
        <v>2575</v>
      </c>
      <c r="D2142" t="s">
        <v>2576</v>
      </c>
      <c r="E2142" t="s">
        <v>35</v>
      </c>
      <c r="F2142" t="s">
        <v>2686</v>
      </c>
      <c r="G2142" t="s">
        <v>2687</v>
      </c>
      <c r="H2142" t="s">
        <v>38</v>
      </c>
      <c r="I2142" t="s">
        <v>280</v>
      </c>
      <c r="J2142" t="s">
        <v>39</v>
      </c>
      <c r="K2142" t="s">
        <v>39</v>
      </c>
      <c r="L2142" t="s">
        <v>40</v>
      </c>
      <c r="M2142" t="s">
        <v>41</v>
      </c>
      <c r="N2142" s="121" t="s">
        <v>281</v>
      </c>
      <c r="O2142" t="s">
        <v>45</v>
      </c>
      <c r="P2142" t="s">
        <v>448</v>
      </c>
      <c r="Q2142" t="s">
        <v>227</v>
      </c>
      <c r="R2142" t="s">
        <v>228</v>
      </c>
      <c r="S2142" t="s">
        <v>46</v>
      </c>
      <c r="T2142" s="127">
        <v>1.3879999999999999</v>
      </c>
      <c r="U2142" t="s">
        <v>2688</v>
      </c>
      <c r="V2142" s="131">
        <v>2.3E-2</v>
      </c>
      <c r="W2142" s="131">
        <v>4.7750000000000001E-2</v>
      </c>
      <c r="X2142" t="s">
        <v>270</v>
      </c>
      <c r="Z2142" s="127">
        <v>2585337.54</v>
      </c>
      <c r="AA2142" s="129">
        <v>1</v>
      </c>
      <c r="AB2142" s="133">
        <v>96.86</v>
      </c>
      <c r="AD2142" s="127">
        <v>2504.1579999999999</v>
      </c>
      <c r="AG2142" t="s">
        <v>275</v>
      </c>
      <c r="AH2142" s="131">
        <v>3.8080000000000002E-3</v>
      </c>
      <c r="AI2142" s="131">
        <v>1.44282588039178E-2</v>
      </c>
      <c r="AJ2142" s="131">
        <v>4.42224863438637E-3</v>
      </c>
    </row>
    <row r="2143" spans="1:36">
      <c r="A2143" s="121">
        <v>1038</v>
      </c>
      <c r="B2143">
        <v>1319</v>
      </c>
      <c r="C2143" t="s">
        <v>2594</v>
      </c>
      <c r="D2143" t="s">
        <v>2595</v>
      </c>
      <c r="E2143" t="s">
        <v>35</v>
      </c>
      <c r="F2143" t="s">
        <v>2689</v>
      </c>
      <c r="G2143" t="s">
        <v>2690</v>
      </c>
      <c r="H2143" t="s">
        <v>38</v>
      </c>
      <c r="I2143" t="s">
        <v>353</v>
      </c>
      <c r="J2143" t="s">
        <v>39</v>
      </c>
      <c r="K2143" t="s">
        <v>39</v>
      </c>
      <c r="L2143" t="s">
        <v>40</v>
      </c>
      <c r="M2143" t="s">
        <v>41</v>
      </c>
      <c r="N2143" s="121" t="s">
        <v>52</v>
      </c>
      <c r="O2143" t="s">
        <v>45</v>
      </c>
      <c r="P2143" t="s">
        <v>226</v>
      </c>
      <c r="Q2143" t="s">
        <v>227</v>
      </c>
      <c r="R2143" t="s">
        <v>228</v>
      </c>
      <c r="S2143" t="s">
        <v>46</v>
      </c>
      <c r="T2143" s="127">
        <v>12.099</v>
      </c>
      <c r="U2143" t="s">
        <v>2691</v>
      </c>
      <c r="V2143" s="131">
        <v>9.5999999999999992E-3</v>
      </c>
      <c r="W2143" s="131">
        <v>2.8199999999999999E-2</v>
      </c>
      <c r="X2143" t="s">
        <v>270</v>
      </c>
      <c r="Z2143" s="127">
        <v>2113178</v>
      </c>
      <c r="AA2143" s="129">
        <v>1</v>
      </c>
      <c r="AB2143" s="133">
        <v>93.74</v>
      </c>
      <c r="AD2143" s="127">
        <v>1980.893</v>
      </c>
      <c r="AG2143" t="s">
        <v>275</v>
      </c>
      <c r="AH2143" s="131">
        <v>1.936E-3</v>
      </c>
      <c r="AI2143" s="131">
        <v>1.1413352656968301E-2</v>
      </c>
      <c r="AJ2143" s="131">
        <v>3.4981825518227501E-3</v>
      </c>
    </row>
    <row r="2144" spans="1:36">
      <c r="A2144" s="121">
        <v>1038</v>
      </c>
      <c r="B2144">
        <v>1319</v>
      </c>
      <c r="C2144" t="s">
        <v>2692</v>
      </c>
      <c r="D2144" t="s">
        <v>2693</v>
      </c>
      <c r="E2144" t="s">
        <v>35</v>
      </c>
      <c r="F2144" t="s">
        <v>2694</v>
      </c>
      <c r="G2144" t="s">
        <v>2695</v>
      </c>
      <c r="H2144" t="s">
        <v>38</v>
      </c>
      <c r="I2144" t="s">
        <v>353</v>
      </c>
      <c r="J2144" t="s">
        <v>39</v>
      </c>
      <c r="K2144" t="s">
        <v>39</v>
      </c>
      <c r="L2144" t="s">
        <v>40</v>
      </c>
      <c r="M2144" t="s">
        <v>41</v>
      </c>
      <c r="N2144" s="121" t="s">
        <v>52</v>
      </c>
      <c r="O2144" t="s">
        <v>45</v>
      </c>
      <c r="P2144" t="s">
        <v>430</v>
      </c>
      <c r="Q2144" t="s">
        <v>227</v>
      </c>
      <c r="R2144" t="s">
        <v>228</v>
      </c>
      <c r="S2144" t="s">
        <v>46</v>
      </c>
      <c r="T2144" s="127">
        <v>3.9809999999999999</v>
      </c>
      <c r="U2144" t="s">
        <v>2482</v>
      </c>
      <c r="V2144" s="131">
        <v>6.4000000000000003E-3</v>
      </c>
      <c r="W2144" s="131">
        <v>3.1469999999999998E-2</v>
      </c>
      <c r="X2144" t="s">
        <v>270</v>
      </c>
      <c r="Z2144" s="127">
        <v>487753.02</v>
      </c>
      <c r="AA2144" s="129">
        <v>1</v>
      </c>
      <c r="AB2144" s="133">
        <v>105.94</v>
      </c>
      <c r="AD2144" s="127">
        <v>516.726</v>
      </c>
      <c r="AG2144" t="s">
        <v>275</v>
      </c>
      <c r="AH2144" s="131">
        <v>1.614E-3</v>
      </c>
      <c r="AI2144" s="131">
        <v>2.9772283266857298E-3</v>
      </c>
      <c r="AJ2144" s="131">
        <v>9.1251786378875803E-4</v>
      </c>
    </row>
    <row r="2145" spans="1:36">
      <c r="A2145" s="121">
        <v>1038</v>
      </c>
      <c r="B2145">
        <v>1319</v>
      </c>
      <c r="C2145" t="s">
        <v>2696</v>
      </c>
      <c r="D2145" t="s">
        <v>2697</v>
      </c>
      <c r="E2145" t="s">
        <v>35</v>
      </c>
      <c r="F2145" t="s">
        <v>2698</v>
      </c>
      <c r="G2145" t="s">
        <v>2699</v>
      </c>
      <c r="H2145" t="s">
        <v>38</v>
      </c>
      <c r="I2145" t="s">
        <v>353</v>
      </c>
      <c r="J2145" t="s">
        <v>39</v>
      </c>
      <c r="K2145" t="s">
        <v>39</v>
      </c>
      <c r="L2145" t="s">
        <v>40</v>
      </c>
      <c r="M2145" t="s">
        <v>41</v>
      </c>
      <c r="N2145" s="121" t="s">
        <v>1562</v>
      </c>
      <c r="O2145" t="s">
        <v>45</v>
      </c>
      <c r="P2145" t="s">
        <v>226</v>
      </c>
      <c r="Q2145" t="s">
        <v>227</v>
      </c>
      <c r="R2145" t="s">
        <v>228</v>
      </c>
      <c r="S2145" t="s">
        <v>46</v>
      </c>
      <c r="T2145" s="127">
        <v>2.6560000000000001</v>
      </c>
      <c r="U2145" t="s">
        <v>2503</v>
      </c>
      <c r="V2145" s="131">
        <v>7.0000000000000001E-3</v>
      </c>
      <c r="W2145" s="131">
        <v>2.341E-2</v>
      </c>
      <c r="X2145" t="s">
        <v>270</v>
      </c>
      <c r="Z2145" s="127">
        <v>131933.28</v>
      </c>
      <c r="AA2145" s="129">
        <v>1</v>
      </c>
      <c r="AB2145" s="133">
        <v>111.87</v>
      </c>
      <c r="AD2145" s="127">
        <v>147.59399999999999</v>
      </c>
      <c r="AG2145" t="s">
        <v>275</v>
      </c>
      <c r="AH2145" s="131">
        <v>2.199E-3</v>
      </c>
      <c r="AI2145" s="131">
        <v>8.5039403341840799E-4</v>
      </c>
      <c r="AJ2145" s="131">
        <v>2.6064502335886302E-4</v>
      </c>
    </row>
    <row r="2146" spans="1:36">
      <c r="A2146" s="121">
        <v>1038</v>
      </c>
      <c r="B2146">
        <v>1319</v>
      </c>
      <c r="C2146" t="s">
        <v>2606</v>
      </c>
      <c r="D2146" t="s">
        <v>2607</v>
      </c>
      <c r="E2146" t="s">
        <v>35</v>
      </c>
      <c r="F2146" t="s">
        <v>2700</v>
      </c>
      <c r="G2146" t="s">
        <v>2701</v>
      </c>
      <c r="H2146" t="s">
        <v>38</v>
      </c>
      <c r="I2146" t="s">
        <v>353</v>
      </c>
      <c r="J2146" t="s">
        <v>39</v>
      </c>
      <c r="K2146" t="s">
        <v>39</v>
      </c>
      <c r="L2146" t="s">
        <v>40</v>
      </c>
      <c r="M2146" t="s">
        <v>41</v>
      </c>
      <c r="N2146" s="121" t="s">
        <v>52</v>
      </c>
      <c r="O2146" t="s">
        <v>45</v>
      </c>
      <c r="P2146" t="s">
        <v>2546</v>
      </c>
      <c r="Q2146" t="s">
        <v>234</v>
      </c>
      <c r="R2146" t="s">
        <v>228</v>
      </c>
      <c r="S2146" t="s">
        <v>46</v>
      </c>
      <c r="T2146" s="127">
        <v>3.1930000000000001</v>
      </c>
      <c r="U2146" t="s">
        <v>464</v>
      </c>
      <c r="V2146" s="131">
        <v>8.5000000000000006E-3</v>
      </c>
      <c r="W2146" s="131">
        <v>2.5729999999999999E-2</v>
      </c>
      <c r="X2146" t="s">
        <v>270</v>
      </c>
      <c r="Z2146" s="127">
        <v>916046.05</v>
      </c>
      <c r="AA2146" s="129">
        <v>1</v>
      </c>
      <c r="AB2146" s="133">
        <v>110.31</v>
      </c>
      <c r="AD2146" s="127">
        <v>1010.49</v>
      </c>
      <c r="AG2146" t="s">
        <v>275</v>
      </c>
      <c r="AH2146" s="131">
        <v>1.5460000000000001E-3</v>
      </c>
      <c r="AI2146" s="131">
        <v>5.8221635055655399E-3</v>
      </c>
      <c r="AJ2146" s="131">
        <v>1.78448799412096E-3</v>
      </c>
    </row>
    <row r="2147" spans="1:36">
      <c r="A2147" s="121">
        <v>1038</v>
      </c>
      <c r="B2147">
        <v>1319</v>
      </c>
      <c r="C2147" t="s">
        <v>2702</v>
      </c>
      <c r="D2147" t="s">
        <v>2703</v>
      </c>
      <c r="E2147" t="s">
        <v>35</v>
      </c>
      <c r="F2147" t="s">
        <v>2704</v>
      </c>
      <c r="G2147" t="s">
        <v>2705</v>
      </c>
      <c r="H2147" t="s">
        <v>38</v>
      </c>
      <c r="I2147" t="s">
        <v>264</v>
      </c>
      <c r="J2147" t="s">
        <v>39</v>
      </c>
      <c r="K2147" t="s">
        <v>39</v>
      </c>
      <c r="L2147" t="s">
        <v>40</v>
      </c>
      <c r="M2147" t="s">
        <v>41</v>
      </c>
      <c r="N2147" s="121" t="s">
        <v>290</v>
      </c>
      <c r="O2147" t="s">
        <v>45</v>
      </c>
      <c r="P2147" t="s">
        <v>2535</v>
      </c>
      <c r="Q2147" t="s">
        <v>227</v>
      </c>
      <c r="R2147" t="s">
        <v>228</v>
      </c>
      <c r="S2147" t="s">
        <v>46</v>
      </c>
      <c r="T2147" s="127">
        <v>4.26</v>
      </c>
      <c r="U2147" t="s">
        <v>2706</v>
      </c>
      <c r="V2147" s="131">
        <v>2.6700000000000002E-2</v>
      </c>
      <c r="W2147" s="131">
        <v>4.0210000000000003E-2</v>
      </c>
      <c r="X2147" t="s">
        <v>270</v>
      </c>
      <c r="Z2147" s="127">
        <v>156524.15</v>
      </c>
      <c r="AA2147" s="129">
        <v>1</v>
      </c>
      <c r="AB2147" s="133">
        <v>91.5</v>
      </c>
      <c r="AD2147" s="127">
        <v>143.22</v>
      </c>
      <c r="AG2147" t="s">
        <v>275</v>
      </c>
      <c r="AH2147" s="131">
        <v>9.9599999999999992E-4</v>
      </c>
      <c r="AI2147" s="131">
        <v>8.2519132714501699E-4</v>
      </c>
      <c r="AJ2147" s="131">
        <v>2.5292041605073202E-4</v>
      </c>
    </row>
    <row r="2148" spans="1:36">
      <c r="A2148" s="121">
        <v>1038</v>
      </c>
      <c r="B2148">
        <v>1319</v>
      </c>
      <c r="C2148" t="s">
        <v>2709</v>
      </c>
      <c r="D2148" t="s">
        <v>2710</v>
      </c>
      <c r="E2148" t="s">
        <v>35</v>
      </c>
      <c r="F2148" t="s">
        <v>2711</v>
      </c>
      <c r="G2148" t="s">
        <v>2712</v>
      </c>
      <c r="H2148" t="s">
        <v>38</v>
      </c>
      <c r="I2148" t="s">
        <v>353</v>
      </c>
      <c r="J2148" t="s">
        <v>39</v>
      </c>
      <c r="K2148" t="s">
        <v>181</v>
      </c>
      <c r="L2148" t="s">
        <v>40</v>
      </c>
      <c r="M2148" t="s">
        <v>41</v>
      </c>
      <c r="N2148" s="121" t="s">
        <v>72</v>
      </c>
      <c r="O2148" t="s">
        <v>45</v>
      </c>
      <c r="P2148" t="s">
        <v>2713</v>
      </c>
      <c r="Q2148" t="s">
        <v>234</v>
      </c>
      <c r="R2148" t="s">
        <v>228</v>
      </c>
      <c r="S2148" t="s">
        <v>46</v>
      </c>
      <c r="T2148" s="127">
        <v>1.53</v>
      </c>
      <c r="U2148" t="s">
        <v>840</v>
      </c>
      <c r="V2148" s="131">
        <v>1.4800000000000001E-2</v>
      </c>
      <c r="W2148" s="131">
        <v>2.8039999999999999E-2</v>
      </c>
      <c r="X2148" t="s">
        <v>270</v>
      </c>
      <c r="Z2148" s="127">
        <v>227336.14</v>
      </c>
      <c r="AA2148" s="129">
        <v>1</v>
      </c>
      <c r="AB2148" s="133">
        <v>113.8</v>
      </c>
      <c r="AD2148" s="127">
        <v>258.709</v>
      </c>
      <c r="AG2148" t="s">
        <v>275</v>
      </c>
      <c r="AH2148" s="131">
        <v>8.3199999999999995E-4</v>
      </c>
      <c r="AI2148" s="131">
        <v>1.4906062934269501E-3</v>
      </c>
      <c r="AJ2148" s="131">
        <v>4.5686951801316198E-4</v>
      </c>
    </row>
    <row r="2149" spans="1:36">
      <c r="A2149" s="121">
        <v>1038</v>
      </c>
      <c r="B2149">
        <v>1319</v>
      </c>
      <c r="C2149" t="s">
        <v>2714</v>
      </c>
      <c r="D2149" t="s">
        <v>2715</v>
      </c>
      <c r="E2149" t="s">
        <v>35</v>
      </c>
      <c r="F2149" t="s">
        <v>2716</v>
      </c>
      <c r="G2149" t="s">
        <v>2717</v>
      </c>
      <c r="H2149" t="s">
        <v>38</v>
      </c>
      <c r="I2149" t="s">
        <v>353</v>
      </c>
      <c r="J2149" t="s">
        <v>39</v>
      </c>
      <c r="K2149" t="s">
        <v>39</v>
      </c>
      <c r="L2149" t="s">
        <v>40</v>
      </c>
      <c r="M2149" t="s">
        <v>41</v>
      </c>
      <c r="N2149" s="121" t="s">
        <v>1546</v>
      </c>
      <c r="O2149" t="s">
        <v>45</v>
      </c>
      <c r="P2149" t="s">
        <v>226</v>
      </c>
      <c r="Q2149" t="s">
        <v>227</v>
      </c>
      <c r="R2149" t="s">
        <v>228</v>
      </c>
      <c r="S2149" t="s">
        <v>46</v>
      </c>
      <c r="T2149" s="127">
        <v>1.175</v>
      </c>
      <c r="U2149" t="s">
        <v>2718</v>
      </c>
      <c r="V2149" s="131">
        <v>1E-3</v>
      </c>
      <c r="W2149" s="131">
        <v>1.6910000000000001E-2</v>
      </c>
      <c r="X2149" t="s">
        <v>270</v>
      </c>
      <c r="Z2149" s="127">
        <v>8117</v>
      </c>
      <c r="AA2149" s="129">
        <v>1</v>
      </c>
      <c r="AB2149" s="133">
        <v>112.88</v>
      </c>
      <c r="AD2149" s="127">
        <v>9.1620000000000008</v>
      </c>
      <c r="AG2149" t="s">
        <v>275</v>
      </c>
      <c r="AH2149" s="131">
        <v>2.5999999999999998E-5</v>
      </c>
      <c r="AI2149" s="131">
        <v>5.2791591334752699E-5</v>
      </c>
      <c r="AJ2149" s="131">
        <v>1.61805763162358E-5</v>
      </c>
    </row>
    <row r="2150" spans="1:36">
      <c r="A2150" s="121">
        <v>1038</v>
      </c>
      <c r="B2150">
        <v>1319</v>
      </c>
      <c r="C2150" t="s">
        <v>67</v>
      </c>
      <c r="D2150" t="s">
        <v>68</v>
      </c>
      <c r="E2150" t="s">
        <v>35</v>
      </c>
      <c r="F2150" t="s">
        <v>2719</v>
      </c>
      <c r="G2150" t="s">
        <v>2720</v>
      </c>
      <c r="H2150" t="s">
        <v>38</v>
      </c>
      <c r="I2150" t="s">
        <v>353</v>
      </c>
      <c r="J2150" t="s">
        <v>39</v>
      </c>
      <c r="K2150" t="s">
        <v>39</v>
      </c>
      <c r="L2150" t="s">
        <v>40</v>
      </c>
      <c r="M2150" t="s">
        <v>41</v>
      </c>
      <c r="N2150" s="121" t="s">
        <v>72</v>
      </c>
      <c r="O2150" t="s">
        <v>45</v>
      </c>
      <c r="P2150" t="s">
        <v>301</v>
      </c>
      <c r="Q2150" t="s">
        <v>301</v>
      </c>
      <c r="R2150" t="s">
        <v>301</v>
      </c>
      <c r="S2150" t="s">
        <v>46</v>
      </c>
      <c r="T2150" s="127">
        <v>1.3819999999999999</v>
      </c>
      <c r="U2150" t="s">
        <v>840</v>
      </c>
      <c r="V2150" s="131">
        <v>2.3E-2</v>
      </c>
      <c r="W2150" s="131">
        <v>4.5499999999999999E-2</v>
      </c>
      <c r="X2150" t="s">
        <v>270</v>
      </c>
      <c r="Z2150" s="127">
        <v>340648.4</v>
      </c>
      <c r="AA2150" s="129">
        <v>1</v>
      </c>
      <c r="AB2150" s="133">
        <v>112</v>
      </c>
      <c r="AD2150" s="127">
        <v>381.52600000000001</v>
      </c>
      <c r="AG2150" t="s">
        <v>275</v>
      </c>
      <c r="AH2150" s="131">
        <v>6.28E-3</v>
      </c>
      <c r="AI2150" s="131">
        <v>2.1982474742654398E-3</v>
      </c>
      <c r="AJ2150" s="131">
        <v>6.7376091760108802E-4</v>
      </c>
    </row>
    <row r="2151" spans="1:36">
      <c r="A2151" s="121">
        <v>1038</v>
      </c>
      <c r="B2151">
        <v>1319</v>
      </c>
      <c r="C2151" t="s">
        <v>2461</v>
      </c>
      <c r="D2151" t="s">
        <v>2462</v>
      </c>
      <c r="E2151" t="s">
        <v>35</v>
      </c>
      <c r="F2151" t="s">
        <v>2463</v>
      </c>
      <c r="G2151" t="s">
        <v>2464</v>
      </c>
      <c r="H2151" t="s">
        <v>38</v>
      </c>
      <c r="I2151" t="s">
        <v>353</v>
      </c>
      <c r="J2151" t="s">
        <v>39</v>
      </c>
      <c r="K2151" t="s">
        <v>39</v>
      </c>
      <c r="L2151" t="s">
        <v>40</v>
      </c>
      <c r="M2151" t="s">
        <v>41</v>
      </c>
      <c r="N2151" s="121" t="s">
        <v>72</v>
      </c>
      <c r="O2151" t="s">
        <v>45</v>
      </c>
      <c r="P2151" t="s">
        <v>301</v>
      </c>
      <c r="Q2151" t="s">
        <v>301</v>
      </c>
      <c r="R2151" t="s">
        <v>301</v>
      </c>
      <c r="S2151" t="s">
        <v>46</v>
      </c>
      <c r="T2151" s="127">
        <v>1.34</v>
      </c>
      <c r="U2151" t="s">
        <v>414</v>
      </c>
      <c r="V2151" s="131">
        <v>0.04</v>
      </c>
      <c r="W2151" s="131">
        <v>3.3020000000000001E-2</v>
      </c>
      <c r="X2151" t="s">
        <v>270</v>
      </c>
      <c r="Z2151" s="127">
        <v>35532.78</v>
      </c>
      <c r="AA2151" s="129">
        <v>1</v>
      </c>
      <c r="AB2151" s="133">
        <v>117.02</v>
      </c>
      <c r="AD2151" s="127">
        <v>41.58</v>
      </c>
      <c r="AG2151" t="s">
        <v>275</v>
      </c>
      <c r="AH2151" s="131">
        <v>5.4699999999999996E-4</v>
      </c>
      <c r="AI2151" s="131">
        <v>2.3957499485454501E-4</v>
      </c>
      <c r="AJ2151" s="131">
        <v>7.3429525227323606E-5</v>
      </c>
    </row>
    <row r="2152" spans="1:36">
      <c r="A2152" s="121">
        <v>1038</v>
      </c>
      <c r="B2152">
        <v>1319</v>
      </c>
      <c r="C2152" t="s">
        <v>2721</v>
      </c>
      <c r="D2152" t="s">
        <v>2722</v>
      </c>
      <c r="E2152" t="s">
        <v>35</v>
      </c>
      <c r="F2152" t="s">
        <v>2723</v>
      </c>
      <c r="G2152" t="s">
        <v>2724</v>
      </c>
      <c r="H2152" t="s">
        <v>38</v>
      </c>
      <c r="I2152" t="s">
        <v>353</v>
      </c>
      <c r="J2152" t="s">
        <v>39</v>
      </c>
      <c r="K2152" t="s">
        <v>39</v>
      </c>
      <c r="L2152" t="s">
        <v>40</v>
      </c>
      <c r="M2152" t="s">
        <v>41</v>
      </c>
      <c r="N2152" s="121" t="s">
        <v>52</v>
      </c>
      <c r="O2152" t="s">
        <v>45</v>
      </c>
      <c r="P2152" t="s">
        <v>430</v>
      </c>
      <c r="Q2152" t="s">
        <v>227</v>
      </c>
      <c r="R2152" t="s">
        <v>228</v>
      </c>
      <c r="S2152" t="s">
        <v>46</v>
      </c>
      <c r="T2152" s="127">
        <v>0.99099999999999999</v>
      </c>
      <c r="U2152" t="s">
        <v>151</v>
      </c>
      <c r="V2152" s="131">
        <v>3.0000000000000001E-3</v>
      </c>
      <c r="W2152" s="131">
        <v>2.63E-2</v>
      </c>
      <c r="X2152" t="s">
        <v>270</v>
      </c>
      <c r="Z2152" s="127">
        <v>324503</v>
      </c>
      <c r="AA2152" s="129">
        <v>1</v>
      </c>
      <c r="AB2152" s="133">
        <v>111.18</v>
      </c>
      <c r="AD2152" s="127">
        <v>360.78199999999998</v>
      </c>
      <c r="AG2152" t="s">
        <v>275</v>
      </c>
      <c r="AH2152" s="131">
        <v>6.38E-4</v>
      </c>
      <c r="AI2152" s="131">
        <v>2.0787276489729E-3</v>
      </c>
      <c r="AJ2152" s="131">
        <v>6.3712819626131497E-4</v>
      </c>
    </row>
    <row r="2153" spans="1:36">
      <c r="A2153" s="121">
        <v>1038</v>
      </c>
      <c r="B2153">
        <v>1319</v>
      </c>
      <c r="C2153" t="s">
        <v>2725</v>
      </c>
      <c r="D2153" t="s">
        <v>2726</v>
      </c>
      <c r="E2153" t="s">
        <v>35</v>
      </c>
      <c r="F2153" t="s">
        <v>2727</v>
      </c>
      <c r="G2153" t="s">
        <v>2728</v>
      </c>
      <c r="H2153" t="s">
        <v>38</v>
      </c>
      <c r="I2153" t="s">
        <v>353</v>
      </c>
      <c r="J2153" t="s">
        <v>39</v>
      </c>
      <c r="K2153" t="s">
        <v>39</v>
      </c>
      <c r="L2153" t="s">
        <v>40</v>
      </c>
      <c r="M2153" t="s">
        <v>41</v>
      </c>
      <c r="N2153" s="121" t="s">
        <v>72</v>
      </c>
      <c r="O2153" t="s">
        <v>45</v>
      </c>
      <c r="P2153" t="s">
        <v>301</v>
      </c>
      <c r="Q2153" t="s">
        <v>301</v>
      </c>
      <c r="R2153" t="s">
        <v>301</v>
      </c>
      <c r="S2153" t="s">
        <v>46</v>
      </c>
      <c r="T2153" s="127">
        <v>1.33</v>
      </c>
      <c r="U2153" t="s">
        <v>840</v>
      </c>
      <c r="V2153" s="131">
        <v>2.9499999999999998E-2</v>
      </c>
      <c r="W2153" s="131">
        <v>3.2570000000000002E-2</v>
      </c>
      <c r="X2153" t="s">
        <v>270</v>
      </c>
      <c r="Z2153" s="127">
        <v>203475.45</v>
      </c>
      <c r="AA2153" s="129">
        <v>1</v>
      </c>
      <c r="AB2153" s="133">
        <v>113.51</v>
      </c>
      <c r="AD2153" s="127">
        <v>230.965</v>
      </c>
      <c r="AG2153" t="s">
        <v>275</v>
      </c>
      <c r="AH2153" s="131">
        <v>1.0269999999999999E-3</v>
      </c>
      <c r="AI2153" s="131">
        <v>1.33075573977868E-3</v>
      </c>
      <c r="AJ2153" s="131">
        <v>4.0787546390144502E-4</v>
      </c>
    </row>
    <row r="2154" spans="1:36">
      <c r="A2154" s="121">
        <v>1038</v>
      </c>
      <c r="B2154">
        <v>1319</v>
      </c>
      <c r="C2154" t="s">
        <v>2729</v>
      </c>
      <c r="D2154" t="s">
        <v>2730</v>
      </c>
      <c r="E2154" t="s">
        <v>35</v>
      </c>
      <c r="F2154" t="s">
        <v>2731</v>
      </c>
      <c r="G2154" t="s">
        <v>2732</v>
      </c>
      <c r="H2154" t="s">
        <v>38</v>
      </c>
      <c r="I2154" t="s">
        <v>280</v>
      </c>
      <c r="J2154" t="s">
        <v>39</v>
      </c>
      <c r="K2154" t="s">
        <v>39</v>
      </c>
      <c r="L2154" t="s">
        <v>40</v>
      </c>
      <c r="M2154" t="s">
        <v>41</v>
      </c>
      <c r="N2154" s="121" t="s">
        <v>143</v>
      </c>
      <c r="O2154" t="s">
        <v>45</v>
      </c>
      <c r="P2154" t="s">
        <v>2713</v>
      </c>
      <c r="Q2154" t="s">
        <v>234</v>
      </c>
      <c r="R2154" t="s">
        <v>228</v>
      </c>
      <c r="S2154" t="s">
        <v>46</v>
      </c>
      <c r="T2154" s="127">
        <v>0.66</v>
      </c>
      <c r="U2154" t="s">
        <v>2326</v>
      </c>
      <c r="V2154" s="131">
        <v>0.06</v>
      </c>
      <c r="W2154" s="131">
        <v>5.3629999999999997E-2</v>
      </c>
      <c r="X2154" t="s">
        <v>270</v>
      </c>
      <c r="Z2154" s="127">
        <v>73565</v>
      </c>
      <c r="AA2154" s="129">
        <v>1</v>
      </c>
      <c r="AB2154" s="133">
        <v>102.5</v>
      </c>
      <c r="AD2154" s="127">
        <v>75.403999999999996</v>
      </c>
      <c r="AG2154" t="s">
        <v>275</v>
      </c>
      <c r="AH2154" s="131">
        <v>4.35E-4</v>
      </c>
      <c r="AI2154" s="131">
        <v>4.3445751262897602E-4</v>
      </c>
      <c r="AJ2154" s="131">
        <v>1.3316084553464599E-4</v>
      </c>
    </row>
    <row r="2155" spans="1:36">
      <c r="A2155" s="121">
        <v>1038</v>
      </c>
      <c r="B2155">
        <v>1319</v>
      </c>
      <c r="C2155" t="s">
        <v>2733</v>
      </c>
      <c r="D2155" t="s">
        <v>2734</v>
      </c>
      <c r="E2155" t="s">
        <v>35</v>
      </c>
      <c r="F2155" t="s">
        <v>2735</v>
      </c>
      <c r="G2155" t="s">
        <v>2736</v>
      </c>
      <c r="H2155" t="s">
        <v>38</v>
      </c>
      <c r="I2155" t="s">
        <v>280</v>
      </c>
      <c r="J2155" t="s">
        <v>39</v>
      </c>
      <c r="K2155" t="s">
        <v>39</v>
      </c>
      <c r="L2155" t="s">
        <v>40</v>
      </c>
      <c r="M2155" t="s">
        <v>41</v>
      </c>
      <c r="N2155" s="121" t="s">
        <v>143</v>
      </c>
      <c r="O2155" t="s">
        <v>45</v>
      </c>
      <c r="P2155" t="s">
        <v>301</v>
      </c>
      <c r="Q2155" t="s">
        <v>301</v>
      </c>
      <c r="R2155" t="s">
        <v>301</v>
      </c>
      <c r="S2155" t="s">
        <v>46</v>
      </c>
      <c r="T2155" s="127">
        <v>1.33</v>
      </c>
      <c r="U2155" t="s">
        <v>2737</v>
      </c>
      <c r="V2155" s="131">
        <v>4.4999999999999998E-2</v>
      </c>
      <c r="W2155" s="131">
        <v>7.0980000000000001E-2</v>
      </c>
      <c r="X2155" t="s">
        <v>270</v>
      </c>
      <c r="Z2155" s="127">
        <v>446122.47</v>
      </c>
      <c r="AA2155" s="129">
        <v>1</v>
      </c>
      <c r="AB2155" s="133">
        <v>98.3</v>
      </c>
      <c r="AD2155" s="127">
        <v>438.53800000000001</v>
      </c>
      <c r="AG2155" t="s">
        <v>275</v>
      </c>
      <c r="AH2155" s="131">
        <v>3.718E-3</v>
      </c>
      <c r="AI2155" s="131">
        <v>2.5267357355734199E-3</v>
      </c>
      <c r="AJ2155" s="131">
        <v>7.7444228080111204E-4</v>
      </c>
    </row>
    <row r="2156" spans="1:36">
      <c r="A2156" s="121">
        <v>1038</v>
      </c>
      <c r="B2156">
        <v>1319</v>
      </c>
      <c r="C2156" t="s">
        <v>33</v>
      </c>
      <c r="D2156" t="s">
        <v>34</v>
      </c>
      <c r="E2156" t="s">
        <v>35</v>
      </c>
      <c r="F2156" t="s">
        <v>2738</v>
      </c>
      <c r="G2156" t="s">
        <v>2739</v>
      </c>
      <c r="H2156" t="s">
        <v>38</v>
      </c>
      <c r="I2156" t="s">
        <v>280</v>
      </c>
      <c r="J2156" t="s">
        <v>39</v>
      </c>
      <c r="K2156" t="s">
        <v>39</v>
      </c>
      <c r="L2156" t="s">
        <v>40</v>
      </c>
      <c r="M2156" t="s">
        <v>41</v>
      </c>
      <c r="N2156" s="121" t="s">
        <v>43</v>
      </c>
      <c r="O2156" t="s">
        <v>45</v>
      </c>
      <c r="P2156" t="s">
        <v>301</v>
      </c>
      <c r="Q2156" t="s">
        <v>301</v>
      </c>
      <c r="R2156" t="s">
        <v>301</v>
      </c>
      <c r="S2156" t="s">
        <v>46</v>
      </c>
      <c r="T2156" s="127">
        <v>0.438</v>
      </c>
      <c r="U2156" t="s">
        <v>2740</v>
      </c>
      <c r="V2156" s="131">
        <v>7.4999999999999997E-2</v>
      </c>
      <c r="W2156" s="131">
        <v>5.2789999999999997E-2</v>
      </c>
      <c r="X2156" t="s">
        <v>270</v>
      </c>
      <c r="Z2156" s="127">
        <v>76193.850000000006</v>
      </c>
      <c r="AA2156" s="129">
        <v>1</v>
      </c>
      <c r="AB2156" s="133">
        <v>126.86</v>
      </c>
      <c r="AD2156" s="127">
        <v>96.66</v>
      </c>
      <c r="AG2156" t="s">
        <v>275</v>
      </c>
      <c r="AH2156" s="131">
        <v>2.7209999999999999E-3</v>
      </c>
      <c r="AI2156" s="131">
        <v>5.5692515243676796E-4</v>
      </c>
      <c r="AJ2156" s="131">
        <v>1.7069706943087E-4</v>
      </c>
    </row>
    <row r="2157" spans="1:36">
      <c r="A2157" s="121">
        <v>1038</v>
      </c>
      <c r="B2157">
        <v>1319</v>
      </c>
      <c r="C2157" t="s">
        <v>33</v>
      </c>
      <c r="D2157" t="s">
        <v>34</v>
      </c>
      <c r="E2157" t="s">
        <v>35</v>
      </c>
      <c r="F2157" t="s">
        <v>2465</v>
      </c>
      <c r="G2157" t="s">
        <v>2466</v>
      </c>
      <c r="H2157" t="s">
        <v>38</v>
      </c>
      <c r="I2157" t="s">
        <v>280</v>
      </c>
      <c r="J2157" t="s">
        <v>39</v>
      </c>
      <c r="K2157" t="s">
        <v>39</v>
      </c>
      <c r="L2157" t="s">
        <v>40</v>
      </c>
      <c r="M2157" t="s">
        <v>41</v>
      </c>
      <c r="N2157" s="121" t="s">
        <v>43</v>
      </c>
      <c r="O2157" t="s">
        <v>45</v>
      </c>
      <c r="P2157" t="s">
        <v>301</v>
      </c>
      <c r="Q2157" t="s">
        <v>301</v>
      </c>
      <c r="R2157" t="s">
        <v>301</v>
      </c>
      <c r="S2157" t="s">
        <v>46</v>
      </c>
      <c r="T2157" s="127">
        <v>1.329</v>
      </c>
      <c r="U2157" t="s">
        <v>2467</v>
      </c>
      <c r="V2157" s="131">
        <v>0.10539999999999999</v>
      </c>
      <c r="W2157" s="131">
        <v>-3.5860000000000003E-2</v>
      </c>
      <c r="X2157" t="s">
        <v>270</v>
      </c>
      <c r="Z2157" s="127">
        <v>143272</v>
      </c>
      <c r="AA2157" s="129">
        <v>1</v>
      </c>
      <c r="AB2157" s="133">
        <v>158.97</v>
      </c>
      <c r="AD2157" s="127">
        <v>227.75899999999999</v>
      </c>
      <c r="AG2157" t="s">
        <v>275</v>
      </c>
      <c r="AH2157" s="131">
        <v>9.59E-4</v>
      </c>
      <c r="AI2157" s="131">
        <v>1.3122866309036401E-3</v>
      </c>
      <c r="AJ2157" s="131">
        <v>4.0221469827401101E-4</v>
      </c>
    </row>
    <row r="2158" spans="1:36">
      <c r="A2158" s="121">
        <v>1038</v>
      </c>
      <c r="B2158">
        <v>1319</v>
      </c>
      <c r="C2158" t="s">
        <v>2741</v>
      </c>
      <c r="D2158" t="s">
        <v>2742</v>
      </c>
      <c r="E2158" t="s">
        <v>35</v>
      </c>
      <c r="F2158" t="s">
        <v>2743</v>
      </c>
      <c r="G2158" t="s">
        <v>2744</v>
      </c>
      <c r="H2158" t="s">
        <v>38</v>
      </c>
      <c r="I2158" t="s">
        <v>280</v>
      </c>
      <c r="J2158" t="s">
        <v>39</v>
      </c>
      <c r="K2158" t="s">
        <v>39</v>
      </c>
      <c r="L2158" t="s">
        <v>40</v>
      </c>
      <c r="M2158" t="s">
        <v>41</v>
      </c>
      <c r="N2158" s="121" t="s">
        <v>143</v>
      </c>
      <c r="O2158" t="s">
        <v>45</v>
      </c>
      <c r="P2158" t="s">
        <v>2745</v>
      </c>
      <c r="Q2158" t="s">
        <v>234</v>
      </c>
      <c r="R2158" t="s">
        <v>228</v>
      </c>
      <c r="S2158" t="s">
        <v>46</v>
      </c>
      <c r="T2158" s="127">
        <v>0.93100000000000005</v>
      </c>
      <c r="U2158" t="s">
        <v>2688</v>
      </c>
      <c r="V2158" s="131">
        <v>6.9000000000000006E-2</v>
      </c>
      <c r="W2158" s="131">
        <v>5.2740000000000002E-2</v>
      </c>
      <c r="X2158" t="s">
        <v>270</v>
      </c>
      <c r="Z2158" s="127">
        <v>54918</v>
      </c>
      <c r="AA2158" s="129">
        <v>1</v>
      </c>
      <c r="AB2158" s="133">
        <v>102.11</v>
      </c>
      <c r="AD2158" s="127">
        <v>56.076999999999998</v>
      </c>
      <c r="AG2158" t="s">
        <v>275</v>
      </c>
      <c r="AH2158" s="131">
        <v>4.8799999999999999E-4</v>
      </c>
      <c r="AI2158" s="131">
        <v>3.2309868887909902E-4</v>
      </c>
      <c r="AJ2158" s="131">
        <v>9.9029463990460599E-5</v>
      </c>
    </row>
    <row r="2159" spans="1:36">
      <c r="A2159" s="121">
        <v>1038</v>
      </c>
      <c r="B2159">
        <v>1319</v>
      </c>
      <c r="C2159" t="s">
        <v>1271</v>
      </c>
      <c r="D2159" t="s">
        <v>1272</v>
      </c>
      <c r="E2159" t="s">
        <v>35</v>
      </c>
      <c r="F2159" t="s">
        <v>2746</v>
      </c>
      <c r="G2159" t="s">
        <v>2747</v>
      </c>
      <c r="H2159" t="s">
        <v>38</v>
      </c>
      <c r="I2159" t="s">
        <v>353</v>
      </c>
      <c r="J2159" t="s">
        <v>39</v>
      </c>
      <c r="K2159" t="s">
        <v>39</v>
      </c>
      <c r="L2159" t="s">
        <v>40</v>
      </c>
      <c r="M2159" t="s">
        <v>41</v>
      </c>
      <c r="N2159" s="121" t="s">
        <v>1546</v>
      </c>
      <c r="O2159" t="s">
        <v>45</v>
      </c>
      <c r="P2159" t="s">
        <v>226</v>
      </c>
      <c r="Q2159" t="s">
        <v>227</v>
      </c>
      <c r="R2159" t="s">
        <v>228</v>
      </c>
      <c r="S2159" t="s">
        <v>46</v>
      </c>
      <c r="T2159" s="127">
        <v>3.5110000000000001</v>
      </c>
      <c r="U2159" t="s">
        <v>2748</v>
      </c>
      <c r="V2159" s="131">
        <v>1.3899999999999999E-2</v>
      </c>
      <c r="W2159" s="131">
        <v>2.4320000000000001E-2</v>
      </c>
      <c r="X2159" t="s">
        <v>270</v>
      </c>
      <c r="Z2159" s="127">
        <v>4006133.23</v>
      </c>
      <c r="AA2159" s="129">
        <v>1</v>
      </c>
      <c r="AB2159" s="133">
        <v>106.02</v>
      </c>
      <c r="AD2159" s="127">
        <v>4247.3019999999997</v>
      </c>
      <c r="AG2159" t="s">
        <v>275</v>
      </c>
      <c r="AH2159" s="131">
        <v>1.292E-3</v>
      </c>
      <c r="AI2159" s="131">
        <v>2.4471770715510901E-2</v>
      </c>
      <c r="AJ2159" s="131">
        <v>7.5005762024658801E-3</v>
      </c>
    </row>
    <row r="2160" spans="1:36">
      <c r="A2160" s="121">
        <v>1038</v>
      </c>
      <c r="B2160">
        <v>1319</v>
      </c>
      <c r="C2160" t="s">
        <v>2749</v>
      </c>
      <c r="D2160" t="s">
        <v>2750</v>
      </c>
      <c r="E2160" t="s">
        <v>35</v>
      </c>
      <c r="F2160" t="s">
        <v>2751</v>
      </c>
      <c r="G2160" t="s">
        <v>2752</v>
      </c>
      <c r="H2160" t="s">
        <v>38</v>
      </c>
      <c r="I2160" t="s">
        <v>353</v>
      </c>
      <c r="J2160" t="s">
        <v>39</v>
      </c>
      <c r="K2160" t="s">
        <v>39</v>
      </c>
      <c r="L2160" t="s">
        <v>40</v>
      </c>
      <c r="M2160" t="s">
        <v>41</v>
      </c>
      <c r="N2160" s="121" t="s">
        <v>1546</v>
      </c>
      <c r="O2160" t="s">
        <v>45</v>
      </c>
      <c r="P2160" t="s">
        <v>226</v>
      </c>
      <c r="Q2160" t="s">
        <v>227</v>
      </c>
      <c r="R2160" t="s">
        <v>228</v>
      </c>
      <c r="S2160" t="s">
        <v>46</v>
      </c>
      <c r="T2160" s="127">
        <v>3.0720000000000001</v>
      </c>
      <c r="U2160" t="s">
        <v>2753</v>
      </c>
      <c r="V2160" s="131">
        <v>1.6400000000000001E-2</v>
      </c>
      <c r="W2160" s="131">
        <v>2.3439999999999999E-2</v>
      </c>
      <c r="X2160" t="s">
        <v>270</v>
      </c>
      <c r="Z2160" s="127">
        <v>1421201.89</v>
      </c>
      <c r="AA2160" s="129">
        <v>1</v>
      </c>
      <c r="AB2160" s="133">
        <v>107.65</v>
      </c>
      <c r="AD2160" s="127">
        <v>1529.924</v>
      </c>
      <c r="AG2160" t="s">
        <v>275</v>
      </c>
      <c r="AH2160" s="131">
        <v>1.7619999999999999E-3</v>
      </c>
      <c r="AI2160" s="131">
        <v>8.8149939235497299E-3</v>
      </c>
      <c r="AJ2160" s="131">
        <v>2.70178788517135E-3</v>
      </c>
    </row>
    <row r="2161" spans="1:36">
      <c r="A2161" s="121">
        <v>1038</v>
      </c>
      <c r="B2161">
        <v>1319</v>
      </c>
      <c r="C2161" t="s">
        <v>2627</v>
      </c>
      <c r="D2161" t="s">
        <v>2628</v>
      </c>
      <c r="E2161" t="s">
        <v>35</v>
      </c>
      <c r="F2161" t="s">
        <v>2754</v>
      </c>
      <c r="G2161" t="s">
        <v>2755</v>
      </c>
      <c r="H2161" t="s">
        <v>38</v>
      </c>
      <c r="I2161" t="s">
        <v>353</v>
      </c>
      <c r="J2161" t="s">
        <v>39</v>
      </c>
      <c r="K2161" t="s">
        <v>39</v>
      </c>
      <c r="L2161" t="s">
        <v>40</v>
      </c>
      <c r="M2161" t="s">
        <v>41</v>
      </c>
      <c r="N2161" s="121" t="s">
        <v>1562</v>
      </c>
      <c r="O2161" t="s">
        <v>45</v>
      </c>
      <c r="P2161" t="s">
        <v>448</v>
      </c>
      <c r="Q2161" t="s">
        <v>227</v>
      </c>
      <c r="R2161" t="s">
        <v>228</v>
      </c>
      <c r="S2161" t="s">
        <v>46</v>
      </c>
      <c r="T2161" s="127">
        <v>1.097</v>
      </c>
      <c r="U2161" t="s">
        <v>2756</v>
      </c>
      <c r="V2161" s="131">
        <v>3.2000000000000001E-2</v>
      </c>
      <c r="W2161" s="131">
        <v>2.1870000000000001E-2</v>
      </c>
      <c r="X2161" t="s">
        <v>270</v>
      </c>
      <c r="Z2161" s="127">
        <v>442189.39</v>
      </c>
      <c r="AA2161" s="129">
        <v>1</v>
      </c>
      <c r="AB2161" s="133">
        <v>111.1</v>
      </c>
      <c r="AD2161" s="127">
        <v>491.27199999999999</v>
      </c>
      <c r="AG2161" t="s">
        <v>275</v>
      </c>
      <c r="AH2161" s="131">
        <v>8.9599999999999999E-4</v>
      </c>
      <c r="AI2161" s="131">
        <v>2.8305744581844901E-3</v>
      </c>
      <c r="AJ2161" s="131">
        <v>8.6756858206870702E-4</v>
      </c>
    </row>
    <row r="2162" spans="1:36">
      <c r="A2162" s="121">
        <v>1038</v>
      </c>
      <c r="B2162">
        <v>1319</v>
      </c>
      <c r="C2162" t="s">
        <v>2721</v>
      </c>
      <c r="D2162" t="s">
        <v>2722</v>
      </c>
      <c r="E2162" t="s">
        <v>35</v>
      </c>
      <c r="F2162" t="s">
        <v>2757</v>
      </c>
      <c r="G2162" t="s">
        <v>2758</v>
      </c>
      <c r="H2162" t="s">
        <v>38</v>
      </c>
      <c r="I2162" t="s">
        <v>353</v>
      </c>
      <c r="J2162" t="s">
        <v>39</v>
      </c>
      <c r="K2162" t="s">
        <v>39</v>
      </c>
      <c r="L2162" t="s">
        <v>40</v>
      </c>
      <c r="M2162" t="s">
        <v>41</v>
      </c>
      <c r="N2162" s="121" t="s">
        <v>52</v>
      </c>
      <c r="O2162" t="s">
        <v>45</v>
      </c>
      <c r="P2162" t="s">
        <v>430</v>
      </c>
      <c r="Q2162" t="s">
        <v>227</v>
      </c>
      <c r="R2162" t="s">
        <v>228</v>
      </c>
      <c r="S2162" t="s">
        <v>46</v>
      </c>
      <c r="T2162" s="127">
        <v>0.49299999999999999</v>
      </c>
      <c r="U2162" t="s">
        <v>86</v>
      </c>
      <c r="V2162" s="131">
        <v>3.0000000000000001E-3</v>
      </c>
      <c r="W2162" s="131">
        <v>9.2399999999999999E-3</v>
      </c>
      <c r="X2162" t="s">
        <v>270</v>
      </c>
      <c r="Z2162" s="127">
        <v>662232</v>
      </c>
      <c r="AA2162" s="129">
        <v>1</v>
      </c>
      <c r="AB2162" s="133">
        <v>108.97</v>
      </c>
      <c r="AD2162" s="127">
        <v>721.63400000000001</v>
      </c>
      <c r="AG2162" t="s">
        <v>275</v>
      </c>
      <c r="AH2162" s="131">
        <v>1.431E-3</v>
      </c>
      <c r="AI2162" s="131">
        <v>4.1578548133588099E-3</v>
      </c>
      <c r="AJ2162" s="131">
        <v>1.27437884364536E-3</v>
      </c>
    </row>
    <row r="2163" spans="1:36">
      <c r="A2163" s="121">
        <v>1038</v>
      </c>
      <c r="B2163">
        <v>1319</v>
      </c>
      <c r="C2163" t="s">
        <v>2635</v>
      </c>
      <c r="D2163" t="s">
        <v>2636</v>
      </c>
      <c r="E2163" t="s">
        <v>35</v>
      </c>
      <c r="F2163" t="s">
        <v>2759</v>
      </c>
      <c r="G2163" t="s">
        <v>2760</v>
      </c>
      <c r="H2163" t="s">
        <v>38</v>
      </c>
      <c r="I2163" t="s">
        <v>280</v>
      </c>
      <c r="J2163" t="s">
        <v>39</v>
      </c>
      <c r="K2163" t="s">
        <v>39</v>
      </c>
      <c r="L2163" t="s">
        <v>40</v>
      </c>
      <c r="M2163" t="s">
        <v>41</v>
      </c>
      <c r="N2163" s="121" t="s">
        <v>65</v>
      </c>
      <c r="O2163" t="s">
        <v>45</v>
      </c>
      <c r="P2163" t="s">
        <v>435</v>
      </c>
      <c r="Q2163" t="s">
        <v>227</v>
      </c>
      <c r="R2163" t="s">
        <v>228</v>
      </c>
      <c r="S2163" t="s">
        <v>46</v>
      </c>
      <c r="T2163" s="127">
        <v>2.2959999999999998</v>
      </c>
      <c r="U2163" t="s">
        <v>2761</v>
      </c>
      <c r="V2163" s="131">
        <v>4.6800000000000001E-2</v>
      </c>
      <c r="W2163" s="131">
        <v>4.8719999999999999E-2</v>
      </c>
      <c r="X2163" t="s">
        <v>270</v>
      </c>
      <c r="Z2163" s="127">
        <v>255608.65</v>
      </c>
      <c r="AA2163" s="129">
        <v>1</v>
      </c>
      <c r="AB2163" s="133">
        <v>100.43</v>
      </c>
      <c r="AD2163" s="127">
        <v>256.70800000000003</v>
      </c>
      <c r="AG2163" t="s">
        <v>275</v>
      </c>
      <c r="AH2163" s="131">
        <v>7.9100000000000004E-4</v>
      </c>
      <c r="AI2163" s="131">
        <v>1.4790784722729399E-3</v>
      </c>
      <c r="AJ2163" s="131">
        <v>4.5333625096766498E-4</v>
      </c>
    </row>
    <row r="2164" spans="1:36">
      <c r="A2164" s="121">
        <v>1038</v>
      </c>
      <c r="B2164">
        <v>1319</v>
      </c>
      <c r="C2164" t="s">
        <v>2762</v>
      </c>
      <c r="D2164" t="s">
        <v>2763</v>
      </c>
      <c r="E2164" t="s">
        <v>171</v>
      </c>
      <c r="F2164" t="s">
        <v>2764</v>
      </c>
      <c r="G2164" t="s">
        <v>2765</v>
      </c>
      <c r="H2164" t="s">
        <v>38</v>
      </c>
      <c r="I2164" t="s">
        <v>280</v>
      </c>
      <c r="J2164" t="s">
        <v>39</v>
      </c>
      <c r="K2164" t="s">
        <v>181</v>
      </c>
      <c r="L2164" t="s">
        <v>40</v>
      </c>
      <c r="M2164" t="s">
        <v>41</v>
      </c>
      <c r="N2164" s="121" t="s">
        <v>281</v>
      </c>
      <c r="O2164" t="s">
        <v>45</v>
      </c>
      <c r="P2164" t="s">
        <v>412</v>
      </c>
      <c r="Q2164" t="s">
        <v>227</v>
      </c>
      <c r="R2164" t="s">
        <v>228</v>
      </c>
      <c r="S2164" t="s">
        <v>46</v>
      </c>
      <c r="T2164" s="127" t="s">
        <v>896</v>
      </c>
      <c r="U2164" t="s">
        <v>1288</v>
      </c>
      <c r="V2164" s="131">
        <v>6.8000000000000005E-2</v>
      </c>
      <c r="W2164" s="131">
        <v>0.22922000000000001</v>
      </c>
      <c r="X2164" t="s">
        <v>270</v>
      </c>
      <c r="Z2164" s="127">
        <v>641233.88</v>
      </c>
      <c r="AA2164" s="129">
        <v>1</v>
      </c>
      <c r="AB2164" s="133">
        <v>92</v>
      </c>
      <c r="AD2164" s="127">
        <v>589.93499999999995</v>
      </c>
      <c r="AG2164" t="s">
        <v>275</v>
      </c>
      <c r="AH2164" s="131">
        <v>2.1359999999999999E-3</v>
      </c>
      <c r="AI2164" s="131">
        <v>3.3990417155131702E-3</v>
      </c>
      <c r="AJ2164" s="131">
        <v>1.04180329649818E-3</v>
      </c>
    </row>
    <row r="2165" spans="1:36">
      <c r="A2165" s="121">
        <v>1038</v>
      </c>
      <c r="B2165">
        <v>1319</v>
      </c>
      <c r="C2165" t="s">
        <v>108</v>
      </c>
      <c r="D2165" t="s">
        <v>109</v>
      </c>
      <c r="E2165" t="s">
        <v>35</v>
      </c>
      <c r="F2165" t="s">
        <v>2766</v>
      </c>
      <c r="G2165" t="s">
        <v>2767</v>
      </c>
      <c r="H2165" t="s">
        <v>38</v>
      </c>
      <c r="I2165" t="s">
        <v>280</v>
      </c>
      <c r="J2165" t="s">
        <v>39</v>
      </c>
      <c r="K2165" t="s">
        <v>39</v>
      </c>
      <c r="L2165" t="s">
        <v>40</v>
      </c>
      <c r="M2165" t="s">
        <v>41</v>
      </c>
      <c r="N2165" s="121" t="s">
        <v>72</v>
      </c>
      <c r="O2165" t="s">
        <v>45</v>
      </c>
      <c r="P2165" t="s">
        <v>301</v>
      </c>
      <c r="Q2165" t="s">
        <v>301</v>
      </c>
      <c r="R2165" t="s">
        <v>301</v>
      </c>
      <c r="S2165" t="s">
        <v>46</v>
      </c>
      <c r="T2165" s="127">
        <v>1.897</v>
      </c>
      <c r="U2165" t="s">
        <v>2768</v>
      </c>
      <c r="V2165" s="131">
        <v>6.0499999999999998E-2</v>
      </c>
      <c r="W2165" s="131">
        <v>5.1429999999999997E-2</v>
      </c>
      <c r="X2165" t="s">
        <v>270</v>
      </c>
      <c r="Z2165" s="127">
        <v>271069.5</v>
      </c>
      <c r="AA2165" s="129">
        <v>1</v>
      </c>
      <c r="AB2165" s="133">
        <v>101.84</v>
      </c>
      <c r="AD2165" s="127">
        <v>276.05700000000002</v>
      </c>
      <c r="AG2165" t="s">
        <v>275</v>
      </c>
      <c r="AH2165" s="131">
        <v>1.6429999999999999E-3</v>
      </c>
      <c r="AI2165" s="131">
        <v>1.5905643788694699E-3</v>
      </c>
      <c r="AJ2165" s="131">
        <v>4.8750658329258401E-4</v>
      </c>
    </row>
    <row r="2166" spans="1:36">
      <c r="A2166" s="121">
        <v>1038</v>
      </c>
      <c r="B2166">
        <v>1319</v>
      </c>
      <c r="C2166" t="s">
        <v>2468</v>
      </c>
      <c r="D2166" t="s">
        <v>2469</v>
      </c>
      <c r="E2166" t="s">
        <v>35</v>
      </c>
      <c r="F2166" t="s">
        <v>2470</v>
      </c>
      <c r="G2166" t="s">
        <v>2471</v>
      </c>
      <c r="H2166" t="s">
        <v>38</v>
      </c>
      <c r="I2166" t="s">
        <v>1990</v>
      </c>
      <c r="J2166" t="s">
        <v>39</v>
      </c>
      <c r="K2166" t="s">
        <v>39</v>
      </c>
      <c r="L2166" t="s">
        <v>40</v>
      </c>
      <c r="M2166" t="s">
        <v>41</v>
      </c>
      <c r="N2166" s="121" t="s">
        <v>1545</v>
      </c>
      <c r="O2166" t="s">
        <v>45</v>
      </c>
      <c r="P2166" t="s">
        <v>435</v>
      </c>
      <c r="Q2166" t="s">
        <v>227</v>
      </c>
      <c r="R2166" t="s">
        <v>228</v>
      </c>
      <c r="S2166" t="s">
        <v>46</v>
      </c>
      <c r="T2166" s="127">
        <v>1.89</v>
      </c>
      <c r="U2166" t="s">
        <v>2472</v>
      </c>
      <c r="V2166" s="131">
        <v>2.8000000000000001E-2</v>
      </c>
      <c r="W2166" s="131">
        <v>0</v>
      </c>
      <c r="X2166" t="s">
        <v>270</v>
      </c>
      <c r="Z2166" s="127">
        <v>134864</v>
      </c>
      <c r="AA2166" s="129">
        <v>1</v>
      </c>
      <c r="AB2166" s="133">
        <v>266</v>
      </c>
      <c r="AD2166" s="127">
        <v>358.738</v>
      </c>
      <c r="AG2166" t="s">
        <v>275</v>
      </c>
      <c r="AH2166" s="131">
        <v>1.487E-3</v>
      </c>
      <c r="AI2166" s="131">
        <v>2.06694956589307E-3</v>
      </c>
      <c r="AJ2166" s="131">
        <v>6.3351822415565E-4</v>
      </c>
    </row>
    <row r="2167" spans="1:36">
      <c r="A2167" s="121">
        <v>1038</v>
      </c>
      <c r="B2167">
        <v>1319</v>
      </c>
      <c r="C2167" t="s">
        <v>2606</v>
      </c>
      <c r="D2167" t="s">
        <v>2607</v>
      </c>
      <c r="E2167" t="s">
        <v>35</v>
      </c>
      <c r="F2167" t="s">
        <v>2769</v>
      </c>
      <c r="G2167" t="s">
        <v>2770</v>
      </c>
      <c r="H2167" t="s">
        <v>38</v>
      </c>
      <c r="I2167" t="s">
        <v>353</v>
      </c>
      <c r="J2167" t="s">
        <v>39</v>
      </c>
      <c r="K2167" t="s">
        <v>39</v>
      </c>
      <c r="L2167" t="s">
        <v>40</v>
      </c>
      <c r="M2167" t="s">
        <v>41</v>
      </c>
      <c r="N2167" s="121" t="s">
        <v>52</v>
      </c>
      <c r="O2167" t="s">
        <v>45</v>
      </c>
      <c r="P2167" t="s">
        <v>2546</v>
      </c>
      <c r="Q2167" t="s">
        <v>234</v>
      </c>
      <c r="R2167" t="s">
        <v>228</v>
      </c>
      <c r="S2167" t="s">
        <v>46</v>
      </c>
      <c r="T2167" s="127">
        <v>4.7949999999999999</v>
      </c>
      <c r="U2167" t="s">
        <v>455</v>
      </c>
      <c r="V2167" s="131">
        <v>3.1800000000000002E-2</v>
      </c>
      <c r="W2167" s="131">
        <v>2.9069999999999999E-2</v>
      </c>
      <c r="X2167" t="s">
        <v>270</v>
      </c>
      <c r="Z2167" s="127">
        <v>559248.85</v>
      </c>
      <c r="AA2167" s="129">
        <v>1</v>
      </c>
      <c r="AB2167" s="133">
        <v>110.92</v>
      </c>
      <c r="AD2167" s="127">
        <v>620.31899999999996</v>
      </c>
      <c r="AG2167" t="s">
        <v>275</v>
      </c>
      <c r="AH2167" s="131">
        <v>7.3899999999999997E-4</v>
      </c>
      <c r="AI2167" s="131">
        <v>3.5741038503456402E-3</v>
      </c>
      <c r="AJ2167" s="131">
        <v>1.0954596868649399E-3</v>
      </c>
    </row>
    <row r="2168" spans="1:36">
      <c r="A2168" s="121">
        <v>1038</v>
      </c>
      <c r="B2168">
        <v>1319</v>
      </c>
      <c r="C2168" t="s">
        <v>2771</v>
      </c>
      <c r="D2168" t="s">
        <v>2772</v>
      </c>
      <c r="E2168" t="s">
        <v>338</v>
      </c>
      <c r="F2168" t="s">
        <v>2773</v>
      </c>
      <c r="G2168" t="s">
        <v>2774</v>
      </c>
      <c r="H2168" t="s">
        <v>38</v>
      </c>
      <c r="I2168" t="s">
        <v>264</v>
      </c>
      <c r="J2168" t="s">
        <v>39</v>
      </c>
      <c r="K2168" t="s">
        <v>181</v>
      </c>
      <c r="L2168" t="s">
        <v>40</v>
      </c>
      <c r="M2168" t="s">
        <v>41</v>
      </c>
      <c r="N2168" s="121" t="s">
        <v>1543</v>
      </c>
      <c r="O2168" t="s">
        <v>45</v>
      </c>
      <c r="P2168" t="s">
        <v>2570</v>
      </c>
      <c r="Q2168" t="s">
        <v>234</v>
      </c>
      <c r="R2168" t="s">
        <v>228</v>
      </c>
      <c r="S2168" t="s">
        <v>46</v>
      </c>
      <c r="T2168" s="127">
        <v>0.40600000000000003</v>
      </c>
      <c r="U2168" t="s">
        <v>73</v>
      </c>
      <c r="V2168" s="131">
        <v>7.2356000000000004E-2</v>
      </c>
      <c r="W2168" s="131">
        <v>1.9140000000000001E-2</v>
      </c>
      <c r="X2168" t="s">
        <v>270</v>
      </c>
      <c r="Z2168" s="127">
        <v>170838</v>
      </c>
      <c r="AA2168" s="129">
        <v>1</v>
      </c>
      <c r="AB2168" s="133">
        <v>88.66</v>
      </c>
      <c r="AD2168" s="127">
        <v>151.465</v>
      </c>
      <c r="AG2168" t="s">
        <v>275</v>
      </c>
      <c r="AH2168" s="131">
        <v>4.06E-4</v>
      </c>
      <c r="AI2168" s="131">
        <v>8.7269886712681196E-4</v>
      </c>
      <c r="AJ2168" s="131">
        <v>2.6748143527437597E-4</v>
      </c>
    </row>
    <row r="2169" spans="1:36">
      <c r="A2169" s="121">
        <v>1038</v>
      </c>
      <c r="B2169">
        <v>1319</v>
      </c>
      <c r="C2169" t="s">
        <v>2749</v>
      </c>
      <c r="D2169" t="s">
        <v>2750</v>
      </c>
      <c r="E2169" t="s">
        <v>35</v>
      </c>
      <c r="F2169" t="s">
        <v>2775</v>
      </c>
      <c r="G2169" t="s">
        <v>2776</v>
      </c>
      <c r="H2169" t="s">
        <v>38</v>
      </c>
      <c r="I2169" t="s">
        <v>353</v>
      </c>
      <c r="J2169" t="s">
        <v>39</v>
      </c>
      <c r="K2169" t="s">
        <v>39</v>
      </c>
      <c r="L2169" t="s">
        <v>40</v>
      </c>
      <c r="M2169" t="s">
        <v>41</v>
      </c>
      <c r="N2169" s="121" t="s">
        <v>1546</v>
      </c>
      <c r="O2169" t="s">
        <v>45</v>
      </c>
      <c r="P2169" t="s">
        <v>226</v>
      </c>
      <c r="Q2169" t="s">
        <v>227</v>
      </c>
      <c r="R2169" t="s">
        <v>228</v>
      </c>
      <c r="S2169" t="s">
        <v>46</v>
      </c>
      <c r="T2169" s="127">
        <v>3.4710000000000001</v>
      </c>
      <c r="U2169" t="s">
        <v>2777</v>
      </c>
      <c r="V2169" s="131">
        <v>2.06E-2</v>
      </c>
      <c r="W2169" s="131">
        <v>2.4250000000000001E-2</v>
      </c>
      <c r="X2169" t="s">
        <v>270</v>
      </c>
      <c r="Z2169" s="127">
        <v>973407.68</v>
      </c>
      <c r="AA2169" s="129">
        <v>1</v>
      </c>
      <c r="AB2169" s="133">
        <v>107.31</v>
      </c>
      <c r="AD2169" s="127">
        <v>1044.5640000000001</v>
      </c>
      <c r="AG2169" t="s">
        <v>275</v>
      </c>
      <c r="AH2169" s="131">
        <v>6.0800000000000003E-4</v>
      </c>
      <c r="AI2169" s="131">
        <v>6.01848482762498E-3</v>
      </c>
      <c r="AJ2169" s="131">
        <v>1.84466030667628E-3</v>
      </c>
    </row>
    <row r="2170" spans="1:36">
      <c r="A2170" s="121">
        <v>1038</v>
      </c>
      <c r="B2170">
        <v>1319</v>
      </c>
      <c r="C2170" t="s">
        <v>822</v>
      </c>
      <c r="D2170" t="s">
        <v>823</v>
      </c>
      <c r="E2170" t="s">
        <v>35</v>
      </c>
      <c r="F2170" t="s">
        <v>2473</v>
      </c>
      <c r="G2170" t="s">
        <v>2474</v>
      </c>
      <c r="H2170" t="s">
        <v>38</v>
      </c>
      <c r="I2170" t="s">
        <v>1990</v>
      </c>
      <c r="J2170" t="s">
        <v>39</v>
      </c>
      <c r="K2170" t="s">
        <v>39</v>
      </c>
      <c r="L2170" t="s">
        <v>40</v>
      </c>
      <c r="M2170" t="s">
        <v>41</v>
      </c>
      <c r="N2170" s="121" t="s">
        <v>157</v>
      </c>
      <c r="O2170" t="s">
        <v>45</v>
      </c>
      <c r="P2170" t="s">
        <v>301</v>
      </c>
      <c r="Q2170" t="s">
        <v>301</v>
      </c>
      <c r="R2170" t="s">
        <v>301</v>
      </c>
      <c r="S2170" t="s">
        <v>46</v>
      </c>
      <c r="T2170" s="127">
        <v>2.137</v>
      </c>
      <c r="U2170" t="s">
        <v>414</v>
      </c>
      <c r="V2170" s="131">
        <v>4.8500000000000001E-2</v>
      </c>
      <c r="W2170" s="131">
        <v>-7.7299999999999999E-3</v>
      </c>
      <c r="X2170" t="s">
        <v>270</v>
      </c>
      <c r="Z2170" s="127">
        <v>638025</v>
      </c>
      <c r="AA2170" s="129">
        <v>1</v>
      </c>
      <c r="AB2170" s="133">
        <v>114</v>
      </c>
      <c r="AD2170" s="127">
        <v>727.34799999999996</v>
      </c>
      <c r="AG2170" t="s">
        <v>275</v>
      </c>
      <c r="AH2170" s="131">
        <v>2.127E-3</v>
      </c>
      <c r="AI2170" s="131">
        <v>4.1907789543929701E-3</v>
      </c>
      <c r="AJ2170" s="131">
        <v>1.2844700639170099E-3</v>
      </c>
    </row>
    <row r="2171" spans="1:36">
      <c r="A2171" s="121">
        <v>1038</v>
      </c>
      <c r="B2171">
        <v>1319</v>
      </c>
      <c r="C2171" t="s">
        <v>2662</v>
      </c>
      <c r="D2171" t="s">
        <v>2663</v>
      </c>
      <c r="E2171" t="s">
        <v>35</v>
      </c>
      <c r="F2171" t="s">
        <v>2778</v>
      </c>
      <c r="G2171" t="s">
        <v>2779</v>
      </c>
      <c r="H2171" t="s">
        <v>38</v>
      </c>
      <c r="I2171" t="s">
        <v>280</v>
      </c>
      <c r="J2171" t="s">
        <v>39</v>
      </c>
      <c r="K2171" t="s">
        <v>39</v>
      </c>
      <c r="L2171" t="s">
        <v>40</v>
      </c>
      <c r="M2171" t="s">
        <v>41</v>
      </c>
      <c r="N2171" s="121" t="s">
        <v>347</v>
      </c>
      <c r="O2171" t="s">
        <v>45</v>
      </c>
      <c r="P2171" t="s">
        <v>435</v>
      </c>
      <c r="Q2171" t="s">
        <v>227</v>
      </c>
      <c r="R2171" t="s">
        <v>228</v>
      </c>
      <c r="S2171" t="s">
        <v>46</v>
      </c>
      <c r="T2171" s="127">
        <v>2.6259999999999999</v>
      </c>
      <c r="U2171" t="s">
        <v>2482</v>
      </c>
      <c r="V2171" s="131">
        <v>5.5E-2</v>
      </c>
      <c r="W2171" s="131">
        <v>4.9059999999999999E-2</v>
      </c>
      <c r="X2171" t="s">
        <v>270</v>
      </c>
      <c r="Z2171" s="127">
        <v>783674</v>
      </c>
      <c r="AA2171" s="129">
        <v>1</v>
      </c>
      <c r="AB2171" s="133">
        <v>103.1</v>
      </c>
      <c r="AD2171" s="127">
        <v>807.96799999999996</v>
      </c>
      <c r="AG2171" t="s">
        <v>275</v>
      </c>
      <c r="AH2171" s="131">
        <v>5.22E-4</v>
      </c>
      <c r="AI2171" s="131">
        <v>4.6552853907039201E-3</v>
      </c>
      <c r="AJ2171" s="131">
        <v>1.42684087813348E-3</v>
      </c>
    </row>
    <row r="2172" spans="1:36">
      <c r="A2172" s="121">
        <v>1038</v>
      </c>
      <c r="B2172">
        <v>1319</v>
      </c>
      <c r="C2172" t="s">
        <v>2662</v>
      </c>
      <c r="D2172" t="s">
        <v>2663</v>
      </c>
      <c r="E2172" t="s">
        <v>35</v>
      </c>
      <c r="F2172" t="s">
        <v>2780</v>
      </c>
      <c r="G2172" t="s">
        <v>2781</v>
      </c>
      <c r="H2172" t="s">
        <v>38</v>
      </c>
      <c r="I2172" t="s">
        <v>353</v>
      </c>
      <c r="J2172" t="s">
        <v>39</v>
      </c>
      <c r="K2172" t="s">
        <v>39</v>
      </c>
      <c r="L2172" t="s">
        <v>40</v>
      </c>
      <c r="M2172" t="s">
        <v>41</v>
      </c>
      <c r="N2172" s="121" t="s">
        <v>347</v>
      </c>
      <c r="O2172" t="s">
        <v>45</v>
      </c>
      <c r="P2172" t="s">
        <v>435</v>
      </c>
      <c r="Q2172" t="s">
        <v>227</v>
      </c>
      <c r="R2172" t="s">
        <v>228</v>
      </c>
      <c r="S2172" t="s">
        <v>46</v>
      </c>
      <c r="T2172" s="127">
        <v>2.7229999999999999</v>
      </c>
      <c r="U2172" t="s">
        <v>2482</v>
      </c>
      <c r="V2172" s="131">
        <v>0.03</v>
      </c>
      <c r="W2172" s="131">
        <v>2.7740000000000001E-2</v>
      </c>
      <c r="X2172" t="s">
        <v>270</v>
      </c>
      <c r="Z2172" s="127">
        <v>562436.86</v>
      </c>
      <c r="AA2172" s="129">
        <v>1</v>
      </c>
      <c r="AB2172" s="133">
        <v>108.2</v>
      </c>
      <c r="AD2172" s="127">
        <v>608.55700000000002</v>
      </c>
      <c r="AG2172" t="s">
        <v>275</v>
      </c>
      <c r="AH2172" s="131">
        <v>4.2299999999999998E-4</v>
      </c>
      <c r="AI2172" s="131">
        <v>3.5063336731429601E-3</v>
      </c>
      <c r="AJ2172" s="131">
        <v>1.0746881871531899E-3</v>
      </c>
    </row>
    <row r="2173" spans="1:36">
      <c r="A2173" s="121">
        <v>1038</v>
      </c>
      <c r="B2173">
        <v>1319</v>
      </c>
      <c r="C2173" t="s">
        <v>2782</v>
      </c>
      <c r="D2173" t="s">
        <v>2783</v>
      </c>
      <c r="E2173" t="s">
        <v>35</v>
      </c>
      <c r="F2173" t="s">
        <v>2784</v>
      </c>
      <c r="G2173" t="s">
        <v>2785</v>
      </c>
      <c r="H2173" t="s">
        <v>38</v>
      </c>
      <c r="I2173" t="s">
        <v>1990</v>
      </c>
      <c r="J2173" t="s">
        <v>39</v>
      </c>
      <c r="K2173" t="s">
        <v>39</v>
      </c>
      <c r="L2173" t="s">
        <v>40</v>
      </c>
      <c r="M2173" t="s">
        <v>41</v>
      </c>
      <c r="N2173" s="121" t="s">
        <v>143</v>
      </c>
      <c r="O2173" t="s">
        <v>45</v>
      </c>
      <c r="P2173" t="s">
        <v>301</v>
      </c>
      <c r="Q2173" t="s">
        <v>301</v>
      </c>
      <c r="R2173" t="s">
        <v>301</v>
      </c>
      <c r="S2173" t="s">
        <v>46</v>
      </c>
      <c r="T2173" s="127">
        <v>1.639</v>
      </c>
      <c r="U2173" t="s">
        <v>2479</v>
      </c>
      <c r="V2173" s="131">
        <v>5.5E-2</v>
      </c>
      <c r="W2173" s="131">
        <v>5.0720000000000001E-2</v>
      </c>
      <c r="X2173" t="s">
        <v>270</v>
      </c>
      <c r="Z2173" s="127">
        <v>185455</v>
      </c>
      <c r="AA2173" s="129">
        <v>1</v>
      </c>
      <c r="AB2173" s="133">
        <v>102.2</v>
      </c>
      <c r="AD2173" s="127">
        <v>189.535</v>
      </c>
      <c r="AG2173" t="s">
        <v>275</v>
      </c>
      <c r="AH2173" s="131">
        <v>3.4380000000000001E-3</v>
      </c>
      <c r="AI2173" s="131">
        <v>1.09204780243399E-3</v>
      </c>
      <c r="AJ2173" s="131">
        <v>3.34711691038356E-4</v>
      </c>
    </row>
    <row r="2174" spans="1:36">
      <c r="A2174" s="121">
        <v>1038</v>
      </c>
      <c r="B2174">
        <v>1319</v>
      </c>
      <c r="C2174" t="s">
        <v>2786</v>
      </c>
      <c r="D2174" t="s">
        <v>2787</v>
      </c>
      <c r="E2174" t="s">
        <v>35</v>
      </c>
      <c r="F2174" t="s">
        <v>2788</v>
      </c>
      <c r="G2174" t="s">
        <v>2789</v>
      </c>
      <c r="H2174" t="s">
        <v>38</v>
      </c>
      <c r="I2174" t="s">
        <v>280</v>
      </c>
      <c r="J2174" t="s">
        <v>39</v>
      </c>
      <c r="K2174" t="s">
        <v>39</v>
      </c>
      <c r="L2174" t="s">
        <v>40</v>
      </c>
      <c r="M2174" t="s">
        <v>41</v>
      </c>
      <c r="N2174" s="121" t="s">
        <v>143</v>
      </c>
      <c r="O2174" t="s">
        <v>45</v>
      </c>
      <c r="P2174" t="s">
        <v>2393</v>
      </c>
      <c r="Q2174" t="s">
        <v>234</v>
      </c>
      <c r="R2174" t="s">
        <v>228</v>
      </c>
      <c r="S2174" t="s">
        <v>46</v>
      </c>
      <c r="T2174" s="127">
        <v>1.71</v>
      </c>
      <c r="U2174" t="s">
        <v>2790</v>
      </c>
      <c r="V2174" s="131">
        <v>0.08</v>
      </c>
      <c r="W2174" s="131">
        <v>5.9580000000000001E-2</v>
      </c>
      <c r="X2174" t="s">
        <v>270</v>
      </c>
      <c r="Z2174" s="127">
        <v>139263.15</v>
      </c>
      <c r="AA2174" s="129">
        <v>1</v>
      </c>
      <c r="AB2174" s="133">
        <v>105.66</v>
      </c>
      <c r="AD2174" s="127">
        <v>147.14500000000001</v>
      </c>
      <c r="AG2174" t="s">
        <v>275</v>
      </c>
      <c r="AH2174" s="131">
        <v>3.9199999999999999E-4</v>
      </c>
      <c r="AI2174" s="131">
        <v>8.4781096154778004E-4</v>
      </c>
      <c r="AJ2174" s="131">
        <v>2.5985331410221298E-4</v>
      </c>
    </row>
    <row r="2175" spans="1:36">
      <c r="A2175" s="121">
        <v>1038</v>
      </c>
      <c r="B2175">
        <v>1319</v>
      </c>
      <c r="C2175" t="s">
        <v>2709</v>
      </c>
      <c r="D2175" t="s">
        <v>2710</v>
      </c>
      <c r="E2175" t="s">
        <v>35</v>
      </c>
      <c r="F2175" t="s">
        <v>2791</v>
      </c>
      <c r="G2175" t="s">
        <v>2792</v>
      </c>
      <c r="H2175" t="s">
        <v>38</v>
      </c>
      <c r="I2175" t="s">
        <v>280</v>
      </c>
      <c r="J2175" t="s">
        <v>39</v>
      </c>
      <c r="K2175" t="s">
        <v>181</v>
      </c>
      <c r="L2175" t="s">
        <v>40</v>
      </c>
      <c r="M2175" t="s">
        <v>41</v>
      </c>
      <c r="N2175" s="121" t="s">
        <v>72</v>
      </c>
      <c r="O2175" t="s">
        <v>45</v>
      </c>
      <c r="P2175" t="s">
        <v>2713</v>
      </c>
      <c r="Q2175" t="s">
        <v>234</v>
      </c>
      <c r="R2175" t="s">
        <v>228</v>
      </c>
      <c r="S2175" t="s">
        <v>46</v>
      </c>
      <c r="T2175" s="127">
        <v>2.5880000000000001</v>
      </c>
      <c r="U2175" t="s">
        <v>2482</v>
      </c>
      <c r="V2175" s="131">
        <v>6.9500000000000006E-2</v>
      </c>
      <c r="W2175" s="131">
        <v>5.6250000000000001E-2</v>
      </c>
      <c r="X2175" t="s">
        <v>270</v>
      </c>
      <c r="Z2175" s="127">
        <v>100614.39999999999</v>
      </c>
      <c r="AA2175" s="129">
        <v>1</v>
      </c>
      <c r="AB2175" s="133">
        <v>105.39</v>
      </c>
      <c r="AD2175" s="127">
        <v>106.038</v>
      </c>
      <c r="AG2175" t="s">
        <v>275</v>
      </c>
      <c r="AH2175" s="131">
        <v>1.25E-4</v>
      </c>
      <c r="AI2175" s="131">
        <v>6.1095855851690405E-4</v>
      </c>
      <c r="AJ2175" s="131">
        <v>1.87258260874445E-4</v>
      </c>
    </row>
    <row r="2176" spans="1:36">
      <c r="A2176" s="121">
        <v>1038</v>
      </c>
      <c r="B2176">
        <v>1319</v>
      </c>
      <c r="C2176" t="s">
        <v>2475</v>
      </c>
      <c r="D2176" t="s">
        <v>2476</v>
      </c>
      <c r="E2176" t="s">
        <v>35</v>
      </c>
      <c r="F2176" t="s">
        <v>2477</v>
      </c>
      <c r="G2176" t="s">
        <v>2478</v>
      </c>
      <c r="H2176" t="s">
        <v>38</v>
      </c>
      <c r="I2176" t="s">
        <v>1990</v>
      </c>
      <c r="J2176" t="s">
        <v>39</v>
      </c>
      <c r="K2176" t="s">
        <v>538</v>
      </c>
      <c r="L2176" t="s">
        <v>40</v>
      </c>
      <c r="M2176" t="s">
        <v>41</v>
      </c>
      <c r="N2176" s="121" t="s">
        <v>281</v>
      </c>
      <c r="O2176" t="s">
        <v>45</v>
      </c>
      <c r="P2176" t="s">
        <v>430</v>
      </c>
      <c r="Q2176" t="s">
        <v>227</v>
      </c>
      <c r="R2176" t="s">
        <v>228</v>
      </c>
      <c r="S2176" t="s">
        <v>46</v>
      </c>
      <c r="T2176" s="127">
        <v>2.9390000000000001</v>
      </c>
      <c r="U2176" t="s">
        <v>2479</v>
      </c>
      <c r="V2176" s="131">
        <v>5.5E-2</v>
      </c>
      <c r="W2176" s="131">
        <v>6.3829999999999998E-2</v>
      </c>
      <c r="X2176" t="s">
        <v>270</v>
      </c>
      <c r="Z2176" s="127">
        <v>366402.6</v>
      </c>
      <c r="AA2176" s="129">
        <v>1</v>
      </c>
      <c r="AB2176" s="133">
        <v>101.6</v>
      </c>
      <c r="AD2176" s="127">
        <v>372.26499999999999</v>
      </c>
      <c r="AG2176" t="s">
        <v>275</v>
      </c>
      <c r="AH2176" s="131">
        <v>7.1000000000000002E-4</v>
      </c>
      <c r="AI2176" s="131">
        <v>2.1448872195288802E-3</v>
      </c>
      <c r="AJ2176" s="131">
        <v>6.5740604645231403E-4</v>
      </c>
    </row>
    <row r="2177" spans="1:36">
      <c r="A2177" s="121">
        <v>1038</v>
      </c>
      <c r="B2177">
        <v>1319</v>
      </c>
      <c r="C2177" t="s">
        <v>2793</v>
      </c>
      <c r="D2177" t="s">
        <v>2794</v>
      </c>
      <c r="E2177" t="s">
        <v>35</v>
      </c>
      <c r="F2177" t="s">
        <v>2795</v>
      </c>
      <c r="G2177" t="s">
        <v>2796</v>
      </c>
      <c r="H2177" t="s">
        <v>38</v>
      </c>
      <c r="I2177" t="s">
        <v>353</v>
      </c>
      <c r="J2177" t="s">
        <v>39</v>
      </c>
      <c r="K2177" t="s">
        <v>39</v>
      </c>
      <c r="L2177" t="s">
        <v>40</v>
      </c>
      <c r="M2177" t="s">
        <v>41</v>
      </c>
      <c r="N2177" s="121" t="s">
        <v>52</v>
      </c>
      <c r="O2177" t="s">
        <v>45</v>
      </c>
      <c r="P2177" t="s">
        <v>301</v>
      </c>
      <c r="Q2177" t="s">
        <v>301</v>
      </c>
      <c r="R2177" t="s">
        <v>301</v>
      </c>
      <c r="S2177" t="s">
        <v>46</v>
      </c>
      <c r="T2177" s="127">
        <v>1.802</v>
      </c>
      <c r="U2177" t="s">
        <v>414</v>
      </c>
      <c r="V2177" s="131">
        <v>0.06</v>
      </c>
      <c r="W2177" s="131">
        <v>4.7E-2</v>
      </c>
      <c r="X2177" t="s">
        <v>270</v>
      </c>
      <c r="Z2177" s="127">
        <v>423720.3</v>
      </c>
      <c r="AA2177" s="129">
        <v>1</v>
      </c>
      <c r="AB2177" s="133">
        <v>110.91</v>
      </c>
      <c r="AD2177" s="127">
        <v>469.94799999999998</v>
      </c>
      <c r="AG2177" t="s">
        <v>275</v>
      </c>
      <c r="AH2177" s="131">
        <v>5.6839999999999998E-3</v>
      </c>
      <c r="AI2177" s="131">
        <v>2.7077102134969201E-3</v>
      </c>
      <c r="AJ2177" s="131">
        <v>8.2991079912562798E-4</v>
      </c>
    </row>
    <row r="2178" spans="1:36">
      <c r="A2178" s="121">
        <v>1038</v>
      </c>
      <c r="B2178">
        <v>1319</v>
      </c>
      <c r="C2178" t="s">
        <v>2797</v>
      </c>
      <c r="D2178" t="s">
        <v>2798</v>
      </c>
      <c r="E2178" t="s">
        <v>35</v>
      </c>
      <c r="F2178" t="s">
        <v>2799</v>
      </c>
      <c r="G2178" t="s">
        <v>2800</v>
      </c>
      <c r="H2178" t="s">
        <v>38</v>
      </c>
      <c r="I2178" t="s">
        <v>353</v>
      </c>
      <c r="J2178" t="s">
        <v>39</v>
      </c>
      <c r="K2178" t="s">
        <v>39</v>
      </c>
      <c r="L2178" t="s">
        <v>40</v>
      </c>
      <c r="M2178" t="s">
        <v>41</v>
      </c>
      <c r="N2178" s="121" t="s">
        <v>52</v>
      </c>
      <c r="O2178" t="s">
        <v>45</v>
      </c>
      <c r="P2178" t="s">
        <v>301</v>
      </c>
      <c r="Q2178" t="s">
        <v>301</v>
      </c>
      <c r="R2178" t="s">
        <v>301</v>
      </c>
      <c r="S2178" t="s">
        <v>46</v>
      </c>
      <c r="T2178" s="127">
        <v>1.2110000000000001</v>
      </c>
      <c r="U2178" t="s">
        <v>420</v>
      </c>
      <c r="V2178" s="131">
        <v>4.2000000000000003E-2</v>
      </c>
      <c r="W2178" s="131">
        <v>3.2320000000000002E-2</v>
      </c>
      <c r="X2178" t="s">
        <v>270</v>
      </c>
      <c r="Z2178" s="127">
        <v>200000</v>
      </c>
      <c r="AA2178" s="129">
        <v>1</v>
      </c>
      <c r="AB2178" s="133">
        <v>108.8</v>
      </c>
      <c r="AD2178" s="127">
        <v>217.6</v>
      </c>
      <c r="AG2178" t="s">
        <v>275</v>
      </c>
      <c r="AH2178" s="131">
        <v>2E-3</v>
      </c>
      <c r="AI2178" s="131">
        <v>1.2537504380306099E-3</v>
      </c>
      <c r="AJ2178" s="131">
        <v>3.84273406638416E-4</v>
      </c>
    </row>
    <row r="2179" spans="1:36">
      <c r="A2179" s="121">
        <v>1038</v>
      </c>
      <c r="B2179">
        <v>1319</v>
      </c>
      <c r="C2179" t="s">
        <v>1271</v>
      </c>
      <c r="D2179" t="s">
        <v>1272</v>
      </c>
      <c r="E2179" t="s">
        <v>35</v>
      </c>
      <c r="F2179" t="s">
        <v>2801</v>
      </c>
      <c r="G2179" t="s">
        <v>2802</v>
      </c>
      <c r="H2179" t="s">
        <v>38</v>
      </c>
      <c r="I2179" t="s">
        <v>353</v>
      </c>
      <c r="J2179" t="s">
        <v>39</v>
      </c>
      <c r="K2179" t="s">
        <v>39</v>
      </c>
      <c r="L2179" t="s">
        <v>40</v>
      </c>
      <c r="M2179" t="s">
        <v>41</v>
      </c>
      <c r="N2179" s="121" t="s">
        <v>1546</v>
      </c>
      <c r="O2179" t="s">
        <v>45</v>
      </c>
      <c r="P2179" t="s">
        <v>226</v>
      </c>
      <c r="Q2179" t="s">
        <v>227</v>
      </c>
      <c r="R2179" t="s">
        <v>228</v>
      </c>
      <c r="S2179" t="s">
        <v>46</v>
      </c>
      <c r="T2179" s="127">
        <v>1.0580000000000001</v>
      </c>
      <c r="U2179" t="s">
        <v>2803</v>
      </c>
      <c r="V2179" s="131">
        <v>6.0000000000000001E-3</v>
      </c>
      <c r="W2179" s="131">
        <v>1.687E-2</v>
      </c>
      <c r="X2179" t="s">
        <v>270</v>
      </c>
      <c r="Z2179" s="127">
        <v>548914.61</v>
      </c>
      <c r="AA2179" s="129">
        <v>1</v>
      </c>
      <c r="AB2179" s="133">
        <v>118.2</v>
      </c>
      <c r="AD2179" s="127">
        <v>648.81700000000001</v>
      </c>
      <c r="AG2179" t="s">
        <v>275</v>
      </c>
      <c r="AH2179" s="131">
        <v>8.2299999999999995E-4</v>
      </c>
      <c r="AI2179" s="131">
        <v>3.7383027779667498E-3</v>
      </c>
      <c r="AJ2179" s="131">
        <v>1.1457865137751301E-3</v>
      </c>
    </row>
    <row r="2180" spans="1:36">
      <c r="A2180" s="121">
        <v>1038</v>
      </c>
      <c r="B2180">
        <v>1319</v>
      </c>
      <c r="C2180" t="s">
        <v>1271</v>
      </c>
      <c r="D2180" t="s">
        <v>1272</v>
      </c>
      <c r="E2180" t="s">
        <v>35</v>
      </c>
      <c r="F2180" t="s">
        <v>2804</v>
      </c>
      <c r="G2180" t="s">
        <v>2805</v>
      </c>
      <c r="H2180" t="s">
        <v>38</v>
      </c>
      <c r="I2180" t="s">
        <v>353</v>
      </c>
      <c r="J2180" t="s">
        <v>39</v>
      </c>
      <c r="K2180" t="s">
        <v>39</v>
      </c>
      <c r="L2180" t="s">
        <v>40</v>
      </c>
      <c r="M2180" t="s">
        <v>41</v>
      </c>
      <c r="N2180" s="121" t="s">
        <v>1546</v>
      </c>
      <c r="O2180" t="s">
        <v>45</v>
      </c>
      <c r="P2180" t="s">
        <v>226</v>
      </c>
      <c r="Q2180" t="s">
        <v>227</v>
      </c>
      <c r="R2180" t="s">
        <v>228</v>
      </c>
      <c r="S2180" t="s">
        <v>46</v>
      </c>
      <c r="T2180" s="127">
        <v>2.59</v>
      </c>
      <c r="U2180" t="s">
        <v>2806</v>
      </c>
      <c r="V2180" s="131">
        <v>1.7500000000000002E-2</v>
      </c>
      <c r="W2180" s="131">
        <v>2.359E-2</v>
      </c>
      <c r="X2180" t="s">
        <v>270</v>
      </c>
      <c r="Z2180" s="127">
        <v>1018207.38</v>
      </c>
      <c r="AA2180" s="129">
        <v>1</v>
      </c>
      <c r="AB2180" s="133">
        <v>116.01</v>
      </c>
      <c r="AD2180" s="127">
        <v>1181.222</v>
      </c>
      <c r="AG2180" t="s">
        <v>275</v>
      </c>
      <c r="AH2180" s="131">
        <v>5.4799999999999998E-4</v>
      </c>
      <c r="AI2180" s="131">
        <v>6.80587352143766E-3</v>
      </c>
      <c r="AJ2180" s="131">
        <v>2.0859942488563898E-3</v>
      </c>
    </row>
    <row r="2181" spans="1:36">
      <c r="A2181" s="121">
        <v>1038</v>
      </c>
      <c r="B2181">
        <v>1319</v>
      </c>
      <c r="C2181" t="s">
        <v>2807</v>
      </c>
      <c r="D2181" t="s">
        <v>2808</v>
      </c>
      <c r="E2181" t="s">
        <v>35</v>
      </c>
      <c r="F2181" t="s">
        <v>2809</v>
      </c>
      <c r="G2181" t="s">
        <v>2810</v>
      </c>
      <c r="H2181" t="s">
        <v>38</v>
      </c>
      <c r="I2181" t="s">
        <v>280</v>
      </c>
      <c r="J2181" t="s">
        <v>39</v>
      </c>
      <c r="K2181" t="s">
        <v>39</v>
      </c>
      <c r="L2181" t="s">
        <v>40</v>
      </c>
      <c r="M2181" t="s">
        <v>41</v>
      </c>
      <c r="N2181" s="121" t="s">
        <v>143</v>
      </c>
      <c r="O2181" t="s">
        <v>45</v>
      </c>
      <c r="P2181" t="s">
        <v>301</v>
      </c>
      <c r="Q2181" t="s">
        <v>301</v>
      </c>
      <c r="R2181" t="s">
        <v>301</v>
      </c>
      <c r="S2181" t="s">
        <v>46</v>
      </c>
      <c r="T2181" s="127">
        <v>0.24099999999999999</v>
      </c>
      <c r="U2181" t="s">
        <v>431</v>
      </c>
      <c r="V2181" s="131">
        <v>8.2000000000000003E-2</v>
      </c>
      <c r="W2181" s="131">
        <v>6.2050000000000001E-2</v>
      </c>
      <c r="X2181" t="s">
        <v>270</v>
      </c>
      <c r="Z2181" s="127">
        <v>14000</v>
      </c>
      <c r="AA2181" s="129">
        <v>1</v>
      </c>
      <c r="AB2181" s="133">
        <v>102.6</v>
      </c>
      <c r="AD2181" s="127">
        <v>14.364000000000001</v>
      </c>
      <c r="AG2181" t="s">
        <v>275</v>
      </c>
      <c r="AH2181" s="131">
        <v>2.72E-4</v>
      </c>
      <c r="AI2181" s="131">
        <v>8.2761357039851802E-5</v>
      </c>
      <c r="AJ2181" s="131">
        <v>2.5366283147767501E-5</v>
      </c>
    </row>
    <row r="2182" spans="1:36">
      <c r="A2182" s="121">
        <v>1038</v>
      </c>
      <c r="B2182">
        <v>1319</v>
      </c>
      <c r="C2182" t="s">
        <v>1256</v>
      </c>
      <c r="D2182" t="s">
        <v>1257</v>
      </c>
      <c r="E2182" t="s">
        <v>35</v>
      </c>
      <c r="F2182" t="s">
        <v>2811</v>
      </c>
      <c r="G2182" t="s">
        <v>2812</v>
      </c>
      <c r="H2182" t="s">
        <v>38</v>
      </c>
      <c r="I2182" t="s">
        <v>353</v>
      </c>
      <c r="J2182" t="s">
        <v>39</v>
      </c>
      <c r="K2182" t="s">
        <v>39</v>
      </c>
      <c r="L2182" t="s">
        <v>40</v>
      </c>
      <c r="M2182" t="s">
        <v>41</v>
      </c>
      <c r="N2182" s="121" t="s">
        <v>1546</v>
      </c>
      <c r="O2182" t="s">
        <v>45</v>
      </c>
      <c r="P2182" t="s">
        <v>226</v>
      </c>
      <c r="Q2182" t="s">
        <v>227</v>
      </c>
      <c r="R2182" t="s">
        <v>228</v>
      </c>
      <c r="S2182" t="s">
        <v>46</v>
      </c>
      <c r="T2182" s="127">
        <v>1.8720000000000001</v>
      </c>
      <c r="U2182" t="s">
        <v>2373</v>
      </c>
      <c r="V2182" s="131">
        <v>1.8599999999999998E-2</v>
      </c>
      <c r="W2182" s="131">
        <v>2.0230000000000001E-2</v>
      </c>
      <c r="X2182" t="s">
        <v>270</v>
      </c>
      <c r="Z2182" s="127">
        <v>831674.95</v>
      </c>
      <c r="AA2182" s="129">
        <v>1</v>
      </c>
      <c r="AB2182" s="133">
        <v>105.64</v>
      </c>
      <c r="AD2182" s="127">
        <v>878.58100000000002</v>
      </c>
      <c r="AG2182" t="s">
        <v>275</v>
      </c>
      <c r="AH2182" s="131">
        <v>3.7199999999999999E-4</v>
      </c>
      <c r="AI2182" s="131">
        <v>5.0621407933592998E-3</v>
      </c>
      <c r="AJ2182" s="131">
        <v>1.5515417012360599E-3</v>
      </c>
    </row>
    <row r="2183" spans="1:36">
      <c r="A2183" s="121">
        <v>1038</v>
      </c>
      <c r="B2183">
        <v>1319</v>
      </c>
      <c r="C2183" t="s">
        <v>1256</v>
      </c>
      <c r="D2183" t="s">
        <v>1257</v>
      </c>
      <c r="E2183" t="s">
        <v>35</v>
      </c>
      <c r="F2183" t="s">
        <v>2813</v>
      </c>
      <c r="G2183" t="s">
        <v>2814</v>
      </c>
      <c r="H2183" t="s">
        <v>38</v>
      </c>
      <c r="I2183" t="s">
        <v>353</v>
      </c>
      <c r="J2183" t="s">
        <v>39</v>
      </c>
      <c r="K2183" t="s">
        <v>39</v>
      </c>
      <c r="L2183" t="s">
        <v>40</v>
      </c>
      <c r="M2183" t="s">
        <v>41</v>
      </c>
      <c r="N2183" s="121" t="s">
        <v>1546</v>
      </c>
      <c r="O2183" t="s">
        <v>45</v>
      </c>
      <c r="P2183" t="s">
        <v>226</v>
      </c>
      <c r="Q2183" t="s">
        <v>227</v>
      </c>
      <c r="R2183" t="s">
        <v>228</v>
      </c>
      <c r="S2183" t="s">
        <v>46</v>
      </c>
      <c r="T2183" s="127">
        <v>3.6850000000000001</v>
      </c>
      <c r="U2183" t="s">
        <v>2815</v>
      </c>
      <c r="V2183" s="131">
        <v>2.0199999999999999E-2</v>
      </c>
      <c r="W2183" s="131">
        <v>2.4549999999999999E-2</v>
      </c>
      <c r="X2183" t="s">
        <v>270</v>
      </c>
      <c r="Z2183" s="127">
        <v>87552</v>
      </c>
      <c r="AA2183" s="129">
        <v>1</v>
      </c>
      <c r="AB2183" s="133">
        <v>104.86</v>
      </c>
      <c r="AD2183" s="127">
        <v>91.807000000000002</v>
      </c>
      <c r="AG2183" t="s">
        <v>275</v>
      </c>
      <c r="AH2183" s="131">
        <v>1.5999999999999999E-5</v>
      </c>
      <c r="AI2183" s="131">
        <v>5.2896645480831196E-4</v>
      </c>
      <c r="AJ2183" s="131">
        <v>1.62127753196184E-4</v>
      </c>
    </row>
    <row r="2184" spans="1:36">
      <c r="A2184" s="121">
        <v>1038</v>
      </c>
      <c r="B2184">
        <v>1319</v>
      </c>
      <c r="C2184" t="s">
        <v>2749</v>
      </c>
      <c r="D2184" t="s">
        <v>2750</v>
      </c>
      <c r="E2184" t="s">
        <v>35</v>
      </c>
      <c r="F2184" t="s">
        <v>2816</v>
      </c>
      <c r="G2184" t="s">
        <v>2817</v>
      </c>
      <c r="H2184" t="s">
        <v>38</v>
      </c>
      <c r="I2184" t="s">
        <v>353</v>
      </c>
      <c r="J2184" t="s">
        <v>39</v>
      </c>
      <c r="K2184" t="s">
        <v>39</v>
      </c>
      <c r="L2184" t="s">
        <v>40</v>
      </c>
      <c r="M2184" t="s">
        <v>41</v>
      </c>
      <c r="N2184" s="121" t="s">
        <v>1546</v>
      </c>
      <c r="O2184" t="s">
        <v>45</v>
      </c>
      <c r="P2184" t="s">
        <v>226</v>
      </c>
      <c r="Q2184" t="s">
        <v>227</v>
      </c>
      <c r="R2184" t="s">
        <v>228</v>
      </c>
      <c r="S2184" t="s">
        <v>46</v>
      </c>
      <c r="T2184" s="127">
        <v>4.008</v>
      </c>
      <c r="U2184" t="s">
        <v>2818</v>
      </c>
      <c r="V2184" s="131">
        <v>1.9900000000000001E-2</v>
      </c>
      <c r="W2184" s="131">
        <v>2.486E-2</v>
      </c>
      <c r="X2184" t="s">
        <v>270</v>
      </c>
      <c r="Z2184" s="127">
        <v>1858220.78</v>
      </c>
      <c r="AA2184" s="129">
        <v>1</v>
      </c>
      <c r="AB2184" s="133">
        <v>104.27</v>
      </c>
      <c r="AD2184" s="127">
        <v>1937.567</v>
      </c>
      <c r="AG2184" t="s">
        <v>275</v>
      </c>
      <c r="AH2184" s="131">
        <v>8.5999999999999998E-4</v>
      </c>
      <c r="AI2184" s="131">
        <v>1.11637189033708E-2</v>
      </c>
      <c r="AJ2184" s="131">
        <v>3.4216700258869301E-3</v>
      </c>
    </row>
    <row r="2185" spans="1:36">
      <c r="A2185" s="121">
        <v>1038</v>
      </c>
      <c r="B2185">
        <v>1319</v>
      </c>
      <c r="C2185" t="s">
        <v>2521</v>
      </c>
      <c r="D2185" t="s">
        <v>2522</v>
      </c>
      <c r="E2185" t="s">
        <v>35</v>
      </c>
      <c r="F2185" t="s">
        <v>2819</v>
      </c>
      <c r="G2185" t="s">
        <v>2820</v>
      </c>
      <c r="H2185" t="s">
        <v>38</v>
      </c>
      <c r="I2185" t="s">
        <v>280</v>
      </c>
      <c r="J2185" t="s">
        <v>39</v>
      </c>
      <c r="K2185" t="s">
        <v>39</v>
      </c>
      <c r="L2185" t="s">
        <v>40</v>
      </c>
      <c r="M2185" t="s">
        <v>41</v>
      </c>
      <c r="N2185" s="121" t="s">
        <v>65</v>
      </c>
      <c r="O2185" t="s">
        <v>45</v>
      </c>
      <c r="P2185" t="s">
        <v>435</v>
      </c>
      <c r="Q2185" t="s">
        <v>227</v>
      </c>
      <c r="R2185" t="s">
        <v>228</v>
      </c>
      <c r="S2185" t="s">
        <v>46</v>
      </c>
      <c r="T2185" s="127">
        <v>2.5110000000000001</v>
      </c>
      <c r="U2185" t="s">
        <v>2821</v>
      </c>
      <c r="V2185" s="131">
        <v>5.0500000000000003E-2</v>
      </c>
      <c r="W2185" s="131">
        <v>4.8739999999999999E-2</v>
      </c>
      <c r="X2185" t="s">
        <v>270</v>
      </c>
      <c r="Z2185" s="127">
        <v>443840.8</v>
      </c>
      <c r="AA2185" s="129">
        <v>1</v>
      </c>
      <c r="AB2185" s="133">
        <v>101.91</v>
      </c>
      <c r="AD2185" s="127">
        <v>452.31799999999998</v>
      </c>
      <c r="AG2185" t="s">
        <v>275</v>
      </c>
      <c r="AH2185" s="131">
        <v>2.3630000000000001E-3</v>
      </c>
      <c r="AI2185" s="131">
        <v>2.6061309298092898E-3</v>
      </c>
      <c r="AJ2185" s="131">
        <v>7.9877683800984897E-4</v>
      </c>
    </row>
    <row r="2186" spans="1:36">
      <c r="A2186" s="121">
        <v>1038</v>
      </c>
      <c r="B2186">
        <v>1319</v>
      </c>
      <c r="C2186" t="s">
        <v>108</v>
      </c>
      <c r="D2186" t="s">
        <v>109</v>
      </c>
      <c r="E2186" t="s">
        <v>35</v>
      </c>
      <c r="F2186" t="s">
        <v>2822</v>
      </c>
      <c r="G2186" t="s">
        <v>2823</v>
      </c>
      <c r="H2186" t="s">
        <v>38</v>
      </c>
      <c r="I2186" t="s">
        <v>280</v>
      </c>
      <c r="J2186" t="s">
        <v>39</v>
      </c>
      <c r="K2186" t="s">
        <v>39</v>
      </c>
      <c r="L2186" t="s">
        <v>40</v>
      </c>
      <c r="M2186" t="s">
        <v>41</v>
      </c>
      <c r="N2186" s="121" t="s">
        <v>72</v>
      </c>
      <c r="O2186" t="s">
        <v>45</v>
      </c>
      <c r="P2186" t="s">
        <v>301</v>
      </c>
      <c r="Q2186" t="s">
        <v>301</v>
      </c>
      <c r="R2186" t="s">
        <v>301</v>
      </c>
      <c r="S2186" t="s">
        <v>46</v>
      </c>
      <c r="T2186" s="127">
        <v>2.1080000000000001</v>
      </c>
      <c r="U2186" t="s">
        <v>2337</v>
      </c>
      <c r="V2186" s="131">
        <v>5.5E-2</v>
      </c>
      <c r="W2186" s="131">
        <v>6.2269999999999999E-2</v>
      </c>
      <c r="X2186" t="s">
        <v>270</v>
      </c>
      <c r="Z2186" s="127">
        <v>586817</v>
      </c>
      <c r="AA2186" s="129">
        <v>1</v>
      </c>
      <c r="AB2186" s="133">
        <v>98.74</v>
      </c>
      <c r="AD2186" s="127">
        <v>579.423</v>
      </c>
      <c r="AG2186" t="s">
        <v>275</v>
      </c>
      <c r="AH2186" s="131">
        <v>1.789E-3</v>
      </c>
      <c r="AI2186" s="131">
        <v>3.3384741392546401E-3</v>
      </c>
      <c r="AJ2186" s="131">
        <v>1.02323938764144E-3</v>
      </c>
    </row>
    <row r="2187" spans="1:36">
      <c r="A2187" s="121">
        <v>1038</v>
      </c>
      <c r="B2187">
        <v>1319</v>
      </c>
      <c r="C2187" t="s">
        <v>2824</v>
      </c>
      <c r="D2187" t="s">
        <v>2825</v>
      </c>
      <c r="E2187" t="s">
        <v>35</v>
      </c>
      <c r="F2187" t="s">
        <v>2826</v>
      </c>
      <c r="G2187" t="s">
        <v>2827</v>
      </c>
      <c r="H2187" t="s">
        <v>38</v>
      </c>
      <c r="I2187" t="s">
        <v>353</v>
      </c>
      <c r="J2187" t="s">
        <v>39</v>
      </c>
      <c r="K2187" t="s">
        <v>39</v>
      </c>
      <c r="L2187" t="s">
        <v>40</v>
      </c>
      <c r="M2187" t="s">
        <v>41</v>
      </c>
      <c r="N2187" s="121" t="s">
        <v>1546</v>
      </c>
      <c r="O2187" t="s">
        <v>45</v>
      </c>
      <c r="P2187" t="s">
        <v>226</v>
      </c>
      <c r="Q2187" t="s">
        <v>227</v>
      </c>
      <c r="R2187" t="s">
        <v>228</v>
      </c>
      <c r="S2187" t="s">
        <v>46</v>
      </c>
      <c r="T2187" s="127">
        <v>4.71</v>
      </c>
      <c r="U2187" t="s">
        <v>2828</v>
      </c>
      <c r="V2187" s="131">
        <v>2.47E-2</v>
      </c>
      <c r="W2187" s="131">
        <v>2.615E-2</v>
      </c>
      <c r="X2187" t="s">
        <v>270</v>
      </c>
      <c r="Z2187" s="127">
        <v>1103572.8799999999</v>
      </c>
      <c r="AA2187" s="129">
        <v>1</v>
      </c>
      <c r="AB2187" s="133">
        <v>103.5</v>
      </c>
      <c r="AD2187" s="127">
        <v>1142.1980000000001</v>
      </c>
      <c r="AG2187" t="s">
        <v>275</v>
      </c>
      <c r="AH2187" s="131">
        <v>4.7100000000000001E-4</v>
      </c>
      <c r="AI2187" s="131">
        <v>6.5810255333555202E-3</v>
      </c>
      <c r="AJ2187" s="131">
        <v>2.01707853825306E-3</v>
      </c>
    </row>
    <row r="2188" spans="1:36">
      <c r="A2188" s="121">
        <v>1038</v>
      </c>
      <c r="B2188">
        <v>1319</v>
      </c>
      <c r="C2188" t="s">
        <v>2721</v>
      </c>
      <c r="D2188" t="s">
        <v>2722</v>
      </c>
      <c r="E2188" t="s">
        <v>35</v>
      </c>
      <c r="F2188" t="s">
        <v>2829</v>
      </c>
      <c r="G2188" t="s">
        <v>2830</v>
      </c>
      <c r="H2188" t="s">
        <v>38</v>
      </c>
      <c r="I2188" t="s">
        <v>353</v>
      </c>
      <c r="J2188" t="s">
        <v>39</v>
      </c>
      <c r="K2188" t="s">
        <v>39</v>
      </c>
      <c r="L2188" t="s">
        <v>40</v>
      </c>
      <c r="M2188" t="s">
        <v>41</v>
      </c>
      <c r="N2188" s="121" t="s">
        <v>52</v>
      </c>
      <c r="O2188" t="s">
        <v>45</v>
      </c>
      <c r="P2188" t="s">
        <v>430</v>
      </c>
      <c r="Q2188" t="s">
        <v>227</v>
      </c>
      <c r="R2188" t="s">
        <v>228</v>
      </c>
      <c r="S2188" t="s">
        <v>46</v>
      </c>
      <c r="T2188" s="127">
        <v>0.74399999999999999</v>
      </c>
      <c r="U2188" t="s">
        <v>1288</v>
      </c>
      <c r="V2188" s="131">
        <v>3.0000000000000001E-3</v>
      </c>
      <c r="W2188" s="131">
        <v>2.8039999999999999E-2</v>
      </c>
      <c r="X2188" t="s">
        <v>270</v>
      </c>
      <c r="Z2188" s="127">
        <v>2296000</v>
      </c>
      <c r="AA2188" s="129">
        <v>1</v>
      </c>
      <c r="AB2188" s="133">
        <v>104.02</v>
      </c>
      <c r="AD2188" s="127">
        <v>2388.299</v>
      </c>
      <c r="AG2188" t="s">
        <v>275</v>
      </c>
      <c r="AH2188" s="131">
        <v>6.3400000000000001E-3</v>
      </c>
      <c r="AI2188" s="131">
        <v>1.37607130889162E-2</v>
      </c>
      <c r="AJ2188" s="131">
        <v>4.2176464598152703E-3</v>
      </c>
    </row>
    <row r="2189" spans="1:36">
      <c r="A2189" s="121">
        <v>1038</v>
      </c>
      <c r="B2189">
        <v>1319</v>
      </c>
      <c r="C2189" t="s">
        <v>2475</v>
      </c>
      <c r="D2189" t="s">
        <v>2476</v>
      </c>
      <c r="E2189" t="s">
        <v>35</v>
      </c>
      <c r="F2189" t="s">
        <v>2831</v>
      </c>
      <c r="G2189" t="s">
        <v>2832</v>
      </c>
      <c r="H2189" t="s">
        <v>38</v>
      </c>
      <c r="I2189" t="s">
        <v>353</v>
      </c>
      <c r="J2189" t="s">
        <v>39</v>
      </c>
      <c r="K2189" t="s">
        <v>538</v>
      </c>
      <c r="L2189" t="s">
        <v>40</v>
      </c>
      <c r="M2189" t="s">
        <v>41</v>
      </c>
      <c r="N2189" s="121" t="s">
        <v>281</v>
      </c>
      <c r="O2189" t="s">
        <v>45</v>
      </c>
      <c r="P2189" t="s">
        <v>412</v>
      </c>
      <c r="Q2189" t="s">
        <v>227</v>
      </c>
      <c r="R2189" t="s">
        <v>228</v>
      </c>
      <c r="S2189" t="s">
        <v>46</v>
      </c>
      <c r="T2189" s="127">
        <v>3.5</v>
      </c>
      <c r="U2189" t="s">
        <v>2833</v>
      </c>
      <c r="V2189" s="131">
        <v>4.8300000000000003E-2</v>
      </c>
      <c r="W2189" s="131">
        <v>4.5859999999999998E-2</v>
      </c>
      <c r="X2189" t="s">
        <v>270</v>
      </c>
      <c r="Z2189" s="127">
        <v>483949</v>
      </c>
      <c r="AA2189" s="129">
        <v>1</v>
      </c>
      <c r="AB2189" s="133">
        <v>106.96</v>
      </c>
      <c r="AD2189" s="127">
        <v>517.63199999999995</v>
      </c>
      <c r="AG2189" t="s">
        <v>275</v>
      </c>
      <c r="AH2189" s="131">
        <v>1.2359999999999999E-3</v>
      </c>
      <c r="AI2189" s="131">
        <v>2.98245018004411E-3</v>
      </c>
      <c r="AJ2189" s="131">
        <v>9.1411835725071101E-4</v>
      </c>
    </row>
    <row r="2190" spans="1:36">
      <c r="A2190" s="121">
        <v>1038</v>
      </c>
      <c r="B2190">
        <v>1319</v>
      </c>
      <c r="C2190" t="s">
        <v>2793</v>
      </c>
      <c r="D2190" t="s">
        <v>2794</v>
      </c>
      <c r="E2190" t="s">
        <v>35</v>
      </c>
      <c r="F2190" t="s">
        <v>2834</v>
      </c>
      <c r="G2190" t="s">
        <v>2835</v>
      </c>
      <c r="H2190" t="s">
        <v>38</v>
      </c>
      <c r="I2190" t="s">
        <v>353</v>
      </c>
      <c r="J2190" t="s">
        <v>39</v>
      </c>
      <c r="K2190" t="s">
        <v>39</v>
      </c>
      <c r="L2190" t="s">
        <v>40</v>
      </c>
      <c r="M2190" t="s">
        <v>41</v>
      </c>
      <c r="N2190" s="121" t="s">
        <v>52</v>
      </c>
      <c r="O2190" t="s">
        <v>45</v>
      </c>
      <c r="P2190" t="s">
        <v>301</v>
      </c>
      <c r="Q2190" t="s">
        <v>301</v>
      </c>
      <c r="R2190" t="s">
        <v>301</v>
      </c>
      <c r="S2190" t="s">
        <v>46</v>
      </c>
      <c r="T2190" s="127">
        <v>1.6120000000000001</v>
      </c>
      <c r="U2190" t="s">
        <v>840</v>
      </c>
      <c r="V2190" s="131">
        <v>6.0999999999999999E-2</v>
      </c>
      <c r="W2190" s="131">
        <v>4.1009999999999998E-2</v>
      </c>
      <c r="X2190" t="s">
        <v>270</v>
      </c>
      <c r="Z2190" s="127">
        <v>238450</v>
      </c>
      <c r="AA2190" s="129">
        <v>1</v>
      </c>
      <c r="AB2190" s="133">
        <v>111</v>
      </c>
      <c r="AD2190" s="127">
        <v>264.68</v>
      </c>
      <c r="AG2190" t="s">
        <v>275</v>
      </c>
      <c r="AH2190" s="131">
        <v>2.624E-3</v>
      </c>
      <c r="AI2190" s="131">
        <v>1.52500937069267E-3</v>
      </c>
      <c r="AJ2190" s="131">
        <v>4.6741403093912001E-4</v>
      </c>
    </row>
    <row r="2191" spans="1:36">
      <c r="A2191" s="121">
        <v>1038</v>
      </c>
      <c r="B2191">
        <v>1319</v>
      </c>
      <c r="C2191" t="s">
        <v>2836</v>
      </c>
      <c r="D2191" t="s">
        <v>2837</v>
      </c>
      <c r="E2191" t="s">
        <v>35</v>
      </c>
      <c r="F2191" t="s">
        <v>2838</v>
      </c>
      <c r="G2191" t="s">
        <v>2839</v>
      </c>
      <c r="H2191" t="s">
        <v>38</v>
      </c>
      <c r="I2191" t="s">
        <v>280</v>
      </c>
      <c r="J2191" t="s">
        <v>39</v>
      </c>
      <c r="K2191" t="s">
        <v>39</v>
      </c>
      <c r="L2191" t="s">
        <v>40</v>
      </c>
      <c r="M2191" t="s">
        <v>41</v>
      </c>
      <c r="N2191" s="121" t="s">
        <v>143</v>
      </c>
      <c r="O2191" t="s">
        <v>45</v>
      </c>
      <c r="P2191" t="s">
        <v>2713</v>
      </c>
      <c r="Q2191" t="s">
        <v>234</v>
      </c>
      <c r="R2191" t="s">
        <v>228</v>
      </c>
      <c r="S2191" t="s">
        <v>46</v>
      </c>
      <c r="T2191" s="127">
        <v>1.2290000000000001</v>
      </c>
      <c r="U2191" t="s">
        <v>2840</v>
      </c>
      <c r="V2191" s="131">
        <v>7.3300000000000004E-2</v>
      </c>
      <c r="W2191" s="131">
        <v>5.1409999999999997E-2</v>
      </c>
      <c r="X2191" t="s">
        <v>270</v>
      </c>
      <c r="Z2191" s="127">
        <v>32216.94</v>
      </c>
      <c r="AA2191" s="129">
        <v>1</v>
      </c>
      <c r="AB2191" s="133">
        <v>104.33</v>
      </c>
      <c r="AD2191" s="127">
        <v>33.612000000000002</v>
      </c>
      <c r="AG2191" t="s">
        <v>275</v>
      </c>
      <c r="AH2191" s="131">
        <v>3.2200000000000002E-4</v>
      </c>
      <c r="AI2191" s="131">
        <v>1.93662575143329E-4</v>
      </c>
      <c r="AJ2191" s="131">
        <v>5.9357408963775003E-5</v>
      </c>
    </row>
    <row r="2192" spans="1:36">
      <c r="A2192" s="121">
        <v>1038</v>
      </c>
      <c r="B2192">
        <v>1319</v>
      </c>
      <c r="C2192" t="s">
        <v>2841</v>
      </c>
      <c r="D2192" t="s">
        <v>2842</v>
      </c>
      <c r="E2192" t="s">
        <v>338</v>
      </c>
      <c r="F2192" t="s">
        <v>2843</v>
      </c>
      <c r="G2192" t="s">
        <v>2844</v>
      </c>
      <c r="H2192" t="s">
        <v>38</v>
      </c>
      <c r="I2192" t="s">
        <v>280</v>
      </c>
      <c r="J2192" t="s">
        <v>39</v>
      </c>
      <c r="K2192" t="s">
        <v>181</v>
      </c>
      <c r="L2192" t="s">
        <v>40</v>
      </c>
      <c r="M2192" t="s">
        <v>41</v>
      </c>
      <c r="N2192" s="121" t="s">
        <v>281</v>
      </c>
      <c r="O2192" t="s">
        <v>45</v>
      </c>
      <c r="P2192" t="s">
        <v>412</v>
      </c>
      <c r="Q2192" t="s">
        <v>227</v>
      </c>
      <c r="R2192" t="s">
        <v>228</v>
      </c>
      <c r="S2192" t="s">
        <v>46</v>
      </c>
      <c r="T2192" s="127">
        <v>0.28199999999999997</v>
      </c>
      <c r="U2192" t="s">
        <v>2845</v>
      </c>
      <c r="V2192" s="131">
        <v>7.2499999999999995E-2</v>
      </c>
      <c r="W2192" s="131">
        <v>6.6100000000000006E-2</v>
      </c>
      <c r="X2192" t="s">
        <v>270</v>
      </c>
      <c r="Z2192" s="127">
        <v>282406</v>
      </c>
      <c r="AA2192" s="129">
        <v>1</v>
      </c>
      <c r="AB2192" s="133">
        <v>101.77</v>
      </c>
      <c r="AD2192" s="127">
        <v>287.40499999999997</v>
      </c>
      <c r="AG2192" t="s">
        <v>275</v>
      </c>
      <c r="AH2192" s="131">
        <v>1.9559999999999998E-3</v>
      </c>
      <c r="AI2192" s="131">
        <v>1.6559449716923599E-3</v>
      </c>
      <c r="AJ2192" s="131">
        <v>5.0754567749346604E-4</v>
      </c>
    </row>
    <row r="2193" spans="1:36">
      <c r="A2193" s="121">
        <v>1038</v>
      </c>
      <c r="B2193">
        <v>1319</v>
      </c>
      <c r="C2193" t="s">
        <v>47</v>
      </c>
      <c r="D2193" t="s">
        <v>48</v>
      </c>
      <c r="E2193" t="s">
        <v>35</v>
      </c>
      <c r="F2193" t="s">
        <v>2846</v>
      </c>
      <c r="G2193" t="s">
        <v>2847</v>
      </c>
      <c r="H2193" t="s">
        <v>38</v>
      </c>
      <c r="I2193" t="s">
        <v>353</v>
      </c>
      <c r="J2193" t="s">
        <v>39</v>
      </c>
      <c r="K2193" t="s">
        <v>39</v>
      </c>
      <c r="L2193" t="s">
        <v>40</v>
      </c>
      <c r="M2193" t="s">
        <v>41</v>
      </c>
      <c r="N2193" s="121" t="s">
        <v>52</v>
      </c>
      <c r="O2193" t="s">
        <v>45</v>
      </c>
      <c r="P2193" t="s">
        <v>381</v>
      </c>
      <c r="Q2193" t="s">
        <v>227</v>
      </c>
      <c r="R2193" t="s">
        <v>228</v>
      </c>
      <c r="S2193" t="s">
        <v>46</v>
      </c>
      <c r="T2193" s="127">
        <v>6.5789999999999997</v>
      </c>
      <c r="U2193" t="s">
        <v>2848</v>
      </c>
      <c r="V2193" s="131">
        <v>0.03</v>
      </c>
      <c r="W2193" s="131">
        <v>2.9190000000000001E-2</v>
      </c>
      <c r="X2193" t="s">
        <v>270</v>
      </c>
      <c r="Z2193" s="127">
        <v>915335.84</v>
      </c>
      <c r="AA2193" s="129">
        <v>1</v>
      </c>
      <c r="AB2193" s="133">
        <v>107.68</v>
      </c>
      <c r="AD2193" s="127">
        <v>985.63400000000001</v>
      </c>
      <c r="AG2193" t="s">
        <v>275</v>
      </c>
      <c r="AH2193" s="131">
        <v>1.155E-3</v>
      </c>
      <c r="AI2193" s="131">
        <v>5.6789457651637201E-3</v>
      </c>
      <c r="AJ2193" s="131">
        <v>1.74059188264146E-3</v>
      </c>
    </row>
    <row r="2194" spans="1:36">
      <c r="A2194" s="121">
        <v>1038</v>
      </c>
      <c r="B2194">
        <v>1319</v>
      </c>
      <c r="C2194" t="s">
        <v>2849</v>
      </c>
      <c r="D2194" t="s">
        <v>2850</v>
      </c>
      <c r="E2194" t="s">
        <v>35</v>
      </c>
      <c r="F2194" t="s">
        <v>2851</v>
      </c>
      <c r="G2194" t="s">
        <v>2852</v>
      </c>
      <c r="H2194" t="s">
        <v>38</v>
      </c>
      <c r="I2194" t="s">
        <v>280</v>
      </c>
      <c r="J2194" t="s">
        <v>39</v>
      </c>
      <c r="K2194" t="s">
        <v>39</v>
      </c>
      <c r="L2194" t="s">
        <v>40</v>
      </c>
      <c r="M2194" t="s">
        <v>41</v>
      </c>
      <c r="N2194" s="121" t="s">
        <v>1563</v>
      </c>
      <c r="O2194" t="s">
        <v>45</v>
      </c>
      <c r="P2194" t="s">
        <v>419</v>
      </c>
      <c r="Q2194" t="s">
        <v>234</v>
      </c>
      <c r="R2194" t="s">
        <v>228</v>
      </c>
      <c r="S2194" t="s">
        <v>46</v>
      </c>
      <c r="T2194" s="127">
        <v>1.456</v>
      </c>
      <c r="U2194" t="s">
        <v>2593</v>
      </c>
      <c r="V2194" s="131">
        <v>4.4499999999999998E-2</v>
      </c>
      <c r="W2194" s="131">
        <v>4.3839999999999997E-2</v>
      </c>
      <c r="X2194" t="s">
        <v>270</v>
      </c>
      <c r="Z2194" s="127">
        <v>115940.8</v>
      </c>
      <c r="AA2194" s="129">
        <v>1</v>
      </c>
      <c r="AB2194" s="133">
        <v>100.22</v>
      </c>
      <c r="AD2194" s="127">
        <v>116.196</v>
      </c>
      <c r="AG2194" t="s">
        <v>275</v>
      </c>
      <c r="AH2194" s="131">
        <v>5.1699999999999999E-4</v>
      </c>
      <c r="AI2194" s="131">
        <v>6.6948815537200496E-4</v>
      </c>
      <c r="AJ2194" s="131">
        <v>2.05197530836346E-4</v>
      </c>
    </row>
    <row r="2195" spans="1:36">
      <c r="A2195" s="121">
        <v>1038</v>
      </c>
      <c r="B2195">
        <v>1319</v>
      </c>
      <c r="C2195" t="s">
        <v>2853</v>
      </c>
      <c r="D2195" t="s">
        <v>2854</v>
      </c>
      <c r="E2195" t="s">
        <v>35</v>
      </c>
      <c r="F2195" t="s">
        <v>2855</v>
      </c>
      <c r="G2195" t="s">
        <v>2856</v>
      </c>
      <c r="H2195" t="s">
        <v>38</v>
      </c>
      <c r="I2195" t="s">
        <v>353</v>
      </c>
      <c r="J2195" t="s">
        <v>39</v>
      </c>
      <c r="K2195" t="s">
        <v>39</v>
      </c>
      <c r="L2195" t="s">
        <v>40</v>
      </c>
      <c r="M2195" t="s">
        <v>41</v>
      </c>
      <c r="N2195" s="121" t="s">
        <v>72</v>
      </c>
      <c r="O2195" t="s">
        <v>45</v>
      </c>
      <c r="P2195" t="s">
        <v>301</v>
      </c>
      <c r="Q2195" t="s">
        <v>301</v>
      </c>
      <c r="R2195" t="s">
        <v>301</v>
      </c>
      <c r="S2195" t="s">
        <v>46</v>
      </c>
      <c r="T2195" s="127">
        <v>3.2549999999999999</v>
      </c>
      <c r="U2195" t="s">
        <v>2388</v>
      </c>
      <c r="V2195" s="131">
        <v>4.7E-2</v>
      </c>
      <c r="W2195" s="131">
        <v>3.279E-2</v>
      </c>
      <c r="X2195" t="s">
        <v>270</v>
      </c>
      <c r="Z2195" s="127">
        <v>2229393.79</v>
      </c>
      <c r="AA2195" s="129">
        <v>1</v>
      </c>
      <c r="AB2195" s="133">
        <v>111.3</v>
      </c>
      <c r="AD2195" s="127">
        <v>2481.3150000000001</v>
      </c>
      <c r="AG2195" t="s">
        <v>275</v>
      </c>
      <c r="AH2195" s="131">
        <v>4.0639999999999999E-3</v>
      </c>
      <c r="AI2195" s="131">
        <v>1.4296645815995299E-2</v>
      </c>
      <c r="AJ2195" s="131">
        <v>4.3819093693359202E-3</v>
      </c>
    </row>
    <row r="2196" spans="1:36">
      <c r="A2196" s="121">
        <v>1038</v>
      </c>
      <c r="B2196">
        <v>1319</v>
      </c>
      <c r="C2196" t="s">
        <v>2475</v>
      </c>
      <c r="D2196" t="s">
        <v>2476</v>
      </c>
      <c r="E2196" t="s">
        <v>35</v>
      </c>
      <c r="F2196" t="s">
        <v>2857</v>
      </c>
      <c r="G2196" t="s">
        <v>2858</v>
      </c>
      <c r="H2196" t="s">
        <v>38</v>
      </c>
      <c r="I2196" t="s">
        <v>353</v>
      </c>
      <c r="J2196" t="s">
        <v>39</v>
      </c>
      <c r="K2196" t="s">
        <v>538</v>
      </c>
      <c r="L2196" t="s">
        <v>40</v>
      </c>
      <c r="M2196" t="s">
        <v>41</v>
      </c>
      <c r="N2196" s="121" t="s">
        <v>281</v>
      </c>
      <c r="O2196" t="s">
        <v>45</v>
      </c>
      <c r="P2196" t="s">
        <v>430</v>
      </c>
      <c r="Q2196" t="s">
        <v>227</v>
      </c>
      <c r="R2196" t="s">
        <v>228</v>
      </c>
      <c r="S2196" t="s">
        <v>46</v>
      </c>
      <c r="T2196" s="127">
        <v>4.7850000000000001</v>
      </c>
      <c r="U2196" t="s">
        <v>2833</v>
      </c>
      <c r="V2196" s="131">
        <v>4.1500000000000002E-2</v>
      </c>
      <c r="W2196" s="131">
        <v>4.1770000000000002E-2</v>
      </c>
      <c r="X2196" t="s">
        <v>270</v>
      </c>
      <c r="Z2196" s="127">
        <v>193156.85</v>
      </c>
      <c r="AA2196" s="129">
        <v>1</v>
      </c>
      <c r="AB2196" s="133">
        <v>105.56</v>
      </c>
      <c r="AD2196" s="127">
        <v>203.89599999999999</v>
      </c>
      <c r="AG2196" t="s">
        <v>275</v>
      </c>
      <c r="AH2196" s="131">
        <v>4.0200000000000001E-4</v>
      </c>
      <c r="AI2196" s="131">
        <v>1.1747939534861101E-3</v>
      </c>
      <c r="AJ2196" s="131">
        <v>3.60073313564255E-4</v>
      </c>
    </row>
    <row r="2197" spans="1:36">
      <c r="A2197" s="121">
        <v>1038</v>
      </c>
      <c r="B2197">
        <v>1319</v>
      </c>
      <c r="C2197" t="s">
        <v>2859</v>
      </c>
      <c r="D2197" t="s">
        <v>2860</v>
      </c>
      <c r="E2197" t="s">
        <v>35</v>
      </c>
      <c r="F2197" t="s">
        <v>2861</v>
      </c>
      <c r="G2197" t="s">
        <v>2862</v>
      </c>
      <c r="H2197" t="s">
        <v>38</v>
      </c>
      <c r="I2197" t="s">
        <v>280</v>
      </c>
      <c r="J2197" t="s">
        <v>39</v>
      </c>
      <c r="K2197" t="s">
        <v>39</v>
      </c>
      <c r="L2197" t="s">
        <v>40</v>
      </c>
      <c r="M2197" t="s">
        <v>41</v>
      </c>
      <c r="N2197" s="121" t="s">
        <v>630</v>
      </c>
      <c r="O2197" t="s">
        <v>45</v>
      </c>
      <c r="P2197" t="s">
        <v>301</v>
      </c>
      <c r="Q2197" t="s">
        <v>301</v>
      </c>
      <c r="R2197" t="s">
        <v>301</v>
      </c>
      <c r="S2197" t="s">
        <v>46</v>
      </c>
      <c r="T2197" s="127">
        <v>2.4670000000000001</v>
      </c>
      <c r="U2197" t="s">
        <v>2482</v>
      </c>
      <c r="V2197" s="131">
        <v>7.5800000000000006E-2</v>
      </c>
      <c r="W2197" s="131">
        <v>6.0830000000000002E-2</v>
      </c>
      <c r="X2197" t="s">
        <v>270</v>
      </c>
      <c r="Z2197" s="127">
        <v>89426</v>
      </c>
      <c r="AA2197" s="129">
        <v>1</v>
      </c>
      <c r="AB2197" s="133">
        <v>105.84</v>
      </c>
      <c r="AD2197" s="127">
        <v>94.647999999999996</v>
      </c>
      <c r="AG2197" t="s">
        <v>275</v>
      </c>
      <c r="AH2197" s="131">
        <v>1.72E-3</v>
      </c>
      <c r="AI2197" s="131">
        <v>5.4533810318442599E-4</v>
      </c>
      <c r="AJ2197" s="131">
        <v>1.6714564902532399E-4</v>
      </c>
    </row>
    <row r="2198" spans="1:36">
      <c r="A2198" s="121">
        <v>1038</v>
      </c>
      <c r="B2198">
        <v>1319</v>
      </c>
      <c r="C2198" t="s">
        <v>138</v>
      </c>
      <c r="D2198" t="s">
        <v>139</v>
      </c>
      <c r="E2198" t="s">
        <v>35</v>
      </c>
      <c r="F2198" t="s">
        <v>3450</v>
      </c>
      <c r="G2198" t="s">
        <v>3451</v>
      </c>
      <c r="H2198" t="s">
        <v>38</v>
      </c>
      <c r="I2198" t="s">
        <v>280</v>
      </c>
      <c r="J2198" t="s">
        <v>39</v>
      </c>
      <c r="K2198" t="s">
        <v>39</v>
      </c>
      <c r="L2198" t="s">
        <v>40</v>
      </c>
      <c r="M2198" t="s">
        <v>41</v>
      </c>
      <c r="N2198" s="121" t="s">
        <v>143</v>
      </c>
      <c r="O2198" t="s">
        <v>45</v>
      </c>
      <c r="P2198" t="s">
        <v>301</v>
      </c>
      <c r="Q2198" t="s">
        <v>301</v>
      </c>
      <c r="R2198" t="s">
        <v>301</v>
      </c>
      <c r="S2198" t="s">
        <v>46</v>
      </c>
      <c r="T2198" s="127">
        <v>1.236</v>
      </c>
      <c r="U2198" t="s">
        <v>3452</v>
      </c>
      <c r="V2198" s="131">
        <v>6.5000000000000002E-2</v>
      </c>
      <c r="W2198" s="131">
        <v>6.1179999999999998E-2</v>
      </c>
      <c r="X2198" t="s">
        <v>270</v>
      </c>
      <c r="Z2198" s="127">
        <v>34760</v>
      </c>
      <c r="AA2198" s="129">
        <v>1</v>
      </c>
      <c r="AB2198" s="133">
        <v>102.2</v>
      </c>
      <c r="AD2198" s="127">
        <v>35.524999999999999</v>
      </c>
      <c r="AG2198" t="s">
        <v>275</v>
      </c>
      <c r="AH2198" s="131">
        <v>9.6000000000000002E-5</v>
      </c>
      <c r="AI2198" s="131">
        <v>2.0468351682405799E-4</v>
      </c>
      <c r="AJ2198" s="131">
        <v>6.2735317896488296E-5</v>
      </c>
    </row>
    <row r="2199" spans="1:36">
      <c r="A2199" s="121">
        <v>1038</v>
      </c>
      <c r="B2199">
        <v>1319</v>
      </c>
      <c r="C2199" t="s">
        <v>2863</v>
      </c>
      <c r="D2199" t="s">
        <v>2864</v>
      </c>
      <c r="E2199" t="s">
        <v>35</v>
      </c>
      <c r="F2199" t="s">
        <v>2865</v>
      </c>
      <c r="G2199" t="s">
        <v>2866</v>
      </c>
      <c r="H2199" t="s">
        <v>38</v>
      </c>
      <c r="I2199" t="s">
        <v>280</v>
      </c>
      <c r="J2199" t="s">
        <v>39</v>
      </c>
      <c r="K2199" t="s">
        <v>39</v>
      </c>
      <c r="L2199" t="s">
        <v>40</v>
      </c>
      <c r="M2199" t="s">
        <v>41</v>
      </c>
      <c r="N2199" s="121" t="s">
        <v>143</v>
      </c>
      <c r="O2199" t="s">
        <v>45</v>
      </c>
      <c r="P2199" t="s">
        <v>301</v>
      </c>
      <c r="Q2199" t="s">
        <v>301</v>
      </c>
      <c r="R2199" t="s">
        <v>301</v>
      </c>
      <c r="S2199" t="s">
        <v>46</v>
      </c>
      <c r="T2199" s="127">
        <v>3.3959999999999999</v>
      </c>
      <c r="U2199" t="s">
        <v>2867</v>
      </c>
      <c r="V2199" s="131">
        <v>6.7299999999999999E-2</v>
      </c>
      <c r="W2199" s="131">
        <v>4.8230000000000002E-2</v>
      </c>
      <c r="X2199" t="s">
        <v>270</v>
      </c>
      <c r="Z2199" s="127">
        <v>867900.11</v>
      </c>
      <c r="AA2199" s="129">
        <v>1</v>
      </c>
      <c r="AB2199" s="133">
        <v>108.99</v>
      </c>
      <c r="AD2199" s="127">
        <v>945.92399999999998</v>
      </c>
      <c r="AG2199" t="s">
        <v>275</v>
      </c>
      <c r="AH2199" s="131">
        <v>3.3530000000000001E-3</v>
      </c>
      <c r="AI2199" s="131">
        <v>5.4501518517561997E-3</v>
      </c>
      <c r="AJ2199" s="131">
        <v>1.6704667493961699E-3</v>
      </c>
    </row>
    <row r="2200" spans="1:36">
      <c r="A2200" s="121">
        <v>1038</v>
      </c>
      <c r="B2200">
        <v>1319</v>
      </c>
      <c r="C2200" t="s">
        <v>2868</v>
      </c>
      <c r="D2200" t="s">
        <v>2869</v>
      </c>
      <c r="E2200" t="s">
        <v>338</v>
      </c>
      <c r="F2200" t="s">
        <v>2870</v>
      </c>
      <c r="G2200" t="s">
        <v>2871</v>
      </c>
      <c r="H2200" t="s">
        <v>38</v>
      </c>
      <c r="I2200" t="s">
        <v>280</v>
      </c>
      <c r="J2200" t="s">
        <v>39</v>
      </c>
      <c r="K2200" t="s">
        <v>181</v>
      </c>
      <c r="L2200" t="s">
        <v>40</v>
      </c>
      <c r="M2200" t="s">
        <v>41</v>
      </c>
      <c r="N2200" s="121" t="s">
        <v>281</v>
      </c>
      <c r="O2200" t="s">
        <v>45</v>
      </c>
      <c r="P2200" t="s">
        <v>412</v>
      </c>
      <c r="Q2200" t="s">
        <v>227</v>
      </c>
      <c r="R2200" t="s">
        <v>228</v>
      </c>
      <c r="S2200" t="s">
        <v>46</v>
      </c>
      <c r="T2200" s="127">
        <v>2.3730000000000002</v>
      </c>
      <c r="U2200" t="s">
        <v>449</v>
      </c>
      <c r="V2200" s="131">
        <v>7.8799999999999995E-2</v>
      </c>
      <c r="W2200" s="131">
        <v>7.5759999999999994E-2</v>
      </c>
      <c r="X2200" t="s">
        <v>270</v>
      </c>
      <c r="Z2200" s="127">
        <v>76058.720000000001</v>
      </c>
      <c r="AA2200" s="129">
        <v>1</v>
      </c>
      <c r="AB2200" s="133">
        <v>101.22</v>
      </c>
      <c r="AD2200" s="127">
        <v>76.986999999999995</v>
      </c>
      <c r="AG2200" t="s">
        <v>275</v>
      </c>
      <c r="AH2200" s="131">
        <v>2.1100000000000001E-4</v>
      </c>
      <c r="AI2200" s="131">
        <v>4.4357550132786597E-4</v>
      </c>
      <c r="AJ2200" s="131">
        <v>1.3595550105198801E-4</v>
      </c>
    </row>
    <row r="2201" spans="1:36">
      <c r="A2201" s="121">
        <v>1038</v>
      </c>
      <c r="B2201">
        <v>1319</v>
      </c>
      <c r="C2201" t="s">
        <v>2733</v>
      </c>
      <c r="D2201" t="s">
        <v>2734</v>
      </c>
      <c r="E2201" t="s">
        <v>35</v>
      </c>
      <c r="F2201" t="s">
        <v>2872</v>
      </c>
      <c r="G2201" t="s">
        <v>2873</v>
      </c>
      <c r="H2201" t="s">
        <v>38</v>
      </c>
      <c r="I2201" t="s">
        <v>280</v>
      </c>
      <c r="J2201" t="s">
        <v>39</v>
      </c>
      <c r="K2201" t="s">
        <v>39</v>
      </c>
      <c r="L2201" t="s">
        <v>40</v>
      </c>
      <c r="M2201" t="s">
        <v>41</v>
      </c>
      <c r="N2201" s="121" t="s">
        <v>143</v>
      </c>
      <c r="O2201" t="s">
        <v>45</v>
      </c>
      <c r="P2201" t="s">
        <v>301</v>
      </c>
      <c r="Q2201" t="s">
        <v>301</v>
      </c>
      <c r="R2201" t="s">
        <v>301</v>
      </c>
      <c r="S2201" t="s">
        <v>46</v>
      </c>
      <c r="T2201" s="127">
        <v>2.073</v>
      </c>
      <c r="U2201" t="s">
        <v>2479</v>
      </c>
      <c r="V2201" s="131">
        <v>6.5000000000000002E-2</v>
      </c>
      <c r="W2201" s="131">
        <v>7.5520000000000004E-2</v>
      </c>
      <c r="X2201" t="s">
        <v>270</v>
      </c>
      <c r="Z2201" s="127">
        <v>266000</v>
      </c>
      <c r="AA2201" s="129">
        <v>1</v>
      </c>
      <c r="AB2201" s="133">
        <v>99.8</v>
      </c>
      <c r="AD2201" s="127">
        <v>265.46800000000002</v>
      </c>
      <c r="AG2201" t="s">
        <v>275</v>
      </c>
      <c r="AH2201" s="131">
        <v>1.438E-3</v>
      </c>
      <c r="AI2201" s="131">
        <v>1.5295524875143E-3</v>
      </c>
      <c r="AJ2201" s="131">
        <v>4.6880649224948E-4</v>
      </c>
    </row>
    <row r="2202" spans="1:36">
      <c r="A2202" s="121">
        <v>1038</v>
      </c>
      <c r="B2202">
        <v>1319</v>
      </c>
      <c r="C2202" t="s">
        <v>2874</v>
      </c>
      <c r="D2202" t="s">
        <v>2875</v>
      </c>
      <c r="E2202" t="s">
        <v>338</v>
      </c>
      <c r="F2202" t="s">
        <v>2876</v>
      </c>
      <c r="G2202" t="s">
        <v>2877</v>
      </c>
      <c r="H2202" t="s">
        <v>38</v>
      </c>
      <c r="I2202" t="s">
        <v>280</v>
      </c>
      <c r="J2202" t="s">
        <v>39</v>
      </c>
      <c r="K2202" t="s">
        <v>538</v>
      </c>
      <c r="L2202" t="s">
        <v>40</v>
      </c>
      <c r="M2202" t="s">
        <v>41</v>
      </c>
      <c r="N2202" s="121" t="s">
        <v>281</v>
      </c>
      <c r="O2202" t="s">
        <v>45</v>
      </c>
      <c r="P2202" t="s">
        <v>2713</v>
      </c>
      <c r="Q2202" t="s">
        <v>234</v>
      </c>
      <c r="R2202" t="s">
        <v>228</v>
      </c>
      <c r="S2202" t="s">
        <v>46</v>
      </c>
      <c r="T2202" s="127">
        <v>1.6080000000000001</v>
      </c>
      <c r="U2202" t="s">
        <v>840</v>
      </c>
      <c r="V2202" s="131">
        <v>7.9500000000000001E-2</v>
      </c>
      <c r="W2202" s="131">
        <v>6.1740000000000003E-2</v>
      </c>
      <c r="X2202" t="s">
        <v>270</v>
      </c>
      <c r="Z2202" s="127">
        <v>19074.080000000002</v>
      </c>
      <c r="AA2202" s="129">
        <v>1</v>
      </c>
      <c r="AB2202" s="133">
        <v>105.01</v>
      </c>
      <c r="AD2202" s="127">
        <v>20.03</v>
      </c>
      <c r="AG2202" t="s">
        <v>275</v>
      </c>
      <c r="AH2202" s="131">
        <v>1.1E-4</v>
      </c>
      <c r="AI2202" s="131">
        <v>1.1540548886212299E-4</v>
      </c>
      <c r="AJ2202" s="131">
        <v>3.5371680842225897E-5</v>
      </c>
    </row>
    <row r="2203" spans="1:36">
      <c r="A2203" s="121">
        <v>1038</v>
      </c>
      <c r="B2203">
        <v>1319</v>
      </c>
      <c r="C2203" t="s">
        <v>2878</v>
      </c>
      <c r="D2203" t="s">
        <v>2879</v>
      </c>
      <c r="E2203" t="s">
        <v>35</v>
      </c>
      <c r="F2203" t="s">
        <v>2880</v>
      </c>
      <c r="G2203" t="s">
        <v>2881</v>
      </c>
      <c r="H2203" t="s">
        <v>38</v>
      </c>
      <c r="I2203" t="s">
        <v>353</v>
      </c>
      <c r="J2203" t="s">
        <v>39</v>
      </c>
      <c r="K2203" t="s">
        <v>39</v>
      </c>
      <c r="L2203" t="s">
        <v>40</v>
      </c>
      <c r="M2203" t="s">
        <v>41</v>
      </c>
      <c r="N2203" s="121" t="s">
        <v>1551</v>
      </c>
      <c r="O2203" t="s">
        <v>45</v>
      </c>
      <c r="P2203" t="s">
        <v>301</v>
      </c>
      <c r="Q2203" t="s">
        <v>301</v>
      </c>
      <c r="R2203" t="s">
        <v>301</v>
      </c>
      <c r="S2203" t="s">
        <v>46</v>
      </c>
      <c r="T2203" s="127">
        <v>3.2810000000000001</v>
      </c>
      <c r="U2203" t="s">
        <v>2482</v>
      </c>
      <c r="V2203" s="131">
        <v>4.0899999999999999E-2</v>
      </c>
      <c r="W2203" s="131">
        <v>2.9420000000000002E-2</v>
      </c>
      <c r="X2203" t="s">
        <v>270</v>
      </c>
      <c r="Z2203" s="127">
        <v>102387</v>
      </c>
      <c r="AA2203" s="129">
        <v>1</v>
      </c>
      <c r="AB2203" s="133">
        <v>107.19</v>
      </c>
      <c r="AD2203" s="127">
        <v>109.749</v>
      </c>
      <c r="AG2203" t="s">
        <v>275</v>
      </c>
      <c r="AH2203" s="131">
        <v>3.0299999999999999E-4</v>
      </c>
      <c r="AI2203" s="131">
        <v>6.3234093310263195E-4</v>
      </c>
      <c r="AJ2203" s="131">
        <v>1.9381193988012E-4</v>
      </c>
    </row>
    <row r="2204" spans="1:36">
      <c r="A2204" s="121">
        <v>1038</v>
      </c>
      <c r="B2204">
        <v>1319</v>
      </c>
      <c r="C2204" t="s">
        <v>60</v>
      </c>
      <c r="D2204" t="s">
        <v>61</v>
      </c>
      <c r="E2204" t="s">
        <v>35</v>
      </c>
      <c r="F2204" t="s">
        <v>2882</v>
      </c>
      <c r="G2204" t="s">
        <v>2883</v>
      </c>
      <c r="H2204" t="s">
        <v>38</v>
      </c>
      <c r="I2204" t="s">
        <v>353</v>
      </c>
      <c r="J2204" t="s">
        <v>39</v>
      </c>
      <c r="K2204" t="s">
        <v>39</v>
      </c>
      <c r="L2204" t="s">
        <v>40</v>
      </c>
      <c r="M2204" t="s">
        <v>41</v>
      </c>
      <c r="N2204" s="121" t="s">
        <v>65</v>
      </c>
      <c r="O2204" t="s">
        <v>45</v>
      </c>
      <c r="P2204" t="s">
        <v>301</v>
      </c>
      <c r="Q2204" t="s">
        <v>301</v>
      </c>
      <c r="R2204" t="s">
        <v>301</v>
      </c>
      <c r="S2204" t="s">
        <v>46</v>
      </c>
      <c r="T2204" s="127">
        <v>3.2149999999999999</v>
      </c>
      <c r="U2204" t="s">
        <v>2884</v>
      </c>
      <c r="V2204" s="131">
        <v>4.2500000000000003E-2</v>
      </c>
      <c r="W2204" s="131">
        <v>2.9319999999999999E-2</v>
      </c>
      <c r="X2204" t="s">
        <v>270</v>
      </c>
      <c r="Z2204" s="127">
        <v>620396</v>
      </c>
      <c r="AA2204" s="129">
        <v>1</v>
      </c>
      <c r="AB2204" s="133">
        <v>107.7</v>
      </c>
      <c r="AD2204" s="127">
        <v>668.16600000000005</v>
      </c>
      <c r="AG2204" t="s">
        <v>275</v>
      </c>
      <c r="AH2204" s="131">
        <v>2.068E-3</v>
      </c>
      <c r="AI2204" s="131">
        <v>3.8497887501028499E-3</v>
      </c>
      <c r="AJ2204" s="131">
        <v>1.1799568661878699E-3</v>
      </c>
    </row>
    <row r="2205" spans="1:36">
      <c r="A2205" s="121">
        <v>1038</v>
      </c>
      <c r="B2205">
        <v>1319</v>
      </c>
      <c r="C2205" t="s">
        <v>2836</v>
      </c>
      <c r="D2205" t="s">
        <v>2837</v>
      </c>
      <c r="E2205" t="s">
        <v>35</v>
      </c>
      <c r="F2205" t="s">
        <v>2885</v>
      </c>
      <c r="G2205" t="s">
        <v>2886</v>
      </c>
      <c r="H2205" t="s">
        <v>38</v>
      </c>
      <c r="I2205" t="s">
        <v>353</v>
      </c>
      <c r="J2205" t="s">
        <v>39</v>
      </c>
      <c r="K2205" t="s">
        <v>39</v>
      </c>
      <c r="L2205" t="s">
        <v>40</v>
      </c>
      <c r="M2205" t="s">
        <v>41</v>
      </c>
      <c r="N2205" s="121" t="s">
        <v>143</v>
      </c>
      <c r="O2205" t="s">
        <v>45</v>
      </c>
      <c r="P2205" t="s">
        <v>2621</v>
      </c>
      <c r="Q2205" t="s">
        <v>234</v>
      </c>
      <c r="R2205" t="s">
        <v>228</v>
      </c>
      <c r="S2205" t="s">
        <v>46</v>
      </c>
      <c r="T2205" s="127">
        <v>3.427</v>
      </c>
      <c r="U2205" t="s">
        <v>2887</v>
      </c>
      <c r="V2205" s="131">
        <v>3.4500000000000003E-2</v>
      </c>
      <c r="W2205" s="131">
        <v>2.4230000000000002E-2</v>
      </c>
      <c r="X2205" t="s">
        <v>270</v>
      </c>
      <c r="Z2205" s="127">
        <v>219000</v>
      </c>
      <c r="AA2205" s="129">
        <v>1</v>
      </c>
      <c r="AB2205" s="133">
        <v>106.6</v>
      </c>
      <c r="AD2205" s="127">
        <v>233.45400000000001</v>
      </c>
      <c r="AG2205" t="s">
        <v>275</v>
      </c>
      <c r="AH2205" s="131">
        <v>2.4160000000000002E-3</v>
      </c>
      <c r="AI2205" s="131">
        <v>1.3450967590073501E-3</v>
      </c>
      <c r="AJ2205" s="131">
        <v>4.1227097368274203E-4</v>
      </c>
    </row>
    <row r="2206" spans="1:36">
      <c r="A2206" s="121">
        <v>1038</v>
      </c>
      <c r="B2206">
        <v>1319</v>
      </c>
      <c r="C2206" t="s">
        <v>2888</v>
      </c>
      <c r="D2206" t="s">
        <v>2889</v>
      </c>
      <c r="E2206" t="s">
        <v>338</v>
      </c>
      <c r="F2206" t="s">
        <v>2890</v>
      </c>
      <c r="G2206" t="s">
        <v>2891</v>
      </c>
      <c r="H2206" t="s">
        <v>38</v>
      </c>
      <c r="I2206" t="s">
        <v>280</v>
      </c>
      <c r="J2206" t="s">
        <v>39</v>
      </c>
      <c r="K2206" t="s">
        <v>181</v>
      </c>
      <c r="L2206" t="s">
        <v>40</v>
      </c>
      <c r="M2206" t="s">
        <v>41</v>
      </c>
      <c r="N2206" s="121" t="s">
        <v>281</v>
      </c>
      <c r="O2206" t="s">
        <v>45</v>
      </c>
      <c r="P2206" t="s">
        <v>448</v>
      </c>
      <c r="Q2206" t="s">
        <v>227</v>
      </c>
      <c r="R2206" t="s">
        <v>228</v>
      </c>
      <c r="S2206" t="s">
        <v>46</v>
      </c>
      <c r="T2206" s="127">
        <v>1.4470000000000001</v>
      </c>
      <c r="U2206" t="s">
        <v>2367</v>
      </c>
      <c r="V2206" s="131">
        <v>6.4399999999999999E-2</v>
      </c>
      <c r="W2206" s="131">
        <v>6.3479999999999995E-2</v>
      </c>
      <c r="X2206" t="s">
        <v>270</v>
      </c>
      <c r="Z2206" s="127">
        <v>264561.55</v>
      </c>
      <c r="AA2206" s="129">
        <v>1</v>
      </c>
      <c r="AB2206" s="133">
        <v>100.31</v>
      </c>
      <c r="AD2206" s="127">
        <v>265.38200000000001</v>
      </c>
      <c r="AG2206" t="s">
        <v>275</v>
      </c>
      <c r="AH2206" s="131">
        <v>7.2000000000000005E-4</v>
      </c>
      <c r="AI2206" s="131">
        <v>1.52905519803343E-3</v>
      </c>
      <c r="AJ2206" s="131">
        <v>4.6865407346093801E-4</v>
      </c>
    </row>
    <row r="2207" spans="1:36">
      <c r="A2207" s="121">
        <v>1038</v>
      </c>
      <c r="B2207">
        <v>1319</v>
      </c>
      <c r="C2207" t="s">
        <v>2749</v>
      </c>
      <c r="D2207" t="s">
        <v>2750</v>
      </c>
      <c r="E2207" t="s">
        <v>35</v>
      </c>
      <c r="F2207" t="s">
        <v>2892</v>
      </c>
      <c r="G2207" t="s">
        <v>2893</v>
      </c>
      <c r="H2207" t="s">
        <v>38</v>
      </c>
      <c r="I2207" t="s">
        <v>353</v>
      </c>
      <c r="J2207" t="s">
        <v>39</v>
      </c>
      <c r="K2207" t="s">
        <v>39</v>
      </c>
      <c r="L2207" t="s">
        <v>40</v>
      </c>
      <c r="M2207" t="s">
        <v>41</v>
      </c>
      <c r="N2207" s="121" t="s">
        <v>1546</v>
      </c>
      <c r="O2207" t="s">
        <v>45</v>
      </c>
      <c r="P2207" t="s">
        <v>226</v>
      </c>
      <c r="Q2207" t="s">
        <v>227</v>
      </c>
      <c r="R2207" t="s">
        <v>228</v>
      </c>
      <c r="S2207" t="s">
        <v>46</v>
      </c>
      <c r="T2207" s="127">
        <v>5.1820000000000004</v>
      </c>
      <c r="U2207" t="s">
        <v>2894</v>
      </c>
      <c r="V2207" s="131">
        <v>2.6800000000000001E-2</v>
      </c>
      <c r="W2207" s="131">
        <v>2.529E-2</v>
      </c>
      <c r="X2207" t="s">
        <v>270</v>
      </c>
      <c r="Z2207" s="127">
        <v>1091665.2</v>
      </c>
      <c r="AA2207" s="129">
        <v>1</v>
      </c>
      <c r="AB2207" s="133">
        <v>103.6</v>
      </c>
      <c r="AD2207" s="127">
        <v>1130.9649999999999</v>
      </c>
      <c r="AG2207" t="s">
        <v>275</v>
      </c>
      <c r="AH2207" s="131">
        <v>4.2499999999999998E-4</v>
      </c>
      <c r="AI2207" s="131">
        <v>6.5163053708610199E-3</v>
      </c>
      <c r="AJ2207" s="131">
        <v>1.9972418653670101E-3</v>
      </c>
    </row>
    <row r="2208" spans="1:36">
      <c r="A2208" s="121">
        <v>1038</v>
      </c>
      <c r="B2208">
        <v>1319</v>
      </c>
      <c r="C2208" t="s">
        <v>2895</v>
      </c>
      <c r="D2208" t="s">
        <v>2896</v>
      </c>
      <c r="E2208" t="s">
        <v>35</v>
      </c>
      <c r="F2208" t="s">
        <v>2897</v>
      </c>
      <c r="G2208" t="s">
        <v>2898</v>
      </c>
      <c r="H2208" t="s">
        <v>38</v>
      </c>
      <c r="I2208" t="s">
        <v>280</v>
      </c>
      <c r="J2208" t="s">
        <v>39</v>
      </c>
      <c r="K2208" t="s">
        <v>39</v>
      </c>
      <c r="L2208" t="s">
        <v>40</v>
      </c>
      <c r="M2208" t="s">
        <v>41</v>
      </c>
      <c r="N2208" s="121" t="s">
        <v>72</v>
      </c>
      <c r="O2208" t="s">
        <v>45</v>
      </c>
      <c r="P2208" t="s">
        <v>2713</v>
      </c>
      <c r="Q2208" t="s">
        <v>234</v>
      </c>
      <c r="R2208" t="s">
        <v>228</v>
      </c>
      <c r="S2208" t="s">
        <v>46</v>
      </c>
      <c r="T2208" s="127">
        <v>3.6160000000000001</v>
      </c>
      <c r="U2208" t="s">
        <v>2899</v>
      </c>
      <c r="V2208" s="131">
        <v>6.9500000000000006E-2</v>
      </c>
      <c r="W2208" s="131">
        <v>5.4059999999999997E-2</v>
      </c>
      <c r="X2208" t="s">
        <v>270</v>
      </c>
      <c r="Z2208" s="127">
        <v>453038</v>
      </c>
      <c r="AA2208" s="129">
        <v>1</v>
      </c>
      <c r="AB2208" s="133">
        <v>107.65</v>
      </c>
      <c r="AD2208" s="127">
        <v>487.69499999999999</v>
      </c>
      <c r="AG2208" t="s">
        <v>275</v>
      </c>
      <c r="AH2208" s="131">
        <v>7.9600000000000005E-4</v>
      </c>
      <c r="AI2208" s="131">
        <v>2.8099647525356999E-3</v>
      </c>
      <c r="AJ2208" s="131">
        <v>8.61251725412678E-4</v>
      </c>
    </row>
    <row r="2209" spans="1:36">
      <c r="A2209" s="121">
        <v>1038</v>
      </c>
      <c r="B2209">
        <v>1319</v>
      </c>
      <c r="C2209" t="s">
        <v>67</v>
      </c>
      <c r="D2209" t="s">
        <v>68</v>
      </c>
      <c r="E2209" t="s">
        <v>35</v>
      </c>
      <c r="F2209" t="s">
        <v>2480</v>
      </c>
      <c r="G2209" t="s">
        <v>2481</v>
      </c>
      <c r="H2209" t="s">
        <v>38</v>
      </c>
      <c r="I2209" t="s">
        <v>353</v>
      </c>
      <c r="J2209" t="s">
        <v>39</v>
      </c>
      <c r="K2209" t="s">
        <v>39</v>
      </c>
      <c r="L2209" t="s">
        <v>40</v>
      </c>
      <c r="M2209" t="s">
        <v>41</v>
      </c>
      <c r="N2209" s="121" t="s">
        <v>72</v>
      </c>
      <c r="O2209" t="s">
        <v>45</v>
      </c>
      <c r="P2209" t="s">
        <v>301</v>
      </c>
      <c r="Q2209" t="s">
        <v>301</v>
      </c>
      <c r="R2209" t="s">
        <v>301</v>
      </c>
      <c r="S2209" t="s">
        <v>46</v>
      </c>
      <c r="T2209" s="127">
        <v>3.3370000000000002</v>
      </c>
      <c r="U2209" t="s">
        <v>2482</v>
      </c>
      <c r="V2209" s="131">
        <v>4.9000000000000002E-2</v>
      </c>
      <c r="W2209" s="131">
        <v>3.7879999999999997E-2</v>
      </c>
      <c r="X2209" t="s">
        <v>270</v>
      </c>
      <c r="Z2209" s="127">
        <v>769401.75</v>
      </c>
      <c r="AA2209" s="129">
        <v>1</v>
      </c>
      <c r="AB2209" s="133">
        <v>107.48</v>
      </c>
      <c r="AD2209" s="127">
        <v>826.95299999999997</v>
      </c>
      <c r="AG2209" t="s">
        <v>275</v>
      </c>
      <c r="AH2209" s="131">
        <v>1.1659999999999999E-3</v>
      </c>
      <c r="AI2209" s="131">
        <v>4.7646722753175797E-3</v>
      </c>
      <c r="AJ2209" s="131">
        <v>1.46036786206665E-3</v>
      </c>
    </row>
    <row r="2210" spans="1:36">
      <c r="A2210" s="121">
        <v>1038</v>
      </c>
      <c r="B2210">
        <v>1319</v>
      </c>
      <c r="C2210" t="s">
        <v>828</v>
      </c>
      <c r="D2210" t="s">
        <v>829</v>
      </c>
      <c r="E2210" t="s">
        <v>35</v>
      </c>
      <c r="F2210" t="s">
        <v>2483</v>
      </c>
      <c r="G2210" t="s">
        <v>2484</v>
      </c>
      <c r="H2210" t="s">
        <v>38</v>
      </c>
      <c r="I2210" t="s">
        <v>1990</v>
      </c>
      <c r="J2210" t="s">
        <v>39</v>
      </c>
      <c r="K2210" t="s">
        <v>39</v>
      </c>
      <c r="L2210" t="s">
        <v>40</v>
      </c>
      <c r="M2210" t="s">
        <v>41</v>
      </c>
      <c r="N2210" s="121" t="s">
        <v>347</v>
      </c>
      <c r="O2210" t="s">
        <v>45</v>
      </c>
      <c r="P2210" t="s">
        <v>448</v>
      </c>
      <c r="Q2210" t="s">
        <v>227</v>
      </c>
      <c r="R2210" t="s">
        <v>228</v>
      </c>
      <c r="S2210" t="s">
        <v>46</v>
      </c>
      <c r="T2210" s="127">
        <v>3.2360000000000002</v>
      </c>
      <c r="U2210" t="s">
        <v>464</v>
      </c>
      <c r="V2210" s="131">
        <v>0.04</v>
      </c>
      <c r="W2210" s="131">
        <v>0</v>
      </c>
      <c r="X2210" t="s">
        <v>270</v>
      </c>
      <c r="Z2210" s="127">
        <v>53538</v>
      </c>
      <c r="AA2210" s="129">
        <v>1</v>
      </c>
      <c r="AB2210" s="133">
        <v>300</v>
      </c>
      <c r="AD2210" s="127">
        <v>160.614</v>
      </c>
      <c r="AG2210" t="s">
        <v>275</v>
      </c>
      <c r="AH2210" s="131">
        <v>4.44E-4</v>
      </c>
      <c r="AI2210" s="131">
        <v>9.2541301862982201E-4</v>
      </c>
      <c r="AJ2210" s="131">
        <v>2.8363827635028701E-4</v>
      </c>
    </row>
    <row r="2211" spans="1:36">
      <c r="A2211" s="121">
        <v>1038</v>
      </c>
      <c r="B2211">
        <v>1319</v>
      </c>
      <c r="C2211" t="s">
        <v>2900</v>
      </c>
      <c r="D2211" t="s">
        <v>2901</v>
      </c>
      <c r="E2211" t="s">
        <v>35</v>
      </c>
      <c r="F2211" t="s">
        <v>2902</v>
      </c>
      <c r="G2211" t="s">
        <v>2903</v>
      </c>
      <c r="H2211" t="s">
        <v>38</v>
      </c>
      <c r="I2211" t="s">
        <v>280</v>
      </c>
      <c r="J2211" t="s">
        <v>39</v>
      </c>
      <c r="K2211" t="s">
        <v>39</v>
      </c>
      <c r="L2211" t="s">
        <v>40</v>
      </c>
      <c r="M2211" t="s">
        <v>41</v>
      </c>
      <c r="N2211" s="121" t="s">
        <v>347</v>
      </c>
      <c r="O2211" t="s">
        <v>45</v>
      </c>
      <c r="P2211" t="s">
        <v>448</v>
      </c>
      <c r="Q2211" t="s">
        <v>227</v>
      </c>
      <c r="R2211" t="s">
        <v>228</v>
      </c>
      <c r="S2211" t="s">
        <v>46</v>
      </c>
      <c r="T2211" s="127">
        <v>4.4400000000000004</v>
      </c>
      <c r="U2211" t="s">
        <v>2904</v>
      </c>
      <c r="V2211" s="131">
        <v>5.8799999999999998E-2</v>
      </c>
      <c r="W2211" s="131">
        <v>4.9430000000000002E-2</v>
      </c>
      <c r="X2211" t="s">
        <v>270</v>
      </c>
      <c r="Z2211" s="127">
        <v>860662</v>
      </c>
      <c r="AA2211" s="129">
        <v>1</v>
      </c>
      <c r="AB2211" s="133">
        <v>105.94</v>
      </c>
      <c r="AD2211" s="127">
        <v>911.78499999999997</v>
      </c>
      <c r="AG2211" t="s">
        <v>275</v>
      </c>
      <c r="AH2211" s="131">
        <v>9.2500000000000004E-4</v>
      </c>
      <c r="AI2211" s="131">
        <v>5.2534524257830204E-3</v>
      </c>
      <c r="AJ2211" s="131">
        <v>1.61017854832382E-3</v>
      </c>
    </row>
    <row r="2212" spans="1:36">
      <c r="A2212" s="121">
        <v>1038</v>
      </c>
      <c r="B2212">
        <v>1319</v>
      </c>
      <c r="C2212" t="s">
        <v>2824</v>
      </c>
      <c r="D2212" t="s">
        <v>2825</v>
      </c>
      <c r="E2212" t="s">
        <v>35</v>
      </c>
      <c r="F2212" t="s">
        <v>2905</v>
      </c>
      <c r="G2212" t="s">
        <v>2906</v>
      </c>
      <c r="H2212" t="s">
        <v>38</v>
      </c>
      <c r="I2212" t="s">
        <v>353</v>
      </c>
      <c r="J2212" t="s">
        <v>39</v>
      </c>
      <c r="K2212" t="s">
        <v>39</v>
      </c>
      <c r="L2212" t="s">
        <v>40</v>
      </c>
      <c r="M2212" t="s">
        <v>41</v>
      </c>
      <c r="N2212" s="121" t="s">
        <v>1546</v>
      </c>
      <c r="O2212" t="s">
        <v>45</v>
      </c>
      <c r="P2212" t="s">
        <v>226</v>
      </c>
      <c r="Q2212" t="s">
        <v>227</v>
      </c>
      <c r="R2212" t="s">
        <v>228</v>
      </c>
      <c r="S2212" t="s">
        <v>46</v>
      </c>
      <c r="T2212" s="127">
        <v>4.6550000000000002</v>
      </c>
      <c r="U2212" t="s">
        <v>2828</v>
      </c>
      <c r="V2212" s="131">
        <v>2.4E-2</v>
      </c>
      <c r="W2212" s="131">
        <v>2.563E-2</v>
      </c>
      <c r="X2212" t="s">
        <v>270</v>
      </c>
      <c r="Z2212" s="127">
        <v>1200741.3</v>
      </c>
      <c r="AA2212" s="129">
        <v>1</v>
      </c>
      <c r="AB2212" s="133">
        <v>101.59</v>
      </c>
      <c r="AD2212" s="127">
        <v>1219.8330000000001</v>
      </c>
      <c r="AG2212" t="s">
        <v>275</v>
      </c>
      <c r="AH2212" s="131">
        <v>3.19E-4</v>
      </c>
      <c r="AI2212" s="131">
        <v>7.0283376228710897E-3</v>
      </c>
      <c r="AJ2212" s="131">
        <v>2.1541793002984098E-3</v>
      </c>
    </row>
    <row r="2213" spans="1:36">
      <c r="A2213" s="121">
        <v>1038</v>
      </c>
      <c r="B2213">
        <v>1319</v>
      </c>
      <c r="C2213" t="s">
        <v>74</v>
      </c>
      <c r="D2213" t="s">
        <v>75</v>
      </c>
      <c r="E2213" t="s">
        <v>76</v>
      </c>
      <c r="F2213" t="s">
        <v>2907</v>
      </c>
      <c r="G2213" t="s">
        <v>2908</v>
      </c>
      <c r="H2213" t="s">
        <v>38</v>
      </c>
      <c r="I2213" t="s">
        <v>280</v>
      </c>
      <c r="J2213" t="s">
        <v>39</v>
      </c>
      <c r="K2213" t="s">
        <v>39</v>
      </c>
      <c r="L2213" t="s">
        <v>40</v>
      </c>
      <c r="M2213" t="s">
        <v>41</v>
      </c>
      <c r="N2213" s="121" t="s">
        <v>80</v>
      </c>
      <c r="O2213" t="s">
        <v>45</v>
      </c>
      <c r="P2213" t="s">
        <v>2584</v>
      </c>
      <c r="Q2213" t="s">
        <v>227</v>
      </c>
      <c r="R2213" t="s">
        <v>228</v>
      </c>
      <c r="S2213" t="s">
        <v>46</v>
      </c>
      <c r="T2213" s="127">
        <v>3.3570000000000002</v>
      </c>
      <c r="U2213" t="s">
        <v>2482</v>
      </c>
      <c r="V2213" s="131">
        <v>0.06</v>
      </c>
      <c r="W2213" s="131">
        <v>5.808E-2</v>
      </c>
      <c r="X2213" t="s">
        <v>270</v>
      </c>
      <c r="Z2213" s="127">
        <v>989093</v>
      </c>
      <c r="AA2213" s="129">
        <v>1</v>
      </c>
      <c r="AB2213" s="133">
        <v>102.43</v>
      </c>
      <c r="AD2213" s="127">
        <v>1013.128</v>
      </c>
      <c r="AG2213" t="s">
        <v>275</v>
      </c>
      <c r="AH2213" s="131">
        <v>9.8900000000000008E-4</v>
      </c>
      <c r="AI2213" s="131">
        <v>5.83736040214011E-3</v>
      </c>
      <c r="AJ2213" s="131">
        <v>1.7891458295560699E-3</v>
      </c>
    </row>
    <row r="2214" spans="1:36">
      <c r="A2214" s="121">
        <v>1038</v>
      </c>
      <c r="B2214">
        <v>1319</v>
      </c>
      <c r="C2214" t="s">
        <v>815</v>
      </c>
      <c r="D2214" t="s">
        <v>816</v>
      </c>
      <c r="E2214" t="s">
        <v>35</v>
      </c>
      <c r="F2214" t="s">
        <v>2909</v>
      </c>
      <c r="G2214" t="s">
        <v>2910</v>
      </c>
      <c r="H2214" t="s">
        <v>38</v>
      </c>
      <c r="I2214" t="s">
        <v>280</v>
      </c>
      <c r="J2214" t="s">
        <v>39</v>
      </c>
      <c r="K2214" t="s">
        <v>39</v>
      </c>
      <c r="L2214" t="s">
        <v>40</v>
      </c>
      <c r="M2214" t="s">
        <v>41</v>
      </c>
      <c r="N2214" s="121" t="s">
        <v>143</v>
      </c>
      <c r="O2214" t="s">
        <v>45</v>
      </c>
      <c r="P2214" t="s">
        <v>412</v>
      </c>
      <c r="Q2214" t="s">
        <v>227</v>
      </c>
      <c r="R2214" t="s">
        <v>228</v>
      </c>
      <c r="S2214" t="s">
        <v>46</v>
      </c>
      <c r="T2214" s="127">
        <v>4.5640000000000001</v>
      </c>
      <c r="U2214" t="s">
        <v>2911</v>
      </c>
      <c r="V2214" s="131">
        <v>5.74E-2</v>
      </c>
      <c r="W2214" s="131">
        <v>5.1380000000000002E-2</v>
      </c>
      <c r="X2214" t="s">
        <v>270</v>
      </c>
      <c r="Z2214" s="127">
        <v>157587</v>
      </c>
      <c r="AA2214" s="129">
        <v>1</v>
      </c>
      <c r="AB2214" s="133">
        <v>104.48</v>
      </c>
      <c r="AD2214" s="127">
        <v>164.64699999999999</v>
      </c>
      <c r="AG2214" t="s">
        <v>275</v>
      </c>
      <c r="AH2214" s="131">
        <v>2.1699999999999999E-4</v>
      </c>
      <c r="AI2214" s="131">
        <v>9.4864944846682799E-4</v>
      </c>
      <c r="AJ2214" s="131">
        <v>2.9076022165991898E-4</v>
      </c>
    </row>
    <row r="2215" spans="1:36">
      <c r="A2215" s="121">
        <v>1038</v>
      </c>
      <c r="B2215">
        <v>1319</v>
      </c>
      <c r="C2215" t="s">
        <v>2721</v>
      </c>
      <c r="D2215" t="s">
        <v>2722</v>
      </c>
      <c r="E2215" t="s">
        <v>35</v>
      </c>
      <c r="F2215" t="s">
        <v>2912</v>
      </c>
      <c r="G2215" t="s">
        <v>2913</v>
      </c>
      <c r="H2215" t="s">
        <v>38</v>
      </c>
      <c r="I2215" t="s">
        <v>353</v>
      </c>
      <c r="J2215" t="s">
        <v>39</v>
      </c>
      <c r="K2215" t="s">
        <v>39</v>
      </c>
      <c r="L2215" t="s">
        <v>40</v>
      </c>
      <c r="M2215" t="s">
        <v>41</v>
      </c>
      <c r="N2215" s="121" t="s">
        <v>52</v>
      </c>
      <c r="O2215" t="s">
        <v>45</v>
      </c>
      <c r="P2215" t="s">
        <v>430</v>
      </c>
      <c r="Q2215" t="s">
        <v>227</v>
      </c>
      <c r="R2215" t="s">
        <v>228</v>
      </c>
      <c r="S2215" t="s">
        <v>46</v>
      </c>
      <c r="T2215" s="127">
        <v>3.0179999999999998</v>
      </c>
      <c r="U2215" t="s">
        <v>2790</v>
      </c>
      <c r="V2215" s="131">
        <v>5.0000000000000001E-3</v>
      </c>
      <c r="W2215" s="131">
        <v>2.93E-2</v>
      </c>
      <c r="X2215" t="s">
        <v>270</v>
      </c>
      <c r="Z2215" s="127">
        <v>464122</v>
      </c>
      <c r="AA2215" s="129">
        <v>1</v>
      </c>
      <c r="AB2215" s="133">
        <v>95.53</v>
      </c>
      <c r="AD2215" s="127">
        <v>443.37599999999998</v>
      </c>
      <c r="AG2215" t="s">
        <v>275</v>
      </c>
      <c r="AH2215" s="131">
        <v>1.719E-3</v>
      </c>
      <c r="AI2215" s="131">
        <v>2.5546072449995402E-3</v>
      </c>
      <c r="AJ2215" s="131">
        <v>7.8298487392846E-4</v>
      </c>
    </row>
    <row r="2216" spans="1:36">
      <c r="A2216" s="121">
        <v>1038</v>
      </c>
      <c r="B2216">
        <v>1319</v>
      </c>
      <c r="C2216" t="s">
        <v>138</v>
      </c>
      <c r="D2216" t="s">
        <v>139</v>
      </c>
      <c r="E2216" t="s">
        <v>35</v>
      </c>
      <c r="F2216" t="s">
        <v>2914</v>
      </c>
      <c r="G2216" t="s">
        <v>2915</v>
      </c>
      <c r="H2216" t="s">
        <v>38</v>
      </c>
      <c r="I2216" t="s">
        <v>280</v>
      </c>
      <c r="J2216" t="s">
        <v>39</v>
      </c>
      <c r="K2216" t="s">
        <v>39</v>
      </c>
      <c r="L2216" t="s">
        <v>40</v>
      </c>
      <c r="M2216" t="s">
        <v>41</v>
      </c>
      <c r="N2216" s="121" t="s">
        <v>143</v>
      </c>
      <c r="O2216" t="s">
        <v>45</v>
      </c>
      <c r="P2216" t="s">
        <v>301</v>
      </c>
      <c r="Q2216" t="s">
        <v>301</v>
      </c>
      <c r="R2216" t="s">
        <v>301</v>
      </c>
      <c r="S2216" t="s">
        <v>46</v>
      </c>
      <c r="T2216" s="127">
        <v>2.87</v>
      </c>
      <c r="U2216" t="s">
        <v>2884</v>
      </c>
      <c r="V2216" s="131">
        <v>4.4999999999999998E-2</v>
      </c>
      <c r="W2216" s="131">
        <v>7.0629999999999998E-2</v>
      </c>
      <c r="X2216" t="s">
        <v>270</v>
      </c>
      <c r="Z2216" s="127">
        <v>443602</v>
      </c>
      <c r="AA2216" s="129">
        <v>1</v>
      </c>
      <c r="AB2216" s="133">
        <v>94.41</v>
      </c>
      <c r="AD2216" s="127">
        <v>418.80500000000001</v>
      </c>
      <c r="AG2216" t="s">
        <v>275</v>
      </c>
      <c r="AH2216" s="131">
        <v>1.0709999999999999E-3</v>
      </c>
      <c r="AI2216" s="131">
        <v>2.41303543717834E-3</v>
      </c>
      <c r="AJ2216" s="131">
        <v>7.3959323933739504E-4</v>
      </c>
    </row>
    <row r="2217" spans="1:36">
      <c r="A2217" s="121">
        <v>1038</v>
      </c>
      <c r="B2217">
        <v>1319</v>
      </c>
      <c r="C2217" t="s">
        <v>2733</v>
      </c>
      <c r="D2217" t="s">
        <v>2734</v>
      </c>
      <c r="E2217" t="s">
        <v>35</v>
      </c>
      <c r="F2217" t="s">
        <v>2916</v>
      </c>
      <c r="G2217" t="s">
        <v>2917</v>
      </c>
      <c r="H2217" t="s">
        <v>38</v>
      </c>
      <c r="I2217" t="s">
        <v>280</v>
      </c>
      <c r="J2217" t="s">
        <v>39</v>
      </c>
      <c r="K2217" t="s">
        <v>39</v>
      </c>
      <c r="L2217" t="s">
        <v>40</v>
      </c>
      <c r="M2217" t="s">
        <v>41</v>
      </c>
      <c r="N2217" s="121" t="s">
        <v>143</v>
      </c>
      <c r="O2217" t="s">
        <v>45</v>
      </c>
      <c r="P2217" t="s">
        <v>301</v>
      </c>
      <c r="Q2217" t="s">
        <v>301</v>
      </c>
      <c r="R2217" t="s">
        <v>301</v>
      </c>
      <c r="S2217" t="s">
        <v>46</v>
      </c>
      <c r="T2217" s="127">
        <v>3.0409999999999999</v>
      </c>
      <c r="U2217" t="s">
        <v>2899</v>
      </c>
      <c r="V2217" s="131">
        <v>6.5000000000000002E-2</v>
      </c>
      <c r="W2217" s="131">
        <v>7.6619999999999994E-2</v>
      </c>
      <c r="X2217" t="s">
        <v>270</v>
      </c>
      <c r="Z2217" s="127">
        <v>332926</v>
      </c>
      <c r="AA2217" s="129">
        <v>1</v>
      </c>
      <c r="AB2217" s="133">
        <v>98.62</v>
      </c>
      <c r="AD2217" s="127">
        <v>328.33199999999999</v>
      </c>
      <c r="AG2217" t="s">
        <v>275</v>
      </c>
      <c r="AH2217" s="131">
        <v>1.707E-3</v>
      </c>
      <c r="AI2217" s="131">
        <v>1.89175511902023E-3</v>
      </c>
      <c r="AJ2217" s="131">
        <v>5.7982128026487999E-4</v>
      </c>
    </row>
    <row r="2218" spans="1:36">
      <c r="A2218" s="121">
        <v>1038</v>
      </c>
      <c r="B2218">
        <v>1319</v>
      </c>
      <c r="C2218" t="s">
        <v>108</v>
      </c>
      <c r="D2218" t="s">
        <v>109</v>
      </c>
      <c r="E2218" t="s">
        <v>35</v>
      </c>
      <c r="F2218" t="s">
        <v>2918</v>
      </c>
      <c r="G2218" t="s">
        <v>2919</v>
      </c>
      <c r="H2218" t="s">
        <v>38</v>
      </c>
      <c r="I2218" t="s">
        <v>280</v>
      </c>
      <c r="J2218" t="s">
        <v>39</v>
      </c>
      <c r="K2218" t="s">
        <v>39</v>
      </c>
      <c r="L2218" t="s">
        <v>40</v>
      </c>
      <c r="M2218" t="s">
        <v>41</v>
      </c>
      <c r="N2218" s="121" t="s">
        <v>72</v>
      </c>
      <c r="O2218" t="s">
        <v>45</v>
      </c>
      <c r="P2218" t="s">
        <v>301</v>
      </c>
      <c r="Q2218" t="s">
        <v>301</v>
      </c>
      <c r="R2218" t="s">
        <v>301</v>
      </c>
      <c r="S2218" t="s">
        <v>46</v>
      </c>
      <c r="T2218" s="127">
        <v>4.1360000000000001</v>
      </c>
      <c r="U2218" t="s">
        <v>2911</v>
      </c>
      <c r="V2218" s="131">
        <v>6.3399999999999998E-2</v>
      </c>
      <c r="W2218" s="131">
        <v>6.1280000000000001E-2</v>
      </c>
      <c r="X2218" t="s">
        <v>270</v>
      </c>
      <c r="Z2218" s="127">
        <v>231444</v>
      </c>
      <c r="AA2218" s="129">
        <v>1</v>
      </c>
      <c r="AB2218" s="133">
        <v>102.83</v>
      </c>
      <c r="AD2218" s="127">
        <v>237.994</v>
      </c>
      <c r="AG2218" t="s">
        <v>275</v>
      </c>
      <c r="AH2218" s="131">
        <v>6.7199999999999996E-4</v>
      </c>
      <c r="AI2218" s="131">
        <v>1.3712541945914501E-3</v>
      </c>
      <c r="AJ2218" s="131">
        <v>4.2028820468496299E-4</v>
      </c>
    </row>
    <row r="2219" spans="1:36">
      <c r="A2219" s="121">
        <v>1038</v>
      </c>
      <c r="B2219">
        <v>1319</v>
      </c>
      <c r="C2219" t="s">
        <v>2920</v>
      </c>
      <c r="D2219" t="s">
        <v>2921</v>
      </c>
      <c r="E2219" t="s">
        <v>35</v>
      </c>
      <c r="F2219" t="s">
        <v>2922</v>
      </c>
      <c r="G2219" t="s">
        <v>2923</v>
      </c>
      <c r="H2219" t="s">
        <v>38</v>
      </c>
      <c r="I2219" t="s">
        <v>353</v>
      </c>
      <c r="J2219" t="s">
        <v>39</v>
      </c>
      <c r="K2219" t="s">
        <v>39</v>
      </c>
      <c r="L2219" t="s">
        <v>40</v>
      </c>
      <c r="M2219" t="s">
        <v>41</v>
      </c>
      <c r="N2219" s="121" t="s">
        <v>43</v>
      </c>
      <c r="O2219" t="s">
        <v>45</v>
      </c>
      <c r="P2219" t="s">
        <v>301</v>
      </c>
      <c r="Q2219" t="s">
        <v>301</v>
      </c>
      <c r="R2219" t="s">
        <v>301</v>
      </c>
      <c r="S2219" t="s">
        <v>46</v>
      </c>
      <c r="T2219" s="127">
        <v>3</v>
      </c>
      <c r="U2219" t="s">
        <v>2899</v>
      </c>
      <c r="V2219" s="131">
        <v>4.1799999999999997E-2</v>
      </c>
      <c r="W2219" s="131">
        <v>3.7350000000000001E-2</v>
      </c>
      <c r="X2219" t="s">
        <v>270</v>
      </c>
      <c r="Z2219" s="127">
        <v>491775</v>
      </c>
      <c r="AA2219" s="129">
        <v>1</v>
      </c>
      <c r="AB2219" s="133">
        <v>105.1</v>
      </c>
      <c r="AD2219" s="127">
        <v>516.85599999999999</v>
      </c>
      <c r="AG2219" t="s">
        <v>275</v>
      </c>
      <c r="AH2219" s="131">
        <v>1.4090000000000001E-3</v>
      </c>
      <c r="AI2219" s="131">
        <v>2.9779772098680801E-3</v>
      </c>
      <c r="AJ2219" s="131">
        <v>9.1274739582553695E-4</v>
      </c>
    </row>
    <row r="2220" spans="1:36">
      <c r="A2220" s="121">
        <v>1038</v>
      </c>
      <c r="B2220">
        <v>1319</v>
      </c>
      <c r="C2220" t="s">
        <v>2461</v>
      </c>
      <c r="D2220" t="s">
        <v>2462</v>
      </c>
      <c r="E2220" t="s">
        <v>35</v>
      </c>
      <c r="F2220" t="s">
        <v>2924</v>
      </c>
      <c r="G2220" t="s">
        <v>2925</v>
      </c>
      <c r="H2220" t="s">
        <v>38</v>
      </c>
      <c r="I2220" t="s">
        <v>280</v>
      </c>
      <c r="J2220" t="s">
        <v>39</v>
      </c>
      <c r="K2220" t="s">
        <v>39</v>
      </c>
      <c r="L2220" t="s">
        <v>40</v>
      </c>
      <c r="M2220" t="s">
        <v>41</v>
      </c>
      <c r="N2220" s="121" t="s">
        <v>72</v>
      </c>
      <c r="O2220" t="s">
        <v>45</v>
      </c>
      <c r="P2220" t="s">
        <v>301</v>
      </c>
      <c r="Q2220" t="s">
        <v>301</v>
      </c>
      <c r="R2220" t="s">
        <v>301</v>
      </c>
      <c r="S2220" t="s">
        <v>46</v>
      </c>
      <c r="T2220" s="127">
        <v>2.78</v>
      </c>
      <c r="U2220" t="s">
        <v>2899</v>
      </c>
      <c r="V2220" s="131">
        <v>7.3499999999999996E-2</v>
      </c>
      <c r="W2220" s="131">
        <v>6.5769999999999995E-2</v>
      </c>
      <c r="X2220" t="s">
        <v>270</v>
      </c>
      <c r="Z2220" s="127">
        <v>166695</v>
      </c>
      <c r="AA2220" s="129">
        <v>1</v>
      </c>
      <c r="AB2220" s="133">
        <v>104.27</v>
      </c>
      <c r="AD2220" s="127">
        <v>173.81299999999999</v>
      </c>
      <c r="AG2220" t="s">
        <v>275</v>
      </c>
      <c r="AH2220" s="131">
        <v>5.5599999999999996E-4</v>
      </c>
      <c r="AI2220" s="131">
        <v>1.00146125940825E-3</v>
      </c>
      <c r="AJ2220" s="131">
        <v>3.0694699526781797E-4</v>
      </c>
    </row>
    <row r="2221" spans="1:36">
      <c r="A2221" s="121">
        <v>1038</v>
      </c>
      <c r="B2221">
        <v>1319</v>
      </c>
      <c r="C2221" t="s">
        <v>2874</v>
      </c>
      <c r="D2221" t="s">
        <v>2875</v>
      </c>
      <c r="E2221" t="s">
        <v>338</v>
      </c>
      <c r="F2221" t="s">
        <v>2926</v>
      </c>
      <c r="G2221" t="s">
        <v>2927</v>
      </c>
      <c r="H2221" t="s">
        <v>38</v>
      </c>
      <c r="I2221" t="s">
        <v>280</v>
      </c>
      <c r="J2221" t="s">
        <v>39</v>
      </c>
      <c r="K2221" t="s">
        <v>538</v>
      </c>
      <c r="L2221" t="s">
        <v>40</v>
      </c>
      <c r="M2221" t="s">
        <v>41</v>
      </c>
      <c r="N2221" s="121" t="s">
        <v>281</v>
      </c>
      <c r="O2221" t="s">
        <v>45</v>
      </c>
      <c r="P2221" t="s">
        <v>2713</v>
      </c>
      <c r="Q2221" t="s">
        <v>234</v>
      </c>
      <c r="R2221" t="s">
        <v>228</v>
      </c>
      <c r="S2221" t="s">
        <v>46</v>
      </c>
      <c r="T2221" s="127">
        <v>1.821</v>
      </c>
      <c r="U2221" t="s">
        <v>2472</v>
      </c>
      <c r="V2221" s="131">
        <v>0.06</v>
      </c>
      <c r="W2221" s="131">
        <v>6.7979999999999999E-2</v>
      </c>
      <c r="X2221" t="s">
        <v>270</v>
      </c>
      <c r="Z2221" s="127">
        <v>350135</v>
      </c>
      <c r="AA2221" s="129">
        <v>1</v>
      </c>
      <c r="AB2221" s="133">
        <v>99.34</v>
      </c>
      <c r="AD2221" s="127">
        <v>347.82400000000001</v>
      </c>
      <c r="AG2221" t="s">
        <v>275</v>
      </c>
      <c r="AH2221" s="131">
        <v>1.2780000000000001E-3</v>
      </c>
      <c r="AI2221" s="131">
        <v>2.0040653907001799E-3</v>
      </c>
      <c r="AJ2221" s="131">
        <v>6.1424427976287499E-4</v>
      </c>
    </row>
    <row r="2222" spans="1:36">
      <c r="A2222" s="121">
        <v>1038</v>
      </c>
      <c r="B2222">
        <v>1319</v>
      </c>
      <c r="C2222" t="s">
        <v>2485</v>
      </c>
      <c r="D2222" t="s">
        <v>2486</v>
      </c>
      <c r="E2222" t="s">
        <v>35</v>
      </c>
      <c r="F2222" t="s">
        <v>2487</v>
      </c>
      <c r="G2222" t="s">
        <v>2488</v>
      </c>
      <c r="H2222" t="s">
        <v>38</v>
      </c>
      <c r="I2222" t="s">
        <v>1990</v>
      </c>
      <c r="J2222" t="s">
        <v>39</v>
      </c>
      <c r="K2222" t="s">
        <v>39</v>
      </c>
      <c r="L2222" t="s">
        <v>40</v>
      </c>
      <c r="M2222" t="s">
        <v>41</v>
      </c>
      <c r="N2222" s="121" t="s">
        <v>72</v>
      </c>
      <c r="O2222" t="s">
        <v>45</v>
      </c>
      <c r="P2222" t="s">
        <v>412</v>
      </c>
      <c r="Q2222" t="s">
        <v>227</v>
      </c>
      <c r="R2222" t="s">
        <v>228</v>
      </c>
      <c r="S2222" t="s">
        <v>46</v>
      </c>
      <c r="T2222" s="127">
        <v>5.7560000000000002</v>
      </c>
      <c r="U2222" t="s">
        <v>2489</v>
      </c>
      <c r="V2222" s="131">
        <v>0.04</v>
      </c>
      <c r="W2222" s="131">
        <v>-0.13002</v>
      </c>
      <c r="X2222" t="s">
        <v>270</v>
      </c>
      <c r="Z2222" s="127">
        <v>72425</v>
      </c>
      <c r="AA2222" s="129">
        <v>1</v>
      </c>
      <c r="AB2222" s="133">
        <v>270</v>
      </c>
      <c r="AD2222" s="127">
        <v>195.548</v>
      </c>
      <c r="AG2222" t="s">
        <v>275</v>
      </c>
      <c r="AH2222" s="131">
        <v>1.83E-4</v>
      </c>
      <c r="AI2222" s="131">
        <v>1.12669009090437E-3</v>
      </c>
      <c r="AJ2222" s="131">
        <v>3.4532952198816901E-4</v>
      </c>
    </row>
    <row r="2223" spans="1:36">
      <c r="A2223" s="121">
        <v>1038</v>
      </c>
      <c r="B2223">
        <v>1319</v>
      </c>
      <c r="C2223" t="s">
        <v>145</v>
      </c>
      <c r="D2223" t="s">
        <v>146</v>
      </c>
      <c r="E2223" t="s">
        <v>35</v>
      </c>
      <c r="F2223" t="s">
        <v>2928</v>
      </c>
      <c r="G2223" t="s">
        <v>149</v>
      </c>
      <c r="H2223" t="s">
        <v>38</v>
      </c>
      <c r="I2223" t="s">
        <v>280</v>
      </c>
      <c r="J2223" t="s">
        <v>39</v>
      </c>
      <c r="K2223" t="s">
        <v>39</v>
      </c>
      <c r="L2223" t="s">
        <v>40</v>
      </c>
      <c r="M2223" t="s">
        <v>41</v>
      </c>
      <c r="N2223" s="121" t="s">
        <v>150</v>
      </c>
      <c r="O2223" t="s">
        <v>45</v>
      </c>
      <c r="P2223" t="s">
        <v>301</v>
      </c>
      <c r="Q2223" t="s">
        <v>301</v>
      </c>
      <c r="R2223" t="s">
        <v>301</v>
      </c>
      <c r="S2223" t="s">
        <v>46</v>
      </c>
      <c r="T2223" s="127">
        <v>3.2789999999999999</v>
      </c>
      <c r="U2223" t="s">
        <v>2929</v>
      </c>
      <c r="V2223" s="131">
        <v>5.8999999999999997E-2</v>
      </c>
      <c r="W2223" s="131">
        <v>5.2179999999999997E-2</v>
      </c>
      <c r="X2223" t="s">
        <v>270</v>
      </c>
      <c r="Z2223" s="127">
        <v>545699</v>
      </c>
      <c r="AA2223" s="129">
        <v>1</v>
      </c>
      <c r="AB2223" s="133">
        <v>102.44</v>
      </c>
      <c r="AD2223" s="127">
        <v>559.01400000000001</v>
      </c>
      <c r="AG2223" t="s">
        <v>275</v>
      </c>
      <c r="AH2223" s="131">
        <v>5.4299999999999997E-4</v>
      </c>
      <c r="AI2223" s="131">
        <v>3.22088289096402E-3</v>
      </c>
      <c r="AJ2223" s="131">
        <v>9.8719777345665808E-4</v>
      </c>
    </row>
    <row r="2224" spans="1:36">
      <c r="A2224" s="121">
        <v>1038</v>
      </c>
      <c r="B2224">
        <v>1319</v>
      </c>
      <c r="C2224" t="s">
        <v>2499</v>
      </c>
      <c r="D2224" t="s">
        <v>2500</v>
      </c>
      <c r="E2224" t="s">
        <v>35</v>
      </c>
      <c r="F2224" t="s">
        <v>2930</v>
      </c>
      <c r="G2224" t="s">
        <v>2931</v>
      </c>
      <c r="H2224" t="s">
        <v>38</v>
      </c>
      <c r="I2224" t="s">
        <v>280</v>
      </c>
      <c r="J2224" t="s">
        <v>39</v>
      </c>
      <c r="K2224" t="s">
        <v>39</v>
      </c>
      <c r="L2224" t="s">
        <v>40</v>
      </c>
      <c r="M2224" t="s">
        <v>41</v>
      </c>
      <c r="N2224" s="121" t="s">
        <v>347</v>
      </c>
      <c r="O2224" t="s">
        <v>45</v>
      </c>
      <c r="P2224" t="s">
        <v>301</v>
      </c>
      <c r="Q2224" t="s">
        <v>301</v>
      </c>
      <c r="R2224" t="s">
        <v>301</v>
      </c>
      <c r="S2224" t="s">
        <v>46</v>
      </c>
      <c r="T2224" s="127">
        <v>3.4769999999999999</v>
      </c>
      <c r="U2224" t="s">
        <v>2899</v>
      </c>
      <c r="V2224" s="131">
        <v>6.5600000000000006E-2</v>
      </c>
      <c r="W2224" s="131">
        <v>5.3089999999999998E-2</v>
      </c>
      <c r="X2224" t="s">
        <v>270</v>
      </c>
      <c r="Z2224" s="127">
        <v>546233</v>
      </c>
      <c r="AA2224" s="129">
        <v>1</v>
      </c>
      <c r="AB2224" s="133">
        <v>106.26</v>
      </c>
      <c r="AD2224" s="127">
        <v>580.42700000000002</v>
      </c>
      <c r="AG2224" t="s">
        <v>275</v>
      </c>
      <c r="AH2224" s="131">
        <v>4.4949999999999999E-3</v>
      </c>
      <c r="AI2224" s="131">
        <v>3.3442593678383601E-3</v>
      </c>
      <c r="AJ2224" s="131">
        <v>1.0250125551145E-3</v>
      </c>
    </row>
    <row r="2225" spans="1:36">
      <c r="A2225" s="121">
        <v>1038</v>
      </c>
      <c r="B2225">
        <v>1319</v>
      </c>
      <c r="C2225" t="s">
        <v>2853</v>
      </c>
      <c r="D2225" t="s">
        <v>2854</v>
      </c>
      <c r="E2225" t="s">
        <v>35</v>
      </c>
      <c r="F2225" t="s">
        <v>2932</v>
      </c>
      <c r="G2225" t="s">
        <v>2933</v>
      </c>
      <c r="H2225" t="s">
        <v>38</v>
      </c>
      <c r="I2225" t="s">
        <v>353</v>
      </c>
      <c r="J2225" t="s">
        <v>39</v>
      </c>
      <c r="K2225" t="s">
        <v>39</v>
      </c>
      <c r="L2225" t="s">
        <v>40</v>
      </c>
      <c r="M2225" t="s">
        <v>41</v>
      </c>
      <c r="N2225" s="121" t="s">
        <v>72</v>
      </c>
      <c r="O2225" t="s">
        <v>45</v>
      </c>
      <c r="P2225" t="s">
        <v>301</v>
      </c>
      <c r="Q2225" t="s">
        <v>301</v>
      </c>
      <c r="R2225" t="s">
        <v>301</v>
      </c>
      <c r="S2225" t="s">
        <v>46</v>
      </c>
      <c r="T2225" s="127">
        <v>5.0110000000000001</v>
      </c>
      <c r="U2225" t="s">
        <v>2904</v>
      </c>
      <c r="V2225" s="131">
        <v>4.4400000000000002E-2</v>
      </c>
      <c r="W2225" s="131">
        <v>3.5970000000000002E-2</v>
      </c>
      <c r="X2225" t="s">
        <v>270</v>
      </c>
      <c r="Z2225" s="127">
        <v>247872</v>
      </c>
      <c r="AA2225" s="129">
        <v>1</v>
      </c>
      <c r="AB2225" s="133">
        <v>107.63</v>
      </c>
      <c r="AD2225" s="127">
        <v>266.78500000000003</v>
      </c>
      <c r="AG2225" t="s">
        <v>275</v>
      </c>
      <c r="AH2225" s="131">
        <v>3.2499999999999999E-4</v>
      </c>
      <c r="AI2225" s="131">
        <v>1.53713856266469E-3</v>
      </c>
      <c r="AJ2225" s="131">
        <v>4.71131617611459E-4</v>
      </c>
    </row>
    <row r="2226" spans="1:36">
      <c r="A2226" s="121">
        <v>1038</v>
      </c>
      <c r="B2226">
        <v>1319</v>
      </c>
      <c r="C2226" t="s">
        <v>2934</v>
      </c>
      <c r="D2226" t="s">
        <v>2935</v>
      </c>
      <c r="E2226" t="s">
        <v>35</v>
      </c>
      <c r="F2226" t="s">
        <v>2936</v>
      </c>
      <c r="G2226" t="s">
        <v>2937</v>
      </c>
      <c r="H2226" t="s">
        <v>38</v>
      </c>
      <c r="I2226" t="s">
        <v>280</v>
      </c>
      <c r="J2226" t="s">
        <v>39</v>
      </c>
      <c r="K2226" t="s">
        <v>39</v>
      </c>
      <c r="L2226" t="s">
        <v>40</v>
      </c>
      <c r="M2226" t="s">
        <v>41</v>
      </c>
      <c r="N2226" s="121" t="s">
        <v>143</v>
      </c>
      <c r="O2226" t="s">
        <v>45</v>
      </c>
      <c r="P2226" t="s">
        <v>301</v>
      </c>
      <c r="Q2226" t="s">
        <v>301</v>
      </c>
      <c r="R2226" t="s">
        <v>301</v>
      </c>
      <c r="S2226" t="s">
        <v>46</v>
      </c>
      <c r="T2226" s="127">
        <v>1.919</v>
      </c>
      <c r="U2226" t="s">
        <v>449</v>
      </c>
      <c r="V2226" s="131">
        <v>6.0699999999999997E-2</v>
      </c>
      <c r="W2226" s="131">
        <v>6.1850000000000002E-2</v>
      </c>
      <c r="X2226" t="s">
        <v>270</v>
      </c>
      <c r="Z2226" s="127">
        <v>145838</v>
      </c>
      <c r="AA2226" s="129">
        <v>1</v>
      </c>
      <c r="AB2226" s="133">
        <v>101.5</v>
      </c>
      <c r="AD2226" s="127">
        <v>148.02600000000001</v>
      </c>
      <c r="AG2226" t="s">
        <v>275</v>
      </c>
      <c r="AH2226" s="131">
        <v>1.6199999999999999E-3</v>
      </c>
      <c r="AI2226" s="131">
        <v>8.5288200012514502E-4</v>
      </c>
      <c r="AJ2226" s="131">
        <v>2.6140758296642103E-4</v>
      </c>
    </row>
    <row r="2227" spans="1:36">
      <c r="A2227" s="121">
        <v>1038</v>
      </c>
      <c r="B2227">
        <v>1319</v>
      </c>
      <c r="C2227" t="s">
        <v>1271</v>
      </c>
      <c r="D2227" t="s">
        <v>1272</v>
      </c>
      <c r="E2227" t="s">
        <v>35</v>
      </c>
      <c r="F2227" t="s">
        <v>2938</v>
      </c>
      <c r="G2227" t="s">
        <v>2939</v>
      </c>
      <c r="H2227" t="s">
        <v>38</v>
      </c>
      <c r="I2227" t="s">
        <v>280</v>
      </c>
      <c r="J2227" t="s">
        <v>39</v>
      </c>
      <c r="K2227" t="s">
        <v>39</v>
      </c>
      <c r="L2227" t="s">
        <v>40</v>
      </c>
      <c r="M2227" t="s">
        <v>41</v>
      </c>
      <c r="N2227" s="121" t="s">
        <v>1546</v>
      </c>
      <c r="O2227" t="s">
        <v>45</v>
      </c>
      <c r="P2227" t="s">
        <v>226</v>
      </c>
      <c r="Q2227" t="s">
        <v>227</v>
      </c>
      <c r="R2227" t="s">
        <v>228</v>
      </c>
      <c r="S2227" t="s">
        <v>46</v>
      </c>
      <c r="T2227" s="127">
        <v>4.0439999999999996</v>
      </c>
      <c r="U2227" t="s">
        <v>2940</v>
      </c>
      <c r="V2227" s="131">
        <v>4.8800000000000003E-2</v>
      </c>
      <c r="W2227" s="131">
        <v>4.4069999999999998E-2</v>
      </c>
      <c r="X2227" t="s">
        <v>270</v>
      </c>
      <c r="Z2227" s="127">
        <v>2128433</v>
      </c>
      <c r="AA2227" s="129">
        <v>1</v>
      </c>
      <c r="AB2227" s="133">
        <v>105.75</v>
      </c>
      <c r="AD2227" s="127">
        <v>2250.8180000000002</v>
      </c>
      <c r="AG2227" t="s">
        <v>275</v>
      </c>
      <c r="AH2227" s="131">
        <v>4.7800000000000002E-4</v>
      </c>
      <c r="AI2227" s="131">
        <v>1.29685842137765E-2</v>
      </c>
      <c r="AJ2227" s="131">
        <v>3.9748596562272096E-3</v>
      </c>
    </row>
    <row r="2228" spans="1:36">
      <c r="A2228" s="121">
        <v>1038</v>
      </c>
      <c r="B2228">
        <v>1319</v>
      </c>
      <c r="C2228" t="s">
        <v>2920</v>
      </c>
      <c r="D2228" t="s">
        <v>2921</v>
      </c>
      <c r="E2228" t="s">
        <v>35</v>
      </c>
      <c r="F2228" t="s">
        <v>2941</v>
      </c>
      <c r="G2228" t="s">
        <v>2942</v>
      </c>
      <c r="H2228" t="s">
        <v>38</v>
      </c>
      <c r="I2228" t="s">
        <v>353</v>
      </c>
      <c r="J2228" t="s">
        <v>39</v>
      </c>
      <c r="K2228" t="s">
        <v>39</v>
      </c>
      <c r="L2228" t="s">
        <v>40</v>
      </c>
      <c r="M2228" t="s">
        <v>41</v>
      </c>
      <c r="N2228" s="121" t="s">
        <v>43</v>
      </c>
      <c r="O2228" t="s">
        <v>45</v>
      </c>
      <c r="P2228" t="s">
        <v>301</v>
      </c>
      <c r="Q2228" t="s">
        <v>301</v>
      </c>
      <c r="R2228" t="s">
        <v>301</v>
      </c>
      <c r="S2228" t="s">
        <v>46</v>
      </c>
      <c r="T2228" s="127">
        <v>4.9459999999999997</v>
      </c>
      <c r="U2228" t="s">
        <v>2911</v>
      </c>
      <c r="V2228" s="131">
        <v>4.7800000000000002E-2</v>
      </c>
      <c r="W2228" s="131">
        <v>3.9190000000000003E-2</v>
      </c>
      <c r="X2228" t="s">
        <v>270</v>
      </c>
      <c r="Z2228" s="127">
        <v>323129</v>
      </c>
      <c r="AA2228" s="129">
        <v>1</v>
      </c>
      <c r="AB2228" s="133">
        <v>106.4</v>
      </c>
      <c r="AD2228" s="127">
        <v>343.80900000000003</v>
      </c>
      <c r="AG2228" t="s">
        <v>275</v>
      </c>
      <c r="AH2228" s="131">
        <v>8.4900000000000004E-4</v>
      </c>
      <c r="AI2228" s="131">
        <v>1.9809329288096502E-3</v>
      </c>
      <c r="AJ2228" s="131">
        <v>6.0715420053740401E-4</v>
      </c>
    </row>
    <row r="2229" spans="1:36">
      <c r="A2229" s="121">
        <v>1038</v>
      </c>
      <c r="B2229">
        <v>1319</v>
      </c>
      <c r="C2229" t="s">
        <v>2943</v>
      </c>
      <c r="D2229" t="s">
        <v>2944</v>
      </c>
      <c r="E2229" t="s">
        <v>35</v>
      </c>
      <c r="F2229" t="s">
        <v>2945</v>
      </c>
      <c r="G2229" t="s">
        <v>2946</v>
      </c>
      <c r="H2229" t="s">
        <v>38</v>
      </c>
      <c r="I2229" t="s">
        <v>280</v>
      </c>
      <c r="J2229" t="s">
        <v>39</v>
      </c>
      <c r="K2229" t="s">
        <v>39</v>
      </c>
      <c r="L2229" t="s">
        <v>40</v>
      </c>
      <c r="M2229" t="s">
        <v>41</v>
      </c>
      <c r="N2229" s="121" t="s">
        <v>1563</v>
      </c>
      <c r="O2229" t="s">
        <v>45</v>
      </c>
      <c r="P2229" t="s">
        <v>381</v>
      </c>
      <c r="Q2229" t="s">
        <v>227</v>
      </c>
      <c r="R2229" t="s">
        <v>228</v>
      </c>
      <c r="S2229" t="s">
        <v>46</v>
      </c>
      <c r="T2229" s="127">
        <v>2.5870000000000002</v>
      </c>
      <c r="U2229" t="s">
        <v>2947</v>
      </c>
      <c r="V2229" s="131">
        <v>4.9599999999999998E-2</v>
      </c>
      <c r="W2229" s="131">
        <v>4.8809999999999999E-2</v>
      </c>
      <c r="X2229" t="s">
        <v>270</v>
      </c>
      <c r="Z2229" s="127">
        <v>190520</v>
      </c>
      <c r="AA2229" s="129">
        <v>1</v>
      </c>
      <c r="AB2229" s="133">
        <v>101.47</v>
      </c>
      <c r="AD2229" s="127">
        <v>193.321</v>
      </c>
      <c r="AG2229" t="s">
        <v>275</v>
      </c>
      <c r="AH2229" s="131">
        <v>6.3500000000000004E-4</v>
      </c>
      <c r="AI2229" s="131">
        <v>1.1138595684529399E-3</v>
      </c>
      <c r="AJ2229" s="131">
        <v>3.41396978140682E-4</v>
      </c>
    </row>
    <row r="2230" spans="1:36">
      <c r="A2230" s="121">
        <v>1038</v>
      </c>
      <c r="B2230">
        <v>1319</v>
      </c>
      <c r="C2230" t="s">
        <v>2948</v>
      </c>
      <c r="D2230" t="s">
        <v>2949</v>
      </c>
      <c r="E2230" t="s">
        <v>35</v>
      </c>
      <c r="F2230" t="s">
        <v>2950</v>
      </c>
      <c r="G2230" t="s">
        <v>2951</v>
      </c>
      <c r="H2230" t="s">
        <v>38</v>
      </c>
      <c r="I2230" t="s">
        <v>280</v>
      </c>
      <c r="J2230" t="s">
        <v>39</v>
      </c>
      <c r="K2230" t="s">
        <v>39</v>
      </c>
      <c r="L2230" t="s">
        <v>40</v>
      </c>
      <c r="M2230" t="s">
        <v>41</v>
      </c>
      <c r="N2230" s="121" t="s">
        <v>1543</v>
      </c>
      <c r="O2230" t="s">
        <v>45</v>
      </c>
      <c r="P2230" t="s">
        <v>412</v>
      </c>
      <c r="Q2230" t="s">
        <v>227</v>
      </c>
      <c r="R2230" t="s">
        <v>228</v>
      </c>
      <c r="S2230" t="s">
        <v>46</v>
      </c>
      <c r="T2230" s="127">
        <v>2.0910000000000002</v>
      </c>
      <c r="U2230" t="s">
        <v>2952</v>
      </c>
      <c r="V2230" s="131">
        <v>5.3999999999999999E-2</v>
      </c>
      <c r="W2230" s="131">
        <v>5.2659999999999998E-2</v>
      </c>
      <c r="X2230" t="s">
        <v>270</v>
      </c>
      <c r="Z2230" s="127">
        <v>139581</v>
      </c>
      <c r="AA2230" s="129">
        <v>1</v>
      </c>
      <c r="AB2230" s="133">
        <v>100.51</v>
      </c>
      <c r="AD2230" s="127">
        <v>140.29300000000001</v>
      </c>
      <c r="AG2230" t="s">
        <v>275</v>
      </c>
      <c r="AH2230" s="131">
        <v>6.9800000000000005E-4</v>
      </c>
      <c r="AI2230" s="131">
        <v>8.0832830222515699E-4</v>
      </c>
      <c r="AJ2230" s="131">
        <v>2.4775191374307799E-4</v>
      </c>
    </row>
    <row r="2231" spans="1:36">
      <c r="A2231" s="121">
        <v>1038</v>
      </c>
      <c r="B2231">
        <v>1319</v>
      </c>
      <c r="C2231" t="s">
        <v>2526</v>
      </c>
      <c r="D2231" t="s">
        <v>2527</v>
      </c>
      <c r="E2231" t="s">
        <v>35</v>
      </c>
      <c r="F2231" t="s">
        <v>2953</v>
      </c>
      <c r="G2231" t="s">
        <v>2954</v>
      </c>
      <c r="H2231" t="s">
        <v>38</v>
      </c>
      <c r="I2231" t="s">
        <v>353</v>
      </c>
      <c r="J2231" t="s">
        <v>39</v>
      </c>
      <c r="K2231" t="s">
        <v>39</v>
      </c>
      <c r="L2231" t="s">
        <v>40</v>
      </c>
      <c r="M2231" t="s">
        <v>41</v>
      </c>
      <c r="N2231" s="121" t="s">
        <v>52</v>
      </c>
      <c r="O2231" t="s">
        <v>45</v>
      </c>
      <c r="P2231" t="s">
        <v>381</v>
      </c>
      <c r="Q2231" t="s">
        <v>227</v>
      </c>
      <c r="R2231" t="s">
        <v>228</v>
      </c>
      <c r="S2231" t="s">
        <v>46</v>
      </c>
      <c r="T2231" s="127">
        <v>7.8120000000000003</v>
      </c>
      <c r="U2231" t="s">
        <v>2955</v>
      </c>
      <c r="V2231" s="131">
        <v>0.04</v>
      </c>
      <c r="W2231" s="131">
        <v>2.947E-2</v>
      </c>
      <c r="X2231" t="s">
        <v>270</v>
      </c>
      <c r="Z2231" s="127">
        <v>295574</v>
      </c>
      <c r="AA2231" s="129">
        <v>1</v>
      </c>
      <c r="AB2231" s="133">
        <v>109.39</v>
      </c>
      <c r="AD2231" s="127">
        <v>323.32799999999997</v>
      </c>
      <c r="AG2231" t="s">
        <v>275</v>
      </c>
      <c r="AH2231" s="131">
        <v>6.5700000000000003E-4</v>
      </c>
      <c r="AI2231" s="131">
        <v>1.8629279474838599E-3</v>
      </c>
      <c r="AJ2231" s="131">
        <v>5.7098577754120198E-4</v>
      </c>
    </row>
    <row r="2232" spans="1:36">
      <c r="A2232" s="121">
        <v>1038</v>
      </c>
      <c r="B2232">
        <v>1319</v>
      </c>
      <c r="C2232" t="s">
        <v>2956</v>
      </c>
      <c r="D2232" t="s">
        <v>2957</v>
      </c>
      <c r="E2232" t="s">
        <v>35</v>
      </c>
      <c r="F2232" t="s">
        <v>2958</v>
      </c>
      <c r="G2232" t="s">
        <v>2959</v>
      </c>
      <c r="H2232" t="s">
        <v>38</v>
      </c>
      <c r="I2232" t="s">
        <v>353</v>
      </c>
      <c r="J2232" t="s">
        <v>39</v>
      </c>
      <c r="K2232" t="s">
        <v>39</v>
      </c>
      <c r="L2232" t="s">
        <v>40</v>
      </c>
      <c r="M2232" t="s">
        <v>41</v>
      </c>
      <c r="N2232" s="121" t="s">
        <v>52</v>
      </c>
      <c r="O2232" t="s">
        <v>45</v>
      </c>
      <c r="P2232" t="s">
        <v>301</v>
      </c>
      <c r="Q2232" t="s">
        <v>301</v>
      </c>
      <c r="R2232" t="s">
        <v>301</v>
      </c>
      <c r="S2232" t="s">
        <v>46</v>
      </c>
      <c r="T2232" s="127">
        <v>4.4080000000000004</v>
      </c>
      <c r="U2232" t="s">
        <v>2503</v>
      </c>
      <c r="V2232" s="131">
        <v>3.39E-2</v>
      </c>
      <c r="W2232" s="131">
        <v>3.32E-2</v>
      </c>
      <c r="X2232" t="s">
        <v>270</v>
      </c>
      <c r="Z2232" s="127">
        <v>718125</v>
      </c>
      <c r="AA2232" s="129">
        <v>1</v>
      </c>
      <c r="AB2232" s="133">
        <v>101.98</v>
      </c>
      <c r="AD2232" s="127">
        <v>732.34400000000005</v>
      </c>
      <c r="AG2232" t="s">
        <v>275</v>
      </c>
      <c r="AH2232" s="131">
        <v>3.264E-3</v>
      </c>
      <c r="AI2232" s="131">
        <v>4.2195609102494798E-3</v>
      </c>
      <c r="AJ2232" s="131">
        <v>1.2932917080745801E-3</v>
      </c>
    </row>
    <row r="2233" spans="1:36">
      <c r="A2233" s="121">
        <v>1038</v>
      </c>
      <c r="B2233">
        <v>1319</v>
      </c>
      <c r="C2233" t="s">
        <v>2960</v>
      </c>
      <c r="D2233" t="s">
        <v>2961</v>
      </c>
      <c r="E2233" t="s">
        <v>338</v>
      </c>
      <c r="F2233" t="s">
        <v>2962</v>
      </c>
      <c r="G2233" t="s">
        <v>2963</v>
      </c>
      <c r="H2233" t="s">
        <v>38</v>
      </c>
      <c r="I2233" t="s">
        <v>280</v>
      </c>
      <c r="J2233" t="s">
        <v>39</v>
      </c>
      <c r="K2233" t="s">
        <v>39</v>
      </c>
      <c r="L2233" t="s">
        <v>40</v>
      </c>
      <c r="M2233" t="s">
        <v>41</v>
      </c>
      <c r="N2233" s="121" t="s">
        <v>1543</v>
      </c>
      <c r="O2233" t="s">
        <v>45</v>
      </c>
      <c r="P2233" t="s">
        <v>2570</v>
      </c>
      <c r="Q2233" t="s">
        <v>234</v>
      </c>
      <c r="R2233" t="s">
        <v>228</v>
      </c>
      <c r="S2233" t="s">
        <v>46</v>
      </c>
      <c r="T2233" s="127">
        <v>3.4830000000000001</v>
      </c>
      <c r="U2233" t="s">
        <v>2964</v>
      </c>
      <c r="V2233" s="131">
        <v>5.8500000000000003E-2</v>
      </c>
      <c r="W2233" s="131">
        <v>6.5790000000000001E-2</v>
      </c>
      <c r="X2233" t="s">
        <v>270</v>
      </c>
      <c r="Z2233" s="127">
        <v>524756</v>
      </c>
      <c r="AA2233" s="129">
        <v>1</v>
      </c>
      <c r="AB2233" s="133">
        <v>99.35</v>
      </c>
      <c r="AD2233" s="127">
        <v>521.34500000000003</v>
      </c>
      <c r="AG2233" t="s">
        <v>275</v>
      </c>
      <c r="AH2233" s="131">
        <v>1.98E-3</v>
      </c>
      <c r="AI2233" s="131">
        <v>3.0038448066985698E-3</v>
      </c>
      <c r="AJ2233" s="131">
        <v>9.2067579150467704E-4</v>
      </c>
    </row>
    <row r="2234" spans="1:36">
      <c r="A2234" s="121">
        <v>1038</v>
      </c>
      <c r="B2234">
        <v>1319</v>
      </c>
      <c r="C2234" t="s">
        <v>54</v>
      </c>
      <c r="D2234" t="s">
        <v>55</v>
      </c>
      <c r="E2234" t="s">
        <v>35</v>
      </c>
      <c r="F2234" t="s">
        <v>3459</v>
      </c>
      <c r="G2234" t="s">
        <v>3460</v>
      </c>
      <c r="H2234" t="s">
        <v>38</v>
      </c>
      <c r="I2234" t="s">
        <v>353</v>
      </c>
      <c r="J2234" t="s">
        <v>39</v>
      </c>
      <c r="K2234" t="s">
        <v>39</v>
      </c>
      <c r="L2234" t="s">
        <v>40</v>
      </c>
      <c r="M2234" t="s">
        <v>41</v>
      </c>
      <c r="N2234" s="121" t="s">
        <v>52</v>
      </c>
      <c r="O2234" t="s">
        <v>45</v>
      </c>
      <c r="P2234" t="s">
        <v>419</v>
      </c>
      <c r="Q2234" t="s">
        <v>234</v>
      </c>
      <c r="R2234" t="s">
        <v>228</v>
      </c>
      <c r="S2234" t="s">
        <v>46</v>
      </c>
      <c r="T2234" s="127">
        <v>4.4779999999999998</v>
      </c>
      <c r="U2234" t="s">
        <v>3461</v>
      </c>
      <c r="V2234" s="131">
        <v>2.7799999999999998E-2</v>
      </c>
      <c r="W2234" s="131">
        <v>2.7150000000000001E-2</v>
      </c>
      <c r="X2234" t="s">
        <v>270</v>
      </c>
      <c r="Z2234" s="127">
        <v>132475</v>
      </c>
      <c r="AA2234" s="129">
        <v>1</v>
      </c>
      <c r="AB2234" s="133">
        <v>101.68</v>
      </c>
      <c r="AD2234" s="127">
        <v>134.70099999999999</v>
      </c>
      <c r="AG2234" t="s">
        <v>275</v>
      </c>
      <c r="AH2234" s="131">
        <v>3.86E-4</v>
      </c>
      <c r="AI2234" s="131">
        <v>7.7610712857526605E-4</v>
      </c>
      <c r="AJ2234" s="131">
        <v>2.3787615235648199E-4</v>
      </c>
    </row>
    <row r="2235" spans="1:36">
      <c r="A2235" s="121">
        <v>1038</v>
      </c>
      <c r="B2235">
        <v>1319</v>
      </c>
      <c r="C2235" t="s">
        <v>2965</v>
      </c>
      <c r="D2235" t="s">
        <v>2966</v>
      </c>
      <c r="E2235" t="s">
        <v>35</v>
      </c>
      <c r="F2235" t="s">
        <v>2967</v>
      </c>
      <c r="G2235" t="s">
        <v>2968</v>
      </c>
      <c r="H2235" t="s">
        <v>38</v>
      </c>
      <c r="I2235" t="s">
        <v>280</v>
      </c>
      <c r="J2235" t="s">
        <v>39</v>
      </c>
      <c r="K2235" t="s">
        <v>39</v>
      </c>
      <c r="L2235" t="s">
        <v>40</v>
      </c>
      <c r="M2235" t="s">
        <v>41</v>
      </c>
      <c r="N2235" s="121" t="s">
        <v>1543</v>
      </c>
      <c r="O2235" t="s">
        <v>45</v>
      </c>
      <c r="P2235" t="s">
        <v>412</v>
      </c>
      <c r="Q2235" t="s">
        <v>227</v>
      </c>
      <c r="R2235" t="s">
        <v>228</v>
      </c>
      <c r="S2235" t="s">
        <v>46</v>
      </c>
      <c r="T2235" s="127">
        <v>2.5569999999999999</v>
      </c>
      <c r="U2235" t="s">
        <v>2482</v>
      </c>
      <c r="V2235" s="131">
        <v>5.2499999999999998E-2</v>
      </c>
      <c r="W2235" s="131">
        <v>5.7570000000000003E-2</v>
      </c>
      <c r="X2235" t="s">
        <v>270</v>
      </c>
      <c r="Z2235" s="127">
        <v>404800</v>
      </c>
      <c r="AA2235" s="129">
        <v>1</v>
      </c>
      <c r="AB2235" s="133">
        <v>100.26</v>
      </c>
      <c r="AD2235" s="127">
        <v>405.85199999999998</v>
      </c>
      <c r="AG2235" t="s">
        <v>275</v>
      </c>
      <c r="AH2235" s="131">
        <v>1.4369999999999999E-3</v>
      </c>
      <c r="AI2235" s="131">
        <v>2.33840866073443E-3</v>
      </c>
      <c r="AJ2235" s="131">
        <v>7.1672019798827899E-4</v>
      </c>
    </row>
    <row r="2236" spans="1:36">
      <c r="A2236" s="121">
        <v>1038</v>
      </c>
      <c r="B2236">
        <v>1319</v>
      </c>
      <c r="C2236" t="s">
        <v>2969</v>
      </c>
      <c r="D2236" t="s">
        <v>2970</v>
      </c>
      <c r="E2236" t="s">
        <v>338</v>
      </c>
      <c r="F2236" t="s">
        <v>2971</v>
      </c>
      <c r="G2236" t="s">
        <v>2972</v>
      </c>
      <c r="H2236" t="s">
        <v>38</v>
      </c>
      <c r="I2236" t="s">
        <v>280</v>
      </c>
      <c r="J2236" t="s">
        <v>39</v>
      </c>
      <c r="K2236" t="s">
        <v>39</v>
      </c>
      <c r="L2236" t="s">
        <v>40</v>
      </c>
      <c r="M2236" t="s">
        <v>41</v>
      </c>
      <c r="N2236" s="121" t="s">
        <v>281</v>
      </c>
      <c r="O2236" t="s">
        <v>45</v>
      </c>
      <c r="P2236" t="s">
        <v>2713</v>
      </c>
      <c r="Q2236" t="s">
        <v>234</v>
      </c>
      <c r="R2236" t="s">
        <v>228</v>
      </c>
      <c r="S2236" t="s">
        <v>46</v>
      </c>
      <c r="T2236" s="127">
        <v>2.9289999999999998</v>
      </c>
      <c r="U2236" t="s">
        <v>2790</v>
      </c>
      <c r="V2236" s="131">
        <v>6.6000000000000003E-2</v>
      </c>
      <c r="W2236" s="131">
        <v>6.5670000000000006E-2</v>
      </c>
      <c r="X2236" t="s">
        <v>270</v>
      </c>
      <c r="Z2236" s="127">
        <v>999631</v>
      </c>
      <c r="AA2236" s="129">
        <v>1</v>
      </c>
      <c r="AB2236" s="133">
        <v>102.06</v>
      </c>
      <c r="AD2236" s="127">
        <v>1020.223</v>
      </c>
      <c r="AG2236" t="s">
        <v>275</v>
      </c>
      <c r="AH2236" s="131">
        <v>1.9040000000000001E-3</v>
      </c>
      <c r="AI2236" s="131">
        <v>5.8782423386205601E-3</v>
      </c>
      <c r="AJ2236" s="131">
        <v>1.8016761071334799E-3</v>
      </c>
    </row>
    <row r="2237" spans="1:36">
      <c r="A2237" s="121">
        <v>1038</v>
      </c>
      <c r="B2237">
        <v>1319</v>
      </c>
      <c r="C2237" t="s">
        <v>2973</v>
      </c>
      <c r="D2237" t="s">
        <v>2974</v>
      </c>
      <c r="E2237" t="s">
        <v>35</v>
      </c>
      <c r="F2237" t="s">
        <v>2975</v>
      </c>
      <c r="G2237" t="s">
        <v>2976</v>
      </c>
      <c r="H2237" t="s">
        <v>38</v>
      </c>
      <c r="I2237" t="s">
        <v>280</v>
      </c>
      <c r="J2237" t="s">
        <v>39</v>
      </c>
      <c r="K2237" t="s">
        <v>39</v>
      </c>
      <c r="L2237" t="s">
        <v>40</v>
      </c>
      <c r="M2237" t="s">
        <v>41</v>
      </c>
      <c r="N2237" s="121" t="s">
        <v>143</v>
      </c>
      <c r="O2237" t="s">
        <v>45</v>
      </c>
      <c r="P2237" t="s">
        <v>2713</v>
      </c>
      <c r="Q2237" t="s">
        <v>234</v>
      </c>
      <c r="R2237" t="s">
        <v>228</v>
      </c>
      <c r="S2237" t="s">
        <v>46</v>
      </c>
      <c r="T2237" s="127">
        <v>4.4560000000000004</v>
      </c>
      <c r="U2237" t="s">
        <v>2911</v>
      </c>
      <c r="V2237" s="131">
        <v>5.3800000000000001E-2</v>
      </c>
      <c r="W2237" s="131">
        <v>5.8430000000000003E-2</v>
      </c>
      <c r="X2237" t="s">
        <v>270</v>
      </c>
      <c r="Z2237" s="127">
        <v>54152</v>
      </c>
      <c r="AA2237" s="129">
        <v>1</v>
      </c>
      <c r="AB2237" s="133">
        <v>99.69</v>
      </c>
      <c r="AD2237" s="127">
        <v>53.984000000000002</v>
      </c>
      <c r="AG2237" t="s">
        <v>275</v>
      </c>
      <c r="AH2237" s="131">
        <v>2.1699999999999999E-4</v>
      </c>
      <c r="AI2237" s="131">
        <v>3.11041475779877E-4</v>
      </c>
      <c r="AJ2237" s="131">
        <v>9.5333938779333706E-5</v>
      </c>
    </row>
    <row r="2238" spans="1:36">
      <c r="A2238" s="121">
        <v>1038</v>
      </c>
      <c r="B2238">
        <v>1319</v>
      </c>
      <c r="C2238" t="s">
        <v>2977</v>
      </c>
      <c r="D2238" t="s">
        <v>2978</v>
      </c>
      <c r="E2238" t="s">
        <v>35</v>
      </c>
      <c r="F2238" t="s">
        <v>2979</v>
      </c>
      <c r="G2238" t="s">
        <v>2980</v>
      </c>
      <c r="H2238" t="s">
        <v>38</v>
      </c>
      <c r="I2238" t="s">
        <v>353</v>
      </c>
      <c r="J2238" t="s">
        <v>39</v>
      </c>
      <c r="K2238" t="s">
        <v>39</v>
      </c>
      <c r="L2238" t="s">
        <v>40</v>
      </c>
      <c r="M2238" t="s">
        <v>41</v>
      </c>
      <c r="N2238" s="121" t="s">
        <v>157</v>
      </c>
      <c r="O2238" t="s">
        <v>45</v>
      </c>
      <c r="P2238" t="s">
        <v>301</v>
      </c>
      <c r="Q2238" t="s">
        <v>301</v>
      </c>
      <c r="R2238" t="s">
        <v>301</v>
      </c>
      <c r="S2238" t="s">
        <v>46</v>
      </c>
      <c r="T2238" s="127">
        <v>4.6779999999999999</v>
      </c>
      <c r="U2238" t="s">
        <v>2503</v>
      </c>
      <c r="V2238" s="131">
        <v>3.4200000000000001E-2</v>
      </c>
      <c r="W2238" s="131">
        <v>3.2849999999999997E-2</v>
      </c>
      <c r="X2238" t="s">
        <v>270</v>
      </c>
      <c r="Z2238" s="127">
        <v>311000</v>
      </c>
      <c r="AA2238" s="129">
        <v>1</v>
      </c>
      <c r="AB2238" s="133">
        <v>102.02</v>
      </c>
      <c r="AD2238" s="127">
        <v>317.28199999999998</v>
      </c>
      <c r="AG2238" t="s">
        <v>275</v>
      </c>
      <c r="AH2238" s="131">
        <v>2.1749999999999999E-3</v>
      </c>
      <c r="AI2238" s="131">
        <v>1.82809143947296E-3</v>
      </c>
      <c r="AJ2238" s="131">
        <v>5.6030841847302905E-4</v>
      </c>
    </row>
    <row r="2239" spans="1:36">
      <c r="A2239" s="121">
        <v>1038</v>
      </c>
      <c r="B2239">
        <v>1319</v>
      </c>
      <c r="C2239" t="s">
        <v>1271</v>
      </c>
      <c r="D2239" t="s">
        <v>1272</v>
      </c>
      <c r="E2239" t="s">
        <v>35</v>
      </c>
      <c r="F2239" t="s">
        <v>2981</v>
      </c>
      <c r="G2239" t="s">
        <v>2982</v>
      </c>
      <c r="H2239" t="s">
        <v>38</v>
      </c>
      <c r="I2239" t="s">
        <v>353</v>
      </c>
      <c r="J2239" t="s">
        <v>39</v>
      </c>
      <c r="K2239" t="s">
        <v>39</v>
      </c>
      <c r="L2239" t="s">
        <v>40</v>
      </c>
      <c r="M2239" t="s">
        <v>41</v>
      </c>
      <c r="N2239" s="121" t="s">
        <v>1546</v>
      </c>
      <c r="O2239" t="s">
        <v>45</v>
      </c>
      <c r="P2239" t="s">
        <v>226</v>
      </c>
      <c r="Q2239" t="s">
        <v>227</v>
      </c>
      <c r="R2239" t="s">
        <v>228</v>
      </c>
      <c r="S2239" t="s">
        <v>46</v>
      </c>
      <c r="T2239" s="127">
        <v>4.4950000000000001</v>
      </c>
      <c r="U2239" t="s">
        <v>2983</v>
      </c>
      <c r="V2239" s="131">
        <v>2.6100000000000002E-2</v>
      </c>
      <c r="W2239" s="131">
        <v>2.5270000000000001E-2</v>
      </c>
      <c r="X2239" t="s">
        <v>270</v>
      </c>
      <c r="Z2239" s="127">
        <v>1667672</v>
      </c>
      <c r="AA2239" s="129">
        <v>1</v>
      </c>
      <c r="AB2239" s="133">
        <v>101.96</v>
      </c>
      <c r="AD2239" s="127">
        <v>1700.3579999999999</v>
      </c>
      <c r="AG2239" t="s">
        <v>275</v>
      </c>
      <c r="AH2239" s="131">
        <v>4.8799999999999999E-4</v>
      </c>
      <c r="AI2239" s="131">
        <v>9.7969901318980795E-3</v>
      </c>
      <c r="AJ2239" s="131">
        <v>3.00276885940796E-3</v>
      </c>
    </row>
    <row r="2240" spans="1:36">
      <c r="A2240" s="121">
        <v>1038</v>
      </c>
      <c r="B2240">
        <v>1319</v>
      </c>
      <c r="C2240" t="s">
        <v>2714</v>
      </c>
      <c r="D2240" t="s">
        <v>2715</v>
      </c>
      <c r="E2240" t="s">
        <v>35</v>
      </c>
      <c r="F2240" t="s">
        <v>2984</v>
      </c>
      <c r="G2240" t="s">
        <v>2985</v>
      </c>
      <c r="H2240" t="s">
        <v>38</v>
      </c>
      <c r="I2240" t="s">
        <v>353</v>
      </c>
      <c r="J2240" t="s">
        <v>39</v>
      </c>
      <c r="K2240" t="s">
        <v>39</v>
      </c>
      <c r="L2240" t="s">
        <v>40</v>
      </c>
      <c r="M2240" t="s">
        <v>41</v>
      </c>
      <c r="N2240" s="121" t="s">
        <v>1546</v>
      </c>
      <c r="O2240" t="s">
        <v>45</v>
      </c>
      <c r="P2240" t="s">
        <v>226</v>
      </c>
      <c r="Q2240" t="s">
        <v>227</v>
      </c>
      <c r="R2240" t="s">
        <v>228</v>
      </c>
      <c r="S2240" t="s">
        <v>46</v>
      </c>
      <c r="T2240" s="127">
        <v>2.3519999999999999</v>
      </c>
      <c r="U2240" t="s">
        <v>2986</v>
      </c>
      <c r="V2240" s="131">
        <v>2.52E-2</v>
      </c>
      <c r="W2240" s="131">
        <v>2.2169999999999999E-2</v>
      </c>
      <c r="X2240" t="s">
        <v>270</v>
      </c>
      <c r="Z2240" s="127">
        <v>1181243</v>
      </c>
      <c r="AA2240" s="129">
        <v>1</v>
      </c>
      <c r="AB2240" s="133">
        <v>102.15</v>
      </c>
      <c r="AD2240" s="127">
        <v>1206.6400000000001</v>
      </c>
      <c r="AG2240" t="s">
        <v>275</v>
      </c>
      <c r="AH2240" s="131">
        <v>6.9499999999999998E-4</v>
      </c>
      <c r="AI2240" s="131">
        <v>6.95232115412232E-3</v>
      </c>
      <c r="AJ2240" s="131">
        <v>2.13088031948003E-3</v>
      </c>
    </row>
    <row r="2241" spans="1:36">
      <c r="A2241" s="121">
        <v>1038</v>
      </c>
      <c r="B2241">
        <v>1319</v>
      </c>
      <c r="C2241" t="s">
        <v>1256</v>
      </c>
      <c r="D2241" t="s">
        <v>1257</v>
      </c>
      <c r="E2241" t="s">
        <v>35</v>
      </c>
      <c r="F2241" t="s">
        <v>2987</v>
      </c>
      <c r="G2241" t="s">
        <v>2988</v>
      </c>
      <c r="H2241" t="s">
        <v>38</v>
      </c>
      <c r="I2241" t="s">
        <v>280</v>
      </c>
      <c r="J2241" t="s">
        <v>39</v>
      </c>
      <c r="K2241" t="s">
        <v>39</v>
      </c>
      <c r="L2241" t="s">
        <v>40</v>
      </c>
      <c r="M2241" t="s">
        <v>41</v>
      </c>
      <c r="N2241" s="121" t="s">
        <v>1546</v>
      </c>
      <c r="O2241" t="s">
        <v>45</v>
      </c>
      <c r="P2241" t="s">
        <v>233</v>
      </c>
      <c r="Q2241" t="s">
        <v>234</v>
      </c>
      <c r="R2241" t="s">
        <v>228</v>
      </c>
      <c r="S2241" t="s">
        <v>46</v>
      </c>
      <c r="T2241" s="127">
        <v>5.2770000000000001</v>
      </c>
      <c r="U2241" t="s">
        <v>2989</v>
      </c>
      <c r="V2241" s="131">
        <v>4.5900000000000003E-2</v>
      </c>
      <c r="W2241" s="131">
        <v>4.4519999999999997E-2</v>
      </c>
      <c r="X2241" t="s">
        <v>270</v>
      </c>
      <c r="Z2241" s="127">
        <v>2134482</v>
      </c>
      <c r="AA2241" s="129">
        <v>1</v>
      </c>
      <c r="AB2241" s="133">
        <v>103.3</v>
      </c>
      <c r="AD2241" s="127">
        <v>2204.92</v>
      </c>
      <c r="AG2241" t="s">
        <v>275</v>
      </c>
      <c r="AH2241" s="131">
        <v>4.86E-4</v>
      </c>
      <c r="AI2241" s="131">
        <v>1.2704132803170599E-2</v>
      </c>
      <c r="AJ2241" s="131">
        <v>3.8938055314497902E-3</v>
      </c>
    </row>
    <row r="2242" spans="1:36">
      <c r="A2242" s="121">
        <v>1038</v>
      </c>
      <c r="B2242">
        <v>1319</v>
      </c>
      <c r="C2242" t="s">
        <v>1256</v>
      </c>
      <c r="D2242" t="s">
        <v>1257</v>
      </c>
      <c r="E2242" t="s">
        <v>35</v>
      </c>
      <c r="F2242" t="s">
        <v>2990</v>
      </c>
      <c r="G2242" t="s">
        <v>2991</v>
      </c>
      <c r="H2242" t="s">
        <v>38</v>
      </c>
      <c r="I2242" t="s">
        <v>353</v>
      </c>
      <c r="J2242" t="s">
        <v>39</v>
      </c>
      <c r="K2242" t="s">
        <v>39</v>
      </c>
      <c r="L2242" t="s">
        <v>40</v>
      </c>
      <c r="M2242" t="s">
        <v>41</v>
      </c>
      <c r="N2242" s="121" t="s">
        <v>1546</v>
      </c>
      <c r="O2242" t="s">
        <v>45</v>
      </c>
      <c r="P2242" t="s">
        <v>233</v>
      </c>
      <c r="Q2242" t="s">
        <v>234</v>
      </c>
      <c r="R2242" t="s">
        <v>228</v>
      </c>
      <c r="S2242" t="s">
        <v>46</v>
      </c>
      <c r="T2242" s="127">
        <v>6.2089999999999996</v>
      </c>
      <c r="U2242" t="s">
        <v>2992</v>
      </c>
      <c r="V2242" s="131">
        <v>2.5999999999999999E-2</v>
      </c>
      <c r="W2242" s="131">
        <v>2.5020000000000001E-2</v>
      </c>
      <c r="X2242" t="s">
        <v>270</v>
      </c>
      <c r="Z2242" s="127">
        <v>1208906</v>
      </c>
      <c r="AA2242" s="129">
        <v>1</v>
      </c>
      <c r="AB2242" s="133">
        <v>102.06</v>
      </c>
      <c r="AD2242" s="127">
        <v>1233.809</v>
      </c>
      <c r="AG2242" t="s">
        <v>275</v>
      </c>
      <c r="AH2242" s="131">
        <v>6.5799999999999995E-4</v>
      </c>
      <c r="AI2242" s="131">
        <v>7.1088656040202997E-3</v>
      </c>
      <c r="AJ2242" s="131">
        <v>2.1788610556998499E-3</v>
      </c>
    </row>
    <row r="2243" spans="1:36">
      <c r="A2243" s="121">
        <v>1038</v>
      </c>
      <c r="B2243">
        <v>1319</v>
      </c>
      <c r="C2243" t="s">
        <v>2993</v>
      </c>
      <c r="D2243" t="s">
        <v>2994</v>
      </c>
      <c r="E2243" t="s">
        <v>35</v>
      </c>
      <c r="F2243" t="s">
        <v>2995</v>
      </c>
      <c r="G2243" t="s">
        <v>2996</v>
      </c>
      <c r="H2243" t="s">
        <v>38</v>
      </c>
      <c r="I2243" t="s">
        <v>353</v>
      </c>
      <c r="J2243" t="s">
        <v>39</v>
      </c>
      <c r="K2243" t="s">
        <v>39</v>
      </c>
      <c r="L2243" t="s">
        <v>40</v>
      </c>
      <c r="M2243" t="s">
        <v>41</v>
      </c>
      <c r="N2243" s="121" t="s">
        <v>52</v>
      </c>
      <c r="O2243" t="s">
        <v>45</v>
      </c>
      <c r="P2243" t="s">
        <v>381</v>
      </c>
      <c r="Q2243" t="s">
        <v>227</v>
      </c>
      <c r="R2243" t="s">
        <v>228</v>
      </c>
      <c r="S2243" t="s">
        <v>46</v>
      </c>
      <c r="T2243" s="127">
        <v>4.8730000000000002</v>
      </c>
      <c r="U2243" t="s">
        <v>2997</v>
      </c>
      <c r="V2243" s="131">
        <v>3.32E-2</v>
      </c>
      <c r="W2243" s="131">
        <v>2.8729999999999999E-2</v>
      </c>
      <c r="X2243" t="s">
        <v>270</v>
      </c>
      <c r="Z2243" s="127">
        <v>481526</v>
      </c>
      <c r="AA2243" s="129">
        <v>1</v>
      </c>
      <c r="AB2243" s="133">
        <v>102.42</v>
      </c>
      <c r="AD2243" s="127">
        <v>493.17899999999997</v>
      </c>
      <c r="AG2243" t="s">
        <v>275</v>
      </c>
      <c r="AH2243" s="131">
        <v>2.7599999999999999E-4</v>
      </c>
      <c r="AI2243" s="131">
        <v>2.8415592762498598E-3</v>
      </c>
      <c r="AJ2243" s="131">
        <v>8.7093541914508299E-4</v>
      </c>
    </row>
    <row r="2244" spans="1:36">
      <c r="A2244" s="121">
        <v>1038</v>
      </c>
      <c r="B2244">
        <v>1319</v>
      </c>
      <c r="C2244" t="s">
        <v>2998</v>
      </c>
      <c r="D2244" t="s">
        <v>2999</v>
      </c>
      <c r="E2244" t="s">
        <v>35</v>
      </c>
      <c r="F2244" t="s">
        <v>3000</v>
      </c>
      <c r="G2244" t="s">
        <v>3001</v>
      </c>
      <c r="H2244" t="s">
        <v>38</v>
      </c>
      <c r="I2244" t="s">
        <v>280</v>
      </c>
      <c r="J2244" t="s">
        <v>39</v>
      </c>
      <c r="K2244" t="s">
        <v>39</v>
      </c>
      <c r="L2244" t="s">
        <v>40</v>
      </c>
      <c r="M2244" t="s">
        <v>41</v>
      </c>
      <c r="N2244" s="121" t="s">
        <v>52</v>
      </c>
      <c r="O2244" t="s">
        <v>45</v>
      </c>
      <c r="P2244" t="s">
        <v>412</v>
      </c>
      <c r="Q2244" t="s">
        <v>227</v>
      </c>
      <c r="R2244" t="s">
        <v>228</v>
      </c>
      <c r="S2244" t="s">
        <v>46</v>
      </c>
      <c r="T2244" s="127">
        <v>1.6779999999999999</v>
      </c>
      <c r="U2244" t="s">
        <v>449</v>
      </c>
      <c r="V2244" s="131">
        <v>0.03</v>
      </c>
      <c r="W2244" s="131">
        <v>5.2060000000000002E-2</v>
      </c>
      <c r="X2244" t="s">
        <v>270</v>
      </c>
      <c r="Z2244" s="127">
        <v>105724</v>
      </c>
      <c r="AA2244" s="129">
        <v>1</v>
      </c>
      <c r="AB2244" s="133">
        <v>97.26</v>
      </c>
      <c r="AD2244" s="127">
        <v>102.827</v>
      </c>
      <c r="AG2244" t="s">
        <v>275</v>
      </c>
      <c r="AH2244" s="131">
        <v>1.175E-3</v>
      </c>
      <c r="AI2244" s="131">
        <v>5.92461396601311E-4</v>
      </c>
      <c r="AJ2244" s="131">
        <v>1.8158889701474999E-4</v>
      </c>
    </row>
    <row r="2245" spans="1:36">
      <c r="A2245" s="121">
        <v>1038</v>
      </c>
      <c r="B2245">
        <v>1319</v>
      </c>
      <c r="C2245" t="s">
        <v>2836</v>
      </c>
      <c r="D2245" t="s">
        <v>2837</v>
      </c>
      <c r="E2245" t="s">
        <v>35</v>
      </c>
      <c r="F2245" t="s">
        <v>3002</v>
      </c>
      <c r="G2245" t="s">
        <v>3003</v>
      </c>
      <c r="H2245" t="s">
        <v>38</v>
      </c>
      <c r="I2245" t="s">
        <v>280</v>
      </c>
      <c r="J2245" t="s">
        <v>39</v>
      </c>
      <c r="K2245" t="s">
        <v>39</v>
      </c>
      <c r="L2245" t="s">
        <v>40</v>
      </c>
      <c r="M2245" t="s">
        <v>41</v>
      </c>
      <c r="N2245" s="121" t="s">
        <v>143</v>
      </c>
      <c r="O2245" t="s">
        <v>45</v>
      </c>
      <c r="P2245" t="s">
        <v>2713</v>
      </c>
      <c r="Q2245" t="s">
        <v>234</v>
      </c>
      <c r="R2245" t="s">
        <v>228</v>
      </c>
      <c r="S2245" t="s">
        <v>46</v>
      </c>
      <c r="T2245" s="127">
        <v>4.2050000000000001</v>
      </c>
      <c r="U2245" t="s">
        <v>3004</v>
      </c>
      <c r="V2245" s="131">
        <v>5.1900000000000002E-2</v>
      </c>
      <c r="W2245" s="131">
        <v>5.5440000000000003E-2</v>
      </c>
      <c r="X2245" t="s">
        <v>270</v>
      </c>
      <c r="Z2245" s="127">
        <v>130000</v>
      </c>
      <c r="AA2245" s="129">
        <v>1</v>
      </c>
      <c r="AB2245" s="133">
        <v>99.95</v>
      </c>
      <c r="AD2245" s="127">
        <v>129.935</v>
      </c>
      <c r="AG2245" t="s">
        <v>275</v>
      </c>
      <c r="AH2245" s="131">
        <v>7.2400000000000003E-4</v>
      </c>
      <c r="AI2245" s="131">
        <v>7.48649187341489E-4</v>
      </c>
      <c r="AJ2245" s="131">
        <v>2.2946031751637199E-4</v>
      </c>
    </row>
    <row r="2246" spans="1:36">
      <c r="A2246" s="121">
        <v>1038</v>
      </c>
      <c r="B2246">
        <v>1319</v>
      </c>
      <c r="C2246" t="s">
        <v>2797</v>
      </c>
      <c r="D2246" t="s">
        <v>2798</v>
      </c>
      <c r="E2246" t="s">
        <v>35</v>
      </c>
      <c r="F2246" t="s">
        <v>3005</v>
      </c>
      <c r="G2246" t="s">
        <v>3006</v>
      </c>
      <c r="H2246" t="s">
        <v>38</v>
      </c>
      <c r="I2246" t="s">
        <v>353</v>
      </c>
      <c r="J2246" t="s">
        <v>39</v>
      </c>
      <c r="K2246" t="s">
        <v>39</v>
      </c>
      <c r="L2246" t="s">
        <v>40</v>
      </c>
      <c r="M2246" t="s">
        <v>41</v>
      </c>
      <c r="N2246" s="121" t="s">
        <v>52</v>
      </c>
      <c r="O2246" t="s">
        <v>45</v>
      </c>
      <c r="P2246" t="s">
        <v>301</v>
      </c>
      <c r="Q2246" t="s">
        <v>301</v>
      </c>
      <c r="R2246" t="s">
        <v>301</v>
      </c>
      <c r="S2246" t="s">
        <v>46</v>
      </c>
      <c r="T2246" s="127">
        <v>3.411</v>
      </c>
      <c r="U2246" t="s">
        <v>3007</v>
      </c>
      <c r="V2246" s="131">
        <v>2.5000000000000001E-2</v>
      </c>
      <c r="W2246" s="131">
        <v>2.8070000000000001E-2</v>
      </c>
      <c r="X2246" t="s">
        <v>270</v>
      </c>
      <c r="Z2246" s="127">
        <v>337000</v>
      </c>
      <c r="AA2246" s="129">
        <v>1</v>
      </c>
      <c r="AB2246" s="133">
        <v>99.9</v>
      </c>
      <c r="AD2246" s="127">
        <v>336.66300000000001</v>
      </c>
      <c r="AG2246" t="s">
        <v>275</v>
      </c>
      <c r="AH2246" s="131">
        <v>1.5629999999999999E-3</v>
      </c>
      <c r="AI2246" s="131">
        <v>1.9397581972366801E-3</v>
      </c>
      <c r="AJ2246" s="131">
        <v>5.9453418152164003E-4</v>
      </c>
    </row>
    <row r="2247" spans="1:36">
      <c r="A2247" s="121">
        <v>1038</v>
      </c>
      <c r="B2247">
        <v>1319</v>
      </c>
      <c r="C2247" t="s">
        <v>87</v>
      </c>
      <c r="D2247" t="s">
        <v>88</v>
      </c>
      <c r="E2247" t="s">
        <v>35</v>
      </c>
      <c r="F2247" t="s">
        <v>3008</v>
      </c>
      <c r="G2247" t="s">
        <v>3009</v>
      </c>
      <c r="H2247" t="s">
        <v>38</v>
      </c>
      <c r="I2247" t="s">
        <v>353</v>
      </c>
      <c r="J2247" t="s">
        <v>39</v>
      </c>
      <c r="K2247" t="s">
        <v>39</v>
      </c>
      <c r="L2247" t="s">
        <v>40</v>
      </c>
      <c r="M2247" t="s">
        <v>41</v>
      </c>
      <c r="N2247" s="121" t="s">
        <v>52</v>
      </c>
      <c r="O2247" t="s">
        <v>45</v>
      </c>
      <c r="P2247" t="s">
        <v>301</v>
      </c>
      <c r="Q2247" t="s">
        <v>301</v>
      </c>
      <c r="R2247" t="s">
        <v>301</v>
      </c>
      <c r="S2247" t="s">
        <v>46</v>
      </c>
      <c r="T2247" s="127">
        <v>2.2570000000000001</v>
      </c>
      <c r="U2247" t="s">
        <v>2506</v>
      </c>
      <c r="V2247" s="131">
        <v>3.7400000000000003E-2</v>
      </c>
      <c r="W2247" s="131">
        <v>3.1390000000000001E-2</v>
      </c>
      <c r="X2247" t="s">
        <v>270</v>
      </c>
      <c r="Z2247" s="127">
        <v>657000</v>
      </c>
      <c r="AA2247" s="129">
        <v>1</v>
      </c>
      <c r="AB2247" s="133">
        <v>105.47</v>
      </c>
      <c r="AD2247" s="127">
        <v>692.93799999999999</v>
      </c>
      <c r="AG2247" t="s">
        <v>275</v>
      </c>
      <c r="AH2247" s="131">
        <v>2.4559999999999998E-3</v>
      </c>
      <c r="AI2247" s="131">
        <v>3.9925146859054001E-3</v>
      </c>
      <c r="AJ2247" s="131">
        <v>1.2237022399902099E-3</v>
      </c>
    </row>
    <row r="2248" spans="1:36">
      <c r="A2248" s="121">
        <v>1038</v>
      </c>
      <c r="B2248">
        <v>1319</v>
      </c>
      <c r="C2248" t="s">
        <v>74</v>
      </c>
      <c r="D2248" t="s">
        <v>75</v>
      </c>
      <c r="E2248" t="s">
        <v>76</v>
      </c>
      <c r="F2248" t="s">
        <v>3010</v>
      </c>
      <c r="G2248" t="s">
        <v>3011</v>
      </c>
      <c r="H2248" t="s">
        <v>38</v>
      </c>
      <c r="I2248" t="s">
        <v>264</v>
      </c>
      <c r="J2248" t="s">
        <v>39</v>
      </c>
      <c r="K2248" t="s">
        <v>39</v>
      </c>
      <c r="L2248" t="s">
        <v>40</v>
      </c>
      <c r="M2248" t="s">
        <v>41</v>
      </c>
      <c r="N2248" s="121" t="s">
        <v>80</v>
      </c>
      <c r="O2248" t="s">
        <v>45</v>
      </c>
      <c r="P2248" t="s">
        <v>2584</v>
      </c>
      <c r="Q2248" t="s">
        <v>227</v>
      </c>
      <c r="R2248" t="s">
        <v>228</v>
      </c>
      <c r="S2248" t="s">
        <v>46</v>
      </c>
      <c r="T2248" s="127">
        <v>4.2969999999999997</v>
      </c>
      <c r="U2248" t="s">
        <v>455</v>
      </c>
      <c r="V2248" s="131">
        <v>7.9500000000000001E-2</v>
      </c>
      <c r="W2248" s="131">
        <v>6.9599999999999995E-2</v>
      </c>
      <c r="X2248" t="s">
        <v>270</v>
      </c>
      <c r="Z2248" s="127">
        <v>736486</v>
      </c>
      <c r="AA2248" s="129">
        <v>1</v>
      </c>
      <c r="AB2248" s="133">
        <v>103.65</v>
      </c>
      <c r="AD2248" s="127">
        <v>763.36800000000005</v>
      </c>
      <c r="AG2248" t="s">
        <v>275</v>
      </c>
      <c r="AH2248" s="131">
        <v>0</v>
      </c>
      <c r="AI2248" s="131">
        <v>4.3983117516070303E-3</v>
      </c>
      <c r="AJ2248" s="131">
        <v>1.34807868374722E-3</v>
      </c>
    </row>
    <row r="2249" spans="1:36">
      <c r="A2249" s="121">
        <v>1038</v>
      </c>
      <c r="B2249">
        <v>1319</v>
      </c>
      <c r="C2249" t="s">
        <v>3012</v>
      </c>
      <c r="D2249" t="s">
        <v>3013</v>
      </c>
      <c r="E2249" t="s">
        <v>338</v>
      </c>
      <c r="F2249" t="s">
        <v>3014</v>
      </c>
      <c r="G2249" t="s">
        <v>3015</v>
      </c>
      <c r="H2249" t="s">
        <v>38</v>
      </c>
      <c r="I2249" t="s">
        <v>280</v>
      </c>
      <c r="J2249" t="s">
        <v>39</v>
      </c>
      <c r="K2249" t="s">
        <v>39</v>
      </c>
      <c r="L2249" t="s">
        <v>40</v>
      </c>
      <c r="M2249" t="s">
        <v>41</v>
      </c>
      <c r="N2249" s="121" t="s">
        <v>281</v>
      </c>
      <c r="O2249" t="s">
        <v>45</v>
      </c>
      <c r="P2249" t="s">
        <v>435</v>
      </c>
      <c r="Q2249" t="s">
        <v>227</v>
      </c>
      <c r="R2249" t="s">
        <v>228</v>
      </c>
      <c r="S2249" t="s">
        <v>46</v>
      </c>
      <c r="T2249" s="127">
        <v>3.6949999999999998</v>
      </c>
      <c r="U2249" t="s">
        <v>3016</v>
      </c>
      <c r="V2249" s="131">
        <v>5.6300000000000003E-2</v>
      </c>
      <c r="W2249" s="131">
        <v>5.8189999999999999E-2</v>
      </c>
      <c r="X2249" t="s">
        <v>270</v>
      </c>
      <c r="Z2249" s="127">
        <v>357669</v>
      </c>
      <c r="AA2249" s="129">
        <v>1</v>
      </c>
      <c r="AB2249" s="133">
        <v>101.59</v>
      </c>
      <c r="AD2249" s="127">
        <v>363.35599999999999</v>
      </c>
      <c r="AG2249" t="s">
        <v>275</v>
      </c>
      <c r="AH2249" s="131">
        <v>5.5000000000000003E-4</v>
      </c>
      <c r="AI2249" s="131">
        <v>2.09355544715142E-3</v>
      </c>
      <c r="AJ2249" s="131">
        <v>6.4167290336264199E-4</v>
      </c>
    </row>
    <row r="2250" spans="1:36">
      <c r="A2250" s="121">
        <v>1038</v>
      </c>
      <c r="B2250">
        <v>1319</v>
      </c>
      <c r="C2250" t="s">
        <v>3017</v>
      </c>
      <c r="D2250" t="s">
        <v>3018</v>
      </c>
      <c r="E2250" t="s">
        <v>35</v>
      </c>
      <c r="F2250" t="s">
        <v>3019</v>
      </c>
      <c r="G2250" t="s">
        <v>3020</v>
      </c>
      <c r="H2250" t="s">
        <v>38</v>
      </c>
      <c r="I2250" t="s">
        <v>353</v>
      </c>
      <c r="J2250" t="s">
        <v>39</v>
      </c>
      <c r="K2250" t="s">
        <v>39</v>
      </c>
      <c r="L2250" t="s">
        <v>40</v>
      </c>
      <c r="M2250" t="s">
        <v>41</v>
      </c>
      <c r="N2250" s="121" t="s">
        <v>65</v>
      </c>
      <c r="O2250" t="s">
        <v>45</v>
      </c>
      <c r="P2250" t="s">
        <v>301</v>
      </c>
      <c r="Q2250" t="s">
        <v>301</v>
      </c>
      <c r="R2250" t="s">
        <v>301</v>
      </c>
      <c r="S2250" t="s">
        <v>46</v>
      </c>
      <c r="T2250" s="127">
        <v>3.2789999999999999</v>
      </c>
      <c r="U2250" t="s">
        <v>3021</v>
      </c>
      <c r="V2250" s="131">
        <v>4.3799999999999999E-2</v>
      </c>
      <c r="W2250" s="131">
        <v>4.2500000000000003E-2</v>
      </c>
      <c r="X2250" t="s">
        <v>270</v>
      </c>
      <c r="Z2250" s="127">
        <v>1437667</v>
      </c>
      <c r="AA2250" s="129">
        <v>1</v>
      </c>
      <c r="AB2250" s="133">
        <v>100</v>
      </c>
      <c r="AD2250" s="127">
        <v>1437.6669999999999</v>
      </c>
      <c r="AG2250" t="s">
        <v>275</v>
      </c>
      <c r="AH2250" s="131">
        <v>1.2179999999999999E-3</v>
      </c>
      <c r="AI2250" s="131">
        <v>8.2834358041919097E-3</v>
      </c>
      <c r="AJ2250" s="131">
        <v>2.5388657890699998E-3</v>
      </c>
    </row>
    <row r="2251" spans="1:36">
      <c r="A2251" s="121">
        <v>1038</v>
      </c>
      <c r="B2251">
        <v>1319</v>
      </c>
      <c r="C2251" t="s">
        <v>3017</v>
      </c>
      <c r="D2251" t="s">
        <v>3018</v>
      </c>
      <c r="E2251" t="s">
        <v>35</v>
      </c>
      <c r="F2251" t="s">
        <v>3022</v>
      </c>
      <c r="G2251" t="s">
        <v>3023</v>
      </c>
      <c r="H2251" t="s">
        <v>38</v>
      </c>
      <c r="I2251" t="s">
        <v>280</v>
      </c>
      <c r="J2251" t="s">
        <v>39</v>
      </c>
      <c r="K2251" t="s">
        <v>39</v>
      </c>
      <c r="L2251" t="s">
        <v>40</v>
      </c>
      <c r="M2251" t="s">
        <v>41</v>
      </c>
      <c r="N2251" s="121" t="s">
        <v>65</v>
      </c>
      <c r="O2251" t="s">
        <v>45</v>
      </c>
      <c r="P2251" t="s">
        <v>301</v>
      </c>
      <c r="Q2251" t="s">
        <v>301</v>
      </c>
      <c r="R2251" t="s">
        <v>301</v>
      </c>
      <c r="S2251" t="s">
        <v>46</v>
      </c>
      <c r="T2251" s="127">
        <v>3.7490000000000001</v>
      </c>
      <c r="U2251" t="s">
        <v>2482</v>
      </c>
      <c r="V2251" s="131">
        <v>5.5E-2</v>
      </c>
      <c r="W2251" s="131">
        <v>8.1589999999999996E-2</v>
      </c>
      <c r="X2251" t="s">
        <v>270</v>
      </c>
      <c r="Z2251" s="127">
        <v>167363</v>
      </c>
      <c r="AA2251" s="129">
        <v>1</v>
      </c>
      <c r="AB2251" s="133">
        <v>92.94</v>
      </c>
      <c r="AD2251" s="127">
        <v>155.547</v>
      </c>
      <c r="AG2251" t="s">
        <v>275</v>
      </c>
      <c r="AH2251" s="131">
        <v>8.3699999999999996E-4</v>
      </c>
      <c r="AI2251" s="131">
        <v>8.9621937169197404E-4</v>
      </c>
      <c r="AJ2251" s="131">
        <v>2.74690449238356E-4</v>
      </c>
    </row>
    <row r="2252" spans="1:36">
      <c r="A2252" s="121">
        <v>1038</v>
      </c>
      <c r="B2252">
        <v>1319</v>
      </c>
      <c r="C2252" t="s">
        <v>3024</v>
      </c>
      <c r="D2252" t="s">
        <v>3025</v>
      </c>
      <c r="E2252" t="s">
        <v>338</v>
      </c>
      <c r="F2252" t="s">
        <v>3026</v>
      </c>
      <c r="G2252" t="s">
        <v>3027</v>
      </c>
      <c r="H2252" t="s">
        <v>38</v>
      </c>
      <c r="I2252" t="s">
        <v>280</v>
      </c>
      <c r="J2252" t="s">
        <v>39</v>
      </c>
      <c r="K2252" t="s">
        <v>39</v>
      </c>
      <c r="L2252" t="s">
        <v>40</v>
      </c>
      <c r="M2252" t="s">
        <v>41</v>
      </c>
      <c r="N2252" s="121" t="s">
        <v>157</v>
      </c>
      <c r="O2252" t="s">
        <v>45</v>
      </c>
      <c r="P2252" t="s">
        <v>2713</v>
      </c>
      <c r="Q2252" t="s">
        <v>234</v>
      </c>
      <c r="R2252" t="s">
        <v>228</v>
      </c>
      <c r="S2252" t="s">
        <v>46</v>
      </c>
      <c r="T2252" s="127">
        <v>3.7639999999999998</v>
      </c>
      <c r="U2252" t="s">
        <v>3028</v>
      </c>
      <c r="V2252" s="131">
        <v>7.0000000000000007E-2</v>
      </c>
      <c r="W2252" s="131">
        <v>7.4050000000000005E-2</v>
      </c>
      <c r="X2252" t="s">
        <v>270</v>
      </c>
      <c r="Z2252" s="127">
        <v>425195</v>
      </c>
      <c r="AA2252" s="129">
        <v>1</v>
      </c>
      <c r="AB2252" s="133">
        <v>101.28</v>
      </c>
      <c r="AD2252" s="127">
        <v>430.637</v>
      </c>
      <c r="AG2252" t="s">
        <v>275</v>
      </c>
      <c r="AH2252" s="131">
        <v>6.8599999999999998E-4</v>
      </c>
      <c r="AI2252" s="131">
        <v>2.4812130020331201E-3</v>
      </c>
      <c r="AJ2252" s="131">
        <v>7.60489603006237E-4</v>
      </c>
    </row>
    <row r="2253" spans="1:36">
      <c r="A2253" s="121">
        <v>1038</v>
      </c>
      <c r="B2253">
        <v>1319</v>
      </c>
      <c r="C2253" t="s">
        <v>3029</v>
      </c>
      <c r="D2253" t="s">
        <v>3030</v>
      </c>
      <c r="E2253" t="s">
        <v>35</v>
      </c>
      <c r="F2253" t="s">
        <v>3031</v>
      </c>
      <c r="G2253" t="s">
        <v>3032</v>
      </c>
      <c r="H2253" t="s">
        <v>38</v>
      </c>
      <c r="I2253" t="s">
        <v>353</v>
      </c>
      <c r="J2253" t="s">
        <v>39</v>
      </c>
      <c r="K2253" t="s">
        <v>39</v>
      </c>
      <c r="L2253" t="s">
        <v>40</v>
      </c>
      <c r="M2253" t="s">
        <v>41</v>
      </c>
      <c r="N2253" s="121" t="s">
        <v>52</v>
      </c>
      <c r="O2253" t="s">
        <v>45</v>
      </c>
      <c r="P2253" t="s">
        <v>301</v>
      </c>
      <c r="Q2253" t="s">
        <v>301</v>
      </c>
      <c r="R2253" t="s">
        <v>301</v>
      </c>
      <c r="S2253" t="s">
        <v>46</v>
      </c>
      <c r="T2253" s="127">
        <v>5.2610000000000001</v>
      </c>
      <c r="U2253" t="s">
        <v>3033</v>
      </c>
      <c r="V2253" s="131">
        <v>3.5799999999999998E-2</v>
      </c>
      <c r="W2253" s="131">
        <v>3.4380000000000001E-2</v>
      </c>
      <c r="X2253" t="s">
        <v>270</v>
      </c>
      <c r="Z2253" s="127">
        <v>765224</v>
      </c>
      <c r="AA2253" s="129">
        <v>1</v>
      </c>
      <c r="AB2253" s="133">
        <v>100.32</v>
      </c>
      <c r="AD2253" s="127">
        <v>767.673</v>
      </c>
      <c r="AG2253" t="s">
        <v>275</v>
      </c>
      <c r="AH2253" s="131">
        <v>1.005E-3</v>
      </c>
      <c r="AI2253" s="131">
        <v>4.4231158315815797E-3</v>
      </c>
      <c r="AJ2253" s="131">
        <v>1.35568111244533E-3</v>
      </c>
    </row>
    <row r="2254" spans="1:36">
      <c r="A2254" s="121">
        <v>1038</v>
      </c>
      <c r="B2254">
        <v>1319</v>
      </c>
      <c r="C2254" t="s">
        <v>3034</v>
      </c>
      <c r="D2254" t="s">
        <v>3035</v>
      </c>
      <c r="E2254" t="s">
        <v>35</v>
      </c>
      <c r="F2254" t="s">
        <v>3036</v>
      </c>
      <c r="G2254" t="s">
        <v>3037</v>
      </c>
      <c r="H2254" t="s">
        <v>38</v>
      </c>
      <c r="I2254" t="s">
        <v>280</v>
      </c>
      <c r="J2254" t="s">
        <v>39</v>
      </c>
      <c r="K2254" t="s">
        <v>39</v>
      </c>
      <c r="L2254" t="s">
        <v>40</v>
      </c>
      <c r="M2254" t="s">
        <v>41</v>
      </c>
      <c r="N2254" s="121" t="s">
        <v>52</v>
      </c>
      <c r="O2254" t="s">
        <v>45</v>
      </c>
      <c r="P2254" t="s">
        <v>301</v>
      </c>
      <c r="Q2254" t="s">
        <v>301</v>
      </c>
      <c r="R2254" t="s">
        <v>301</v>
      </c>
      <c r="S2254" t="s">
        <v>46</v>
      </c>
      <c r="T2254" s="127">
        <v>3.24</v>
      </c>
      <c r="U2254" t="s">
        <v>464</v>
      </c>
      <c r="V2254" s="131">
        <v>5.4300000000000001E-2</v>
      </c>
      <c r="W2254" s="131">
        <v>5.3850000000000002E-2</v>
      </c>
      <c r="X2254" t="s">
        <v>270</v>
      </c>
      <c r="Z2254" s="127">
        <v>1054658</v>
      </c>
      <c r="AA2254" s="129">
        <v>1</v>
      </c>
      <c r="AB2254" s="133">
        <v>101.74</v>
      </c>
      <c r="AD2254" s="127">
        <v>1073.009</v>
      </c>
      <c r="AG2254" t="s">
        <v>275</v>
      </c>
      <c r="AH2254" s="131">
        <v>2.6670000000000001E-3</v>
      </c>
      <c r="AI2254" s="131">
        <v>6.18237851767148E-3</v>
      </c>
      <c r="AJ2254" s="131">
        <v>1.8948935785382899E-3</v>
      </c>
    </row>
    <row r="2255" spans="1:36">
      <c r="A2255" s="121">
        <v>1038</v>
      </c>
      <c r="B2255">
        <v>1319</v>
      </c>
      <c r="C2255" t="s">
        <v>2721</v>
      </c>
      <c r="D2255" t="s">
        <v>2722</v>
      </c>
      <c r="E2255" t="s">
        <v>35</v>
      </c>
      <c r="F2255" t="s">
        <v>3591</v>
      </c>
      <c r="G2255" t="s">
        <v>3592</v>
      </c>
      <c r="H2255" t="s">
        <v>38</v>
      </c>
      <c r="I2255" t="s">
        <v>353</v>
      </c>
      <c r="J2255" t="s">
        <v>39</v>
      </c>
      <c r="K2255" t="s">
        <v>39</v>
      </c>
      <c r="L2255" t="s">
        <v>40</v>
      </c>
      <c r="M2255" t="s">
        <v>41</v>
      </c>
      <c r="N2255" s="121" t="s">
        <v>52</v>
      </c>
      <c r="O2255" t="s">
        <v>45</v>
      </c>
      <c r="P2255" t="s">
        <v>2584</v>
      </c>
      <c r="Q2255" t="s">
        <v>227</v>
      </c>
      <c r="R2255" t="s">
        <v>228</v>
      </c>
      <c r="S2255" t="s">
        <v>46</v>
      </c>
      <c r="T2255" s="127">
        <v>4.1790000000000003</v>
      </c>
      <c r="U2255" t="s">
        <v>523</v>
      </c>
      <c r="V2255" s="131">
        <v>5.0000000000000001E-3</v>
      </c>
      <c r="W2255" s="131">
        <v>3.551E-2</v>
      </c>
      <c r="X2255" t="s">
        <v>270</v>
      </c>
      <c r="Z2255" s="127">
        <v>228518</v>
      </c>
      <c r="AA2255" s="129">
        <v>1</v>
      </c>
      <c r="AB2255" s="133">
        <v>88.12</v>
      </c>
      <c r="AD2255" s="127">
        <v>201.37</v>
      </c>
      <c r="AG2255" t="s">
        <v>275</v>
      </c>
      <c r="AH2255" s="131">
        <v>4.57E-4</v>
      </c>
      <c r="AI2255" s="131">
        <v>1.1602380649689901E-3</v>
      </c>
      <c r="AJ2255" s="131">
        <v>3.5561194653501701E-4</v>
      </c>
    </row>
    <row r="2256" spans="1:36">
      <c r="A2256" s="121">
        <v>1038</v>
      </c>
      <c r="B2256">
        <v>1319</v>
      </c>
      <c r="C2256" t="s">
        <v>2824</v>
      </c>
      <c r="D2256" t="s">
        <v>2825</v>
      </c>
      <c r="E2256" t="s">
        <v>35</v>
      </c>
      <c r="F2256" t="s">
        <v>3038</v>
      </c>
      <c r="G2256" t="s">
        <v>3039</v>
      </c>
      <c r="H2256" t="s">
        <v>38</v>
      </c>
      <c r="I2256" t="s">
        <v>353</v>
      </c>
      <c r="J2256" t="s">
        <v>39</v>
      </c>
      <c r="K2256" t="s">
        <v>39</v>
      </c>
      <c r="L2256" t="s">
        <v>40</v>
      </c>
      <c r="M2256" t="s">
        <v>41</v>
      </c>
      <c r="N2256" s="121" t="s">
        <v>1546</v>
      </c>
      <c r="O2256" t="s">
        <v>45</v>
      </c>
      <c r="P2256" t="s">
        <v>226</v>
      </c>
      <c r="Q2256" t="s">
        <v>227</v>
      </c>
      <c r="R2256" t="s">
        <v>228</v>
      </c>
      <c r="S2256" t="s">
        <v>46</v>
      </c>
      <c r="T2256" s="127">
        <v>4.931</v>
      </c>
      <c r="U2256" t="s">
        <v>3040</v>
      </c>
      <c r="V2256" s="131">
        <v>2.2200000000000001E-2</v>
      </c>
      <c r="W2256" s="131">
        <v>2.5520000000000001E-2</v>
      </c>
      <c r="X2256" t="s">
        <v>270</v>
      </c>
      <c r="Z2256" s="127">
        <v>1806602</v>
      </c>
      <c r="AA2256" s="129">
        <v>1</v>
      </c>
      <c r="AB2256" s="133">
        <v>98.81</v>
      </c>
      <c r="AD2256" s="127">
        <v>1785.1030000000001</v>
      </c>
      <c r="AG2256" t="s">
        <v>275</v>
      </c>
      <c r="AH2256" s="131">
        <v>7.3999999999999999E-4</v>
      </c>
      <c r="AI2256" s="131">
        <v>1.0285267532471099E-2</v>
      </c>
      <c r="AJ2256" s="131">
        <v>3.1524254532652399E-3</v>
      </c>
    </row>
    <row r="2257" spans="1:36">
      <c r="A2257" s="121">
        <v>1038</v>
      </c>
      <c r="B2257">
        <v>1319</v>
      </c>
      <c r="C2257" t="s">
        <v>2490</v>
      </c>
      <c r="D2257" t="s">
        <v>2491</v>
      </c>
      <c r="E2257" t="s">
        <v>35</v>
      </c>
      <c r="F2257" t="s">
        <v>2492</v>
      </c>
      <c r="G2257" t="s">
        <v>2493</v>
      </c>
      <c r="H2257" t="s">
        <v>38</v>
      </c>
      <c r="I2257" t="s">
        <v>1990</v>
      </c>
      <c r="J2257" t="s">
        <v>39</v>
      </c>
      <c r="K2257" t="s">
        <v>39</v>
      </c>
      <c r="L2257" t="s">
        <v>40</v>
      </c>
      <c r="M2257" t="s">
        <v>41</v>
      </c>
      <c r="N2257" s="121" t="s">
        <v>1545</v>
      </c>
      <c r="O2257" t="s">
        <v>45</v>
      </c>
      <c r="P2257" t="s">
        <v>381</v>
      </c>
      <c r="Q2257" t="s">
        <v>227</v>
      </c>
      <c r="R2257" t="s">
        <v>228</v>
      </c>
      <c r="S2257" t="s">
        <v>46</v>
      </c>
      <c r="T2257" s="127">
        <v>2.1869999999999998</v>
      </c>
      <c r="U2257" t="s">
        <v>414</v>
      </c>
      <c r="V2257" s="131">
        <v>2.5000000000000001E-2</v>
      </c>
      <c r="W2257" s="131">
        <v>4.0899999999999999E-3</v>
      </c>
      <c r="X2257" t="s">
        <v>270</v>
      </c>
      <c r="Z2257" s="127">
        <v>301377</v>
      </c>
      <c r="AA2257" s="129">
        <v>1</v>
      </c>
      <c r="AB2257" s="133">
        <v>105.2</v>
      </c>
      <c r="AD2257" s="127">
        <v>317.04899999999998</v>
      </c>
      <c r="AG2257" t="s">
        <v>275</v>
      </c>
      <c r="AH2257" s="131">
        <v>7.6300000000000001E-4</v>
      </c>
      <c r="AI2257" s="131">
        <v>1.82674552454961E-3</v>
      </c>
      <c r="AJ2257" s="131">
        <v>5.5989589673269302E-4</v>
      </c>
    </row>
    <row r="2258" spans="1:36">
      <c r="A2258" s="121">
        <v>1038</v>
      </c>
      <c r="B2258">
        <v>1319</v>
      </c>
      <c r="C2258" t="s">
        <v>2969</v>
      </c>
      <c r="D2258" t="s">
        <v>2970</v>
      </c>
      <c r="E2258" t="s">
        <v>338</v>
      </c>
      <c r="F2258" t="s">
        <v>3045</v>
      </c>
      <c r="G2258" t="s">
        <v>3046</v>
      </c>
      <c r="H2258" t="s">
        <v>38</v>
      </c>
      <c r="I2258" t="s">
        <v>280</v>
      </c>
      <c r="J2258" t="s">
        <v>39</v>
      </c>
      <c r="K2258" t="s">
        <v>39</v>
      </c>
      <c r="L2258" t="s">
        <v>40</v>
      </c>
      <c r="M2258" t="s">
        <v>41</v>
      </c>
      <c r="N2258" s="121" t="s">
        <v>281</v>
      </c>
      <c r="O2258" t="s">
        <v>45</v>
      </c>
      <c r="P2258" t="s">
        <v>2713</v>
      </c>
      <c r="Q2258" t="s">
        <v>234</v>
      </c>
      <c r="R2258" t="s">
        <v>228</v>
      </c>
      <c r="S2258" t="s">
        <v>46</v>
      </c>
      <c r="T2258" s="127">
        <v>4.125</v>
      </c>
      <c r="U2258" t="s">
        <v>2899</v>
      </c>
      <c r="V2258" s="131">
        <v>6.3E-2</v>
      </c>
      <c r="W2258" s="131">
        <v>6.447E-2</v>
      </c>
      <c r="X2258" t="s">
        <v>270</v>
      </c>
      <c r="Z2258" s="127">
        <v>626120</v>
      </c>
      <c r="AA2258" s="129">
        <v>1</v>
      </c>
      <c r="AB2258" s="133">
        <v>101.06</v>
      </c>
      <c r="AD2258" s="127">
        <v>632.75699999999995</v>
      </c>
      <c r="AG2258" t="s">
        <v>275</v>
      </c>
      <c r="AH2258" s="131">
        <v>1.3910000000000001E-3</v>
      </c>
      <c r="AI2258" s="131">
        <v>3.6457684073386101E-3</v>
      </c>
      <c r="AJ2258" s="131">
        <v>1.11742481055748E-3</v>
      </c>
    </row>
    <row r="2259" spans="1:36">
      <c r="A2259" s="121">
        <v>1038</v>
      </c>
      <c r="B2259">
        <v>1319</v>
      </c>
      <c r="C2259" s="121" t="s">
        <v>3047</v>
      </c>
      <c r="D2259" t="s">
        <v>3048</v>
      </c>
      <c r="E2259" t="s">
        <v>35</v>
      </c>
      <c r="F2259" t="s">
        <v>3049</v>
      </c>
      <c r="G2259" t="s">
        <v>3050</v>
      </c>
      <c r="H2259" t="s">
        <v>38</v>
      </c>
      <c r="I2259" t="s">
        <v>280</v>
      </c>
      <c r="J2259" t="s">
        <v>39</v>
      </c>
      <c r="K2259" t="s">
        <v>39</v>
      </c>
      <c r="L2259" t="s">
        <v>40</v>
      </c>
      <c r="M2259" t="s">
        <v>41</v>
      </c>
      <c r="N2259" s="121" t="s">
        <v>1543</v>
      </c>
      <c r="O2259" t="s">
        <v>45</v>
      </c>
      <c r="P2259" t="s">
        <v>2713</v>
      </c>
      <c r="Q2259" t="s">
        <v>234</v>
      </c>
      <c r="R2259" t="s">
        <v>228</v>
      </c>
      <c r="S2259" t="s">
        <v>46</v>
      </c>
      <c r="T2259" s="127">
        <v>4.4260000000000002</v>
      </c>
      <c r="U2259" t="s">
        <v>3051</v>
      </c>
      <c r="V2259" s="131">
        <v>5.3699999999999998E-2</v>
      </c>
      <c r="W2259" s="131">
        <v>6.2120000000000002E-2</v>
      </c>
      <c r="X2259" t="s">
        <v>270</v>
      </c>
      <c r="Z2259" s="127">
        <v>218000</v>
      </c>
      <c r="AA2259" s="129">
        <v>1</v>
      </c>
      <c r="AB2259" s="133">
        <v>96.85</v>
      </c>
      <c r="AD2259" s="127">
        <v>211.13300000000001</v>
      </c>
      <c r="AG2259" t="s">
        <v>275</v>
      </c>
      <c r="AH2259" s="131">
        <v>1.152E-3</v>
      </c>
      <c r="AI2259" s="131">
        <v>1.21648938985624E-3</v>
      </c>
      <c r="AJ2259" s="131">
        <v>3.7285292814241098E-4</v>
      </c>
    </row>
    <row r="2260" spans="1:36">
      <c r="A2260" s="121">
        <v>1038</v>
      </c>
      <c r="B2260">
        <v>1319</v>
      </c>
      <c r="C2260" t="s">
        <v>2895</v>
      </c>
      <c r="D2260" t="s">
        <v>2896</v>
      </c>
      <c r="E2260" t="s">
        <v>35</v>
      </c>
      <c r="F2260" t="s">
        <v>3052</v>
      </c>
      <c r="G2260" t="s">
        <v>3053</v>
      </c>
      <c r="H2260" t="s">
        <v>38</v>
      </c>
      <c r="I2260" t="s">
        <v>280</v>
      </c>
      <c r="J2260" t="s">
        <v>39</v>
      </c>
      <c r="K2260" t="s">
        <v>39</v>
      </c>
      <c r="L2260" t="s">
        <v>40</v>
      </c>
      <c r="M2260" t="s">
        <v>41</v>
      </c>
      <c r="N2260" s="121" t="s">
        <v>43</v>
      </c>
      <c r="O2260" t="s">
        <v>45</v>
      </c>
      <c r="P2260" t="s">
        <v>2713</v>
      </c>
      <c r="Q2260" t="s">
        <v>234</v>
      </c>
      <c r="R2260" t="s">
        <v>228</v>
      </c>
      <c r="S2260" t="s">
        <v>46</v>
      </c>
      <c r="T2260" s="127">
        <v>5.2610000000000001</v>
      </c>
      <c r="U2260" t="s">
        <v>2911</v>
      </c>
      <c r="V2260" s="131">
        <v>5.2499999999999998E-2</v>
      </c>
      <c r="W2260" s="131">
        <v>5.5120000000000002E-2</v>
      </c>
      <c r="X2260" t="s">
        <v>270</v>
      </c>
      <c r="Z2260" s="127">
        <v>117954</v>
      </c>
      <c r="AA2260" s="129">
        <v>1</v>
      </c>
      <c r="AB2260" s="133">
        <v>99.91</v>
      </c>
      <c r="AD2260" s="127">
        <v>117.848</v>
      </c>
      <c r="AG2260" t="s">
        <v>275</v>
      </c>
      <c r="AH2260" s="131">
        <v>2.3599999999999999E-4</v>
      </c>
      <c r="AI2260" s="131">
        <v>6.7900635467009398E-4</v>
      </c>
      <c r="AJ2260" s="131">
        <v>2.08114850550376E-4</v>
      </c>
    </row>
    <row r="2261" spans="1:36">
      <c r="A2261" s="121">
        <v>1038</v>
      </c>
      <c r="B2261">
        <v>1319</v>
      </c>
      <c r="C2261" t="s">
        <v>2494</v>
      </c>
      <c r="D2261" t="s">
        <v>2495</v>
      </c>
      <c r="E2261" t="s">
        <v>35</v>
      </c>
      <c r="F2261" t="s">
        <v>2496</v>
      </c>
      <c r="G2261" t="s">
        <v>2497</v>
      </c>
      <c r="H2261" t="s">
        <v>38</v>
      </c>
      <c r="I2261" t="s">
        <v>1990</v>
      </c>
      <c r="J2261" t="s">
        <v>39</v>
      </c>
      <c r="K2261" t="s">
        <v>39</v>
      </c>
      <c r="L2261" t="s">
        <v>40</v>
      </c>
      <c r="M2261" t="s">
        <v>41</v>
      </c>
      <c r="N2261" s="121" t="s">
        <v>1561</v>
      </c>
      <c r="O2261" t="s">
        <v>45</v>
      </c>
      <c r="P2261" t="s">
        <v>419</v>
      </c>
      <c r="Q2261" t="s">
        <v>234</v>
      </c>
      <c r="R2261" t="s">
        <v>228</v>
      </c>
      <c r="S2261" t="s">
        <v>46</v>
      </c>
      <c r="T2261" s="127">
        <v>4.7789999999999999</v>
      </c>
      <c r="U2261" t="s">
        <v>2498</v>
      </c>
      <c r="V2261" s="131">
        <v>5.0000000000000001E-3</v>
      </c>
      <c r="W2261" s="131">
        <v>2.6370000000000001E-2</v>
      </c>
      <c r="X2261" t="s">
        <v>270</v>
      </c>
      <c r="Z2261" s="127">
        <v>170463</v>
      </c>
      <c r="AA2261" s="129">
        <v>1</v>
      </c>
      <c r="AB2261" s="133">
        <v>90.5</v>
      </c>
      <c r="AD2261" s="127">
        <v>154.26900000000001</v>
      </c>
      <c r="AG2261" t="s">
        <v>275</v>
      </c>
      <c r="AH2261" s="131">
        <v>5.7399999999999997E-4</v>
      </c>
      <c r="AI2261" s="131">
        <v>8.8885498681434499E-4</v>
      </c>
      <c r="AJ2261" s="131">
        <v>2.7243327175001299E-4</v>
      </c>
    </row>
    <row r="2262" spans="1:36">
      <c r="A2262" s="121">
        <v>1038</v>
      </c>
      <c r="B2262">
        <v>1319</v>
      </c>
      <c r="C2262" t="s">
        <v>54</v>
      </c>
      <c r="D2262" t="s">
        <v>55</v>
      </c>
      <c r="E2262" t="s">
        <v>35</v>
      </c>
      <c r="F2262" t="s">
        <v>3054</v>
      </c>
      <c r="G2262" t="s">
        <v>3055</v>
      </c>
      <c r="H2262" t="s">
        <v>38</v>
      </c>
      <c r="I2262" t="s">
        <v>353</v>
      </c>
      <c r="J2262" t="s">
        <v>39</v>
      </c>
      <c r="K2262" t="s">
        <v>39</v>
      </c>
      <c r="L2262" t="s">
        <v>40</v>
      </c>
      <c r="M2262" t="s">
        <v>41</v>
      </c>
      <c r="N2262" s="121" t="s">
        <v>52</v>
      </c>
      <c r="O2262" t="s">
        <v>45</v>
      </c>
      <c r="P2262" t="s">
        <v>381</v>
      </c>
      <c r="Q2262" t="s">
        <v>227</v>
      </c>
      <c r="R2262" t="s">
        <v>228</v>
      </c>
      <c r="S2262" t="s">
        <v>46</v>
      </c>
      <c r="T2262" s="127">
        <v>6.1589999999999998</v>
      </c>
      <c r="U2262" t="s">
        <v>3056</v>
      </c>
      <c r="V2262" s="131">
        <v>2.3699999999999999E-2</v>
      </c>
      <c r="W2262" s="131">
        <v>2.6290000000000001E-2</v>
      </c>
      <c r="X2262" t="s">
        <v>270</v>
      </c>
      <c r="Z2262" s="127">
        <v>569000</v>
      </c>
      <c r="AA2262" s="129">
        <v>1</v>
      </c>
      <c r="AB2262" s="133">
        <v>98.75</v>
      </c>
      <c r="AD2262" s="127">
        <v>561.88800000000003</v>
      </c>
      <c r="AG2262" t="s">
        <v>275</v>
      </c>
      <c r="AH2262" s="131">
        <v>5.6899999999999995E-4</v>
      </c>
      <c r="AI2262" s="131">
        <v>3.2374388752248501E-3</v>
      </c>
      <c r="AJ2262" s="131">
        <v>9.9227216807234704E-4</v>
      </c>
    </row>
    <row r="2263" spans="1:36">
      <c r="A2263" s="121">
        <v>1038</v>
      </c>
      <c r="B2263">
        <v>1319</v>
      </c>
      <c r="C2263" t="s">
        <v>3057</v>
      </c>
      <c r="D2263" t="s">
        <v>3058</v>
      </c>
      <c r="E2263" t="s">
        <v>338</v>
      </c>
      <c r="F2263" t="s">
        <v>3059</v>
      </c>
      <c r="G2263" t="s">
        <v>3060</v>
      </c>
      <c r="H2263" t="s">
        <v>38</v>
      </c>
      <c r="I2263" t="s">
        <v>280</v>
      </c>
      <c r="J2263" t="s">
        <v>39</v>
      </c>
      <c r="K2263" t="s">
        <v>39</v>
      </c>
      <c r="L2263" t="s">
        <v>40</v>
      </c>
      <c r="M2263" t="s">
        <v>41</v>
      </c>
      <c r="N2263" s="121" t="s">
        <v>80</v>
      </c>
      <c r="O2263" t="s">
        <v>45</v>
      </c>
      <c r="P2263" t="s">
        <v>2393</v>
      </c>
      <c r="Q2263" t="s">
        <v>234</v>
      </c>
      <c r="R2263" t="s">
        <v>228</v>
      </c>
      <c r="S2263" t="s">
        <v>46</v>
      </c>
      <c r="T2263" s="127">
        <v>3.8239999999999998</v>
      </c>
      <c r="U2263" t="s">
        <v>3061</v>
      </c>
      <c r="V2263" s="131">
        <v>6.2300000000000001E-2</v>
      </c>
      <c r="W2263" s="131">
        <v>6.1330000000000003E-2</v>
      </c>
      <c r="X2263" t="s">
        <v>270</v>
      </c>
      <c r="Z2263" s="127">
        <v>498576</v>
      </c>
      <c r="AA2263" s="129">
        <v>1</v>
      </c>
      <c r="AB2263" s="133">
        <v>101.57</v>
      </c>
      <c r="AD2263" s="127">
        <v>506.404</v>
      </c>
      <c r="AG2263" t="s">
        <v>275</v>
      </c>
      <c r="AH2263" s="131">
        <v>9.0700000000000004E-4</v>
      </c>
      <c r="AI2263" s="131">
        <v>2.9177563854885101E-3</v>
      </c>
      <c r="AJ2263" s="131">
        <v>8.9428976611474601E-4</v>
      </c>
    </row>
    <row r="2264" spans="1:36">
      <c r="A2264" s="121">
        <v>1038</v>
      </c>
      <c r="B2264">
        <v>1319</v>
      </c>
      <c r="C2264" t="s">
        <v>3062</v>
      </c>
      <c r="D2264" t="s">
        <v>3063</v>
      </c>
      <c r="E2264" t="s">
        <v>338</v>
      </c>
      <c r="F2264" t="s">
        <v>3064</v>
      </c>
      <c r="G2264" t="s">
        <v>3065</v>
      </c>
      <c r="H2264" t="s">
        <v>38</v>
      </c>
      <c r="I2264" t="s">
        <v>280</v>
      </c>
      <c r="J2264" t="s">
        <v>39</v>
      </c>
      <c r="K2264" t="s">
        <v>181</v>
      </c>
      <c r="L2264" t="s">
        <v>40</v>
      </c>
      <c r="M2264" t="s">
        <v>41</v>
      </c>
      <c r="N2264" s="121" t="s">
        <v>281</v>
      </c>
      <c r="O2264" t="s">
        <v>45</v>
      </c>
      <c r="P2264" t="s">
        <v>301</v>
      </c>
      <c r="Q2264" t="s">
        <v>301</v>
      </c>
      <c r="R2264" t="s">
        <v>301</v>
      </c>
      <c r="S2264" t="s">
        <v>46</v>
      </c>
      <c r="T2264" s="127">
        <v>3.2349999999999999</v>
      </c>
      <c r="U2264" t="s">
        <v>464</v>
      </c>
      <c r="V2264" s="131">
        <v>7.6999999999999999E-2</v>
      </c>
      <c r="W2264" s="131">
        <v>9.1990000000000002E-2</v>
      </c>
      <c r="X2264" t="s">
        <v>270</v>
      </c>
      <c r="Z2264" s="127">
        <v>738786</v>
      </c>
      <c r="AA2264" s="129">
        <v>1</v>
      </c>
      <c r="AB2264" s="133">
        <v>96.92</v>
      </c>
      <c r="AD2264" s="127">
        <v>716.03099999999995</v>
      </c>
      <c r="AG2264" t="s">
        <v>275</v>
      </c>
      <c r="AH2264" s="131">
        <v>2.5300000000000001E-3</v>
      </c>
      <c r="AI2264" s="131">
        <v>4.1255729336427899E-3</v>
      </c>
      <c r="AJ2264" s="131">
        <v>1.26448447590289E-3</v>
      </c>
    </row>
    <row r="2265" spans="1:36">
      <c r="A2265" s="121">
        <v>1038</v>
      </c>
      <c r="B2265">
        <v>1319</v>
      </c>
      <c r="C2265" t="s">
        <v>3066</v>
      </c>
      <c r="D2265" t="s">
        <v>3067</v>
      </c>
      <c r="E2265" t="s">
        <v>35</v>
      </c>
      <c r="F2265" t="s">
        <v>3068</v>
      </c>
      <c r="G2265" t="s">
        <v>3069</v>
      </c>
      <c r="H2265" t="s">
        <v>38</v>
      </c>
      <c r="I2265" t="s">
        <v>353</v>
      </c>
      <c r="J2265" t="s">
        <v>39</v>
      </c>
      <c r="K2265" t="s">
        <v>39</v>
      </c>
      <c r="L2265" t="s">
        <v>40</v>
      </c>
      <c r="M2265" t="s">
        <v>41</v>
      </c>
      <c r="N2265" s="121" t="s">
        <v>143</v>
      </c>
      <c r="O2265" t="s">
        <v>45</v>
      </c>
      <c r="P2265" t="s">
        <v>2570</v>
      </c>
      <c r="Q2265" t="s">
        <v>234</v>
      </c>
      <c r="R2265" t="s">
        <v>228</v>
      </c>
      <c r="S2265" t="s">
        <v>46</v>
      </c>
      <c r="T2265" s="127">
        <v>7.0270000000000001</v>
      </c>
      <c r="U2265" t="s">
        <v>3070</v>
      </c>
      <c r="V2265" s="131">
        <v>2.6700000000000002E-2</v>
      </c>
      <c r="W2265" s="131">
        <v>2.8479999999999998E-2</v>
      </c>
      <c r="X2265" t="s">
        <v>270</v>
      </c>
      <c r="Z2265" s="127">
        <v>360000</v>
      </c>
      <c r="AA2265" s="129">
        <v>1</v>
      </c>
      <c r="AB2265" s="133">
        <v>99.11</v>
      </c>
      <c r="AD2265" s="127">
        <v>356.79599999999999</v>
      </c>
      <c r="AG2265" t="s">
        <v>275</v>
      </c>
      <c r="AH2265" s="131">
        <v>8.9999999999999998E-4</v>
      </c>
      <c r="AI2265" s="131">
        <v>2.0557589213583199E-3</v>
      </c>
      <c r="AJ2265" s="131">
        <v>6.3008830144742703E-4</v>
      </c>
    </row>
    <row r="2266" spans="1:36">
      <c r="A2266" s="121">
        <v>1038</v>
      </c>
      <c r="B2266">
        <v>1319</v>
      </c>
      <c r="C2266" t="s">
        <v>2521</v>
      </c>
      <c r="D2266" t="s">
        <v>2522</v>
      </c>
      <c r="E2266" t="s">
        <v>35</v>
      </c>
      <c r="F2266" t="s">
        <v>3071</v>
      </c>
      <c r="G2266" t="s">
        <v>3072</v>
      </c>
      <c r="H2266" t="s">
        <v>38</v>
      </c>
      <c r="I2266" t="s">
        <v>353</v>
      </c>
      <c r="J2266" t="s">
        <v>39</v>
      </c>
      <c r="K2266" t="s">
        <v>39</v>
      </c>
      <c r="L2266" t="s">
        <v>40</v>
      </c>
      <c r="M2266" t="s">
        <v>41</v>
      </c>
      <c r="N2266" s="121" t="s">
        <v>65</v>
      </c>
      <c r="O2266" t="s">
        <v>45</v>
      </c>
      <c r="P2266" t="s">
        <v>435</v>
      </c>
      <c r="Q2266" t="s">
        <v>227</v>
      </c>
      <c r="R2266" t="s">
        <v>228</v>
      </c>
      <c r="S2266" t="s">
        <v>46</v>
      </c>
      <c r="T2266" s="127">
        <v>3.4449999999999998</v>
      </c>
      <c r="U2266" t="s">
        <v>3073</v>
      </c>
      <c r="V2266" s="131">
        <v>2.41E-2</v>
      </c>
      <c r="W2266" s="131">
        <v>2.8160000000000001E-2</v>
      </c>
      <c r="X2266" t="s">
        <v>270</v>
      </c>
      <c r="Z2266" s="127">
        <v>441000</v>
      </c>
      <c r="AA2266" s="129">
        <v>1</v>
      </c>
      <c r="AB2266" s="133">
        <v>99.15</v>
      </c>
      <c r="AD2266" s="127">
        <v>437.25200000000001</v>
      </c>
      <c r="AG2266" t="s">
        <v>275</v>
      </c>
      <c r="AH2266" s="131">
        <v>8.8199999999999997E-4</v>
      </c>
      <c r="AI2266" s="131">
        <v>2.51932104620654E-3</v>
      </c>
      <c r="AJ2266" s="131">
        <v>7.72169685031053E-4</v>
      </c>
    </row>
    <row r="2267" spans="1:36">
      <c r="A2267" s="121">
        <v>1038</v>
      </c>
      <c r="B2267">
        <v>1319</v>
      </c>
      <c r="C2267" t="s">
        <v>2461</v>
      </c>
      <c r="D2267" t="s">
        <v>2462</v>
      </c>
      <c r="E2267" t="s">
        <v>35</v>
      </c>
      <c r="F2267" t="s">
        <v>3074</v>
      </c>
      <c r="G2267" t="s">
        <v>3075</v>
      </c>
      <c r="H2267" t="s">
        <v>38</v>
      </c>
      <c r="I2267" t="s">
        <v>280</v>
      </c>
      <c r="J2267" t="s">
        <v>39</v>
      </c>
      <c r="K2267" t="s">
        <v>39</v>
      </c>
      <c r="L2267" t="s">
        <v>40</v>
      </c>
      <c r="M2267" t="s">
        <v>41</v>
      </c>
      <c r="N2267" s="121" t="s">
        <v>72</v>
      </c>
      <c r="O2267" t="s">
        <v>45</v>
      </c>
      <c r="P2267" t="s">
        <v>301</v>
      </c>
      <c r="Q2267" t="s">
        <v>301</v>
      </c>
      <c r="R2267" t="s">
        <v>301</v>
      </c>
      <c r="S2267" t="s">
        <v>46</v>
      </c>
      <c r="T2267" s="127">
        <v>4.2149999999999999</v>
      </c>
      <c r="U2267" t="s">
        <v>2911</v>
      </c>
      <c r="V2267" s="131">
        <v>6.3200000000000006E-2</v>
      </c>
      <c r="W2267" s="131">
        <v>6.8309999999999996E-2</v>
      </c>
      <c r="X2267" t="s">
        <v>270</v>
      </c>
      <c r="Z2267" s="127">
        <v>292000</v>
      </c>
      <c r="AA2267" s="129">
        <v>1</v>
      </c>
      <c r="AB2267" s="133">
        <v>99.08</v>
      </c>
      <c r="AD2267" s="127">
        <v>289.31400000000002</v>
      </c>
      <c r="AG2267" t="s">
        <v>275</v>
      </c>
      <c r="AH2267" s="131">
        <v>8.4099999999999995E-4</v>
      </c>
      <c r="AI2267" s="131">
        <v>1.66694417614069E-3</v>
      </c>
      <c r="AJ2267" s="131">
        <v>5.1091692398356602E-4</v>
      </c>
    </row>
    <row r="2268" spans="1:36">
      <c r="A2268" s="121">
        <v>1038</v>
      </c>
      <c r="B2268">
        <v>1319</v>
      </c>
      <c r="C2268" t="s">
        <v>2617</v>
      </c>
      <c r="D2268" t="s">
        <v>2618</v>
      </c>
      <c r="E2268" t="s">
        <v>35</v>
      </c>
      <c r="F2268" t="s">
        <v>3076</v>
      </c>
      <c r="G2268" t="s">
        <v>3077</v>
      </c>
      <c r="H2268" t="s">
        <v>38</v>
      </c>
      <c r="I2268" t="s">
        <v>280</v>
      </c>
      <c r="J2268" t="s">
        <v>39</v>
      </c>
      <c r="K2268" t="s">
        <v>39</v>
      </c>
      <c r="L2268" t="s">
        <v>40</v>
      </c>
      <c r="M2268" t="s">
        <v>41</v>
      </c>
      <c r="N2268" s="121" t="s">
        <v>43</v>
      </c>
      <c r="O2268" t="s">
        <v>45</v>
      </c>
      <c r="P2268" t="s">
        <v>2621</v>
      </c>
      <c r="Q2268" t="s">
        <v>234</v>
      </c>
      <c r="R2268" t="s">
        <v>228</v>
      </c>
      <c r="S2268" t="s">
        <v>46</v>
      </c>
      <c r="T2268" s="127">
        <v>5.5570000000000004</v>
      </c>
      <c r="U2268" t="s">
        <v>3078</v>
      </c>
      <c r="V2268" s="131">
        <v>4.4999999999999998E-2</v>
      </c>
      <c r="W2268" s="131">
        <v>4.9099999999999998E-2</v>
      </c>
      <c r="X2268" t="s">
        <v>270</v>
      </c>
      <c r="Z2268" s="127">
        <v>177000</v>
      </c>
      <c r="AA2268" s="129">
        <v>1</v>
      </c>
      <c r="AB2268" s="133">
        <v>98.53</v>
      </c>
      <c r="AD2268" s="127">
        <v>174.398</v>
      </c>
      <c r="AG2268" t="s">
        <v>275</v>
      </c>
      <c r="AH2268" s="131">
        <v>5.2599999999999999E-4</v>
      </c>
      <c r="AI2268" s="131">
        <v>1.0048331537992001E-3</v>
      </c>
      <c r="AJ2268" s="131">
        <v>3.0798047793321299E-4</v>
      </c>
    </row>
    <row r="2269" spans="1:36">
      <c r="A2269" s="121">
        <v>1038</v>
      </c>
      <c r="B2269">
        <v>1319</v>
      </c>
      <c r="C2269" t="s">
        <v>3079</v>
      </c>
      <c r="D2269" t="s">
        <v>3080</v>
      </c>
      <c r="E2269" t="s">
        <v>338</v>
      </c>
      <c r="F2269" t="s">
        <v>3081</v>
      </c>
      <c r="G2269" t="s">
        <v>3082</v>
      </c>
      <c r="H2269" t="s">
        <v>38</v>
      </c>
      <c r="I2269" t="s">
        <v>280</v>
      </c>
      <c r="J2269" t="s">
        <v>39</v>
      </c>
      <c r="K2269" t="s">
        <v>181</v>
      </c>
      <c r="L2269" t="s">
        <v>40</v>
      </c>
      <c r="M2269" t="s">
        <v>166</v>
      </c>
      <c r="N2269" s="121" t="s">
        <v>143</v>
      </c>
      <c r="O2269" t="s">
        <v>45</v>
      </c>
      <c r="P2269" t="s">
        <v>301</v>
      </c>
      <c r="Q2269" t="s">
        <v>301</v>
      </c>
      <c r="R2269" t="s">
        <v>301</v>
      </c>
      <c r="S2269" t="s">
        <v>46</v>
      </c>
      <c r="T2269" s="127">
        <v>3.5270000000000001</v>
      </c>
      <c r="U2269" t="s">
        <v>3083</v>
      </c>
      <c r="V2269" s="131">
        <v>7.7499999999999999E-2</v>
      </c>
      <c r="W2269" s="131">
        <v>7.9560000000000006E-2</v>
      </c>
      <c r="X2269" t="s">
        <v>270</v>
      </c>
      <c r="Z2269" s="127">
        <v>314300</v>
      </c>
      <c r="AA2269" s="129">
        <v>1</v>
      </c>
      <c r="AB2269" s="133">
        <v>100.48</v>
      </c>
      <c r="AD2269" s="127">
        <v>315.80900000000003</v>
      </c>
      <c r="AG2269" t="s">
        <v>275</v>
      </c>
      <c r="AH2269" s="131">
        <v>1.2700000000000001E-3</v>
      </c>
      <c r="AI2269" s="131">
        <v>1.8196011982254299E-3</v>
      </c>
      <c r="AJ2269" s="131">
        <v>5.5770616699744998E-4</v>
      </c>
    </row>
    <row r="2270" spans="1:36">
      <c r="A2270" s="121">
        <v>1038</v>
      </c>
      <c r="B2270">
        <v>1319</v>
      </c>
      <c r="C2270" t="s">
        <v>3084</v>
      </c>
      <c r="D2270" t="s">
        <v>3085</v>
      </c>
      <c r="E2270" t="s">
        <v>35</v>
      </c>
      <c r="F2270" t="s">
        <v>3086</v>
      </c>
      <c r="G2270" t="s">
        <v>3087</v>
      </c>
      <c r="H2270" t="s">
        <v>38</v>
      </c>
      <c r="I2270" t="s">
        <v>280</v>
      </c>
      <c r="J2270" t="s">
        <v>39</v>
      </c>
      <c r="K2270" t="s">
        <v>39</v>
      </c>
      <c r="L2270" t="s">
        <v>40</v>
      </c>
      <c r="M2270" t="s">
        <v>41</v>
      </c>
      <c r="N2270" s="121" t="s">
        <v>143</v>
      </c>
      <c r="O2270" t="s">
        <v>45</v>
      </c>
      <c r="P2270" t="s">
        <v>301</v>
      </c>
      <c r="Q2270" t="s">
        <v>301</v>
      </c>
      <c r="R2270" t="s">
        <v>301</v>
      </c>
      <c r="S2270" t="s">
        <v>46</v>
      </c>
      <c r="T2270" s="127">
        <v>3.819</v>
      </c>
      <c r="U2270" t="s">
        <v>2899</v>
      </c>
      <c r="V2270" s="131">
        <v>4.9200000000000001E-2</v>
      </c>
      <c r="W2270" s="131">
        <v>5.1279999999999999E-2</v>
      </c>
      <c r="X2270" t="s">
        <v>270</v>
      </c>
      <c r="Z2270" s="127">
        <v>265000</v>
      </c>
      <c r="AA2270" s="129">
        <v>1</v>
      </c>
      <c r="AB2270" s="133">
        <v>99.84</v>
      </c>
      <c r="AD2270" s="127">
        <v>264.57600000000002</v>
      </c>
      <c r="AG2270" t="s">
        <v>275</v>
      </c>
      <c r="AH2270" s="131">
        <v>8.4199999999999998E-4</v>
      </c>
      <c r="AI2270" s="131">
        <v>1.5244130325936999E-3</v>
      </c>
      <c r="AJ2270" s="131">
        <v>4.6723125383623803E-4</v>
      </c>
    </row>
    <row r="2271" spans="1:36">
      <c r="A2271" s="121">
        <v>1038</v>
      </c>
      <c r="B2271">
        <v>1319</v>
      </c>
      <c r="C2271" t="s">
        <v>2714</v>
      </c>
      <c r="D2271" t="s">
        <v>2715</v>
      </c>
      <c r="E2271" t="s">
        <v>35</v>
      </c>
      <c r="F2271" t="s">
        <v>3088</v>
      </c>
      <c r="G2271" t="s">
        <v>3089</v>
      </c>
      <c r="H2271" t="s">
        <v>38</v>
      </c>
      <c r="I2271" t="s">
        <v>353</v>
      </c>
      <c r="J2271" t="s">
        <v>39</v>
      </c>
      <c r="K2271" t="s">
        <v>39</v>
      </c>
      <c r="L2271" t="s">
        <v>40</v>
      </c>
      <c r="M2271" t="s">
        <v>41</v>
      </c>
      <c r="N2271" s="121" t="s">
        <v>1546</v>
      </c>
      <c r="O2271" t="s">
        <v>45</v>
      </c>
      <c r="P2271" t="s">
        <v>226</v>
      </c>
      <c r="Q2271" t="s">
        <v>227</v>
      </c>
      <c r="R2271" t="s">
        <v>228</v>
      </c>
      <c r="S2271" t="s">
        <v>46</v>
      </c>
      <c r="T2271" s="127">
        <v>3.383</v>
      </c>
      <c r="U2271" t="s">
        <v>3090</v>
      </c>
      <c r="V2271" s="131">
        <v>0</v>
      </c>
      <c r="W2271" s="131">
        <v>2.3720000000000001E-2</v>
      </c>
      <c r="X2271" t="s">
        <v>270</v>
      </c>
      <c r="Z2271" s="127">
        <v>1509000</v>
      </c>
      <c r="AA2271" s="129">
        <v>1</v>
      </c>
      <c r="AB2271" s="133">
        <v>99.29</v>
      </c>
      <c r="AD2271" s="127">
        <v>1498.2860000000001</v>
      </c>
      <c r="AG2271" t="s">
        <v>275</v>
      </c>
      <c r="AH2271" s="131">
        <v>8.2700000000000004E-4</v>
      </c>
      <c r="AI2271" s="131">
        <v>8.6327061312967898E-3</v>
      </c>
      <c r="AJ2271" s="131">
        <v>2.64591683715986E-3</v>
      </c>
    </row>
    <row r="2272" spans="1:36">
      <c r="A2272" s="121">
        <v>1038</v>
      </c>
      <c r="B2272">
        <v>1319</v>
      </c>
      <c r="C2272" t="s">
        <v>2499</v>
      </c>
      <c r="D2272" t="s">
        <v>2500</v>
      </c>
      <c r="E2272" t="s">
        <v>35</v>
      </c>
      <c r="F2272" t="s">
        <v>2501</v>
      </c>
      <c r="G2272" t="s">
        <v>2502</v>
      </c>
      <c r="H2272" t="s">
        <v>38</v>
      </c>
      <c r="I2272" t="s">
        <v>1990</v>
      </c>
      <c r="J2272" t="s">
        <v>39</v>
      </c>
      <c r="K2272" t="s">
        <v>39</v>
      </c>
      <c r="L2272" t="s">
        <v>40</v>
      </c>
      <c r="M2272" t="s">
        <v>41</v>
      </c>
      <c r="N2272" s="121" t="s">
        <v>347</v>
      </c>
      <c r="O2272" t="s">
        <v>45</v>
      </c>
      <c r="P2272" t="s">
        <v>301</v>
      </c>
      <c r="Q2272" t="s">
        <v>301</v>
      </c>
      <c r="R2272" t="s">
        <v>301</v>
      </c>
      <c r="S2272" t="s">
        <v>46</v>
      </c>
      <c r="T2272" s="127">
        <v>4.4059999999999997</v>
      </c>
      <c r="U2272" t="s">
        <v>2503</v>
      </c>
      <c r="V2272" s="131">
        <v>4.5999999999999999E-2</v>
      </c>
      <c r="W2272" s="131">
        <v>4.6609999999999999E-2</v>
      </c>
      <c r="X2272" t="s">
        <v>270</v>
      </c>
      <c r="Z2272" s="127">
        <v>98936</v>
      </c>
      <c r="AA2272" s="129">
        <v>1</v>
      </c>
      <c r="AB2272" s="133">
        <v>100</v>
      </c>
      <c r="AD2272" s="127">
        <v>98.936000000000007</v>
      </c>
      <c r="AG2272" t="s">
        <v>275</v>
      </c>
      <c r="AH2272" s="131">
        <v>5.2099999999999998E-4</v>
      </c>
      <c r="AI2272" s="131">
        <v>5.7004160540899298E-4</v>
      </c>
      <c r="AJ2272" s="131">
        <v>1.74717250731518E-4</v>
      </c>
    </row>
    <row r="2273" spans="1:36">
      <c r="A2273" s="121">
        <v>1038</v>
      </c>
      <c r="B2273">
        <v>1319</v>
      </c>
      <c r="C2273" t="s">
        <v>3091</v>
      </c>
      <c r="D2273" t="s">
        <v>3092</v>
      </c>
      <c r="E2273" t="s">
        <v>35</v>
      </c>
      <c r="F2273" t="s">
        <v>3093</v>
      </c>
      <c r="G2273" t="s">
        <v>3094</v>
      </c>
      <c r="H2273" t="s">
        <v>38</v>
      </c>
      <c r="I2273" t="s">
        <v>280</v>
      </c>
      <c r="J2273" t="s">
        <v>39</v>
      </c>
      <c r="K2273" t="s">
        <v>39</v>
      </c>
      <c r="L2273" t="s">
        <v>40</v>
      </c>
      <c r="M2273" t="s">
        <v>41</v>
      </c>
      <c r="N2273" s="121" t="s">
        <v>80</v>
      </c>
      <c r="O2273" t="s">
        <v>45</v>
      </c>
      <c r="P2273" t="s">
        <v>2621</v>
      </c>
      <c r="Q2273" t="s">
        <v>234</v>
      </c>
      <c r="R2273" t="s">
        <v>228</v>
      </c>
      <c r="S2273" t="s">
        <v>46</v>
      </c>
      <c r="T2273" s="127">
        <v>0</v>
      </c>
      <c r="U2273" t="s">
        <v>3095</v>
      </c>
      <c r="V2273" s="131">
        <v>5.0799999999999998E-2</v>
      </c>
      <c r="W2273" s="131">
        <v>0</v>
      </c>
      <c r="X2273" t="s">
        <v>270</v>
      </c>
      <c r="Z2273" s="127">
        <v>1006000</v>
      </c>
      <c r="AA2273" s="129">
        <v>1</v>
      </c>
      <c r="AB2273" s="133">
        <v>99.4</v>
      </c>
      <c r="AD2273" s="127">
        <v>999.96400000000006</v>
      </c>
      <c r="AG2273" t="s">
        <v>275</v>
      </c>
      <c r="AH2273" s="131">
        <v>9.8499999999999998E-4</v>
      </c>
      <c r="AI2273" s="131">
        <v>5.7615133410608699E-3</v>
      </c>
      <c r="AJ2273" s="131">
        <v>1.76589877203941E-3</v>
      </c>
    </row>
    <row r="2274" spans="1:36">
      <c r="A2274" s="121">
        <v>1038</v>
      </c>
      <c r="B2274">
        <v>1319</v>
      </c>
      <c r="C2274" t="s">
        <v>2475</v>
      </c>
      <c r="D2274" t="s">
        <v>2476</v>
      </c>
      <c r="E2274" t="s">
        <v>35</v>
      </c>
      <c r="F2274" t="s">
        <v>3096</v>
      </c>
      <c r="G2274" t="s">
        <v>3097</v>
      </c>
      <c r="H2274" t="s">
        <v>38</v>
      </c>
      <c r="I2274" t="s">
        <v>353</v>
      </c>
      <c r="J2274" t="s">
        <v>39</v>
      </c>
      <c r="K2274" t="s">
        <v>538</v>
      </c>
      <c r="L2274" t="s">
        <v>40</v>
      </c>
      <c r="M2274" t="s">
        <v>41</v>
      </c>
      <c r="N2274" s="121" t="s">
        <v>281</v>
      </c>
      <c r="O2274" t="s">
        <v>45</v>
      </c>
      <c r="P2274" t="s">
        <v>412</v>
      </c>
      <c r="Q2274" t="s">
        <v>227</v>
      </c>
      <c r="R2274" t="s">
        <v>228</v>
      </c>
      <c r="S2274" t="s">
        <v>46</v>
      </c>
      <c r="T2274" s="127">
        <v>1.587</v>
      </c>
      <c r="U2274" t="s">
        <v>2593</v>
      </c>
      <c r="V2274" s="131">
        <v>1.3299999999999999E-2</v>
      </c>
      <c r="W2274" s="131">
        <v>2.6669999999999999E-2</v>
      </c>
      <c r="X2274" t="s">
        <v>270</v>
      </c>
      <c r="Z2274" s="127">
        <v>1184106.93</v>
      </c>
      <c r="AA2274" s="129">
        <v>1</v>
      </c>
      <c r="AB2274" s="133">
        <v>115.54</v>
      </c>
      <c r="AD2274" s="127">
        <v>1368.117</v>
      </c>
      <c r="AG2274" t="s">
        <v>275</v>
      </c>
      <c r="AH2274" s="131">
        <v>4.0969999999999999E-3</v>
      </c>
      <c r="AI2274" s="131">
        <v>7.8827089716482206E-3</v>
      </c>
      <c r="AJ2274" s="131">
        <v>2.4160433673168502E-3</v>
      </c>
    </row>
    <row r="2275" spans="1:36">
      <c r="A2275" s="121">
        <v>1038</v>
      </c>
      <c r="B2275">
        <v>1319</v>
      </c>
      <c r="C2275" t="s">
        <v>2475</v>
      </c>
      <c r="D2275" t="s">
        <v>2476</v>
      </c>
      <c r="E2275" t="s">
        <v>35</v>
      </c>
      <c r="F2275" t="s">
        <v>3098</v>
      </c>
      <c r="G2275" t="s">
        <v>3099</v>
      </c>
      <c r="H2275" t="s">
        <v>38</v>
      </c>
      <c r="I2275" t="s">
        <v>353</v>
      </c>
      <c r="J2275" t="s">
        <v>39</v>
      </c>
      <c r="K2275" t="s">
        <v>538</v>
      </c>
      <c r="L2275" t="s">
        <v>40</v>
      </c>
      <c r="M2275" t="s">
        <v>41</v>
      </c>
      <c r="N2275" s="121" t="s">
        <v>281</v>
      </c>
      <c r="O2275" t="s">
        <v>45</v>
      </c>
      <c r="P2275" t="s">
        <v>430</v>
      </c>
      <c r="Q2275" t="s">
        <v>227</v>
      </c>
      <c r="R2275" t="s">
        <v>228</v>
      </c>
      <c r="S2275" t="s">
        <v>46</v>
      </c>
      <c r="T2275" s="127">
        <v>2.1280000000000001</v>
      </c>
      <c r="U2275" t="s">
        <v>2768</v>
      </c>
      <c r="V2275" s="131">
        <v>1.7500000000000002E-2</v>
      </c>
      <c r="W2275" s="131">
        <v>5.6270000000000001E-2</v>
      </c>
      <c r="X2275" t="s">
        <v>270</v>
      </c>
      <c r="Z2275" s="127">
        <v>411386</v>
      </c>
      <c r="AA2275" s="129">
        <v>1</v>
      </c>
      <c r="AB2275" s="133">
        <v>106.76</v>
      </c>
      <c r="AD2275" s="127">
        <v>439.19600000000003</v>
      </c>
      <c r="AG2275" t="s">
        <v>275</v>
      </c>
      <c r="AH2275" s="131">
        <v>2.4499999999999999E-4</v>
      </c>
      <c r="AI2275" s="131">
        <v>2.53052294683897E-3</v>
      </c>
      <c r="AJ2275" s="131">
        <v>7.7560305772331705E-4</v>
      </c>
    </row>
    <row r="2276" spans="1:36">
      <c r="A2276" s="121">
        <v>1038</v>
      </c>
      <c r="B2276">
        <v>1319</v>
      </c>
      <c r="C2276" t="s">
        <v>3100</v>
      </c>
      <c r="D2276" t="s">
        <v>3101</v>
      </c>
      <c r="E2276" t="s">
        <v>35</v>
      </c>
      <c r="F2276" t="s">
        <v>3102</v>
      </c>
      <c r="G2276" t="s">
        <v>3103</v>
      </c>
      <c r="H2276" t="s">
        <v>38</v>
      </c>
      <c r="I2276" t="s">
        <v>353</v>
      </c>
      <c r="J2276" t="s">
        <v>39</v>
      </c>
      <c r="K2276" t="s">
        <v>39</v>
      </c>
      <c r="L2276" t="s">
        <v>40</v>
      </c>
      <c r="M2276" t="s">
        <v>41</v>
      </c>
      <c r="N2276" s="121" t="s">
        <v>281</v>
      </c>
      <c r="O2276" t="s">
        <v>45</v>
      </c>
      <c r="P2276" t="s">
        <v>3104</v>
      </c>
      <c r="Q2276" t="s">
        <v>227</v>
      </c>
      <c r="R2276" t="s">
        <v>228</v>
      </c>
      <c r="S2276" t="s">
        <v>46</v>
      </c>
      <c r="T2276" s="127" t="s">
        <v>896</v>
      </c>
      <c r="U2276" t="s">
        <v>3105</v>
      </c>
      <c r="V2276" s="131">
        <v>6.2E-2</v>
      </c>
      <c r="W2276" s="131">
        <v>0.30310999999999999</v>
      </c>
      <c r="X2276" t="s">
        <v>270</v>
      </c>
      <c r="Z2276" s="127">
        <v>41490.04</v>
      </c>
      <c r="AA2276" s="129">
        <v>1</v>
      </c>
      <c r="AB2276" s="133">
        <v>117</v>
      </c>
      <c r="AD2276" s="127">
        <v>48.542999999999999</v>
      </c>
      <c r="AG2276" t="s">
        <v>275</v>
      </c>
      <c r="AH2276" s="131">
        <v>4.1599999999999997E-4</v>
      </c>
      <c r="AI2276" s="131">
        <v>2.7969320916347503E-4</v>
      </c>
      <c r="AJ2276" s="131">
        <v>8.5725722630818204E-5</v>
      </c>
    </row>
    <row r="2277" spans="1:36">
      <c r="A2277" s="121">
        <v>1038</v>
      </c>
      <c r="B2277">
        <v>1319</v>
      </c>
      <c r="C2277" t="s">
        <v>3106</v>
      </c>
      <c r="D2277" t="s">
        <v>3107</v>
      </c>
      <c r="E2277" t="s">
        <v>35</v>
      </c>
      <c r="F2277" t="s">
        <v>3108</v>
      </c>
      <c r="G2277" t="s">
        <v>3109</v>
      </c>
      <c r="H2277" t="s">
        <v>38</v>
      </c>
      <c r="I2277" t="s">
        <v>280</v>
      </c>
      <c r="J2277" t="s">
        <v>39</v>
      </c>
      <c r="K2277" t="s">
        <v>39</v>
      </c>
      <c r="L2277" t="s">
        <v>40</v>
      </c>
      <c r="M2277" t="s">
        <v>41</v>
      </c>
      <c r="N2277" s="121" t="s">
        <v>1562</v>
      </c>
      <c r="O2277" t="s">
        <v>45</v>
      </c>
      <c r="P2277" t="s">
        <v>381</v>
      </c>
      <c r="Q2277" t="s">
        <v>227</v>
      </c>
      <c r="R2277" t="s">
        <v>228</v>
      </c>
      <c r="S2277" t="s">
        <v>46</v>
      </c>
      <c r="T2277" s="127">
        <v>0.216</v>
      </c>
      <c r="U2277" t="s">
        <v>3110</v>
      </c>
      <c r="V2277" s="131">
        <v>2.7E-2</v>
      </c>
      <c r="W2277" s="131">
        <v>3.3480000000000003E-2</v>
      </c>
      <c r="X2277" t="s">
        <v>270</v>
      </c>
      <c r="Z2277" s="127">
        <v>21098.74</v>
      </c>
      <c r="AA2277" s="129">
        <v>1</v>
      </c>
      <c r="AB2277" s="133">
        <v>99.96</v>
      </c>
      <c r="AD2277" s="127">
        <v>21.09</v>
      </c>
      <c r="AG2277" t="s">
        <v>275</v>
      </c>
      <c r="AH2277" s="131">
        <v>1.353E-3</v>
      </c>
      <c r="AI2277" s="131">
        <v>1.21516422311982E-4</v>
      </c>
      <c r="AJ2277" s="131">
        <v>3.72446765703124E-5</v>
      </c>
    </row>
    <row r="2278" spans="1:36">
      <c r="A2278" s="121">
        <v>1038</v>
      </c>
      <c r="B2278">
        <v>1319</v>
      </c>
      <c r="C2278" t="s">
        <v>3106</v>
      </c>
      <c r="D2278" t="s">
        <v>3107</v>
      </c>
      <c r="E2278" t="s">
        <v>35</v>
      </c>
      <c r="F2278" t="s">
        <v>3111</v>
      </c>
      <c r="G2278" t="s">
        <v>3112</v>
      </c>
      <c r="H2278" t="s">
        <v>38</v>
      </c>
      <c r="I2278" t="s">
        <v>353</v>
      </c>
      <c r="J2278" t="s">
        <v>39</v>
      </c>
      <c r="K2278" t="s">
        <v>39</v>
      </c>
      <c r="L2278" t="s">
        <v>40</v>
      </c>
      <c r="M2278" t="s">
        <v>41</v>
      </c>
      <c r="N2278" s="121" t="s">
        <v>1562</v>
      </c>
      <c r="O2278" t="s">
        <v>45</v>
      </c>
      <c r="P2278" t="s">
        <v>381</v>
      </c>
      <c r="Q2278" t="s">
        <v>227</v>
      </c>
      <c r="R2278" t="s">
        <v>228</v>
      </c>
      <c r="S2278" t="s">
        <v>46</v>
      </c>
      <c r="T2278" s="127">
        <v>0.216</v>
      </c>
      <c r="U2278" t="s">
        <v>3110</v>
      </c>
      <c r="V2278" s="131">
        <v>1.7999999999999999E-2</v>
      </c>
      <c r="W2278" s="131">
        <v>-1.5959999999999998E-2</v>
      </c>
      <c r="X2278" t="s">
        <v>270</v>
      </c>
      <c r="Z2278" s="127">
        <v>137272.97</v>
      </c>
      <c r="AA2278" s="129">
        <v>1</v>
      </c>
      <c r="AB2278" s="133">
        <v>119.37</v>
      </c>
      <c r="AD2278" s="127">
        <v>163.863</v>
      </c>
      <c r="AG2278" t="s">
        <v>275</v>
      </c>
      <c r="AH2278" s="131">
        <v>1.6949999999999999E-3</v>
      </c>
      <c r="AI2278" s="131">
        <v>9.4413137605345798E-4</v>
      </c>
      <c r="AJ2278" s="131">
        <v>2.89375436438666E-4</v>
      </c>
    </row>
    <row r="2279" spans="1:36">
      <c r="A2279" s="121">
        <v>1038</v>
      </c>
      <c r="B2279">
        <v>1319</v>
      </c>
      <c r="C2279" t="s">
        <v>2749</v>
      </c>
      <c r="D2279" t="s">
        <v>2750</v>
      </c>
      <c r="E2279" t="s">
        <v>35</v>
      </c>
      <c r="F2279" t="s">
        <v>3113</v>
      </c>
      <c r="G2279" t="s">
        <v>3114</v>
      </c>
      <c r="H2279" t="s">
        <v>38</v>
      </c>
      <c r="I2279" t="s">
        <v>353</v>
      </c>
      <c r="J2279" t="s">
        <v>39</v>
      </c>
      <c r="K2279" t="s">
        <v>39</v>
      </c>
      <c r="L2279" t="s">
        <v>40</v>
      </c>
      <c r="M2279" t="s">
        <v>41</v>
      </c>
      <c r="N2279" s="121" t="s">
        <v>1546</v>
      </c>
      <c r="O2279" t="s">
        <v>45</v>
      </c>
      <c r="P2279" t="s">
        <v>226</v>
      </c>
      <c r="Q2279" t="s">
        <v>227</v>
      </c>
      <c r="R2279" t="s">
        <v>228</v>
      </c>
      <c r="S2279" t="s">
        <v>46</v>
      </c>
      <c r="T2279" s="127">
        <v>3.875</v>
      </c>
      <c r="U2279" t="s">
        <v>3115</v>
      </c>
      <c r="V2279" s="131">
        <v>2.2013000000000001E-2</v>
      </c>
      <c r="W2279" s="131">
        <v>2.4799999999999999E-2</v>
      </c>
      <c r="X2279" t="s">
        <v>270</v>
      </c>
      <c r="Z2279" s="127">
        <v>1873268</v>
      </c>
      <c r="AA2279" s="129">
        <v>1</v>
      </c>
      <c r="AB2279" s="133">
        <v>126.24</v>
      </c>
      <c r="AD2279" s="127">
        <v>2364.8139999999999</v>
      </c>
      <c r="AG2279" t="s">
        <v>275</v>
      </c>
      <c r="AH2279" s="131">
        <v>2.6689999999999999E-3</v>
      </c>
      <c r="AI2279" s="131">
        <v>1.3625395177264301E-2</v>
      </c>
      <c r="AJ2279" s="131">
        <v>4.1761716389000798E-3</v>
      </c>
    </row>
    <row r="2280" spans="1:36">
      <c r="A2280" s="121">
        <v>1038</v>
      </c>
      <c r="B2280">
        <v>1319</v>
      </c>
      <c r="C2280" t="s">
        <v>2749</v>
      </c>
      <c r="D2280" t="s">
        <v>2750</v>
      </c>
      <c r="E2280" t="s">
        <v>35</v>
      </c>
      <c r="F2280" t="s">
        <v>3116</v>
      </c>
      <c r="G2280" t="s">
        <v>3117</v>
      </c>
      <c r="H2280" t="s">
        <v>38</v>
      </c>
      <c r="I2280" t="s">
        <v>353</v>
      </c>
      <c r="J2280" t="s">
        <v>39</v>
      </c>
      <c r="K2280" t="s">
        <v>39</v>
      </c>
      <c r="L2280" t="s">
        <v>40</v>
      </c>
      <c r="M2280" t="s">
        <v>41</v>
      </c>
      <c r="N2280" s="121" t="s">
        <v>1546</v>
      </c>
      <c r="O2280" t="s">
        <v>45</v>
      </c>
      <c r="P2280" t="s">
        <v>226</v>
      </c>
      <c r="Q2280" t="s">
        <v>227</v>
      </c>
      <c r="R2280" t="s">
        <v>228</v>
      </c>
      <c r="S2280" t="s">
        <v>46</v>
      </c>
      <c r="T2280" s="127">
        <v>1.476</v>
      </c>
      <c r="U2280" t="s">
        <v>3118</v>
      </c>
      <c r="V2280" s="131">
        <v>1.2200000000000001E-2</v>
      </c>
      <c r="W2280" s="131">
        <v>1.7590000000000001E-2</v>
      </c>
      <c r="X2280" t="s">
        <v>270</v>
      </c>
      <c r="Z2280" s="127">
        <v>192414</v>
      </c>
      <c r="AA2280" s="129">
        <v>1</v>
      </c>
      <c r="AB2280" s="133">
        <v>118.82</v>
      </c>
      <c r="AD2280" s="127">
        <v>228.626</v>
      </c>
      <c r="AG2280" t="s">
        <v>275</v>
      </c>
      <c r="AH2280" s="131">
        <v>6.3999999999999997E-5</v>
      </c>
      <c r="AI2280" s="131">
        <v>1.3172809849532399E-3</v>
      </c>
      <c r="AJ2280" s="131">
        <v>4.03745463397899E-4</v>
      </c>
    </row>
    <row r="2281" spans="1:36">
      <c r="A2281" s="121">
        <v>1038</v>
      </c>
      <c r="B2281">
        <v>1319</v>
      </c>
      <c r="C2281" t="s">
        <v>2749</v>
      </c>
      <c r="D2281" t="s">
        <v>2750</v>
      </c>
      <c r="E2281" t="s">
        <v>35</v>
      </c>
      <c r="F2281" t="s">
        <v>3119</v>
      </c>
      <c r="G2281" t="s">
        <v>3120</v>
      </c>
      <c r="H2281" t="s">
        <v>38</v>
      </c>
      <c r="I2281" t="s">
        <v>353</v>
      </c>
      <c r="J2281" t="s">
        <v>39</v>
      </c>
      <c r="K2281" t="s">
        <v>39</v>
      </c>
      <c r="L2281" t="s">
        <v>40</v>
      </c>
      <c r="M2281" t="s">
        <v>41</v>
      </c>
      <c r="N2281" s="121" t="s">
        <v>1546</v>
      </c>
      <c r="O2281" t="s">
        <v>45</v>
      </c>
      <c r="P2281" t="s">
        <v>226</v>
      </c>
      <c r="Q2281" t="s">
        <v>227</v>
      </c>
      <c r="R2281" t="s">
        <v>228</v>
      </c>
      <c r="S2281" t="s">
        <v>46</v>
      </c>
      <c r="T2281" s="127">
        <v>0.222</v>
      </c>
      <c r="U2281" t="s">
        <v>3121</v>
      </c>
      <c r="V2281" s="131">
        <v>3.8E-3</v>
      </c>
      <c r="W2281" s="131">
        <v>-1.274E-2</v>
      </c>
      <c r="X2281" t="s">
        <v>270</v>
      </c>
      <c r="Z2281" s="127">
        <v>887689</v>
      </c>
      <c r="AA2281" s="129">
        <v>1</v>
      </c>
      <c r="AB2281" s="133">
        <v>116.87</v>
      </c>
      <c r="AD2281" s="127">
        <v>1037.442</v>
      </c>
      <c r="AG2281" t="s">
        <v>275</v>
      </c>
      <c r="AH2281" s="131">
        <v>2.9599999999999998E-4</v>
      </c>
      <c r="AI2281" s="131">
        <v>5.9774518856159998E-3</v>
      </c>
      <c r="AJ2281" s="131">
        <v>1.8320837460371799E-3</v>
      </c>
    </row>
    <row r="2282" spans="1:36">
      <c r="A2282" s="121">
        <v>1038</v>
      </c>
      <c r="B2282">
        <v>1319</v>
      </c>
      <c r="C2282" t="s">
        <v>2749</v>
      </c>
      <c r="D2282" t="s">
        <v>2750</v>
      </c>
      <c r="E2282" t="s">
        <v>35</v>
      </c>
      <c r="F2282" t="s">
        <v>3122</v>
      </c>
      <c r="G2282" t="s">
        <v>3123</v>
      </c>
      <c r="H2282" t="s">
        <v>38</v>
      </c>
      <c r="I2282" t="s">
        <v>353</v>
      </c>
      <c r="J2282" t="s">
        <v>39</v>
      </c>
      <c r="K2282" t="s">
        <v>39</v>
      </c>
      <c r="L2282" t="s">
        <v>40</v>
      </c>
      <c r="M2282" t="s">
        <v>41</v>
      </c>
      <c r="N2282" s="121" t="s">
        <v>1546</v>
      </c>
      <c r="O2282" t="s">
        <v>45</v>
      </c>
      <c r="P2282" t="s">
        <v>226</v>
      </c>
      <c r="Q2282" t="s">
        <v>227</v>
      </c>
      <c r="R2282" t="s">
        <v>228</v>
      </c>
      <c r="S2282" t="s">
        <v>46</v>
      </c>
      <c r="T2282" s="127">
        <v>4.2249999999999996</v>
      </c>
      <c r="U2282" t="s">
        <v>2964</v>
      </c>
      <c r="V2282" s="131">
        <v>2E-3</v>
      </c>
      <c r="W2282" s="131">
        <v>2.495E-2</v>
      </c>
      <c r="X2282" t="s">
        <v>270</v>
      </c>
      <c r="Z2282" s="127">
        <v>2659540</v>
      </c>
      <c r="AA2282" s="129">
        <v>1</v>
      </c>
      <c r="AB2282" s="133">
        <v>107.35</v>
      </c>
      <c r="AD2282" s="127">
        <v>2855.0160000000001</v>
      </c>
      <c r="AG2282" t="s">
        <v>275</v>
      </c>
      <c r="AH2282" s="131">
        <v>7.6900000000000004E-4</v>
      </c>
      <c r="AI2282" s="131">
        <v>1.6449806060648001E-2</v>
      </c>
      <c r="AJ2282" s="131">
        <v>5.0418510907129102E-3</v>
      </c>
    </row>
    <row r="2283" spans="1:36">
      <c r="A2283" s="121">
        <v>1038</v>
      </c>
      <c r="B2283">
        <v>1319</v>
      </c>
      <c r="C2283" t="s">
        <v>2749</v>
      </c>
      <c r="D2283" t="s">
        <v>2750</v>
      </c>
      <c r="E2283" t="s">
        <v>35</v>
      </c>
      <c r="F2283" t="s">
        <v>3124</v>
      </c>
      <c r="G2283" t="s">
        <v>3125</v>
      </c>
      <c r="H2283" t="s">
        <v>38</v>
      </c>
      <c r="I2283" t="s">
        <v>353</v>
      </c>
      <c r="J2283" t="s">
        <v>39</v>
      </c>
      <c r="K2283" t="s">
        <v>39</v>
      </c>
      <c r="L2283" t="s">
        <v>40</v>
      </c>
      <c r="M2283" t="s">
        <v>41</v>
      </c>
      <c r="N2283" s="121" t="s">
        <v>1546</v>
      </c>
      <c r="O2283" t="s">
        <v>45</v>
      </c>
      <c r="P2283" t="s">
        <v>233</v>
      </c>
      <c r="Q2283" t="s">
        <v>234</v>
      </c>
      <c r="R2283" t="s">
        <v>228</v>
      </c>
      <c r="S2283" t="s">
        <v>46</v>
      </c>
      <c r="T2283" s="127">
        <v>0.67100000000000004</v>
      </c>
      <c r="U2283" t="s">
        <v>3126</v>
      </c>
      <c r="V2283" s="131">
        <v>5.0000000000000001E-3</v>
      </c>
      <c r="W2283" s="131">
        <v>1.523E-2</v>
      </c>
      <c r="X2283" t="s">
        <v>270</v>
      </c>
      <c r="Z2283" s="127">
        <v>554561</v>
      </c>
      <c r="AA2283" s="129">
        <v>1</v>
      </c>
      <c r="AB2283" s="133">
        <v>116.07</v>
      </c>
      <c r="AD2283" s="127">
        <v>643.67899999999997</v>
      </c>
      <c r="AG2283" t="s">
        <v>275</v>
      </c>
      <c r="AH2283" s="131">
        <v>7.27E-4</v>
      </c>
      <c r="AI2283" s="131">
        <v>3.7086983864830498E-3</v>
      </c>
      <c r="AJ2283" s="131">
        <v>1.13671279382112E-3</v>
      </c>
    </row>
    <row r="2284" spans="1:36">
      <c r="A2284" s="121">
        <v>1038</v>
      </c>
      <c r="B2284">
        <v>1319</v>
      </c>
      <c r="C2284" t="s">
        <v>2749</v>
      </c>
      <c r="D2284" t="s">
        <v>2750</v>
      </c>
      <c r="E2284" t="s">
        <v>35</v>
      </c>
      <c r="F2284" t="s">
        <v>3127</v>
      </c>
      <c r="G2284" t="s">
        <v>3128</v>
      </c>
      <c r="H2284" t="s">
        <v>38</v>
      </c>
      <c r="I2284" t="s">
        <v>353</v>
      </c>
      <c r="J2284" t="s">
        <v>39</v>
      </c>
      <c r="K2284" t="s">
        <v>39</v>
      </c>
      <c r="L2284" t="s">
        <v>40</v>
      </c>
      <c r="M2284" t="s">
        <v>41</v>
      </c>
      <c r="N2284" s="121" t="s">
        <v>1546</v>
      </c>
      <c r="O2284" t="s">
        <v>45</v>
      </c>
      <c r="P2284" t="s">
        <v>226</v>
      </c>
      <c r="Q2284" t="s">
        <v>227</v>
      </c>
      <c r="R2284" t="s">
        <v>228</v>
      </c>
      <c r="S2284" t="s">
        <v>46</v>
      </c>
      <c r="T2284" s="127">
        <v>2.5529999999999999</v>
      </c>
      <c r="U2284" t="s">
        <v>119</v>
      </c>
      <c r="V2284" s="131">
        <v>1E-3</v>
      </c>
      <c r="W2284" s="131">
        <v>2.3130000000000001E-2</v>
      </c>
      <c r="X2284" t="s">
        <v>270</v>
      </c>
      <c r="Z2284" s="127">
        <v>2589625</v>
      </c>
      <c r="AA2284" s="129">
        <v>1</v>
      </c>
      <c r="AB2284" s="133">
        <v>108.87</v>
      </c>
      <c r="AD2284" s="127">
        <v>2819.3249999999998</v>
      </c>
      <c r="AG2284" t="s">
        <v>275</v>
      </c>
      <c r="AH2284" s="131">
        <v>7.67E-4</v>
      </c>
      <c r="AI2284" s="131">
        <v>1.6244161877716799E-2</v>
      </c>
      <c r="AJ2284" s="131">
        <v>4.9788213294994603E-3</v>
      </c>
    </row>
    <row r="2285" spans="1:36">
      <c r="A2285" s="121">
        <v>1038</v>
      </c>
      <c r="B2285">
        <v>1319</v>
      </c>
      <c r="C2285" t="s">
        <v>2749</v>
      </c>
      <c r="D2285" t="s">
        <v>2750</v>
      </c>
      <c r="E2285" t="s">
        <v>35</v>
      </c>
      <c r="F2285" t="s">
        <v>3129</v>
      </c>
      <c r="G2285" t="s">
        <v>3130</v>
      </c>
      <c r="H2285" t="s">
        <v>38</v>
      </c>
      <c r="I2285" t="s">
        <v>280</v>
      </c>
      <c r="J2285" t="s">
        <v>39</v>
      </c>
      <c r="K2285" t="s">
        <v>39</v>
      </c>
      <c r="L2285" t="s">
        <v>40</v>
      </c>
      <c r="M2285" t="s">
        <v>41</v>
      </c>
      <c r="N2285" s="121" t="s">
        <v>1546</v>
      </c>
      <c r="O2285" t="s">
        <v>45</v>
      </c>
      <c r="P2285" t="s">
        <v>226</v>
      </c>
      <c r="Q2285" t="s">
        <v>227</v>
      </c>
      <c r="R2285" t="s">
        <v>228</v>
      </c>
      <c r="S2285" t="s">
        <v>46</v>
      </c>
      <c r="T2285" s="127">
        <v>2.3290000000000002</v>
      </c>
      <c r="U2285" t="s">
        <v>3131</v>
      </c>
      <c r="V2285" s="131">
        <v>2.7400000000000001E-2</v>
      </c>
      <c r="W2285" s="131">
        <v>4.3900000000000002E-2</v>
      </c>
      <c r="X2285" t="s">
        <v>270</v>
      </c>
      <c r="Z2285" s="127">
        <v>2130534</v>
      </c>
      <c r="AA2285" s="129">
        <v>1</v>
      </c>
      <c r="AB2285" s="133">
        <v>98.89</v>
      </c>
      <c r="AD2285" s="127">
        <v>2106.8850000000002</v>
      </c>
      <c r="AG2285" t="s">
        <v>275</v>
      </c>
      <c r="AH2285" s="131">
        <v>8.0800000000000002E-4</v>
      </c>
      <c r="AI2285" s="131">
        <v>1.2139283468071801E-2</v>
      </c>
      <c r="AJ2285" s="131">
        <v>3.7206797070019702E-3</v>
      </c>
    </row>
    <row r="2286" spans="1:36">
      <c r="A2286" s="121">
        <v>1038</v>
      </c>
      <c r="B2286">
        <v>1319</v>
      </c>
      <c r="C2286" t="s">
        <v>2749</v>
      </c>
      <c r="D2286" t="s">
        <v>2750</v>
      </c>
      <c r="E2286" t="s">
        <v>35</v>
      </c>
      <c r="F2286" t="s">
        <v>3132</v>
      </c>
      <c r="G2286" t="s">
        <v>3133</v>
      </c>
      <c r="H2286" t="s">
        <v>38</v>
      </c>
      <c r="I2286" t="s">
        <v>353</v>
      </c>
      <c r="J2286" t="s">
        <v>39</v>
      </c>
      <c r="K2286" t="s">
        <v>39</v>
      </c>
      <c r="L2286" t="s">
        <v>40</v>
      </c>
      <c r="M2286" t="s">
        <v>41</v>
      </c>
      <c r="N2286" s="121" t="s">
        <v>1546</v>
      </c>
      <c r="O2286" t="s">
        <v>45</v>
      </c>
      <c r="P2286" t="s">
        <v>226</v>
      </c>
      <c r="Q2286" t="s">
        <v>227</v>
      </c>
      <c r="R2286" t="s">
        <v>228</v>
      </c>
      <c r="S2286" t="s">
        <v>46</v>
      </c>
      <c r="T2286" s="127">
        <v>2.4569999999999999</v>
      </c>
      <c r="U2286" t="s">
        <v>3131</v>
      </c>
      <c r="V2286" s="131">
        <v>1E-3</v>
      </c>
      <c r="W2286" s="131">
        <v>2.334E-2</v>
      </c>
      <c r="X2286" t="s">
        <v>270</v>
      </c>
      <c r="Z2286" s="127">
        <v>2571269.27</v>
      </c>
      <c r="AA2286" s="129">
        <v>1</v>
      </c>
      <c r="AB2286" s="133">
        <v>107.76</v>
      </c>
      <c r="AD2286" s="127">
        <v>2770.8</v>
      </c>
      <c r="AG2286" t="s">
        <v>275</v>
      </c>
      <c r="AH2286" s="131">
        <v>1.3829999999999999E-3</v>
      </c>
      <c r="AI2286" s="131">
        <v>1.5964574538167301E-2</v>
      </c>
      <c r="AJ2286" s="131">
        <v>4.8931280558122004E-3</v>
      </c>
    </row>
    <row r="2287" spans="1:36">
      <c r="A2287" s="121">
        <v>1038</v>
      </c>
      <c r="B2287">
        <v>1319</v>
      </c>
      <c r="C2287" t="s">
        <v>3464</v>
      </c>
      <c r="D2287" t="s">
        <v>3465</v>
      </c>
      <c r="E2287" t="s">
        <v>76</v>
      </c>
      <c r="F2287" t="s">
        <v>3466</v>
      </c>
      <c r="G2287" t="s">
        <v>3467</v>
      </c>
      <c r="H2287" t="s">
        <v>38</v>
      </c>
      <c r="I2287" t="s">
        <v>264</v>
      </c>
      <c r="J2287" t="s">
        <v>39</v>
      </c>
      <c r="K2287" t="s">
        <v>39</v>
      </c>
      <c r="L2287" t="s">
        <v>40</v>
      </c>
      <c r="M2287" t="s">
        <v>41</v>
      </c>
      <c r="N2287" s="121" t="s">
        <v>80</v>
      </c>
      <c r="O2287" t="s">
        <v>45</v>
      </c>
      <c r="P2287" t="s">
        <v>381</v>
      </c>
      <c r="Q2287" t="s">
        <v>227</v>
      </c>
      <c r="R2287" t="s">
        <v>228</v>
      </c>
      <c r="S2287" t="s">
        <v>46</v>
      </c>
      <c r="T2287" s="127">
        <v>2.3380000000000001</v>
      </c>
      <c r="U2287" t="s">
        <v>3468</v>
      </c>
      <c r="V2287" s="131">
        <v>3.7699999999999997E-2</v>
      </c>
      <c r="W2287" s="131">
        <v>3.9E-2</v>
      </c>
      <c r="X2287" t="s">
        <v>270</v>
      </c>
      <c r="Z2287" s="127">
        <v>86549.72</v>
      </c>
      <c r="AA2287" s="129">
        <v>1</v>
      </c>
      <c r="AB2287" s="133">
        <v>93.68</v>
      </c>
      <c r="AD2287" s="127">
        <v>81.08</v>
      </c>
      <c r="AG2287" t="s">
        <v>275</v>
      </c>
      <c r="AH2287" s="131">
        <v>5.1900000000000004E-4</v>
      </c>
      <c r="AI2287" s="131">
        <v>4.6715903861114399E-4</v>
      </c>
      <c r="AJ2287" s="131">
        <v>1.4318383448863701E-4</v>
      </c>
    </row>
    <row r="2288" spans="1:36">
      <c r="A2288" s="121">
        <v>1038</v>
      </c>
      <c r="B2288">
        <v>1319</v>
      </c>
      <c r="C2288" t="s">
        <v>3134</v>
      </c>
      <c r="D2288" t="s">
        <v>3135</v>
      </c>
      <c r="E2288" t="s">
        <v>35</v>
      </c>
      <c r="F2288" t="s">
        <v>3136</v>
      </c>
      <c r="G2288" t="s">
        <v>3137</v>
      </c>
      <c r="H2288" t="s">
        <v>38</v>
      </c>
      <c r="I2288" t="s">
        <v>280</v>
      </c>
      <c r="J2288" t="s">
        <v>39</v>
      </c>
      <c r="K2288" t="s">
        <v>39</v>
      </c>
      <c r="L2288" t="s">
        <v>40</v>
      </c>
      <c r="M2288" t="s">
        <v>41</v>
      </c>
      <c r="N2288" s="121" t="s">
        <v>1562</v>
      </c>
      <c r="O2288" t="s">
        <v>45</v>
      </c>
      <c r="P2288" t="s">
        <v>448</v>
      </c>
      <c r="Q2288" t="s">
        <v>227</v>
      </c>
      <c r="R2288" t="s">
        <v>228</v>
      </c>
      <c r="S2288" t="s">
        <v>46</v>
      </c>
      <c r="T2288" s="127">
        <v>1.4419999999999999</v>
      </c>
      <c r="U2288" t="s">
        <v>449</v>
      </c>
      <c r="V2288" s="131">
        <v>2.3900000000000001E-2</v>
      </c>
      <c r="W2288" s="131">
        <v>4.9489999999999999E-2</v>
      </c>
      <c r="X2288" t="s">
        <v>270</v>
      </c>
      <c r="Z2288" s="127">
        <v>357206.07</v>
      </c>
      <c r="AA2288" s="129">
        <v>1</v>
      </c>
      <c r="AB2288" s="133">
        <v>97.09</v>
      </c>
      <c r="AD2288" s="127">
        <v>346.81099999999998</v>
      </c>
      <c r="AG2288" t="s">
        <v>275</v>
      </c>
      <c r="AH2288" s="131">
        <v>3.202E-3</v>
      </c>
      <c r="AI2288" s="131">
        <v>1.9982302907530299E-3</v>
      </c>
      <c r="AJ2288" s="131">
        <v>6.1245582676078801E-4</v>
      </c>
    </row>
    <row r="2289" spans="1:36">
      <c r="A2289" s="121">
        <v>1038</v>
      </c>
      <c r="B2289">
        <v>1319</v>
      </c>
      <c r="C2289" t="s">
        <v>3138</v>
      </c>
      <c r="D2289" t="s">
        <v>3139</v>
      </c>
      <c r="E2289" t="s">
        <v>35</v>
      </c>
      <c r="F2289" t="s">
        <v>3140</v>
      </c>
      <c r="G2289" t="s">
        <v>3141</v>
      </c>
      <c r="H2289" t="s">
        <v>38</v>
      </c>
      <c r="I2289" t="s">
        <v>353</v>
      </c>
      <c r="J2289" t="s">
        <v>39</v>
      </c>
      <c r="K2289" t="s">
        <v>39</v>
      </c>
      <c r="L2289" t="s">
        <v>40</v>
      </c>
      <c r="M2289" t="s">
        <v>41</v>
      </c>
      <c r="N2289" s="121" t="s">
        <v>52</v>
      </c>
      <c r="O2289" t="s">
        <v>45</v>
      </c>
      <c r="P2289" t="s">
        <v>412</v>
      </c>
      <c r="Q2289" t="s">
        <v>227</v>
      </c>
      <c r="R2289" t="s">
        <v>228</v>
      </c>
      <c r="S2289" t="s">
        <v>46</v>
      </c>
      <c r="T2289" s="127">
        <v>1.016</v>
      </c>
      <c r="U2289" t="s">
        <v>3142</v>
      </c>
      <c r="V2289" s="131">
        <v>3.4599999999999999E-2</v>
      </c>
      <c r="W2289" s="131">
        <v>2.197E-2</v>
      </c>
      <c r="X2289" t="s">
        <v>270</v>
      </c>
      <c r="Z2289" s="127">
        <v>170754.24</v>
      </c>
      <c r="AA2289" s="129">
        <v>1</v>
      </c>
      <c r="AB2289" s="133">
        <v>121.46</v>
      </c>
      <c r="AD2289" s="127">
        <v>207.398</v>
      </c>
      <c r="AG2289" t="s">
        <v>275</v>
      </c>
      <c r="AH2289" s="131">
        <v>1.188E-3</v>
      </c>
      <c r="AI2289" s="131">
        <v>1.19496993842535E-3</v>
      </c>
      <c r="AJ2289" s="131">
        <v>3.6625723520424902E-4</v>
      </c>
    </row>
    <row r="2290" spans="1:36">
      <c r="A2290" s="121">
        <v>1038</v>
      </c>
      <c r="B2290">
        <v>1319</v>
      </c>
      <c r="C2290" t="s">
        <v>3138</v>
      </c>
      <c r="D2290" t="s">
        <v>3139</v>
      </c>
      <c r="E2290" t="s">
        <v>35</v>
      </c>
      <c r="F2290" t="s">
        <v>3143</v>
      </c>
      <c r="G2290" t="s">
        <v>3144</v>
      </c>
      <c r="H2290" t="s">
        <v>38</v>
      </c>
      <c r="I2290" t="s">
        <v>353</v>
      </c>
      <c r="J2290" t="s">
        <v>39</v>
      </c>
      <c r="K2290" t="s">
        <v>39</v>
      </c>
      <c r="L2290" t="s">
        <v>40</v>
      </c>
      <c r="M2290" t="s">
        <v>41</v>
      </c>
      <c r="N2290" s="121" t="s">
        <v>52</v>
      </c>
      <c r="O2290" t="s">
        <v>45</v>
      </c>
      <c r="P2290" t="s">
        <v>448</v>
      </c>
      <c r="Q2290" t="s">
        <v>227</v>
      </c>
      <c r="R2290" t="s">
        <v>228</v>
      </c>
      <c r="S2290" t="s">
        <v>46</v>
      </c>
      <c r="T2290" s="127">
        <v>2.2290000000000001</v>
      </c>
      <c r="U2290" t="s">
        <v>3145</v>
      </c>
      <c r="V2290" s="131">
        <v>1.83E-2</v>
      </c>
      <c r="W2290" s="131">
        <v>2.511E-2</v>
      </c>
      <c r="X2290" t="s">
        <v>270</v>
      </c>
      <c r="Z2290" s="127">
        <v>552658.30000000005</v>
      </c>
      <c r="AA2290" s="129">
        <v>1</v>
      </c>
      <c r="AB2290" s="133">
        <v>116.9</v>
      </c>
      <c r="AD2290" s="127">
        <v>646.05799999999999</v>
      </c>
      <c r="AG2290" t="s">
        <v>275</v>
      </c>
      <c r="AH2290" s="131">
        <v>2.1930000000000001E-3</v>
      </c>
      <c r="AI2290" s="131">
        <v>3.7224032154899501E-3</v>
      </c>
      <c r="AJ2290" s="131">
        <v>1.14091331185895E-3</v>
      </c>
    </row>
    <row r="2291" spans="1:36">
      <c r="A2291" s="121">
        <v>1038</v>
      </c>
      <c r="B2291">
        <v>1319</v>
      </c>
      <c r="C2291" t="s">
        <v>3138</v>
      </c>
      <c r="D2291" t="s">
        <v>3139</v>
      </c>
      <c r="E2291" t="s">
        <v>35</v>
      </c>
      <c r="F2291" t="s">
        <v>3146</v>
      </c>
      <c r="G2291" t="s">
        <v>3147</v>
      </c>
      <c r="H2291" t="s">
        <v>38</v>
      </c>
      <c r="I2291" t="s">
        <v>353</v>
      </c>
      <c r="J2291" t="s">
        <v>39</v>
      </c>
      <c r="K2291" t="s">
        <v>39</v>
      </c>
      <c r="L2291" t="s">
        <v>40</v>
      </c>
      <c r="M2291" t="s">
        <v>41</v>
      </c>
      <c r="N2291" s="121" t="s">
        <v>52</v>
      </c>
      <c r="O2291" t="s">
        <v>45</v>
      </c>
      <c r="P2291" t="s">
        <v>448</v>
      </c>
      <c r="Q2291" t="s">
        <v>227</v>
      </c>
      <c r="R2291" t="s">
        <v>228</v>
      </c>
      <c r="S2291" t="s">
        <v>46</v>
      </c>
      <c r="T2291" s="127">
        <v>2.786</v>
      </c>
      <c r="U2291" t="s">
        <v>2479</v>
      </c>
      <c r="V2291" s="131">
        <v>1.5299999999999999E-2</v>
      </c>
      <c r="W2291" s="131">
        <v>2.6270000000000002E-2</v>
      </c>
      <c r="X2291" t="s">
        <v>270</v>
      </c>
      <c r="Z2291" s="127">
        <v>1358339.74</v>
      </c>
      <c r="AA2291" s="129">
        <v>1</v>
      </c>
      <c r="AB2291" s="133">
        <v>114.93</v>
      </c>
      <c r="AD2291" s="127">
        <v>1561.14</v>
      </c>
      <c r="AG2291" t="s">
        <v>275</v>
      </c>
      <c r="AH2291" s="131">
        <v>2.7200000000000002E-3</v>
      </c>
      <c r="AI2291" s="131">
        <v>8.9948519636557298E-3</v>
      </c>
      <c r="AJ2291" s="131">
        <v>2.7569142162866601E-3</v>
      </c>
    </row>
    <row r="2292" spans="1:36">
      <c r="A2292" s="121">
        <v>1038</v>
      </c>
      <c r="B2292">
        <v>1319</v>
      </c>
      <c r="C2292" t="s">
        <v>3148</v>
      </c>
      <c r="D2292" t="s">
        <v>3149</v>
      </c>
      <c r="E2292" t="s">
        <v>35</v>
      </c>
      <c r="F2292" t="s">
        <v>3150</v>
      </c>
      <c r="G2292" t="s">
        <v>3151</v>
      </c>
      <c r="H2292" t="s">
        <v>38</v>
      </c>
      <c r="I2292" t="s">
        <v>280</v>
      </c>
      <c r="J2292" t="s">
        <v>39</v>
      </c>
      <c r="K2292" t="s">
        <v>39</v>
      </c>
      <c r="L2292" t="s">
        <v>40</v>
      </c>
      <c r="M2292" t="s">
        <v>41</v>
      </c>
      <c r="N2292" s="121" t="s">
        <v>1561</v>
      </c>
      <c r="O2292" t="s">
        <v>45</v>
      </c>
      <c r="P2292" t="s">
        <v>435</v>
      </c>
      <c r="Q2292" t="s">
        <v>227</v>
      </c>
      <c r="R2292" t="s">
        <v>228</v>
      </c>
      <c r="S2292" t="s">
        <v>46</v>
      </c>
      <c r="T2292" s="127">
        <v>0.65700000000000003</v>
      </c>
      <c r="U2292" t="s">
        <v>2520</v>
      </c>
      <c r="V2292" s="131">
        <v>2.29E-2</v>
      </c>
      <c r="W2292" s="131">
        <v>5.0180000000000002E-2</v>
      </c>
      <c r="X2292" t="s">
        <v>270</v>
      </c>
      <c r="Z2292" s="127">
        <v>95000.5</v>
      </c>
      <c r="AA2292" s="129">
        <v>1</v>
      </c>
      <c r="AB2292" s="133">
        <v>99.05</v>
      </c>
      <c r="AD2292" s="127">
        <v>94.097999999999999</v>
      </c>
      <c r="AG2292" t="s">
        <v>275</v>
      </c>
      <c r="AH2292" s="131">
        <v>5.7399999999999997E-4</v>
      </c>
      <c r="AI2292" s="131">
        <v>5.42166372989385E-4</v>
      </c>
      <c r="AJ2292" s="131">
        <v>1.6617351650994E-4</v>
      </c>
    </row>
    <row r="2293" spans="1:36">
      <c r="A2293" s="121">
        <v>1038</v>
      </c>
      <c r="B2293">
        <v>1319</v>
      </c>
      <c r="C2293" t="s">
        <v>3152</v>
      </c>
      <c r="D2293" t="s">
        <v>3153</v>
      </c>
      <c r="E2293" t="s">
        <v>35</v>
      </c>
      <c r="F2293" t="s">
        <v>3154</v>
      </c>
      <c r="G2293" t="s">
        <v>3155</v>
      </c>
      <c r="H2293" t="s">
        <v>38</v>
      </c>
      <c r="I2293" t="s">
        <v>353</v>
      </c>
      <c r="J2293" t="s">
        <v>39</v>
      </c>
      <c r="K2293" t="s">
        <v>39</v>
      </c>
      <c r="L2293" t="s">
        <v>40</v>
      </c>
      <c r="M2293" t="s">
        <v>41</v>
      </c>
      <c r="N2293" s="121" t="s">
        <v>52</v>
      </c>
      <c r="O2293" t="s">
        <v>45</v>
      </c>
      <c r="P2293" t="s">
        <v>381</v>
      </c>
      <c r="Q2293" t="s">
        <v>227</v>
      </c>
      <c r="R2293" t="s">
        <v>228</v>
      </c>
      <c r="S2293" t="s">
        <v>46</v>
      </c>
      <c r="T2293" s="127">
        <v>6.6000000000000003E-2</v>
      </c>
      <c r="U2293" t="s">
        <v>3156</v>
      </c>
      <c r="V2293" s="131">
        <v>2.1499999999999998E-2</v>
      </c>
      <c r="W2293" s="131">
        <v>-1.3999999999999999E-4</v>
      </c>
      <c r="X2293" t="s">
        <v>270</v>
      </c>
      <c r="Z2293" s="127">
        <v>411983.2</v>
      </c>
      <c r="AA2293" s="129">
        <v>1</v>
      </c>
      <c r="AB2293" s="133">
        <v>121.27</v>
      </c>
      <c r="AD2293" s="127">
        <v>499.61200000000002</v>
      </c>
      <c r="AG2293" t="s">
        <v>275</v>
      </c>
      <c r="AH2293" s="131">
        <v>7.2000000000000005E-4</v>
      </c>
      <c r="AI2293" s="131">
        <v>2.8786249873403598E-3</v>
      </c>
      <c r="AJ2293" s="131">
        <v>8.8229602699667104E-4</v>
      </c>
    </row>
    <row r="2294" spans="1:36">
      <c r="A2294" s="121">
        <v>1038</v>
      </c>
      <c r="B2294">
        <v>1319</v>
      </c>
      <c r="C2294" t="s">
        <v>3152</v>
      </c>
      <c r="D2294" t="s">
        <v>3153</v>
      </c>
      <c r="E2294" t="s">
        <v>35</v>
      </c>
      <c r="F2294" t="s">
        <v>3157</v>
      </c>
      <c r="G2294" t="s">
        <v>3158</v>
      </c>
      <c r="H2294" t="s">
        <v>38</v>
      </c>
      <c r="I2294" t="s">
        <v>353</v>
      </c>
      <c r="J2294" t="s">
        <v>39</v>
      </c>
      <c r="K2294" t="s">
        <v>39</v>
      </c>
      <c r="L2294" t="s">
        <v>40</v>
      </c>
      <c r="M2294" t="s">
        <v>41</v>
      </c>
      <c r="N2294" s="121" t="s">
        <v>52</v>
      </c>
      <c r="O2294" t="s">
        <v>45</v>
      </c>
      <c r="P2294" t="s">
        <v>381</v>
      </c>
      <c r="Q2294" t="s">
        <v>227</v>
      </c>
      <c r="R2294" t="s">
        <v>228</v>
      </c>
      <c r="S2294" t="s">
        <v>46</v>
      </c>
      <c r="T2294" s="127">
        <v>0.98299999999999998</v>
      </c>
      <c r="U2294" t="s">
        <v>3159</v>
      </c>
      <c r="V2294" s="131">
        <v>2.35E-2</v>
      </c>
      <c r="W2294" s="131">
        <v>2.1170000000000001E-2</v>
      </c>
      <c r="X2294" t="s">
        <v>270</v>
      </c>
      <c r="Z2294" s="127">
        <v>24902.560000000001</v>
      </c>
      <c r="AA2294" s="129">
        <v>1</v>
      </c>
      <c r="AB2294" s="133">
        <v>119.55</v>
      </c>
      <c r="AC2294" s="127">
        <v>0.72</v>
      </c>
      <c r="AD2294" s="127">
        <v>30.491</v>
      </c>
      <c r="AG2294" t="s">
        <v>275</v>
      </c>
      <c r="AH2294" s="131">
        <v>2.8E-5</v>
      </c>
      <c r="AI2294" s="131">
        <v>1.7567988152681401E-4</v>
      </c>
      <c r="AJ2294" s="131">
        <v>5.3845729185295502E-5</v>
      </c>
    </row>
    <row r="2295" spans="1:36">
      <c r="A2295" s="121">
        <v>1038</v>
      </c>
      <c r="B2295">
        <v>1319</v>
      </c>
      <c r="C2295" t="s">
        <v>3152</v>
      </c>
      <c r="D2295" t="s">
        <v>3153</v>
      </c>
      <c r="E2295" t="s">
        <v>35</v>
      </c>
      <c r="F2295" t="s">
        <v>3160</v>
      </c>
      <c r="G2295" t="s">
        <v>3161</v>
      </c>
      <c r="H2295" t="s">
        <v>38</v>
      </c>
      <c r="I2295" t="s">
        <v>353</v>
      </c>
      <c r="J2295" t="s">
        <v>39</v>
      </c>
      <c r="K2295" t="s">
        <v>39</v>
      </c>
      <c r="L2295" t="s">
        <v>40</v>
      </c>
      <c r="M2295" t="s">
        <v>41</v>
      </c>
      <c r="N2295" s="121" t="s">
        <v>52</v>
      </c>
      <c r="O2295" t="s">
        <v>45</v>
      </c>
      <c r="P2295" t="s">
        <v>381</v>
      </c>
      <c r="Q2295" t="s">
        <v>227</v>
      </c>
      <c r="R2295" t="s">
        <v>228</v>
      </c>
      <c r="S2295" t="s">
        <v>46</v>
      </c>
      <c r="T2295" s="127">
        <v>3.0539999999999998</v>
      </c>
      <c r="U2295" t="s">
        <v>2479</v>
      </c>
      <c r="V2295" s="131">
        <v>1.43E-2</v>
      </c>
      <c r="W2295" s="131">
        <v>2.5870000000000001E-2</v>
      </c>
      <c r="X2295" t="s">
        <v>270</v>
      </c>
      <c r="Z2295" s="127">
        <v>1085382.3</v>
      </c>
      <c r="AA2295" s="129">
        <v>1</v>
      </c>
      <c r="AB2295" s="133">
        <v>114.25</v>
      </c>
      <c r="AD2295" s="127">
        <v>1240.049</v>
      </c>
      <c r="AG2295" t="s">
        <v>275</v>
      </c>
      <c r="AH2295" s="131">
        <v>5.6899999999999995E-4</v>
      </c>
      <c r="AI2295" s="131">
        <v>7.1448176707656699E-3</v>
      </c>
      <c r="AJ2295" s="131">
        <v>2.18988033253906E-3</v>
      </c>
    </row>
    <row r="2296" spans="1:36">
      <c r="A2296" s="121">
        <v>1038</v>
      </c>
      <c r="B2296">
        <v>1319</v>
      </c>
      <c r="C2296" t="s">
        <v>132</v>
      </c>
      <c r="D2296" t="s">
        <v>133</v>
      </c>
      <c r="E2296" t="s">
        <v>35</v>
      </c>
      <c r="F2296" t="s">
        <v>3162</v>
      </c>
      <c r="G2296" t="s">
        <v>3163</v>
      </c>
      <c r="H2296" t="s">
        <v>38</v>
      </c>
      <c r="I2296" t="s">
        <v>353</v>
      </c>
      <c r="J2296" t="s">
        <v>39</v>
      </c>
      <c r="K2296" t="s">
        <v>39</v>
      </c>
      <c r="L2296" t="s">
        <v>40</v>
      </c>
      <c r="M2296" t="s">
        <v>41</v>
      </c>
      <c r="N2296" s="121" t="s">
        <v>52</v>
      </c>
      <c r="O2296" t="s">
        <v>45</v>
      </c>
      <c r="P2296" t="s">
        <v>301</v>
      </c>
      <c r="Q2296" t="s">
        <v>301</v>
      </c>
      <c r="R2296" t="s">
        <v>301</v>
      </c>
      <c r="S2296" t="s">
        <v>46</v>
      </c>
      <c r="T2296" s="127">
        <v>0.98199999999999998</v>
      </c>
      <c r="U2296" t="s">
        <v>3159</v>
      </c>
      <c r="V2296" s="131">
        <v>1.9E-2</v>
      </c>
      <c r="W2296" s="131">
        <v>1.5820000000000001E-2</v>
      </c>
      <c r="X2296" t="s">
        <v>270</v>
      </c>
      <c r="Z2296" s="127">
        <v>1895902.08</v>
      </c>
      <c r="AA2296" s="129">
        <v>1</v>
      </c>
      <c r="AB2296" s="133">
        <v>113.45</v>
      </c>
      <c r="AC2296" s="127">
        <v>55.569000000000003</v>
      </c>
      <c r="AD2296" s="127">
        <v>2206.4699999999998</v>
      </c>
      <c r="AG2296" t="s">
        <v>275</v>
      </c>
      <c r="AH2296" s="131">
        <v>2.869E-3</v>
      </c>
      <c r="AI2296" s="131">
        <v>1.2713063203931301E-2</v>
      </c>
      <c r="AJ2296" s="131">
        <v>3.8965426914290601E-3</v>
      </c>
    </row>
    <row r="2297" spans="1:36">
      <c r="A2297" s="121">
        <v>1038</v>
      </c>
      <c r="B2297">
        <v>1319</v>
      </c>
      <c r="C2297" t="s">
        <v>3164</v>
      </c>
      <c r="D2297" t="s">
        <v>3165</v>
      </c>
      <c r="E2297" t="s">
        <v>35</v>
      </c>
      <c r="F2297" t="s">
        <v>3166</v>
      </c>
      <c r="G2297" t="s">
        <v>3167</v>
      </c>
      <c r="H2297" t="s">
        <v>38</v>
      </c>
      <c r="I2297" t="s">
        <v>280</v>
      </c>
      <c r="J2297" t="s">
        <v>39</v>
      </c>
      <c r="K2297" t="s">
        <v>39</v>
      </c>
      <c r="L2297" t="s">
        <v>40</v>
      </c>
      <c r="M2297" t="s">
        <v>41</v>
      </c>
      <c r="N2297" s="121" t="s">
        <v>52</v>
      </c>
      <c r="O2297" t="s">
        <v>45</v>
      </c>
      <c r="P2297" t="s">
        <v>435</v>
      </c>
      <c r="Q2297" t="s">
        <v>227</v>
      </c>
      <c r="R2297" t="s">
        <v>228</v>
      </c>
      <c r="S2297" t="s">
        <v>46</v>
      </c>
      <c r="T2297" s="127">
        <v>0.90700000000000003</v>
      </c>
      <c r="U2297" t="s">
        <v>2315</v>
      </c>
      <c r="V2297" s="131">
        <v>3.85E-2</v>
      </c>
      <c r="W2297" s="131">
        <v>4.9360000000000001E-2</v>
      </c>
      <c r="X2297" t="s">
        <v>270</v>
      </c>
      <c r="Z2297" s="127">
        <v>136268.82</v>
      </c>
      <c r="AA2297" s="129">
        <v>1</v>
      </c>
      <c r="AB2297" s="133">
        <v>99.41</v>
      </c>
      <c r="AD2297" s="127">
        <v>135.465</v>
      </c>
      <c r="AG2297" t="s">
        <v>275</v>
      </c>
      <c r="AH2297" s="131">
        <v>8.7399999999999999E-4</v>
      </c>
      <c r="AI2297" s="131">
        <v>7.8051054649633299E-4</v>
      </c>
      <c r="AJ2297" s="131">
        <v>2.3922579607667799E-4</v>
      </c>
    </row>
    <row r="2298" spans="1:36">
      <c r="A2298" s="121">
        <v>1038</v>
      </c>
      <c r="B2298">
        <v>1319</v>
      </c>
      <c r="C2298" t="s">
        <v>3168</v>
      </c>
      <c r="D2298" t="s">
        <v>3169</v>
      </c>
      <c r="E2298" t="s">
        <v>35</v>
      </c>
      <c r="F2298" t="s">
        <v>3170</v>
      </c>
      <c r="G2298" t="s">
        <v>3171</v>
      </c>
      <c r="H2298" t="s">
        <v>38</v>
      </c>
      <c r="I2298" t="s">
        <v>280</v>
      </c>
      <c r="J2298" t="s">
        <v>39</v>
      </c>
      <c r="K2298" t="s">
        <v>39</v>
      </c>
      <c r="L2298" t="s">
        <v>40</v>
      </c>
      <c r="M2298" t="s">
        <v>41</v>
      </c>
      <c r="N2298" s="121" t="s">
        <v>143</v>
      </c>
      <c r="O2298" t="s">
        <v>45</v>
      </c>
      <c r="P2298" t="s">
        <v>430</v>
      </c>
      <c r="Q2298" t="s">
        <v>227</v>
      </c>
      <c r="R2298" t="s">
        <v>228</v>
      </c>
      <c r="S2298" t="s">
        <v>46</v>
      </c>
      <c r="T2298" s="127">
        <v>0.72299999999999998</v>
      </c>
      <c r="U2298" t="s">
        <v>420</v>
      </c>
      <c r="V2298" s="131">
        <v>3.95E-2</v>
      </c>
      <c r="W2298" s="131">
        <v>5.5539999999999999E-2</v>
      </c>
      <c r="X2298" t="s">
        <v>270</v>
      </c>
      <c r="Z2298" s="127">
        <v>33147</v>
      </c>
      <c r="AA2298" s="129">
        <v>1</v>
      </c>
      <c r="AB2298" s="133">
        <v>99.93</v>
      </c>
      <c r="AD2298" s="127">
        <v>33.124000000000002</v>
      </c>
      <c r="AG2298" t="s">
        <v>275</v>
      </c>
      <c r="AH2298" s="131">
        <v>5.5999999999999999E-5</v>
      </c>
      <c r="AI2298" s="131">
        <v>1.9085006950074601E-4</v>
      </c>
      <c r="AJ2298" s="131">
        <v>5.84953784577972E-5</v>
      </c>
    </row>
    <row r="2299" spans="1:36">
      <c r="A2299" s="121">
        <v>1038</v>
      </c>
      <c r="B2299">
        <v>1319</v>
      </c>
      <c r="C2299" t="s">
        <v>2836</v>
      </c>
      <c r="D2299" t="s">
        <v>2837</v>
      </c>
      <c r="E2299" t="s">
        <v>35</v>
      </c>
      <c r="F2299" t="s">
        <v>3172</v>
      </c>
      <c r="G2299" t="s">
        <v>3173</v>
      </c>
      <c r="H2299" t="s">
        <v>38</v>
      </c>
      <c r="I2299" t="s">
        <v>280</v>
      </c>
      <c r="J2299" t="s">
        <v>39</v>
      </c>
      <c r="K2299" t="s">
        <v>39</v>
      </c>
      <c r="L2299" t="s">
        <v>40</v>
      </c>
      <c r="M2299" t="s">
        <v>41</v>
      </c>
      <c r="N2299" s="121" t="s">
        <v>143</v>
      </c>
      <c r="O2299" t="s">
        <v>45</v>
      </c>
      <c r="P2299" t="s">
        <v>2713</v>
      </c>
      <c r="Q2299" t="s">
        <v>234</v>
      </c>
      <c r="R2299" t="s">
        <v>228</v>
      </c>
      <c r="S2299" t="s">
        <v>46</v>
      </c>
      <c r="T2299" s="127">
        <v>0.76300000000000001</v>
      </c>
      <c r="U2299" t="s">
        <v>3174</v>
      </c>
      <c r="V2299" s="131">
        <v>4.48E-2</v>
      </c>
      <c r="W2299" s="131">
        <v>4.7500000000000001E-2</v>
      </c>
      <c r="X2299" t="s">
        <v>270</v>
      </c>
      <c r="Z2299" s="127">
        <v>70399.600000000006</v>
      </c>
      <c r="AA2299" s="129">
        <v>1</v>
      </c>
      <c r="AB2299" s="133">
        <v>100.82</v>
      </c>
      <c r="AD2299" s="127">
        <v>70.977000000000004</v>
      </c>
      <c r="AG2299" t="s">
        <v>275</v>
      </c>
      <c r="AH2299" s="131">
        <v>1.173E-3</v>
      </c>
      <c r="AI2299" s="131">
        <v>4.0894894429110702E-4</v>
      </c>
      <c r="AJ2299" s="131">
        <v>1.25342491772745E-4</v>
      </c>
    </row>
    <row r="2300" spans="1:36">
      <c r="A2300" s="121">
        <v>1038</v>
      </c>
      <c r="B2300">
        <v>1319</v>
      </c>
      <c r="C2300" t="s">
        <v>3175</v>
      </c>
      <c r="D2300" t="s">
        <v>3176</v>
      </c>
      <c r="E2300" t="s">
        <v>35</v>
      </c>
      <c r="F2300" t="s">
        <v>3177</v>
      </c>
      <c r="G2300" t="s">
        <v>3178</v>
      </c>
      <c r="H2300" t="s">
        <v>38</v>
      </c>
      <c r="I2300" t="s">
        <v>280</v>
      </c>
      <c r="J2300" t="s">
        <v>39</v>
      </c>
      <c r="K2300" t="s">
        <v>39</v>
      </c>
      <c r="L2300" t="s">
        <v>40</v>
      </c>
      <c r="M2300" t="s">
        <v>41</v>
      </c>
      <c r="N2300" s="121" t="s">
        <v>539</v>
      </c>
      <c r="O2300" t="s">
        <v>45</v>
      </c>
      <c r="P2300" t="s">
        <v>448</v>
      </c>
      <c r="Q2300" t="s">
        <v>227</v>
      </c>
      <c r="R2300" t="s">
        <v>228</v>
      </c>
      <c r="S2300" t="s">
        <v>46</v>
      </c>
      <c r="T2300" s="127">
        <v>0.49299999999999999</v>
      </c>
      <c r="U2300" t="s">
        <v>86</v>
      </c>
      <c r="V2300" s="131">
        <v>3.5999999999999997E-2</v>
      </c>
      <c r="W2300" s="131">
        <v>4.8070000000000002E-2</v>
      </c>
      <c r="X2300" t="s">
        <v>270</v>
      </c>
      <c r="Z2300" s="127">
        <v>164781.88</v>
      </c>
      <c r="AA2300" s="129">
        <v>1</v>
      </c>
      <c r="AB2300" s="133">
        <v>99.47</v>
      </c>
      <c r="AD2300" s="127">
        <v>163.90899999999999</v>
      </c>
      <c r="AG2300" t="s">
        <v>275</v>
      </c>
      <c r="AH2300" s="131">
        <v>1.488E-3</v>
      </c>
      <c r="AI2300" s="131">
        <v>9.4439521531292201E-4</v>
      </c>
      <c r="AJ2300" s="131">
        <v>2.89456302939656E-4</v>
      </c>
    </row>
    <row r="2301" spans="1:36">
      <c r="A2301" s="121">
        <v>1038</v>
      </c>
      <c r="B2301">
        <v>1319</v>
      </c>
      <c r="C2301" t="s">
        <v>3175</v>
      </c>
      <c r="D2301" t="s">
        <v>3176</v>
      </c>
      <c r="E2301" t="s">
        <v>35</v>
      </c>
      <c r="F2301" t="s">
        <v>3179</v>
      </c>
      <c r="G2301" t="s">
        <v>3180</v>
      </c>
      <c r="H2301" t="s">
        <v>38</v>
      </c>
      <c r="I2301" t="s">
        <v>280</v>
      </c>
      <c r="J2301" t="s">
        <v>39</v>
      </c>
      <c r="K2301" t="s">
        <v>39</v>
      </c>
      <c r="L2301" t="s">
        <v>40</v>
      </c>
      <c r="M2301" t="s">
        <v>41</v>
      </c>
      <c r="N2301" s="121" t="s">
        <v>539</v>
      </c>
      <c r="O2301" t="s">
        <v>45</v>
      </c>
      <c r="P2301" t="s">
        <v>448</v>
      </c>
      <c r="Q2301" t="s">
        <v>227</v>
      </c>
      <c r="R2301" t="s">
        <v>228</v>
      </c>
      <c r="S2301" t="s">
        <v>46</v>
      </c>
      <c r="T2301" s="127">
        <v>1.3260000000000001</v>
      </c>
      <c r="U2301" t="s">
        <v>414</v>
      </c>
      <c r="V2301" s="131">
        <v>2.1999999999999999E-2</v>
      </c>
      <c r="W2301" s="131">
        <v>4.6530000000000002E-2</v>
      </c>
      <c r="X2301" t="s">
        <v>270</v>
      </c>
      <c r="Z2301" s="127">
        <v>379277.6</v>
      </c>
      <c r="AA2301" s="129">
        <v>1</v>
      </c>
      <c r="AB2301" s="133">
        <v>97.45</v>
      </c>
      <c r="AD2301" s="127">
        <v>369.60599999999999</v>
      </c>
      <c r="AG2301" t="s">
        <v>275</v>
      </c>
      <c r="AH2301" s="131">
        <v>4.37E-4</v>
      </c>
      <c r="AI2301" s="131">
        <v>2.1295666864809401E-3</v>
      </c>
      <c r="AJ2301" s="131">
        <v>6.5271031654684996E-4</v>
      </c>
    </row>
    <row r="2302" spans="1:36">
      <c r="A2302" s="121">
        <v>1038</v>
      </c>
      <c r="B2302">
        <v>1319</v>
      </c>
      <c r="C2302" t="s">
        <v>1256</v>
      </c>
      <c r="D2302" t="s">
        <v>1257</v>
      </c>
      <c r="E2302" t="s">
        <v>35</v>
      </c>
      <c r="F2302" t="s">
        <v>3181</v>
      </c>
      <c r="G2302" t="s">
        <v>3182</v>
      </c>
      <c r="H2302" t="s">
        <v>38</v>
      </c>
      <c r="I2302" t="s">
        <v>353</v>
      </c>
      <c r="J2302" t="s">
        <v>39</v>
      </c>
      <c r="K2302" t="s">
        <v>39</v>
      </c>
      <c r="L2302" t="s">
        <v>40</v>
      </c>
      <c r="M2302" t="s">
        <v>41</v>
      </c>
      <c r="N2302" s="121" t="s">
        <v>1546</v>
      </c>
      <c r="O2302" t="s">
        <v>45</v>
      </c>
      <c r="P2302" t="s">
        <v>226</v>
      </c>
      <c r="Q2302" t="s">
        <v>227</v>
      </c>
      <c r="R2302" t="s">
        <v>228</v>
      </c>
      <c r="S2302" t="s">
        <v>46</v>
      </c>
      <c r="T2302" s="127">
        <v>0.24099999999999999</v>
      </c>
      <c r="U2302" t="s">
        <v>431</v>
      </c>
      <c r="V2302" s="131">
        <v>8.3000000000000001E-3</v>
      </c>
      <c r="W2302" s="131">
        <v>-8.5000000000000006E-3</v>
      </c>
      <c r="X2302" t="s">
        <v>270</v>
      </c>
      <c r="Z2302" s="127">
        <v>2248341</v>
      </c>
      <c r="AA2302" s="129">
        <v>1</v>
      </c>
      <c r="AB2302" s="133">
        <v>119.06</v>
      </c>
      <c r="AD2302" s="127">
        <v>2676.875</v>
      </c>
      <c r="AG2302" t="s">
        <v>275</v>
      </c>
      <c r="AH2302" s="131">
        <v>1.4779999999999999E-3</v>
      </c>
      <c r="AI2302" s="131">
        <v>1.54234050840205E-2</v>
      </c>
      <c r="AJ2302" s="131">
        <v>4.7272600940507902E-3</v>
      </c>
    </row>
    <row r="2303" spans="1:36">
      <c r="A2303" s="121">
        <v>1038</v>
      </c>
      <c r="B2303">
        <v>1319</v>
      </c>
      <c r="C2303" t="s">
        <v>1256</v>
      </c>
      <c r="D2303" t="s">
        <v>1257</v>
      </c>
      <c r="E2303" t="s">
        <v>35</v>
      </c>
      <c r="F2303" t="s">
        <v>3183</v>
      </c>
      <c r="G2303" t="s">
        <v>3184</v>
      </c>
      <c r="H2303" t="s">
        <v>38</v>
      </c>
      <c r="I2303" t="s">
        <v>353</v>
      </c>
      <c r="J2303" t="s">
        <v>39</v>
      </c>
      <c r="K2303" t="s">
        <v>39</v>
      </c>
      <c r="L2303" t="s">
        <v>40</v>
      </c>
      <c r="M2303" t="s">
        <v>41</v>
      </c>
      <c r="N2303" s="121" t="s">
        <v>1546</v>
      </c>
      <c r="O2303" t="s">
        <v>45</v>
      </c>
      <c r="P2303" t="s">
        <v>226</v>
      </c>
      <c r="Q2303" t="s">
        <v>227</v>
      </c>
      <c r="R2303" t="s">
        <v>228</v>
      </c>
      <c r="S2303" t="s">
        <v>46</v>
      </c>
      <c r="T2303" s="127">
        <v>1.6459999999999999</v>
      </c>
      <c r="U2303" t="s">
        <v>3185</v>
      </c>
      <c r="V2303" s="131">
        <v>1E-3</v>
      </c>
      <c r="W2303" s="131">
        <v>1.8589999999999999E-2</v>
      </c>
      <c r="X2303" t="s">
        <v>270</v>
      </c>
      <c r="Z2303" s="127">
        <v>2395381</v>
      </c>
      <c r="AA2303" s="129">
        <v>1</v>
      </c>
      <c r="AB2303" s="133">
        <v>111.75</v>
      </c>
      <c r="AD2303" s="127">
        <v>2676.8380000000002</v>
      </c>
      <c r="AG2303" t="s">
        <v>275</v>
      </c>
      <c r="AH2303" s="131">
        <v>7.6400000000000003E-4</v>
      </c>
      <c r="AI2303" s="131">
        <v>1.542319462507E-2</v>
      </c>
      <c r="AJ2303" s="131">
        <v>4.7271955885675497E-3</v>
      </c>
    </row>
    <row r="2304" spans="1:36">
      <c r="A2304" s="121">
        <v>1038</v>
      </c>
      <c r="B2304">
        <v>1319</v>
      </c>
      <c r="C2304" t="s">
        <v>1256</v>
      </c>
      <c r="D2304" t="s">
        <v>1257</v>
      </c>
      <c r="E2304" t="s">
        <v>35</v>
      </c>
      <c r="F2304" t="s">
        <v>3186</v>
      </c>
      <c r="G2304" t="s">
        <v>3187</v>
      </c>
      <c r="H2304" t="s">
        <v>38</v>
      </c>
      <c r="I2304" t="s">
        <v>353</v>
      </c>
      <c r="J2304" t="s">
        <v>39</v>
      </c>
      <c r="K2304" t="s">
        <v>39</v>
      </c>
      <c r="L2304" t="s">
        <v>40</v>
      </c>
      <c r="M2304" t="s">
        <v>41</v>
      </c>
      <c r="N2304" s="121" t="s">
        <v>1546</v>
      </c>
      <c r="O2304" t="s">
        <v>45</v>
      </c>
      <c r="P2304" t="s">
        <v>226</v>
      </c>
      <c r="Q2304" t="s">
        <v>227</v>
      </c>
      <c r="R2304" t="s">
        <v>228</v>
      </c>
      <c r="S2304" t="s">
        <v>46</v>
      </c>
      <c r="T2304" s="127">
        <v>3.6429999999999998</v>
      </c>
      <c r="U2304" t="s">
        <v>3188</v>
      </c>
      <c r="V2304" s="131">
        <v>1E-3</v>
      </c>
      <c r="W2304" s="131">
        <v>2.4170000000000001E-2</v>
      </c>
      <c r="X2304" t="s">
        <v>270</v>
      </c>
      <c r="Z2304" s="127">
        <v>570194</v>
      </c>
      <c r="AA2304" s="129">
        <v>1</v>
      </c>
      <c r="AB2304" s="133">
        <v>105.8</v>
      </c>
      <c r="AD2304" s="127">
        <v>603.26499999999999</v>
      </c>
      <c r="AG2304" t="s">
        <v>275</v>
      </c>
      <c r="AH2304" s="131">
        <v>1.3300000000000001E-4</v>
      </c>
      <c r="AI2304" s="131">
        <v>3.47584592804986E-3</v>
      </c>
      <c r="AJ2304" s="131">
        <v>1.0653437200947699E-3</v>
      </c>
    </row>
    <row r="2305" spans="1:36">
      <c r="A2305" s="121">
        <v>1038</v>
      </c>
      <c r="B2305">
        <v>1319</v>
      </c>
      <c r="C2305" t="s">
        <v>1256</v>
      </c>
      <c r="D2305" t="s">
        <v>1257</v>
      </c>
      <c r="E2305" t="s">
        <v>35</v>
      </c>
      <c r="F2305" t="s">
        <v>3189</v>
      </c>
      <c r="G2305" t="s">
        <v>3190</v>
      </c>
      <c r="H2305" t="s">
        <v>38</v>
      </c>
      <c r="I2305" t="s">
        <v>280</v>
      </c>
      <c r="J2305" t="s">
        <v>39</v>
      </c>
      <c r="K2305" t="s">
        <v>39</v>
      </c>
      <c r="L2305" t="s">
        <v>40</v>
      </c>
      <c r="M2305" t="s">
        <v>41</v>
      </c>
      <c r="N2305" s="121" t="s">
        <v>1546</v>
      </c>
      <c r="O2305" t="s">
        <v>45</v>
      </c>
      <c r="P2305" t="s">
        <v>226</v>
      </c>
      <c r="Q2305" t="s">
        <v>227</v>
      </c>
      <c r="R2305" t="s">
        <v>228</v>
      </c>
      <c r="S2305" t="s">
        <v>46</v>
      </c>
      <c r="T2305" s="127">
        <v>1.9770000000000001</v>
      </c>
      <c r="U2305" t="s">
        <v>3191</v>
      </c>
      <c r="V2305" s="131">
        <v>2.76E-2</v>
      </c>
      <c r="W2305" s="131">
        <v>4.3610000000000003E-2</v>
      </c>
      <c r="X2305" t="s">
        <v>270</v>
      </c>
      <c r="Z2305" s="127">
        <v>608350.9</v>
      </c>
      <c r="AA2305" s="129">
        <v>1</v>
      </c>
      <c r="AB2305" s="133">
        <v>98.1</v>
      </c>
      <c r="AD2305" s="127">
        <v>596.79200000000003</v>
      </c>
      <c r="AG2305" t="s">
        <v>275</v>
      </c>
      <c r="AH2305" s="131">
        <v>3.1100000000000002E-4</v>
      </c>
      <c r="AI2305" s="131">
        <v>3.4385501995020402E-3</v>
      </c>
      <c r="AJ2305" s="131">
        <v>1.0539126120948099E-3</v>
      </c>
    </row>
    <row r="2306" spans="1:36">
      <c r="A2306" s="121">
        <v>1038</v>
      </c>
      <c r="B2306">
        <v>1319</v>
      </c>
      <c r="C2306" t="s">
        <v>3192</v>
      </c>
      <c r="D2306" t="s">
        <v>3193</v>
      </c>
      <c r="E2306" t="s">
        <v>35</v>
      </c>
      <c r="F2306" t="s">
        <v>3194</v>
      </c>
      <c r="G2306" t="s">
        <v>3195</v>
      </c>
      <c r="H2306" t="s">
        <v>38</v>
      </c>
      <c r="I2306" t="s">
        <v>353</v>
      </c>
      <c r="J2306" t="s">
        <v>39</v>
      </c>
      <c r="K2306" t="s">
        <v>39</v>
      </c>
      <c r="L2306" t="s">
        <v>40</v>
      </c>
      <c r="M2306" t="s">
        <v>41</v>
      </c>
      <c r="N2306" s="121" t="s">
        <v>52</v>
      </c>
      <c r="O2306" t="s">
        <v>45</v>
      </c>
      <c r="P2306" t="s">
        <v>381</v>
      </c>
      <c r="Q2306" t="s">
        <v>227</v>
      </c>
      <c r="R2306" t="s">
        <v>228</v>
      </c>
      <c r="S2306" t="s">
        <v>46</v>
      </c>
      <c r="T2306" s="127">
        <v>3.6469999999999998</v>
      </c>
      <c r="U2306" t="s">
        <v>3196</v>
      </c>
      <c r="V2306" s="131">
        <v>8.3999999999999995E-3</v>
      </c>
      <c r="W2306" s="131">
        <v>2.647E-2</v>
      </c>
      <c r="X2306" t="s">
        <v>270</v>
      </c>
      <c r="Z2306" s="127">
        <v>1714334.48</v>
      </c>
      <c r="AA2306" s="129">
        <v>1</v>
      </c>
      <c r="AB2306" s="133">
        <v>110</v>
      </c>
      <c r="AD2306" s="127">
        <v>1885.768</v>
      </c>
      <c r="AG2306" t="s">
        <v>275</v>
      </c>
      <c r="AH2306" s="131">
        <v>2.3180000000000002E-3</v>
      </c>
      <c r="AI2306" s="131">
        <v>1.08652682249728E-2</v>
      </c>
      <c r="AJ2306" s="131">
        <v>3.3301951554321101E-3</v>
      </c>
    </row>
    <row r="2307" spans="1:36">
      <c r="A2307" s="121">
        <v>1038</v>
      </c>
      <c r="B2307">
        <v>1319</v>
      </c>
      <c r="C2307" t="s">
        <v>1271</v>
      </c>
      <c r="D2307" t="s">
        <v>1272</v>
      </c>
      <c r="E2307" t="s">
        <v>35</v>
      </c>
      <c r="F2307" t="s">
        <v>3197</v>
      </c>
      <c r="G2307" t="s">
        <v>3198</v>
      </c>
      <c r="H2307" t="s">
        <v>38</v>
      </c>
      <c r="I2307" t="s">
        <v>353</v>
      </c>
      <c r="J2307" t="s">
        <v>39</v>
      </c>
      <c r="K2307" t="s">
        <v>39</v>
      </c>
      <c r="L2307" t="s">
        <v>40</v>
      </c>
      <c r="M2307" t="s">
        <v>41</v>
      </c>
      <c r="N2307" s="121" t="s">
        <v>1546</v>
      </c>
      <c r="O2307" t="s">
        <v>45</v>
      </c>
      <c r="P2307" t="s">
        <v>226</v>
      </c>
      <c r="Q2307" t="s">
        <v>227</v>
      </c>
      <c r="R2307" t="s">
        <v>228</v>
      </c>
      <c r="S2307" t="s">
        <v>46</v>
      </c>
      <c r="T2307" s="127">
        <v>3.1160000000000001</v>
      </c>
      <c r="U2307" t="s">
        <v>3199</v>
      </c>
      <c r="V2307" s="131">
        <v>1E-3</v>
      </c>
      <c r="W2307" s="131">
        <v>2.3619999999999999E-2</v>
      </c>
      <c r="X2307" t="s">
        <v>270</v>
      </c>
      <c r="Z2307" s="127">
        <v>57917.65</v>
      </c>
      <c r="AA2307" s="129">
        <v>1</v>
      </c>
      <c r="AB2307" s="133">
        <v>107.18</v>
      </c>
      <c r="AD2307" s="127">
        <v>62.076000000000001</v>
      </c>
      <c r="AG2307" t="s">
        <v>275</v>
      </c>
      <c r="AH2307" s="131">
        <v>6.8999999999999997E-5</v>
      </c>
      <c r="AI2307" s="131">
        <v>3.57665368995915E-4</v>
      </c>
      <c r="AJ2307" s="131">
        <v>1.09624121046401E-4</v>
      </c>
    </row>
    <row r="2308" spans="1:36">
      <c r="A2308" s="121">
        <v>1038</v>
      </c>
      <c r="B2308">
        <v>1319</v>
      </c>
      <c r="C2308" t="s">
        <v>841</v>
      </c>
      <c r="D2308" t="s">
        <v>842</v>
      </c>
      <c r="E2308" t="s">
        <v>35</v>
      </c>
      <c r="F2308" t="s">
        <v>3200</v>
      </c>
      <c r="G2308" t="s">
        <v>3201</v>
      </c>
      <c r="H2308" t="s">
        <v>38</v>
      </c>
      <c r="I2308" t="s">
        <v>280</v>
      </c>
      <c r="J2308" t="s">
        <v>39</v>
      </c>
      <c r="K2308" t="s">
        <v>39</v>
      </c>
      <c r="L2308" t="s">
        <v>40</v>
      </c>
      <c r="M2308" t="s">
        <v>41</v>
      </c>
      <c r="N2308" s="121" t="s">
        <v>143</v>
      </c>
      <c r="O2308" t="s">
        <v>45</v>
      </c>
      <c r="P2308" t="s">
        <v>2570</v>
      </c>
      <c r="Q2308" t="s">
        <v>234</v>
      </c>
      <c r="R2308" t="s">
        <v>228</v>
      </c>
      <c r="S2308" t="s">
        <v>46</v>
      </c>
      <c r="T2308" s="127">
        <v>0.73799999999999999</v>
      </c>
      <c r="U2308" t="s">
        <v>1288</v>
      </c>
      <c r="V2308" s="131">
        <v>2.9499999999999998E-2</v>
      </c>
      <c r="W2308" s="131">
        <v>5.1279999999999999E-2</v>
      </c>
      <c r="X2308" t="s">
        <v>270</v>
      </c>
      <c r="Z2308" s="127">
        <v>147271.95000000001</v>
      </c>
      <c r="AA2308" s="129">
        <v>1</v>
      </c>
      <c r="AB2308" s="133">
        <v>99.22</v>
      </c>
      <c r="AD2308" s="127">
        <v>146.12299999999999</v>
      </c>
      <c r="AG2308" t="s">
        <v>275</v>
      </c>
      <c r="AH2308" s="131">
        <v>1.0610000000000001E-3</v>
      </c>
      <c r="AI2308" s="131">
        <v>8.4192124127716104E-4</v>
      </c>
      <c r="AJ2308" s="131">
        <v>2.5804812001901603E-4</v>
      </c>
    </row>
    <row r="2309" spans="1:36">
      <c r="A2309" s="121">
        <v>1038</v>
      </c>
      <c r="B2309">
        <v>1319</v>
      </c>
      <c r="C2309" t="s">
        <v>2485</v>
      </c>
      <c r="D2309" t="s">
        <v>2486</v>
      </c>
      <c r="E2309" t="s">
        <v>35</v>
      </c>
      <c r="F2309" t="s">
        <v>3202</v>
      </c>
      <c r="G2309" t="s">
        <v>3203</v>
      </c>
      <c r="H2309" t="s">
        <v>38</v>
      </c>
      <c r="I2309" t="s">
        <v>280</v>
      </c>
      <c r="J2309" t="s">
        <v>39</v>
      </c>
      <c r="K2309" t="s">
        <v>181</v>
      </c>
      <c r="L2309" t="s">
        <v>40</v>
      </c>
      <c r="M2309" t="s">
        <v>41</v>
      </c>
      <c r="N2309" s="121" t="s">
        <v>72</v>
      </c>
      <c r="O2309" t="s">
        <v>45</v>
      </c>
      <c r="P2309" t="s">
        <v>412</v>
      </c>
      <c r="Q2309" t="s">
        <v>227</v>
      </c>
      <c r="R2309" t="s">
        <v>228</v>
      </c>
      <c r="S2309" t="s">
        <v>46</v>
      </c>
      <c r="T2309" s="127">
        <v>0.41399999999999998</v>
      </c>
      <c r="U2309" t="s">
        <v>2525</v>
      </c>
      <c r="V2309" s="131">
        <v>3.4500000000000003E-2</v>
      </c>
      <c r="W2309" s="131">
        <v>5.0569999999999997E-2</v>
      </c>
      <c r="X2309" t="s">
        <v>270</v>
      </c>
      <c r="Z2309" s="127">
        <v>724650</v>
      </c>
      <c r="AA2309" s="129">
        <v>1</v>
      </c>
      <c r="AB2309" s="133">
        <v>99.67</v>
      </c>
      <c r="AD2309" s="127">
        <v>722.25900000000001</v>
      </c>
      <c r="AG2309" t="s">
        <v>275</v>
      </c>
      <c r="AH2309" s="131">
        <v>1.3010000000000001E-3</v>
      </c>
      <c r="AI2309" s="131">
        <v>4.1614526887759802E-3</v>
      </c>
      <c r="AJ2309" s="131">
        <v>1.2754815892965499E-3</v>
      </c>
    </row>
    <row r="2310" spans="1:36">
      <c r="A2310" s="121">
        <v>1038</v>
      </c>
      <c r="B2310">
        <v>1319</v>
      </c>
      <c r="C2310" t="s">
        <v>2485</v>
      </c>
      <c r="D2310" t="s">
        <v>2486</v>
      </c>
      <c r="E2310" t="s">
        <v>35</v>
      </c>
      <c r="F2310" t="s">
        <v>2504</v>
      </c>
      <c r="G2310" t="s">
        <v>2505</v>
      </c>
      <c r="H2310" t="s">
        <v>38</v>
      </c>
      <c r="I2310" t="s">
        <v>1990</v>
      </c>
      <c r="J2310" t="s">
        <v>39</v>
      </c>
      <c r="K2310" t="s">
        <v>181</v>
      </c>
      <c r="L2310" t="s">
        <v>40</v>
      </c>
      <c r="M2310" t="s">
        <v>41</v>
      </c>
      <c r="N2310" s="121" t="s">
        <v>72</v>
      </c>
      <c r="O2310" t="s">
        <v>45</v>
      </c>
      <c r="P2310" t="s">
        <v>412</v>
      </c>
      <c r="Q2310" t="s">
        <v>227</v>
      </c>
      <c r="R2310" t="s">
        <v>228</v>
      </c>
      <c r="S2310" t="s">
        <v>46</v>
      </c>
      <c r="T2310" s="127">
        <v>2.3980000000000001</v>
      </c>
      <c r="U2310" t="s">
        <v>2506</v>
      </c>
      <c r="V2310" s="131">
        <v>7.4999999999999997E-3</v>
      </c>
      <c r="W2310" s="131">
        <v>-1.7569999999999999E-2</v>
      </c>
      <c r="X2310" t="s">
        <v>270</v>
      </c>
      <c r="Z2310" s="127">
        <v>2478042</v>
      </c>
      <c r="AA2310" s="129">
        <v>1</v>
      </c>
      <c r="AB2310" s="133">
        <v>106.3</v>
      </c>
      <c r="AD2310" s="127">
        <v>2634.1590000000001</v>
      </c>
      <c r="AG2310" t="s">
        <v>275</v>
      </c>
      <c r="AH2310" s="131">
        <v>4.6620000000000003E-3</v>
      </c>
      <c r="AI2310" s="131">
        <v>1.51772865637161E-2</v>
      </c>
      <c r="AJ2310" s="131">
        <v>4.6518249840278303E-3</v>
      </c>
    </row>
    <row r="2311" spans="1:36">
      <c r="A2311" s="121">
        <v>1038</v>
      </c>
      <c r="B2311">
        <v>1319</v>
      </c>
      <c r="C2311" t="s">
        <v>3204</v>
      </c>
      <c r="D2311" t="s">
        <v>3205</v>
      </c>
      <c r="E2311" t="s">
        <v>35</v>
      </c>
      <c r="F2311" t="s">
        <v>3206</v>
      </c>
      <c r="G2311" t="s">
        <v>3207</v>
      </c>
      <c r="H2311" t="s">
        <v>38</v>
      </c>
      <c r="I2311" t="s">
        <v>280</v>
      </c>
      <c r="J2311" t="s">
        <v>39</v>
      </c>
      <c r="K2311" t="s">
        <v>39</v>
      </c>
      <c r="L2311" t="s">
        <v>40</v>
      </c>
      <c r="M2311" t="s">
        <v>41</v>
      </c>
      <c r="N2311" s="121" t="s">
        <v>1551</v>
      </c>
      <c r="O2311" t="s">
        <v>45</v>
      </c>
      <c r="P2311" t="s">
        <v>2535</v>
      </c>
      <c r="Q2311" t="s">
        <v>227</v>
      </c>
      <c r="R2311" t="s">
        <v>228</v>
      </c>
      <c r="S2311" t="s">
        <v>46</v>
      </c>
      <c r="T2311" s="127">
        <v>0.72699999999999998</v>
      </c>
      <c r="U2311" t="s">
        <v>420</v>
      </c>
      <c r="V2311" s="131">
        <v>2.6100000000000002E-2</v>
      </c>
      <c r="W2311" s="131">
        <v>4.5060000000000003E-2</v>
      </c>
      <c r="X2311" t="s">
        <v>270</v>
      </c>
      <c r="Z2311" s="127">
        <v>459615.02</v>
      </c>
      <c r="AA2311" s="129">
        <v>1</v>
      </c>
      <c r="AB2311" s="133">
        <v>99.35</v>
      </c>
      <c r="AD2311" s="127">
        <v>456.62799999999999</v>
      </c>
      <c r="AG2311" t="s">
        <v>275</v>
      </c>
      <c r="AH2311" s="131">
        <v>1.905E-3</v>
      </c>
      <c r="AI2311" s="131">
        <v>2.6309602766002799E-3</v>
      </c>
      <c r="AJ2311" s="131">
        <v>8.0638701096497805E-4</v>
      </c>
    </row>
    <row r="2312" spans="1:36">
      <c r="A2312" s="121">
        <v>1038</v>
      </c>
      <c r="B2312">
        <v>1319</v>
      </c>
      <c r="C2312" t="s">
        <v>2824</v>
      </c>
      <c r="D2312" t="s">
        <v>2825</v>
      </c>
      <c r="E2312" t="s">
        <v>35</v>
      </c>
      <c r="F2312" t="s">
        <v>3208</v>
      </c>
      <c r="G2312" t="s">
        <v>3209</v>
      </c>
      <c r="H2312" t="s">
        <v>38</v>
      </c>
      <c r="I2312" t="s">
        <v>353</v>
      </c>
      <c r="J2312" t="s">
        <v>39</v>
      </c>
      <c r="K2312" t="s">
        <v>39</v>
      </c>
      <c r="L2312" t="s">
        <v>40</v>
      </c>
      <c r="M2312" t="s">
        <v>41</v>
      </c>
      <c r="N2312" s="121" t="s">
        <v>1546</v>
      </c>
      <c r="O2312" t="s">
        <v>45</v>
      </c>
      <c r="P2312" t="s">
        <v>226</v>
      </c>
      <c r="Q2312" t="s">
        <v>227</v>
      </c>
      <c r="R2312" t="s">
        <v>228</v>
      </c>
      <c r="S2312" t="s">
        <v>46</v>
      </c>
      <c r="T2312" s="127">
        <v>3.2810000000000001</v>
      </c>
      <c r="U2312" t="s">
        <v>3210</v>
      </c>
      <c r="V2312" s="131">
        <v>2E-3</v>
      </c>
      <c r="W2312" s="131">
        <v>2.4199999999999999E-2</v>
      </c>
      <c r="X2312" t="s">
        <v>270</v>
      </c>
      <c r="Z2312" s="127">
        <v>1413654.49</v>
      </c>
      <c r="AA2312" s="129">
        <v>1</v>
      </c>
      <c r="AB2312" s="133">
        <v>106.92</v>
      </c>
      <c r="AD2312" s="127">
        <v>1511.479</v>
      </c>
      <c r="AG2312" t="s">
        <v>275</v>
      </c>
      <c r="AH2312" s="131">
        <v>4.7899999999999999E-4</v>
      </c>
      <c r="AI2312" s="131">
        <v>8.7087221306842693E-3</v>
      </c>
      <c r="AJ2312" s="131">
        <v>2.66921567411942E-3</v>
      </c>
    </row>
    <row r="2313" spans="1:36">
      <c r="A2313" s="121">
        <v>1038</v>
      </c>
      <c r="B2313">
        <v>1319</v>
      </c>
      <c r="C2313" t="s">
        <v>138</v>
      </c>
      <c r="D2313" t="s">
        <v>139</v>
      </c>
      <c r="E2313" t="s">
        <v>35</v>
      </c>
      <c r="F2313" t="s">
        <v>3211</v>
      </c>
      <c r="G2313" t="s">
        <v>3212</v>
      </c>
      <c r="H2313" t="s">
        <v>38</v>
      </c>
      <c r="I2313" t="s">
        <v>280</v>
      </c>
      <c r="J2313" t="s">
        <v>39</v>
      </c>
      <c r="K2313" t="s">
        <v>39</v>
      </c>
      <c r="L2313" t="s">
        <v>40</v>
      </c>
      <c r="M2313" t="s">
        <v>41</v>
      </c>
      <c r="N2313" s="121" t="s">
        <v>143</v>
      </c>
      <c r="O2313" t="s">
        <v>45</v>
      </c>
      <c r="P2313" t="s">
        <v>301</v>
      </c>
      <c r="Q2313" t="s">
        <v>301</v>
      </c>
      <c r="R2313" t="s">
        <v>301</v>
      </c>
      <c r="S2313" t="s">
        <v>46</v>
      </c>
      <c r="T2313" s="127">
        <v>0.72199999999999998</v>
      </c>
      <c r="U2313" t="s">
        <v>3213</v>
      </c>
      <c r="V2313" s="131">
        <v>2.9000000000000001E-2</v>
      </c>
      <c r="W2313" s="131">
        <v>7.6969999999999997E-2</v>
      </c>
      <c r="X2313" t="s">
        <v>270</v>
      </c>
      <c r="Z2313" s="127">
        <v>734500</v>
      </c>
      <c r="AA2313" s="129">
        <v>1</v>
      </c>
      <c r="AB2313" s="133">
        <v>97.47</v>
      </c>
      <c r="AD2313" s="127">
        <v>715.91700000000003</v>
      </c>
      <c r="AG2313" t="s">
        <v>275</v>
      </c>
      <c r="AH2313" s="131">
        <v>2.9759999999999999E-3</v>
      </c>
      <c r="AI2313" s="131">
        <v>4.1249147077487601E-3</v>
      </c>
      <c r="AJ2313" s="131">
        <v>1.2642827302452499E-3</v>
      </c>
    </row>
    <row r="2314" spans="1:36">
      <c r="A2314" s="121">
        <v>1038</v>
      </c>
      <c r="B2314">
        <v>1319</v>
      </c>
      <c r="C2314" t="s">
        <v>2793</v>
      </c>
      <c r="D2314" t="s">
        <v>2794</v>
      </c>
      <c r="E2314" t="s">
        <v>35</v>
      </c>
      <c r="F2314" t="s">
        <v>3214</v>
      </c>
      <c r="G2314" t="s">
        <v>2835</v>
      </c>
      <c r="H2314" t="s">
        <v>38</v>
      </c>
      <c r="I2314" t="s">
        <v>353</v>
      </c>
      <c r="J2314" t="s">
        <v>39</v>
      </c>
      <c r="K2314" t="s">
        <v>39</v>
      </c>
      <c r="L2314" t="s">
        <v>1443</v>
      </c>
      <c r="M2314" t="s">
        <v>41</v>
      </c>
      <c r="N2314" s="121" t="s">
        <v>52</v>
      </c>
      <c r="O2314" t="s">
        <v>45</v>
      </c>
      <c r="P2314" t="s">
        <v>301</v>
      </c>
      <c r="Q2314" t="s">
        <v>301</v>
      </c>
      <c r="R2314" t="s">
        <v>301</v>
      </c>
      <c r="S2314" t="s">
        <v>46</v>
      </c>
      <c r="T2314" s="127">
        <v>1.6020000000000001</v>
      </c>
      <c r="U2314" t="s">
        <v>840</v>
      </c>
      <c r="V2314" s="131">
        <v>6.0999999999999999E-2</v>
      </c>
      <c r="W2314" s="131">
        <v>4.8899999999999999E-2</v>
      </c>
      <c r="X2314" t="s">
        <v>270</v>
      </c>
      <c r="Z2314" s="127">
        <v>105000</v>
      </c>
      <c r="AA2314" s="129">
        <v>1</v>
      </c>
      <c r="AB2314" s="133">
        <v>109.61199999999999</v>
      </c>
      <c r="AD2314" s="127">
        <v>115.093</v>
      </c>
      <c r="AG2314" t="s">
        <v>275</v>
      </c>
      <c r="AH2314" s="131">
        <v>1.3029999999999999E-3</v>
      </c>
      <c r="AI2314" s="131">
        <v>6.6313444799201405E-4</v>
      </c>
      <c r="AJ2314" s="131">
        <v>2.0325012511218299E-4</v>
      </c>
    </row>
    <row r="2315" spans="1:36">
      <c r="A2315" s="121">
        <v>1038</v>
      </c>
      <c r="B2315">
        <v>1319</v>
      </c>
      <c r="C2315" t="s">
        <v>2868</v>
      </c>
      <c r="D2315" t="s">
        <v>2869</v>
      </c>
      <c r="E2315" t="s">
        <v>338</v>
      </c>
      <c r="F2315" t="s">
        <v>3215</v>
      </c>
      <c r="G2315" t="s">
        <v>2871</v>
      </c>
      <c r="H2315" t="s">
        <v>38</v>
      </c>
      <c r="I2315" t="s">
        <v>280</v>
      </c>
      <c r="J2315" t="s">
        <v>39</v>
      </c>
      <c r="K2315" t="s">
        <v>181</v>
      </c>
      <c r="L2315" t="s">
        <v>1443</v>
      </c>
      <c r="M2315" t="s">
        <v>41</v>
      </c>
      <c r="N2315" s="121" t="s">
        <v>281</v>
      </c>
      <c r="O2315" t="s">
        <v>45</v>
      </c>
      <c r="P2315" t="s">
        <v>412</v>
      </c>
      <c r="Q2315" t="s">
        <v>227</v>
      </c>
      <c r="R2315" t="s">
        <v>228</v>
      </c>
      <c r="S2315" t="s">
        <v>46</v>
      </c>
      <c r="T2315" s="127">
        <v>2.2599999999999998</v>
      </c>
      <c r="U2315" t="s">
        <v>449</v>
      </c>
      <c r="V2315" s="131">
        <v>7.8799999999999995E-2</v>
      </c>
      <c r="W2315" s="131">
        <v>7.5700000000000003E-2</v>
      </c>
      <c r="X2315" t="s">
        <v>270</v>
      </c>
      <c r="Z2315" s="127">
        <v>141000</v>
      </c>
      <c r="AA2315" s="129">
        <v>1</v>
      </c>
      <c r="AB2315" s="133">
        <v>99.903999999999996</v>
      </c>
      <c r="AD2315" s="127">
        <v>140.86500000000001</v>
      </c>
      <c r="AG2315" t="s">
        <v>275</v>
      </c>
      <c r="AH2315" s="131">
        <v>4.2000000000000002E-4</v>
      </c>
      <c r="AI2315" s="131">
        <v>8.11623858425374E-4</v>
      </c>
      <c r="AJ2315" s="131">
        <v>2.48761998820149E-4</v>
      </c>
    </row>
    <row r="2316" spans="1:36">
      <c r="A2316" s="121">
        <v>1038</v>
      </c>
      <c r="B2316">
        <v>1319</v>
      </c>
      <c r="C2316" t="s">
        <v>67</v>
      </c>
      <c r="D2316" t="s">
        <v>68</v>
      </c>
      <c r="E2316" t="s">
        <v>35</v>
      </c>
      <c r="F2316" t="s">
        <v>3216</v>
      </c>
      <c r="G2316" t="s">
        <v>2481</v>
      </c>
      <c r="H2316" t="s">
        <v>38</v>
      </c>
      <c r="I2316" t="s">
        <v>353</v>
      </c>
      <c r="J2316" t="s">
        <v>39</v>
      </c>
      <c r="K2316" t="s">
        <v>39</v>
      </c>
      <c r="L2316" t="s">
        <v>1443</v>
      </c>
      <c r="M2316" t="s">
        <v>41</v>
      </c>
      <c r="N2316" s="121" t="s">
        <v>72</v>
      </c>
      <c r="O2316" t="s">
        <v>45</v>
      </c>
      <c r="P2316" t="s">
        <v>301</v>
      </c>
      <c r="Q2316" t="s">
        <v>301</v>
      </c>
      <c r="R2316" t="s">
        <v>301</v>
      </c>
      <c r="S2316" t="s">
        <v>46</v>
      </c>
      <c r="T2316" s="127">
        <v>3.3220000000000001</v>
      </c>
      <c r="U2316" t="s">
        <v>2482</v>
      </c>
      <c r="V2316" s="131">
        <v>4.9000000000000002E-2</v>
      </c>
      <c r="W2316" s="131">
        <v>3.1629999999999998E-2</v>
      </c>
      <c r="X2316" t="s">
        <v>270</v>
      </c>
      <c r="Z2316" s="127">
        <v>503000</v>
      </c>
      <c r="AA2316" s="129">
        <v>1</v>
      </c>
      <c r="AB2316" s="133">
        <v>106.857</v>
      </c>
      <c r="AD2316" s="127">
        <v>537.48900000000003</v>
      </c>
      <c r="AG2316" t="s">
        <v>275</v>
      </c>
      <c r="AH2316" s="131">
        <v>1.1039999999999999E-3</v>
      </c>
      <c r="AI2316" s="131">
        <v>3.09686025485221E-3</v>
      </c>
      <c r="AJ2316" s="131">
        <v>9.4918494456080105E-4</v>
      </c>
    </row>
    <row r="2317" spans="1:36">
      <c r="A2317" s="121">
        <v>1038</v>
      </c>
      <c r="B2317">
        <v>1319</v>
      </c>
      <c r="C2317" t="s">
        <v>108</v>
      </c>
      <c r="D2317" t="s">
        <v>109</v>
      </c>
      <c r="E2317" t="s">
        <v>35</v>
      </c>
      <c r="F2317" t="s">
        <v>3217</v>
      </c>
      <c r="G2317" t="s">
        <v>2919</v>
      </c>
      <c r="H2317" t="s">
        <v>38</v>
      </c>
      <c r="I2317" t="s">
        <v>280</v>
      </c>
      <c r="J2317" t="s">
        <v>39</v>
      </c>
      <c r="K2317" t="s">
        <v>39</v>
      </c>
      <c r="L2317" t="s">
        <v>1443</v>
      </c>
      <c r="M2317" t="s">
        <v>41</v>
      </c>
      <c r="N2317" s="121" t="s">
        <v>72</v>
      </c>
      <c r="O2317" t="s">
        <v>45</v>
      </c>
      <c r="P2317" t="s">
        <v>301</v>
      </c>
      <c r="Q2317" t="s">
        <v>301</v>
      </c>
      <c r="R2317" t="s">
        <v>301</v>
      </c>
      <c r="S2317" t="s">
        <v>46</v>
      </c>
      <c r="T2317" s="127">
        <v>3.641</v>
      </c>
      <c r="U2317" t="s">
        <v>2911</v>
      </c>
      <c r="V2317" s="131">
        <v>6.3399999999999998E-2</v>
      </c>
      <c r="W2317" s="131">
        <v>6.1179999999999998E-2</v>
      </c>
      <c r="X2317" t="s">
        <v>270</v>
      </c>
      <c r="Z2317" s="127">
        <v>295000</v>
      </c>
      <c r="AA2317" s="129">
        <v>1</v>
      </c>
      <c r="AB2317" s="133">
        <v>101.96599999999999</v>
      </c>
      <c r="AD2317" s="127">
        <v>300.79899999999998</v>
      </c>
      <c r="AG2317" t="s">
        <v>275</v>
      </c>
      <c r="AH2317" s="131">
        <v>1.3749999999999999E-3</v>
      </c>
      <c r="AI2317" s="131">
        <v>1.73311901328331E-3</v>
      </c>
      <c r="AJ2317" s="131">
        <v>5.3119945336994098E-4</v>
      </c>
    </row>
    <row r="2318" spans="1:36">
      <c r="A2318" s="121">
        <v>1038</v>
      </c>
      <c r="B2318">
        <v>1319</v>
      </c>
      <c r="C2318" t="s">
        <v>3218</v>
      </c>
      <c r="D2318" t="s">
        <v>3219</v>
      </c>
      <c r="E2318" t="s">
        <v>35</v>
      </c>
      <c r="F2318" t="s">
        <v>3220</v>
      </c>
      <c r="G2318" t="s">
        <v>3221</v>
      </c>
      <c r="H2318" t="s">
        <v>38</v>
      </c>
      <c r="I2318" t="s">
        <v>280</v>
      </c>
      <c r="J2318" t="s">
        <v>39</v>
      </c>
      <c r="K2318" t="s">
        <v>39</v>
      </c>
      <c r="L2318" t="s">
        <v>1443</v>
      </c>
      <c r="M2318" t="s">
        <v>41</v>
      </c>
      <c r="N2318" s="121" t="s">
        <v>143</v>
      </c>
      <c r="O2318" t="s">
        <v>45</v>
      </c>
      <c r="P2318" t="s">
        <v>2621</v>
      </c>
      <c r="Q2318" t="s">
        <v>234</v>
      </c>
      <c r="R2318" t="s">
        <v>228</v>
      </c>
      <c r="S2318" t="s">
        <v>46</v>
      </c>
      <c r="T2318" s="127">
        <v>3.9319999999999999</v>
      </c>
      <c r="U2318" t="s">
        <v>3222</v>
      </c>
      <c r="V2318" s="131">
        <v>5.8000000000000003E-2</v>
      </c>
      <c r="W2318" s="131">
        <v>5.0810000000000001E-2</v>
      </c>
      <c r="X2318" t="s">
        <v>270</v>
      </c>
      <c r="Z2318" s="127">
        <v>180000</v>
      </c>
      <c r="AA2318" s="129">
        <v>1</v>
      </c>
      <c r="AB2318" s="133">
        <v>101.393</v>
      </c>
      <c r="AD2318" s="127">
        <v>182.50700000000001</v>
      </c>
      <c r="AG2318" t="s">
        <v>275</v>
      </c>
      <c r="AH2318" s="131">
        <v>1.1999999999999999E-3</v>
      </c>
      <c r="AI2318" s="131">
        <v>1.05155404172394E-3</v>
      </c>
      <c r="AJ2318" s="131">
        <v>3.2230038899319098E-4</v>
      </c>
    </row>
    <row r="2319" spans="1:36">
      <c r="A2319" s="121">
        <v>1038</v>
      </c>
      <c r="B2319">
        <v>1319</v>
      </c>
      <c r="C2319" t="s">
        <v>3223</v>
      </c>
      <c r="D2319" t="s">
        <v>3224</v>
      </c>
      <c r="E2319" t="s">
        <v>35</v>
      </c>
      <c r="F2319" t="s">
        <v>3225</v>
      </c>
      <c r="G2319" t="s">
        <v>3226</v>
      </c>
      <c r="H2319" t="s">
        <v>38</v>
      </c>
      <c r="I2319" t="s">
        <v>280</v>
      </c>
      <c r="J2319" t="s">
        <v>39</v>
      </c>
      <c r="K2319" t="s">
        <v>39</v>
      </c>
      <c r="L2319" t="s">
        <v>1443</v>
      </c>
      <c r="M2319" t="s">
        <v>41</v>
      </c>
      <c r="N2319" s="121" t="s">
        <v>852</v>
      </c>
      <c r="O2319" t="s">
        <v>45</v>
      </c>
      <c r="P2319" t="s">
        <v>301</v>
      </c>
      <c r="Q2319" t="s">
        <v>301</v>
      </c>
      <c r="R2319" t="s">
        <v>301</v>
      </c>
      <c r="S2319" t="s">
        <v>46</v>
      </c>
      <c r="T2319" s="127">
        <v>4.09</v>
      </c>
      <c r="U2319" t="s">
        <v>2482</v>
      </c>
      <c r="V2319" s="131">
        <v>4.9200000000000001E-2</v>
      </c>
      <c r="W2319" s="131">
        <v>4.8399999999999999E-2</v>
      </c>
      <c r="X2319" t="s">
        <v>270</v>
      </c>
      <c r="Z2319" s="127">
        <v>82000</v>
      </c>
      <c r="AA2319" s="129">
        <v>1</v>
      </c>
      <c r="AB2319" s="133">
        <v>100.595</v>
      </c>
      <c r="AD2319" s="127">
        <v>82.488</v>
      </c>
      <c r="AG2319" t="s">
        <v>275</v>
      </c>
      <c r="AH2319" s="131">
        <v>2.72E-4</v>
      </c>
      <c r="AI2319" s="131">
        <v>4.7527395171153598E-4</v>
      </c>
      <c r="AJ2319" s="131">
        <v>1.456710482172E-4</v>
      </c>
    </row>
    <row r="2320" spans="1:36">
      <c r="A2320" s="121">
        <v>1038</v>
      </c>
      <c r="B2320">
        <v>1319</v>
      </c>
      <c r="C2320" t="s">
        <v>2721</v>
      </c>
      <c r="D2320" t="s">
        <v>2722</v>
      </c>
      <c r="E2320" t="s">
        <v>35</v>
      </c>
      <c r="F2320" t="s">
        <v>3227</v>
      </c>
      <c r="G2320" t="s">
        <v>3228</v>
      </c>
      <c r="H2320" t="s">
        <v>38</v>
      </c>
      <c r="I2320" t="s">
        <v>353</v>
      </c>
      <c r="J2320" t="s">
        <v>39</v>
      </c>
      <c r="K2320" t="s">
        <v>39</v>
      </c>
      <c r="L2320" t="s">
        <v>1443</v>
      </c>
      <c r="M2320" t="s">
        <v>41</v>
      </c>
      <c r="N2320" s="121" t="s">
        <v>52</v>
      </c>
      <c r="O2320" t="s">
        <v>45</v>
      </c>
      <c r="P2320" t="s">
        <v>2584</v>
      </c>
      <c r="Q2320" t="s">
        <v>227</v>
      </c>
      <c r="R2320" t="s">
        <v>228</v>
      </c>
      <c r="S2320" t="s">
        <v>46</v>
      </c>
      <c r="T2320" s="127">
        <v>3.8839999999999999</v>
      </c>
      <c r="U2320" t="s">
        <v>2904</v>
      </c>
      <c r="V2320" s="131">
        <v>5.0000000000000001E-3</v>
      </c>
      <c r="W2320" s="131">
        <v>4.2639999999999997E-2</v>
      </c>
      <c r="X2320" t="s">
        <v>270</v>
      </c>
      <c r="Z2320" s="127">
        <v>691000</v>
      </c>
      <c r="AA2320" s="129">
        <v>1</v>
      </c>
      <c r="AB2320" s="133">
        <v>88.995999999999995</v>
      </c>
      <c r="AD2320" s="127">
        <v>614.96299999999997</v>
      </c>
      <c r="AG2320" t="s">
        <v>275</v>
      </c>
      <c r="AH2320" s="131">
        <v>1.382E-3</v>
      </c>
      <c r="AI2320" s="131">
        <v>3.5432464942073902E-3</v>
      </c>
      <c r="AJ2320" s="131">
        <v>1.08600193434624E-3</v>
      </c>
    </row>
    <row r="2321" spans="1:36">
      <c r="A2321" s="121">
        <v>1038</v>
      </c>
      <c r="B2321">
        <v>1319</v>
      </c>
      <c r="C2321" t="s">
        <v>3091</v>
      </c>
      <c r="D2321" t="s">
        <v>3092</v>
      </c>
      <c r="E2321" t="s">
        <v>35</v>
      </c>
      <c r="F2321" t="s">
        <v>3229</v>
      </c>
      <c r="G2321" t="s">
        <v>3230</v>
      </c>
      <c r="H2321" t="s">
        <v>38</v>
      </c>
      <c r="I2321" t="s">
        <v>280</v>
      </c>
      <c r="J2321" t="s">
        <v>39</v>
      </c>
      <c r="K2321" t="s">
        <v>39</v>
      </c>
      <c r="L2321" t="s">
        <v>1443</v>
      </c>
      <c r="M2321" t="s">
        <v>41</v>
      </c>
      <c r="N2321" s="121" t="s">
        <v>80</v>
      </c>
      <c r="O2321" t="s">
        <v>45</v>
      </c>
      <c r="P2321" t="s">
        <v>2621</v>
      </c>
      <c r="Q2321" t="s">
        <v>234</v>
      </c>
      <c r="R2321" t="s">
        <v>228</v>
      </c>
      <c r="S2321" t="s">
        <v>46</v>
      </c>
      <c r="T2321" s="127">
        <v>0</v>
      </c>
      <c r="U2321" t="s">
        <v>3231</v>
      </c>
      <c r="V2321" s="131">
        <v>5.6800000000000003E-2</v>
      </c>
      <c r="W2321" s="131">
        <v>5.1119999999999999E-2</v>
      </c>
      <c r="X2321" t="s">
        <v>270</v>
      </c>
      <c r="Z2321" s="127">
        <v>309000</v>
      </c>
      <c r="AA2321" s="129">
        <v>1</v>
      </c>
      <c r="AB2321" s="133">
        <v>101.721</v>
      </c>
      <c r="AD2321" s="127">
        <v>314.31900000000002</v>
      </c>
      <c r="AG2321" t="s">
        <v>275</v>
      </c>
      <c r="AH2321" s="131">
        <v>1.7699999999999999E-4</v>
      </c>
      <c r="AI2321" s="131">
        <v>1.8110175158277599E-3</v>
      </c>
      <c r="AJ2321" s="131">
        <v>5.5507527589153405E-4</v>
      </c>
    </row>
    <row r="2322" spans="1:36">
      <c r="A2322" s="121">
        <v>1038</v>
      </c>
      <c r="B2322">
        <v>1319</v>
      </c>
      <c r="C2322" t="s">
        <v>2721</v>
      </c>
      <c r="D2322" t="s">
        <v>2722</v>
      </c>
      <c r="E2322" t="s">
        <v>35</v>
      </c>
      <c r="F2322" t="s">
        <v>3481</v>
      </c>
      <c r="G2322" t="s">
        <v>3463</v>
      </c>
      <c r="H2322" t="s">
        <v>38</v>
      </c>
      <c r="I2322" t="s">
        <v>353</v>
      </c>
      <c r="J2322" t="s">
        <v>39</v>
      </c>
      <c r="K2322" t="s">
        <v>39</v>
      </c>
      <c r="L2322" t="s">
        <v>1443</v>
      </c>
      <c r="M2322" t="s">
        <v>41</v>
      </c>
      <c r="N2322" s="121" t="s">
        <v>52</v>
      </c>
      <c r="O2322" t="s">
        <v>45</v>
      </c>
      <c r="P2322" t="s">
        <v>430</v>
      </c>
      <c r="Q2322" t="s">
        <v>227</v>
      </c>
      <c r="R2322" t="s">
        <v>228</v>
      </c>
      <c r="S2322" t="s">
        <v>46</v>
      </c>
      <c r="T2322" s="127">
        <v>0</v>
      </c>
      <c r="U2322" t="s">
        <v>449</v>
      </c>
      <c r="V2322" s="131">
        <v>5.0000000000000001E-3</v>
      </c>
      <c r="W2322" s="131">
        <v>0</v>
      </c>
      <c r="X2322" t="s">
        <v>270</v>
      </c>
      <c r="Z2322" s="127">
        <v>534000</v>
      </c>
      <c r="AA2322" s="129">
        <v>1</v>
      </c>
      <c r="AB2322" s="133">
        <v>93.897999999999996</v>
      </c>
      <c r="AD2322" s="127">
        <v>501.416</v>
      </c>
      <c r="AG2322" t="s">
        <v>275</v>
      </c>
      <c r="AH2322" s="131">
        <v>0</v>
      </c>
      <c r="AI2322" s="131">
        <v>2.8890196752728E-3</v>
      </c>
      <c r="AJ2322" s="131">
        <v>8.85481989706296E-4</v>
      </c>
    </row>
    <row r="2323" spans="1:36">
      <c r="A2323" s="121">
        <v>1038</v>
      </c>
      <c r="B2323">
        <v>1319</v>
      </c>
      <c r="C2323" t="s">
        <v>74</v>
      </c>
      <c r="D2323" t="s">
        <v>75</v>
      </c>
      <c r="E2323" t="s">
        <v>76</v>
      </c>
      <c r="F2323" t="s">
        <v>3232</v>
      </c>
      <c r="G2323" t="s">
        <v>3011</v>
      </c>
      <c r="H2323" t="s">
        <v>38</v>
      </c>
      <c r="I2323" t="s">
        <v>264</v>
      </c>
      <c r="J2323" t="s">
        <v>39</v>
      </c>
      <c r="K2323" t="s">
        <v>39</v>
      </c>
      <c r="L2323" t="s">
        <v>1443</v>
      </c>
      <c r="M2323" t="s">
        <v>41</v>
      </c>
      <c r="N2323" s="121" t="s">
        <v>80</v>
      </c>
      <c r="O2323" t="s">
        <v>45</v>
      </c>
      <c r="P2323" t="s">
        <v>2584</v>
      </c>
      <c r="Q2323" t="s">
        <v>227</v>
      </c>
      <c r="R2323" t="s">
        <v>228</v>
      </c>
      <c r="S2323" t="s">
        <v>46</v>
      </c>
      <c r="T2323" s="127">
        <v>0</v>
      </c>
      <c r="U2323" t="s">
        <v>455</v>
      </c>
      <c r="V2323" s="131">
        <v>7.9500000000000001E-2</v>
      </c>
      <c r="W2323" s="131">
        <v>0</v>
      </c>
      <c r="X2323" t="s">
        <v>270</v>
      </c>
      <c r="Z2323" s="127">
        <v>542000</v>
      </c>
      <c r="AA2323" s="129">
        <v>1</v>
      </c>
      <c r="AB2323" s="133">
        <v>102.251</v>
      </c>
      <c r="AD2323" s="127">
        <v>554.19899999999996</v>
      </c>
      <c r="AG2323" t="s">
        <v>275</v>
      </c>
      <c r="AH2323" s="131">
        <v>0</v>
      </c>
      <c r="AI2323" s="131">
        <v>3.1931394789371501E-3</v>
      </c>
      <c r="AJ2323" s="131">
        <v>9.7869444206952292E-4</v>
      </c>
    </row>
    <row r="2324" spans="1:36">
      <c r="A2324" s="121">
        <v>1038</v>
      </c>
      <c r="B2324">
        <v>1319</v>
      </c>
      <c r="C2324" t="s">
        <v>2475</v>
      </c>
      <c r="D2324" t="s">
        <v>2476</v>
      </c>
      <c r="E2324" t="s">
        <v>35</v>
      </c>
      <c r="F2324" t="s">
        <v>3233</v>
      </c>
      <c r="G2324" t="s">
        <v>3234</v>
      </c>
      <c r="H2324" t="s">
        <v>38</v>
      </c>
      <c r="I2324" t="s">
        <v>353</v>
      </c>
      <c r="J2324" t="s">
        <v>39</v>
      </c>
      <c r="K2324" t="s">
        <v>39</v>
      </c>
      <c r="L2324" t="s">
        <v>1443</v>
      </c>
      <c r="M2324" t="s">
        <v>41</v>
      </c>
      <c r="N2324" s="121" t="s">
        <v>281</v>
      </c>
      <c r="O2324" t="s">
        <v>45</v>
      </c>
      <c r="P2324" t="s">
        <v>430</v>
      </c>
      <c r="Q2324" t="s">
        <v>227</v>
      </c>
      <c r="R2324" t="s">
        <v>228</v>
      </c>
      <c r="S2324" t="s">
        <v>46</v>
      </c>
      <c r="T2324" s="127">
        <v>4.1719999999999997</v>
      </c>
      <c r="U2324" t="s">
        <v>2833</v>
      </c>
      <c r="V2324" s="131">
        <v>1.7899999999999999E-2</v>
      </c>
      <c r="W2324" s="131">
        <v>5.8110000000000002E-2</v>
      </c>
      <c r="X2324" t="s">
        <v>270</v>
      </c>
      <c r="Z2324" s="127">
        <v>220000</v>
      </c>
      <c r="AA2324" s="129">
        <v>1</v>
      </c>
      <c r="AB2324" s="133">
        <v>96.091999999999999</v>
      </c>
      <c r="AD2324" s="127">
        <v>211.40299999999999</v>
      </c>
      <c r="AG2324" t="s">
        <v>275</v>
      </c>
      <c r="AH2324" s="131">
        <v>1.5799999999999999E-4</v>
      </c>
      <c r="AI2324" s="131">
        <v>1.21804581821291E-3</v>
      </c>
      <c r="AJ2324" s="131">
        <v>3.7332997206491997E-4</v>
      </c>
    </row>
    <row r="2325" spans="1:36">
      <c r="A2325" s="121">
        <v>1038</v>
      </c>
      <c r="B2325">
        <v>1319</v>
      </c>
      <c r="C2325" t="s">
        <v>3066</v>
      </c>
      <c r="D2325" t="s">
        <v>3067</v>
      </c>
      <c r="E2325" t="s">
        <v>35</v>
      </c>
      <c r="F2325" t="s">
        <v>3235</v>
      </c>
      <c r="G2325" t="s">
        <v>3236</v>
      </c>
      <c r="H2325" t="s">
        <v>38</v>
      </c>
      <c r="I2325" t="s">
        <v>280</v>
      </c>
      <c r="J2325" t="s">
        <v>39</v>
      </c>
      <c r="K2325" t="s">
        <v>39</v>
      </c>
      <c r="L2325" t="s">
        <v>40</v>
      </c>
      <c r="M2325" t="s">
        <v>41</v>
      </c>
      <c r="N2325" s="121" t="s">
        <v>143</v>
      </c>
      <c r="O2325" t="s">
        <v>45</v>
      </c>
      <c r="P2325" t="s">
        <v>2621</v>
      </c>
      <c r="Q2325" t="s">
        <v>234</v>
      </c>
      <c r="R2325" t="s">
        <v>228</v>
      </c>
      <c r="S2325" t="s">
        <v>46</v>
      </c>
      <c r="T2325" s="127">
        <v>0.74</v>
      </c>
      <c r="U2325" t="s">
        <v>1288</v>
      </c>
      <c r="V2325" s="131">
        <v>0.02</v>
      </c>
      <c r="W2325" s="131">
        <v>5.0169999999999999E-2</v>
      </c>
      <c r="X2325" t="s">
        <v>270</v>
      </c>
      <c r="Z2325" s="127">
        <v>853228.23</v>
      </c>
      <c r="AA2325" s="129">
        <v>1</v>
      </c>
      <c r="AB2325" s="133">
        <v>98.37</v>
      </c>
      <c r="AD2325" s="127">
        <v>839.32100000000003</v>
      </c>
      <c r="AG2325" t="s">
        <v>275</v>
      </c>
      <c r="AH2325" s="131">
        <v>7.1700000000000002E-3</v>
      </c>
      <c r="AI2325" s="131">
        <v>4.8359309845993296E-3</v>
      </c>
      <c r="AJ2325" s="131">
        <v>1.4822085937926299E-3</v>
      </c>
    </row>
    <row r="2326" spans="1:36">
      <c r="A2326" s="121">
        <v>1038</v>
      </c>
      <c r="B2326">
        <v>1319</v>
      </c>
      <c r="C2326" t="s">
        <v>3237</v>
      </c>
      <c r="D2326" t="s">
        <v>3238</v>
      </c>
      <c r="E2326" t="s">
        <v>189</v>
      </c>
      <c r="F2326" t="s">
        <v>3239</v>
      </c>
      <c r="G2326" t="s">
        <v>3240</v>
      </c>
      <c r="H2326" t="s">
        <v>38</v>
      </c>
      <c r="I2326" t="s">
        <v>264</v>
      </c>
      <c r="J2326" t="s">
        <v>175</v>
      </c>
      <c r="K2326" t="s">
        <v>181</v>
      </c>
      <c r="L2326" t="s">
        <v>40</v>
      </c>
      <c r="M2326" t="s">
        <v>166</v>
      </c>
      <c r="N2326" s="121" t="s">
        <v>1628</v>
      </c>
      <c r="O2326" t="s">
        <v>45</v>
      </c>
      <c r="P2326" t="s">
        <v>541</v>
      </c>
      <c r="Q2326" t="s">
        <v>413</v>
      </c>
      <c r="R2326" t="s">
        <v>228</v>
      </c>
      <c r="S2326" t="s">
        <v>178</v>
      </c>
      <c r="T2326" s="127">
        <v>3.2120000000000002</v>
      </c>
      <c r="U2326" t="s">
        <v>2479</v>
      </c>
      <c r="V2326" s="131">
        <v>0.04</v>
      </c>
      <c r="W2326" s="131">
        <v>4.6789999999999998E-2</v>
      </c>
      <c r="X2326" t="s">
        <v>270</v>
      </c>
      <c r="Z2326" s="127">
        <v>30000</v>
      </c>
      <c r="AA2326" s="129">
        <v>3.165</v>
      </c>
      <c r="AB2326" s="133">
        <v>97.644000000000005</v>
      </c>
      <c r="AD2326" s="127">
        <v>92.712999999999994</v>
      </c>
      <c r="AG2326" t="s">
        <v>275</v>
      </c>
      <c r="AH2326" s="131">
        <v>6.0000000000000002E-5</v>
      </c>
      <c r="AI2326" s="131">
        <v>5.3418458893848397E-4</v>
      </c>
      <c r="AJ2326" s="131">
        <v>1.6372710671796399E-4</v>
      </c>
    </row>
    <row r="2327" spans="1:36">
      <c r="A2327" s="121">
        <v>1038</v>
      </c>
      <c r="B2327">
        <v>1319</v>
      </c>
      <c r="C2327" t="s">
        <v>3241</v>
      </c>
      <c r="D2327" t="s">
        <v>3242</v>
      </c>
      <c r="E2327" t="s">
        <v>189</v>
      </c>
      <c r="F2327" t="s">
        <v>3482</v>
      </c>
      <c r="G2327" t="s">
        <v>3483</v>
      </c>
      <c r="H2327" t="s">
        <v>38</v>
      </c>
      <c r="I2327" t="s">
        <v>264</v>
      </c>
      <c r="J2327" t="s">
        <v>175</v>
      </c>
      <c r="K2327" t="s">
        <v>181</v>
      </c>
      <c r="L2327" t="s">
        <v>40</v>
      </c>
      <c r="M2327" t="s">
        <v>166</v>
      </c>
      <c r="N2327" s="121" t="s">
        <v>1621</v>
      </c>
      <c r="O2327" t="s">
        <v>45</v>
      </c>
      <c r="P2327" t="s">
        <v>541</v>
      </c>
      <c r="Q2327" t="s">
        <v>413</v>
      </c>
      <c r="R2327" t="s">
        <v>228</v>
      </c>
      <c r="S2327" t="s">
        <v>178</v>
      </c>
      <c r="T2327" s="127">
        <v>2.1190000000000002</v>
      </c>
      <c r="U2327" t="s">
        <v>3484</v>
      </c>
      <c r="V2327" s="131">
        <v>7.9500000000000001E-2</v>
      </c>
      <c r="W2327" s="131">
        <v>5.3859999999999998E-2</v>
      </c>
      <c r="X2327" t="s">
        <v>270</v>
      </c>
      <c r="Z2327" s="127">
        <v>82000</v>
      </c>
      <c r="AA2327" s="129">
        <v>3.165</v>
      </c>
      <c r="AB2327" s="133">
        <v>104.843</v>
      </c>
      <c r="AD2327" s="127">
        <v>272.10000000000002</v>
      </c>
      <c r="AG2327" t="s">
        <v>275</v>
      </c>
      <c r="AH2327" s="131">
        <v>1.26E-4</v>
      </c>
      <c r="AI2327" s="131">
        <v>1.5677646576205801E-3</v>
      </c>
      <c r="AJ2327" s="131">
        <v>4.8051848878114499E-4</v>
      </c>
    </row>
    <row r="2328" spans="1:36">
      <c r="A2328" s="121">
        <v>1038</v>
      </c>
      <c r="B2328">
        <v>1319</v>
      </c>
      <c r="C2328" t="s">
        <v>3241</v>
      </c>
      <c r="D2328" t="s">
        <v>3242</v>
      </c>
      <c r="E2328" t="s">
        <v>189</v>
      </c>
      <c r="F2328" t="s">
        <v>3243</v>
      </c>
      <c r="G2328" t="s">
        <v>3244</v>
      </c>
      <c r="H2328" t="s">
        <v>38</v>
      </c>
      <c r="I2328" t="s">
        <v>264</v>
      </c>
      <c r="J2328" t="s">
        <v>175</v>
      </c>
      <c r="K2328" t="s">
        <v>181</v>
      </c>
      <c r="L2328" t="s">
        <v>40</v>
      </c>
      <c r="M2328" t="s">
        <v>166</v>
      </c>
      <c r="N2328" s="121" t="s">
        <v>1621</v>
      </c>
      <c r="O2328" t="s">
        <v>45</v>
      </c>
      <c r="P2328" t="s">
        <v>541</v>
      </c>
      <c r="Q2328" t="s">
        <v>413</v>
      </c>
      <c r="R2328" t="s">
        <v>228</v>
      </c>
      <c r="S2328" t="s">
        <v>178</v>
      </c>
      <c r="T2328" s="127">
        <v>4.2060000000000004</v>
      </c>
      <c r="U2328" t="s">
        <v>2515</v>
      </c>
      <c r="V2328" s="131">
        <v>6.6500000000000004E-2</v>
      </c>
      <c r="W2328" s="131">
        <v>6.1159999999999999E-2</v>
      </c>
      <c r="X2328" t="s">
        <v>270</v>
      </c>
      <c r="Z2328" s="127">
        <v>77000</v>
      </c>
      <c r="AA2328" s="129">
        <v>3.165</v>
      </c>
      <c r="AB2328" s="133">
        <v>98.91</v>
      </c>
      <c r="AD2328" s="127">
        <v>241.04900000000001</v>
      </c>
      <c r="AG2328" t="s">
        <v>275</v>
      </c>
      <c r="AH2328" s="131">
        <v>1.03E-4</v>
      </c>
      <c r="AI2328" s="131">
        <v>1.3888587918824101E-3</v>
      </c>
      <c r="AJ2328" s="131">
        <v>4.2568399827217803E-4</v>
      </c>
    </row>
    <row r="2329" spans="1:36">
      <c r="A2329" s="121">
        <v>1038</v>
      </c>
      <c r="B2329">
        <v>1319</v>
      </c>
      <c r="C2329" t="s">
        <v>260</v>
      </c>
      <c r="D2329" t="s">
        <v>261</v>
      </c>
      <c r="E2329" t="s">
        <v>189</v>
      </c>
      <c r="F2329" t="s">
        <v>3245</v>
      </c>
      <c r="G2329" t="s">
        <v>3246</v>
      </c>
      <c r="H2329" t="s">
        <v>38</v>
      </c>
      <c r="I2329" t="s">
        <v>1991</v>
      </c>
      <c r="J2329" t="s">
        <v>175</v>
      </c>
      <c r="K2329" t="s">
        <v>181</v>
      </c>
      <c r="L2329" t="s">
        <v>40</v>
      </c>
      <c r="M2329" t="s">
        <v>166</v>
      </c>
      <c r="N2329" s="121" t="s">
        <v>1636</v>
      </c>
      <c r="O2329" t="s">
        <v>45</v>
      </c>
      <c r="P2329" t="s">
        <v>301</v>
      </c>
      <c r="Q2329" t="s">
        <v>301</v>
      </c>
      <c r="R2329" t="s">
        <v>301</v>
      </c>
      <c r="S2329" t="s">
        <v>178</v>
      </c>
      <c r="T2329" s="127">
        <v>0.874</v>
      </c>
      <c r="U2329" t="s">
        <v>3247</v>
      </c>
      <c r="V2329" s="131">
        <v>2.5000000000000001E-2</v>
      </c>
      <c r="W2329" s="131">
        <v>0</v>
      </c>
      <c r="X2329" t="s">
        <v>270</v>
      </c>
      <c r="Z2329" s="127">
        <v>104000</v>
      </c>
      <c r="AA2329" s="129">
        <v>3.165</v>
      </c>
      <c r="AB2329" s="133">
        <v>131.821</v>
      </c>
      <c r="AD2329" s="127">
        <v>433.90100000000001</v>
      </c>
      <c r="AG2329" t="s">
        <v>275</v>
      </c>
      <c r="AH2329" s="131">
        <v>2.1800000000000001E-4</v>
      </c>
      <c r="AI2329" s="131">
        <v>2.5000190229808898E-3</v>
      </c>
      <c r="AJ2329" s="131">
        <v>7.6625363188766605E-4</v>
      </c>
    </row>
    <row r="2330" spans="1:36">
      <c r="A2330" s="121">
        <v>1038</v>
      </c>
      <c r="B2330">
        <v>1319</v>
      </c>
      <c r="C2330" t="s">
        <v>3248</v>
      </c>
      <c r="D2330" t="s">
        <v>3249</v>
      </c>
      <c r="E2330" t="s">
        <v>189</v>
      </c>
      <c r="F2330" t="s">
        <v>3250</v>
      </c>
      <c r="G2330" t="s">
        <v>3251</v>
      </c>
      <c r="H2330" t="s">
        <v>38</v>
      </c>
      <c r="I2330" t="s">
        <v>264</v>
      </c>
      <c r="J2330" t="s">
        <v>175</v>
      </c>
      <c r="K2330" t="s">
        <v>181</v>
      </c>
      <c r="L2330" t="s">
        <v>40</v>
      </c>
      <c r="M2330" t="s">
        <v>166</v>
      </c>
      <c r="N2330" s="121" t="s">
        <v>1607</v>
      </c>
      <c r="O2330" t="s">
        <v>45</v>
      </c>
      <c r="P2330" t="s">
        <v>3252</v>
      </c>
      <c r="Q2330" t="s">
        <v>413</v>
      </c>
      <c r="R2330" t="s">
        <v>228</v>
      </c>
      <c r="S2330" t="s">
        <v>178</v>
      </c>
      <c r="T2330" s="127">
        <v>3.8420000000000001</v>
      </c>
      <c r="U2330" t="s">
        <v>3253</v>
      </c>
      <c r="V2330" s="131">
        <v>3.7499999999999999E-2</v>
      </c>
      <c r="W2330" s="131">
        <v>4.3729999999999998E-2</v>
      </c>
      <c r="X2330" t="s">
        <v>270</v>
      </c>
      <c r="Z2330" s="127">
        <v>16000</v>
      </c>
      <c r="AA2330" s="129">
        <v>3.165</v>
      </c>
      <c r="AB2330" s="133">
        <v>98.625</v>
      </c>
      <c r="AD2330" s="127">
        <v>49.944000000000003</v>
      </c>
      <c r="AG2330" t="s">
        <v>275</v>
      </c>
      <c r="AH2330" s="131">
        <v>2.1999999999999999E-5</v>
      </c>
      <c r="AI2330" s="131">
        <v>2.8776277112883299E-4</v>
      </c>
      <c r="AJ2330" s="131">
        <v>8.8199036276378196E-5</v>
      </c>
    </row>
    <row r="2331" spans="1:36">
      <c r="A2331" s="121">
        <v>1038</v>
      </c>
      <c r="B2331">
        <v>1319</v>
      </c>
      <c r="C2331" t="s">
        <v>3485</v>
      </c>
      <c r="D2331" t="s">
        <v>3486</v>
      </c>
      <c r="E2331" t="s">
        <v>171</v>
      </c>
      <c r="F2331" t="s">
        <v>3487</v>
      </c>
      <c r="G2331" t="s">
        <v>3488</v>
      </c>
      <c r="H2331" t="s">
        <v>38</v>
      </c>
      <c r="I2331" t="s">
        <v>264</v>
      </c>
      <c r="J2331" t="s">
        <v>175</v>
      </c>
      <c r="K2331" t="s">
        <v>1372</v>
      </c>
      <c r="L2331" t="s">
        <v>40</v>
      </c>
      <c r="M2331" t="s">
        <v>166</v>
      </c>
      <c r="N2331" s="121" t="s">
        <v>1591</v>
      </c>
      <c r="O2331" t="s">
        <v>45</v>
      </c>
      <c r="P2331" t="s">
        <v>381</v>
      </c>
      <c r="Q2331" t="s">
        <v>413</v>
      </c>
      <c r="R2331" t="s">
        <v>228</v>
      </c>
      <c r="S2331" t="s">
        <v>178</v>
      </c>
      <c r="T2331" s="127">
        <v>3.6259999999999999</v>
      </c>
      <c r="U2331" t="s">
        <v>3489</v>
      </c>
      <c r="V2331" s="131">
        <v>2.9000000000000001E-2</v>
      </c>
      <c r="W2331" s="131">
        <v>4.9750000000000003E-2</v>
      </c>
      <c r="X2331" t="s">
        <v>270</v>
      </c>
      <c r="Z2331" s="127">
        <v>5000</v>
      </c>
      <c r="AA2331" s="129">
        <v>3.165</v>
      </c>
      <c r="AB2331" s="133">
        <v>71.894999999999996</v>
      </c>
      <c r="AD2331" s="127">
        <v>11.377000000000001</v>
      </c>
      <c r="AG2331" t="s">
        <v>275</v>
      </c>
      <c r="AH2331" s="131">
        <v>1.4E-5</v>
      </c>
      <c r="AI2331" s="131">
        <v>6.55537258843613E-5</v>
      </c>
      <c r="AJ2331" s="131">
        <v>2.0092159331958899E-5</v>
      </c>
    </row>
    <row r="2332" spans="1:36">
      <c r="A2332" s="121">
        <v>1038</v>
      </c>
      <c r="B2332">
        <v>1319</v>
      </c>
      <c r="C2332" t="s">
        <v>3254</v>
      </c>
      <c r="D2332" t="s">
        <v>3255</v>
      </c>
      <c r="E2332" t="s">
        <v>189</v>
      </c>
      <c r="F2332" t="s">
        <v>3256</v>
      </c>
      <c r="G2332" t="s">
        <v>3257</v>
      </c>
      <c r="H2332" t="s">
        <v>38</v>
      </c>
      <c r="I2332" t="s">
        <v>264</v>
      </c>
      <c r="J2332" t="s">
        <v>175</v>
      </c>
      <c r="K2332" t="s">
        <v>186</v>
      </c>
      <c r="L2332" t="s">
        <v>40</v>
      </c>
      <c r="M2332" t="s">
        <v>166</v>
      </c>
      <c r="N2332" s="121" t="s">
        <v>1619</v>
      </c>
      <c r="O2332" t="s">
        <v>45</v>
      </c>
      <c r="P2332" t="s">
        <v>301</v>
      </c>
      <c r="Q2332" t="s">
        <v>301</v>
      </c>
      <c r="R2332" t="s">
        <v>301</v>
      </c>
      <c r="S2332" t="s">
        <v>188</v>
      </c>
      <c r="T2332" s="127" t="s">
        <v>896</v>
      </c>
      <c r="U2332" t="s">
        <v>3258</v>
      </c>
      <c r="V2332" s="131">
        <v>6.25E-2</v>
      </c>
      <c r="W2332" s="131">
        <v>0.40725</v>
      </c>
      <c r="X2332" t="s">
        <v>270</v>
      </c>
      <c r="Z2332" s="127">
        <v>51984</v>
      </c>
      <c r="AA2332" s="129">
        <v>3.6360000000000001</v>
      </c>
      <c r="AB2332" s="133">
        <v>30.587</v>
      </c>
      <c r="AD2332" s="127">
        <v>57.814</v>
      </c>
      <c r="AG2332" t="s">
        <v>275</v>
      </c>
      <c r="AH2332" s="131">
        <v>1.7E-5</v>
      </c>
      <c r="AI2332" s="131">
        <v>3.33106212665646E-4</v>
      </c>
      <c r="AJ2332" s="131">
        <v>1.0209676122986399E-4</v>
      </c>
    </row>
    <row r="2333" spans="1:36">
      <c r="A2333" s="121">
        <v>1038</v>
      </c>
      <c r="B2333">
        <v>1319</v>
      </c>
      <c r="C2333" t="s">
        <v>3367</v>
      </c>
      <c r="D2333" t="s">
        <v>3368</v>
      </c>
      <c r="E2333" t="s">
        <v>189</v>
      </c>
      <c r="F2333" t="s">
        <v>3495</v>
      </c>
      <c r="G2333" t="s">
        <v>3496</v>
      </c>
      <c r="H2333" t="s">
        <v>38</v>
      </c>
      <c r="I2333" t="s">
        <v>264</v>
      </c>
      <c r="J2333" t="s">
        <v>175</v>
      </c>
      <c r="K2333" t="s">
        <v>538</v>
      </c>
      <c r="L2333" t="s">
        <v>40</v>
      </c>
      <c r="M2333" t="s">
        <v>166</v>
      </c>
      <c r="N2333" s="121" t="s">
        <v>1621</v>
      </c>
      <c r="O2333" t="s">
        <v>45</v>
      </c>
      <c r="P2333" t="s">
        <v>3350</v>
      </c>
      <c r="Q2333" t="s">
        <v>1535</v>
      </c>
      <c r="R2333" t="s">
        <v>228</v>
      </c>
      <c r="S2333" t="s">
        <v>178</v>
      </c>
      <c r="T2333" s="127">
        <v>2.5750000000000002</v>
      </c>
      <c r="U2333" t="s">
        <v>3497</v>
      </c>
      <c r="V2333" s="131">
        <v>3.125E-2</v>
      </c>
      <c r="W2333" s="131">
        <v>6.1749999999999999E-2</v>
      </c>
      <c r="X2333" t="s">
        <v>270</v>
      </c>
      <c r="Z2333" s="127">
        <v>16000</v>
      </c>
      <c r="AA2333" s="129">
        <v>3.165</v>
      </c>
      <c r="AB2333" s="133">
        <v>92.358000000000004</v>
      </c>
      <c r="AD2333" s="127">
        <v>46.77</v>
      </c>
      <c r="AG2333" t="s">
        <v>275</v>
      </c>
      <c r="AH2333" s="131">
        <v>2.0999999999999999E-5</v>
      </c>
      <c r="AI2333" s="131">
        <v>2.6947513511066103E-4</v>
      </c>
      <c r="AJ2333" s="131">
        <v>8.2593891919974198E-5</v>
      </c>
    </row>
    <row r="2334" spans="1:36">
      <c r="A2334" s="121">
        <v>1038</v>
      </c>
      <c r="B2334">
        <v>1319</v>
      </c>
      <c r="C2334" t="s">
        <v>3259</v>
      </c>
      <c r="D2334" t="s">
        <v>3260</v>
      </c>
      <c r="E2334" t="s">
        <v>189</v>
      </c>
      <c r="F2334" t="s">
        <v>3261</v>
      </c>
      <c r="G2334" t="s">
        <v>3262</v>
      </c>
      <c r="H2334" t="s">
        <v>38</v>
      </c>
      <c r="I2334" t="s">
        <v>264</v>
      </c>
      <c r="J2334" t="s">
        <v>175</v>
      </c>
      <c r="K2334" t="s">
        <v>1349</v>
      </c>
      <c r="L2334" t="s">
        <v>40</v>
      </c>
      <c r="M2334" t="s">
        <v>166</v>
      </c>
      <c r="N2334" s="121" t="s">
        <v>1574</v>
      </c>
      <c r="O2334" t="s">
        <v>45</v>
      </c>
      <c r="P2334" t="s">
        <v>541</v>
      </c>
      <c r="Q2334" t="s">
        <v>413</v>
      </c>
      <c r="R2334" t="s">
        <v>228</v>
      </c>
      <c r="S2334" t="s">
        <v>178</v>
      </c>
      <c r="T2334" s="127">
        <v>2.5249999999999999</v>
      </c>
      <c r="U2334" t="s">
        <v>131</v>
      </c>
      <c r="V2334" s="131">
        <v>2.5000000000000001E-2</v>
      </c>
      <c r="W2334" s="131">
        <v>4.5440000000000001E-2</v>
      </c>
      <c r="X2334" t="s">
        <v>270</v>
      </c>
      <c r="Z2334" s="127">
        <v>25000</v>
      </c>
      <c r="AA2334" s="129">
        <v>3.165</v>
      </c>
      <c r="AB2334" s="133">
        <v>94.825999999999993</v>
      </c>
      <c r="AD2334" s="127">
        <v>75.031000000000006</v>
      </c>
      <c r="AG2334" t="s">
        <v>275</v>
      </c>
      <c r="AH2334" s="131">
        <v>5.0000000000000002E-5</v>
      </c>
      <c r="AI2334" s="131">
        <v>4.32306113351889E-4</v>
      </c>
      <c r="AJ2334" s="131">
        <v>1.3250144354827901E-4</v>
      </c>
    </row>
    <row r="2335" spans="1:36">
      <c r="A2335" s="121">
        <v>1038</v>
      </c>
      <c r="B2335">
        <v>1319</v>
      </c>
      <c r="C2335" t="s">
        <v>1243</v>
      </c>
      <c r="D2335" t="s">
        <v>1244</v>
      </c>
      <c r="E2335" t="s">
        <v>35</v>
      </c>
      <c r="F2335" t="s">
        <v>3263</v>
      </c>
      <c r="G2335" t="s">
        <v>3264</v>
      </c>
      <c r="H2335" t="s">
        <v>38</v>
      </c>
      <c r="I2335" t="s">
        <v>264</v>
      </c>
      <c r="J2335" t="s">
        <v>175</v>
      </c>
      <c r="K2335" t="s">
        <v>39</v>
      </c>
      <c r="L2335" t="s">
        <v>40</v>
      </c>
      <c r="M2335" t="s">
        <v>166</v>
      </c>
      <c r="N2335" s="121" t="s">
        <v>1618</v>
      </c>
      <c r="O2335" t="s">
        <v>45</v>
      </c>
      <c r="P2335" t="s">
        <v>226</v>
      </c>
      <c r="Q2335" t="s">
        <v>227</v>
      </c>
      <c r="R2335" t="s">
        <v>228</v>
      </c>
      <c r="S2335" t="s">
        <v>178</v>
      </c>
      <c r="T2335" s="127">
        <v>4.4660000000000002</v>
      </c>
      <c r="U2335" t="s">
        <v>3265</v>
      </c>
      <c r="V2335" s="131">
        <v>5.049E-2</v>
      </c>
      <c r="W2335" s="131">
        <v>5.1360000000000003E-2</v>
      </c>
      <c r="X2335" t="s">
        <v>270</v>
      </c>
      <c r="Z2335" s="127">
        <v>467000</v>
      </c>
      <c r="AA2335" s="129">
        <v>3.165</v>
      </c>
      <c r="AB2335" s="133">
        <v>100.318</v>
      </c>
      <c r="AD2335" s="127">
        <v>1482.749</v>
      </c>
      <c r="AG2335" t="s">
        <v>275</v>
      </c>
      <c r="AH2335" s="131">
        <v>6.6699999999999995E-4</v>
      </c>
      <c r="AI2335" s="131">
        <v>8.5431831855173994E-3</v>
      </c>
      <c r="AJ2335" s="131">
        <v>2.6184781330099399E-3</v>
      </c>
    </row>
    <row r="2336" spans="1:36">
      <c r="A2336" s="121">
        <v>1038</v>
      </c>
      <c r="B2336">
        <v>1319</v>
      </c>
      <c r="C2336" t="s">
        <v>3266</v>
      </c>
      <c r="D2336" t="s">
        <v>3267</v>
      </c>
      <c r="E2336" t="s">
        <v>189</v>
      </c>
      <c r="F2336" t="s">
        <v>3268</v>
      </c>
      <c r="G2336" t="s">
        <v>3269</v>
      </c>
      <c r="H2336" t="s">
        <v>38</v>
      </c>
      <c r="I2336" t="s">
        <v>264</v>
      </c>
      <c r="J2336" t="s">
        <v>175</v>
      </c>
      <c r="K2336" t="s">
        <v>1372</v>
      </c>
      <c r="L2336" t="s">
        <v>40</v>
      </c>
      <c r="M2336" t="s">
        <v>166</v>
      </c>
      <c r="N2336" s="121" t="s">
        <v>1569</v>
      </c>
      <c r="O2336" t="s">
        <v>45</v>
      </c>
      <c r="P2336" t="s">
        <v>3270</v>
      </c>
      <c r="Q2336" t="s">
        <v>1535</v>
      </c>
      <c r="R2336" t="s">
        <v>228</v>
      </c>
      <c r="S2336" t="s">
        <v>188</v>
      </c>
      <c r="T2336" s="127">
        <v>3.3050000000000002</v>
      </c>
      <c r="U2336" t="s">
        <v>3271</v>
      </c>
      <c r="V2336" s="131">
        <v>5.5E-2</v>
      </c>
      <c r="W2336" s="131">
        <v>5.3920000000000003E-2</v>
      </c>
      <c r="X2336" t="s">
        <v>270</v>
      </c>
      <c r="Z2336" s="127">
        <v>3000</v>
      </c>
      <c r="AA2336" s="129">
        <v>3.6360000000000001</v>
      </c>
      <c r="AB2336" s="133">
        <v>102.81399999999999</v>
      </c>
      <c r="AD2336" s="127">
        <v>11.215</v>
      </c>
      <c r="AG2336" t="s">
        <v>275</v>
      </c>
      <c r="AH2336" s="131">
        <v>6.9999999999999999E-6</v>
      </c>
      <c r="AI2336" s="131">
        <v>6.4617339210645895E-5</v>
      </c>
      <c r="AJ2336" s="131">
        <v>1.98051576399757E-5</v>
      </c>
    </row>
    <row r="2337" spans="1:36">
      <c r="A2337" s="121">
        <v>1038</v>
      </c>
      <c r="B2337">
        <v>1319</v>
      </c>
      <c r="C2337" t="s">
        <v>3272</v>
      </c>
      <c r="D2337" t="s">
        <v>3273</v>
      </c>
      <c r="E2337" t="s">
        <v>189</v>
      </c>
      <c r="F2337" t="s">
        <v>3274</v>
      </c>
      <c r="G2337" t="s">
        <v>3275</v>
      </c>
      <c r="H2337" t="s">
        <v>38</v>
      </c>
      <c r="I2337" t="s">
        <v>264</v>
      </c>
      <c r="J2337" t="s">
        <v>175</v>
      </c>
      <c r="K2337" t="s">
        <v>181</v>
      </c>
      <c r="L2337" t="s">
        <v>40</v>
      </c>
      <c r="M2337" t="s">
        <v>166</v>
      </c>
      <c r="N2337" s="121" t="s">
        <v>1626</v>
      </c>
      <c r="O2337" t="s">
        <v>45</v>
      </c>
      <c r="P2337" t="s">
        <v>3252</v>
      </c>
      <c r="Q2337" t="s">
        <v>413</v>
      </c>
      <c r="R2337" t="s">
        <v>228</v>
      </c>
      <c r="S2337" t="s">
        <v>178</v>
      </c>
      <c r="T2337" s="127">
        <v>1.738</v>
      </c>
      <c r="U2337" t="s">
        <v>3276</v>
      </c>
      <c r="V2337" s="131">
        <v>3.2500000000000001E-2</v>
      </c>
      <c r="W2337" s="131">
        <v>4.376E-2</v>
      </c>
      <c r="X2337" t="s">
        <v>270</v>
      </c>
      <c r="Z2337" s="127">
        <v>19000</v>
      </c>
      <c r="AA2337" s="129">
        <v>3.165</v>
      </c>
      <c r="AB2337" s="133">
        <v>98.74</v>
      </c>
      <c r="AD2337" s="127">
        <v>59.377000000000002</v>
      </c>
      <c r="AG2337" t="s">
        <v>275</v>
      </c>
      <c r="AH2337" s="131">
        <v>6.9999999999999999E-6</v>
      </c>
      <c r="AI2337" s="131">
        <v>3.4211593622127199E-4</v>
      </c>
      <c r="AJ2337" s="131">
        <v>1.0485823357601001E-4</v>
      </c>
    </row>
    <row r="2338" spans="1:36">
      <c r="A2338" s="121">
        <v>1038</v>
      </c>
      <c r="B2338">
        <v>1319</v>
      </c>
      <c r="C2338" t="s">
        <v>3277</v>
      </c>
      <c r="D2338" t="s">
        <v>3278</v>
      </c>
      <c r="E2338" t="s">
        <v>189</v>
      </c>
      <c r="F2338" t="s">
        <v>3279</v>
      </c>
      <c r="G2338" t="s">
        <v>3280</v>
      </c>
      <c r="H2338" t="s">
        <v>38</v>
      </c>
      <c r="I2338" t="s">
        <v>264</v>
      </c>
      <c r="J2338" t="s">
        <v>175</v>
      </c>
      <c r="K2338" t="s">
        <v>1386</v>
      </c>
      <c r="L2338" t="s">
        <v>40</v>
      </c>
      <c r="M2338" t="s">
        <v>166</v>
      </c>
      <c r="N2338" s="121" t="s">
        <v>1594</v>
      </c>
      <c r="O2338" t="s">
        <v>45</v>
      </c>
      <c r="P2338" t="s">
        <v>430</v>
      </c>
      <c r="Q2338" t="s">
        <v>413</v>
      </c>
      <c r="R2338" t="s">
        <v>228</v>
      </c>
      <c r="S2338" t="s">
        <v>178</v>
      </c>
      <c r="T2338" s="127">
        <v>1.087</v>
      </c>
      <c r="U2338" t="s">
        <v>3281</v>
      </c>
      <c r="V2338" s="131">
        <v>2.5340000000000001E-2</v>
      </c>
      <c r="W2338" s="131">
        <v>3.8969999999999998E-2</v>
      </c>
      <c r="X2338" t="s">
        <v>270</v>
      </c>
      <c r="Z2338" s="127">
        <v>23000</v>
      </c>
      <c r="AA2338" s="129">
        <v>3.165</v>
      </c>
      <c r="AB2338" s="133">
        <v>98.454999999999998</v>
      </c>
      <c r="AD2338" s="127">
        <v>71.671000000000006</v>
      </c>
      <c r="AG2338" t="s">
        <v>275</v>
      </c>
      <c r="AH2338" s="131">
        <v>2.3E-5</v>
      </c>
      <c r="AI2338" s="131">
        <v>4.1294593968575598E-4</v>
      </c>
      <c r="AJ2338" s="131">
        <v>1.2656756734602401E-4</v>
      </c>
    </row>
    <row r="2339" spans="1:36">
      <c r="A2339" s="121">
        <v>1038</v>
      </c>
      <c r="B2339">
        <v>1319</v>
      </c>
      <c r="C2339" t="s">
        <v>3282</v>
      </c>
      <c r="D2339" t="s">
        <v>3283</v>
      </c>
      <c r="E2339" t="s">
        <v>189</v>
      </c>
      <c r="F2339" t="s">
        <v>3284</v>
      </c>
      <c r="G2339" t="s">
        <v>3285</v>
      </c>
      <c r="H2339" t="s">
        <v>38</v>
      </c>
      <c r="I2339" t="s">
        <v>264</v>
      </c>
      <c r="J2339" t="s">
        <v>175</v>
      </c>
      <c r="K2339" t="s">
        <v>181</v>
      </c>
      <c r="L2339" t="s">
        <v>40</v>
      </c>
      <c r="M2339" t="s">
        <v>166</v>
      </c>
      <c r="N2339" s="121" t="s">
        <v>1628</v>
      </c>
      <c r="O2339" t="s">
        <v>45</v>
      </c>
      <c r="P2339" t="s">
        <v>3252</v>
      </c>
      <c r="Q2339" t="s">
        <v>413</v>
      </c>
      <c r="R2339" t="s">
        <v>228</v>
      </c>
      <c r="S2339" t="s">
        <v>178</v>
      </c>
      <c r="T2339" s="127">
        <v>1.8069999999999999</v>
      </c>
      <c r="U2339" t="s">
        <v>3286</v>
      </c>
      <c r="V2339" s="131">
        <v>4.7500000000000001E-2</v>
      </c>
      <c r="W2339" s="131">
        <v>4.045E-2</v>
      </c>
      <c r="X2339" t="s">
        <v>270</v>
      </c>
      <c r="Z2339" s="127">
        <v>32000</v>
      </c>
      <c r="AA2339" s="129">
        <v>3.165</v>
      </c>
      <c r="AB2339" s="133">
        <v>101.44199999999999</v>
      </c>
      <c r="AD2339" s="127">
        <v>102.741</v>
      </c>
      <c r="AG2339" t="s">
        <v>275</v>
      </c>
      <c r="AH2339" s="131">
        <v>3.6000000000000001E-5</v>
      </c>
      <c r="AI2339" s="131">
        <v>5.9196406529322899E-4</v>
      </c>
      <c r="AJ2339" s="131">
        <v>1.8143646540620399E-4</v>
      </c>
    </row>
    <row r="2340" spans="1:36">
      <c r="A2340" s="121">
        <v>1038</v>
      </c>
      <c r="B2340">
        <v>1319</v>
      </c>
      <c r="C2340" t="s">
        <v>3287</v>
      </c>
      <c r="D2340" t="s">
        <v>3288</v>
      </c>
      <c r="E2340" t="s">
        <v>189</v>
      </c>
      <c r="F2340" t="s">
        <v>3289</v>
      </c>
      <c r="G2340" t="s">
        <v>3290</v>
      </c>
      <c r="H2340" t="s">
        <v>38</v>
      </c>
      <c r="I2340" t="s">
        <v>264</v>
      </c>
      <c r="J2340" t="s">
        <v>175</v>
      </c>
      <c r="K2340" t="s">
        <v>1372</v>
      </c>
      <c r="L2340" t="s">
        <v>40</v>
      </c>
      <c r="M2340" t="s">
        <v>166</v>
      </c>
      <c r="N2340" s="121" t="s">
        <v>1619</v>
      </c>
      <c r="O2340" t="s">
        <v>45</v>
      </c>
      <c r="P2340" t="s">
        <v>2713</v>
      </c>
      <c r="Q2340" t="s">
        <v>1535</v>
      </c>
      <c r="R2340" t="s">
        <v>228</v>
      </c>
      <c r="S2340" t="s">
        <v>178</v>
      </c>
      <c r="T2340" s="127">
        <v>0.17799999999999999</v>
      </c>
      <c r="U2340" t="s">
        <v>3291</v>
      </c>
      <c r="V2340" s="131">
        <v>1.375E-2</v>
      </c>
      <c r="W2340" s="131">
        <v>4.0629999999999999E-2</v>
      </c>
      <c r="X2340" t="s">
        <v>270</v>
      </c>
      <c r="Z2340" s="127">
        <v>17000</v>
      </c>
      <c r="AA2340" s="129">
        <v>3.165</v>
      </c>
      <c r="AB2340" s="133">
        <v>100.625</v>
      </c>
      <c r="AD2340" s="127">
        <v>54.140999999999998</v>
      </c>
      <c r="AG2340" t="s">
        <v>275</v>
      </c>
      <c r="AH2340" s="131">
        <v>1.7E-5</v>
      </c>
      <c r="AI2340" s="131">
        <v>3.1194782328178701E-4</v>
      </c>
      <c r="AJ2340" s="131">
        <v>9.5611733491576603E-5</v>
      </c>
    </row>
    <row r="2341" spans="1:36">
      <c r="A2341" s="121">
        <v>1038</v>
      </c>
      <c r="B2341">
        <v>1319</v>
      </c>
      <c r="C2341" t="s">
        <v>3292</v>
      </c>
      <c r="D2341" t="s">
        <v>3293</v>
      </c>
      <c r="E2341" t="s">
        <v>189</v>
      </c>
      <c r="F2341" t="s">
        <v>3294</v>
      </c>
      <c r="G2341" t="s">
        <v>3295</v>
      </c>
      <c r="H2341" t="s">
        <v>38</v>
      </c>
      <c r="I2341" t="s">
        <v>264</v>
      </c>
      <c r="J2341" t="s">
        <v>175</v>
      </c>
      <c r="K2341" t="s">
        <v>181</v>
      </c>
      <c r="L2341" t="s">
        <v>40</v>
      </c>
      <c r="M2341" t="s">
        <v>166</v>
      </c>
      <c r="N2341" s="121" t="s">
        <v>1630</v>
      </c>
      <c r="O2341" t="s">
        <v>45</v>
      </c>
      <c r="P2341" t="s">
        <v>435</v>
      </c>
      <c r="Q2341" t="s">
        <v>413</v>
      </c>
      <c r="R2341" t="s">
        <v>228</v>
      </c>
      <c r="S2341" t="s">
        <v>178</v>
      </c>
      <c r="T2341" s="127">
        <v>1.361</v>
      </c>
      <c r="U2341" t="s">
        <v>3296</v>
      </c>
      <c r="V2341" s="131">
        <v>4.3749999999999997E-2</v>
      </c>
      <c r="W2341" s="131">
        <v>4.0009999999999997E-2</v>
      </c>
      <c r="X2341" t="s">
        <v>270</v>
      </c>
      <c r="Z2341" s="127">
        <v>16000</v>
      </c>
      <c r="AA2341" s="129">
        <v>3.165</v>
      </c>
      <c r="AB2341" s="133">
        <v>101.078</v>
      </c>
      <c r="AD2341" s="127">
        <v>51.186</v>
      </c>
      <c r="AG2341" t="s">
        <v>275</v>
      </c>
      <c r="AH2341" s="131">
        <v>4.0000000000000003E-5</v>
      </c>
      <c r="AI2341" s="131">
        <v>2.9491765827521099E-4</v>
      </c>
      <c r="AJ2341" s="131">
        <v>9.0392002894336895E-5</v>
      </c>
    </row>
    <row r="2342" spans="1:36">
      <c r="A2342" s="121">
        <v>1038</v>
      </c>
      <c r="B2342">
        <v>1319</v>
      </c>
      <c r="C2342" t="s">
        <v>3297</v>
      </c>
      <c r="D2342" t="s">
        <v>3298</v>
      </c>
      <c r="E2342" t="s">
        <v>189</v>
      </c>
      <c r="F2342" t="s">
        <v>3299</v>
      </c>
      <c r="G2342" t="s">
        <v>3300</v>
      </c>
      <c r="H2342" t="s">
        <v>38</v>
      </c>
      <c r="I2342" t="s">
        <v>264</v>
      </c>
      <c r="J2342" t="s">
        <v>175</v>
      </c>
      <c r="K2342" t="s">
        <v>1402</v>
      </c>
      <c r="L2342" t="s">
        <v>40</v>
      </c>
      <c r="M2342" t="s">
        <v>166</v>
      </c>
      <c r="N2342" s="121" t="s">
        <v>1628</v>
      </c>
      <c r="O2342" t="s">
        <v>45</v>
      </c>
      <c r="P2342" t="s">
        <v>3252</v>
      </c>
      <c r="Q2342" t="s">
        <v>413</v>
      </c>
      <c r="R2342" t="s">
        <v>228</v>
      </c>
      <c r="S2342" t="s">
        <v>178</v>
      </c>
      <c r="T2342" s="127">
        <v>1.8280000000000001</v>
      </c>
      <c r="U2342" t="s">
        <v>3301</v>
      </c>
      <c r="V2342" s="131">
        <v>5.8310000000000001E-2</v>
      </c>
      <c r="W2342" s="131">
        <v>4.2110000000000002E-2</v>
      </c>
      <c r="X2342" t="s">
        <v>270</v>
      </c>
      <c r="Z2342" s="127">
        <v>58000</v>
      </c>
      <c r="AA2342" s="129">
        <v>3.165</v>
      </c>
      <c r="AB2342" s="133">
        <v>103.48399999999999</v>
      </c>
      <c r="AD2342" s="127">
        <v>189.96600000000001</v>
      </c>
      <c r="AG2342" t="s">
        <v>275</v>
      </c>
      <c r="AH2342" s="131">
        <v>9.2999999999999997E-5</v>
      </c>
      <c r="AI2342" s="131">
        <v>1.0945288840486301E-3</v>
      </c>
      <c r="AJ2342" s="131">
        <v>3.3547214037123901E-4</v>
      </c>
    </row>
    <row r="2343" spans="1:36">
      <c r="A2343" s="121">
        <v>1038</v>
      </c>
      <c r="B2343">
        <v>1319</v>
      </c>
      <c r="C2343" t="s">
        <v>3302</v>
      </c>
      <c r="D2343" t="s">
        <v>3303</v>
      </c>
      <c r="E2343" t="s">
        <v>189</v>
      </c>
      <c r="F2343" t="s">
        <v>3304</v>
      </c>
      <c r="G2343" t="s">
        <v>3305</v>
      </c>
      <c r="H2343" t="s">
        <v>38</v>
      </c>
      <c r="I2343" t="s">
        <v>264</v>
      </c>
      <c r="J2343" t="s">
        <v>175</v>
      </c>
      <c r="K2343" t="s">
        <v>181</v>
      </c>
      <c r="L2343" t="s">
        <v>40</v>
      </c>
      <c r="M2343" t="s">
        <v>166</v>
      </c>
      <c r="N2343" s="121" t="s">
        <v>1582</v>
      </c>
      <c r="O2343" t="s">
        <v>45</v>
      </c>
      <c r="P2343" t="s">
        <v>541</v>
      </c>
      <c r="Q2343" t="s">
        <v>413</v>
      </c>
      <c r="R2343" t="s">
        <v>228</v>
      </c>
      <c r="S2343" t="s">
        <v>178</v>
      </c>
      <c r="T2343" s="127">
        <v>3.4660000000000002</v>
      </c>
      <c r="U2343" t="s">
        <v>3306</v>
      </c>
      <c r="V2343" s="131">
        <v>4.2500000000000003E-2</v>
      </c>
      <c r="W2343" s="131">
        <v>4.5679999999999998E-2</v>
      </c>
      <c r="X2343" t="s">
        <v>270</v>
      </c>
      <c r="Z2343" s="127">
        <v>19000</v>
      </c>
      <c r="AA2343" s="129">
        <v>3.165</v>
      </c>
      <c r="AB2343" s="133">
        <v>99.745999999999995</v>
      </c>
      <c r="AD2343" s="127">
        <v>59.981999999999999</v>
      </c>
      <c r="AG2343" t="s">
        <v>275</v>
      </c>
      <c r="AH2343" s="131">
        <v>3.1999999999999999E-5</v>
      </c>
      <c r="AI2343" s="131">
        <v>3.4559972687084702E-4</v>
      </c>
      <c r="AJ2343" s="131">
        <v>1.05926012346265E-4</v>
      </c>
    </row>
    <row r="2344" spans="1:36">
      <c r="A2344" s="121">
        <v>1038</v>
      </c>
      <c r="B2344">
        <v>1319</v>
      </c>
      <c r="C2344" t="s">
        <v>3518</v>
      </c>
      <c r="D2344" t="s">
        <v>3519</v>
      </c>
      <c r="E2344" t="s">
        <v>189</v>
      </c>
      <c r="F2344" t="s">
        <v>3520</v>
      </c>
      <c r="G2344" t="s">
        <v>3521</v>
      </c>
      <c r="H2344" t="s">
        <v>38</v>
      </c>
      <c r="I2344" t="s">
        <v>264</v>
      </c>
      <c r="J2344" t="s">
        <v>175</v>
      </c>
      <c r="K2344" t="s">
        <v>181</v>
      </c>
      <c r="L2344" t="s">
        <v>40</v>
      </c>
      <c r="M2344" t="s">
        <v>166</v>
      </c>
      <c r="N2344" s="121" t="s">
        <v>1621</v>
      </c>
      <c r="O2344" t="s">
        <v>45</v>
      </c>
      <c r="P2344" t="s">
        <v>541</v>
      </c>
      <c r="Q2344" t="s">
        <v>413</v>
      </c>
      <c r="R2344" t="s">
        <v>228</v>
      </c>
      <c r="S2344" t="s">
        <v>178</v>
      </c>
      <c r="T2344" s="127">
        <v>1.3879999999999999</v>
      </c>
      <c r="U2344" t="s">
        <v>3522</v>
      </c>
      <c r="V2344" s="131">
        <v>4.9500000000000002E-2</v>
      </c>
      <c r="W2344" s="131">
        <v>4.1360000000000001E-2</v>
      </c>
      <c r="X2344" t="s">
        <v>270</v>
      </c>
      <c r="Z2344" s="127">
        <v>16000</v>
      </c>
      <c r="AA2344" s="129">
        <v>3.165</v>
      </c>
      <c r="AB2344" s="133">
        <v>100.75</v>
      </c>
      <c r="AD2344" s="127">
        <v>51.02</v>
      </c>
      <c r="AG2344" t="s">
        <v>275</v>
      </c>
      <c r="AH2344" s="131">
        <v>3.1999999999999999E-5</v>
      </c>
      <c r="AI2344" s="131">
        <v>2.93962278644842E-4</v>
      </c>
      <c r="AJ2344" s="131">
        <v>9.0099179877842797E-5</v>
      </c>
    </row>
    <row r="2345" spans="1:36">
      <c r="A2345" s="121">
        <v>1038</v>
      </c>
      <c r="B2345">
        <v>1319</v>
      </c>
      <c r="C2345" t="s">
        <v>3527</v>
      </c>
      <c r="D2345" t="s">
        <v>3528</v>
      </c>
      <c r="E2345" t="s">
        <v>189</v>
      </c>
      <c r="F2345" t="s">
        <v>3529</v>
      </c>
      <c r="G2345" t="s">
        <v>3530</v>
      </c>
      <c r="H2345" t="s">
        <v>38</v>
      </c>
      <c r="I2345" t="s">
        <v>264</v>
      </c>
      <c r="J2345" t="s">
        <v>175</v>
      </c>
      <c r="K2345" t="s">
        <v>181</v>
      </c>
      <c r="L2345" t="s">
        <v>40</v>
      </c>
      <c r="M2345" t="s">
        <v>166</v>
      </c>
      <c r="N2345" s="121" t="s">
        <v>499</v>
      </c>
      <c r="O2345" t="s">
        <v>45</v>
      </c>
      <c r="P2345" t="s">
        <v>541</v>
      </c>
      <c r="Q2345" t="s">
        <v>413</v>
      </c>
      <c r="R2345" t="s">
        <v>228</v>
      </c>
      <c r="S2345" t="s">
        <v>178</v>
      </c>
      <c r="T2345" s="127">
        <v>4.1929999999999996</v>
      </c>
      <c r="U2345" t="s">
        <v>3531</v>
      </c>
      <c r="V2345" s="131">
        <v>4.4999999999999998E-2</v>
      </c>
      <c r="W2345" s="131">
        <v>4.8529999999999997E-2</v>
      </c>
      <c r="X2345" t="s">
        <v>270</v>
      </c>
      <c r="Z2345" s="127">
        <v>9000</v>
      </c>
      <c r="AA2345" s="129">
        <v>3.165</v>
      </c>
      <c r="AB2345" s="133">
        <v>99.933999999999997</v>
      </c>
      <c r="AD2345" s="127">
        <v>28.466000000000001</v>
      </c>
      <c r="AG2345" t="s">
        <v>275</v>
      </c>
      <c r="AH2345" s="131">
        <v>2.8E-5</v>
      </c>
      <c r="AI2345" s="131">
        <v>1.64014459130392E-4</v>
      </c>
      <c r="AJ2345" s="131">
        <v>5.02702874800143E-5</v>
      </c>
    </row>
    <row r="2346" spans="1:36">
      <c r="A2346" s="121">
        <v>1038</v>
      </c>
      <c r="B2346">
        <v>1319</v>
      </c>
      <c r="C2346" t="s">
        <v>3593</v>
      </c>
      <c r="D2346" t="s">
        <v>3594</v>
      </c>
      <c r="E2346" t="s">
        <v>189</v>
      </c>
      <c r="F2346" t="s">
        <v>3595</v>
      </c>
      <c r="G2346" t="s">
        <v>3596</v>
      </c>
      <c r="H2346" t="s">
        <v>38</v>
      </c>
      <c r="I2346" t="s">
        <v>264</v>
      </c>
      <c r="J2346" t="s">
        <v>175</v>
      </c>
      <c r="K2346" t="s">
        <v>181</v>
      </c>
      <c r="L2346" t="s">
        <v>40</v>
      </c>
      <c r="M2346" t="s">
        <v>166</v>
      </c>
      <c r="N2346" s="121" t="s">
        <v>1597</v>
      </c>
      <c r="O2346" t="s">
        <v>45</v>
      </c>
      <c r="P2346" t="s">
        <v>3252</v>
      </c>
      <c r="Q2346" t="s">
        <v>413</v>
      </c>
      <c r="R2346" t="s">
        <v>228</v>
      </c>
      <c r="S2346" t="s">
        <v>178</v>
      </c>
      <c r="T2346" s="127">
        <v>5.4409999999999998</v>
      </c>
      <c r="U2346" t="s">
        <v>3597</v>
      </c>
      <c r="V2346" s="131">
        <v>3.15E-2</v>
      </c>
      <c r="W2346" s="131">
        <v>4.7329999999999997E-2</v>
      </c>
      <c r="X2346" t="s">
        <v>270</v>
      </c>
      <c r="Z2346" s="127">
        <v>34000</v>
      </c>
      <c r="AA2346" s="129">
        <v>3.165</v>
      </c>
      <c r="AB2346" s="133">
        <v>91.674000000000007</v>
      </c>
      <c r="AD2346" s="127">
        <v>98.650999999999996</v>
      </c>
      <c r="AG2346" t="s">
        <v>275</v>
      </c>
      <c r="AH2346" s="131">
        <v>4.5000000000000003E-5</v>
      </c>
      <c r="AI2346" s="131">
        <v>5.6839755845520797E-4</v>
      </c>
      <c r="AJ2346" s="131">
        <v>1.7421335178604899E-4</v>
      </c>
    </row>
    <row r="2347" spans="1:36">
      <c r="A2347" s="121">
        <v>1038</v>
      </c>
      <c r="B2347">
        <v>1319</v>
      </c>
      <c r="C2347" t="s">
        <v>3537</v>
      </c>
      <c r="D2347" t="s">
        <v>3538</v>
      </c>
      <c r="E2347" t="s">
        <v>189</v>
      </c>
      <c r="F2347" t="s">
        <v>3539</v>
      </c>
      <c r="G2347" t="s">
        <v>3540</v>
      </c>
      <c r="H2347" t="s">
        <v>38</v>
      </c>
      <c r="I2347" t="s">
        <v>264</v>
      </c>
      <c r="J2347" t="s">
        <v>175</v>
      </c>
      <c r="K2347" t="s">
        <v>181</v>
      </c>
      <c r="L2347" t="s">
        <v>40</v>
      </c>
      <c r="M2347" t="s">
        <v>166</v>
      </c>
      <c r="N2347" s="121" t="s">
        <v>1628</v>
      </c>
      <c r="O2347" t="s">
        <v>45</v>
      </c>
      <c r="P2347" t="s">
        <v>541</v>
      </c>
      <c r="Q2347" t="s">
        <v>413</v>
      </c>
      <c r="R2347" t="s">
        <v>228</v>
      </c>
      <c r="S2347" t="s">
        <v>178</v>
      </c>
      <c r="T2347" s="127">
        <v>1.7849999999999999</v>
      </c>
      <c r="U2347" t="s">
        <v>3541</v>
      </c>
      <c r="V2347" s="131">
        <v>0.06</v>
      </c>
      <c r="W2347" s="131">
        <v>5.382E-2</v>
      </c>
      <c r="X2347" t="s">
        <v>270</v>
      </c>
      <c r="Z2347" s="127">
        <v>52000</v>
      </c>
      <c r="AA2347" s="129">
        <v>3.165</v>
      </c>
      <c r="AB2347" s="133">
        <v>103.25</v>
      </c>
      <c r="AD2347" s="127">
        <v>169.929</v>
      </c>
      <c r="AG2347" t="s">
        <v>275</v>
      </c>
      <c r="AH2347" s="131">
        <v>3.4999999999999997E-5</v>
      </c>
      <c r="AI2347" s="131">
        <v>9.790825832791299E-4</v>
      </c>
      <c r="AJ2347" s="131">
        <v>3.0008795071529597E-4</v>
      </c>
    </row>
    <row r="2348" spans="1:36">
      <c r="A2348" s="121">
        <v>1038</v>
      </c>
      <c r="B2348">
        <v>1319</v>
      </c>
      <c r="C2348" t="s">
        <v>260</v>
      </c>
      <c r="D2348" t="s">
        <v>261</v>
      </c>
      <c r="E2348" t="s">
        <v>189</v>
      </c>
      <c r="F2348" t="s">
        <v>2513</v>
      </c>
      <c r="G2348" t="s">
        <v>2514</v>
      </c>
      <c r="H2348" t="s">
        <v>38</v>
      </c>
      <c r="I2348" t="s">
        <v>264</v>
      </c>
      <c r="J2348" t="s">
        <v>175</v>
      </c>
      <c r="K2348" t="s">
        <v>181</v>
      </c>
      <c r="L2348" t="s">
        <v>40</v>
      </c>
      <c r="M2348" t="s">
        <v>166</v>
      </c>
      <c r="N2348" s="121" t="s">
        <v>1636</v>
      </c>
      <c r="O2348" t="s">
        <v>45</v>
      </c>
      <c r="P2348" t="s">
        <v>301</v>
      </c>
      <c r="Q2348" t="s">
        <v>301</v>
      </c>
      <c r="R2348" t="s">
        <v>301</v>
      </c>
      <c r="S2348" t="s">
        <v>178</v>
      </c>
      <c r="T2348" s="127">
        <v>0</v>
      </c>
      <c r="U2348" t="s">
        <v>2515</v>
      </c>
      <c r="V2348" s="131">
        <v>1.4999999999999999E-2</v>
      </c>
      <c r="W2348" s="131">
        <v>0</v>
      </c>
      <c r="X2348" t="s">
        <v>270</v>
      </c>
      <c r="Z2348" s="127">
        <v>129000</v>
      </c>
      <c r="AA2348" s="129">
        <v>3.165</v>
      </c>
      <c r="AB2348" s="133">
        <v>104.062</v>
      </c>
      <c r="AD2348" s="127">
        <v>424.87</v>
      </c>
      <c r="AG2348" t="s">
        <v>275</v>
      </c>
      <c r="AH2348" s="131">
        <v>1.7799999999999999E-4</v>
      </c>
      <c r="AI2348" s="131">
        <v>2.4479825634981999E-3</v>
      </c>
      <c r="AJ2348" s="131">
        <v>7.5030450281998002E-4</v>
      </c>
    </row>
    <row r="2349" spans="1:36">
      <c r="A2349" s="121">
        <v>1038</v>
      </c>
      <c r="B2349">
        <v>1319</v>
      </c>
      <c r="C2349" t="s">
        <v>1294</v>
      </c>
      <c r="D2349" t="s">
        <v>3307</v>
      </c>
      <c r="E2349" t="s">
        <v>35</v>
      </c>
      <c r="F2349" t="s">
        <v>3308</v>
      </c>
      <c r="G2349" t="s">
        <v>3309</v>
      </c>
      <c r="H2349" t="s">
        <v>38</v>
      </c>
      <c r="I2349" t="s">
        <v>264</v>
      </c>
      <c r="J2349" t="s">
        <v>175</v>
      </c>
      <c r="K2349" t="s">
        <v>39</v>
      </c>
      <c r="L2349" t="s">
        <v>40</v>
      </c>
      <c r="M2349" t="s">
        <v>166</v>
      </c>
      <c r="N2349" s="121" t="s">
        <v>1618</v>
      </c>
      <c r="O2349" t="s">
        <v>45</v>
      </c>
      <c r="P2349" t="s">
        <v>2393</v>
      </c>
      <c r="Q2349" t="s">
        <v>1535</v>
      </c>
      <c r="R2349" t="s">
        <v>228</v>
      </c>
      <c r="S2349" t="s">
        <v>178</v>
      </c>
      <c r="T2349" s="127">
        <v>1.829</v>
      </c>
      <c r="U2349" t="s">
        <v>3310</v>
      </c>
      <c r="V2349" s="131">
        <v>5.3749999999999999E-2</v>
      </c>
      <c r="W2349" s="131">
        <v>4.8300000000000003E-2</v>
      </c>
      <c r="X2349" t="s">
        <v>270</v>
      </c>
      <c r="Z2349" s="127">
        <v>305000</v>
      </c>
      <c r="AA2349" s="129">
        <v>3.165</v>
      </c>
      <c r="AB2349" s="133">
        <v>101.846</v>
      </c>
      <c r="AD2349" s="127">
        <v>983.14499999999998</v>
      </c>
      <c r="AG2349" t="s">
        <v>275</v>
      </c>
      <c r="AH2349" s="131">
        <v>3.8099999999999999E-4</v>
      </c>
      <c r="AI2349" s="131">
        <v>5.66460946964725E-3</v>
      </c>
      <c r="AJ2349" s="131">
        <v>1.7361978206738001E-3</v>
      </c>
    </row>
    <row r="2350" spans="1:36">
      <c r="A2350" s="121">
        <v>1038</v>
      </c>
      <c r="B2350">
        <v>1319</v>
      </c>
      <c r="C2350" t="s">
        <v>3542</v>
      </c>
      <c r="D2350" t="s">
        <v>3543</v>
      </c>
      <c r="E2350" t="s">
        <v>189</v>
      </c>
      <c r="F2350" t="s">
        <v>3544</v>
      </c>
      <c r="G2350" t="s">
        <v>3545</v>
      </c>
      <c r="H2350" t="s">
        <v>38</v>
      </c>
      <c r="I2350" t="s">
        <v>264</v>
      </c>
      <c r="J2350" t="s">
        <v>175</v>
      </c>
      <c r="K2350" t="s">
        <v>181</v>
      </c>
      <c r="L2350" t="s">
        <v>40</v>
      </c>
      <c r="M2350" t="s">
        <v>166</v>
      </c>
      <c r="N2350" s="121" t="s">
        <v>1607</v>
      </c>
      <c r="O2350" t="s">
        <v>45</v>
      </c>
      <c r="P2350" t="s">
        <v>2584</v>
      </c>
      <c r="Q2350" t="s">
        <v>413</v>
      </c>
      <c r="R2350" t="s">
        <v>228</v>
      </c>
      <c r="S2350" t="s">
        <v>178</v>
      </c>
      <c r="T2350" s="127">
        <v>5.2160000000000002</v>
      </c>
      <c r="U2350" t="s">
        <v>3546</v>
      </c>
      <c r="V2350" s="131">
        <v>7.7499999999999999E-2</v>
      </c>
      <c r="W2350" s="131">
        <v>4.8439999999999997E-2</v>
      </c>
      <c r="X2350" t="s">
        <v>270</v>
      </c>
      <c r="Z2350" s="127">
        <v>11000</v>
      </c>
      <c r="AA2350" s="129">
        <v>3.165</v>
      </c>
      <c r="AB2350" s="133">
        <v>117.892</v>
      </c>
      <c r="AD2350" s="127">
        <v>41.043999999999997</v>
      </c>
      <c r="AG2350" t="s">
        <v>275</v>
      </c>
      <c r="AH2350" s="131">
        <v>1.8E-5</v>
      </c>
      <c r="AI2350" s="131">
        <v>2.3648378310829E-4</v>
      </c>
      <c r="AJ2350" s="131">
        <v>7.2482071545679999E-5</v>
      </c>
    </row>
    <row r="2351" spans="1:36">
      <c r="A2351" s="121">
        <v>1038</v>
      </c>
      <c r="B2351">
        <v>1319</v>
      </c>
      <c r="C2351" t="s">
        <v>3311</v>
      </c>
      <c r="D2351" t="s">
        <v>3312</v>
      </c>
      <c r="E2351" t="s">
        <v>189</v>
      </c>
      <c r="F2351" t="s">
        <v>3313</v>
      </c>
      <c r="G2351" t="s">
        <v>3314</v>
      </c>
      <c r="H2351" t="s">
        <v>38</v>
      </c>
      <c r="I2351" t="s">
        <v>264</v>
      </c>
      <c r="J2351" t="s">
        <v>175</v>
      </c>
      <c r="K2351" t="s">
        <v>181</v>
      </c>
      <c r="L2351" t="s">
        <v>40</v>
      </c>
      <c r="M2351" t="s">
        <v>166</v>
      </c>
      <c r="N2351" s="121" t="s">
        <v>1582</v>
      </c>
      <c r="O2351" t="s">
        <v>45</v>
      </c>
      <c r="P2351" t="s">
        <v>541</v>
      </c>
      <c r="Q2351" t="s">
        <v>413</v>
      </c>
      <c r="R2351" t="s">
        <v>228</v>
      </c>
      <c r="S2351" t="s">
        <v>178</v>
      </c>
      <c r="T2351" s="127">
        <v>5.6210000000000004</v>
      </c>
      <c r="U2351" t="s">
        <v>3315</v>
      </c>
      <c r="V2351" s="131">
        <v>5.8999999999999997E-2</v>
      </c>
      <c r="W2351" s="131">
        <v>5.0880000000000002E-2</v>
      </c>
      <c r="X2351" t="s">
        <v>270</v>
      </c>
      <c r="Z2351" s="127">
        <v>19000</v>
      </c>
      <c r="AA2351" s="129">
        <v>3.165</v>
      </c>
      <c r="AB2351" s="133">
        <v>104.178</v>
      </c>
      <c r="AD2351" s="127">
        <v>62.648000000000003</v>
      </c>
      <c r="AG2351" t="s">
        <v>275</v>
      </c>
      <c r="AH2351" s="131">
        <v>3.8000000000000002E-5</v>
      </c>
      <c r="AI2351" s="131">
        <v>3.6095798208323903E-4</v>
      </c>
      <c r="AJ2351" s="131">
        <v>1.1063330406195799E-4</v>
      </c>
    </row>
    <row r="2352" spans="1:36">
      <c r="A2352" s="121">
        <v>1038</v>
      </c>
      <c r="B2352">
        <v>1319</v>
      </c>
      <c r="C2352" t="s">
        <v>3316</v>
      </c>
      <c r="D2352" t="s">
        <v>3317</v>
      </c>
      <c r="E2352" t="s">
        <v>189</v>
      </c>
      <c r="F2352" t="s">
        <v>3318</v>
      </c>
      <c r="G2352" t="s">
        <v>3319</v>
      </c>
      <c r="H2352" t="s">
        <v>38</v>
      </c>
      <c r="I2352" t="s">
        <v>264</v>
      </c>
      <c r="J2352" t="s">
        <v>175</v>
      </c>
      <c r="K2352" t="s">
        <v>538</v>
      </c>
      <c r="L2352" t="s">
        <v>40</v>
      </c>
      <c r="M2352" t="s">
        <v>166</v>
      </c>
      <c r="N2352" s="121" t="s">
        <v>1616</v>
      </c>
      <c r="O2352" t="s">
        <v>45</v>
      </c>
      <c r="P2352" t="s">
        <v>2584</v>
      </c>
      <c r="Q2352" t="s">
        <v>413</v>
      </c>
      <c r="R2352" t="s">
        <v>228</v>
      </c>
      <c r="S2352" t="s">
        <v>178</v>
      </c>
      <c r="T2352" s="127">
        <v>3.524</v>
      </c>
      <c r="U2352" t="s">
        <v>3320</v>
      </c>
      <c r="V2352" s="131">
        <v>5.2499999999999998E-2</v>
      </c>
      <c r="W2352" s="131">
        <v>4.2659999999999997E-2</v>
      </c>
      <c r="X2352" t="s">
        <v>270</v>
      </c>
      <c r="Z2352" s="127">
        <v>8000</v>
      </c>
      <c r="AA2352" s="129">
        <v>3.165</v>
      </c>
      <c r="AB2352" s="133">
        <v>102.874</v>
      </c>
      <c r="AD2352" s="127">
        <v>26.047999999999998</v>
      </c>
      <c r="AG2352" t="s">
        <v>275</v>
      </c>
      <c r="AH2352" s="131">
        <v>3.0000000000000001E-6</v>
      </c>
      <c r="AI2352" s="131">
        <v>1.50079312944351E-4</v>
      </c>
      <c r="AJ2352" s="131">
        <v>4.5999177429336602E-5</v>
      </c>
    </row>
    <row r="2353" spans="1:36">
      <c r="A2353" s="121">
        <v>1038</v>
      </c>
      <c r="B2353">
        <v>1319</v>
      </c>
      <c r="C2353" t="s">
        <v>3321</v>
      </c>
      <c r="D2353" t="s">
        <v>3322</v>
      </c>
      <c r="E2353" t="s">
        <v>189</v>
      </c>
      <c r="F2353" t="s">
        <v>3323</v>
      </c>
      <c r="G2353" t="s">
        <v>3324</v>
      </c>
      <c r="H2353" t="s">
        <v>38</v>
      </c>
      <c r="I2353" t="s">
        <v>264</v>
      </c>
      <c r="J2353" t="s">
        <v>175</v>
      </c>
      <c r="K2353" t="s">
        <v>538</v>
      </c>
      <c r="L2353" t="s">
        <v>40</v>
      </c>
      <c r="M2353" t="s">
        <v>166</v>
      </c>
      <c r="N2353" s="121" t="s">
        <v>1626</v>
      </c>
      <c r="O2353" t="s">
        <v>45</v>
      </c>
      <c r="P2353" t="s">
        <v>3252</v>
      </c>
      <c r="Q2353" t="s">
        <v>413</v>
      </c>
      <c r="R2353" t="s">
        <v>228</v>
      </c>
      <c r="S2353" t="s">
        <v>178</v>
      </c>
      <c r="T2353" s="127">
        <v>5.6879999999999997</v>
      </c>
      <c r="U2353" t="s">
        <v>3325</v>
      </c>
      <c r="V2353" s="131">
        <v>5.7500000000000002E-2</v>
      </c>
      <c r="W2353" s="131">
        <v>4.8829999999999998E-2</v>
      </c>
      <c r="X2353" t="s">
        <v>270</v>
      </c>
      <c r="Z2353" s="127">
        <v>3000</v>
      </c>
      <c r="AA2353" s="129">
        <v>3.165</v>
      </c>
      <c r="AB2353" s="133">
        <v>103.867</v>
      </c>
      <c r="AD2353" s="127">
        <v>9.8620000000000001</v>
      </c>
      <c r="AG2353" t="s">
        <v>275</v>
      </c>
      <c r="AH2353" s="131">
        <v>3.9999999999999998E-6</v>
      </c>
      <c r="AI2353" s="131">
        <v>5.6822960631156801E-5</v>
      </c>
      <c r="AJ2353" s="131">
        <v>1.7416187460172999E-5</v>
      </c>
    </row>
    <row r="2354" spans="1:36">
      <c r="A2354" s="121">
        <v>1038</v>
      </c>
      <c r="B2354">
        <v>1319</v>
      </c>
      <c r="C2354" t="s">
        <v>2507</v>
      </c>
      <c r="D2354" t="s">
        <v>2508</v>
      </c>
      <c r="E2354" t="s">
        <v>35</v>
      </c>
      <c r="F2354" t="s">
        <v>3326</v>
      </c>
      <c r="G2354" t="s">
        <v>3327</v>
      </c>
      <c r="H2354" t="s">
        <v>38</v>
      </c>
      <c r="I2354" t="s">
        <v>264</v>
      </c>
      <c r="J2354" t="s">
        <v>175</v>
      </c>
      <c r="K2354" t="s">
        <v>181</v>
      </c>
      <c r="L2354" t="s">
        <v>40</v>
      </c>
      <c r="M2354" t="s">
        <v>166</v>
      </c>
      <c r="N2354" s="121" t="s">
        <v>1616</v>
      </c>
      <c r="O2354" t="s">
        <v>45</v>
      </c>
      <c r="P2354" t="s">
        <v>2511</v>
      </c>
      <c r="Q2354" t="s">
        <v>413</v>
      </c>
      <c r="R2354" t="s">
        <v>228</v>
      </c>
      <c r="S2354" t="s">
        <v>178</v>
      </c>
      <c r="T2354" s="127">
        <v>4.4109999999999996</v>
      </c>
      <c r="U2354" t="s">
        <v>3328</v>
      </c>
      <c r="V2354" s="131">
        <v>8.1250000000000003E-2</v>
      </c>
      <c r="W2354" s="131">
        <v>5.1209999999999999E-2</v>
      </c>
      <c r="X2354" t="s">
        <v>270</v>
      </c>
      <c r="Z2354" s="127">
        <v>10000</v>
      </c>
      <c r="AA2354" s="129">
        <v>3.165</v>
      </c>
      <c r="AB2354" s="133">
        <v>112.339</v>
      </c>
      <c r="AD2354" s="127">
        <v>35.555</v>
      </c>
      <c r="AG2354" t="s">
        <v>275</v>
      </c>
      <c r="AH2354" s="131">
        <v>2.0000000000000002E-5</v>
      </c>
      <c r="AI2354" s="131">
        <v>2.0485883759204901E-4</v>
      </c>
      <c r="AJ2354" s="131">
        <v>6.2789053557690805E-5</v>
      </c>
    </row>
    <row r="2355" spans="1:36">
      <c r="A2355" s="121">
        <v>1038</v>
      </c>
      <c r="B2355">
        <v>1319</v>
      </c>
      <c r="C2355" t="s">
        <v>2507</v>
      </c>
      <c r="D2355" t="s">
        <v>2508</v>
      </c>
      <c r="E2355" t="s">
        <v>35</v>
      </c>
      <c r="F2355" t="s">
        <v>3547</v>
      </c>
      <c r="G2355" t="s">
        <v>3548</v>
      </c>
      <c r="H2355" t="s">
        <v>38</v>
      </c>
      <c r="I2355" t="s">
        <v>264</v>
      </c>
      <c r="J2355" t="s">
        <v>175</v>
      </c>
      <c r="K2355" t="s">
        <v>181</v>
      </c>
      <c r="L2355" t="s">
        <v>40</v>
      </c>
      <c r="M2355" t="s">
        <v>166</v>
      </c>
      <c r="N2355" s="121" t="s">
        <v>1616</v>
      </c>
      <c r="O2355" t="s">
        <v>45</v>
      </c>
      <c r="P2355" t="s">
        <v>2511</v>
      </c>
      <c r="Q2355" t="s">
        <v>413</v>
      </c>
      <c r="R2355" t="s">
        <v>228</v>
      </c>
      <c r="S2355" t="s">
        <v>188</v>
      </c>
      <c r="T2355" s="127">
        <v>4.46</v>
      </c>
      <c r="U2355" t="s">
        <v>3328</v>
      </c>
      <c r="V2355" s="131">
        <v>7.8750000000000001E-2</v>
      </c>
      <c r="W2355" s="131">
        <v>3.925E-2</v>
      </c>
      <c r="X2355" t="s">
        <v>270</v>
      </c>
      <c r="Z2355" s="127">
        <v>202000</v>
      </c>
      <c r="AA2355" s="129">
        <v>3.6360000000000001</v>
      </c>
      <c r="AB2355" s="133">
        <v>116.32899999999999</v>
      </c>
      <c r="AD2355" s="127">
        <v>854.40200000000004</v>
      </c>
      <c r="AG2355" t="s">
        <v>275</v>
      </c>
      <c r="AH2355" s="131">
        <v>4.0400000000000001E-4</v>
      </c>
      <c r="AI2355" s="131">
        <v>4.9228244171437103E-3</v>
      </c>
      <c r="AJ2355" s="131">
        <v>1.50884135444856E-3</v>
      </c>
    </row>
    <row r="2356" spans="1:36">
      <c r="A2356" s="121">
        <v>1038</v>
      </c>
      <c r="B2356">
        <v>1319</v>
      </c>
      <c r="C2356" t="s">
        <v>2507</v>
      </c>
      <c r="D2356" t="s">
        <v>2508</v>
      </c>
      <c r="E2356" t="s">
        <v>35</v>
      </c>
      <c r="F2356" t="s">
        <v>3329</v>
      </c>
      <c r="G2356" t="s">
        <v>3330</v>
      </c>
      <c r="H2356" t="s">
        <v>38</v>
      </c>
      <c r="I2356" t="s">
        <v>264</v>
      </c>
      <c r="J2356" t="s">
        <v>175</v>
      </c>
      <c r="K2356" t="s">
        <v>181</v>
      </c>
      <c r="L2356" t="s">
        <v>40</v>
      </c>
      <c r="M2356" t="s">
        <v>166</v>
      </c>
      <c r="N2356" s="121" t="s">
        <v>1616</v>
      </c>
      <c r="O2356" t="s">
        <v>45</v>
      </c>
      <c r="P2356" t="s">
        <v>2511</v>
      </c>
      <c r="Q2356" t="s">
        <v>413</v>
      </c>
      <c r="R2356" t="s">
        <v>228</v>
      </c>
      <c r="S2356" t="s">
        <v>188</v>
      </c>
      <c r="T2356" s="127">
        <v>2.9889999999999999</v>
      </c>
      <c r="U2356" t="s">
        <v>3331</v>
      </c>
      <c r="V2356" s="131">
        <v>7.3749999999999996E-2</v>
      </c>
      <c r="W2356" s="131">
        <v>3.6700000000000003E-2</v>
      </c>
      <c r="X2356" t="s">
        <v>270</v>
      </c>
      <c r="Z2356" s="127">
        <v>65000</v>
      </c>
      <c r="AA2356" s="129">
        <v>3.6360000000000001</v>
      </c>
      <c r="AB2356" s="133">
        <v>109.39100000000001</v>
      </c>
      <c r="AD2356" s="127">
        <v>258.53399999999999</v>
      </c>
      <c r="AG2356" t="s">
        <v>275</v>
      </c>
      <c r="AH2356" s="131">
        <v>9.7999999999999997E-5</v>
      </c>
      <c r="AI2356" s="131">
        <v>1.48960179682679E-3</v>
      </c>
      <c r="AJ2356" s="131">
        <v>4.5656164068862099E-4</v>
      </c>
    </row>
    <row r="2357" spans="1:36">
      <c r="A2357" s="121">
        <v>1038</v>
      </c>
      <c r="B2357">
        <v>1319</v>
      </c>
      <c r="C2357" t="s">
        <v>3332</v>
      </c>
      <c r="D2357" t="s">
        <v>3333</v>
      </c>
      <c r="E2357" t="s">
        <v>189</v>
      </c>
      <c r="F2357" t="s">
        <v>3334</v>
      </c>
      <c r="G2357" t="s">
        <v>3335</v>
      </c>
      <c r="H2357" t="s">
        <v>38</v>
      </c>
      <c r="I2357" t="s">
        <v>264</v>
      </c>
      <c r="J2357" t="s">
        <v>175</v>
      </c>
      <c r="K2357" t="s">
        <v>1372</v>
      </c>
      <c r="L2357" t="s">
        <v>40</v>
      </c>
      <c r="M2357" t="s">
        <v>166</v>
      </c>
      <c r="N2357" s="121" t="s">
        <v>1607</v>
      </c>
      <c r="O2357" t="s">
        <v>45</v>
      </c>
      <c r="P2357" t="s">
        <v>3252</v>
      </c>
      <c r="Q2357" t="s">
        <v>413</v>
      </c>
      <c r="R2357" t="s">
        <v>228</v>
      </c>
      <c r="S2357" t="s">
        <v>178</v>
      </c>
      <c r="T2357" s="127">
        <v>0.48299999999999998</v>
      </c>
      <c r="U2357" t="s">
        <v>3336</v>
      </c>
      <c r="V2357" s="131">
        <v>3.5000000000000003E-2</v>
      </c>
      <c r="W2357" s="131">
        <v>4.2819999999999997E-2</v>
      </c>
      <c r="X2357" t="s">
        <v>270</v>
      </c>
      <c r="Z2357" s="127">
        <v>17000</v>
      </c>
      <c r="AA2357" s="129">
        <v>3.165</v>
      </c>
      <c r="AB2357" s="133">
        <v>100.34099999999999</v>
      </c>
      <c r="AD2357" s="127">
        <v>53.988999999999997</v>
      </c>
      <c r="AG2357" t="s">
        <v>275</v>
      </c>
      <c r="AH2357" s="131">
        <v>4.3000000000000002E-5</v>
      </c>
      <c r="AI2357" s="131">
        <v>3.11067826992501E-4</v>
      </c>
      <c r="AJ2357" s="131">
        <v>9.5342015402828396E-5</v>
      </c>
    </row>
    <row r="2358" spans="1:36">
      <c r="A2358" s="121">
        <v>1038</v>
      </c>
      <c r="B2358">
        <v>1319</v>
      </c>
      <c r="C2358" t="s">
        <v>3337</v>
      </c>
      <c r="D2358" t="s">
        <v>3338</v>
      </c>
      <c r="E2358" t="s">
        <v>189</v>
      </c>
      <c r="F2358" t="s">
        <v>3339</v>
      </c>
      <c r="G2358" t="s">
        <v>3340</v>
      </c>
      <c r="H2358" t="s">
        <v>38</v>
      </c>
      <c r="I2358" t="s">
        <v>264</v>
      </c>
      <c r="J2358" t="s">
        <v>175</v>
      </c>
      <c r="K2358" t="s">
        <v>538</v>
      </c>
      <c r="L2358" t="s">
        <v>40</v>
      </c>
      <c r="M2358" t="s">
        <v>166</v>
      </c>
      <c r="N2358" s="121" t="s">
        <v>1599</v>
      </c>
      <c r="O2358" t="s">
        <v>45</v>
      </c>
      <c r="P2358" t="s">
        <v>3252</v>
      </c>
      <c r="Q2358" t="s">
        <v>413</v>
      </c>
      <c r="R2358" t="s">
        <v>228</v>
      </c>
      <c r="S2358" t="s">
        <v>178</v>
      </c>
      <c r="T2358" s="127">
        <v>2.8929999999999998</v>
      </c>
      <c r="U2358" t="s">
        <v>2397</v>
      </c>
      <c r="V2358" s="131">
        <v>4.9000000000000002E-2</v>
      </c>
      <c r="W2358" s="131">
        <v>4.2200000000000001E-2</v>
      </c>
      <c r="X2358" t="s">
        <v>270</v>
      </c>
      <c r="Z2358" s="127">
        <v>18000</v>
      </c>
      <c r="AA2358" s="129">
        <v>3.165</v>
      </c>
      <c r="AB2358" s="133">
        <v>103.355</v>
      </c>
      <c r="AD2358" s="127">
        <v>58.881</v>
      </c>
      <c r="AG2358" t="s">
        <v>275</v>
      </c>
      <c r="AH2358" s="131">
        <v>2.3E-5</v>
      </c>
      <c r="AI2358" s="131">
        <v>3.39256655831926E-4</v>
      </c>
      <c r="AJ2358" s="131">
        <v>1.0398186665128601E-4</v>
      </c>
    </row>
    <row r="2359" spans="1:36">
      <c r="A2359" s="121">
        <v>1038</v>
      </c>
      <c r="B2359">
        <v>1319</v>
      </c>
      <c r="C2359" t="s">
        <v>3341</v>
      </c>
      <c r="D2359" t="s">
        <v>3342</v>
      </c>
      <c r="E2359" t="s">
        <v>189</v>
      </c>
      <c r="F2359" t="s">
        <v>3343</v>
      </c>
      <c r="G2359" t="s">
        <v>3344</v>
      </c>
      <c r="H2359" t="s">
        <v>38</v>
      </c>
      <c r="I2359" t="s">
        <v>264</v>
      </c>
      <c r="J2359" t="s">
        <v>175</v>
      </c>
      <c r="K2359" t="s">
        <v>181</v>
      </c>
      <c r="L2359" t="s">
        <v>40</v>
      </c>
      <c r="M2359" t="s">
        <v>166</v>
      </c>
      <c r="N2359" s="121" t="s">
        <v>1599</v>
      </c>
      <c r="O2359" t="s">
        <v>45</v>
      </c>
      <c r="P2359" t="s">
        <v>430</v>
      </c>
      <c r="Q2359" t="s">
        <v>413</v>
      </c>
      <c r="R2359" t="s">
        <v>228</v>
      </c>
      <c r="S2359" t="s">
        <v>188</v>
      </c>
      <c r="T2359" s="127">
        <v>2.5910000000000002</v>
      </c>
      <c r="U2359" t="s">
        <v>3345</v>
      </c>
      <c r="V2359" s="131">
        <v>3.6249999999999998E-2</v>
      </c>
      <c r="W2359" s="131">
        <v>2.632E-2</v>
      </c>
      <c r="X2359" t="s">
        <v>270</v>
      </c>
      <c r="Z2359" s="127">
        <v>17000</v>
      </c>
      <c r="AA2359" s="129">
        <v>3.6360000000000001</v>
      </c>
      <c r="AB2359" s="133">
        <v>101.608</v>
      </c>
      <c r="AD2359" s="127">
        <v>62.805999999999997</v>
      </c>
      <c r="AG2359" t="s">
        <v>275</v>
      </c>
      <c r="AH2359" s="131">
        <v>3.4E-5</v>
      </c>
      <c r="AI2359" s="131">
        <v>3.6187019769896698E-4</v>
      </c>
      <c r="AJ2359" s="131">
        <v>1.10912897345926E-4</v>
      </c>
    </row>
    <row r="2360" spans="1:36">
      <c r="A2360" s="121">
        <v>1038</v>
      </c>
      <c r="B2360">
        <v>1319</v>
      </c>
      <c r="C2360" t="s">
        <v>3372</v>
      </c>
      <c r="D2360" t="s">
        <v>3373</v>
      </c>
      <c r="E2360" t="s">
        <v>189</v>
      </c>
      <c r="F2360" t="s">
        <v>3549</v>
      </c>
      <c r="G2360" t="s">
        <v>3550</v>
      </c>
      <c r="H2360" t="s">
        <v>38</v>
      </c>
      <c r="I2360" t="s">
        <v>264</v>
      </c>
      <c r="J2360" t="s">
        <v>175</v>
      </c>
      <c r="K2360" t="s">
        <v>194</v>
      </c>
      <c r="L2360" t="s">
        <v>40</v>
      </c>
      <c r="M2360" t="s">
        <v>166</v>
      </c>
      <c r="N2360" s="121" t="s">
        <v>1616</v>
      </c>
      <c r="O2360" t="s">
        <v>45</v>
      </c>
      <c r="P2360" t="s">
        <v>3252</v>
      </c>
      <c r="Q2360" t="s">
        <v>413</v>
      </c>
      <c r="R2360" t="s">
        <v>228</v>
      </c>
      <c r="S2360" t="s">
        <v>188</v>
      </c>
      <c r="T2360" s="127">
        <v>0.47699999999999998</v>
      </c>
      <c r="U2360" t="s">
        <v>3551</v>
      </c>
      <c r="V2360" s="131">
        <v>0.04</v>
      </c>
      <c r="W2360" s="131">
        <v>2.5950000000000001E-2</v>
      </c>
      <c r="X2360" t="s">
        <v>270</v>
      </c>
      <c r="Z2360" s="127">
        <v>8000</v>
      </c>
      <c r="AA2360" s="129">
        <v>3.6360000000000001</v>
      </c>
      <c r="AB2360" s="133">
        <v>102.785</v>
      </c>
      <c r="AD2360" s="127">
        <v>29.898</v>
      </c>
      <c r="AG2360" t="s">
        <v>275</v>
      </c>
      <c r="AH2360" s="131">
        <v>1.1E-5</v>
      </c>
      <c r="AI2360" s="131">
        <v>1.7226464642134599E-4</v>
      </c>
      <c r="AJ2360" s="131">
        <v>5.2798962629017702E-5</v>
      </c>
    </row>
    <row r="2361" spans="1:36">
      <c r="A2361" s="121">
        <v>1038</v>
      </c>
      <c r="B2361">
        <v>1319</v>
      </c>
      <c r="C2361" t="s">
        <v>3372</v>
      </c>
      <c r="D2361" t="s">
        <v>3373</v>
      </c>
      <c r="E2361" t="s">
        <v>189</v>
      </c>
      <c r="F2361" t="s">
        <v>3552</v>
      </c>
      <c r="G2361" t="s">
        <v>3553</v>
      </c>
      <c r="H2361" t="s">
        <v>38</v>
      </c>
      <c r="I2361" t="s">
        <v>264</v>
      </c>
      <c r="J2361" t="s">
        <v>175</v>
      </c>
      <c r="K2361" t="s">
        <v>194</v>
      </c>
      <c r="L2361" t="s">
        <v>40</v>
      </c>
      <c r="M2361" t="s">
        <v>166</v>
      </c>
      <c r="N2361" s="121" t="s">
        <v>1616</v>
      </c>
      <c r="O2361" t="s">
        <v>45</v>
      </c>
      <c r="P2361" t="s">
        <v>3252</v>
      </c>
      <c r="Q2361" t="s">
        <v>413</v>
      </c>
      <c r="R2361" t="s">
        <v>228</v>
      </c>
      <c r="S2361" t="s">
        <v>188</v>
      </c>
      <c r="T2361" s="127">
        <v>3.109</v>
      </c>
      <c r="U2361" t="s">
        <v>3554</v>
      </c>
      <c r="V2361" s="131">
        <v>4.2500000000000003E-2</v>
      </c>
      <c r="W2361" s="131">
        <v>2.895E-2</v>
      </c>
      <c r="X2361" t="s">
        <v>270</v>
      </c>
      <c r="Z2361" s="127">
        <v>6000</v>
      </c>
      <c r="AA2361" s="129">
        <v>3.6360000000000001</v>
      </c>
      <c r="AB2361" s="133">
        <v>104.64400000000001</v>
      </c>
      <c r="AD2361" s="127">
        <v>22.829000000000001</v>
      </c>
      <c r="AG2361" t="s">
        <v>275</v>
      </c>
      <c r="AH2361" s="131">
        <v>7.9999999999999996E-6</v>
      </c>
      <c r="AI2361" s="131">
        <v>1.3153536742162099E-4</v>
      </c>
      <c r="AJ2361" s="131">
        <v>4.0315474435198399E-5</v>
      </c>
    </row>
    <row r="2362" spans="1:36">
      <c r="A2362" s="121">
        <v>1038</v>
      </c>
      <c r="B2362">
        <v>1319</v>
      </c>
      <c r="C2362" t="s">
        <v>3346</v>
      </c>
      <c r="D2362" t="s">
        <v>3347</v>
      </c>
      <c r="E2362" t="s">
        <v>189</v>
      </c>
      <c r="F2362" t="s">
        <v>3348</v>
      </c>
      <c r="G2362" t="s">
        <v>3349</v>
      </c>
      <c r="H2362" t="s">
        <v>38</v>
      </c>
      <c r="I2362" t="s">
        <v>264</v>
      </c>
      <c r="J2362" t="s">
        <v>175</v>
      </c>
      <c r="K2362" t="s">
        <v>181</v>
      </c>
      <c r="L2362" t="s">
        <v>40</v>
      </c>
      <c r="M2362" t="s">
        <v>166</v>
      </c>
      <c r="N2362" s="121" t="s">
        <v>1604</v>
      </c>
      <c r="O2362" t="s">
        <v>45</v>
      </c>
      <c r="P2362" t="s">
        <v>3350</v>
      </c>
      <c r="Q2362" t="s">
        <v>1535</v>
      </c>
      <c r="R2362" t="s">
        <v>228</v>
      </c>
      <c r="S2362" t="s">
        <v>178</v>
      </c>
      <c r="T2362" s="127">
        <v>6.0330000000000004</v>
      </c>
      <c r="U2362" t="s">
        <v>3351</v>
      </c>
      <c r="V2362" s="131">
        <v>5.45E-2</v>
      </c>
      <c r="W2362" s="131">
        <v>4.9270000000000001E-2</v>
      </c>
      <c r="X2362" t="s">
        <v>270</v>
      </c>
      <c r="Z2362" s="127">
        <v>75000</v>
      </c>
      <c r="AA2362" s="129">
        <v>3.165</v>
      </c>
      <c r="AB2362" s="133">
        <v>102.50700000000001</v>
      </c>
      <c r="AD2362" s="127">
        <v>243.327</v>
      </c>
      <c r="AG2362" t="s">
        <v>275</v>
      </c>
      <c r="AH2362" s="131">
        <v>7.4999999999999993E-5</v>
      </c>
      <c r="AI2362" s="131">
        <v>1.40198196330913E-3</v>
      </c>
      <c r="AJ2362" s="131">
        <v>4.29706238773221E-4</v>
      </c>
    </row>
    <row r="2363" spans="1:36">
      <c r="A2363" s="121">
        <v>1038</v>
      </c>
      <c r="B2363">
        <v>1319</v>
      </c>
      <c r="C2363" t="s">
        <v>3352</v>
      </c>
      <c r="D2363" t="s">
        <v>3353</v>
      </c>
      <c r="E2363" t="s">
        <v>189</v>
      </c>
      <c r="F2363" t="s">
        <v>3354</v>
      </c>
      <c r="G2363" t="s">
        <v>3355</v>
      </c>
      <c r="H2363" t="s">
        <v>38</v>
      </c>
      <c r="I2363" t="s">
        <v>264</v>
      </c>
      <c r="J2363" t="s">
        <v>175</v>
      </c>
      <c r="K2363" t="s">
        <v>186</v>
      </c>
      <c r="L2363" t="s">
        <v>40</v>
      </c>
      <c r="M2363" t="s">
        <v>166</v>
      </c>
      <c r="N2363" s="121" t="s">
        <v>1571</v>
      </c>
      <c r="O2363" t="s">
        <v>45</v>
      </c>
      <c r="P2363" t="s">
        <v>3252</v>
      </c>
      <c r="Q2363" t="s">
        <v>413</v>
      </c>
      <c r="R2363" t="s">
        <v>228</v>
      </c>
      <c r="S2363" t="s">
        <v>178</v>
      </c>
      <c r="T2363" s="127">
        <v>5.3170000000000002</v>
      </c>
      <c r="U2363" t="s">
        <v>3356</v>
      </c>
      <c r="V2363" s="131">
        <v>7.3779999999999998E-2</v>
      </c>
      <c r="W2363" s="131">
        <v>5.0790000000000002E-2</v>
      </c>
      <c r="X2363" t="s">
        <v>270</v>
      </c>
      <c r="Z2363" s="127">
        <v>86000</v>
      </c>
      <c r="AA2363" s="129">
        <v>3.165</v>
      </c>
      <c r="AB2363" s="133">
        <v>114.514</v>
      </c>
      <c r="AD2363" s="127">
        <v>311.69400000000002</v>
      </c>
      <c r="AG2363" t="s">
        <v>275</v>
      </c>
      <c r="AH2363" s="131">
        <v>1.4300000000000001E-4</v>
      </c>
      <c r="AI2363" s="131">
        <v>1.79589619156719E-3</v>
      </c>
      <c r="AJ2363" s="131">
        <v>5.5044060330420403E-4</v>
      </c>
    </row>
    <row r="2364" spans="1:36">
      <c r="A2364" s="121">
        <v>1038</v>
      </c>
      <c r="B2364">
        <v>1319</v>
      </c>
      <c r="C2364" t="s">
        <v>3357</v>
      </c>
      <c r="D2364" t="s">
        <v>3358</v>
      </c>
      <c r="E2364" t="s">
        <v>189</v>
      </c>
      <c r="F2364" t="s">
        <v>3359</v>
      </c>
      <c r="G2364" t="s">
        <v>3360</v>
      </c>
      <c r="H2364" t="s">
        <v>38</v>
      </c>
      <c r="I2364" t="s">
        <v>264</v>
      </c>
      <c r="J2364" t="s">
        <v>175</v>
      </c>
      <c r="K2364" t="s">
        <v>194</v>
      </c>
      <c r="L2364" t="s">
        <v>40</v>
      </c>
      <c r="M2364" t="s">
        <v>166</v>
      </c>
      <c r="N2364" s="121" t="s">
        <v>618</v>
      </c>
      <c r="O2364" t="s">
        <v>45</v>
      </c>
      <c r="P2364" t="s">
        <v>2584</v>
      </c>
      <c r="Q2364" t="s">
        <v>413</v>
      </c>
      <c r="R2364" t="s">
        <v>228</v>
      </c>
      <c r="S2364" t="s">
        <v>188</v>
      </c>
      <c r="T2364" s="127">
        <v>1.0369999999999999</v>
      </c>
      <c r="U2364" t="s">
        <v>3361</v>
      </c>
      <c r="V2364" s="131">
        <v>1.4999999999999999E-2</v>
      </c>
      <c r="W2364" s="131">
        <v>2.5600000000000001E-2</v>
      </c>
      <c r="X2364" t="s">
        <v>270</v>
      </c>
      <c r="Z2364" s="127">
        <v>148000</v>
      </c>
      <c r="AA2364" s="129">
        <v>3.6360000000000001</v>
      </c>
      <c r="AB2364" s="133">
        <v>98.656999999999996</v>
      </c>
      <c r="AD2364" s="127">
        <v>530.899</v>
      </c>
      <c r="AG2364" t="s">
        <v>275</v>
      </c>
      <c r="AH2364" s="131">
        <v>2.4899999999999998E-4</v>
      </c>
      <c r="AI2364" s="131">
        <v>3.0588891709274601E-3</v>
      </c>
      <c r="AJ2364" s="131">
        <v>9.3754684073175205E-4</v>
      </c>
    </row>
    <row r="2365" spans="1:36">
      <c r="A2365" s="121">
        <v>1038</v>
      </c>
      <c r="B2365">
        <v>1319</v>
      </c>
      <c r="C2365" t="s">
        <v>3558</v>
      </c>
      <c r="D2365" t="s">
        <v>3559</v>
      </c>
      <c r="E2365" t="s">
        <v>189</v>
      </c>
      <c r="F2365" t="s">
        <v>3560</v>
      </c>
      <c r="G2365" t="s">
        <v>3561</v>
      </c>
      <c r="H2365" t="s">
        <v>38</v>
      </c>
      <c r="I2365" t="s">
        <v>264</v>
      </c>
      <c r="J2365" t="s">
        <v>175</v>
      </c>
      <c r="K2365" t="s">
        <v>181</v>
      </c>
      <c r="L2365" t="s">
        <v>40</v>
      </c>
      <c r="M2365" t="s">
        <v>166</v>
      </c>
      <c r="N2365" s="121" t="s">
        <v>1607</v>
      </c>
      <c r="O2365" t="s">
        <v>45</v>
      </c>
      <c r="P2365" t="s">
        <v>430</v>
      </c>
      <c r="Q2365" t="s">
        <v>413</v>
      </c>
      <c r="R2365" t="s">
        <v>228</v>
      </c>
      <c r="S2365" t="s">
        <v>178</v>
      </c>
      <c r="T2365" s="127">
        <v>2.3420000000000001</v>
      </c>
      <c r="U2365" t="s">
        <v>3562</v>
      </c>
      <c r="V2365" s="131">
        <v>5.2499999999999998E-2</v>
      </c>
      <c r="W2365" s="131">
        <v>3.9980000000000002E-2</v>
      </c>
      <c r="X2365" t="s">
        <v>270</v>
      </c>
      <c r="Z2365" s="127">
        <v>35000</v>
      </c>
      <c r="AA2365" s="129">
        <v>3.165</v>
      </c>
      <c r="AB2365" s="133">
        <v>102.836</v>
      </c>
      <c r="AD2365" s="127">
        <v>113.916</v>
      </c>
      <c r="AG2365" t="s">
        <v>275</v>
      </c>
      <c r="AH2365" s="131">
        <v>5.3999999999999998E-5</v>
      </c>
      <c r="AI2365" s="131">
        <v>6.5635434773385305E-4</v>
      </c>
      <c r="AJ2365" s="131">
        <v>2.0117203034585401E-4</v>
      </c>
    </row>
    <row r="2366" spans="1:36">
      <c r="A2366" s="121">
        <v>1038</v>
      </c>
      <c r="B2366">
        <v>1319</v>
      </c>
      <c r="C2366" t="s">
        <v>3362</v>
      </c>
      <c r="D2366" t="s">
        <v>3363</v>
      </c>
      <c r="E2366" t="s">
        <v>189</v>
      </c>
      <c r="F2366" t="s">
        <v>3364</v>
      </c>
      <c r="G2366" t="s">
        <v>3365</v>
      </c>
      <c r="H2366" t="s">
        <v>38</v>
      </c>
      <c r="I2366" t="s">
        <v>264</v>
      </c>
      <c r="J2366" t="s">
        <v>175</v>
      </c>
      <c r="K2366" t="s">
        <v>181</v>
      </c>
      <c r="L2366" t="s">
        <v>40</v>
      </c>
      <c r="M2366" t="s">
        <v>166</v>
      </c>
      <c r="N2366" s="121" t="s">
        <v>1628</v>
      </c>
      <c r="O2366" t="s">
        <v>45</v>
      </c>
      <c r="P2366" t="s">
        <v>3252</v>
      </c>
      <c r="Q2366" t="s">
        <v>413</v>
      </c>
      <c r="R2366" t="s">
        <v>228</v>
      </c>
      <c r="S2366" t="s">
        <v>178</v>
      </c>
      <c r="T2366" s="127">
        <v>6.49</v>
      </c>
      <c r="U2366" t="s">
        <v>3366</v>
      </c>
      <c r="V2366" s="131">
        <v>5.3999999999999999E-2</v>
      </c>
      <c r="W2366" s="131">
        <v>5.0779999999999999E-2</v>
      </c>
      <c r="X2366" t="s">
        <v>270</v>
      </c>
      <c r="Z2366" s="127">
        <v>12000</v>
      </c>
      <c r="AA2366" s="129">
        <v>3.165</v>
      </c>
      <c r="AB2366" s="133">
        <v>103.2</v>
      </c>
      <c r="AD2366" s="127">
        <v>39.195</v>
      </c>
      <c r="AG2366" t="s">
        <v>275</v>
      </c>
      <c r="AH2366" s="131">
        <v>1.2E-5</v>
      </c>
      <c r="AI2366" s="131">
        <v>2.2583315718589599E-4</v>
      </c>
      <c r="AJ2366" s="131">
        <v>6.9217664067219899E-5</v>
      </c>
    </row>
    <row r="2367" spans="1:36">
      <c r="A2367" s="121">
        <v>1038</v>
      </c>
      <c r="B2367">
        <v>1319</v>
      </c>
      <c r="C2367" t="s">
        <v>3367</v>
      </c>
      <c r="D2367" t="s">
        <v>3368</v>
      </c>
      <c r="E2367" t="s">
        <v>189</v>
      </c>
      <c r="F2367" t="s">
        <v>3369</v>
      </c>
      <c r="G2367" t="s">
        <v>3370</v>
      </c>
      <c r="H2367" t="s">
        <v>38</v>
      </c>
      <c r="I2367" t="s">
        <v>264</v>
      </c>
      <c r="J2367" t="s">
        <v>175</v>
      </c>
      <c r="K2367" t="s">
        <v>181</v>
      </c>
      <c r="L2367" t="s">
        <v>40</v>
      </c>
      <c r="M2367" t="s">
        <v>166</v>
      </c>
      <c r="N2367" s="121" t="s">
        <v>1619</v>
      </c>
      <c r="O2367" t="s">
        <v>45</v>
      </c>
      <c r="P2367" t="s">
        <v>3350</v>
      </c>
      <c r="Q2367" t="s">
        <v>1535</v>
      </c>
      <c r="R2367" t="s">
        <v>228</v>
      </c>
      <c r="S2367" t="s">
        <v>178</v>
      </c>
      <c r="T2367" s="127">
        <v>3.0390000000000001</v>
      </c>
      <c r="U2367" t="s">
        <v>3371</v>
      </c>
      <c r="V2367" s="131">
        <v>6.8750000000000006E-2</v>
      </c>
      <c r="W2367" s="131">
        <v>6.6489999999999994E-2</v>
      </c>
      <c r="X2367" t="s">
        <v>270</v>
      </c>
      <c r="Z2367" s="127">
        <v>43000</v>
      </c>
      <c r="AA2367" s="129">
        <v>3.165</v>
      </c>
      <c r="AB2367" s="133">
        <v>98.549000000000007</v>
      </c>
      <c r="AD2367" s="127">
        <v>134.12100000000001</v>
      </c>
      <c r="AG2367" t="s">
        <v>275</v>
      </c>
      <c r="AH2367" s="131">
        <v>7.2000000000000002E-5</v>
      </c>
      <c r="AI2367" s="131">
        <v>7.7276643715473898E-4</v>
      </c>
      <c r="AJ2367" s="131">
        <v>2.3685223337408E-4</v>
      </c>
    </row>
    <row r="2368" spans="1:36">
      <c r="A2368" s="121">
        <v>1038</v>
      </c>
      <c r="B2368">
        <v>1319</v>
      </c>
      <c r="C2368" t="s">
        <v>3372</v>
      </c>
      <c r="D2368" t="s">
        <v>3373</v>
      </c>
      <c r="E2368" t="s">
        <v>189</v>
      </c>
      <c r="F2368" t="s">
        <v>3374</v>
      </c>
      <c r="G2368" t="s">
        <v>3375</v>
      </c>
      <c r="H2368" t="s">
        <v>38</v>
      </c>
      <c r="I2368" t="s">
        <v>264</v>
      </c>
      <c r="J2368" t="s">
        <v>175</v>
      </c>
      <c r="K2368" t="s">
        <v>194</v>
      </c>
      <c r="L2368" t="s">
        <v>40</v>
      </c>
      <c r="M2368" t="s">
        <v>166</v>
      </c>
      <c r="N2368" s="121" t="s">
        <v>1616</v>
      </c>
      <c r="O2368" t="s">
        <v>45</v>
      </c>
      <c r="P2368" t="s">
        <v>3252</v>
      </c>
      <c r="Q2368" t="s">
        <v>413</v>
      </c>
      <c r="R2368" t="s">
        <v>228</v>
      </c>
      <c r="S2368" t="s">
        <v>178</v>
      </c>
      <c r="T2368" s="127">
        <v>2.4889999999999999</v>
      </c>
      <c r="U2368" t="s">
        <v>3376</v>
      </c>
      <c r="V2368" s="131">
        <v>4.3749999999999997E-2</v>
      </c>
      <c r="W2368" s="131">
        <v>4.3150000000000001E-2</v>
      </c>
      <c r="X2368" t="s">
        <v>270</v>
      </c>
      <c r="Z2368" s="127">
        <v>59000</v>
      </c>
      <c r="AA2368" s="129">
        <v>3.165</v>
      </c>
      <c r="AB2368" s="133">
        <v>100.437</v>
      </c>
      <c r="AD2368" s="127">
        <v>187.55099999999999</v>
      </c>
      <c r="AG2368" t="s">
        <v>275</v>
      </c>
      <c r="AH2368" s="131">
        <v>1.7E-5</v>
      </c>
      <c r="AI2368" s="131">
        <v>1.0806138957669899E-3</v>
      </c>
      <c r="AJ2368" s="131">
        <v>3.3120720870053399E-4</v>
      </c>
    </row>
    <row r="2369" spans="1:36">
      <c r="A2369" s="121">
        <v>1038</v>
      </c>
      <c r="B2369">
        <v>1319</v>
      </c>
      <c r="C2369" t="s">
        <v>3377</v>
      </c>
      <c r="D2369" t="s">
        <v>3378</v>
      </c>
      <c r="E2369" t="s">
        <v>189</v>
      </c>
      <c r="F2369" t="s">
        <v>3379</v>
      </c>
      <c r="G2369" t="s">
        <v>3380</v>
      </c>
      <c r="H2369" t="s">
        <v>38</v>
      </c>
      <c r="I2369" t="s">
        <v>264</v>
      </c>
      <c r="J2369" t="s">
        <v>175</v>
      </c>
      <c r="K2369" t="s">
        <v>181</v>
      </c>
      <c r="L2369" t="s">
        <v>40</v>
      </c>
      <c r="M2369" t="s">
        <v>166</v>
      </c>
      <c r="N2369" s="121" t="s">
        <v>1614</v>
      </c>
      <c r="O2369" t="s">
        <v>45</v>
      </c>
      <c r="P2369" t="s">
        <v>541</v>
      </c>
      <c r="Q2369" t="s">
        <v>413</v>
      </c>
      <c r="R2369" t="s">
        <v>228</v>
      </c>
      <c r="S2369" t="s">
        <v>178</v>
      </c>
      <c r="T2369" s="127">
        <v>2.0840000000000001</v>
      </c>
      <c r="U2369" t="s">
        <v>2756</v>
      </c>
      <c r="V2369" s="131">
        <v>5.7000000000000002E-2</v>
      </c>
      <c r="W2369" s="131">
        <v>4.283E-2</v>
      </c>
      <c r="X2369" t="s">
        <v>270</v>
      </c>
      <c r="Z2369" s="127">
        <v>19000</v>
      </c>
      <c r="AA2369" s="129">
        <v>3.165</v>
      </c>
      <c r="AB2369" s="133">
        <v>104.139</v>
      </c>
      <c r="AD2369" s="127">
        <v>62.624000000000002</v>
      </c>
      <c r="AG2369" t="s">
        <v>275</v>
      </c>
      <c r="AH2369" s="131">
        <v>2.5000000000000001E-5</v>
      </c>
      <c r="AI2369" s="131">
        <v>3.60823315829695E-4</v>
      </c>
      <c r="AJ2369" s="131">
        <v>1.1059202897368E-4</v>
      </c>
    </row>
    <row r="2370" spans="1:36">
      <c r="A2370" s="121">
        <v>1038</v>
      </c>
      <c r="B2370">
        <v>1319</v>
      </c>
      <c r="C2370" t="s">
        <v>3266</v>
      </c>
      <c r="D2370" t="s">
        <v>3267</v>
      </c>
      <c r="E2370" t="s">
        <v>189</v>
      </c>
      <c r="F2370" t="s">
        <v>3381</v>
      </c>
      <c r="G2370" t="s">
        <v>3382</v>
      </c>
      <c r="H2370" t="s">
        <v>38</v>
      </c>
      <c r="I2370" t="s">
        <v>264</v>
      </c>
      <c r="J2370" t="s">
        <v>175</v>
      </c>
      <c r="K2370" t="s">
        <v>1372</v>
      </c>
      <c r="L2370" t="s">
        <v>40</v>
      </c>
      <c r="M2370" t="s">
        <v>166</v>
      </c>
      <c r="N2370" s="121" t="s">
        <v>499</v>
      </c>
      <c r="O2370" t="s">
        <v>45</v>
      </c>
      <c r="P2370" t="s">
        <v>3270</v>
      </c>
      <c r="Q2370" t="s">
        <v>1535</v>
      </c>
      <c r="R2370" t="s">
        <v>228</v>
      </c>
      <c r="S2370" t="s">
        <v>178</v>
      </c>
      <c r="T2370" s="127">
        <v>2.4350000000000001</v>
      </c>
      <c r="U2370" t="s">
        <v>3383</v>
      </c>
      <c r="V2370" s="131">
        <v>8.1250000000000003E-2</v>
      </c>
      <c r="W2370" s="131">
        <v>6.7269999999999996E-2</v>
      </c>
      <c r="X2370" t="s">
        <v>270</v>
      </c>
      <c r="Z2370" s="127">
        <v>192000</v>
      </c>
      <c r="AA2370" s="129">
        <v>3.165</v>
      </c>
      <c r="AB2370" s="133">
        <v>106.404</v>
      </c>
      <c r="AD2370" s="127">
        <v>646.596</v>
      </c>
      <c r="AG2370" t="s">
        <v>275</v>
      </c>
      <c r="AH2370" s="131">
        <v>2.5599999999999999E-4</v>
      </c>
      <c r="AI2370" s="131">
        <v>3.7255031439851001E-3</v>
      </c>
      <c r="AJ2370" s="131">
        <v>1.14186343721646E-3</v>
      </c>
    </row>
    <row r="2371" spans="1:36">
      <c r="A2371" s="121">
        <v>1038</v>
      </c>
      <c r="B2371">
        <v>1319</v>
      </c>
      <c r="C2371" t="s">
        <v>3384</v>
      </c>
      <c r="D2371" t="s">
        <v>3385</v>
      </c>
      <c r="E2371" t="s">
        <v>189</v>
      </c>
      <c r="F2371" t="s">
        <v>3386</v>
      </c>
      <c r="G2371" t="s">
        <v>3387</v>
      </c>
      <c r="H2371" t="s">
        <v>38</v>
      </c>
      <c r="I2371" t="s">
        <v>264</v>
      </c>
      <c r="J2371" t="s">
        <v>175</v>
      </c>
      <c r="K2371" t="s">
        <v>181</v>
      </c>
      <c r="L2371" t="s">
        <v>40</v>
      </c>
      <c r="M2371" t="s">
        <v>166</v>
      </c>
      <c r="N2371" s="121" t="s">
        <v>1619</v>
      </c>
      <c r="O2371" t="s">
        <v>45</v>
      </c>
      <c r="P2371" t="s">
        <v>541</v>
      </c>
      <c r="Q2371" t="s">
        <v>413</v>
      </c>
      <c r="R2371" t="s">
        <v>228</v>
      </c>
      <c r="S2371" t="s">
        <v>178</v>
      </c>
      <c r="T2371" s="127">
        <v>2.8069999999999999</v>
      </c>
      <c r="U2371" t="s">
        <v>2547</v>
      </c>
      <c r="V2371" s="131">
        <v>6.9000000000000006E-2</v>
      </c>
      <c r="W2371" s="131">
        <v>5.4039999999999998E-2</v>
      </c>
      <c r="X2371" t="s">
        <v>270</v>
      </c>
      <c r="Z2371" s="127">
        <v>135000</v>
      </c>
      <c r="AA2371" s="129">
        <v>3.165</v>
      </c>
      <c r="AB2371" s="133">
        <v>105.60899999999999</v>
      </c>
      <c r="AD2371" s="127">
        <v>451.24299999999999</v>
      </c>
      <c r="AG2371" t="s">
        <v>275</v>
      </c>
      <c r="AH2371" s="131">
        <v>1.35E-4</v>
      </c>
      <c r="AI2371" s="131">
        <v>2.5999344699007402E-3</v>
      </c>
      <c r="AJ2371" s="131">
        <v>7.9687762849739105E-4</v>
      </c>
    </row>
    <row r="2372" spans="1:36">
      <c r="A2372" s="121">
        <v>1038</v>
      </c>
      <c r="B2372">
        <v>1319</v>
      </c>
      <c r="C2372" t="s">
        <v>3388</v>
      </c>
      <c r="D2372" t="s">
        <v>3389</v>
      </c>
      <c r="E2372" t="s">
        <v>189</v>
      </c>
      <c r="F2372" t="s">
        <v>3390</v>
      </c>
      <c r="G2372" t="s">
        <v>3391</v>
      </c>
      <c r="H2372" t="s">
        <v>38</v>
      </c>
      <c r="I2372" t="s">
        <v>264</v>
      </c>
      <c r="J2372" t="s">
        <v>175</v>
      </c>
      <c r="K2372" t="s">
        <v>181</v>
      </c>
      <c r="L2372" t="s">
        <v>40</v>
      </c>
      <c r="M2372" t="s">
        <v>166</v>
      </c>
      <c r="N2372" s="121" t="s">
        <v>1619</v>
      </c>
      <c r="O2372" t="s">
        <v>45</v>
      </c>
      <c r="P2372" t="s">
        <v>3350</v>
      </c>
      <c r="Q2372" t="s">
        <v>1535</v>
      </c>
      <c r="R2372" t="s">
        <v>228</v>
      </c>
      <c r="S2372" t="s">
        <v>178</v>
      </c>
      <c r="T2372" s="127">
        <v>3.1760000000000002</v>
      </c>
      <c r="U2372" t="s">
        <v>3392</v>
      </c>
      <c r="V2372" s="131">
        <v>5.8000000000000003E-2</v>
      </c>
      <c r="W2372" s="131">
        <v>5.3859999999999998E-2</v>
      </c>
      <c r="X2372" t="s">
        <v>270</v>
      </c>
      <c r="Z2372" s="127">
        <v>8000</v>
      </c>
      <c r="AA2372" s="129">
        <v>3.165</v>
      </c>
      <c r="AB2372" s="133">
        <v>98.873000000000005</v>
      </c>
      <c r="AD2372" s="127">
        <v>25.035</v>
      </c>
      <c r="AG2372" t="s">
        <v>275</v>
      </c>
      <c r="AH2372" s="131">
        <v>1.5999999999999999E-5</v>
      </c>
      <c r="AI2372" s="131">
        <v>1.44242625824634E-4</v>
      </c>
      <c r="AJ2372" s="131">
        <v>4.4210237960251003E-5</v>
      </c>
    </row>
    <row r="2373" spans="1:36">
      <c r="A2373" s="121">
        <v>1038</v>
      </c>
      <c r="B2373">
        <v>1319</v>
      </c>
      <c r="C2373" t="s">
        <v>3393</v>
      </c>
      <c r="D2373" t="s">
        <v>3394</v>
      </c>
      <c r="E2373" t="s">
        <v>189</v>
      </c>
      <c r="F2373" t="s">
        <v>3395</v>
      </c>
      <c r="G2373" t="s">
        <v>3396</v>
      </c>
      <c r="H2373" t="s">
        <v>38</v>
      </c>
      <c r="I2373" t="s">
        <v>264</v>
      </c>
      <c r="J2373" t="s">
        <v>175</v>
      </c>
      <c r="K2373" t="s">
        <v>181</v>
      </c>
      <c r="L2373" t="s">
        <v>40</v>
      </c>
      <c r="M2373" t="s">
        <v>177</v>
      </c>
      <c r="N2373" s="121" t="s">
        <v>1621</v>
      </c>
      <c r="O2373" t="s">
        <v>45</v>
      </c>
      <c r="P2373" t="s">
        <v>541</v>
      </c>
      <c r="Q2373" t="s">
        <v>413</v>
      </c>
      <c r="R2373" t="s">
        <v>228</v>
      </c>
      <c r="S2373" t="s">
        <v>178</v>
      </c>
      <c r="T2373" s="127">
        <v>1.4350000000000001</v>
      </c>
      <c r="U2373" t="s">
        <v>2574</v>
      </c>
      <c r="V2373" s="131">
        <v>4.9110000000000001E-2</v>
      </c>
      <c r="W2373" s="131">
        <v>4.2380000000000001E-2</v>
      </c>
      <c r="X2373" t="s">
        <v>270</v>
      </c>
      <c r="Z2373" s="127">
        <v>9000</v>
      </c>
      <c r="AA2373" s="129">
        <v>3.165</v>
      </c>
      <c r="AB2373" s="133">
        <v>100.91800000000001</v>
      </c>
      <c r="AD2373" s="127">
        <v>28.745999999999999</v>
      </c>
      <c r="AG2373" t="s">
        <v>275</v>
      </c>
      <c r="AH2373" s="131">
        <v>1.2999999999999999E-5</v>
      </c>
      <c r="AI2373" s="131">
        <v>1.65629276137246E-4</v>
      </c>
      <c r="AJ2373" s="131">
        <v>5.0765227472455198E-5</v>
      </c>
    </row>
    <row r="2374" spans="1:36">
      <c r="A2374" s="121">
        <v>1038</v>
      </c>
      <c r="B2374">
        <v>1319</v>
      </c>
      <c r="C2374" t="s">
        <v>3393</v>
      </c>
      <c r="D2374" t="s">
        <v>3394</v>
      </c>
      <c r="E2374" t="s">
        <v>189</v>
      </c>
      <c r="F2374" t="s">
        <v>3397</v>
      </c>
      <c r="G2374" t="s">
        <v>3398</v>
      </c>
      <c r="H2374" t="s">
        <v>38</v>
      </c>
      <c r="I2374" t="s">
        <v>264</v>
      </c>
      <c r="J2374" t="s">
        <v>175</v>
      </c>
      <c r="K2374" t="s">
        <v>181</v>
      </c>
      <c r="L2374" t="s">
        <v>40</v>
      </c>
      <c r="M2374" t="s">
        <v>177</v>
      </c>
      <c r="N2374" s="121" t="s">
        <v>1621</v>
      </c>
      <c r="O2374" t="s">
        <v>45</v>
      </c>
      <c r="P2374" t="s">
        <v>541</v>
      </c>
      <c r="Q2374" t="s">
        <v>413</v>
      </c>
      <c r="R2374" t="s">
        <v>228</v>
      </c>
      <c r="S2374" t="s">
        <v>178</v>
      </c>
      <c r="T2374" s="127">
        <v>3.2770000000000001</v>
      </c>
      <c r="U2374" t="s">
        <v>3399</v>
      </c>
      <c r="V2374" s="131">
        <v>5.0259999999999999E-2</v>
      </c>
      <c r="W2374" s="131">
        <v>4.6129999999999997E-2</v>
      </c>
      <c r="X2374" t="s">
        <v>270</v>
      </c>
      <c r="Z2374" s="127">
        <v>36000</v>
      </c>
      <c r="AA2374" s="129">
        <v>3.165</v>
      </c>
      <c r="AB2374" s="133">
        <v>102.902</v>
      </c>
      <c r="AD2374" s="127">
        <v>117.246</v>
      </c>
      <c r="AG2374" t="s">
        <v>275</v>
      </c>
      <c r="AH2374" s="131">
        <v>3.6000000000000001E-5</v>
      </c>
      <c r="AI2374" s="131">
        <v>6.7554010282527897E-4</v>
      </c>
      <c r="AJ2374" s="131">
        <v>2.0705244740835499E-4</v>
      </c>
    </row>
    <row r="2375" spans="1:36">
      <c r="A2375" s="121">
        <v>1038</v>
      </c>
      <c r="B2375">
        <v>1319</v>
      </c>
      <c r="C2375" t="s">
        <v>1271</v>
      </c>
      <c r="D2375" t="s">
        <v>1272</v>
      </c>
      <c r="E2375" t="s">
        <v>35</v>
      </c>
      <c r="F2375" t="s">
        <v>3400</v>
      </c>
      <c r="G2375" t="s">
        <v>3401</v>
      </c>
      <c r="H2375" t="s">
        <v>38</v>
      </c>
      <c r="I2375" t="s">
        <v>264</v>
      </c>
      <c r="J2375" t="s">
        <v>175</v>
      </c>
      <c r="K2375" t="s">
        <v>39</v>
      </c>
      <c r="L2375" t="s">
        <v>40</v>
      </c>
      <c r="M2375" t="s">
        <v>166</v>
      </c>
      <c r="N2375" s="121" t="s">
        <v>1618</v>
      </c>
      <c r="O2375" t="s">
        <v>45</v>
      </c>
      <c r="P2375" t="s">
        <v>2584</v>
      </c>
      <c r="Q2375" t="s">
        <v>413</v>
      </c>
      <c r="R2375" t="s">
        <v>228</v>
      </c>
      <c r="S2375" t="s">
        <v>178</v>
      </c>
      <c r="T2375" s="127">
        <v>3.214</v>
      </c>
      <c r="U2375" t="s">
        <v>3402</v>
      </c>
      <c r="V2375" s="131">
        <v>4.7219999999999998E-2</v>
      </c>
      <c r="W2375" s="131">
        <v>4.8120000000000003E-2</v>
      </c>
      <c r="X2375" t="s">
        <v>270</v>
      </c>
      <c r="Z2375" s="127">
        <v>154000</v>
      </c>
      <c r="AA2375" s="129">
        <v>3.165</v>
      </c>
      <c r="AB2375" s="133">
        <v>100.245</v>
      </c>
      <c r="AD2375" s="127">
        <v>488.60399999999998</v>
      </c>
      <c r="AG2375" t="s">
        <v>275</v>
      </c>
      <c r="AH2375" s="131">
        <v>1.54E-4</v>
      </c>
      <c r="AI2375" s="131">
        <v>2.8151969580555601E-3</v>
      </c>
      <c r="AJ2375" s="131">
        <v>8.6285539180301998E-4</v>
      </c>
    </row>
    <row r="2376" spans="1:36">
      <c r="A2376" s="121">
        <v>1038</v>
      </c>
      <c r="B2376">
        <v>1319</v>
      </c>
      <c r="C2376" t="s">
        <v>1271</v>
      </c>
      <c r="D2376" t="s">
        <v>1272</v>
      </c>
      <c r="E2376" t="s">
        <v>35</v>
      </c>
      <c r="F2376" t="s">
        <v>3403</v>
      </c>
      <c r="G2376" t="s">
        <v>3404</v>
      </c>
      <c r="H2376" t="s">
        <v>38</v>
      </c>
      <c r="I2376" t="s">
        <v>264</v>
      </c>
      <c r="J2376" t="s">
        <v>175</v>
      </c>
      <c r="K2376" t="s">
        <v>39</v>
      </c>
      <c r="L2376" t="s">
        <v>40</v>
      </c>
      <c r="M2376" t="s">
        <v>166</v>
      </c>
      <c r="N2376" s="121" t="s">
        <v>1618</v>
      </c>
      <c r="O2376" t="s">
        <v>45</v>
      </c>
      <c r="P2376" t="s">
        <v>226</v>
      </c>
      <c r="Q2376" t="s">
        <v>227</v>
      </c>
      <c r="R2376" t="s">
        <v>228</v>
      </c>
      <c r="S2376" t="s">
        <v>178</v>
      </c>
      <c r="T2376" s="127">
        <v>5.8940000000000001</v>
      </c>
      <c r="U2376" t="s">
        <v>3004</v>
      </c>
      <c r="V2376" s="131">
        <v>5.2519999999999997E-2</v>
      </c>
      <c r="W2376" s="131">
        <v>5.3030000000000001E-2</v>
      </c>
      <c r="X2376" t="s">
        <v>270</v>
      </c>
      <c r="Z2376" s="127">
        <v>101000</v>
      </c>
      <c r="AA2376" s="129">
        <v>3.165</v>
      </c>
      <c r="AB2376" s="133">
        <v>100.238</v>
      </c>
      <c r="AD2376" s="127">
        <v>320.42599999999999</v>
      </c>
      <c r="AG2376" t="s">
        <v>275</v>
      </c>
      <c r="AH2376" s="131">
        <v>1.01E-4</v>
      </c>
      <c r="AI2376" s="131">
        <v>1.8462052368105799E-3</v>
      </c>
      <c r="AJ2376" s="131">
        <v>5.6586028142672498E-4</v>
      </c>
    </row>
    <row r="2377" spans="1:36">
      <c r="A2377" s="121">
        <v>1038</v>
      </c>
      <c r="B2377">
        <v>1319</v>
      </c>
      <c r="C2377" t="s">
        <v>1256</v>
      </c>
      <c r="D2377" t="s">
        <v>1257</v>
      </c>
      <c r="E2377" t="s">
        <v>35</v>
      </c>
      <c r="F2377" t="s">
        <v>3405</v>
      </c>
      <c r="G2377" t="s">
        <v>3406</v>
      </c>
      <c r="H2377" t="s">
        <v>38</v>
      </c>
      <c r="I2377" t="s">
        <v>264</v>
      </c>
      <c r="J2377" t="s">
        <v>175</v>
      </c>
      <c r="K2377" t="s">
        <v>39</v>
      </c>
      <c r="L2377" t="s">
        <v>40</v>
      </c>
      <c r="M2377" t="s">
        <v>166</v>
      </c>
      <c r="N2377" s="121" t="s">
        <v>1546</v>
      </c>
      <c r="O2377" t="s">
        <v>45</v>
      </c>
      <c r="P2377" t="s">
        <v>2546</v>
      </c>
      <c r="Q2377" t="s">
        <v>1535</v>
      </c>
      <c r="R2377" t="s">
        <v>228</v>
      </c>
      <c r="S2377" t="s">
        <v>188</v>
      </c>
      <c r="T2377" s="127">
        <v>4.6669999999999998</v>
      </c>
      <c r="U2377" t="s">
        <v>3407</v>
      </c>
      <c r="V2377" s="131">
        <v>3.1969999999999998E-2</v>
      </c>
      <c r="W2377" s="131">
        <v>3.159E-2</v>
      </c>
      <c r="X2377" t="s">
        <v>270</v>
      </c>
      <c r="Z2377" s="127">
        <v>99000</v>
      </c>
      <c r="AA2377" s="129">
        <v>3.6360000000000001</v>
      </c>
      <c r="AB2377" s="133">
        <v>99.087999999999994</v>
      </c>
      <c r="AD2377" s="127">
        <v>356.68</v>
      </c>
      <c r="AG2377" t="s">
        <v>275</v>
      </c>
      <c r="AH2377" s="131">
        <v>1.3200000000000001E-4</v>
      </c>
      <c r="AI2377" s="131">
        <v>2.0550888798943098E-3</v>
      </c>
      <c r="AJ2377" s="131">
        <v>6.2988293432797698E-4</v>
      </c>
    </row>
    <row r="2378" spans="1:36">
      <c r="A2378" s="121">
        <v>1038</v>
      </c>
      <c r="B2378">
        <v>1319</v>
      </c>
      <c r="C2378" t="s">
        <v>3569</v>
      </c>
      <c r="D2378" t="s">
        <v>3570</v>
      </c>
      <c r="E2378" t="s">
        <v>189</v>
      </c>
      <c r="F2378" t="s">
        <v>3571</v>
      </c>
      <c r="G2378" t="s">
        <v>3572</v>
      </c>
      <c r="H2378" t="s">
        <v>38</v>
      </c>
      <c r="I2378" t="s">
        <v>264</v>
      </c>
      <c r="J2378" t="s">
        <v>175</v>
      </c>
      <c r="K2378" t="s">
        <v>181</v>
      </c>
      <c r="L2378" t="s">
        <v>40</v>
      </c>
      <c r="M2378" t="s">
        <v>166</v>
      </c>
      <c r="N2378" s="121" t="s">
        <v>1621</v>
      </c>
      <c r="O2378" t="s">
        <v>45</v>
      </c>
      <c r="P2378" t="s">
        <v>430</v>
      </c>
      <c r="Q2378" t="s">
        <v>413</v>
      </c>
      <c r="R2378" t="s">
        <v>228</v>
      </c>
      <c r="S2378" t="s">
        <v>178</v>
      </c>
      <c r="T2378" s="127">
        <v>0.74099999999999999</v>
      </c>
      <c r="U2378" t="s">
        <v>3573</v>
      </c>
      <c r="V2378" s="131">
        <v>3.5000000000000003E-2</v>
      </c>
      <c r="W2378" s="131">
        <v>4.0939999999999997E-2</v>
      </c>
      <c r="X2378" t="s">
        <v>270</v>
      </c>
      <c r="Z2378" s="127">
        <v>17000</v>
      </c>
      <c r="AA2378" s="129">
        <v>3.165</v>
      </c>
      <c r="AB2378" s="133">
        <v>100.88800000000001</v>
      </c>
      <c r="AD2378" s="127">
        <v>54.283000000000001</v>
      </c>
      <c r="AG2378" t="s">
        <v>275</v>
      </c>
      <c r="AH2378" s="131">
        <v>2.4000000000000001E-5</v>
      </c>
      <c r="AI2378" s="131">
        <v>3.1276106360883402E-4</v>
      </c>
      <c r="AJ2378" s="131">
        <v>9.5860990936607598E-5</v>
      </c>
    </row>
    <row r="2379" spans="1:36">
      <c r="A2379" s="121">
        <v>1038</v>
      </c>
      <c r="B2379">
        <v>1319</v>
      </c>
      <c r="C2379" t="s">
        <v>3619</v>
      </c>
      <c r="D2379" t="s">
        <v>3620</v>
      </c>
      <c r="E2379" t="s">
        <v>189</v>
      </c>
      <c r="F2379" t="s">
        <v>3621</v>
      </c>
      <c r="G2379" t="s">
        <v>3622</v>
      </c>
      <c r="H2379" t="s">
        <v>38</v>
      </c>
      <c r="I2379" t="s">
        <v>264</v>
      </c>
      <c r="J2379" t="s">
        <v>175</v>
      </c>
      <c r="K2379" t="s">
        <v>181</v>
      </c>
      <c r="L2379" t="s">
        <v>40</v>
      </c>
      <c r="M2379" t="s">
        <v>166</v>
      </c>
      <c r="N2379" s="121" t="s">
        <v>1612</v>
      </c>
      <c r="O2379" t="s">
        <v>45</v>
      </c>
      <c r="P2379" t="s">
        <v>3623</v>
      </c>
      <c r="Q2379" t="s">
        <v>1535</v>
      </c>
      <c r="R2379" t="s">
        <v>228</v>
      </c>
      <c r="S2379" t="s">
        <v>178</v>
      </c>
      <c r="T2379" s="127">
        <v>1.8080000000000001</v>
      </c>
      <c r="U2379" t="s">
        <v>3624</v>
      </c>
      <c r="V2379" s="131">
        <v>4.2500000000000003E-2</v>
      </c>
      <c r="W2379" s="131">
        <v>4.5870000000000001E-2</v>
      </c>
      <c r="X2379" t="s">
        <v>270</v>
      </c>
      <c r="Z2379" s="127">
        <v>12000</v>
      </c>
      <c r="AA2379" s="129">
        <v>3.165</v>
      </c>
      <c r="AB2379" s="133">
        <v>99.677999999999997</v>
      </c>
      <c r="AD2379" s="127">
        <v>37.857999999999997</v>
      </c>
      <c r="AG2379" t="s">
        <v>275</v>
      </c>
      <c r="AH2379" s="131">
        <v>5.0000000000000004E-6</v>
      </c>
      <c r="AI2379" s="131">
        <v>2.1812548500962001E-4</v>
      </c>
      <c r="AJ2379" s="131">
        <v>6.6855269323747599E-5</v>
      </c>
    </row>
    <row r="2380" spans="1:36">
      <c r="A2380" s="121">
        <v>1038</v>
      </c>
      <c r="B2380">
        <v>1319</v>
      </c>
      <c r="C2380" t="s">
        <v>2507</v>
      </c>
      <c r="D2380" t="s">
        <v>2508</v>
      </c>
      <c r="E2380" t="s">
        <v>35</v>
      </c>
      <c r="F2380" t="s">
        <v>3408</v>
      </c>
      <c r="G2380" t="s">
        <v>3409</v>
      </c>
      <c r="H2380" t="s">
        <v>38</v>
      </c>
      <c r="I2380" t="s">
        <v>264</v>
      </c>
      <c r="J2380" t="s">
        <v>175</v>
      </c>
      <c r="K2380" t="s">
        <v>181</v>
      </c>
      <c r="L2380" t="s">
        <v>40</v>
      </c>
      <c r="M2380" t="s">
        <v>166</v>
      </c>
      <c r="N2380" s="121" t="s">
        <v>1616</v>
      </c>
      <c r="O2380" t="s">
        <v>45</v>
      </c>
      <c r="P2380" t="s">
        <v>2511</v>
      </c>
      <c r="Q2380" t="s">
        <v>413</v>
      </c>
      <c r="R2380" t="s">
        <v>228</v>
      </c>
      <c r="S2380" t="s">
        <v>178</v>
      </c>
      <c r="T2380" s="127">
        <v>0.65600000000000003</v>
      </c>
      <c r="U2380" t="s">
        <v>1036</v>
      </c>
      <c r="V2380" s="131">
        <v>3.15E-2</v>
      </c>
      <c r="W2380" s="131">
        <v>4.4970000000000003E-2</v>
      </c>
      <c r="X2380" t="s">
        <v>270</v>
      </c>
      <c r="Z2380" s="127">
        <v>15000</v>
      </c>
      <c r="AA2380" s="129">
        <v>3.165</v>
      </c>
      <c r="AB2380" s="133">
        <v>100.816</v>
      </c>
      <c r="AD2380" s="127">
        <v>47.863</v>
      </c>
      <c r="AG2380" t="s">
        <v>275</v>
      </c>
      <c r="AH2380" s="131">
        <v>7.9999999999999996E-6</v>
      </c>
      <c r="AI2380" s="131">
        <v>2.7577044464475997E-4</v>
      </c>
      <c r="AJ2380" s="131">
        <v>8.4523398755729896E-5</v>
      </c>
    </row>
    <row r="2381" spans="1:36">
      <c r="A2381" s="121">
        <v>1038</v>
      </c>
      <c r="B2381">
        <v>1319</v>
      </c>
      <c r="C2381" t="s">
        <v>3410</v>
      </c>
      <c r="D2381" t="s">
        <v>3411</v>
      </c>
      <c r="E2381" t="s">
        <v>189</v>
      </c>
      <c r="F2381" t="s">
        <v>3412</v>
      </c>
      <c r="G2381" t="s">
        <v>3413</v>
      </c>
      <c r="H2381" t="s">
        <v>38</v>
      </c>
      <c r="I2381" t="s">
        <v>264</v>
      </c>
      <c r="J2381" t="s">
        <v>175</v>
      </c>
      <c r="K2381" t="s">
        <v>538</v>
      </c>
      <c r="L2381" t="s">
        <v>40</v>
      </c>
      <c r="M2381" t="s">
        <v>166</v>
      </c>
      <c r="N2381" s="121" t="s">
        <v>1616</v>
      </c>
      <c r="O2381" t="s">
        <v>45</v>
      </c>
      <c r="P2381" t="s">
        <v>3414</v>
      </c>
      <c r="Q2381" t="s">
        <v>413</v>
      </c>
      <c r="R2381" t="s">
        <v>228</v>
      </c>
      <c r="S2381" t="s">
        <v>178</v>
      </c>
      <c r="T2381" s="127">
        <v>3.9359999999999999</v>
      </c>
      <c r="U2381" t="s">
        <v>3415</v>
      </c>
      <c r="V2381" s="131">
        <v>4.9000000000000002E-2</v>
      </c>
      <c r="W2381" s="131">
        <v>5.9540000000000003E-2</v>
      </c>
      <c r="X2381" t="s">
        <v>270</v>
      </c>
      <c r="Z2381" s="127">
        <v>128000</v>
      </c>
      <c r="AA2381" s="129">
        <v>3.165</v>
      </c>
      <c r="AB2381" s="133">
        <v>91.980999999999995</v>
      </c>
      <c r="AD2381" s="127">
        <v>372.63400000000001</v>
      </c>
      <c r="AG2381" t="s">
        <v>275</v>
      </c>
      <c r="AH2381" s="131">
        <v>1.7100000000000001E-4</v>
      </c>
      <c r="AI2381" s="131">
        <v>2.1470155899599901E-3</v>
      </c>
      <c r="AJ2381" s="131">
        <v>6.5805839011763903E-4</v>
      </c>
    </row>
    <row r="2382" spans="1:36">
      <c r="A2382" s="121">
        <v>1038</v>
      </c>
      <c r="B2382">
        <v>1319</v>
      </c>
      <c r="C2382" t="s">
        <v>3357</v>
      </c>
      <c r="D2382" t="s">
        <v>3358</v>
      </c>
      <c r="E2382" t="s">
        <v>189</v>
      </c>
      <c r="F2382" t="s">
        <v>3416</v>
      </c>
      <c r="G2382" t="s">
        <v>3417</v>
      </c>
      <c r="H2382" t="s">
        <v>38</v>
      </c>
      <c r="I2382" t="s">
        <v>264</v>
      </c>
      <c r="J2382" t="s">
        <v>175</v>
      </c>
      <c r="K2382" t="s">
        <v>194</v>
      </c>
      <c r="L2382" t="s">
        <v>40</v>
      </c>
      <c r="M2382" t="s">
        <v>166</v>
      </c>
      <c r="N2382" s="121" t="s">
        <v>618</v>
      </c>
      <c r="O2382" t="s">
        <v>45</v>
      </c>
      <c r="P2382" t="s">
        <v>2584</v>
      </c>
      <c r="Q2382" t="s">
        <v>413</v>
      </c>
      <c r="R2382" t="s">
        <v>228</v>
      </c>
      <c r="S2382" t="s">
        <v>188</v>
      </c>
      <c r="T2382" s="127">
        <v>0.496</v>
      </c>
      <c r="U2382" t="s">
        <v>3418</v>
      </c>
      <c r="V2382" s="131">
        <v>1.375E-2</v>
      </c>
      <c r="W2382" s="131">
        <v>2.3949999999999999E-2</v>
      </c>
      <c r="X2382" t="s">
        <v>270</v>
      </c>
      <c r="Z2382" s="127">
        <v>29000</v>
      </c>
      <c r="AA2382" s="129">
        <v>3.6360000000000001</v>
      </c>
      <c r="AB2382" s="133">
        <v>100.458</v>
      </c>
      <c r="AD2382" s="127">
        <v>105.92700000000001</v>
      </c>
      <c r="AG2382" t="s">
        <v>275</v>
      </c>
      <c r="AH2382" s="131">
        <v>6.7999999999999999E-5</v>
      </c>
      <c r="AI2382" s="131">
        <v>6.1032207842179895E-4</v>
      </c>
      <c r="AJ2382" s="131">
        <v>1.87063180285051E-4</v>
      </c>
    </row>
    <row r="2383" spans="1:36">
      <c r="A2383" s="121">
        <v>1038</v>
      </c>
      <c r="B2383">
        <v>1319</v>
      </c>
      <c r="C2383" t="s">
        <v>3419</v>
      </c>
      <c r="D2383" t="s">
        <v>3420</v>
      </c>
      <c r="E2383" t="s">
        <v>189</v>
      </c>
      <c r="F2383" t="s">
        <v>3421</v>
      </c>
      <c r="G2383" t="s">
        <v>3422</v>
      </c>
      <c r="H2383" t="s">
        <v>38</v>
      </c>
      <c r="I2383" t="s">
        <v>264</v>
      </c>
      <c r="J2383" t="s">
        <v>175</v>
      </c>
      <c r="K2383" t="s">
        <v>181</v>
      </c>
      <c r="L2383" t="s">
        <v>40</v>
      </c>
      <c r="M2383" t="s">
        <v>166</v>
      </c>
      <c r="N2383" s="121" t="s">
        <v>1601</v>
      </c>
      <c r="O2383" t="s">
        <v>45</v>
      </c>
      <c r="P2383" t="s">
        <v>2584</v>
      </c>
      <c r="Q2383" t="s">
        <v>413</v>
      </c>
      <c r="R2383" t="s">
        <v>228</v>
      </c>
      <c r="S2383" t="s">
        <v>178</v>
      </c>
      <c r="T2383" s="127">
        <v>3.8660000000000001</v>
      </c>
      <c r="U2383" t="s">
        <v>3423</v>
      </c>
      <c r="V2383" s="131">
        <v>2.7E-2</v>
      </c>
      <c r="W2383" s="131">
        <v>4.2909999999999997E-2</v>
      </c>
      <c r="X2383" t="s">
        <v>270</v>
      </c>
      <c r="Z2383" s="127">
        <v>16000</v>
      </c>
      <c r="AA2383" s="129">
        <v>3.165</v>
      </c>
      <c r="AB2383" s="133">
        <v>93.055999999999997</v>
      </c>
      <c r="AD2383" s="127">
        <v>47.124000000000002</v>
      </c>
      <c r="AG2383" t="s">
        <v>275</v>
      </c>
      <c r="AH2383" s="131">
        <v>1.7E-5</v>
      </c>
      <c r="AI2383" s="131">
        <v>2.7151395195427401E-4</v>
      </c>
      <c r="AJ2383" s="131">
        <v>8.3218787489492495E-5</v>
      </c>
    </row>
    <row r="2384" spans="1:36">
      <c r="A2384" s="121">
        <v>1038</v>
      </c>
      <c r="B2384">
        <v>1319</v>
      </c>
      <c r="C2384" t="s">
        <v>3424</v>
      </c>
      <c r="D2384" t="s">
        <v>3425</v>
      </c>
      <c r="E2384" t="s">
        <v>189</v>
      </c>
      <c r="F2384" t="s">
        <v>3426</v>
      </c>
      <c r="G2384" t="s">
        <v>3427</v>
      </c>
      <c r="H2384" t="s">
        <v>38</v>
      </c>
      <c r="I2384" t="s">
        <v>264</v>
      </c>
      <c r="J2384" t="s">
        <v>175</v>
      </c>
      <c r="K2384" t="s">
        <v>181</v>
      </c>
      <c r="L2384" t="s">
        <v>40</v>
      </c>
      <c r="M2384" t="s">
        <v>166</v>
      </c>
      <c r="N2384" s="121" t="s">
        <v>1626</v>
      </c>
      <c r="O2384" t="s">
        <v>45</v>
      </c>
      <c r="P2384" t="s">
        <v>430</v>
      </c>
      <c r="Q2384" t="s">
        <v>413</v>
      </c>
      <c r="R2384" t="s">
        <v>228</v>
      </c>
      <c r="S2384" t="s">
        <v>178</v>
      </c>
      <c r="T2384" s="127">
        <v>1.2729999999999999</v>
      </c>
      <c r="U2384" t="s">
        <v>3428</v>
      </c>
      <c r="V2384" s="131">
        <v>1.7000000000000001E-2</v>
      </c>
      <c r="W2384" s="131">
        <v>3.8379999999999997E-2</v>
      </c>
      <c r="X2384" t="s">
        <v>270</v>
      </c>
      <c r="Z2384" s="127">
        <v>8000</v>
      </c>
      <c r="AA2384" s="129">
        <v>3.165</v>
      </c>
      <c r="AB2384" s="133">
        <v>97.888000000000005</v>
      </c>
      <c r="AD2384" s="127">
        <v>24.785</v>
      </c>
      <c r="AG2384" t="s">
        <v>275</v>
      </c>
      <c r="AH2384" s="131">
        <v>6.0000000000000002E-6</v>
      </c>
      <c r="AI2384" s="131">
        <v>1.4280534936935899E-4</v>
      </c>
      <c r="AJ2384" s="131">
        <v>4.3769713990730099E-5</v>
      </c>
    </row>
    <row r="2385" spans="1:36">
      <c r="A2385" s="121">
        <v>1038</v>
      </c>
      <c r="B2385">
        <v>1319</v>
      </c>
      <c r="C2385" t="s">
        <v>3297</v>
      </c>
      <c r="D2385" t="s">
        <v>3298</v>
      </c>
      <c r="E2385" t="s">
        <v>189</v>
      </c>
      <c r="F2385" t="s">
        <v>3579</v>
      </c>
      <c r="G2385" t="s">
        <v>3580</v>
      </c>
      <c r="H2385" t="s">
        <v>38</v>
      </c>
      <c r="I2385" t="s">
        <v>264</v>
      </c>
      <c r="J2385" t="s">
        <v>175</v>
      </c>
      <c r="K2385" t="s">
        <v>960</v>
      </c>
      <c r="L2385" t="s">
        <v>40</v>
      </c>
      <c r="M2385" t="s">
        <v>166</v>
      </c>
      <c r="N2385" s="121" t="s">
        <v>1628</v>
      </c>
      <c r="O2385" t="s">
        <v>45</v>
      </c>
      <c r="P2385" t="s">
        <v>3252</v>
      </c>
      <c r="Q2385" t="s">
        <v>413</v>
      </c>
      <c r="R2385" t="s">
        <v>228</v>
      </c>
      <c r="S2385" t="s">
        <v>178</v>
      </c>
      <c r="T2385" s="127">
        <v>4.3769999999999998</v>
      </c>
      <c r="U2385" t="s">
        <v>3581</v>
      </c>
      <c r="V2385" s="131">
        <v>3.4209999999999997E-2</v>
      </c>
      <c r="W2385" s="131">
        <v>4.598E-2</v>
      </c>
      <c r="X2385" t="s">
        <v>270</v>
      </c>
      <c r="Z2385" s="127">
        <v>33000</v>
      </c>
      <c r="AA2385" s="129">
        <v>3.165</v>
      </c>
      <c r="AB2385" s="133">
        <v>96.051000000000002</v>
      </c>
      <c r="AD2385" s="127">
        <v>100.32</v>
      </c>
      <c r="AG2385" t="s">
        <v>275</v>
      </c>
      <c r="AH2385" s="131">
        <v>3.6000000000000001E-5</v>
      </c>
      <c r="AI2385" s="131">
        <v>5.7801617772143803E-4</v>
      </c>
      <c r="AJ2385" s="131">
        <v>1.7716145013199901E-4</v>
      </c>
    </row>
    <row r="2386" spans="1:36">
      <c r="A2386" s="121">
        <v>1038</v>
      </c>
      <c r="B2386">
        <v>1319</v>
      </c>
      <c r="C2386" t="s">
        <v>3357</v>
      </c>
      <c r="D2386" t="s">
        <v>3358</v>
      </c>
      <c r="E2386" t="s">
        <v>189</v>
      </c>
      <c r="F2386" t="s">
        <v>3429</v>
      </c>
      <c r="G2386" t="s">
        <v>3430</v>
      </c>
      <c r="H2386" t="s">
        <v>38</v>
      </c>
      <c r="I2386" t="s">
        <v>264</v>
      </c>
      <c r="J2386" t="s">
        <v>175</v>
      </c>
      <c r="K2386" t="s">
        <v>194</v>
      </c>
      <c r="L2386" t="s">
        <v>40</v>
      </c>
      <c r="M2386" t="s">
        <v>166</v>
      </c>
      <c r="N2386" s="121" t="s">
        <v>618</v>
      </c>
      <c r="O2386" t="s">
        <v>45</v>
      </c>
      <c r="P2386" t="s">
        <v>2584</v>
      </c>
      <c r="Q2386" t="s">
        <v>413</v>
      </c>
      <c r="R2386" t="s">
        <v>228</v>
      </c>
      <c r="S2386" t="s">
        <v>188</v>
      </c>
      <c r="T2386" s="127">
        <v>1.9359999999999999</v>
      </c>
      <c r="U2386" t="s">
        <v>3431</v>
      </c>
      <c r="V2386" s="131">
        <v>1.25E-3</v>
      </c>
      <c r="W2386" s="131">
        <v>2.7990000000000001E-2</v>
      </c>
      <c r="X2386" t="s">
        <v>270</v>
      </c>
      <c r="Z2386" s="127">
        <v>208000</v>
      </c>
      <c r="AA2386" s="129">
        <v>3.6360000000000001</v>
      </c>
      <c r="AB2386" s="133">
        <v>93.631</v>
      </c>
      <c r="AD2386" s="127">
        <v>708.12</v>
      </c>
      <c r="AG2386" t="s">
        <v>275</v>
      </c>
      <c r="AH2386" s="131">
        <v>2.0799999999999999E-4</v>
      </c>
      <c r="AI2386" s="131">
        <v>4.0799921945203002E-3</v>
      </c>
      <c r="AJ2386" s="131">
        <v>1.2505140194480899E-3</v>
      </c>
    </row>
    <row r="2387" spans="1:36">
      <c r="A2387" s="121">
        <v>1038</v>
      </c>
      <c r="B2387">
        <v>1361</v>
      </c>
      <c r="C2387" t="s">
        <v>54</v>
      </c>
      <c r="D2387" t="s">
        <v>55</v>
      </c>
      <c r="E2387" t="s">
        <v>35</v>
      </c>
      <c r="F2387" t="s">
        <v>2541</v>
      </c>
      <c r="G2387" t="s">
        <v>2542</v>
      </c>
      <c r="H2387" t="s">
        <v>38</v>
      </c>
      <c r="I2387" t="s">
        <v>353</v>
      </c>
      <c r="J2387" t="s">
        <v>39</v>
      </c>
      <c r="K2387" t="s">
        <v>39</v>
      </c>
      <c r="L2387" t="s">
        <v>40</v>
      </c>
      <c r="M2387" t="s">
        <v>41</v>
      </c>
      <c r="N2387" s="121" t="s">
        <v>52</v>
      </c>
      <c r="O2387" t="s">
        <v>45</v>
      </c>
      <c r="P2387" t="s">
        <v>381</v>
      </c>
      <c r="Q2387" t="s">
        <v>227</v>
      </c>
      <c r="R2387" t="s">
        <v>228</v>
      </c>
      <c r="S2387" t="s">
        <v>46</v>
      </c>
      <c r="T2387" s="127">
        <v>2.5000000000000001E-2</v>
      </c>
      <c r="U2387" t="s">
        <v>2543</v>
      </c>
      <c r="V2387" s="131">
        <v>1.34E-2</v>
      </c>
      <c r="W2387" s="131">
        <v>7.2980000000000003E-2</v>
      </c>
      <c r="X2387" t="s">
        <v>270</v>
      </c>
      <c r="Z2387" s="127">
        <v>112838</v>
      </c>
      <c r="AA2387" s="129">
        <v>1</v>
      </c>
      <c r="AB2387" s="133">
        <v>119.6</v>
      </c>
      <c r="AD2387" s="127">
        <v>134.95400000000001</v>
      </c>
      <c r="AG2387" t="s">
        <v>275</v>
      </c>
      <c r="AH2387" s="131">
        <v>2.5000000000000001E-4</v>
      </c>
      <c r="AI2387" s="131">
        <v>1.02972108624891E-2</v>
      </c>
      <c r="AJ2387" s="131">
        <v>9.6049219681312002E-4</v>
      </c>
    </row>
    <row r="2388" spans="1:36">
      <c r="A2388" s="121">
        <v>1038</v>
      </c>
      <c r="B2388">
        <v>1361</v>
      </c>
      <c r="C2388" t="s">
        <v>2548</v>
      </c>
      <c r="D2388" t="s">
        <v>2549</v>
      </c>
      <c r="E2388" t="s">
        <v>35</v>
      </c>
      <c r="F2388" t="s">
        <v>2550</v>
      </c>
      <c r="G2388" t="s">
        <v>2551</v>
      </c>
      <c r="H2388" t="s">
        <v>38</v>
      </c>
      <c r="I2388" t="s">
        <v>280</v>
      </c>
      <c r="J2388" t="s">
        <v>39</v>
      </c>
      <c r="K2388" t="s">
        <v>39</v>
      </c>
      <c r="L2388" t="s">
        <v>40</v>
      </c>
      <c r="M2388" t="s">
        <v>41</v>
      </c>
      <c r="N2388" s="121" t="s">
        <v>599</v>
      </c>
      <c r="O2388" t="s">
        <v>45</v>
      </c>
      <c r="P2388" t="s">
        <v>435</v>
      </c>
      <c r="Q2388" t="s">
        <v>227</v>
      </c>
      <c r="R2388" t="s">
        <v>228</v>
      </c>
      <c r="S2388" t="s">
        <v>46</v>
      </c>
      <c r="T2388" s="127">
        <v>0.255</v>
      </c>
      <c r="U2388" t="s">
        <v>2552</v>
      </c>
      <c r="V2388" s="131">
        <v>3.5499999999999997E-2</v>
      </c>
      <c r="W2388" s="131">
        <v>5.1130000000000002E-2</v>
      </c>
      <c r="X2388" t="s">
        <v>270</v>
      </c>
      <c r="Z2388" s="127">
        <v>55971</v>
      </c>
      <c r="AA2388" s="129">
        <v>1</v>
      </c>
      <c r="AB2388" s="133">
        <v>100.49</v>
      </c>
      <c r="AD2388" s="127">
        <v>56.244999999999997</v>
      </c>
      <c r="AG2388" t="s">
        <v>275</v>
      </c>
      <c r="AH2388" s="131">
        <v>3.9399999999999998E-4</v>
      </c>
      <c r="AI2388" s="131">
        <v>4.2915972575489503E-3</v>
      </c>
      <c r="AJ2388" s="131">
        <v>4.0030700864408098E-4</v>
      </c>
    </row>
    <row r="2389" spans="1:36">
      <c r="A2389" s="121">
        <v>1038</v>
      </c>
      <c r="B2389">
        <v>1361</v>
      </c>
      <c r="C2389" t="s">
        <v>2557</v>
      </c>
      <c r="D2389" t="s">
        <v>2558</v>
      </c>
      <c r="E2389" t="s">
        <v>35</v>
      </c>
      <c r="F2389" t="s">
        <v>2561</v>
      </c>
      <c r="G2389" t="s">
        <v>2562</v>
      </c>
      <c r="H2389" t="s">
        <v>38</v>
      </c>
      <c r="I2389" t="s">
        <v>353</v>
      </c>
      <c r="J2389" t="s">
        <v>39</v>
      </c>
      <c r="K2389" t="s">
        <v>39</v>
      </c>
      <c r="L2389" t="s">
        <v>40</v>
      </c>
      <c r="M2389" t="s">
        <v>41</v>
      </c>
      <c r="N2389" s="121" t="s">
        <v>52</v>
      </c>
      <c r="O2389" t="s">
        <v>45</v>
      </c>
      <c r="P2389" t="s">
        <v>381</v>
      </c>
      <c r="Q2389" t="s">
        <v>227</v>
      </c>
      <c r="R2389" t="s">
        <v>228</v>
      </c>
      <c r="S2389" t="s">
        <v>46</v>
      </c>
      <c r="T2389" s="127">
        <v>0.65600000000000003</v>
      </c>
      <c r="U2389" t="s">
        <v>988</v>
      </c>
      <c r="V2389" s="131">
        <v>1.6E-2</v>
      </c>
      <c r="W2389" s="131">
        <v>2.0709999999999999E-2</v>
      </c>
      <c r="X2389" t="s">
        <v>270</v>
      </c>
      <c r="Z2389" s="127">
        <v>19433.669999999998</v>
      </c>
      <c r="AA2389" s="129">
        <v>1</v>
      </c>
      <c r="AB2389" s="133">
        <v>119.78</v>
      </c>
      <c r="AD2389" s="127">
        <v>23.277999999999999</v>
      </c>
      <c r="AG2389" t="s">
        <v>275</v>
      </c>
      <c r="AH2389" s="131">
        <v>1.34E-4</v>
      </c>
      <c r="AI2389" s="131">
        <v>1.7761194865924201E-3</v>
      </c>
      <c r="AJ2389" s="131">
        <v>1.65670969572373E-4</v>
      </c>
    </row>
    <row r="2390" spans="1:36">
      <c r="A2390" s="121">
        <v>1038</v>
      </c>
      <c r="B2390">
        <v>1361</v>
      </c>
      <c r="C2390" t="s">
        <v>2589</v>
      </c>
      <c r="D2390" t="s">
        <v>2590</v>
      </c>
      <c r="E2390" t="s">
        <v>35</v>
      </c>
      <c r="F2390" t="s">
        <v>2591</v>
      </c>
      <c r="G2390" t="s">
        <v>2592</v>
      </c>
      <c r="H2390" t="s">
        <v>38</v>
      </c>
      <c r="I2390" t="s">
        <v>280</v>
      </c>
      <c r="J2390" t="s">
        <v>39</v>
      </c>
      <c r="K2390" t="s">
        <v>39</v>
      </c>
      <c r="L2390" t="s">
        <v>40</v>
      </c>
      <c r="M2390" t="s">
        <v>41</v>
      </c>
      <c r="N2390" s="121" t="s">
        <v>52</v>
      </c>
      <c r="O2390" t="s">
        <v>45</v>
      </c>
      <c r="P2390" t="s">
        <v>226</v>
      </c>
      <c r="Q2390" t="s">
        <v>227</v>
      </c>
      <c r="R2390" t="s">
        <v>228</v>
      </c>
      <c r="S2390" t="s">
        <v>46</v>
      </c>
      <c r="T2390" s="127">
        <v>1.226</v>
      </c>
      <c r="U2390" t="s">
        <v>2593</v>
      </c>
      <c r="V2390" s="131">
        <v>1.44E-2</v>
      </c>
      <c r="W2390" s="131">
        <v>4.0489999999999998E-2</v>
      </c>
      <c r="X2390" t="s">
        <v>270</v>
      </c>
      <c r="Z2390" s="127">
        <v>232117.95</v>
      </c>
      <c r="AA2390" s="129">
        <v>1</v>
      </c>
      <c r="AB2390" s="133">
        <v>96.94</v>
      </c>
      <c r="AD2390" s="127">
        <v>225.01499999999999</v>
      </c>
      <c r="AG2390" t="s">
        <v>275</v>
      </c>
      <c r="AH2390" s="131">
        <v>1.1609999999999999E-3</v>
      </c>
      <c r="AI2390" s="131">
        <v>1.7168991607803798E-2</v>
      </c>
      <c r="AJ2390" s="131">
        <v>1.6014707950206301E-3</v>
      </c>
    </row>
    <row r="2391" spans="1:36">
      <c r="A2391" s="121">
        <v>1038</v>
      </c>
      <c r="B2391">
        <v>1361</v>
      </c>
      <c r="C2391" t="s">
        <v>2594</v>
      </c>
      <c r="D2391" t="s">
        <v>2595</v>
      </c>
      <c r="E2391" t="s">
        <v>35</v>
      </c>
      <c r="F2391" t="s">
        <v>2596</v>
      </c>
      <c r="G2391" t="s">
        <v>2597</v>
      </c>
      <c r="H2391" t="s">
        <v>38</v>
      </c>
      <c r="I2391" t="s">
        <v>353</v>
      </c>
      <c r="J2391" t="s">
        <v>39</v>
      </c>
      <c r="K2391" t="s">
        <v>39</v>
      </c>
      <c r="L2391" t="s">
        <v>40</v>
      </c>
      <c r="M2391" t="s">
        <v>41</v>
      </c>
      <c r="N2391" s="121" t="s">
        <v>52</v>
      </c>
      <c r="O2391" t="s">
        <v>45</v>
      </c>
      <c r="P2391" t="s">
        <v>226</v>
      </c>
      <c r="Q2391" t="s">
        <v>227</v>
      </c>
      <c r="R2391" t="s">
        <v>228</v>
      </c>
      <c r="S2391" t="s">
        <v>46</v>
      </c>
      <c r="T2391" s="127">
        <v>0.74299999999999999</v>
      </c>
      <c r="U2391" t="s">
        <v>1288</v>
      </c>
      <c r="V2391" s="131">
        <v>8.3000000000000001E-3</v>
      </c>
      <c r="W2391" s="131">
        <v>2.2210000000000001E-2</v>
      </c>
      <c r="X2391" t="s">
        <v>270</v>
      </c>
      <c r="Z2391" s="127">
        <v>103135.12</v>
      </c>
      <c r="AA2391" s="129">
        <v>1</v>
      </c>
      <c r="AB2391" s="133">
        <v>117.94</v>
      </c>
      <c r="AD2391" s="127">
        <v>121.63800000000001</v>
      </c>
      <c r="AG2391" t="s">
        <v>275</v>
      </c>
      <c r="AH2391" s="131">
        <v>4.7199999999999998E-4</v>
      </c>
      <c r="AI2391" s="131">
        <v>9.28112770155704E-3</v>
      </c>
      <c r="AJ2391" s="131">
        <v>8.6571508091044E-4</v>
      </c>
    </row>
    <row r="2392" spans="1:36">
      <c r="A2392" s="121">
        <v>1038</v>
      </c>
      <c r="B2392">
        <v>1361</v>
      </c>
      <c r="C2392" t="s">
        <v>2594</v>
      </c>
      <c r="D2392" t="s">
        <v>2595</v>
      </c>
      <c r="E2392" t="s">
        <v>35</v>
      </c>
      <c r="F2392" t="s">
        <v>2598</v>
      </c>
      <c r="G2392" t="s">
        <v>2599</v>
      </c>
      <c r="H2392" t="s">
        <v>38</v>
      </c>
      <c r="I2392" t="s">
        <v>353</v>
      </c>
      <c r="J2392" t="s">
        <v>39</v>
      </c>
      <c r="K2392" t="s">
        <v>39</v>
      </c>
      <c r="L2392" t="s">
        <v>40</v>
      </c>
      <c r="M2392" t="s">
        <v>41</v>
      </c>
      <c r="N2392" s="121" t="s">
        <v>52</v>
      </c>
      <c r="O2392" t="s">
        <v>45</v>
      </c>
      <c r="P2392" t="s">
        <v>226</v>
      </c>
      <c r="Q2392" t="s">
        <v>227</v>
      </c>
      <c r="R2392" t="s">
        <v>228</v>
      </c>
      <c r="S2392" t="s">
        <v>46</v>
      </c>
      <c r="T2392" s="127">
        <v>3.6040000000000001</v>
      </c>
      <c r="U2392" t="s">
        <v>455</v>
      </c>
      <c r="V2392" s="131">
        <v>1.6500000000000001E-2</v>
      </c>
      <c r="W2392" s="131">
        <v>2.358E-2</v>
      </c>
      <c r="X2392" t="s">
        <v>270</v>
      </c>
      <c r="Z2392" s="127">
        <v>902725</v>
      </c>
      <c r="AA2392" s="129">
        <v>1</v>
      </c>
      <c r="AB2392" s="133">
        <v>116.46</v>
      </c>
      <c r="AD2392" s="127">
        <v>1051.3140000000001</v>
      </c>
      <c r="AG2392" t="s">
        <v>275</v>
      </c>
      <c r="AH2392" s="131">
        <v>4.2700000000000002E-4</v>
      </c>
      <c r="AI2392" s="131">
        <v>8.0216794305606604E-2</v>
      </c>
      <c r="AJ2392" s="131">
        <v>7.4823761514459103E-3</v>
      </c>
    </row>
    <row r="2393" spans="1:36">
      <c r="A2393" s="121">
        <v>1038</v>
      </c>
      <c r="B2393">
        <v>1361</v>
      </c>
      <c r="C2393" t="s">
        <v>2531</v>
      </c>
      <c r="D2393" t="s">
        <v>2532</v>
      </c>
      <c r="E2393" t="s">
        <v>35</v>
      </c>
      <c r="F2393" t="s">
        <v>2615</v>
      </c>
      <c r="G2393" t="s">
        <v>2616</v>
      </c>
      <c r="H2393" t="s">
        <v>38</v>
      </c>
      <c r="I2393" t="s">
        <v>353</v>
      </c>
      <c r="J2393" t="s">
        <v>39</v>
      </c>
      <c r="K2393" t="s">
        <v>39</v>
      </c>
      <c r="L2393" t="s">
        <v>40</v>
      </c>
      <c r="M2393" t="s">
        <v>41</v>
      </c>
      <c r="N2393" s="121" t="s">
        <v>52</v>
      </c>
      <c r="O2393" t="s">
        <v>45</v>
      </c>
      <c r="P2393" t="s">
        <v>2298</v>
      </c>
      <c r="Q2393" t="s">
        <v>234</v>
      </c>
      <c r="R2393" t="s">
        <v>228</v>
      </c>
      <c r="S2393" t="s">
        <v>46</v>
      </c>
      <c r="T2393" s="127">
        <v>1.2210000000000001</v>
      </c>
      <c r="U2393" t="s">
        <v>414</v>
      </c>
      <c r="V2393" s="131">
        <v>1.77E-2</v>
      </c>
      <c r="W2393" s="131">
        <v>2.0840000000000001E-2</v>
      </c>
      <c r="X2393" t="s">
        <v>270</v>
      </c>
      <c r="Z2393" s="127">
        <v>639546.13</v>
      </c>
      <c r="AA2393" s="129">
        <v>1</v>
      </c>
      <c r="AB2393" s="133">
        <v>117.94</v>
      </c>
      <c r="AD2393" s="127">
        <v>754.28099999999995</v>
      </c>
      <c r="AG2393" t="s">
        <v>275</v>
      </c>
      <c r="AH2393" s="131">
        <v>2.63E-4</v>
      </c>
      <c r="AI2393" s="131">
        <v>5.7552745403957398E-2</v>
      </c>
      <c r="AJ2393" s="131">
        <v>5.36834329255552E-3</v>
      </c>
    </row>
    <row r="2394" spans="1:36">
      <c r="A2394" s="121">
        <v>1038</v>
      </c>
      <c r="B2394">
        <v>1361</v>
      </c>
      <c r="C2394" t="s">
        <v>383</v>
      </c>
      <c r="D2394" t="s">
        <v>384</v>
      </c>
      <c r="E2394" t="s">
        <v>35</v>
      </c>
      <c r="F2394" t="s">
        <v>2622</v>
      </c>
      <c r="G2394" t="s">
        <v>2623</v>
      </c>
      <c r="H2394" t="s">
        <v>38</v>
      </c>
      <c r="I2394" t="s">
        <v>353</v>
      </c>
      <c r="J2394" t="s">
        <v>39</v>
      </c>
      <c r="K2394" t="s">
        <v>39</v>
      </c>
      <c r="L2394" t="s">
        <v>40</v>
      </c>
      <c r="M2394" t="s">
        <v>41</v>
      </c>
      <c r="N2394" s="121" t="s">
        <v>1562</v>
      </c>
      <c r="O2394" t="s">
        <v>45</v>
      </c>
      <c r="P2394" t="s">
        <v>226</v>
      </c>
      <c r="Q2394" t="s">
        <v>227</v>
      </c>
      <c r="R2394" t="s">
        <v>228</v>
      </c>
      <c r="S2394" t="s">
        <v>46</v>
      </c>
      <c r="T2394" s="127">
        <v>1.24</v>
      </c>
      <c r="U2394" t="s">
        <v>840</v>
      </c>
      <c r="V2394" s="131">
        <v>1E-3</v>
      </c>
      <c r="W2394" s="131">
        <v>1.7440000000000001E-2</v>
      </c>
      <c r="X2394" t="s">
        <v>270</v>
      </c>
      <c r="Z2394" s="127">
        <v>225000.31</v>
      </c>
      <c r="AA2394" s="129">
        <v>1</v>
      </c>
      <c r="AB2394" s="133">
        <v>113.8</v>
      </c>
      <c r="AD2394" s="127">
        <v>256.05</v>
      </c>
      <c r="AG2394" t="s">
        <v>275</v>
      </c>
      <c r="AH2394" s="131">
        <v>5.2499999999999997E-4</v>
      </c>
      <c r="AI2394" s="131">
        <v>1.9537024681063601E-2</v>
      </c>
      <c r="AJ2394" s="131">
        <v>1.82235364563283E-3</v>
      </c>
    </row>
    <row r="2395" spans="1:36">
      <c r="A2395" s="121">
        <v>1038</v>
      </c>
      <c r="B2395">
        <v>1361</v>
      </c>
      <c r="C2395" t="s">
        <v>383</v>
      </c>
      <c r="D2395" t="s">
        <v>384</v>
      </c>
      <c r="E2395" t="s">
        <v>35</v>
      </c>
      <c r="F2395" t="s">
        <v>2624</v>
      </c>
      <c r="G2395" t="s">
        <v>2625</v>
      </c>
      <c r="H2395" t="s">
        <v>38</v>
      </c>
      <c r="I2395" t="s">
        <v>353</v>
      </c>
      <c r="J2395" t="s">
        <v>39</v>
      </c>
      <c r="K2395" t="s">
        <v>39</v>
      </c>
      <c r="L2395" t="s">
        <v>40</v>
      </c>
      <c r="M2395" t="s">
        <v>41</v>
      </c>
      <c r="N2395" s="121" t="s">
        <v>1562</v>
      </c>
      <c r="O2395" t="s">
        <v>45</v>
      </c>
      <c r="P2395" t="s">
        <v>226</v>
      </c>
      <c r="Q2395" t="s">
        <v>227</v>
      </c>
      <c r="R2395" t="s">
        <v>228</v>
      </c>
      <c r="S2395" t="s">
        <v>46</v>
      </c>
      <c r="T2395" s="127">
        <v>11.48</v>
      </c>
      <c r="U2395" t="s">
        <v>2626</v>
      </c>
      <c r="V2395" s="131">
        <v>2.07E-2</v>
      </c>
      <c r="W2395" s="131">
        <v>2.8629999999999999E-2</v>
      </c>
      <c r="X2395" t="s">
        <v>270</v>
      </c>
      <c r="Z2395" s="127">
        <v>1572157.55</v>
      </c>
      <c r="AA2395" s="129">
        <v>1</v>
      </c>
      <c r="AB2395" s="133">
        <v>106.7</v>
      </c>
      <c r="AD2395" s="127">
        <v>1677.492</v>
      </c>
      <c r="AG2395" t="s">
        <v>275</v>
      </c>
      <c r="AH2395" s="131">
        <v>2.3800000000000001E-4</v>
      </c>
      <c r="AI2395" s="131">
        <v>0.12799515532181199</v>
      </c>
      <c r="AJ2395" s="131">
        <v>1.19389948946589E-2</v>
      </c>
    </row>
    <row r="2396" spans="1:36">
      <c r="A2396" s="121">
        <v>1038</v>
      </c>
      <c r="B2396">
        <v>1361</v>
      </c>
      <c r="C2396" t="s">
        <v>2653</v>
      </c>
      <c r="D2396" t="s">
        <v>2654</v>
      </c>
      <c r="E2396" t="s">
        <v>35</v>
      </c>
      <c r="F2396" t="s">
        <v>2655</v>
      </c>
      <c r="G2396" t="s">
        <v>2656</v>
      </c>
      <c r="H2396" t="s">
        <v>38</v>
      </c>
      <c r="I2396" t="s">
        <v>280</v>
      </c>
      <c r="J2396" t="s">
        <v>39</v>
      </c>
      <c r="K2396" t="s">
        <v>39</v>
      </c>
      <c r="L2396" t="s">
        <v>40</v>
      </c>
      <c r="M2396" t="s">
        <v>41</v>
      </c>
      <c r="N2396" s="121" t="s">
        <v>143</v>
      </c>
      <c r="O2396" t="s">
        <v>45</v>
      </c>
      <c r="P2396" t="s">
        <v>2570</v>
      </c>
      <c r="Q2396" t="s">
        <v>234</v>
      </c>
      <c r="R2396" t="s">
        <v>228</v>
      </c>
      <c r="S2396" t="s">
        <v>46</v>
      </c>
      <c r="T2396" s="127">
        <v>0.98599999999999999</v>
      </c>
      <c r="U2396" t="s">
        <v>151</v>
      </c>
      <c r="V2396" s="131">
        <v>2.4E-2</v>
      </c>
      <c r="W2396" s="131">
        <v>4.718E-2</v>
      </c>
      <c r="X2396" t="s">
        <v>270</v>
      </c>
      <c r="Z2396" s="127">
        <v>22284</v>
      </c>
      <c r="AA2396" s="129">
        <v>1</v>
      </c>
      <c r="AB2396" s="133">
        <v>97.85</v>
      </c>
      <c r="AD2396" s="127">
        <v>21.805</v>
      </c>
      <c r="AG2396" t="s">
        <v>275</v>
      </c>
      <c r="AH2396" s="131">
        <v>2.0799999999999999E-4</v>
      </c>
      <c r="AI2396" s="131">
        <v>1.6637460078487E-3</v>
      </c>
      <c r="AJ2396" s="131">
        <v>1.5518911668002599E-4</v>
      </c>
    </row>
    <row r="2397" spans="1:36">
      <c r="A2397" s="121">
        <v>1038</v>
      </c>
      <c r="B2397">
        <v>1361</v>
      </c>
      <c r="C2397" t="s">
        <v>47</v>
      </c>
      <c r="D2397" t="s">
        <v>48</v>
      </c>
      <c r="E2397" t="s">
        <v>35</v>
      </c>
      <c r="F2397" t="s">
        <v>2657</v>
      </c>
      <c r="G2397" t="s">
        <v>2658</v>
      </c>
      <c r="H2397" t="s">
        <v>38</v>
      </c>
      <c r="I2397" t="s">
        <v>353</v>
      </c>
      <c r="J2397" t="s">
        <v>39</v>
      </c>
      <c r="K2397" t="s">
        <v>39</v>
      </c>
      <c r="L2397" t="s">
        <v>40</v>
      </c>
      <c r="M2397" t="s">
        <v>41</v>
      </c>
      <c r="N2397" s="121" t="s">
        <v>52</v>
      </c>
      <c r="O2397" t="s">
        <v>45</v>
      </c>
      <c r="P2397" t="s">
        <v>2546</v>
      </c>
      <c r="Q2397" t="s">
        <v>234</v>
      </c>
      <c r="R2397" t="s">
        <v>228</v>
      </c>
      <c r="S2397" t="s">
        <v>46</v>
      </c>
      <c r="T2397" s="127">
        <v>5.2439999999999998</v>
      </c>
      <c r="U2397" t="s">
        <v>2659</v>
      </c>
      <c r="V2397" s="131">
        <v>1.5800000000000002E-2</v>
      </c>
      <c r="W2397" s="131">
        <v>2.8199999999999999E-2</v>
      </c>
      <c r="X2397" t="s">
        <v>270</v>
      </c>
      <c r="Z2397" s="127">
        <v>521990.16</v>
      </c>
      <c r="AA2397" s="129">
        <v>1</v>
      </c>
      <c r="AB2397" s="133">
        <v>110.73</v>
      </c>
      <c r="AD2397" s="127">
        <v>578</v>
      </c>
      <c r="AG2397" t="s">
        <v>275</v>
      </c>
      <c r="AH2397" s="131">
        <v>4.73E-4</v>
      </c>
      <c r="AI2397" s="131">
        <v>4.41022414668579E-2</v>
      </c>
      <c r="AJ2397" s="131">
        <v>4.1137216044778097E-3</v>
      </c>
    </row>
    <row r="2398" spans="1:36">
      <c r="A2398" s="121">
        <v>1038</v>
      </c>
      <c r="B2398">
        <v>1361</v>
      </c>
      <c r="C2398" t="s">
        <v>2673</v>
      </c>
      <c r="D2398" t="s">
        <v>2674</v>
      </c>
      <c r="E2398" t="s">
        <v>35</v>
      </c>
      <c r="F2398" t="s">
        <v>2675</v>
      </c>
      <c r="G2398" t="s">
        <v>2676</v>
      </c>
      <c r="H2398" t="s">
        <v>38</v>
      </c>
      <c r="I2398" t="s">
        <v>353</v>
      </c>
      <c r="J2398" t="s">
        <v>39</v>
      </c>
      <c r="K2398" t="s">
        <v>39</v>
      </c>
      <c r="L2398" t="s">
        <v>40</v>
      </c>
      <c r="M2398" t="s">
        <v>41</v>
      </c>
      <c r="N2398" s="121" t="s">
        <v>1546</v>
      </c>
      <c r="O2398" t="s">
        <v>45</v>
      </c>
      <c r="P2398" t="s">
        <v>226</v>
      </c>
      <c r="Q2398" t="s">
        <v>227</v>
      </c>
      <c r="R2398" t="s">
        <v>228</v>
      </c>
      <c r="S2398" t="s">
        <v>46</v>
      </c>
      <c r="T2398" s="127">
        <v>2.29</v>
      </c>
      <c r="U2398" t="s">
        <v>2677</v>
      </c>
      <c r="V2398" s="131">
        <v>1.4999999999999999E-2</v>
      </c>
      <c r="W2398" s="131">
        <v>2.1600000000000001E-2</v>
      </c>
      <c r="X2398" t="s">
        <v>270</v>
      </c>
      <c r="Z2398" s="127">
        <v>527419.38</v>
      </c>
      <c r="AA2398" s="129">
        <v>1</v>
      </c>
      <c r="AB2398" s="133">
        <v>116.38</v>
      </c>
      <c r="AD2398" s="127">
        <v>613.81100000000004</v>
      </c>
      <c r="AG2398" t="s">
        <v>275</v>
      </c>
      <c r="AH2398" s="131">
        <v>2.8310000000000002E-3</v>
      </c>
      <c r="AI2398" s="131">
        <v>4.6834672031935802E-2</v>
      </c>
      <c r="AJ2398" s="131">
        <v>4.3685943337186403E-3</v>
      </c>
    </row>
    <row r="2399" spans="1:36">
      <c r="A2399" s="121">
        <v>1038</v>
      </c>
      <c r="B2399">
        <v>1361</v>
      </c>
      <c r="C2399" t="s">
        <v>2521</v>
      </c>
      <c r="D2399" t="s">
        <v>2522</v>
      </c>
      <c r="E2399" t="s">
        <v>35</v>
      </c>
      <c r="F2399" t="s">
        <v>2683</v>
      </c>
      <c r="G2399" t="s">
        <v>2684</v>
      </c>
      <c r="H2399" t="s">
        <v>38</v>
      </c>
      <c r="I2399" t="s">
        <v>280</v>
      </c>
      <c r="J2399" t="s">
        <v>39</v>
      </c>
      <c r="K2399" t="s">
        <v>39</v>
      </c>
      <c r="L2399" t="s">
        <v>40</v>
      </c>
      <c r="M2399" t="s">
        <v>41</v>
      </c>
      <c r="N2399" s="121" t="s">
        <v>65</v>
      </c>
      <c r="O2399" t="s">
        <v>45</v>
      </c>
      <c r="P2399" t="s">
        <v>435</v>
      </c>
      <c r="Q2399" t="s">
        <v>227</v>
      </c>
      <c r="R2399" t="s">
        <v>228</v>
      </c>
      <c r="S2399" t="s">
        <v>46</v>
      </c>
      <c r="T2399" s="127">
        <v>1.34</v>
      </c>
      <c r="U2399" t="s">
        <v>2685</v>
      </c>
      <c r="V2399" s="131">
        <v>2.1499999999999998E-2</v>
      </c>
      <c r="W2399" s="131">
        <v>4.7739999999999998E-2</v>
      </c>
      <c r="X2399" t="s">
        <v>270</v>
      </c>
      <c r="Z2399" s="127">
        <v>159122.4</v>
      </c>
      <c r="AA2399" s="129">
        <v>1</v>
      </c>
      <c r="AB2399" s="133">
        <v>96.67</v>
      </c>
      <c r="AC2399" s="127">
        <v>16.805</v>
      </c>
      <c r="AD2399" s="127">
        <v>170.62899999999999</v>
      </c>
      <c r="AG2399" t="s">
        <v>275</v>
      </c>
      <c r="AH2399" s="131">
        <v>2.9300000000000002E-4</v>
      </c>
      <c r="AI2399" s="131">
        <v>1.3019231294459799E-2</v>
      </c>
      <c r="AJ2399" s="131">
        <v>1.2143939008170399E-3</v>
      </c>
    </row>
    <row r="2400" spans="1:36">
      <c r="A2400" s="121">
        <v>1038</v>
      </c>
      <c r="B2400">
        <v>1361</v>
      </c>
      <c r="C2400" t="s">
        <v>2594</v>
      </c>
      <c r="D2400" t="s">
        <v>2595</v>
      </c>
      <c r="E2400" t="s">
        <v>35</v>
      </c>
      <c r="F2400" t="s">
        <v>2689</v>
      </c>
      <c r="G2400" t="s">
        <v>2690</v>
      </c>
      <c r="H2400" t="s">
        <v>38</v>
      </c>
      <c r="I2400" t="s">
        <v>353</v>
      </c>
      <c r="J2400" t="s">
        <v>39</v>
      </c>
      <c r="K2400" t="s">
        <v>39</v>
      </c>
      <c r="L2400" t="s">
        <v>40</v>
      </c>
      <c r="M2400" t="s">
        <v>41</v>
      </c>
      <c r="N2400" s="121" t="s">
        <v>52</v>
      </c>
      <c r="O2400" t="s">
        <v>45</v>
      </c>
      <c r="P2400" t="s">
        <v>226</v>
      </c>
      <c r="Q2400" t="s">
        <v>227</v>
      </c>
      <c r="R2400" t="s">
        <v>228</v>
      </c>
      <c r="S2400" t="s">
        <v>46</v>
      </c>
      <c r="T2400" s="127">
        <v>12.099</v>
      </c>
      <c r="U2400" t="s">
        <v>2691</v>
      </c>
      <c r="V2400" s="131">
        <v>9.5999999999999992E-3</v>
      </c>
      <c r="W2400" s="131">
        <v>2.8199999999999999E-2</v>
      </c>
      <c r="X2400" t="s">
        <v>270</v>
      </c>
      <c r="Z2400" s="127">
        <v>114673</v>
      </c>
      <c r="AA2400" s="129">
        <v>1</v>
      </c>
      <c r="AB2400" s="133">
        <v>93.74</v>
      </c>
      <c r="AD2400" s="127">
        <v>107.494</v>
      </c>
      <c r="AG2400" t="s">
        <v>275</v>
      </c>
      <c r="AH2400" s="131">
        <v>1.05E-4</v>
      </c>
      <c r="AI2400" s="131">
        <v>8.2019887673410001E-3</v>
      </c>
      <c r="AJ2400" s="131">
        <v>7.6505631617954301E-4</v>
      </c>
    </row>
    <row r="2401" spans="1:36">
      <c r="A2401" s="121">
        <v>1038</v>
      </c>
      <c r="B2401">
        <v>1361</v>
      </c>
      <c r="C2401" t="s">
        <v>2721</v>
      </c>
      <c r="D2401" t="s">
        <v>2722</v>
      </c>
      <c r="E2401" t="s">
        <v>35</v>
      </c>
      <c r="F2401" t="s">
        <v>2723</v>
      </c>
      <c r="G2401" t="s">
        <v>2724</v>
      </c>
      <c r="H2401" t="s">
        <v>38</v>
      </c>
      <c r="I2401" t="s">
        <v>353</v>
      </c>
      <c r="J2401" t="s">
        <v>39</v>
      </c>
      <c r="K2401" t="s">
        <v>39</v>
      </c>
      <c r="L2401" t="s">
        <v>40</v>
      </c>
      <c r="M2401" t="s">
        <v>41</v>
      </c>
      <c r="N2401" s="121" t="s">
        <v>52</v>
      </c>
      <c r="O2401" t="s">
        <v>45</v>
      </c>
      <c r="P2401" t="s">
        <v>430</v>
      </c>
      <c r="Q2401" t="s">
        <v>227</v>
      </c>
      <c r="R2401" t="s">
        <v>228</v>
      </c>
      <c r="S2401" t="s">
        <v>46</v>
      </c>
      <c r="T2401" s="127">
        <v>0.99099999999999999</v>
      </c>
      <c r="U2401" t="s">
        <v>151</v>
      </c>
      <c r="V2401" s="131">
        <v>3.0000000000000001E-3</v>
      </c>
      <c r="W2401" s="131">
        <v>2.63E-2</v>
      </c>
      <c r="X2401" t="s">
        <v>270</v>
      </c>
      <c r="Z2401" s="127">
        <v>591283</v>
      </c>
      <c r="AA2401" s="129">
        <v>1</v>
      </c>
      <c r="AB2401" s="133">
        <v>111.18</v>
      </c>
      <c r="AD2401" s="127">
        <v>657.38800000000003</v>
      </c>
      <c r="AG2401" t="s">
        <v>275</v>
      </c>
      <c r="AH2401" s="131">
        <v>1.163E-3</v>
      </c>
      <c r="AI2401" s="131">
        <v>5.0159720641505402E-2</v>
      </c>
      <c r="AJ2401" s="131">
        <v>4.6787446536611004E-3</v>
      </c>
    </row>
    <row r="2402" spans="1:36">
      <c r="A2402" s="121">
        <v>1038</v>
      </c>
      <c r="B2402">
        <v>1361</v>
      </c>
      <c r="C2402" t="s">
        <v>1271</v>
      </c>
      <c r="D2402" t="s">
        <v>1272</v>
      </c>
      <c r="E2402" t="s">
        <v>35</v>
      </c>
      <c r="F2402" t="s">
        <v>2746</v>
      </c>
      <c r="G2402" t="s">
        <v>2747</v>
      </c>
      <c r="H2402" t="s">
        <v>38</v>
      </c>
      <c r="I2402" t="s">
        <v>353</v>
      </c>
      <c r="J2402" t="s">
        <v>39</v>
      </c>
      <c r="K2402" t="s">
        <v>39</v>
      </c>
      <c r="L2402" t="s">
        <v>40</v>
      </c>
      <c r="M2402" t="s">
        <v>41</v>
      </c>
      <c r="N2402" s="121" t="s">
        <v>1546</v>
      </c>
      <c r="O2402" t="s">
        <v>45</v>
      </c>
      <c r="P2402" t="s">
        <v>226</v>
      </c>
      <c r="Q2402" t="s">
        <v>227</v>
      </c>
      <c r="R2402" t="s">
        <v>228</v>
      </c>
      <c r="S2402" t="s">
        <v>46</v>
      </c>
      <c r="T2402" s="127">
        <v>3.5110000000000001</v>
      </c>
      <c r="U2402" t="s">
        <v>2748</v>
      </c>
      <c r="V2402" s="131">
        <v>1.3899999999999999E-2</v>
      </c>
      <c r="W2402" s="131">
        <v>2.4320000000000001E-2</v>
      </c>
      <c r="X2402" t="s">
        <v>270</v>
      </c>
      <c r="Z2402" s="127">
        <v>55148.9</v>
      </c>
      <c r="AA2402" s="129">
        <v>1</v>
      </c>
      <c r="AB2402" s="133">
        <v>106.02</v>
      </c>
      <c r="AD2402" s="127">
        <v>58.469000000000001</v>
      </c>
      <c r="AG2402" t="s">
        <v>275</v>
      </c>
      <c r="AH2402" s="131">
        <v>1.8E-5</v>
      </c>
      <c r="AI2402" s="131">
        <v>4.46126171021169E-3</v>
      </c>
      <c r="AJ2402" s="131">
        <v>4.1613278758901499E-4</v>
      </c>
    </row>
    <row r="2403" spans="1:36">
      <c r="A2403" s="121">
        <v>1038</v>
      </c>
      <c r="B2403">
        <v>1361</v>
      </c>
      <c r="C2403" t="s">
        <v>1271</v>
      </c>
      <c r="D2403" t="s">
        <v>1272</v>
      </c>
      <c r="E2403" t="s">
        <v>35</v>
      </c>
      <c r="F2403" t="s">
        <v>2801</v>
      </c>
      <c r="G2403" t="s">
        <v>2802</v>
      </c>
      <c r="H2403" t="s">
        <v>38</v>
      </c>
      <c r="I2403" t="s">
        <v>353</v>
      </c>
      <c r="J2403" t="s">
        <v>39</v>
      </c>
      <c r="K2403" t="s">
        <v>39</v>
      </c>
      <c r="L2403" t="s">
        <v>40</v>
      </c>
      <c r="M2403" t="s">
        <v>41</v>
      </c>
      <c r="N2403" s="121" t="s">
        <v>1546</v>
      </c>
      <c r="O2403" t="s">
        <v>45</v>
      </c>
      <c r="P2403" t="s">
        <v>226</v>
      </c>
      <c r="Q2403" t="s">
        <v>227</v>
      </c>
      <c r="R2403" t="s">
        <v>228</v>
      </c>
      <c r="S2403" t="s">
        <v>46</v>
      </c>
      <c r="T2403" s="127">
        <v>1.0580000000000001</v>
      </c>
      <c r="U2403" t="s">
        <v>2803</v>
      </c>
      <c r="V2403" s="131">
        <v>6.0000000000000001E-3</v>
      </c>
      <c r="W2403" s="131">
        <v>1.687E-2</v>
      </c>
      <c r="X2403" t="s">
        <v>270</v>
      </c>
      <c r="Z2403" s="127">
        <v>754377</v>
      </c>
      <c r="AA2403" s="129">
        <v>1</v>
      </c>
      <c r="AB2403" s="133">
        <v>118.2</v>
      </c>
      <c r="AD2403" s="127">
        <v>891.67399999999998</v>
      </c>
      <c r="AG2403" t="s">
        <v>275</v>
      </c>
      <c r="AH2403" s="131">
        <v>1.1310000000000001E-3</v>
      </c>
      <c r="AI2403" s="131">
        <v>6.8036029691156699E-2</v>
      </c>
      <c r="AJ2403" s="131">
        <v>6.3461918468187403E-3</v>
      </c>
    </row>
    <row r="2404" spans="1:36">
      <c r="A2404" s="121">
        <v>1038</v>
      </c>
      <c r="B2404">
        <v>1361</v>
      </c>
      <c r="C2404" t="s">
        <v>1271</v>
      </c>
      <c r="D2404" t="s">
        <v>1272</v>
      </c>
      <c r="E2404" t="s">
        <v>35</v>
      </c>
      <c r="F2404" t="s">
        <v>2804</v>
      </c>
      <c r="G2404" t="s">
        <v>2805</v>
      </c>
      <c r="H2404" t="s">
        <v>38</v>
      </c>
      <c r="I2404" t="s">
        <v>353</v>
      </c>
      <c r="J2404" t="s">
        <v>39</v>
      </c>
      <c r="K2404" t="s">
        <v>39</v>
      </c>
      <c r="L2404" t="s">
        <v>40</v>
      </c>
      <c r="M2404" t="s">
        <v>41</v>
      </c>
      <c r="N2404" s="121" t="s">
        <v>1546</v>
      </c>
      <c r="O2404" t="s">
        <v>45</v>
      </c>
      <c r="P2404" t="s">
        <v>226</v>
      </c>
      <c r="Q2404" t="s">
        <v>227</v>
      </c>
      <c r="R2404" t="s">
        <v>228</v>
      </c>
      <c r="S2404" t="s">
        <v>46</v>
      </c>
      <c r="T2404" s="127">
        <v>2.59</v>
      </c>
      <c r="U2404" t="s">
        <v>2806</v>
      </c>
      <c r="V2404" s="131">
        <v>1.7500000000000002E-2</v>
      </c>
      <c r="W2404" s="131">
        <v>2.359E-2</v>
      </c>
      <c r="X2404" t="s">
        <v>270</v>
      </c>
      <c r="Z2404" s="127">
        <v>150739.96</v>
      </c>
      <c r="AA2404" s="129">
        <v>1</v>
      </c>
      <c r="AB2404" s="133">
        <v>116.01</v>
      </c>
      <c r="AD2404" s="127">
        <v>174.87299999999999</v>
      </c>
      <c r="AG2404" t="s">
        <v>275</v>
      </c>
      <c r="AH2404" s="131">
        <v>8.1000000000000004E-5</v>
      </c>
      <c r="AI2404" s="131">
        <v>1.3343103939953299E-2</v>
      </c>
      <c r="AJ2404" s="131">
        <v>1.2446037462705299E-3</v>
      </c>
    </row>
    <row r="2405" spans="1:36">
      <c r="A2405" s="121">
        <v>1038</v>
      </c>
      <c r="B2405">
        <v>1361</v>
      </c>
      <c r="C2405" t="s">
        <v>2849</v>
      </c>
      <c r="D2405" t="s">
        <v>2850</v>
      </c>
      <c r="E2405" t="s">
        <v>35</v>
      </c>
      <c r="F2405" t="s">
        <v>2851</v>
      </c>
      <c r="G2405" t="s">
        <v>2852</v>
      </c>
      <c r="H2405" t="s">
        <v>38</v>
      </c>
      <c r="I2405" t="s">
        <v>280</v>
      </c>
      <c r="J2405" t="s">
        <v>39</v>
      </c>
      <c r="K2405" t="s">
        <v>39</v>
      </c>
      <c r="L2405" t="s">
        <v>40</v>
      </c>
      <c r="M2405" t="s">
        <v>41</v>
      </c>
      <c r="N2405" s="121" t="s">
        <v>1563</v>
      </c>
      <c r="O2405" t="s">
        <v>45</v>
      </c>
      <c r="P2405" t="s">
        <v>419</v>
      </c>
      <c r="Q2405" t="s">
        <v>234</v>
      </c>
      <c r="R2405" t="s">
        <v>228</v>
      </c>
      <c r="S2405" t="s">
        <v>46</v>
      </c>
      <c r="T2405" s="127">
        <v>1.456</v>
      </c>
      <c r="U2405" t="s">
        <v>2593</v>
      </c>
      <c r="V2405" s="131">
        <v>4.4499999999999998E-2</v>
      </c>
      <c r="W2405" s="131">
        <v>4.3839999999999997E-2</v>
      </c>
      <c r="X2405" t="s">
        <v>270</v>
      </c>
      <c r="Z2405" s="127">
        <v>221959.2</v>
      </c>
      <c r="AA2405" s="129">
        <v>1</v>
      </c>
      <c r="AB2405" s="133">
        <v>100.22</v>
      </c>
      <c r="AD2405" s="127">
        <v>222.44800000000001</v>
      </c>
      <c r="AG2405" t="s">
        <v>275</v>
      </c>
      <c r="AH2405" s="131">
        <v>9.8900000000000008E-4</v>
      </c>
      <c r="AI2405" s="131">
        <v>1.6973077563123402E-2</v>
      </c>
      <c r="AJ2405" s="131">
        <v>1.5831965347695199E-3</v>
      </c>
    </row>
    <row r="2406" spans="1:36">
      <c r="A2406" s="121">
        <v>1038</v>
      </c>
      <c r="B2406">
        <v>1361</v>
      </c>
      <c r="C2406" t="s">
        <v>2853</v>
      </c>
      <c r="D2406" t="s">
        <v>2854</v>
      </c>
      <c r="E2406" t="s">
        <v>35</v>
      </c>
      <c r="F2406" t="s">
        <v>2855</v>
      </c>
      <c r="G2406" t="s">
        <v>2856</v>
      </c>
      <c r="H2406" t="s">
        <v>38</v>
      </c>
      <c r="I2406" t="s">
        <v>353</v>
      </c>
      <c r="J2406" t="s">
        <v>39</v>
      </c>
      <c r="K2406" t="s">
        <v>39</v>
      </c>
      <c r="L2406" t="s">
        <v>40</v>
      </c>
      <c r="M2406" t="s">
        <v>41</v>
      </c>
      <c r="N2406" s="121" t="s">
        <v>72</v>
      </c>
      <c r="O2406" t="s">
        <v>45</v>
      </c>
      <c r="P2406" t="s">
        <v>301</v>
      </c>
      <c r="Q2406" t="s">
        <v>301</v>
      </c>
      <c r="R2406" t="s">
        <v>301</v>
      </c>
      <c r="S2406" t="s">
        <v>46</v>
      </c>
      <c r="T2406" s="127">
        <v>3.2549999999999999</v>
      </c>
      <c r="U2406" t="s">
        <v>2388</v>
      </c>
      <c r="V2406" s="131">
        <v>4.7E-2</v>
      </c>
      <c r="W2406" s="131">
        <v>3.279E-2</v>
      </c>
      <c r="X2406" t="s">
        <v>270</v>
      </c>
      <c r="Z2406" s="127">
        <v>61604.41</v>
      </c>
      <c r="AA2406" s="129">
        <v>1</v>
      </c>
      <c r="AB2406" s="133">
        <v>111.3</v>
      </c>
      <c r="AD2406" s="127">
        <v>68.566000000000003</v>
      </c>
      <c r="AG2406" t="s">
        <v>275</v>
      </c>
      <c r="AH2406" s="131">
        <v>1.12E-4</v>
      </c>
      <c r="AI2406" s="131">
        <v>5.2316660429239398E-3</v>
      </c>
      <c r="AJ2406" s="131">
        <v>4.8799373710658902E-4</v>
      </c>
    </row>
    <row r="2407" spans="1:36">
      <c r="A2407" s="121">
        <v>1038</v>
      </c>
      <c r="B2407">
        <v>1361</v>
      </c>
      <c r="C2407" t="s">
        <v>2824</v>
      </c>
      <c r="D2407" t="s">
        <v>2825</v>
      </c>
      <c r="E2407" t="s">
        <v>35</v>
      </c>
      <c r="F2407" t="s">
        <v>2905</v>
      </c>
      <c r="G2407" t="s">
        <v>2906</v>
      </c>
      <c r="H2407" t="s">
        <v>38</v>
      </c>
      <c r="I2407" t="s">
        <v>353</v>
      </c>
      <c r="J2407" t="s">
        <v>39</v>
      </c>
      <c r="K2407" t="s">
        <v>39</v>
      </c>
      <c r="L2407" t="s">
        <v>40</v>
      </c>
      <c r="M2407" t="s">
        <v>41</v>
      </c>
      <c r="N2407" s="121" t="s">
        <v>1546</v>
      </c>
      <c r="O2407" t="s">
        <v>45</v>
      </c>
      <c r="P2407" t="s">
        <v>226</v>
      </c>
      <c r="Q2407" t="s">
        <v>227</v>
      </c>
      <c r="R2407" t="s">
        <v>228</v>
      </c>
      <c r="S2407" t="s">
        <v>46</v>
      </c>
      <c r="T2407" s="127">
        <v>4.6550000000000002</v>
      </c>
      <c r="U2407" t="s">
        <v>2828</v>
      </c>
      <c r="V2407" s="131">
        <v>2.4E-2</v>
      </c>
      <c r="W2407" s="131">
        <v>2.563E-2</v>
      </c>
      <c r="X2407" t="s">
        <v>270</v>
      </c>
      <c r="Z2407" s="127">
        <v>140940.9</v>
      </c>
      <c r="AA2407" s="129">
        <v>1</v>
      </c>
      <c r="AB2407" s="133">
        <v>101.59</v>
      </c>
      <c r="AD2407" s="127">
        <v>143.18199999999999</v>
      </c>
      <c r="AG2407" t="s">
        <v>275</v>
      </c>
      <c r="AH2407" s="131">
        <v>3.6999999999999998E-5</v>
      </c>
      <c r="AI2407" s="131">
        <v>1.09249899810159E-2</v>
      </c>
      <c r="AJ2407" s="131">
        <v>1.0190495044879299E-3</v>
      </c>
    </row>
    <row r="2408" spans="1:36">
      <c r="A2408" s="121">
        <v>1038</v>
      </c>
      <c r="B2408">
        <v>1361</v>
      </c>
      <c r="C2408" t="s">
        <v>1256</v>
      </c>
      <c r="D2408" t="s">
        <v>1257</v>
      </c>
      <c r="E2408" t="s">
        <v>35</v>
      </c>
      <c r="F2408" t="s">
        <v>2987</v>
      </c>
      <c r="G2408" t="s">
        <v>2988</v>
      </c>
      <c r="H2408" t="s">
        <v>38</v>
      </c>
      <c r="I2408" t="s">
        <v>280</v>
      </c>
      <c r="J2408" t="s">
        <v>39</v>
      </c>
      <c r="K2408" t="s">
        <v>39</v>
      </c>
      <c r="L2408" t="s">
        <v>40</v>
      </c>
      <c r="M2408" t="s">
        <v>41</v>
      </c>
      <c r="N2408" s="121" t="s">
        <v>1546</v>
      </c>
      <c r="O2408" t="s">
        <v>45</v>
      </c>
      <c r="P2408" t="s">
        <v>233</v>
      </c>
      <c r="Q2408" t="s">
        <v>234</v>
      </c>
      <c r="R2408" t="s">
        <v>228</v>
      </c>
      <c r="S2408" t="s">
        <v>46</v>
      </c>
      <c r="T2408" s="127">
        <v>5.2770000000000001</v>
      </c>
      <c r="U2408" t="s">
        <v>2989</v>
      </c>
      <c r="V2408" s="131">
        <v>4.5900000000000003E-2</v>
      </c>
      <c r="W2408" s="131">
        <v>4.4519999999999997E-2</v>
      </c>
      <c r="X2408" t="s">
        <v>270</v>
      </c>
      <c r="Z2408" s="127">
        <v>313185</v>
      </c>
      <c r="AA2408" s="129">
        <v>1</v>
      </c>
      <c r="AB2408" s="133">
        <v>103.3</v>
      </c>
      <c r="AD2408" s="127">
        <v>323.52</v>
      </c>
      <c r="AG2408" t="s">
        <v>275</v>
      </c>
      <c r="AH2408" s="131">
        <v>7.1000000000000005E-5</v>
      </c>
      <c r="AI2408" s="131">
        <v>2.4685067634474301E-2</v>
      </c>
      <c r="AJ2408" s="131">
        <v>2.3025472778349398E-3</v>
      </c>
    </row>
    <row r="2409" spans="1:36">
      <c r="A2409" s="121">
        <v>1038</v>
      </c>
      <c r="B2409">
        <v>1361</v>
      </c>
      <c r="C2409" t="s">
        <v>2749</v>
      </c>
      <c r="D2409" t="s">
        <v>2750</v>
      </c>
      <c r="E2409" t="s">
        <v>35</v>
      </c>
      <c r="F2409" t="s">
        <v>3116</v>
      </c>
      <c r="G2409" t="s">
        <v>3117</v>
      </c>
      <c r="H2409" t="s">
        <v>38</v>
      </c>
      <c r="I2409" t="s">
        <v>353</v>
      </c>
      <c r="J2409" t="s">
        <v>39</v>
      </c>
      <c r="K2409" t="s">
        <v>39</v>
      </c>
      <c r="L2409" t="s">
        <v>40</v>
      </c>
      <c r="M2409" t="s">
        <v>41</v>
      </c>
      <c r="N2409" s="121" t="s">
        <v>1546</v>
      </c>
      <c r="O2409" t="s">
        <v>45</v>
      </c>
      <c r="P2409" t="s">
        <v>226</v>
      </c>
      <c r="Q2409" t="s">
        <v>227</v>
      </c>
      <c r="R2409" t="s">
        <v>228</v>
      </c>
      <c r="S2409" t="s">
        <v>46</v>
      </c>
      <c r="T2409" s="127">
        <v>1.476</v>
      </c>
      <c r="U2409" t="s">
        <v>3118</v>
      </c>
      <c r="V2409" s="131">
        <v>1.2200000000000001E-2</v>
      </c>
      <c r="W2409" s="131">
        <v>1.7590000000000001E-2</v>
      </c>
      <c r="X2409" t="s">
        <v>270</v>
      </c>
      <c r="Z2409" s="127">
        <v>160000</v>
      </c>
      <c r="AA2409" s="129">
        <v>1</v>
      </c>
      <c r="AB2409" s="133">
        <v>118.82</v>
      </c>
      <c r="AD2409" s="127">
        <v>190.11199999999999</v>
      </c>
      <c r="AG2409" t="s">
        <v>275</v>
      </c>
      <c r="AH2409" s="131">
        <v>5.3000000000000001E-5</v>
      </c>
      <c r="AI2409" s="131">
        <v>1.45058297941798E-2</v>
      </c>
      <c r="AJ2409" s="131">
        <v>1.3530592421257899E-3</v>
      </c>
    </row>
    <row r="2410" spans="1:36">
      <c r="A2410" s="121">
        <v>1038</v>
      </c>
      <c r="B2410">
        <v>1361</v>
      </c>
      <c r="C2410" t="s">
        <v>2749</v>
      </c>
      <c r="D2410" t="s">
        <v>2750</v>
      </c>
      <c r="E2410" t="s">
        <v>35</v>
      </c>
      <c r="F2410" t="s">
        <v>3119</v>
      </c>
      <c r="G2410" t="s">
        <v>3120</v>
      </c>
      <c r="H2410" t="s">
        <v>38</v>
      </c>
      <c r="I2410" t="s">
        <v>353</v>
      </c>
      <c r="J2410" t="s">
        <v>39</v>
      </c>
      <c r="K2410" t="s">
        <v>39</v>
      </c>
      <c r="L2410" t="s">
        <v>40</v>
      </c>
      <c r="M2410" t="s">
        <v>41</v>
      </c>
      <c r="N2410" s="121" t="s">
        <v>1546</v>
      </c>
      <c r="O2410" t="s">
        <v>45</v>
      </c>
      <c r="P2410" t="s">
        <v>226</v>
      </c>
      <c r="Q2410" t="s">
        <v>227</v>
      </c>
      <c r="R2410" t="s">
        <v>228</v>
      </c>
      <c r="S2410" t="s">
        <v>46</v>
      </c>
      <c r="T2410" s="127">
        <v>0.222</v>
      </c>
      <c r="U2410" t="s">
        <v>3121</v>
      </c>
      <c r="V2410" s="131">
        <v>3.8E-3</v>
      </c>
      <c r="W2410" s="131">
        <v>-1.274E-2</v>
      </c>
      <c r="X2410" t="s">
        <v>270</v>
      </c>
      <c r="Z2410" s="127">
        <v>269312</v>
      </c>
      <c r="AA2410" s="129">
        <v>1</v>
      </c>
      <c r="AB2410" s="133">
        <v>116.87</v>
      </c>
      <c r="AD2410" s="127">
        <v>314.745</v>
      </c>
      <c r="AG2410" t="s">
        <v>275</v>
      </c>
      <c r="AH2410" s="131">
        <v>9.0000000000000006E-5</v>
      </c>
      <c r="AI2410" s="131">
        <v>2.40155089998879E-2</v>
      </c>
      <c r="AJ2410" s="131">
        <v>2.24009290524636E-3</v>
      </c>
    </row>
    <row r="2411" spans="1:36">
      <c r="A2411" s="121">
        <v>1038</v>
      </c>
      <c r="B2411">
        <v>1361</v>
      </c>
      <c r="C2411" t="s">
        <v>2749</v>
      </c>
      <c r="D2411" t="s">
        <v>2750</v>
      </c>
      <c r="E2411" t="s">
        <v>35</v>
      </c>
      <c r="F2411" t="s">
        <v>3124</v>
      </c>
      <c r="G2411" t="s">
        <v>3125</v>
      </c>
      <c r="H2411" t="s">
        <v>38</v>
      </c>
      <c r="I2411" t="s">
        <v>353</v>
      </c>
      <c r="J2411" t="s">
        <v>39</v>
      </c>
      <c r="K2411" t="s">
        <v>39</v>
      </c>
      <c r="L2411" t="s">
        <v>40</v>
      </c>
      <c r="M2411" t="s">
        <v>41</v>
      </c>
      <c r="N2411" s="121" t="s">
        <v>1546</v>
      </c>
      <c r="O2411" t="s">
        <v>45</v>
      </c>
      <c r="P2411" t="s">
        <v>233</v>
      </c>
      <c r="Q2411" t="s">
        <v>234</v>
      </c>
      <c r="R2411" t="s">
        <v>228</v>
      </c>
      <c r="S2411" t="s">
        <v>46</v>
      </c>
      <c r="T2411" s="127">
        <v>0.67100000000000004</v>
      </c>
      <c r="U2411" t="s">
        <v>3126</v>
      </c>
      <c r="V2411" s="131">
        <v>5.0000000000000001E-3</v>
      </c>
      <c r="W2411" s="131">
        <v>1.523E-2</v>
      </c>
      <c r="X2411" t="s">
        <v>270</v>
      </c>
      <c r="Z2411" s="127">
        <v>880327</v>
      </c>
      <c r="AA2411" s="129">
        <v>1</v>
      </c>
      <c r="AB2411" s="133">
        <v>116.07</v>
      </c>
      <c r="AD2411" s="127">
        <v>1021.796</v>
      </c>
      <c r="AG2411" t="s">
        <v>275</v>
      </c>
      <c r="AH2411" s="131">
        <v>1.1529999999999999E-3</v>
      </c>
      <c r="AI2411" s="131">
        <v>7.7964527840398895E-2</v>
      </c>
      <c r="AJ2411" s="131">
        <v>7.2722916544044501E-3</v>
      </c>
    </row>
    <row r="2412" spans="1:36">
      <c r="A2412" s="121">
        <v>1038</v>
      </c>
      <c r="B2412">
        <v>1361</v>
      </c>
      <c r="C2412" t="s">
        <v>2749</v>
      </c>
      <c r="D2412" t="s">
        <v>2750</v>
      </c>
      <c r="E2412" t="s">
        <v>35</v>
      </c>
      <c r="F2412" t="s">
        <v>3127</v>
      </c>
      <c r="G2412" t="s">
        <v>3128</v>
      </c>
      <c r="H2412" t="s">
        <v>38</v>
      </c>
      <c r="I2412" t="s">
        <v>353</v>
      </c>
      <c r="J2412" t="s">
        <v>39</v>
      </c>
      <c r="K2412" t="s">
        <v>39</v>
      </c>
      <c r="L2412" t="s">
        <v>40</v>
      </c>
      <c r="M2412" t="s">
        <v>41</v>
      </c>
      <c r="N2412" s="121" t="s">
        <v>1546</v>
      </c>
      <c r="O2412" t="s">
        <v>45</v>
      </c>
      <c r="P2412" t="s">
        <v>226</v>
      </c>
      <c r="Q2412" t="s">
        <v>227</v>
      </c>
      <c r="R2412" t="s">
        <v>228</v>
      </c>
      <c r="S2412" t="s">
        <v>46</v>
      </c>
      <c r="T2412" s="127">
        <v>2.5529999999999999</v>
      </c>
      <c r="U2412" t="s">
        <v>119</v>
      </c>
      <c r="V2412" s="131">
        <v>1E-3</v>
      </c>
      <c r="W2412" s="131">
        <v>2.3130000000000001E-2</v>
      </c>
      <c r="X2412" t="s">
        <v>270</v>
      </c>
      <c r="Z2412" s="127">
        <v>523585</v>
      </c>
      <c r="AA2412" s="129">
        <v>1</v>
      </c>
      <c r="AB2412" s="133">
        <v>108.87</v>
      </c>
      <c r="AD2412" s="127">
        <v>570.02700000000004</v>
      </c>
      <c r="AG2412" t="s">
        <v>275</v>
      </c>
      <c r="AH2412" s="131">
        <v>1.55E-4</v>
      </c>
      <c r="AI2412" s="131">
        <v>4.34939114194565E-2</v>
      </c>
      <c r="AJ2412" s="131">
        <v>4.05697844641114E-3</v>
      </c>
    </row>
    <row r="2413" spans="1:36">
      <c r="A2413" s="121">
        <v>1038</v>
      </c>
      <c r="B2413">
        <v>1361</v>
      </c>
      <c r="C2413" t="s">
        <v>2749</v>
      </c>
      <c r="D2413" t="s">
        <v>2750</v>
      </c>
      <c r="E2413" t="s">
        <v>35</v>
      </c>
      <c r="F2413" t="s">
        <v>3132</v>
      </c>
      <c r="G2413" t="s">
        <v>3133</v>
      </c>
      <c r="H2413" t="s">
        <v>38</v>
      </c>
      <c r="I2413" t="s">
        <v>353</v>
      </c>
      <c r="J2413" t="s">
        <v>39</v>
      </c>
      <c r="K2413" t="s">
        <v>39</v>
      </c>
      <c r="L2413" t="s">
        <v>40</v>
      </c>
      <c r="M2413" t="s">
        <v>41</v>
      </c>
      <c r="N2413" s="121" t="s">
        <v>1546</v>
      </c>
      <c r="O2413" t="s">
        <v>45</v>
      </c>
      <c r="P2413" t="s">
        <v>226</v>
      </c>
      <c r="Q2413" t="s">
        <v>227</v>
      </c>
      <c r="R2413" t="s">
        <v>228</v>
      </c>
      <c r="S2413" t="s">
        <v>46</v>
      </c>
      <c r="T2413" s="127">
        <v>2.4569999999999999</v>
      </c>
      <c r="U2413" t="s">
        <v>3131</v>
      </c>
      <c r="V2413" s="131">
        <v>1E-3</v>
      </c>
      <c r="W2413" s="131">
        <v>2.334E-2</v>
      </c>
      <c r="X2413" t="s">
        <v>270</v>
      </c>
      <c r="Z2413" s="127">
        <v>45631.519999999997</v>
      </c>
      <c r="AA2413" s="129">
        <v>1</v>
      </c>
      <c r="AB2413" s="133">
        <v>107.76</v>
      </c>
      <c r="AD2413" s="127">
        <v>49.173000000000002</v>
      </c>
      <c r="AG2413" t="s">
        <v>275</v>
      </c>
      <c r="AH2413" s="131">
        <v>2.5000000000000001E-5</v>
      </c>
      <c r="AI2413" s="131">
        <v>3.7519372370476401E-3</v>
      </c>
      <c r="AJ2413" s="131">
        <v>3.4996917973628098E-4</v>
      </c>
    </row>
    <row r="2414" spans="1:36">
      <c r="A2414" s="121">
        <v>1038</v>
      </c>
      <c r="B2414">
        <v>1361</v>
      </c>
      <c r="C2414" t="s">
        <v>3134</v>
      </c>
      <c r="D2414" t="s">
        <v>3135</v>
      </c>
      <c r="E2414" t="s">
        <v>35</v>
      </c>
      <c r="F2414" t="s">
        <v>3136</v>
      </c>
      <c r="G2414" t="s">
        <v>3137</v>
      </c>
      <c r="H2414" t="s">
        <v>38</v>
      </c>
      <c r="I2414" t="s">
        <v>280</v>
      </c>
      <c r="J2414" t="s">
        <v>39</v>
      </c>
      <c r="K2414" t="s">
        <v>39</v>
      </c>
      <c r="L2414" t="s">
        <v>40</v>
      </c>
      <c r="M2414" t="s">
        <v>41</v>
      </c>
      <c r="N2414" s="121" t="s">
        <v>1562</v>
      </c>
      <c r="O2414" t="s">
        <v>45</v>
      </c>
      <c r="P2414" t="s">
        <v>448</v>
      </c>
      <c r="Q2414" t="s">
        <v>227</v>
      </c>
      <c r="R2414" t="s">
        <v>228</v>
      </c>
      <c r="S2414" t="s">
        <v>46</v>
      </c>
      <c r="T2414" s="127">
        <v>1.4419999999999999</v>
      </c>
      <c r="U2414" t="s">
        <v>449</v>
      </c>
      <c r="V2414" s="131">
        <v>2.3900000000000001E-2</v>
      </c>
      <c r="W2414" s="131">
        <v>4.9489999999999999E-2</v>
      </c>
      <c r="X2414" t="s">
        <v>270</v>
      </c>
      <c r="Z2414" s="127">
        <v>156210.96</v>
      </c>
      <c r="AA2414" s="129">
        <v>1</v>
      </c>
      <c r="AB2414" s="133">
        <v>97.09</v>
      </c>
      <c r="AD2414" s="127">
        <v>151.66499999999999</v>
      </c>
      <c r="AG2414" t="s">
        <v>275</v>
      </c>
      <c r="AH2414" s="131">
        <v>1.4E-3</v>
      </c>
      <c r="AI2414" s="131">
        <v>1.15722830881325E-2</v>
      </c>
      <c r="AJ2414" s="131">
        <v>1.07942701707255E-3</v>
      </c>
    </row>
    <row r="2415" spans="1:36">
      <c r="A2415" s="121">
        <v>1038</v>
      </c>
      <c r="B2415">
        <v>1361</v>
      </c>
      <c r="C2415" t="s">
        <v>3138</v>
      </c>
      <c r="D2415" t="s">
        <v>3139</v>
      </c>
      <c r="E2415" t="s">
        <v>35</v>
      </c>
      <c r="F2415" t="s">
        <v>3140</v>
      </c>
      <c r="G2415" t="s">
        <v>3141</v>
      </c>
      <c r="H2415" t="s">
        <v>38</v>
      </c>
      <c r="I2415" t="s">
        <v>353</v>
      </c>
      <c r="J2415" t="s">
        <v>39</v>
      </c>
      <c r="K2415" t="s">
        <v>39</v>
      </c>
      <c r="L2415" t="s">
        <v>40</v>
      </c>
      <c r="M2415" t="s">
        <v>41</v>
      </c>
      <c r="N2415" s="121" t="s">
        <v>52</v>
      </c>
      <c r="O2415" t="s">
        <v>45</v>
      </c>
      <c r="P2415" t="s">
        <v>412</v>
      </c>
      <c r="Q2415" t="s">
        <v>227</v>
      </c>
      <c r="R2415" t="s">
        <v>228</v>
      </c>
      <c r="S2415" t="s">
        <v>46</v>
      </c>
      <c r="T2415" s="127">
        <v>1.016</v>
      </c>
      <c r="U2415" t="s">
        <v>3142</v>
      </c>
      <c r="V2415" s="131">
        <v>3.4599999999999999E-2</v>
      </c>
      <c r="W2415" s="131">
        <v>2.197E-2</v>
      </c>
      <c r="X2415" t="s">
        <v>270</v>
      </c>
      <c r="Z2415" s="127">
        <v>50022.66</v>
      </c>
      <c r="AA2415" s="129">
        <v>1</v>
      </c>
      <c r="AB2415" s="133">
        <v>121.46</v>
      </c>
      <c r="AD2415" s="127">
        <v>60.758000000000003</v>
      </c>
      <c r="AG2415" t="s">
        <v>275</v>
      </c>
      <c r="AH2415" s="131">
        <v>3.48E-4</v>
      </c>
      <c r="AI2415" s="131">
        <v>4.6358898174497596E-3</v>
      </c>
      <c r="AJ2415" s="131">
        <v>4.32421560984675E-4</v>
      </c>
    </row>
    <row r="2416" spans="1:36">
      <c r="A2416" s="121">
        <v>1038</v>
      </c>
      <c r="B2416">
        <v>1361</v>
      </c>
      <c r="C2416" t="s">
        <v>3148</v>
      </c>
      <c r="D2416" t="s">
        <v>3149</v>
      </c>
      <c r="E2416" t="s">
        <v>35</v>
      </c>
      <c r="F2416" t="s">
        <v>3150</v>
      </c>
      <c r="G2416" t="s">
        <v>3151</v>
      </c>
      <c r="H2416" t="s">
        <v>38</v>
      </c>
      <c r="I2416" t="s">
        <v>280</v>
      </c>
      <c r="J2416" t="s">
        <v>39</v>
      </c>
      <c r="K2416" t="s">
        <v>39</v>
      </c>
      <c r="L2416" t="s">
        <v>40</v>
      </c>
      <c r="M2416" t="s">
        <v>41</v>
      </c>
      <c r="N2416" s="121" t="s">
        <v>1561</v>
      </c>
      <c r="O2416" t="s">
        <v>45</v>
      </c>
      <c r="P2416" t="s">
        <v>435</v>
      </c>
      <c r="Q2416" t="s">
        <v>227</v>
      </c>
      <c r="R2416" t="s">
        <v>228</v>
      </c>
      <c r="S2416" t="s">
        <v>46</v>
      </c>
      <c r="T2416" s="127">
        <v>0.65700000000000003</v>
      </c>
      <c r="U2416" t="s">
        <v>2520</v>
      </c>
      <c r="V2416" s="131">
        <v>2.29E-2</v>
      </c>
      <c r="W2416" s="131">
        <v>5.0180000000000002E-2</v>
      </c>
      <c r="X2416" t="s">
        <v>270</v>
      </c>
      <c r="Z2416" s="127">
        <v>393243</v>
      </c>
      <c r="AA2416" s="129">
        <v>1</v>
      </c>
      <c r="AB2416" s="133">
        <v>99.05</v>
      </c>
      <c r="AD2416" s="127">
        <v>389.50700000000001</v>
      </c>
      <c r="AG2416" t="s">
        <v>275</v>
      </c>
      <c r="AH2416" s="131">
        <v>2.3739999999999998E-3</v>
      </c>
      <c r="AI2416" s="131">
        <v>2.9719980977045101E-2</v>
      </c>
      <c r="AJ2416" s="131">
        <v>2.77218852746557E-3</v>
      </c>
    </row>
    <row r="2417" spans="1:36">
      <c r="A2417" s="121">
        <v>1038</v>
      </c>
      <c r="B2417">
        <v>1361</v>
      </c>
      <c r="C2417" t="s">
        <v>3164</v>
      </c>
      <c r="D2417" t="s">
        <v>3165</v>
      </c>
      <c r="E2417" t="s">
        <v>35</v>
      </c>
      <c r="F2417" t="s">
        <v>3166</v>
      </c>
      <c r="G2417" t="s">
        <v>3167</v>
      </c>
      <c r="H2417" t="s">
        <v>38</v>
      </c>
      <c r="I2417" t="s">
        <v>280</v>
      </c>
      <c r="J2417" t="s">
        <v>39</v>
      </c>
      <c r="K2417" t="s">
        <v>39</v>
      </c>
      <c r="L2417" t="s">
        <v>40</v>
      </c>
      <c r="M2417" t="s">
        <v>41</v>
      </c>
      <c r="N2417" s="121" t="s">
        <v>52</v>
      </c>
      <c r="O2417" t="s">
        <v>45</v>
      </c>
      <c r="P2417" t="s">
        <v>435</v>
      </c>
      <c r="Q2417" t="s">
        <v>227</v>
      </c>
      <c r="R2417" t="s">
        <v>228</v>
      </c>
      <c r="S2417" t="s">
        <v>46</v>
      </c>
      <c r="T2417" s="127">
        <v>0.90700000000000003</v>
      </c>
      <c r="U2417" t="s">
        <v>2315</v>
      </c>
      <c r="V2417" s="131">
        <v>3.85E-2</v>
      </c>
      <c r="W2417" s="131">
        <v>4.9360000000000001E-2</v>
      </c>
      <c r="X2417" t="s">
        <v>270</v>
      </c>
      <c r="Z2417" s="127">
        <v>18821.5</v>
      </c>
      <c r="AA2417" s="129">
        <v>1</v>
      </c>
      <c r="AB2417" s="133">
        <v>99.41</v>
      </c>
      <c r="AD2417" s="127">
        <v>18.71</v>
      </c>
      <c r="AG2417" t="s">
        <v>275</v>
      </c>
      <c r="AH2417" s="131">
        <v>1.21E-4</v>
      </c>
      <c r="AI2417" s="131">
        <v>1.4276355451832399E-3</v>
      </c>
      <c r="AJ2417" s="131">
        <v>1.3316545804036099E-4</v>
      </c>
    </row>
    <row r="2418" spans="1:36">
      <c r="A2418" s="121">
        <v>1038</v>
      </c>
      <c r="B2418">
        <v>1361</v>
      </c>
      <c r="C2418" t="s">
        <v>1256</v>
      </c>
      <c r="D2418" t="s">
        <v>1257</v>
      </c>
      <c r="E2418" t="s">
        <v>35</v>
      </c>
      <c r="F2418" t="s">
        <v>3181</v>
      </c>
      <c r="G2418" t="s">
        <v>3182</v>
      </c>
      <c r="H2418" t="s">
        <v>38</v>
      </c>
      <c r="I2418" t="s">
        <v>353</v>
      </c>
      <c r="J2418" t="s">
        <v>39</v>
      </c>
      <c r="K2418" t="s">
        <v>39</v>
      </c>
      <c r="L2418" t="s">
        <v>40</v>
      </c>
      <c r="M2418" t="s">
        <v>41</v>
      </c>
      <c r="N2418" s="121" t="s">
        <v>1546</v>
      </c>
      <c r="O2418" t="s">
        <v>45</v>
      </c>
      <c r="P2418" t="s">
        <v>226</v>
      </c>
      <c r="Q2418" t="s">
        <v>227</v>
      </c>
      <c r="R2418" t="s">
        <v>228</v>
      </c>
      <c r="S2418" t="s">
        <v>46</v>
      </c>
      <c r="T2418" s="127">
        <v>0.24099999999999999</v>
      </c>
      <c r="U2418" t="s">
        <v>431</v>
      </c>
      <c r="V2418" s="131">
        <v>8.3000000000000001E-3</v>
      </c>
      <c r="W2418" s="131">
        <v>-8.5000000000000006E-3</v>
      </c>
      <c r="X2418" t="s">
        <v>270</v>
      </c>
      <c r="Z2418" s="127">
        <v>57592</v>
      </c>
      <c r="AA2418" s="129">
        <v>1</v>
      </c>
      <c r="AB2418" s="133">
        <v>119.06</v>
      </c>
      <c r="AD2418" s="127">
        <v>68.569000000000003</v>
      </c>
      <c r="AG2418" t="s">
        <v>275</v>
      </c>
      <c r="AH2418" s="131">
        <v>3.8000000000000002E-5</v>
      </c>
      <c r="AI2418" s="131">
        <v>5.2319198880782002E-3</v>
      </c>
      <c r="AJ2418" s="131">
        <v>4.8801741500278001E-4</v>
      </c>
    </row>
    <row r="2419" spans="1:36">
      <c r="A2419" s="121">
        <v>1038</v>
      </c>
      <c r="B2419">
        <v>1361</v>
      </c>
      <c r="C2419" t="s">
        <v>1256</v>
      </c>
      <c r="D2419" t="s">
        <v>1257</v>
      </c>
      <c r="E2419" t="s">
        <v>35</v>
      </c>
      <c r="F2419" t="s">
        <v>3183</v>
      </c>
      <c r="G2419" t="s">
        <v>3184</v>
      </c>
      <c r="H2419" t="s">
        <v>38</v>
      </c>
      <c r="I2419" t="s">
        <v>353</v>
      </c>
      <c r="J2419" t="s">
        <v>39</v>
      </c>
      <c r="K2419" t="s">
        <v>39</v>
      </c>
      <c r="L2419" t="s">
        <v>40</v>
      </c>
      <c r="M2419" t="s">
        <v>41</v>
      </c>
      <c r="N2419" s="121" t="s">
        <v>1546</v>
      </c>
      <c r="O2419" t="s">
        <v>45</v>
      </c>
      <c r="P2419" t="s">
        <v>226</v>
      </c>
      <c r="Q2419" t="s">
        <v>227</v>
      </c>
      <c r="R2419" t="s">
        <v>228</v>
      </c>
      <c r="S2419" t="s">
        <v>46</v>
      </c>
      <c r="T2419" s="127">
        <v>1.6459999999999999</v>
      </c>
      <c r="U2419" t="s">
        <v>3185</v>
      </c>
      <c r="V2419" s="131">
        <v>1E-3</v>
      </c>
      <c r="W2419" s="131">
        <v>1.8589999999999999E-2</v>
      </c>
      <c r="X2419" t="s">
        <v>270</v>
      </c>
      <c r="Z2419" s="127">
        <v>402516</v>
      </c>
      <c r="AA2419" s="129">
        <v>1</v>
      </c>
      <c r="AB2419" s="133">
        <v>111.75</v>
      </c>
      <c r="AD2419" s="127">
        <v>449.81200000000001</v>
      </c>
      <c r="AG2419" t="s">
        <v>275</v>
      </c>
      <c r="AH2419" s="131">
        <v>1.2799999999999999E-4</v>
      </c>
      <c r="AI2419" s="131">
        <v>3.4321299782352398E-2</v>
      </c>
      <c r="AJ2419" s="131">
        <v>3.2013854106377601E-3</v>
      </c>
    </row>
    <row r="2420" spans="1:36">
      <c r="A2420" s="121">
        <v>1038</v>
      </c>
      <c r="B2420">
        <v>1361</v>
      </c>
      <c r="C2420" t="s">
        <v>2485</v>
      </c>
      <c r="D2420" t="s">
        <v>2486</v>
      </c>
      <c r="E2420" t="s">
        <v>35</v>
      </c>
      <c r="F2420" t="s">
        <v>3202</v>
      </c>
      <c r="G2420" t="s">
        <v>3203</v>
      </c>
      <c r="H2420" t="s">
        <v>38</v>
      </c>
      <c r="I2420" t="s">
        <v>280</v>
      </c>
      <c r="J2420" t="s">
        <v>39</v>
      </c>
      <c r="K2420" t="s">
        <v>181</v>
      </c>
      <c r="L2420" t="s">
        <v>40</v>
      </c>
      <c r="M2420" t="s">
        <v>41</v>
      </c>
      <c r="N2420" s="121" t="s">
        <v>72</v>
      </c>
      <c r="O2420" t="s">
        <v>45</v>
      </c>
      <c r="P2420" t="s">
        <v>412</v>
      </c>
      <c r="Q2420" t="s">
        <v>227</v>
      </c>
      <c r="R2420" t="s">
        <v>228</v>
      </c>
      <c r="S2420" t="s">
        <v>46</v>
      </c>
      <c r="T2420" s="127">
        <v>0.41399999999999998</v>
      </c>
      <c r="U2420" t="s">
        <v>2525</v>
      </c>
      <c r="V2420" s="131">
        <v>3.4500000000000003E-2</v>
      </c>
      <c r="W2420" s="131">
        <v>5.0569999999999997E-2</v>
      </c>
      <c r="X2420" t="s">
        <v>270</v>
      </c>
      <c r="Z2420" s="127">
        <v>43955</v>
      </c>
      <c r="AA2420" s="129">
        <v>1</v>
      </c>
      <c r="AB2420" s="133">
        <v>99.67</v>
      </c>
      <c r="AD2420" s="127">
        <v>43.81</v>
      </c>
      <c r="AG2420" t="s">
        <v>275</v>
      </c>
      <c r="AH2420" s="131">
        <v>7.8999999999999996E-5</v>
      </c>
      <c r="AI2420" s="131">
        <v>3.34276456106286E-3</v>
      </c>
      <c r="AJ2420" s="131">
        <v>3.11802809475361E-4</v>
      </c>
    </row>
    <row r="2421" spans="1:36">
      <c r="A2421" s="121">
        <v>1038</v>
      </c>
      <c r="B2421">
        <v>1361</v>
      </c>
      <c r="C2421" t="s">
        <v>3204</v>
      </c>
      <c r="D2421" t="s">
        <v>3205</v>
      </c>
      <c r="E2421" t="s">
        <v>35</v>
      </c>
      <c r="F2421" t="s">
        <v>3206</v>
      </c>
      <c r="G2421" t="s">
        <v>3207</v>
      </c>
      <c r="H2421" t="s">
        <v>38</v>
      </c>
      <c r="I2421" t="s">
        <v>280</v>
      </c>
      <c r="J2421" t="s">
        <v>39</v>
      </c>
      <c r="K2421" t="s">
        <v>39</v>
      </c>
      <c r="L2421" t="s">
        <v>40</v>
      </c>
      <c r="M2421" t="s">
        <v>41</v>
      </c>
      <c r="N2421" s="121" t="s">
        <v>1551</v>
      </c>
      <c r="O2421" t="s">
        <v>45</v>
      </c>
      <c r="P2421" t="s">
        <v>2535</v>
      </c>
      <c r="Q2421" t="s">
        <v>227</v>
      </c>
      <c r="R2421" t="s">
        <v>228</v>
      </c>
      <c r="S2421" t="s">
        <v>46</v>
      </c>
      <c r="T2421" s="127">
        <v>0.72699999999999998</v>
      </c>
      <c r="U2421" t="s">
        <v>420</v>
      </c>
      <c r="V2421" s="131">
        <v>2.6100000000000002E-2</v>
      </c>
      <c r="W2421" s="131">
        <v>4.5060000000000003E-2</v>
      </c>
      <c r="X2421" t="s">
        <v>270</v>
      </c>
      <c r="Z2421" s="127">
        <v>618851</v>
      </c>
      <c r="AA2421" s="129">
        <v>1</v>
      </c>
      <c r="AB2421" s="133">
        <v>99.35</v>
      </c>
      <c r="AD2421" s="127">
        <v>614.82799999999997</v>
      </c>
      <c r="AG2421" t="s">
        <v>275</v>
      </c>
      <c r="AH2421" s="131">
        <v>2.565E-3</v>
      </c>
      <c r="AI2421" s="131">
        <v>4.6912331239886203E-2</v>
      </c>
      <c r="AJ2421" s="131">
        <v>4.3758381460716296E-3</v>
      </c>
    </row>
    <row r="2422" spans="1:36">
      <c r="A2422" s="121">
        <v>1038</v>
      </c>
      <c r="B2422">
        <v>1361</v>
      </c>
      <c r="C2422" t="s">
        <v>2824</v>
      </c>
      <c r="D2422" t="s">
        <v>2825</v>
      </c>
      <c r="E2422" t="s">
        <v>35</v>
      </c>
      <c r="F2422" t="s">
        <v>3208</v>
      </c>
      <c r="G2422" t="s">
        <v>3209</v>
      </c>
      <c r="H2422" t="s">
        <v>38</v>
      </c>
      <c r="I2422" t="s">
        <v>353</v>
      </c>
      <c r="J2422" t="s">
        <v>39</v>
      </c>
      <c r="K2422" t="s">
        <v>39</v>
      </c>
      <c r="L2422" t="s">
        <v>40</v>
      </c>
      <c r="M2422" t="s">
        <v>41</v>
      </c>
      <c r="N2422" s="121" t="s">
        <v>1546</v>
      </c>
      <c r="O2422" t="s">
        <v>45</v>
      </c>
      <c r="P2422" t="s">
        <v>226</v>
      </c>
      <c r="Q2422" t="s">
        <v>227</v>
      </c>
      <c r="R2422" t="s">
        <v>228</v>
      </c>
      <c r="S2422" t="s">
        <v>46</v>
      </c>
      <c r="T2422" s="127">
        <v>3.2810000000000001</v>
      </c>
      <c r="U2422" t="s">
        <v>3210</v>
      </c>
      <c r="V2422" s="131">
        <v>2E-3</v>
      </c>
      <c r="W2422" s="131">
        <v>2.4199999999999999E-2</v>
      </c>
      <c r="X2422" t="s">
        <v>270</v>
      </c>
      <c r="Z2422" s="127">
        <v>776531.09</v>
      </c>
      <c r="AA2422" s="129">
        <v>1</v>
      </c>
      <c r="AB2422" s="133">
        <v>106.92</v>
      </c>
      <c r="AD2422" s="127">
        <v>830.26700000000005</v>
      </c>
      <c r="AG2422" t="s">
        <v>275</v>
      </c>
      <c r="AH2422" s="131">
        <v>2.63E-4</v>
      </c>
      <c r="AI2422" s="131">
        <v>6.3350616408600194E-2</v>
      </c>
      <c r="AJ2422" s="131">
        <v>5.9091508891421403E-3</v>
      </c>
    </row>
    <row r="2423" spans="1:36">
      <c r="A2423" s="121">
        <v>1038</v>
      </c>
      <c r="B2423">
        <v>8563</v>
      </c>
      <c r="C2423" t="s">
        <v>2450</v>
      </c>
      <c r="D2423" t="s">
        <v>2451</v>
      </c>
      <c r="E2423" t="s">
        <v>338</v>
      </c>
      <c r="F2423" t="s">
        <v>2452</v>
      </c>
      <c r="G2423" t="s">
        <v>2453</v>
      </c>
      <c r="H2423" t="s">
        <v>38</v>
      </c>
      <c r="I2423" t="s">
        <v>353</v>
      </c>
      <c r="J2423" t="s">
        <v>39</v>
      </c>
      <c r="K2423" t="s">
        <v>39</v>
      </c>
      <c r="L2423" t="s">
        <v>40</v>
      </c>
      <c r="M2423" t="s">
        <v>41</v>
      </c>
      <c r="N2423" s="121" t="s">
        <v>143</v>
      </c>
      <c r="O2423" t="s">
        <v>45</v>
      </c>
      <c r="P2423" t="s">
        <v>301</v>
      </c>
      <c r="Q2423" t="s">
        <v>301</v>
      </c>
      <c r="R2423" t="s">
        <v>301</v>
      </c>
      <c r="S2423" t="s">
        <v>46</v>
      </c>
      <c r="T2423" s="127" t="s">
        <v>896</v>
      </c>
      <c r="U2423" t="s">
        <v>2454</v>
      </c>
      <c r="V2423" s="131">
        <v>0.06</v>
      </c>
      <c r="W2423" s="131">
        <v>1E-4</v>
      </c>
      <c r="X2423" t="s">
        <v>270</v>
      </c>
      <c r="Z2423" s="127">
        <v>1499000</v>
      </c>
      <c r="AA2423" s="129">
        <v>1</v>
      </c>
      <c r="AB2423" s="133">
        <v>7.53</v>
      </c>
      <c r="AD2423" s="127">
        <v>112.875</v>
      </c>
      <c r="AG2423" t="s">
        <v>275</v>
      </c>
      <c r="AH2423" s="131">
        <v>1.273E-2</v>
      </c>
      <c r="AI2423" s="131">
        <v>1.19703947284121E-3</v>
      </c>
      <c r="AJ2423" s="131">
        <v>8.8542739810340597E-6</v>
      </c>
    </row>
    <row r="2424" spans="1:36">
      <c r="A2424" s="121">
        <v>1038</v>
      </c>
      <c r="B2424">
        <v>8563</v>
      </c>
      <c r="C2424" t="s">
        <v>2450</v>
      </c>
      <c r="D2424" t="s">
        <v>2451</v>
      </c>
      <c r="E2424" t="s">
        <v>338</v>
      </c>
      <c r="F2424" t="s">
        <v>2455</v>
      </c>
      <c r="G2424" t="s">
        <v>2456</v>
      </c>
      <c r="H2424" t="s">
        <v>38</v>
      </c>
      <c r="I2424" t="s">
        <v>353</v>
      </c>
      <c r="J2424" t="s">
        <v>39</v>
      </c>
      <c r="K2424" t="s">
        <v>39</v>
      </c>
      <c r="L2424" t="s">
        <v>40</v>
      </c>
      <c r="M2424" t="s">
        <v>41</v>
      </c>
      <c r="N2424" s="121" t="s">
        <v>143</v>
      </c>
      <c r="O2424" t="s">
        <v>45</v>
      </c>
      <c r="P2424" t="s">
        <v>301</v>
      </c>
      <c r="Q2424" t="s">
        <v>301</v>
      </c>
      <c r="R2424" t="s">
        <v>301</v>
      </c>
      <c r="S2424" t="s">
        <v>46</v>
      </c>
      <c r="T2424" s="127" t="s">
        <v>896</v>
      </c>
      <c r="U2424" t="s">
        <v>2454</v>
      </c>
      <c r="V2424" s="131">
        <v>6.9000000000000006E-2</v>
      </c>
      <c r="W2424" s="131">
        <v>1E-4</v>
      </c>
      <c r="X2424" t="s">
        <v>270</v>
      </c>
      <c r="Z2424" s="127">
        <v>896838.9</v>
      </c>
      <c r="AA2424" s="129">
        <v>1</v>
      </c>
      <c r="AB2424" s="133">
        <v>7</v>
      </c>
      <c r="AD2424" s="127">
        <v>62.779000000000003</v>
      </c>
      <c r="AG2424" t="s">
        <v>275</v>
      </c>
      <c r="AH2424" s="131">
        <v>5.1910000000000003E-3</v>
      </c>
      <c r="AI2424" s="131">
        <v>6.6577018132109398E-4</v>
      </c>
      <c r="AJ2424" s="131">
        <v>4.9245757784644801E-6</v>
      </c>
    </row>
    <row r="2425" spans="1:36">
      <c r="A2425" s="121">
        <v>1038</v>
      </c>
      <c r="B2425">
        <v>8563</v>
      </c>
      <c r="C2425" t="s">
        <v>2461</v>
      </c>
      <c r="D2425" t="s">
        <v>2462</v>
      </c>
      <c r="E2425" t="s">
        <v>35</v>
      </c>
      <c r="F2425" t="s">
        <v>2463</v>
      </c>
      <c r="G2425" t="s">
        <v>2464</v>
      </c>
      <c r="H2425" t="s">
        <v>38</v>
      </c>
      <c r="I2425" t="s">
        <v>353</v>
      </c>
      <c r="J2425" t="s">
        <v>39</v>
      </c>
      <c r="K2425" t="s">
        <v>39</v>
      </c>
      <c r="L2425" t="s">
        <v>40</v>
      </c>
      <c r="M2425" t="s">
        <v>41</v>
      </c>
      <c r="N2425" s="121" t="s">
        <v>72</v>
      </c>
      <c r="O2425" t="s">
        <v>45</v>
      </c>
      <c r="P2425" t="s">
        <v>301</v>
      </c>
      <c r="Q2425" t="s">
        <v>301</v>
      </c>
      <c r="R2425" t="s">
        <v>301</v>
      </c>
      <c r="S2425" t="s">
        <v>46</v>
      </c>
      <c r="T2425" s="127">
        <v>1.34</v>
      </c>
      <c r="U2425" t="s">
        <v>414</v>
      </c>
      <c r="V2425" s="131">
        <v>0.04</v>
      </c>
      <c r="W2425" s="131">
        <v>3.3020000000000001E-2</v>
      </c>
      <c r="X2425" t="s">
        <v>270</v>
      </c>
      <c r="Z2425" s="127">
        <v>127673.7</v>
      </c>
      <c r="AA2425" s="129">
        <v>1</v>
      </c>
      <c r="AB2425" s="133">
        <v>117.02</v>
      </c>
      <c r="AD2425" s="127">
        <v>149.404</v>
      </c>
      <c r="AG2425" t="s">
        <v>275</v>
      </c>
      <c r="AH2425" s="131">
        <v>1.9659999999999999E-3</v>
      </c>
      <c r="AI2425" s="131">
        <v>1.5844312550803801E-3</v>
      </c>
      <c r="AJ2425" s="131">
        <v>1.17197375315429E-5</v>
      </c>
    </row>
    <row r="2426" spans="1:36">
      <c r="A2426" s="121">
        <v>1038</v>
      </c>
      <c r="B2426">
        <v>8563</v>
      </c>
      <c r="C2426" t="s">
        <v>33</v>
      </c>
      <c r="D2426" t="s">
        <v>34</v>
      </c>
      <c r="E2426" t="s">
        <v>35</v>
      </c>
      <c r="F2426" t="s">
        <v>2465</v>
      </c>
      <c r="G2426" t="s">
        <v>2466</v>
      </c>
      <c r="H2426" t="s">
        <v>38</v>
      </c>
      <c r="I2426" t="s">
        <v>280</v>
      </c>
      <c r="J2426" t="s">
        <v>39</v>
      </c>
      <c r="K2426" t="s">
        <v>39</v>
      </c>
      <c r="L2426" t="s">
        <v>40</v>
      </c>
      <c r="M2426" t="s">
        <v>41</v>
      </c>
      <c r="N2426" s="121" t="s">
        <v>43</v>
      </c>
      <c r="O2426" t="s">
        <v>45</v>
      </c>
      <c r="P2426" t="s">
        <v>301</v>
      </c>
      <c r="Q2426" t="s">
        <v>301</v>
      </c>
      <c r="R2426" t="s">
        <v>301</v>
      </c>
      <c r="S2426" t="s">
        <v>46</v>
      </c>
      <c r="T2426" s="127">
        <v>1.329</v>
      </c>
      <c r="U2426" t="s">
        <v>2467</v>
      </c>
      <c r="V2426" s="131">
        <v>0.10539999999999999</v>
      </c>
      <c r="W2426" s="131">
        <v>-3.5860000000000003E-2</v>
      </c>
      <c r="X2426" t="s">
        <v>270</v>
      </c>
      <c r="Z2426" s="127">
        <v>1109470.55</v>
      </c>
      <c r="AA2426" s="129">
        <v>1</v>
      </c>
      <c r="AB2426" s="133">
        <v>158.97</v>
      </c>
      <c r="AD2426" s="127">
        <v>1763.7249999999999</v>
      </c>
      <c r="AG2426" t="s">
        <v>275</v>
      </c>
      <c r="AH2426" s="131">
        <v>7.4279999999999997E-3</v>
      </c>
      <c r="AI2426" s="131">
        <v>1.8704358401413299E-2</v>
      </c>
      <c r="AJ2426" s="131">
        <v>1.3835259211000101E-4</v>
      </c>
    </row>
    <row r="2427" spans="1:36">
      <c r="A2427" s="121">
        <v>1038</v>
      </c>
      <c r="B2427">
        <v>8563</v>
      </c>
      <c r="C2427" t="s">
        <v>2468</v>
      </c>
      <c r="D2427" t="s">
        <v>2469</v>
      </c>
      <c r="E2427" t="s">
        <v>35</v>
      </c>
      <c r="F2427" t="s">
        <v>2470</v>
      </c>
      <c r="G2427" t="s">
        <v>2471</v>
      </c>
      <c r="H2427" t="s">
        <v>38</v>
      </c>
      <c r="I2427" t="s">
        <v>1990</v>
      </c>
      <c r="J2427" t="s">
        <v>39</v>
      </c>
      <c r="K2427" t="s">
        <v>39</v>
      </c>
      <c r="L2427" t="s">
        <v>40</v>
      </c>
      <c r="M2427" t="s">
        <v>41</v>
      </c>
      <c r="N2427" s="121" t="s">
        <v>1545</v>
      </c>
      <c r="O2427" t="s">
        <v>45</v>
      </c>
      <c r="P2427" t="s">
        <v>435</v>
      </c>
      <c r="Q2427" t="s">
        <v>227</v>
      </c>
      <c r="R2427" t="s">
        <v>228</v>
      </c>
      <c r="S2427" t="s">
        <v>46</v>
      </c>
      <c r="T2427" s="127">
        <v>1.89</v>
      </c>
      <c r="U2427" t="s">
        <v>2472</v>
      </c>
      <c r="V2427" s="131">
        <v>2.8000000000000001E-2</v>
      </c>
      <c r="W2427" s="131">
        <v>0</v>
      </c>
      <c r="X2427" t="s">
        <v>270</v>
      </c>
      <c r="Z2427" s="127">
        <v>4094034</v>
      </c>
      <c r="AA2427" s="129">
        <v>1</v>
      </c>
      <c r="AB2427" s="133">
        <v>266</v>
      </c>
      <c r="AD2427" s="127">
        <v>10890.13</v>
      </c>
      <c r="AG2427" t="s">
        <v>275</v>
      </c>
      <c r="AH2427" s="131">
        <v>4.5154E-2</v>
      </c>
      <c r="AI2427" s="131">
        <v>0.115490149706441</v>
      </c>
      <c r="AJ2427" s="131">
        <v>8.5425873650126199E-4</v>
      </c>
    </row>
    <row r="2428" spans="1:36">
      <c r="A2428" s="121">
        <v>1038</v>
      </c>
      <c r="B2428">
        <v>8563</v>
      </c>
      <c r="C2428" t="s">
        <v>822</v>
      </c>
      <c r="D2428" t="s">
        <v>823</v>
      </c>
      <c r="E2428" t="s">
        <v>35</v>
      </c>
      <c r="F2428" t="s">
        <v>2473</v>
      </c>
      <c r="G2428" t="s">
        <v>2474</v>
      </c>
      <c r="H2428" t="s">
        <v>38</v>
      </c>
      <c r="I2428" t="s">
        <v>1990</v>
      </c>
      <c r="J2428" t="s">
        <v>39</v>
      </c>
      <c r="K2428" t="s">
        <v>39</v>
      </c>
      <c r="L2428" t="s">
        <v>40</v>
      </c>
      <c r="M2428" t="s">
        <v>41</v>
      </c>
      <c r="N2428" s="121" t="s">
        <v>157</v>
      </c>
      <c r="O2428" t="s">
        <v>45</v>
      </c>
      <c r="P2428" t="s">
        <v>301</v>
      </c>
      <c r="Q2428" t="s">
        <v>301</v>
      </c>
      <c r="R2428" t="s">
        <v>301</v>
      </c>
      <c r="S2428" t="s">
        <v>46</v>
      </c>
      <c r="T2428" s="127">
        <v>2.137</v>
      </c>
      <c r="U2428" t="s">
        <v>414</v>
      </c>
      <c r="V2428" s="131">
        <v>4.8500000000000001E-2</v>
      </c>
      <c r="W2428" s="131">
        <v>-7.7299999999999999E-3</v>
      </c>
      <c r="X2428" t="s">
        <v>270</v>
      </c>
      <c r="Z2428" s="127">
        <v>4242775</v>
      </c>
      <c r="AA2428" s="129">
        <v>1</v>
      </c>
      <c r="AB2428" s="133">
        <v>114</v>
      </c>
      <c r="AD2428" s="127">
        <v>4836.7640000000001</v>
      </c>
      <c r="AG2428" t="s">
        <v>275</v>
      </c>
      <c r="AH2428" s="131">
        <v>1.4142999999999999E-2</v>
      </c>
      <c r="AI2428" s="131">
        <v>5.1294017439670603E-2</v>
      </c>
      <c r="AJ2428" s="131">
        <v>3.7941211990344398E-4</v>
      </c>
    </row>
    <row r="2429" spans="1:36">
      <c r="A2429" s="121">
        <v>1038</v>
      </c>
      <c r="B2429">
        <v>8563</v>
      </c>
      <c r="C2429" t="s">
        <v>2475</v>
      </c>
      <c r="D2429" t="s">
        <v>2476</v>
      </c>
      <c r="E2429" t="s">
        <v>35</v>
      </c>
      <c r="F2429" t="s">
        <v>2477</v>
      </c>
      <c r="G2429" t="s">
        <v>2478</v>
      </c>
      <c r="H2429" t="s">
        <v>38</v>
      </c>
      <c r="I2429" t="s">
        <v>1990</v>
      </c>
      <c r="J2429" t="s">
        <v>39</v>
      </c>
      <c r="K2429" t="s">
        <v>538</v>
      </c>
      <c r="L2429" t="s">
        <v>40</v>
      </c>
      <c r="M2429" t="s">
        <v>41</v>
      </c>
      <c r="N2429" s="121" t="s">
        <v>281</v>
      </c>
      <c r="O2429" t="s">
        <v>45</v>
      </c>
      <c r="P2429" t="s">
        <v>430</v>
      </c>
      <c r="Q2429" t="s">
        <v>227</v>
      </c>
      <c r="R2429" t="s">
        <v>228</v>
      </c>
      <c r="S2429" t="s">
        <v>46</v>
      </c>
      <c r="T2429" s="127">
        <v>2.9390000000000001</v>
      </c>
      <c r="U2429" t="s">
        <v>2479</v>
      </c>
      <c r="V2429" s="131">
        <v>5.5E-2</v>
      </c>
      <c r="W2429" s="131">
        <v>6.3829999999999998E-2</v>
      </c>
      <c r="X2429" t="s">
        <v>270</v>
      </c>
      <c r="Z2429" s="127">
        <v>16013964.6</v>
      </c>
      <c r="AA2429" s="129">
        <v>1</v>
      </c>
      <c r="AB2429" s="133">
        <v>101.6</v>
      </c>
      <c r="AD2429" s="127">
        <v>16270.188</v>
      </c>
      <c r="AG2429" t="s">
        <v>275</v>
      </c>
      <c r="AH2429" s="131">
        <v>3.1019000000000001E-2</v>
      </c>
      <c r="AI2429" s="131">
        <v>0.172545816793027</v>
      </c>
      <c r="AJ2429" s="131">
        <v>1.2762886862373599E-3</v>
      </c>
    </row>
    <row r="2430" spans="1:36">
      <c r="A2430" s="121">
        <v>1038</v>
      </c>
      <c r="B2430">
        <v>8563</v>
      </c>
      <c r="C2430" t="s">
        <v>67</v>
      </c>
      <c r="D2430" t="s">
        <v>68</v>
      </c>
      <c r="E2430" t="s">
        <v>35</v>
      </c>
      <c r="F2430" t="s">
        <v>2480</v>
      </c>
      <c r="G2430" t="s">
        <v>2481</v>
      </c>
      <c r="H2430" t="s">
        <v>38</v>
      </c>
      <c r="I2430" t="s">
        <v>353</v>
      </c>
      <c r="J2430" t="s">
        <v>39</v>
      </c>
      <c r="K2430" t="s">
        <v>39</v>
      </c>
      <c r="L2430" t="s">
        <v>40</v>
      </c>
      <c r="M2430" t="s">
        <v>41</v>
      </c>
      <c r="N2430" s="121" t="s">
        <v>72</v>
      </c>
      <c r="O2430" t="s">
        <v>45</v>
      </c>
      <c r="P2430" t="s">
        <v>301</v>
      </c>
      <c r="Q2430" t="s">
        <v>301</v>
      </c>
      <c r="R2430" t="s">
        <v>301</v>
      </c>
      <c r="S2430" t="s">
        <v>46</v>
      </c>
      <c r="T2430" s="127">
        <v>3.3370000000000002</v>
      </c>
      <c r="U2430" t="s">
        <v>2482</v>
      </c>
      <c r="V2430" s="131">
        <v>4.9000000000000002E-2</v>
      </c>
      <c r="W2430" s="131">
        <v>3.7879999999999997E-2</v>
      </c>
      <c r="X2430" t="s">
        <v>270</v>
      </c>
      <c r="Z2430" s="127">
        <v>594075</v>
      </c>
      <c r="AA2430" s="129">
        <v>1</v>
      </c>
      <c r="AB2430" s="133">
        <v>107.48</v>
      </c>
      <c r="AD2430" s="127">
        <v>638.51199999999994</v>
      </c>
      <c r="AG2430" t="s">
        <v>275</v>
      </c>
      <c r="AH2430" s="131">
        <v>9.01E-4</v>
      </c>
      <c r="AI2430" s="131">
        <v>6.7714362956914596E-3</v>
      </c>
      <c r="AJ2430" s="131">
        <v>5.0087030183610402E-5</v>
      </c>
    </row>
    <row r="2431" spans="1:36">
      <c r="A2431" s="121">
        <v>1038</v>
      </c>
      <c r="B2431">
        <v>8563</v>
      </c>
      <c r="C2431" t="s">
        <v>828</v>
      </c>
      <c r="D2431" t="s">
        <v>829</v>
      </c>
      <c r="E2431" t="s">
        <v>35</v>
      </c>
      <c r="F2431" t="s">
        <v>2483</v>
      </c>
      <c r="G2431" t="s">
        <v>2484</v>
      </c>
      <c r="H2431" t="s">
        <v>38</v>
      </c>
      <c r="I2431" t="s">
        <v>1990</v>
      </c>
      <c r="J2431" t="s">
        <v>39</v>
      </c>
      <c r="K2431" t="s">
        <v>39</v>
      </c>
      <c r="L2431" t="s">
        <v>40</v>
      </c>
      <c r="M2431" t="s">
        <v>41</v>
      </c>
      <c r="N2431" s="121" t="s">
        <v>347</v>
      </c>
      <c r="O2431" t="s">
        <v>45</v>
      </c>
      <c r="P2431" t="s">
        <v>448</v>
      </c>
      <c r="Q2431" t="s">
        <v>227</v>
      </c>
      <c r="R2431" t="s">
        <v>228</v>
      </c>
      <c r="S2431" t="s">
        <v>46</v>
      </c>
      <c r="T2431" s="127">
        <v>3.2360000000000002</v>
      </c>
      <c r="U2431" t="s">
        <v>464</v>
      </c>
      <c r="V2431" s="131">
        <v>0.04</v>
      </c>
      <c r="W2431" s="131">
        <v>0</v>
      </c>
      <c r="X2431" t="s">
        <v>270</v>
      </c>
      <c r="Z2431" s="127">
        <v>7766300</v>
      </c>
      <c r="AA2431" s="129">
        <v>1</v>
      </c>
      <c r="AB2431" s="133">
        <v>300</v>
      </c>
      <c r="AD2431" s="127">
        <v>23298.9</v>
      </c>
      <c r="AG2431" t="s">
        <v>275</v>
      </c>
      <c r="AH2431" s="131">
        <v>6.4381999999999995E-2</v>
      </c>
      <c r="AI2431" s="131">
        <v>0.247085511401403</v>
      </c>
      <c r="AJ2431" s="131">
        <v>1.8276446719833099E-3</v>
      </c>
    </row>
    <row r="2432" spans="1:36">
      <c r="A2432" s="121">
        <v>1038</v>
      </c>
      <c r="B2432">
        <v>8563</v>
      </c>
      <c r="C2432" t="s">
        <v>2485</v>
      </c>
      <c r="D2432" t="s">
        <v>2486</v>
      </c>
      <c r="E2432" t="s">
        <v>35</v>
      </c>
      <c r="F2432" t="s">
        <v>2487</v>
      </c>
      <c r="G2432" t="s">
        <v>2488</v>
      </c>
      <c r="H2432" t="s">
        <v>38</v>
      </c>
      <c r="I2432" t="s">
        <v>1990</v>
      </c>
      <c r="J2432" t="s">
        <v>39</v>
      </c>
      <c r="K2432" t="s">
        <v>39</v>
      </c>
      <c r="L2432" t="s">
        <v>40</v>
      </c>
      <c r="M2432" t="s">
        <v>41</v>
      </c>
      <c r="N2432" s="121" t="s">
        <v>72</v>
      </c>
      <c r="O2432" t="s">
        <v>45</v>
      </c>
      <c r="P2432" t="s">
        <v>412</v>
      </c>
      <c r="Q2432" t="s">
        <v>227</v>
      </c>
      <c r="R2432" t="s">
        <v>228</v>
      </c>
      <c r="S2432" t="s">
        <v>46</v>
      </c>
      <c r="T2432" s="127">
        <v>5.7560000000000002</v>
      </c>
      <c r="U2432" t="s">
        <v>2489</v>
      </c>
      <c r="V2432" s="131">
        <v>0.04</v>
      </c>
      <c r="W2432" s="131">
        <v>-0.13002</v>
      </c>
      <c r="X2432" t="s">
        <v>270</v>
      </c>
      <c r="Z2432" s="127">
        <v>4262500</v>
      </c>
      <c r="AA2432" s="129">
        <v>1</v>
      </c>
      <c r="AB2432" s="133">
        <v>270</v>
      </c>
      <c r="AD2432" s="127">
        <v>11508.75</v>
      </c>
      <c r="AG2432" t="s">
        <v>275</v>
      </c>
      <c r="AH2432" s="131">
        <v>1.0758E-2</v>
      </c>
      <c r="AI2432" s="131">
        <v>0.122050628112954</v>
      </c>
      <c r="AJ2432" s="131">
        <v>9.0278535118344303E-4</v>
      </c>
    </row>
    <row r="2433" spans="1:36">
      <c r="A2433" s="121">
        <v>1038</v>
      </c>
      <c r="B2433">
        <v>8563</v>
      </c>
      <c r="C2433" t="s">
        <v>2490</v>
      </c>
      <c r="D2433" t="s">
        <v>2491</v>
      </c>
      <c r="E2433" t="s">
        <v>35</v>
      </c>
      <c r="F2433" t="s">
        <v>2492</v>
      </c>
      <c r="G2433" t="s">
        <v>2493</v>
      </c>
      <c r="H2433" t="s">
        <v>38</v>
      </c>
      <c r="I2433" t="s">
        <v>1990</v>
      </c>
      <c r="J2433" t="s">
        <v>39</v>
      </c>
      <c r="K2433" t="s">
        <v>39</v>
      </c>
      <c r="L2433" t="s">
        <v>40</v>
      </c>
      <c r="M2433" t="s">
        <v>41</v>
      </c>
      <c r="N2433" s="121" t="s">
        <v>1545</v>
      </c>
      <c r="O2433" t="s">
        <v>45</v>
      </c>
      <c r="P2433" t="s">
        <v>381</v>
      </c>
      <c r="Q2433" t="s">
        <v>227</v>
      </c>
      <c r="R2433" t="s">
        <v>228</v>
      </c>
      <c r="S2433" t="s">
        <v>46</v>
      </c>
      <c r="T2433" s="127">
        <v>2.1869999999999998</v>
      </c>
      <c r="U2433" t="s">
        <v>414</v>
      </c>
      <c r="V2433" s="131">
        <v>2.5000000000000001E-2</v>
      </c>
      <c r="W2433" s="131">
        <v>4.0899999999999999E-3</v>
      </c>
      <c r="X2433" t="s">
        <v>270</v>
      </c>
      <c r="Z2433" s="127">
        <v>3468017</v>
      </c>
      <c r="AA2433" s="129">
        <v>1</v>
      </c>
      <c r="AB2433" s="133">
        <v>105.2</v>
      </c>
      <c r="AD2433" s="127">
        <v>3648.3539999999998</v>
      </c>
      <c r="AG2433" t="s">
        <v>275</v>
      </c>
      <c r="AH2433" s="131">
        <v>8.7749999999999998E-3</v>
      </c>
      <c r="AI2433" s="131">
        <v>3.8690898935204499E-2</v>
      </c>
      <c r="AJ2433" s="131">
        <v>2.8618924230767198E-4</v>
      </c>
    </row>
    <row r="2434" spans="1:36">
      <c r="A2434" s="121">
        <v>1038</v>
      </c>
      <c r="B2434">
        <v>8563</v>
      </c>
      <c r="C2434" t="s">
        <v>2494</v>
      </c>
      <c r="D2434" t="s">
        <v>2495</v>
      </c>
      <c r="E2434" t="s">
        <v>35</v>
      </c>
      <c r="F2434" t="s">
        <v>2496</v>
      </c>
      <c r="G2434" t="s">
        <v>2497</v>
      </c>
      <c r="H2434" t="s">
        <v>38</v>
      </c>
      <c r="I2434" t="s">
        <v>1990</v>
      </c>
      <c r="J2434" t="s">
        <v>39</v>
      </c>
      <c r="K2434" t="s">
        <v>39</v>
      </c>
      <c r="L2434" t="s">
        <v>40</v>
      </c>
      <c r="M2434" t="s">
        <v>41</v>
      </c>
      <c r="N2434" s="121" t="s">
        <v>1561</v>
      </c>
      <c r="O2434" t="s">
        <v>45</v>
      </c>
      <c r="P2434" t="s">
        <v>419</v>
      </c>
      <c r="Q2434" t="s">
        <v>234</v>
      </c>
      <c r="R2434" t="s">
        <v>228</v>
      </c>
      <c r="S2434" t="s">
        <v>46</v>
      </c>
      <c r="T2434" s="127">
        <v>4.7789999999999999</v>
      </c>
      <c r="U2434" t="s">
        <v>2498</v>
      </c>
      <c r="V2434" s="131">
        <v>5.0000000000000001E-3</v>
      </c>
      <c r="W2434" s="131">
        <v>2.6370000000000001E-2</v>
      </c>
      <c r="X2434" t="s">
        <v>270</v>
      </c>
      <c r="Z2434" s="127">
        <v>2222025</v>
      </c>
      <c r="AA2434" s="129">
        <v>1</v>
      </c>
      <c r="AB2434" s="133">
        <v>90.5</v>
      </c>
      <c r="AD2434" s="127">
        <v>2010.933</v>
      </c>
      <c r="AG2434" t="s">
        <v>275</v>
      </c>
      <c r="AH2434" s="131">
        <v>7.4809999999999998E-3</v>
      </c>
      <c r="AI2434" s="131">
        <v>2.1325998911617801E-2</v>
      </c>
      <c r="AJ2434" s="131">
        <v>1.5774436981139299E-4</v>
      </c>
    </row>
    <row r="2435" spans="1:36">
      <c r="A2435" s="121">
        <v>1038</v>
      </c>
      <c r="B2435">
        <v>8563</v>
      </c>
      <c r="C2435" t="s">
        <v>2499</v>
      </c>
      <c r="D2435" t="s">
        <v>2500</v>
      </c>
      <c r="E2435" t="s">
        <v>35</v>
      </c>
      <c r="F2435" t="s">
        <v>2501</v>
      </c>
      <c r="G2435" t="s">
        <v>2502</v>
      </c>
      <c r="H2435" t="s">
        <v>38</v>
      </c>
      <c r="I2435" t="s">
        <v>1990</v>
      </c>
      <c r="J2435" t="s">
        <v>39</v>
      </c>
      <c r="K2435" t="s">
        <v>39</v>
      </c>
      <c r="L2435" t="s">
        <v>40</v>
      </c>
      <c r="M2435" t="s">
        <v>41</v>
      </c>
      <c r="N2435" s="121" t="s">
        <v>347</v>
      </c>
      <c r="O2435" t="s">
        <v>45</v>
      </c>
      <c r="P2435" t="s">
        <v>301</v>
      </c>
      <c r="Q2435" t="s">
        <v>301</v>
      </c>
      <c r="R2435" t="s">
        <v>301</v>
      </c>
      <c r="S2435" t="s">
        <v>46</v>
      </c>
      <c r="T2435" s="127">
        <v>4.4059999999999997</v>
      </c>
      <c r="U2435" t="s">
        <v>2503</v>
      </c>
      <c r="V2435" s="131">
        <v>4.5999999999999999E-2</v>
      </c>
      <c r="W2435" s="131">
        <v>4.6609999999999999E-2</v>
      </c>
      <c r="X2435" t="s">
        <v>270</v>
      </c>
      <c r="Z2435" s="127">
        <v>2398000</v>
      </c>
      <c r="AA2435" s="129">
        <v>1</v>
      </c>
      <c r="AB2435" s="133">
        <v>100</v>
      </c>
      <c r="AD2435" s="127">
        <v>2398</v>
      </c>
      <c r="AG2435" t="s">
        <v>275</v>
      </c>
      <c r="AH2435" s="131">
        <v>1.2621E-2</v>
      </c>
      <c r="AI2435" s="131">
        <v>2.5430859668935699E-2</v>
      </c>
      <c r="AJ2435" s="131">
        <v>1.88107246411461E-4</v>
      </c>
    </row>
    <row r="2436" spans="1:36">
      <c r="A2436" s="121">
        <v>1038</v>
      </c>
      <c r="B2436">
        <v>8563</v>
      </c>
      <c r="C2436" t="s">
        <v>2485</v>
      </c>
      <c r="D2436" t="s">
        <v>2486</v>
      </c>
      <c r="E2436" t="s">
        <v>35</v>
      </c>
      <c r="F2436" t="s">
        <v>2504</v>
      </c>
      <c r="G2436" t="s">
        <v>2505</v>
      </c>
      <c r="H2436" t="s">
        <v>38</v>
      </c>
      <c r="I2436" t="s">
        <v>1990</v>
      </c>
      <c r="J2436" t="s">
        <v>39</v>
      </c>
      <c r="K2436" t="s">
        <v>181</v>
      </c>
      <c r="L2436" t="s">
        <v>40</v>
      </c>
      <c r="M2436" t="s">
        <v>41</v>
      </c>
      <c r="N2436" s="121" t="s">
        <v>72</v>
      </c>
      <c r="O2436" t="s">
        <v>45</v>
      </c>
      <c r="P2436" t="s">
        <v>412</v>
      </c>
      <c r="Q2436" t="s">
        <v>227</v>
      </c>
      <c r="R2436" t="s">
        <v>228</v>
      </c>
      <c r="S2436" t="s">
        <v>46</v>
      </c>
      <c r="T2436" s="127">
        <v>2.3980000000000001</v>
      </c>
      <c r="U2436" t="s">
        <v>2506</v>
      </c>
      <c r="V2436" s="131">
        <v>7.4999999999999997E-3</v>
      </c>
      <c r="W2436" s="131">
        <v>-1.7569999999999999E-2</v>
      </c>
      <c r="X2436" t="s">
        <v>270</v>
      </c>
      <c r="Z2436" s="127">
        <v>586377</v>
      </c>
      <c r="AA2436" s="129">
        <v>1</v>
      </c>
      <c r="AB2436" s="133">
        <v>106.3</v>
      </c>
      <c r="AD2436" s="127">
        <v>623.31899999999996</v>
      </c>
      <c r="AG2436" t="s">
        <v>275</v>
      </c>
      <c r="AH2436" s="131">
        <v>1.103E-3</v>
      </c>
      <c r="AI2436" s="131">
        <v>6.6103134635935104E-3</v>
      </c>
      <c r="AJ2436" s="131">
        <v>4.8895235148974503E-5</v>
      </c>
    </row>
    <row r="2437" spans="1:36">
      <c r="A2437" s="121">
        <v>1038</v>
      </c>
      <c r="B2437">
        <v>8563</v>
      </c>
      <c r="C2437" t="s">
        <v>2507</v>
      </c>
      <c r="D2437" t="s">
        <v>2508</v>
      </c>
      <c r="E2437" t="s">
        <v>35</v>
      </c>
      <c r="F2437" t="s">
        <v>2509</v>
      </c>
      <c r="G2437" t="s">
        <v>2510</v>
      </c>
      <c r="H2437" t="s">
        <v>38</v>
      </c>
      <c r="I2437" t="s">
        <v>264</v>
      </c>
      <c r="J2437" t="s">
        <v>175</v>
      </c>
      <c r="K2437" t="s">
        <v>181</v>
      </c>
      <c r="L2437" t="s">
        <v>40</v>
      </c>
      <c r="M2437" t="s">
        <v>166</v>
      </c>
      <c r="N2437" s="121" t="s">
        <v>1616</v>
      </c>
      <c r="O2437" t="s">
        <v>45</v>
      </c>
      <c r="P2437" t="s">
        <v>2511</v>
      </c>
      <c r="Q2437" t="s">
        <v>413</v>
      </c>
      <c r="R2437" t="s">
        <v>228</v>
      </c>
      <c r="S2437" t="s">
        <v>188</v>
      </c>
      <c r="T2437" s="127">
        <v>0.998</v>
      </c>
      <c r="U2437" t="s">
        <v>2512</v>
      </c>
      <c r="V2437" s="131">
        <v>3.7499999999999999E-2</v>
      </c>
      <c r="W2437" s="131">
        <v>3.1280000000000002E-2</v>
      </c>
      <c r="X2437" t="s">
        <v>270</v>
      </c>
      <c r="Z2437" s="127">
        <v>34000</v>
      </c>
      <c r="AA2437" s="129">
        <v>3.6360000000000001</v>
      </c>
      <c r="AB2437" s="133">
        <v>101.053</v>
      </c>
      <c r="AD2437" s="127">
        <v>124.925</v>
      </c>
      <c r="AG2437" t="s">
        <v>275</v>
      </c>
      <c r="AH2437" s="131">
        <v>3.1000000000000001E-5</v>
      </c>
      <c r="AI2437" s="131">
        <v>1.3248380443052E-3</v>
      </c>
      <c r="AJ2437" s="131">
        <v>9.7995757791787405E-6</v>
      </c>
    </row>
    <row r="2438" spans="1:36">
      <c r="A2438" s="121">
        <v>1038</v>
      </c>
      <c r="B2438">
        <v>8563</v>
      </c>
      <c r="C2438" t="s">
        <v>260</v>
      </c>
      <c r="D2438" t="s">
        <v>261</v>
      </c>
      <c r="E2438" t="s">
        <v>189</v>
      </c>
      <c r="F2438" t="s">
        <v>2513</v>
      </c>
      <c r="G2438" t="s">
        <v>2514</v>
      </c>
      <c r="H2438" t="s">
        <v>38</v>
      </c>
      <c r="I2438" t="s">
        <v>264</v>
      </c>
      <c r="J2438" t="s">
        <v>175</v>
      </c>
      <c r="K2438" t="s">
        <v>181</v>
      </c>
      <c r="L2438" t="s">
        <v>40</v>
      </c>
      <c r="M2438" t="s">
        <v>166</v>
      </c>
      <c r="N2438" s="121" t="s">
        <v>1636</v>
      </c>
      <c r="O2438" t="s">
        <v>45</v>
      </c>
      <c r="P2438" t="s">
        <v>301</v>
      </c>
      <c r="Q2438" t="s">
        <v>301</v>
      </c>
      <c r="R2438" t="s">
        <v>301</v>
      </c>
      <c r="S2438" t="s">
        <v>178</v>
      </c>
      <c r="T2438" s="127">
        <v>0</v>
      </c>
      <c r="U2438" t="s">
        <v>2515</v>
      </c>
      <c r="V2438" s="131">
        <v>1.4999999999999999E-2</v>
      </c>
      <c r="W2438" s="131">
        <v>0</v>
      </c>
      <c r="X2438" t="s">
        <v>270</v>
      </c>
      <c r="Z2438" s="127">
        <v>4845000</v>
      </c>
      <c r="AA2438" s="129">
        <v>3.165</v>
      </c>
      <c r="AB2438" s="133">
        <v>104.062</v>
      </c>
      <c r="AD2438" s="127">
        <v>15957.328</v>
      </c>
      <c r="AG2438" t="s">
        <v>275</v>
      </c>
      <c r="AH2438" s="131">
        <v>6.6829999999999997E-3</v>
      </c>
      <c r="AI2438" s="131">
        <v>0.16922793191650101</v>
      </c>
      <c r="AJ2438" s="131">
        <v>1.2517469209900099E-3</v>
      </c>
    </row>
    <row r="2439" spans="1:36">
      <c r="A2439" s="121">
        <v>1039</v>
      </c>
      <c r="B2439">
        <v>1039</v>
      </c>
      <c r="C2439" t="s">
        <v>2450</v>
      </c>
      <c r="D2439" t="s">
        <v>2451</v>
      </c>
      <c r="E2439" t="s">
        <v>338</v>
      </c>
      <c r="F2439" t="s">
        <v>2455</v>
      </c>
      <c r="G2439" t="s">
        <v>2456</v>
      </c>
      <c r="H2439" t="s">
        <v>38</v>
      </c>
      <c r="I2439" t="s">
        <v>353</v>
      </c>
      <c r="J2439" t="s">
        <v>39</v>
      </c>
      <c r="K2439" t="s">
        <v>39</v>
      </c>
      <c r="L2439" t="s">
        <v>40</v>
      </c>
      <c r="M2439" t="s">
        <v>41</v>
      </c>
      <c r="N2439" s="121" t="s">
        <v>143</v>
      </c>
      <c r="O2439" t="s">
        <v>45</v>
      </c>
      <c r="P2439" t="s">
        <v>301</v>
      </c>
      <c r="Q2439" t="s">
        <v>301</v>
      </c>
      <c r="R2439" t="s">
        <v>301</v>
      </c>
      <c r="S2439" t="s">
        <v>46</v>
      </c>
      <c r="T2439" s="127" t="s">
        <v>896</v>
      </c>
      <c r="U2439" t="s">
        <v>2454</v>
      </c>
      <c r="V2439" s="131">
        <v>6.9000000000000006E-2</v>
      </c>
      <c r="W2439" s="131">
        <v>1E-4</v>
      </c>
      <c r="X2439" t="s">
        <v>270</v>
      </c>
      <c r="Z2439" s="127">
        <v>208598.77</v>
      </c>
      <c r="AA2439" s="129">
        <v>1</v>
      </c>
      <c r="AB2439" s="133">
        <v>7</v>
      </c>
      <c r="AD2439" s="127">
        <v>14.602</v>
      </c>
      <c r="AG2439" t="s">
        <v>275</v>
      </c>
      <c r="AH2439" s="131">
        <v>1.207E-3</v>
      </c>
      <c r="AI2439" s="131">
        <v>2.9164013687909001E-4</v>
      </c>
      <c r="AJ2439" s="131">
        <v>6.4791280040234203E-5</v>
      </c>
    </row>
    <row r="2440" spans="1:36">
      <c r="A2440" s="121">
        <v>1039</v>
      </c>
      <c r="B2440">
        <v>1039</v>
      </c>
      <c r="C2440" t="s">
        <v>2457</v>
      </c>
      <c r="D2440" t="s">
        <v>2458</v>
      </c>
      <c r="E2440" t="s">
        <v>338</v>
      </c>
      <c r="F2440" t="s">
        <v>2459</v>
      </c>
      <c r="G2440" t="s">
        <v>2460</v>
      </c>
      <c r="H2440" t="s">
        <v>38</v>
      </c>
      <c r="I2440" t="s">
        <v>353</v>
      </c>
      <c r="J2440" t="s">
        <v>39</v>
      </c>
      <c r="K2440" t="s">
        <v>39</v>
      </c>
      <c r="L2440" t="s">
        <v>40</v>
      </c>
      <c r="M2440" t="s">
        <v>41</v>
      </c>
      <c r="N2440" s="121" t="s">
        <v>347</v>
      </c>
      <c r="O2440" t="s">
        <v>45</v>
      </c>
      <c r="P2440" t="s">
        <v>301</v>
      </c>
      <c r="Q2440" t="s">
        <v>301</v>
      </c>
      <c r="R2440" t="s">
        <v>301</v>
      </c>
      <c r="S2440" t="s">
        <v>46</v>
      </c>
      <c r="T2440" s="127" t="s">
        <v>896</v>
      </c>
      <c r="U2440" t="s">
        <v>1288</v>
      </c>
      <c r="V2440" s="131">
        <v>6.8000000000000005E-2</v>
      </c>
      <c r="W2440" s="131">
        <v>0</v>
      </c>
      <c r="X2440" t="s">
        <v>270</v>
      </c>
      <c r="Z2440" s="127">
        <v>144684.41</v>
      </c>
      <c r="AA2440" s="129">
        <v>1</v>
      </c>
      <c r="AB2440" s="133">
        <v>27.5</v>
      </c>
      <c r="AD2440" s="127">
        <v>39.787999999999997</v>
      </c>
      <c r="AG2440" t="s">
        <v>275</v>
      </c>
      <c r="AH2440" s="131">
        <v>3.19E-4</v>
      </c>
      <c r="AI2440" s="131">
        <v>7.9467937504989203E-4</v>
      </c>
      <c r="AJ2440" s="131">
        <v>1.76547352096472E-4</v>
      </c>
    </row>
    <row r="2441" spans="1:36">
      <c r="A2441" s="121">
        <v>1039</v>
      </c>
      <c r="B2441">
        <v>1039</v>
      </c>
      <c r="C2441" t="s">
        <v>2521</v>
      </c>
      <c r="D2441" t="s">
        <v>2522</v>
      </c>
      <c r="E2441" t="s">
        <v>35</v>
      </c>
      <c r="F2441" t="s">
        <v>2523</v>
      </c>
      <c r="G2441" t="s">
        <v>2524</v>
      </c>
      <c r="H2441" t="s">
        <v>38</v>
      </c>
      <c r="I2441" t="s">
        <v>280</v>
      </c>
      <c r="J2441" t="s">
        <v>39</v>
      </c>
      <c r="K2441" t="s">
        <v>39</v>
      </c>
      <c r="L2441" t="s">
        <v>40</v>
      </c>
      <c r="M2441" t="s">
        <v>41</v>
      </c>
      <c r="N2441" s="121" t="s">
        <v>65</v>
      </c>
      <c r="O2441" t="s">
        <v>45</v>
      </c>
      <c r="P2441" t="s">
        <v>435</v>
      </c>
      <c r="Q2441" t="s">
        <v>227</v>
      </c>
      <c r="R2441" t="s">
        <v>228</v>
      </c>
      <c r="S2441" t="s">
        <v>46</v>
      </c>
      <c r="T2441" s="127">
        <v>0.41399999999999998</v>
      </c>
      <c r="U2441" t="s">
        <v>2525</v>
      </c>
      <c r="V2441" s="131">
        <v>2.75E-2</v>
      </c>
      <c r="W2441" s="131">
        <v>5.024E-2</v>
      </c>
      <c r="X2441" t="s">
        <v>270</v>
      </c>
      <c r="Z2441" s="127">
        <v>29695.88</v>
      </c>
      <c r="AA2441" s="129">
        <v>1</v>
      </c>
      <c r="AB2441" s="133">
        <v>99.34</v>
      </c>
      <c r="AD2441" s="127">
        <v>29.5</v>
      </c>
      <c r="AG2441" t="s">
        <v>275</v>
      </c>
      <c r="AH2441" s="131">
        <v>6.4599999999999998E-4</v>
      </c>
      <c r="AI2441" s="131">
        <v>5.8919338913459695E-4</v>
      </c>
      <c r="AJ2441" s="131">
        <v>1.3089622807679999E-4</v>
      </c>
    </row>
    <row r="2442" spans="1:36">
      <c r="A2442" s="121">
        <v>1039</v>
      </c>
      <c r="B2442">
        <v>1039</v>
      </c>
      <c r="C2442" t="s">
        <v>2526</v>
      </c>
      <c r="D2442" t="s">
        <v>2527</v>
      </c>
      <c r="E2442" t="s">
        <v>35</v>
      </c>
      <c r="F2442" t="s">
        <v>2528</v>
      </c>
      <c r="G2442" t="s">
        <v>2529</v>
      </c>
      <c r="H2442" t="s">
        <v>38</v>
      </c>
      <c r="I2442" t="s">
        <v>353</v>
      </c>
      <c r="J2442" t="s">
        <v>39</v>
      </c>
      <c r="K2442" t="s">
        <v>39</v>
      </c>
      <c r="L2442" t="s">
        <v>40</v>
      </c>
      <c r="M2442" t="s">
        <v>41</v>
      </c>
      <c r="N2442" s="121" t="s">
        <v>52</v>
      </c>
      <c r="O2442" t="s">
        <v>45</v>
      </c>
      <c r="P2442" t="s">
        <v>381</v>
      </c>
      <c r="Q2442" t="s">
        <v>227</v>
      </c>
      <c r="R2442" t="s">
        <v>228</v>
      </c>
      <c r="S2442" t="s">
        <v>46</v>
      </c>
      <c r="T2442" s="127">
        <v>2.8239999999999998</v>
      </c>
      <c r="U2442" t="s">
        <v>2530</v>
      </c>
      <c r="V2442" s="131">
        <v>3.5000000000000003E-2</v>
      </c>
      <c r="W2442" s="131">
        <v>2.5870000000000001E-2</v>
      </c>
      <c r="X2442" t="s">
        <v>270</v>
      </c>
      <c r="Z2442" s="127">
        <v>112369.35</v>
      </c>
      <c r="AA2442" s="129">
        <v>1</v>
      </c>
      <c r="AB2442" s="133">
        <v>123</v>
      </c>
      <c r="AD2442" s="127">
        <v>138.214</v>
      </c>
      <c r="AG2442" t="s">
        <v>275</v>
      </c>
      <c r="AH2442" s="131">
        <v>1.66E-4</v>
      </c>
      <c r="AI2442" s="131">
        <v>2.7605174083698402E-3</v>
      </c>
      <c r="AJ2442" s="131">
        <v>6.1328134863612499E-4</v>
      </c>
    </row>
    <row r="2443" spans="1:36">
      <c r="A2443" s="121">
        <v>1039</v>
      </c>
      <c r="B2443">
        <v>1039</v>
      </c>
      <c r="C2443" t="s">
        <v>2531</v>
      </c>
      <c r="D2443" t="s">
        <v>2532</v>
      </c>
      <c r="E2443" t="s">
        <v>35</v>
      </c>
      <c r="F2443" t="s">
        <v>2533</v>
      </c>
      <c r="G2443" t="s">
        <v>2534</v>
      </c>
      <c r="H2443" t="s">
        <v>38</v>
      </c>
      <c r="I2443" t="s">
        <v>353</v>
      </c>
      <c r="J2443" t="s">
        <v>39</v>
      </c>
      <c r="K2443" t="s">
        <v>39</v>
      </c>
      <c r="L2443" t="s">
        <v>40</v>
      </c>
      <c r="M2443" t="s">
        <v>41</v>
      </c>
      <c r="N2443" s="121" t="s">
        <v>52</v>
      </c>
      <c r="O2443" t="s">
        <v>45</v>
      </c>
      <c r="P2443" t="s">
        <v>2535</v>
      </c>
      <c r="Q2443" t="s">
        <v>227</v>
      </c>
      <c r="R2443" t="s">
        <v>228</v>
      </c>
      <c r="S2443" t="s">
        <v>46</v>
      </c>
      <c r="T2443" s="127">
        <v>2.1960000000000002</v>
      </c>
      <c r="U2443" t="s">
        <v>2536</v>
      </c>
      <c r="V2443" s="131">
        <v>1.34E-2</v>
      </c>
      <c r="W2443" s="131">
        <v>2.4719999999999999E-2</v>
      </c>
      <c r="X2443" t="s">
        <v>270</v>
      </c>
      <c r="Z2443" s="127">
        <v>341653.77</v>
      </c>
      <c r="AA2443" s="129">
        <v>1</v>
      </c>
      <c r="AB2443" s="133">
        <v>116.87</v>
      </c>
      <c r="AD2443" s="127">
        <v>399.291</v>
      </c>
      <c r="AG2443" t="s">
        <v>275</v>
      </c>
      <c r="AH2443" s="131">
        <v>1.7200000000000001E-4</v>
      </c>
      <c r="AI2443" s="131">
        <v>7.9749280121631308E-3</v>
      </c>
      <c r="AJ2443" s="131">
        <v>1.77172387746817E-3</v>
      </c>
    </row>
    <row r="2444" spans="1:36">
      <c r="A2444" s="121">
        <v>1039</v>
      </c>
      <c r="B2444">
        <v>1039</v>
      </c>
      <c r="C2444" t="s">
        <v>2537</v>
      </c>
      <c r="D2444" t="s">
        <v>2538</v>
      </c>
      <c r="E2444" t="s">
        <v>35</v>
      </c>
      <c r="F2444" t="s">
        <v>2539</v>
      </c>
      <c r="G2444" t="s">
        <v>2540</v>
      </c>
      <c r="H2444" t="s">
        <v>38</v>
      </c>
      <c r="I2444" t="s">
        <v>353</v>
      </c>
      <c r="J2444" t="s">
        <v>39</v>
      </c>
      <c r="K2444" t="s">
        <v>39</v>
      </c>
      <c r="L2444" t="s">
        <v>40</v>
      </c>
      <c r="M2444" t="s">
        <v>41</v>
      </c>
      <c r="N2444" s="121" t="s">
        <v>52</v>
      </c>
      <c r="O2444" t="s">
        <v>45</v>
      </c>
      <c r="P2444" t="s">
        <v>448</v>
      </c>
      <c r="Q2444" t="s">
        <v>227</v>
      </c>
      <c r="R2444" t="s">
        <v>228</v>
      </c>
      <c r="S2444" t="s">
        <v>46</v>
      </c>
      <c r="T2444" s="127">
        <v>0.24099999999999999</v>
      </c>
      <c r="U2444" t="s">
        <v>431</v>
      </c>
      <c r="V2444" s="131">
        <v>2.0500000000000001E-2</v>
      </c>
      <c r="W2444" s="131">
        <v>1.57E-3</v>
      </c>
      <c r="X2444" t="s">
        <v>270</v>
      </c>
      <c r="Z2444" s="127">
        <v>94690</v>
      </c>
      <c r="AA2444" s="129">
        <v>1</v>
      </c>
      <c r="AB2444" s="133">
        <v>120.55</v>
      </c>
      <c r="AD2444" s="127">
        <v>114.149</v>
      </c>
      <c r="AG2444" t="s">
        <v>275</v>
      </c>
      <c r="AH2444" s="131">
        <v>7.6800000000000002E-4</v>
      </c>
      <c r="AI2444" s="131">
        <v>2.2798634772379501E-3</v>
      </c>
      <c r="AJ2444" s="131">
        <v>5.0649843532499402E-4</v>
      </c>
    </row>
    <row r="2445" spans="1:36">
      <c r="A2445" s="121">
        <v>1039</v>
      </c>
      <c r="B2445">
        <v>1039</v>
      </c>
      <c r="C2445" t="s">
        <v>54</v>
      </c>
      <c r="D2445" t="s">
        <v>55</v>
      </c>
      <c r="E2445" t="s">
        <v>35</v>
      </c>
      <c r="F2445" t="s">
        <v>2541</v>
      </c>
      <c r="G2445" t="s">
        <v>2542</v>
      </c>
      <c r="H2445" t="s">
        <v>38</v>
      </c>
      <c r="I2445" t="s">
        <v>353</v>
      </c>
      <c r="J2445" t="s">
        <v>39</v>
      </c>
      <c r="K2445" t="s">
        <v>39</v>
      </c>
      <c r="L2445" t="s">
        <v>40</v>
      </c>
      <c r="M2445" t="s">
        <v>41</v>
      </c>
      <c r="N2445" s="121" t="s">
        <v>52</v>
      </c>
      <c r="O2445" t="s">
        <v>45</v>
      </c>
      <c r="P2445" t="s">
        <v>381</v>
      </c>
      <c r="Q2445" t="s">
        <v>227</v>
      </c>
      <c r="R2445" t="s">
        <v>228</v>
      </c>
      <c r="S2445" t="s">
        <v>46</v>
      </c>
      <c r="T2445" s="127">
        <v>2.5000000000000001E-2</v>
      </c>
      <c r="U2445" t="s">
        <v>2543</v>
      </c>
      <c r="V2445" s="131">
        <v>1.34E-2</v>
      </c>
      <c r="W2445" s="131">
        <v>7.2980000000000003E-2</v>
      </c>
      <c r="X2445" t="s">
        <v>270</v>
      </c>
      <c r="Z2445" s="127">
        <v>152993.92000000001</v>
      </c>
      <c r="AA2445" s="129">
        <v>1</v>
      </c>
      <c r="AB2445" s="133">
        <v>119.6</v>
      </c>
      <c r="AD2445" s="127">
        <v>182.98099999999999</v>
      </c>
      <c r="AG2445" t="s">
        <v>275</v>
      </c>
      <c r="AH2445" s="131">
        <v>3.39E-4</v>
      </c>
      <c r="AI2445" s="131">
        <v>3.65462534698827E-3</v>
      </c>
      <c r="AJ2445" s="131">
        <v>8.1191792334477E-4</v>
      </c>
    </row>
    <row r="2446" spans="1:36">
      <c r="A2446" s="121">
        <v>1039</v>
      </c>
      <c r="B2446">
        <v>1039</v>
      </c>
      <c r="C2446" t="s">
        <v>47</v>
      </c>
      <c r="D2446" t="s">
        <v>48</v>
      </c>
      <c r="E2446" t="s">
        <v>35</v>
      </c>
      <c r="F2446" t="s">
        <v>2544</v>
      </c>
      <c r="G2446" t="s">
        <v>2545</v>
      </c>
      <c r="H2446" t="s">
        <v>38</v>
      </c>
      <c r="I2446" t="s">
        <v>353</v>
      </c>
      <c r="J2446" t="s">
        <v>39</v>
      </c>
      <c r="K2446" t="s">
        <v>39</v>
      </c>
      <c r="L2446" t="s">
        <v>40</v>
      </c>
      <c r="M2446" t="s">
        <v>41</v>
      </c>
      <c r="N2446" s="121" t="s">
        <v>52</v>
      </c>
      <c r="O2446" t="s">
        <v>45</v>
      </c>
      <c r="P2446" t="s">
        <v>2546</v>
      </c>
      <c r="Q2446" t="s">
        <v>234</v>
      </c>
      <c r="R2446" t="s">
        <v>228</v>
      </c>
      <c r="S2446" t="s">
        <v>46</v>
      </c>
      <c r="T2446" s="127">
        <v>1.4850000000000001</v>
      </c>
      <c r="U2446" t="s">
        <v>2547</v>
      </c>
      <c r="V2446" s="131">
        <v>1.9599999999999999E-2</v>
      </c>
      <c r="W2446" s="131">
        <v>2.2380000000000001E-2</v>
      </c>
      <c r="X2446" t="s">
        <v>270</v>
      </c>
      <c r="Z2446" s="127">
        <v>331325.12</v>
      </c>
      <c r="AA2446" s="129">
        <v>1</v>
      </c>
      <c r="AB2446" s="133">
        <v>119.16</v>
      </c>
      <c r="AD2446" s="127">
        <v>394.80700000000002</v>
      </c>
      <c r="AG2446" t="s">
        <v>275</v>
      </c>
      <c r="AH2446" s="131">
        <v>3.86E-4</v>
      </c>
      <c r="AI2446" s="131">
        <v>7.8853753075349507E-3</v>
      </c>
      <c r="AJ2446" s="131">
        <v>1.75182869285464E-3</v>
      </c>
    </row>
    <row r="2447" spans="1:36">
      <c r="A2447" s="121">
        <v>1039</v>
      </c>
      <c r="B2447">
        <v>1039</v>
      </c>
      <c r="C2447" t="s">
        <v>2548</v>
      </c>
      <c r="D2447" t="s">
        <v>2549</v>
      </c>
      <c r="E2447" t="s">
        <v>35</v>
      </c>
      <c r="F2447" t="s">
        <v>2550</v>
      </c>
      <c r="G2447" t="s">
        <v>2551</v>
      </c>
      <c r="H2447" t="s">
        <v>38</v>
      </c>
      <c r="I2447" t="s">
        <v>280</v>
      </c>
      <c r="J2447" t="s">
        <v>39</v>
      </c>
      <c r="K2447" t="s">
        <v>39</v>
      </c>
      <c r="L2447" t="s">
        <v>40</v>
      </c>
      <c r="M2447" t="s">
        <v>41</v>
      </c>
      <c r="N2447" s="121" t="s">
        <v>599</v>
      </c>
      <c r="O2447" t="s">
        <v>45</v>
      </c>
      <c r="P2447" t="s">
        <v>435</v>
      </c>
      <c r="Q2447" t="s">
        <v>227</v>
      </c>
      <c r="R2447" t="s">
        <v>228</v>
      </c>
      <c r="S2447" t="s">
        <v>46</v>
      </c>
      <c r="T2447" s="127">
        <v>0.255</v>
      </c>
      <c r="U2447" t="s">
        <v>2552</v>
      </c>
      <c r="V2447" s="131">
        <v>3.5499999999999997E-2</v>
      </c>
      <c r="W2447" s="131">
        <v>5.1130000000000002E-2</v>
      </c>
      <c r="X2447" t="s">
        <v>270</v>
      </c>
      <c r="Z2447" s="127">
        <v>36072</v>
      </c>
      <c r="AA2447" s="129">
        <v>1</v>
      </c>
      <c r="AB2447" s="133">
        <v>100.49</v>
      </c>
      <c r="AD2447" s="127">
        <v>36.249000000000002</v>
      </c>
      <c r="AG2447" t="s">
        <v>275</v>
      </c>
      <c r="AH2447" s="131">
        <v>2.5399999999999999E-4</v>
      </c>
      <c r="AI2447" s="131">
        <v>7.2398668425844399E-4</v>
      </c>
      <c r="AJ2447" s="131">
        <v>1.6084214095893399E-4</v>
      </c>
    </row>
    <row r="2448" spans="1:36">
      <c r="A2448" s="121">
        <v>1039</v>
      </c>
      <c r="B2448">
        <v>1039</v>
      </c>
      <c r="C2448" t="s">
        <v>2557</v>
      </c>
      <c r="D2448" t="s">
        <v>2558</v>
      </c>
      <c r="E2448" t="s">
        <v>35</v>
      </c>
      <c r="F2448" t="s">
        <v>2559</v>
      </c>
      <c r="G2448" t="s">
        <v>2560</v>
      </c>
      <c r="H2448" t="s">
        <v>38</v>
      </c>
      <c r="I2448" t="s">
        <v>353</v>
      </c>
      <c r="J2448" t="s">
        <v>39</v>
      </c>
      <c r="K2448" t="s">
        <v>39</v>
      </c>
      <c r="L2448" t="s">
        <v>40</v>
      </c>
      <c r="M2448" t="s">
        <v>41</v>
      </c>
      <c r="N2448" s="121" t="s">
        <v>52</v>
      </c>
      <c r="O2448" t="s">
        <v>45</v>
      </c>
      <c r="P2448" t="s">
        <v>381</v>
      </c>
      <c r="Q2448" t="s">
        <v>227</v>
      </c>
      <c r="R2448" t="s">
        <v>228</v>
      </c>
      <c r="S2448" t="s">
        <v>46</v>
      </c>
      <c r="T2448" s="127">
        <v>0.65500000000000003</v>
      </c>
      <c r="U2448" t="s">
        <v>988</v>
      </c>
      <c r="V2448" s="131">
        <v>2.1499999999999998E-2</v>
      </c>
      <c r="W2448" s="131">
        <v>1.7250000000000001E-2</v>
      </c>
      <c r="X2448" t="s">
        <v>270</v>
      </c>
      <c r="Z2448" s="127">
        <v>133529</v>
      </c>
      <c r="AA2448" s="129">
        <v>1</v>
      </c>
      <c r="AB2448" s="133">
        <v>120.7</v>
      </c>
      <c r="AD2448" s="127">
        <v>161.16999999999999</v>
      </c>
      <c r="AG2448" t="s">
        <v>275</v>
      </c>
      <c r="AH2448" s="131">
        <v>1.9100000000000001E-4</v>
      </c>
      <c r="AI2448" s="131">
        <v>3.2189955534291199E-3</v>
      </c>
      <c r="AJ2448" s="131">
        <v>7.1513765074442495E-4</v>
      </c>
    </row>
    <row r="2449" spans="1:36">
      <c r="A2449" s="121">
        <v>1039</v>
      </c>
      <c r="B2449">
        <v>1039</v>
      </c>
      <c r="C2449" t="s">
        <v>2557</v>
      </c>
      <c r="D2449" t="s">
        <v>2558</v>
      </c>
      <c r="E2449" t="s">
        <v>35</v>
      </c>
      <c r="F2449" t="s">
        <v>2561</v>
      </c>
      <c r="G2449" t="s">
        <v>2562</v>
      </c>
      <c r="H2449" t="s">
        <v>38</v>
      </c>
      <c r="I2449" t="s">
        <v>353</v>
      </c>
      <c r="J2449" t="s">
        <v>39</v>
      </c>
      <c r="K2449" t="s">
        <v>39</v>
      </c>
      <c r="L2449" t="s">
        <v>40</v>
      </c>
      <c r="M2449" t="s">
        <v>41</v>
      </c>
      <c r="N2449" s="121" t="s">
        <v>52</v>
      </c>
      <c r="O2449" t="s">
        <v>45</v>
      </c>
      <c r="P2449" t="s">
        <v>381</v>
      </c>
      <c r="Q2449" t="s">
        <v>227</v>
      </c>
      <c r="R2449" t="s">
        <v>228</v>
      </c>
      <c r="S2449" t="s">
        <v>46</v>
      </c>
      <c r="T2449" s="127">
        <v>0.65600000000000003</v>
      </c>
      <c r="U2449" t="s">
        <v>988</v>
      </c>
      <c r="V2449" s="131">
        <v>1.6E-2</v>
      </c>
      <c r="W2449" s="131">
        <v>2.0709999999999999E-2</v>
      </c>
      <c r="X2449" t="s">
        <v>270</v>
      </c>
      <c r="Z2449" s="127">
        <v>24355.07</v>
      </c>
      <c r="AA2449" s="129">
        <v>1</v>
      </c>
      <c r="AB2449" s="133">
        <v>119.78</v>
      </c>
      <c r="AD2449" s="127">
        <v>29.172999999999998</v>
      </c>
      <c r="AG2449" t="s">
        <v>275</v>
      </c>
      <c r="AH2449" s="131">
        <v>1.6799999999999999E-4</v>
      </c>
      <c r="AI2449" s="131">
        <v>5.8265462879582297E-4</v>
      </c>
      <c r="AJ2449" s="131">
        <v>1.2944356570748701E-4</v>
      </c>
    </row>
    <row r="2450" spans="1:36">
      <c r="A2450" s="121">
        <v>1039</v>
      </c>
      <c r="B2450">
        <v>1039</v>
      </c>
      <c r="C2450" t="s">
        <v>54</v>
      </c>
      <c r="D2450" t="s">
        <v>55</v>
      </c>
      <c r="E2450" t="s">
        <v>35</v>
      </c>
      <c r="F2450" t="s">
        <v>2563</v>
      </c>
      <c r="G2450" t="s">
        <v>2564</v>
      </c>
      <c r="H2450" t="s">
        <v>38</v>
      </c>
      <c r="I2450" t="s">
        <v>353</v>
      </c>
      <c r="J2450" t="s">
        <v>39</v>
      </c>
      <c r="K2450" t="s">
        <v>39</v>
      </c>
      <c r="L2450" t="s">
        <v>40</v>
      </c>
      <c r="M2450" t="s">
        <v>41</v>
      </c>
      <c r="N2450" s="121" t="s">
        <v>52</v>
      </c>
      <c r="O2450" t="s">
        <v>45</v>
      </c>
      <c r="P2450" t="s">
        <v>435</v>
      </c>
      <c r="Q2450" t="s">
        <v>227</v>
      </c>
      <c r="R2450" t="s">
        <v>228</v>
      </c>
      <c r="S2450" t="s">
        <v>46</v>
      </c>
      <c r="T2450" s="127">
        <v>0.71</v>
      </c>
      <c r="U2450" t="s">
        <v>2565</v>
      </c>
      <c r="V2450" s="131">
        <v>1.95E-2</v>
      </c>
      <c r="W2450" s="131">
        <v>2.0240000000000001E-2</v>
      </c>
      <c r="X2450" t="s">
        <v>270</v>
      </c>
      <c r="Z2450" s="127">
        <v>200948.5</v>
      </c>
      <c r="AA2450" s="129">
        <v>1</v>
      </c>
      <c r="AB2450" s="133">
        <v>119.5</v>
      </c>
      <c r="AD2450" s="127">
        <v>240.13300000000001</v>
      </c>
      <c r="AG2450" t="s">
        <v>275</v>
      </c>
      <c r="AH2450" s="131">
        <v>1.193E-3</v>
      </c>
      <c r="AI2450" s="131">
        <v>4.7961215833870301E-3</v>
      </c>
      <c r="AJ2450" s="131">
        <v>1.0655147125550599E-3</v>
      </c>
    </row>
    <row r="2451" spans="1:36">
      <c r="A2451" s="121">
        <v>1039</v>
      </c>
      <c r="B2451">
        <v>1039</v>
      </c>
      <c r="C2451" t="s">
        <v>2521</v>
      </c>
      <c r="D2451" t="s">
        <v>2522</v>
      </c>
      <c r="E2451" t="s">
        <v>35</v>
      </c>
      <c r="F2451" t="s">
        <v>2572</v>
      </c>
      <c r="G2451" t="s">
        <v>2573</v>
      </c>
      <c r="H2451" t="s">
        <v>38</v>
      </c>
      <c r="I2451" t="s">
        <v>280</v>
      </c>
      <c r="J2451" t="s">
        <v>39</v>
      </c>
      <c r="K2451" t="s">
        <v>39</v>
      </c>
      <c r="L2451" t="s">
        <v>40</v>
      </c>
      <c r="M2451" t="s">
        <v>41</v>
      </c>
      <c r="N2451" s="121" t="s">
        <v>65</v>
      </c>
      <c r="O2451" t="s">
        <v>45</v>
      </c>
      <c r="P2451" t="s">
        <v>435</v>
      </c>
      <c r="Q2451" t="s">
        <v>227</v>
      </c>
      <c r="R2451" t="s">
        <v>228</v>
      </c>
      <c r="S2451" t="s">
        <v>46</v>
      </c>
      <c r="T2451" s="127">
        <v>0.89900000000000002</v>
      </c>
      <c r="U2451" t="s">
        <v>2574</v>
      </c>
      <c r="V2451" s="131">
        <v>2.3E-2</v>
      </c>
      <c r="W2451" s="131">
        <v>4.895E-2</v>
      </c>
      <c r="X2451" t="s">
        <v>270</v>
      </c>
      <c r="Z2451" s="127">
        <v>105558.96</v>
      </c>
      <c r="AA2451" s="129">
        <v>1</v>
      </c>
      <c r="AB2451" s="133">
        <v>97.97</v>
      </c>
      <c r="AD2451" s="127">
        <v>103.416</v>
      </c>
      <c r="AG2451" t="s">
        <v>275</v>
      </c>
      <c r="AH2451" s="131">
        <v>1.2799999999999999E-4</v>
      </c>
      <c r="AI2451" s="131">
        <v>2.0655024807047402E-3</v>
      </c>
      <c r="AJ2451" s="131">
        <v>4.5887562351070501E-4</v>
      </c>
    </row>
    <row r="2452" spans="1:36">
      <c r="A2452" s="121">
        <v>1039</v>
      </c>
      <c r="B2452">
        <v>1039</v>
      </c>
      <c r="C2452" t="s">
        <v>2575</v>
      </c>
      <c r="D2452" t="s">
        <v>2576</v>
      </c>
      <c r="E2452" t="s">
        <v>35</v>
      </c>
      <c r="F2452" t="s">
        <v>2577</v>
      </c>
      <c r="G2452" t="s">
        <v>2578</v>
      </c>
      <c r="H2452" t="s">
        <v>38</v>
      </c>
      <c r="I2452" t="s">
        <v>353</v>
      </c>
      <c r="J2452" t="s">
        <v>39</v>
      </c>
      <c r="K2452" t="s">
        <v>39</v>
      </c>
      <c r="L2452" t="s">
        <v>40</v>
      </c>
      <c r="M2452" t="s">
        <v>41</v>
      </c>
      <c r="N2452" s="121" t="s">
        <v>281</v>
      </c>
      <c r="O2452" t="s">
        <v>45</v>
      </c>
      <c r="P2452" t="s">
        <v>448</v>
      </c>
      <c r="Q2452" t="s">
        <v>227</v>
      </c>
      <c r="R2452" t="s">
        <v>228</v>
      </c>
      <c r="S2452" t="s">
        <v>46</v>
      </c>
      <c r="T2452" s="127">
        <v>0.52800000000000002</v>
      </c>
      <c r="U2452" t="s">
        <v>2579</v>
      </c>
      <c r="V2452" s="131">
        <v>2.5700000000000001E-2</v>
      </c>
      <c r="W2452" s="131">
        <v>1.0970000000000001E-2</v>
      </c>
      <c r="X2452" t="s">
        <v>270</v>
      </c>
      <c r="Z2452" s="127">
        <v>266852.93</v>
      </c>
      <c r="AA2452" s="129">
        <v>1</v>
      </c>
      <c r="AB2452" s="133">
        <v>121.25</v>
      </c>
      <c r="AD2452" s="127">
        <v>323.55900000000003</v>
      </c>
      <c r="AG2452" t="s">
        <v>275</v>
      </c>
      <c r="AH2452" s="131">
        <v>3.2200000000000002E-4</v>
      </c>
      <c r="AI2452" s="131">
        <v>6.4623612697127797E-3</v>
      </c>
      <c r="AJ2452" s="131">
        <v>1.43568941925409E-3</v>
      </c>
    </row>
    <row r="2453" spans="1:36">
      <c r="A2453" s="121">
        <v>1039</v>
      </c>
      <c r="B2453">
        <v>1039</v>
      </c>
      <c r="C2453" t="s">
        <v>3432</v>
      </c>
      <c r="D2453" t="s">
        <v>3433</v>
      </c>
      <c r="E2453" t="s">
        <v>338</v>
      </c>
      <c r="F2453" t="s">
        <v>3434</v>
      </c>
      <c r="G2453" t="s">
        <v>3435</v>
      </c>
      <c r="H2453" t="s">
        <v>38</v>
      </c>
      <c r="I2453" t="s">
        <v>280</v>
      </c>
      <c r="J2453" t="s">
        <v>39</v>
      </c>
      <c r="K2453" t="s">
        <v>181</v>
      </c>
      <c r="L2453" t="s">
        <v>40</v>
      </c>
      <c r="M2453" t="s">
        <v>41</v>
      </c>
      <c r="N2453" s="121" t="s">
        <v>281</v>
      </c>
      <c r="O2453" t="s">
        <v>45</v>
      </c>
      <c r="P2453" t="s">
        <v>301</v>
      </c>
      <c r="Q2453" t="s">
        <v>301</v>
      </c>
      <c r="R2453" t="s">
        <v>301</v>
      </c>
      <c r="S2453" t="s">
        <v>46</v>
      </c>
      <c r="T2453" s="127" t="s">
        <v>896</v>
      </c>
      <c r="U2453" t="s">
        <v>3436</v>
      </c>
      <c r="V2453" s="131">
        <v>7.0499999999999993E-2</v>
      </c>
      <c r="W2453" s="131">
        <v>0</v>
      </c>
      <c r="X2453" t="s">
        <v>270</v>
      </c>
      <c r="Z2453" s="127">
        <v>153550.38</v>
      </c>
      <c r="AA2453" s="129">
        <v>1</v>
      </c>
      <c r="AB2453" s="133">
        <v>0</v>
      </c>
      <c r="AD2453" s="127">
        <v>0</v>
      </c>
      <c r="AG2453" t="s">
        <v>275</v>
      </c>
      <c r="AH2453" s="131">
        <v>4.6799999999999999E-4</v>
      </c>
      <c r="AI2453" s="131">
        <v>3.0668208392213699E-11</v>
      </c>
      <c r="AJ2453" s="131">
        <v>6.8133025156821193E-12</v>
      </c>
    </row>
    <row r="2454" spans="1:36">
      <c r="A2454" s="121">
        <v>1039</v>
      </c>
      <c r="B2454">
        <v>1039</v>
      </c>
      <c r="C2454" t="s">
        <v>2580</v>
      </c>
      <c r="D2454" t="s">
        <v>2581</v>
      </c>
      <c r="E2454" t="s">
        <v>35</v>
      </c>
      <c r="F2454" t="s">
        <v>2582</v>
      </c>
      <c r="G2454" t="s">
        <v>2583</v>
      </c>
      <c r="H2454" t="s">
        <v>38</v>
      </c>
      <c r="I2454" t="s">
        <v>353</v>
      </c>
      <c r="J2454" t="s">
        <v>39</v>
      </c>
      <c r="K2454" t="s">
        <v>39</v>
      </c>
      <c r="L2454" t="s">
        <v>40</v>
      </c>
      <c r="M2454" t="s">
        <v>41</v>
      </c>
      <c r="N2454" s="121" t="s">
        <v>281</v>
      </c>
      <c r="O2454" t="s">
        <v>45</v>
      </c>
      <c r="P2454" t="s">
        <v>2584</v>
      </c>
      <c r="Q2454" t="s">
        <v>227</v>
      </c>
      <c r="R2454" t="s">
        <v>228</v>
      </c>
      <c r="S2454" t="s">
        <v>46</v>
      </c>
      <c r="T2454" s="127">
        <v>0.32600000000000001</v>
      </c>
      <c r="U2454" t="s">
        <v>2346</v>
      </c>
      <c r="V2454" s="131">
        <v>0.03</v>
      </c>
      <c r="W2454" s="131">
        <v>4.07E-2</v>
      </c>
      <c r="X2454" t="s">
        <v>270</v>
      </c>
      <c r="Z2454" s="127">
        <v>301423</v>
      </c>
      <c r="AA2454" s="129">
        <v>1</v>
      </c>
      <c r="AB2454" s="133">
        <v>119</v>
      </c>
      <c r="AD2454" s="127">
        <v>358.69299999999998</v>
      </c>
      <c r="AG2454" t="s">
        <v>275</v>
      </c>
      <c r="AH2454" s="131">
        <v>7.3940000000000004E-3</v>
      </c>
      <c r="AI2454" s="131">
        <v>7.1640871354831E-3</v>
      </c>
      <c r="AJ2454" s="131">
        <v>1.59158605806088E-3</v>
      </c>
    </row>
    <row r="2455" spans="1:36">
      <c r="A2455" s="121">
        <v>1039</v>
      </c>
      <c r="B2455">
        <v>1039</v>
      </c>
      <c r="C2455" t="s">
        <v>2585</v>
      </c>
      <c r="D2455" t="s">
        <v>2586</v>
      </c>
      <c r="E2455" t="s">
        <v>35</v>
      </c>
      <c r="F2455" t="s">
        <v>2587</v>
      </c>
      <c r="G2455" t="s">
        <v>2588</v>
      </c>
      <c r="H2455" t="s">
        <v>38</v>
      </c>
      <c r="I2455" t="s">
        <v>280</v>
      </c>
      <c r="J2455" t="s">
        <v>39</v>
      </c>
      <c r="K2455" t="s">
        <v>39</v>
      </c>
      <c r="L2455" t="s">
        <v>40</v>
      </c>
      <c r="M2455" t="s">
        <v>41</v>
      </c>
      <c r="N2455" s="121" t="s">
        <v>1562</v>
      </c>
      <c r="O2455" t="s">
        <v>45</v>
      </c>
      <c r="P2455" t="s">
        <v>430</v>
      </c>
      <c r="Q2455" t="s">
        <v>227</v>
      </c>
      <c r="R2455" t="s">
        <v>228</v>
      </c>
      <c r="S2455" t="s">
        <v>46</v>
      </c>
      <c r="T2455" s="127">
        <v>0.73699999999999999</v>
      </c>
      <c r="U2455" t="s">
        <v>1288</v>
      </c>
      <c r="V2455" s="131">
        <v>3.2500000000000001E-2</v>
      </c>
      <c r="W2455" s="131">
        <v>3.2419999999999997E-2</v>
      </c>
      <c r="X2455" t="s">
        <v>270</v>
      </c>
      <c r="Z2455" s="127">
        <v>46515.040000000001</v>
      </c>
      <c r="AA2455" s="129">
        <v>1</v>
      </c>
      <c r="AB2455" s="133">
        <v>100.85</v>
      </c>
      <c r="AD2455" s="127">
        <v>46.91</v>
      </c>
      <c r="AG2455" t="s">
        <v>275</v>
      </c>
      <c r="AH2455" s="131">
        <v>2.1320000000000002E-3</v>
      </c>
      <c r="AI2455" s="131">
        <v>9.3692928020298004E-4</v>
      </c>
      <c r="AJ2455" s="131">
        <v>2.0814983843151099E-4</v>
      </c>
    </row>
    <row r="2456" spans="1:36">
      <c r="A2456" s="121">
        <v>1039</v>
      </c>
      <c r="B2456">
        <v>1039</v>
      </c>
      <c r="C2456" t="s">
        <v>2589</v>
      </c>
      <c r="D2456" t="s">
        <v>2590</v>
      </c>
      <c r="E2456" t="s">
        <v>35</v>
      </c>
      <c r="F2456" t="s">
        <v>2591</v>
      </c>
      <c r="G2456" t="s">
        <v>2592</v>
      </c>
      <c r="H2456" t="s">
        <v>38</v>
      </c>
      <c r="I2456" t="s">
        <v>280</v>
      </c>
      <c r="J2456" t="s">
        <v>39</v>
      </c>
      <c r="K2456" t="s">
        <v>39</v>
      </c>
      <c r="L2456" t="s">
        <v>40</v>
      </c>
      <c r="M2456" t="s">
        <v>41</v>
      </c>
      <c r="N2456" s="121" t="s">
        <v>52</v>
      </c>
      <c r="O2456" t="s">
        <v>45</v>
      </c>
      <c r="P2456" t="s">
        <v>226</v>
      </c>
      <c r="Q2456" t="s">
        <v>227</v>
      </c>
      <c r="R2456" t="s">
        <v>228</v>
      </c>
      <c r="S2456" t="s">
        <v>46</v>
      </c>
      <c r="T2456" s="127">
        <v>1.226</v>
      </c>
      <c r="U2456" t="s">
        <v>2593</v>
      </c>
      <c r="V2456" s="131">
        <v>1.44E-2</v>
      </c>
      <c r="W2456" s="131">
        <v>4.0489999999999998E-2</v>
      </c>
      <c r="X2456" t="s">
        <v>270</v>
      </c>
      <c r="Z2456" s="127">
        <v>198669.6</v>
      </c>
      <c r="AA2456" s="129">
        <v>1</v>
      </c>
      <c r="AB2456" s="133">
        <v>96.94</v>
      </c>
      <c r="AD2456" s="127">
        <v>192.59</v>
      </c>
      <c r="AG2456" t="s">
        <v>275</v>
      </c>
      <c r="AH2456" s="131">
        <v>9.9299999999999996E-4</v>
      </c>
      <c r="AI2456" s="131">
        <v>3.8465549670156501E-3</v>
      </c>
      <c r="AJ2456" s="131">
        <v>8.5455734154105795E-4</v>
      </c>
    </row>
    <row r="2457" spans="1:36">
      <c r="A2457" s="121">
        <v>1039</v>
      </c>
      <c r="B2457">
        <v>1039</v>
      </c>
      <c r="C2457" t="s">
        <v>2594</v>
      </c>
      <c r="D2457" t="s">
        <v>2595</v>
      </c>
      <c r="E2457" t="s">
        <v>35</v>
      </c>
      <c r="F2457" t="s">
        <v>2598</v>
      </c>
      <c r="G2457" t="s">
        <v>2599</v>
      </c>
      <c r="H2457" t="s">
        <v>38</v>
      </c>
      <c r="I2457" t="s">
        <v>353</v>
      </c>
      <c r="J2457" t="s">
        <v>39</v>
      </c>
      <c r="K2457" t="s">
        <v>39</v>
      </c>
      <c r="L2457" t="s">
        <v>40</v>
      </c>
      <c r="M2457" t="s">
        <v>41</v>
      </c>
      <c r="N2457" s="121" t="s">
        <v>52</v>
      </c>
      <c r="O2457" t="s">
        <v>45</v>
      </c>
      <c r="P2457" t="s">
        <v>226</v>
      </c>
      <c r="Q2457" t="s">
        <v>227</v>
      </c>
      <c r="R2457" t="s">
        <v>228</v>
      </c>
      <c r="S2457" t="s">
        <v>46</v>
      </c>
      <c r="T2457" s="127">
        <v>3.6040000000000001</v>
      </c>
      <c r="U2457" t="s">
        <v>455</v>
      </c>
      <c r="V2457" s="131">
        <v>1.6500000000000001E-2</v>
      </c>
      <c r="W2457" s="131">
        <v>2.358E-2</v>
      </c>
      <c r="X2457" t="s">
        <v>270</v>
      </c>
      <c r="Z2457" s="127">
        <v>146872</v>
      </c>
      <c r="AA2457" s="129">
        <v>1</v>
      </c>
      <c r="AB2457" s="133">
        <v>116.46</v>
      </c>
      <c r="AD2457" s="127">
        <v>171.047</v>
      </c>
      <c r="AG2457" t="s">
        <v>275</v>
      </c>
      <c r="AH2457" s="131">
        <v>6.8999999999999997E-5</v>
      </c>
      <c r="AI2457" s="131">
        <v>3.41627879040867E-3</v>
      </c>
      <c r="AJ2457" s="131">
        <v>7.5896643779401298E-4</v>
      </c>
    </row>
    <row r="2458" spans="1:36">
      <c r="A2458" s="121">
        <v>1039</v>
      </c>
      <c r="B2458">
        <v>1039</v>
      </c>
      <c r="C2458" t="s">
        <v>2537</v>
      </c>
      <c r="D2458" t="s">
        <v>2538</v>
      </c>
      <c r="E2458" t="s">
        <v>35</v>
      </c>
      <c r="F2458" t="s">
        <v>2604</v>
      </c>
      <c r="G2458" t="s">
        <v>2605</v>
      </c>
      <c r="H2458" t="s">
        <v>38</v>
      </c>
      <c r="I2458" t="s">
        <v>353</v>
      </c>
      <c r="J2458" t="s">
        <v>39</v>
      </c>
      <c r="K2458" t="s">
        <v>39</v>
      </c>
      <c r="L2458" t="s">
        <v>40</v>
      </c>
      <c r="M2458" t="s">
        <v>41</v>
      </c>
      <c r="N2458" s="121" t="s">
        <v>52</v>
      </c>
      <c r="O2458" t="s">
        <v>45</v>
      </c>
      <c r="P2458" t="s">
        <v>435</v>
      </c>
      <c r="Q2458" t="s">
        <v>227</v>
      </c>
      <c r="R2458" t="s">
        <v>228</v>
      </c>
      <c r="S2458" t="s">
        <v>46</v>
      </c>
      <c r="T2458" s="127">
        <v>0.98799999999999999</v>
      </c>
      <c r="U2458" t="s">
        <v>151</v>
      </c>
      <c r="V2458" s="131">
        <v>1.4E-2</v>
      </c>
      <c r="W2458" s="131">
        <v>2.0729999999999998E-2</v>
      </c>
      <c r="X2458" t="s">
        <v>270</v>
      </c>
      <c r="Z2458" s="127">
        <v>112685.67</v>
      </c>
      <c r="AA2458" s="129">
        <v>1</v>
      </c>
      <c r="AB2458" s="133">
        <v>117.67</v>
      </c>
      <c r="AD2458" s="127">
        <v>132.59700000000001</v>
      </c>
      <c r="AG2458" t="s">
        <v>275</v>
      </c>
      <c r="AH2458" s="131">
        <v>2.7900000000000001E-4</v>
      </c>
      <c r="AI2458" s="131">
        <v>2.6483291133045099E-3</v>
      </c>
      <c r="AJ2458" s="131">
        <v>5.8835740188243105E-4</v>
      </c>
    </row>
    <row r="2459" spans="1:36">
      <c r="A2459" s="121">
        <v>1039</v>
      </c>
      <c r="B2459">
        <v>1039</v>
      </c>
      <c r="C2459" t="s">
        <v>2606</v>
      </c>
      <c r="D2459" t="s">
        <v>2607</v>
      </c>
      <c r="E2459" t="s">
        <v>35</v>
      </c>
      <c r="F2459" t="s">
        <v>2608</v>
      </c>
      <c r="G2459" t="s">
        <v>2609</v>
      </c>
      <c r="H2459" t="s">
        <v>38</v>
      </c>
      <c r="I2459" t="s">
        <v>353</v>
      </c>
      <c r="J2459" t="s">
        <v>39</v>
      </c>
      <c r="K2459" t="s">
        <v>39</v>
      </c>
      <c r="L2459" t="s">
        <v>40</v>
      </c>
      <c r="M2459" t="s">
        <v>41</v>
      </c>
      <c r="N2459" s="121" t="s">
        <v>52</v>
      </c>
      <c r="O2459" t="s">
        <v>45</v>
      </c>
      <c r="P2459" t="s">
        <v>2546</v>
      </c>
      <c r="Q2459" t="s">
        <v>234</v>
      </c>
      <c r="R2459" t="s">
        <v>228</v>
      </c>
      <c r="S2459" t="s">
        <v>46</v>
      </c>
      <c r="T2459" s="127">
        <v>1.641</v>
      </c>
      <c r="U2459" t="s">
        <v>840</v>
      </c>
      <c r="V2459" s="131">
        <v>2.75E-2</v>
      </c>
      <c r="W2459" s="131">
        <v>2.137E-2</v>
      </c>
      <c r="X2459" t="s">
        <v>270</v>
      </c>
      <c r="Z2459" s="127">
        <v>205554.52</v>
      </c>
      <c r="AA2459" s="129">
        <v>1</v>
      </c>
      <c r="AB2459" s="133">
        <v>119.16</v>
      </c>
      <c r="AD2459" s="127">
        <v>244.93899999999999</v>
      </c>
      <c r="AG2459" t="s">
        <v>275</v>
      </c>
      <c r="AH2459" s="131">
        <v>6.5300000000000004E-4</v>
      </c>
      <c r="AI2459" s="131">
        <v>4.8920967307284104E-3</v>
      </c>
      <c r="AJ2459" s="131">
        <v>1.0868367182119E-3</v>
      </c>
    </row>
    <row r="2460" spans="1:36">
      <c r="A2460" s="121">
        <v>1039</v>
      </c>
      <c r="B2460">
        <v>1039</v>
      </c>
      <c r="C2460" t="s">
        <v>2610</v>
      </c>
      <c r="D2460" t="s">
        <v>2611</v>
      </c>
      <c r="E2460" t="s">
        <v>338</v>
      </c>
      <c r="F2460" t="s">
        <v>2612</v>
      </c>
      <c r="G2460" t="s">
        <v>2613</v>
      </c>
      <c r="H2460" t="s">
        <v>38</v>
      </c>
      <c r="I2460" t="s">
        <v>264</v>
      </c>
      <c r="J2460" t="s">
        <v>39</v>
      </c>
      <c r="K2460" t="s">
        <v>1372</v>
      </c>
      <c r="L2460" t="s">
        <v>40</v>
      </c>
      <c r="M2460" t="s">
        <v>41</v>
      </c>
      <c r="N2460" s="121" t="s">
        <v>281</v>
      </c>
      <c r="O2460" t="s">
        <v>45</v>
      </c>
      <c r="P2460" t="s">
        <v>2546</v>
      </c>
      <c r="Q2460" t="s">
        <v>234</v>
      </c>
      <c r="R2460" t="s">
        <v>228</v>
      </c>
      <c r="S2460" t="s">
        <v>46</v>
      </c>
      <c r="T2460" s="127">
        <v>1.917</v>
      </c>
      <c r="U2460" t="s">
        <v>2614</v>
      </c>
      <c r="V2460" s="131">
        <v>4.2999999999999997E-2</v>
      </c>
      <c r="W2460" s="131">
        <v>7.7920000000000003E-2</v>
      </c>
      <c r="X2460" t="s">
        <v>270</v>
      </c>
      <c r="Z2460" s="127">
        <v>411660.4</v>
      </c>
      <c r="AA2460" s="129">
        <v>1</v>
      </c>
      <c r="AB2460" s="133">
        <v>83.19</v>
      </c>
      <c r="AD2460" s="127">
        <v>342.46</v>
      </c>
      <c r="AG2460" t="s">
        <v>275</v>
      </c>
      <c r="AH2460" s="131">
        <v>3.8400000000000001E-4</v>
      </c>
      <c r="AI2460" s="131">
        <v>6.8398680878633796E-3</v>
      </c>
      <c r="AJ2460" s="131">
        <v>1.51955699054807E-3</v>
      </c>
    </row>
    <row r="2461" spans="1:36">
      <c r="A2461" s="121">
        <v>1039</v>
      </c>
      <c r="B2461">
        <v>1039</v>
      </c>
      <c r="C2461" t="s">
        <v>2531</v>
      </c>
      <c r="D2461" t="s">
        <v>2532</v>
      </c>
      <c r="E2461" t="s">
        <v>35</v>
      </c>
      <c r="F2461" t="s">
        <v>2615</v>
      </c>
      <c r="G2461" t="s">
        <v>2616</v>
      </c>
      <c r="H2461" t="s">
        <v>38</v>
      </c>
      <c r="I2461" t="s">
        <v>353</v>
      </c>
      <c r="J2461" t="s">
        <v>39</v>
      </c>
      <c r="K2461" t="s">
        <v>39</v>
      </c>
      <c r="L2461" t="s">
        <v>40</v>
      </c>
      <c r="M2461" t="s">
        <v>41</v>
      </c>
      <c r="N2461" s="121" t="s">
        <v>52</v>
      </c>
      <c r="O2461" t="s">
        <v>45</v>
      </c>
      <c r="P2461" t="s">
        <v>2298</v>
      </c>
      <c r="Q2461" t="s">
        <v>234</v>
      </c>
      <c r="R2461" t="s">
        <v>228</v>
      </c>
      <c r="S2461" t="s">
        <v>46</v>
      </c>
      <c r="T2461" s="127">
        <v>1.2210000000000001</v>
      </c>
      <c r="U2461" t="s">
        <v>414</v>
      </c>
      <c r="V2461" s="131">
        <v>1.77E-2</v>
      </c>
      <c r="W2461" s="131">
        <v>2.0840000000000001E-2</v>
      </c>
      <c r="X2461" t="s">
        <v>270</v>
      </c>
      <c r="Z2461" s="127">
        <v>457045.42</v>
      </c>
      <c r="AA2461" s="129">
        <v>1</v>
      </c>
      <c r="AB2461" s="133">
        <v>117.94</v>
      </c>
      <c r="AD2461" s="127">
        <v>539.03899999999999</v>
      </c>
      <c r="AG2461" t="s">
        <v>275</v>
      </c>
      <c r="AH2461" s="131">
        <v>1.8799999999999999E-4</v>
      </c>
      <c r="AI2461" s="131">
        <v>1.07660897225417E-2</v>
      </c>
      <c r="AJ2461" s="131">
        <v>2.3918132175362499E-3</v>
      </c>
    </row>
    <row r="2462" spans="1:36">
      <c r="A2462" s="121">
        <v>1039</v>
      </c>
      <c r="B2462">
        <v>1039</v>
      </c>
      <c r="C2462" t="s">
        <v>2617</v>
      </c>
      <c r="D2462" t="s">
        <v>2618</v>
      </c>
      <c r="E2462" t="s">
        <v>35</v>
      </c>
      <c r="F2462" t="s">
        <v>2619</v>
      </c>
      <c r="G2462" t="s">
        <v>2620</v>
      </c>
      <c r="H2462" t="s">
        <v>38</v>
      </c>
      <c r="I2462" t="s">
        <v>280</v>
      </c>
      <c r="J2462" t="s">
        <v>39</v>
      </c>
      <c r="K2462" t="s">
        <v>39</v>
      </c>
      <c r="L2462" t="s">
        <v>40</v>
      </c>
      <c r="M2462" t="s">
        <v>41</v>
      </c>
      <c r="N2462" s="121" t="s">
        <v>43</v>
      </c>
      <c r="O2462" t="s">
        <v>45</v>
      </c>
      <c r="P2462" t="s">
        <v>2621</v>
      </c>
      <c r="Q2462" t="s">
        <v>234</v>
      </c>
      <c r="R2462" t="s">
        <v>228</v>
      </c>
      <c r="S2462" t="s">
        <v>46</v>
      </c>
      <c r="T2462" s="127">
        <v>0.97699999999999998</v>
      </c>
      <c r="U2462" t="s">
        <v>2367</v>
      </c>
      <c r="V2462" s="131">
        <v>3.2899999999999999E-2</v>
      </c>
      <c r="W2462" s="131">
        <v>4.8070000000000002E-2</v>
      </c>
      <c r="X2462" t="s">
        <v>270</v>
      </c>
      <c r="Z2462" s="127">
        <v>101159.67</v>
      </c>
      <c r="AA2462" s="129">
        <v>1</v>
      </c>
      <c r="AB2462" s="133">
        <v>98.63</v>
      </c>
      <c r="AD2462" s="127">
        <v>99.774000000000001</v>
      </c>
      <c r="AG2462" t="s">
        <v>275</v>
      </c>
      <c r="AH2462" s="131">
        <v>2.12E-4</v>
      </c>
      <c r="AI2462" s="131">
        <v>1.9927551820017901E-3</v>
      </c>
      <c r="AJ2462" s="131">
        <v>4.42713957106098E-4</v>
      </c>
    </row>
    <row r="2463" spans="1:36">
      <c r="A2463" s="121">
        <v>1039</v>
      </c>
      <c r="B2463">
        <v>1039</v>
      </c>
      <c r="C2463" t="s">
        <v>383</v>
      </c>
      <c r="D2463" t="s">
        <v>384</v>
      </c>
      <c r="E2463" t="s">
        <v>35</v>
      </c>
      <c r="F2463" t="s">
        <v>2622</v>
      </c>
      <c r="G2463" t="s">
        <v>2623</v>
      </c>
      <c r="H2463" t="s">
        <v>38</v>
      </c>
      <c r="I2463" t="s">
        <v>353</v>
      </c>
      <c r="J2463" t="s">
        <v>39</v>
      </c>
      <c r="K2463" t="s">
        <v>39</v>
      </c>
      <c r="L2463" t="s">
        <v>40</v>
      </c>
      <c r="M2463" t="s">
        <v>41</v>
      </c>
      <c r="N2463" s="121" t="s">
        <v>1562</v>
      </c>
      <c r="O2463" t="s">
        <v>45</v>
      </c>
      <c r="P2463" t="s">
        <v>226</v>
      </c>
      <c r="Q2463" t="s">
        <v>227</v>
      </c>
      <c r="R2463" t="s">
        <v>228</v>
      </c>
      <c r="S2463" t="s">
        <v>46</v>
      </c>
      <c r="T2463" s="127">
        <v>1.24</v>
      </c>
      <c r="U2463" t="s">
        <v>840</v>
      </c>
      <c r="V2463" s="131">
        <v>1E-3</v>
      </c>
      <c r="W2463" s="131">
        <v>1.7440000000000001E-2</v>
      </c>
      <c r="X2463" t="s">
        <v>270</v>
      </c>
      <c r="Z2463" s="127">
        <v>812377.17</v>
      </c>
      <c r="AA2463" s="129">
        <v>1</v>
      </c>
      <c r="AB2463" s="133">
        <v>113.8</v>
      </c>
      <c r="AD2463" s="127">
        <v>924.48500000000001</v>
      </c>
      <c r="AG2463" t="s">
        <v>275</v>
      </c>
      <c r="AH2463" s="131">
        <v>1.897E-3</v>
      </c>
      <c r="AI2463" s="131">
        <v>1.8464497037337699E-2</v>
      </c>
      <c r="AJ2463" s="131">
        <v>4.1021047759424402E-3</v>
      </c>
    </row>
    <row r="2464" spans="1:36">
      <c r="A2464" s="121">
        <v>1039</v>
      </c>
      <c r="B2464">
        <v>1039</v>
      </c>
      <c r="C2464" t="s">
        <v>383</v>
      </c>
      <c r="D2464" t="s">
        <v>384</v>
      </c>
      <c r="E2464" t="s">
        <v>35</v>
      </c>
      <c r="F2464" t="s">
        <v>2624</v>
      </c>
      <c r="G2464" t="s">
        <v>2625</v>
      </c>
      <c r="H2464" t="s">
        <v>38</v>
      </c>
      <c r="I2464" t="s">
        <v>353</v>
      </c>
      <c r="J2464" t="s">
        <v>39</v>
      </c>
      <c r="K2464" t="s">
        <v>39</v>
      </c>
      <c r="L2464" t="s">
        <v>40</v>
      </c>
      <c r="M2464" t="s">
        <v>41</v>
      </c>
      <c r="N2464" s="121" t="s">
        <v>1562</v>
      </c>
      <c r="O2464" t="s">
        <v>45</v>
      </c>
      <c r="P2464" t="s">
        <v>226</v>
      </c>
      <c r="Q2464" t="s">
        <v>227</v>
      </c>
      <c r="R2464" t="s">
        <v>228</v>
      </c>
      <c r="S2464" t="s">
        <v>46</v>
      </c>
      <c r="T2464" s="127">
        <v>11.48</v>
      </c>
      <c r="U2464" t="s">
        <v>2626</v>
      </c>
      <c r="V2464" s="131">
        <v>2.07E-2</v>
      </c>
      <c r="W2464" s="131">
        <v>2.8629999999999999E-2</v>
      </c>
      <c r="X2464" t="s">
        <v>270</v>
      </c>
      <c r="Z2464" s="127">
        <v>2044326.55</v>
      </c>
      <c r="AA2464" s="129">
        <v>1</v>
      </c>
      <c r="AB2464" s="133">
        <v>106.7</v>
      </c>
      <c r="AD2464" s="127">
        <v>2181.2959999999998</v>
      </c>
      <c r="AG2464" t="s">
        <v>275</v>
      </c>
      <c r="AH2464" s="131">
        <v>3.1E-4</v>
      </c>
      <c r="AI2464" s="131">
        <v>4.3566452551379801E-2</v>
      </c>
      <c r="AJ2464" s="131">
        <v>9.6787988711797002E-3</v>
      </c>
    </row>
    <row r="2465" spans="1:36">
      <c r="A2465" s="121">
        <v>1039</v>
      </c>
      <c r="B2465">
        <v>1039</v>
      </c>
      <c r="C2465" t="s">
        <v>2627</v>
      </c>
      <c r="D2465" t="s">
        <v>2628</v>
      </c>
      <c r="E2465" t="s">
        <v>35</v>
      </c>
      <c r="F2465" t="s">
        <v>2629</v>
      </c>
      <c r="G2465" t="s">
        <v>2630</v>
      </c>
      <c r="H2465" t="s">
        <v>38</v>
      </c>
      <c r="I2465" t="s">
        <v>353</v>
      </c>
      <c r="J2465" t="s">
        <v>39</v>
      </c>
      <c r="K2465" t="s">
        <v>39</v>
      </c>
      <c r="L2465" t="s">
        <v>40</v>
      </c>
      <c r="M2465" t="s">
        <v>41</v>
      </c>
      <c r="N2465" s="121" t="s">
        <v>1562</v>
      </c>
      <c r="O2465" t="s">
        <v>45</v>
      </c>
      <c r="P2465" t="s">
        <v>448</v>
      </c>
      <c r="Q2465" t="s">
        <v>227</v>
      </c>
      <c r="R2465" t="s">
        <v>228</v>
      </c>
      <c r="S2465" t="s">
        <v>46</v>
      </c>
      <c r="T2465" s="127">
        <v>0.42299999999999999</v>
      </c>
      <c r="U2465" t="s">
        <v>2631</v>
      </c>
      <c r="V2465" s="131">
        <v>1.8499999999999999E-2</v>
      </c>
      <c r="W2465" s="131">
        <v>1.474E-2</v>
      </c>
      <c r="X2465" t="s">
        <v>270</v>
      </c>
      <c r="Z2465" s="127">
        <v>75846.81</v>
      </c>
      <c r="AA2465" s="129">
        <v>1</v>
      </c>
      <c r="AB2465" s="133">
        <v>116.72</v>
      </c>
      <c r="AD2465" s="127">
        <v>88.528000000000006</v>
      </c>
      <c r="AG2465" t="s">
        <v>275</v>
      </c>
      <c r="AH2465" s="131">
        <v>3.4099999999999999E-4</v>
      </c>
      <c r="AI2465" s="131">
        <v>1.76815408502325E-3</v>
      </c>
      <c r="AJ2465" s="131">
        <v>3.9281618676691702E-4</v>
      </c>
    </row>
    <row r="2466" spans="1:36">
      <c r="A2466" s="121">
        <v>1039</v>
      </c>
      <c r="B2466">
        <v>1039</v>
      </c>
      <c r="C2466" t="s">
        <v>2627</v>
      </c>
      <c r="D2466" t="s">
        <v>2628</v>
      </c>
      <c r="E2466" t="s">
        <v>35</v>
      </c>
      <c r="F2466" t="s">
        <v>2632</v>
      </c>
      <c r="G2466" t="s">
        <v>2633</v>
      </c>
      <c r="H2466" t="s">
        <v>38</v>
      </c>
      <c r="I2466" t="s">
        <v>280</v>
      </c>
      <c r="J2466" t="s">
        <v>39</v>
      </c>
      <c r="K2466" t="s">
        <v>39</v>
      </c>
      <c r="L2466" t="s">
        <v>40</v>
      </c>
      <c r="M2466" t="s">
        <v>41</v>
      </c>
      <c r="N2466" s="121" t="s">
        <v>1562</v>
      </c>
      <c r="O2466" t="s">
        <v>45</v>
      </c>
      <c r="P2466" t="s">
        <v>448</v>
      </c>
      <c r="Q2466" t="s">
        <v>227</v>
      </c>
      <c r="R2466" t="s">
        <v>228</v>
      </c>
      <c r="S2466" t="s">
        <v>46</v>
      </c>
      <c r="T2466" s="127">
        <v>0.39900000000000002</v>
      </c>
      <c r="U2466" t="s">
        <v>2634</v>
      </c>
      <c r="V2466" s="131">
        <v>3.2500000000000001E-2</v>
      </c>
      <c r="W2466" s="131">
        <v>5.2630000000000003E-2</v>
      </c>
      <c r="X2466" t="s">
        <v>270</v>
      </c>
      <c r="Z2466" s="127">
        <v>71096.17</v>
      </c>
      <c r="AA2466" s="129">
        <v>1</v>
      </c>
      <c r="AB2466" s="133">
        <v>99.96</v>
      </c>
      <c r="AD2466" s="127">
        <v>71.067999999999998</v>
      </c>
      <c r="AG2466" t="s">
        <v>275</v>
      </c>
      <c r="AH2466" s="131">
        <v>5.7799999999999995E-4</v>
      </c>
      <c r="AI2466" s="131">
        <v>1.41941687189916E-3</v>
      </c>
      <c r="AJ2466" s="131">
        <v>3.15340120962773E-4</v>
      </c>
    </row>
    <row r="2467" spans="1:36">
      <c r="A2467" s="121">
        <v>1039</v>
      </c>
      <c r="B2467">
        <v>1039</v>
      </c>
      <c r="C2467" t="s">
        <v>2635</v>
      </c>
      <c r="D2467" t="s">
        <v>2636</v>
      </c>
      <c r="E2467" t="s">
        <v>35</v>
      </c>
      <c r="F2467" t="s">
        <v>2637</v>
      </c>
      <c r="G2467" t="s">
        <v>2638</v>
      </c>
      <c r="H2467" t="s">
        <v>38</v>
      </c>
      <c r="I2467" t="s">
        <v>353</v>
      </c>
      <c r="J2467" t="s">
        <v>39</v>
      </c>
      <c r="K2467" t="s">
        <v>39</v>
      </c>
      <c r="L2467" t="s">
        <v>40</v>
      </c>
      <c r="M2467" t="s">
        <v>41</v>
      </c>
      <c r="N2467" s="121" t="s">
        <v>65</v>
      </c>
      <c r="O2467" t="s">
        <v>45</v>
      </c>
      <c r="P2467" t="s">
        <v>435</v>
      </c>
      <c r="Q2467" t="s">
        <v>227</v>
      </c>
      <c r="R2467" t="s">
        <v>228</v>
      </c>
      <c r="S2467" t="s">
        <v>46</v>
      </c>
      <c r="T2467" s="127">
        <v>0.72299999999999998</v>
      </c>
      <c r="U2467" t="s">
        <v>2639</v>
      </c>
      <c r="V2467" s="131">
        <v>1.0500000000000001E-2</v>
      </c>
      <c r="W2467" s="131">
        <v>2.1870000000000001E-2</v>
      </c>
      <c r="X2467" t="s">
        <v>270</v>
      </c>
      <c r="Z2467" s="127">
        <v>108594.63</v>
      </c>
      <c r="AA2467" s="129">
        <v>1</v>
      </c>
      <c r="AB2467" s="133">
        <v>116.14</v>
      </c>
      <c r="AD2467" s="127">
        <v>126.122</v>
      </c>
      <c r="AG2467" t="s">
        <v>275</v>
      </c>
      <c r="AH2467" s="131">
        <v>3.9500000000000001E-4</v>
      </c>
      <c r="AI2467" s="131">
        <v>2.5189971824584002E-3</v>
      </c>
      <c r="AJ2467" s="131">
        <v>5.5962479518684096E-4</v>
      </c>
    </row>
    <row r="2468" spans="1:36">
      <c r="A2468" s="121">
        <v>1039</v>
      </c>
      <c r="B2468">
        <v>1039</v>
      </c>
      <c r="C2468" t="s">
        <v>2640</v>
      </c>
      <c r="D2468" t="s">
        <v>2641</v>
      </c>
      <c r="E2468" t="s">
        <v>35</v>
      </c>
      <c r="F2468" t="s">
        <v>2642</v>
      </c>
      <c r="G2468" t="s">
        <v>2643</v>
      </c>
      <c r="H2468" t="s">
        <v>38</v>
      </c>
      <c r="I2468" t="s">
        <v>280</v>
      </c>
      <c r="J2468" t="s">
        <v>39</v>
      </c>
      <c r="K2468" t="s">
        <v>39</v>
      </c>
      <c r="L2468" t="s">
        <v>40</v>
      </c>
      <c r="M2468" t="s">
        <v>41</v>
      </c>
      <c r="N2468" s="121" t="s">
        <v>1560</v>
      </c>
      <c r="O2468" t="s">
        <v>45</v>
      </c>
      <c r="P2468" t="s">
        <v>2621</v>
      </c>
      <c r="Q2468" t="s">
        <v>234</v>
      </c>
      <c r="R2468" t="s">
        <v>228</v>
      </c>
      <c r="S2468" t="s">
        <v>46</v>
      </c>
      <c r="T2468" s="127">
        <v>0.247</v>
      </c>
      <c r="U2468" t="s">
        <v>2644</v>
      </c>
      <c r="V2468" s="131">
        <v>1.4999999999999999E-2</v>
      </c>
      <c r="W2468" s="131">
        <v>4.7230000000000001E-2</v>
      </c>
      <c r="X2468" t="s">
        <v>270</v>
      </c>
      <c r="Z2468" s="127">
        <v>29768.59</v>
      </c>
      <c r="AA2468" s="129">
        <v>1</v>
      </c>
      <c r="AB2468" s="133">
        <v>99.61</v>
      </c>
      <c r="AD2468" s="127">
        <v>29.652000000000001</v>
      </c>
      <c r="AG2468" t="s">
        <v>275</v>
      </c>
      <c r="AH2468" s="131">
        <v>3.571E-3</v>
      </c>
      <c r="AI2468" s="131">
        <v>5.9224133428252405E-4</v>
      </c>
      <c r="AJ2468" s="131">
        <v>1.31573364871961E-4</v>
      </c>
    </row>
    <row r="2469" spans="1:36">
      <c r="A2469" s="121">
        <v>1039</v>
      </c>
      <c r="B2469">
        <v>1039</v>
      </c>
      <c r="C2469" t="s">
        <v>2645</v>
      </c>
      <c r="D2469" t="s">
        <v>2646</v>
      </c>
      <c r="E2469" t="s">
        <v>35</v>
      </c>
      <c r="F2469" t="s">
        <v>2647</v>
      </c>
      <c r="G2469" t="s">
        <v>2648</v>
      </c>
      <c r="H2469" t="s">
        <v>38</v>
      </c>
      <c r="I2469" t="s">
        <v>280</v>
      </c>
      <c r="J2469" t="s">
        <v>39</v>
      </c>
      <c r="K2469" t="s">
        <v>39</v>
      </c>
      <c r="L2469" t="s">
        <v>40</v>
      </c>
      <c r="M2469" t="s">
        <v>41</v>
      </c>
      <c r="N2469" s="121" t="s">
        <v>1562</v>
      </c>
      <c r="O2469" t="s">
        <v>45</v>
      </c>
      <c r="P2469" t="s">
        <v>448</v>
      </c>
      <c r="Q2469" t="s">
        <v>227</v>
      </c>
      <c r="R2469" t="s">
        <v>228</v>
      </c>
      <c r="S2469" t="s">
        <v>46</v>
      </c>
      <c r="T2469" s="127">
        <v>0.73499999999999999</v>
      </c>
      <c r="U2469" t="s">
        <v>2649</v>
      </c>
      <c r="V2469" s="131">
        <v>2.8000000000000001E-2</v>
      </c>
      <c r="W2469" s="131">
        <v>5.0380000000000001E-2</v>
      </c>
      <c r="X2469" t="s">
        <v>270</v>
      </c>
      <c r="Z2469" s="127">
        <v>65062.9</v>
      </c>
      <c r="AA2469" s="129">
        <v>1</v>
      </c>
      <c r="AB2469" s="133">
        <v>99.15</v>
      </c>
      <c r="AD2469" s="127">
        <v>64.510000000000005</v>
      </c>
      <c r="AG2469" t="s">
        <v>275</v>
      </c>
      <c r="AH2469" s="131">
        <v>7.5199999999999996E-4</v>
      </c>
      <c r="AI2469" s="131">
        <v>1.2884383574351601E-3</v>
      </c>
      <c r="AJ2469" s="131">
        <v>2.8624170638683597E-4</v>
      </c>
    </row>
    <row r="2470" spans="1:36">
      <c r="A2470" s="121">
        <v>1039</v>
      </c>
      <c r="B2470">
        <v>1039</v>
      </c>
      <c r="C2470" t="s">
        <v>2653</v>
      </c>
      <c r="D2470" t="s">
        <v>2654</v>
      </c>
      <c r="E2470" t="s">
        <v>35</v>
      </c>
      <c r="F2470" t="s">
        <v>2655</v>
      </c>
      <c r="G2470" t="s">
        <v>2656</v>
      </c>
      <c r="H2470" t="s">
        <v>38</v>
      </c>
      <c r="I2470" t="s">
        <v>280</v>
      </c>
      <c r="J2470" t="s">
        <v>39</v>
      </c>
      <c r="K2470" t="s">
        <v>39</v>
      </c>
      <c r="L2470" t="s">
        <v>40</v>
      </c>
      <c r="M2470" t="s">
        <v>41</v>
      </c>
      <c r="N2470" s="121" t="s">
        <v>143</v>
      </c>
      <c r="O2470" t="s">
        <v>45</v>
      </c>
      <c r="P2470" t="s">
        <v>2570</v>
      </c>
      <c r="Q2470" t="s">
        <v>234</v>
      </c>
      <c r="R2470" t="s">
        <v>228</v>
      </c>
      <c r="S2470" t="s">
        <v>46</v>
      </c>
      <c r="T2470" s="127">
        <v>0.98599999999999999</v>
      </c>
      <c r="U2470" t="s">
        <v>151</v>
      </c>
      <c r="V2470" s="131">
        <v>2.4E-2</v>
      </c>
      <c r="W2470" s="131">
        <v>4.718E-2</v>
      </c>
      <c r="X2470" t="s">
        <v>270</v>
      </c>
      <c r="Z2470" s="127">
        <v>159460</v>
      </c>
      <c r="AA2470" s="129">
        <v>1</v>
      </c>
      <c r="AB2470" s="133">
        <v>97.85</v>
      </c>
      <c r="AD2470" s="127">
        <v>156.03200000000001</v>
      </c>
      <c r="AG2470" t="s">
        <v>275</v>
      </c>
      <c r="AH2470" s="131">
        <v>1.488E-3</v>
      </c>
      <c r="AI2470" s="131">
        <v>3.1163777850973799E-3</v>
      </c>
      <c r="AJ2470" s="131">
        <v>6.9233990885527699E-4</v>
      </c>
    </row>
    <row r="2471" spans="1:36">
      <c r="A2471" s="121">
        <v>1039</v>
      </c>
      <c r="B2471">
        <v>1039</v>
      </c>
      <c r="C2471" t="s">
        <v>47</v>
      </c>
      <c r="D2471" t="s">
        <v>48</v>
      </c>
      <c r="E2471" t="s">
        <v>35</v>
      </c>
      <c r="F2471" t="s">
        <v>2657</v>
      </c>
      <c r="G2471" t="s">
        <v>2658</v>
      </c>
      <c r="H2471" t="s">
        <v>38</v>
      </c>
      <c r="I2471" t="s">
        <v>353</v>
      </c>
      <c r="J2471" t="s">
        <v>39</v>
      </c>
      <c r="K2471" t="s">
        <v>39</v>
      </c>
      <c r="L2471" t="s">
        <v>40</v>
      </c>
      <c r="M2471" t="s">
        <v>41</v>
      </c>
      <c r="N2471" s="121" t="s">
        <v>52</v>
      </c>
      <c r="O2471" t="s">
        <v>45</v>
      </c>
      <c r="P2471" t="s">
        <v>2546</v>
      </c>
      <c r="Q2471" t="s">
        <v>234</v>
      </c>
      <c r="R2471" t="s">
        <v>228</v>
      </c>
      <c r="S2471" t="s">
        <v>46</v>
      </c>
      <c r="T2471" s="127">
        <v>5.2439999999999998</v>
      </c>
      <c r="U2471" t="s">
        <v>2659</v>
      </c>
      <c r="V2471" s="131">
        <v>1.5800000000000002E-2</v>
      </c>
      <c r="W2471" s="131">
        <v>2.8199999999999999E-2</v>
      </c>
      <c r="X2471" t="s">
        <v>270</v>
      </c>
      <c r="Z2471" s="127">
        <v>148205.85999999999</v>
      </c>
      <c r="AA2471" s="129">
        <v>1</v>
      </c>
      <c r="AB2471" s="133">
        <v>110.73</v>
      </c>
      <c r="AD2471" s="127">
        <v>164.108</v>
      </c>
      <c r="AG2471" t="s">
        <v>275</v>
      </c>
      <c r="AH2471" s="131">
        <v>1.34E-4</v>
      </c>
      <c r="AI2471" s="131">
        <v>3.2776923373460799E-3</v>
      </c>
      <c r="AJ2471" s="131">
        <v>7.2817783034700805E-4</v>
      </c>
    </row>
    <row r="2472" spans="1:36">
      <c r="A2472" s="121">
        <v>1039</v>
      </c>
      <c r="B2472">
        <v>1039</v>
      </c>
      <c r="C2472" t="s">
        <v>81</v>
      </c>
      <c r="D2472" t="s">
        <v>82</v>
      </c>
      <c r="E2472" t="s">
        <v>35</v>
      </c>
      <c r="F2472" t="s">
        <v>2660</v>
      </c>
      <c r="G2472" t="s">
        <v>2661</v>
      </c>
      <c r="H2472" t="s">
        <v>38</v>
      </c>
      <c r="I2472" t="s">
        <v>1990</v>
      </c>
      <c r="J2472" t="s">
        <v>39</v>
      </c>
      <c r="K2472" t="s">
        <v>538</v>
      </c>
      <c r="L2472" t="s">
        <v>40</v>
      </c>
      <c r="M2472" t="s">
        <v>41</v>
      </c>
      <c r="N2472" s="121" t="s">
        <v>72</v>
      </c>
      <c r="O2472" t="s">
        <v>45</v>
      </c>
      <c r="P2472" t="s">
        <v>412</v>
      </c>
      <c r="Q2472" t="s">
        <v>227</v>
      </c>
      <c r="R2472" t="s">
        <v>228</v>
      </c>
      <c r="S2472" t="s">
        <v>46</v>
      </c>
      <c r="T2472" s="127">
        <v>1.327</v>
      </c>
      <c r="U2472" t="s">
        <v>2467</v>
      </c>
      <c r="V2472" s="131">
        <v>1.25E-3</v>
      </c>
      <c r="W2472" s="131">
        <v>5.0700000000000002E-2</v>
      </c>
      <c r="X2472" t="s">
        <v>270</v>
      </c>
      <c r="Z2472" s="127">
        <v>466797</v>
      </c>
      <c r="AA2472" s="129">
        <v>1</v>
      </c>
      <c r="AB2472" s="133">
        <v>94</v>
      </c>
      <c r="AD2472" s="127">
        <v>438.78899999999999</v>
      </c>
      <c r="AG2472" t="s">
        <v>275</v>
      </c>
      <c r="AH2472" s="131">
        <v>8.2399999999999997E-4</v>
      </c>
      <c r="AI2472" s="131">
        <v>8.7638194138552894E-3</v>
      </c>
      <c r="AJ2472" s="131">
        <v>1.94698536333684E-3</v>
      </c>
    </row>
    <row r="2473" spans="1:36">
      <c r="A2473" s="121">
        <v>1039</v>
      </c>
      <c r="B2473">
        <v>1039</v>
      </c>
      <c r="C2473" t="s">
        <v>2662</v>
      </c>
      <c r="D2473" t="s">
        <v>2663</v>
      </c>
      <c r="E2473" t="s">
        <v>35</v>
      </c>
      <c r="F2473" t="s">
        <v>2664</v>
      </c>
      <c r="G2473" t="s">
        <v>2665</v>
      </c>
      <c r="H2473" t="s">
        <v>38</v>
      </c>
      <c r="I2473" t="s">
        <v>280</v>
      </c>
      <c r="J2473" t="s">
        <v>39</v>
      </c>
      <c r="K2473" t="s">
        <v>39</v>
      </c>
      <c r="L2473" t="s">
        <v>40</v>
      </c>
      <c r="M2473" t="s">
        <v>41</v>
      </c>
      <c r="N2473" s="121" t="s">
        <v>347</v>
      </c>
      <c r="O2473" t="s">
        <v>45</v>
      </c>
      <c r="P2473" t="s">
        <v>435</v>
      </c>
      <c r="Q2473" t="s">
        <v>227</v>
      </c>
      <c r="R2473" t="s">
        <v>228</v>
      </c>
      <c r="S2473" t="s">
        <v>46</v>
      </c>
      <c r="T2473" s="127">
        <v>0.49299999999999999</v>
      </c>
      <c r="U2473" t="s">
        <v>86</v>
      </c>
      <c r="V2473" s="131">
        <v>3.9E-2</v>
      </c>
      <c r="W2473" s="131">
        <v>5.0349999999999999E-2</v>
      </c>
      <c r="X2473" t="s">
        <v>270</v>
      </c>
      <c r="Z2473" s="127">
        <v>153586.5</v>
      </c>
      <c r="AA2473" s="129">
        <v>1</v>
      </c>
      <c r="AB2473" s="133">
        <v>99.51</v>
      </c>
      <c r="AD2473" s="127">
        <v>152.834</v>
      </c>
      <c r="AG2473" t="s">
        <v>275</v>
      </c>
      <c r="AH2473" s="131">
        <v>5.3300000000000005E-4</v>
      </c>
      <c r="AI2473" s="131">
        <v>3.05251129731389E-3</v>
      </c>
      <c r="AJ2473" s="131">
        <v>6.7815121885036805E-4</v>
      </c>
    </row>
    <row r="2474" spans="1:36">
      <c r="A2474" s="121">
        <v>1039</v>
      </c>
      <c r="B2474">
        <v>1039</v>
      </c>
      <c r="C2474" t="s">
        <v>2666</v>
      </c>
      <c r="D2474" t="s">
        <v>2667</v>
      </c>
      <c r="E2474" t="s">
        <v>338</v>
      </c>
      <c r="F2474" t="s">
        <v>2668</v>
      </c>
      <c r="G2474" t="s">
        <v>2669</v>
      </c>
      <c r="H2474" t="s">
        <v>38</v>
      </c>
      <c r="I2474" t="s">
        <v>280</v>
      </c>
      <c r="J2474" t="s">
        <v>39</v>
      </c>
      <c r="K2474" t="s">
        <v>181</v>
      </c>
      <c r="L2474" t="s">
        <v>40</v>
      </c>
      <c r="M2474" t="s">
        <v>41</v>
      </c>
      <c r="N2474" s="121" t="s">
        <v>281</v>
      </c>
      <c r="O2474" t="s">
        <v>45</v>
      </c>
      <c r="P2474" t="s">
        <v>301</v>
      </c>
      <c r="Q2474" t="s">
        <v>301</v>
      </c>
      <c r="R2474" t="s">
        <v>301</v>
      </c>
      <c r="S2474" t="s">
        <v>46</v>
      </c>
      <c r="T2474" s="127" t="s">
        <v>896</v>
      </c>
      <c r="U2474" t="s">
        <v>1288</v>
      </c>
      <c r="V2474" s="131">
        <v>2.6499999999999999E-2</v>
      </c>
      <c r="W2474" s="131">
        <v>0</v>
      </c>
      <c r="X2474" t="s">
        <v>270</v>
      </c>
      <c r="Z2474" s="127">
        <v>558281.37</v>
      </c>
      <c r="AA2474" s="129">
        <v>1</v>
      </c>
      <c r="AB2474" s="133">
        <v>64.319999999999993</v>
      </c>
      <c r="AD2474" s="127">
        <v>359.08699999999999</v>
      </c>
      <c r="AG2474" t="s">
        <v>275</v>
      </c>
      <c r="AH2474" s="131">
        <v>2.0170000000000001E-3</v>
      </c>
      <c r="AI2474" s="131">
        <v>7.1719405578323202E-3</v>
      </c>
      <c r="AJ2474" s="131">
        <v>1.5933307880289401E-3</v>
      </c>
    </row>
    <row r="2475" spans="1:36">
      <c r="A2475" s="121">
        <v>1039</v>
      </c>
      <c r="B2475">
        <v>1039</v>
      </c>
      <c r="C2475" t="s">
        <v>2673</v>
      </c>
      <c r="D2475" t="s">
        <v>2674</v>
      </c>
      <c r="E2475" t="s">
        <v>35</v>
      </c>
      <c r="F2475" t="s">
        <v>2675</v>
      </c>
      <c r="G2475" t="s">
        <v>2676</v>
      </c>
      <c r="H2475" t="s">
        <v>38</v>
      </c>
      <c r="I2475" t="s">
        <v>353</v>
      </c>
      <c r="J2475" t="s">
        <v>39</v>
      </c>
      <c r="K2475" t="s">
        <v>39</v>
      </c>
      <c r="L2475" t="s">
        <v>40</v>
      </c>
      <c r="M2475" t="s">
        <v>41</v>
      </c>
      <c r="N2475" s="121" t="s">
        <v>1546</v>
      </c>
      <c r="O2475" t="s">
        <v>45</v>
      </c>
      <c r="P2475" t="s">
        <v>226</v>
      </c>
      <c r="Q2475" t="s">
        <v>227</v>
      </c>
      <c r="R2475" t="s">
        <v>228</v>
      </c>
      <c r="S2475" t="s">
        <v>46</v>
      </c>
      <c r="T2475" s="127">
        <v>2.29</v>
      </c>
      <c r="U2475" t="s">
        <v>2677</v>
      </c>
      <c r="V2475" s="131">
        <v>1.4999999999999999E-2</v>
      </c>
      <c r="W2475" s="131">
        <v>2.1600000000000001E-2</v>
      </c>
      <c r="X2475" t="s">
        <v>270</v>
      </c>
      <c r="Z2475" s="127">
        <v>292093.03000000003</v>
      </c>
      <c r="AA2475" s="129">
        <v>1</v>
      </c>
      <c r="AB2475" s="133">
        <v>116.38</v>
      </c>
      <c r="AD2475" s="127">
        <v>339.93799999999999</v>
      </c>
      <c r="AG2475" t="s">
        <v>275</v>
      </c>
      <c r="AH2475" s="131">
        <v>1.5679999999999999E-3</v>
      </c>
      <c r="AI2475" s="131">
        <v>6.7894884961265797E-3</v>
      </c>
      <c r="AJ2475" s="131">
        <v>1.5083645728257999E-3</v>
      </c>
    </row>
    <row r="2476" spans="1:36">
      <c r="A2476" s="121">
        <v>1039</v>
      </c>
      <c r="B2476">
        <v>1039</v>
      </c>
      <c r="C2476" t="s">
        <v>2635</v>
      </c>
      <c r="D2476" t="s">
        <v>2636</v>
      </c>
      <c r="E2476" t="s">
        <v>35</v>
      </c>
      <c r="F2476" t="s">
        <v>2678</v>
      </c>
      <c r="G2476" t="s">
        <v>2679</v>
      </c>
      <c r="H2476" t="s">
        <v>38</v>
      </c>
      <c r="I2476" t="s">
        <v>280</v>
      </c>
      <c r="J2476" t="s">
        <v>39</v>
      </c>
      <c r="K2476" t="s">
        <v>39</v>
      </c>
      <c r="L2476" t="s">
        <v>40</v>
      </c>
      <c r="M2476" t="s">
        <v>41</v>
      </c>
      <c r="N2476" s="121" t="s">
        <v>65</v>
      </c>
      <c r="O2476" t="s">
        <v>45</v>
      </c>
      <c r="P2476" t="s">
        <v>435</v>
      </c>
      <c r="Q2476" t="s">
        <v>227</v>
      </c>
      <c r="R2476" t="s">
        <v>228</v>
      </c>
      <c r="S2476" t="s">
        <v>46</v>
      </c>
      <c r="T2476" s="127">
        <v>1.429</v>
      </c>
      <c r="U2476" t="s">
        <v>2680</v>
      </c>
      <c r="V2476" s="131">
        <v>2.18E-2</v>
      </c>
      <c r="W2476" s="131">
        <v>4.8599999999999997E-2</v>
      </c>
      <c r="X2476" t="s">
        <v>270</v>
      </c>
      <c r="Z2476" s="127">
        <v>-0.2</v>
      </c>
      <c r="AA2476" s="129">
        <v>1</v>
      </c>
      <c r="AB2476" s="133">
        <v>96.67</v>
      </c>
      <c r="AD2476" s="127">
        <v>0</v>
      </c>
      <c r="AG2476" t="s">
        <v>275</v>
      </c>
      <c r="AH2476" s="131">
        <v>0</v>
      </c>
      <c r="AI2476" s="131">
        <v>-3.8615283209006706E-9</v>
      </c>
      <c r="AJ2476" s="131">
        <v>-8.57883847882358E-10</v>
      </c>
    </row>
    <row r="2477" spans="1:36">
      <c r="A2477" s="121">
        <v>1039</v>
      </c>
      <c r="B2477">
        <v>1039</v>
      </c>
      <c r="C2477" t="s">
        <v>108</v>
      </c>
      <c r="D2477" t="s">
        <v>109</v>
      </c>
      <c r="E2477" t="s">
        <v>35</v>
      </c>
      <c r="F2477" t="s">
        <v>2681</v>
      </c>
      <c r="G2477" t="s">
        <v>2682</v>
      </c>
      <c r="H2477" t="s">
        <v>38</v>
      </c>
      <c r="I2477" t="s">
        <v>1990</v>
      </c>
      <c r="J2477" t="s">
        <v>39</v>
      </c>
      <c r="K2477" t="s">
        <v>39</v>
      </c>
      <c r="L2477" t="s">
        <v>40</v>
      </c>
      <c r="M2477" t="s">
        <v>41</v>
      </c>
      <c r="N2477" s="121" t="s">
        <v>72</v>
      </c>
      <c r="O2477" t="s">
        <v>45</v>
      </c>
      <c r="P2477" t="s">
        <v>301</v>
      </c>
      <c r="Q2477" t="s">
        <v>301</v>
      </c>
      <c r="R2477" t="s">
        <v>301</v>
      </c>
      <c r="S2477" t="s">
        <v>46</v>
      </c>
      <c r="T2477" s="127">
        <v>0.74199999999999999</v>
      </c>
      <c r="U2477" t="s">
        <v>1288</v>
      </c>
      <c r="V2477" s="131">
        <v>1.2E-2</v>
      </c>
      <c r="W2477" s="131">
        <v>5.5840000000000001E-2</v>
      </c>
      <c r="X2477" t="s">
        <v>270</v>
      </c>
      <c r="Z2477" s="127">
        <v>272068</v>
      </c>
      <c r="AA2477" s="129">
        <v>1</v>
      </c>
      <c r="AB2477" s="133">
        <v>97.2</v>
      </c>
      <c r="AD2477" s="127">
        <v>264.45</v>
      </c>
      <c r="AG2477" t="s">
        <v>275</v>
      </c>
      <c r="AH2477" s="131">
        <v>4.3880000000000004E-3</v>
      </c>
      <c r="AI2477" s="131">
        <v>5.2817913270347596E-3</v>
      </c>
      <c r="AJ2477" s="131">
        <v>1.1734119474983899E-3</v>
      </c>
    </row>
    <row r="2478" spans="1:36">
      <c r="A2478" s="121">
        <v>1039</v>
      </c>
      <c r="B2478">
        <v>1039</v>
      </c>
      <c r="C2478" t="s">
        <v>2521</v>
      </c>
      <c r="D2478" t="s">
        <v>2522</v>
      </c>
      <c r="E2478" t="s">
        <v>35</v>
      </c>
      <c r="F2478" t="s">
        <v>2683</v>
      </c>
      <c r="G2478" t="s">
        <v>2684</v>
      </c>
      <c r="H2478" t="s">
        <v>38</v>
      </c>
      <c r="I2478" t="s">
        <v>280</v>
      </c>
      <c r="J2478" t="s">
        <v>39</v>
      </c>
      <c r="K2478" t="s">
        <v>39</v>
      </c>
      <c r="L2478" t="s">
        <v>40</v>
      </c>
      <c r="M2478" t="s">
        <v>41</v>
      </c>
      <c r="N2478" s="121" t="s">
        <v>65</v>
      </c>
      <c r="O2478" t="s">
        <v>45</v>
      </c>
      <c r="P2478" t="s">
        <v>435</v>
      </c>
      <c r="Q2478" t="s">
        <v>227</v>
      </c>
      <c r="R2478" t="s">
        <v>228</v>
      </c>
      <c r="S2478" t="s">
        <v>46</v>
      </c>
      <c r="T2478" s="127">
        <v>1.34</v>
      </c>
      <c r="U2478" t="s">
        <v>2685</v>
      </c>
      <c r="V2478" s="131">
        <v>2.1499999999999998E-2</v>
      </c>
      <c r="W2478" s="131">
        <v>4.7739999999999998E-2</v>
      </c>
      <c r="X2478" t="s">
        <v>270</v>
      </c>
      <c r="Z2478" s="127">
        <v>75387.009999999995</v>
      </c>
      <c r="AA2478" s="129">
        <v>1</v>
      </c>
      <c r="AB2478" s="133">
        <v>96.67</v>
      </c>
      <c r="AC2478" s="127">
        <v>7.9619999999999997</v>
      </c>
      <c r="AD2478" s="127">
        <v>80.837999999999994</v>
      </c>
      <c r="AG2478" t="s">
        <v>275</v>
      </c>
      <c r="AH2478" s="131">
        <v>1.3899999999999999E-4</v>
      </c>
      <c r="AI2478" s="131">
        <v>1.6145628832751799E-3</v>
      </c>
      <c r="AJ2478" s="131">
        <v>3.58694098255139E-4</v>
      </c>
    </row>
    <row r="2479" spans="1:36">
      <c r="A2479" s="121">
        <v>1039</v>
      </c>
      <c r="B2479">
        <v>1039</v>
      </c>
      <c r="C2479" t="s">
        <v>2575</v>
      </c>
      <c r="D2479" t="s">
        <v>2576</v>
      </c>
      <c r="E2479" t="s">
        <v>35</v>
      </c>
      <c r="F2479" t="s">
        <v>2686</v>
      </c>
      <c r="G2479" t="s">
        <v>2687</v>
      </c>
      <c r="H2479" t="s">
        <v>38</v>
      </c>
      <c r="I2479" t="s">
        <v>280</v>
      </c>
      <c r="J2479" t="s">
        <v>39</v>
      </c>
      <c r="K2479" t="s">
        <v>39</v>
      </c>
      <c r="L2479" t="s">
        <v>40</v>
      </c>
      <c r="M2479" t="s">
        <v>41</v>
      </c>
      <c r="N2479" s="121" t="s">
        <v>281</v>
      </c>
      <c r="O2479" t="s">
        <v>45</v>
      </c>
      <c r="P2479" t="s">
        <v>448</v>
      </c>
      <c r="Q2479" t="s">
        <v>227</v>
      </c>
      <c r="R2479" t="s">
        <v>228</v>
      </c>
      <c r="S2479" t="s">
        <v>46</v>
      </c>
      <c r="T2479" s="127">
        <v>1.3879999999999999</v>
      </c>
      <c r="U2479" t="s">
        <v>2688</v>
      </c>
      <c r="V2479" s="131">
        <v>2.3E-2</v>
      </c>
      <c r="W2479" s="131">
        <v>4.7750000000000001E-2</v>
      </c>
      <c r="X2479" t="s">
        <v>270</v>
      </c>
      <c r="Z2479" s="127">
        <v>305444.83</v>
      </c>
      <c r="AA2479" s="129">
        <v>1</v>
      </c>
      <c r="AB2479" s="133">
        <v>96.86</v>
      </c>
      <c r="AD2479" s="127">
        <v>295.85399999999998</v>
      </c>
      <c r="AG2479" t="s">
        <v>275</v>
      </c>
      <c r="AH2479" s="131">
        <v>4.4999999999999999E-4</v>
      </c>
      <c r="AI2479" s="131">
        <v>5.9090103872247602E-3</v>
      </c>
      <c r="AJ2479" s="131">
        <v>1.3127560247924901E-3</v>
      </c>
    </row>
    <row r="2480" spans="1:36">
      <c r="A2480" s="121">
        <v>1039</v>
      </c>
      <c r="B2480">
        <v>1039</v>
      </c>
      <c r="C2480" t="s">
        <v>2594</v>
      </c>
      <c r="D2480" t="s">
        <v>2595</v>
      </c>
      <c r="E2480" t="s">
        <v>35</v>
      </c>
      <c r="F2480" t="s">
        <v>2689</v>
      </c>
      <c r="G2480" t="s">
        <v>2690</v>
      </c>
      <c r="H2480" t="s">
        <v>38</v>
      </c>
      <c r="I2480" t="s">
        <v>353</v>
      </c>
      <c r="J2480" t="s">
        <v>39</v>
      </c>
      <c r="K2480" t="s">
        <v>39</v>
      </c>
      <c r="L2480" t="s">
        <v>40</v>
      </c>
      <c r="M2480" t="s">
        <v>41</v>
      </c>
      <c r="N2480" s="121" t="s">
        <v>52</v>
      </c>
      <c r="O2480" t="s">
        <v>45</v>
      </c>
      <c r="P2480" t="s">
        <v>226</v>
      </c>
      <c r="Q2480" t="s">
        <v>227</v>
      </c>
      <c r="R2480" t="s">
        <v>228</v>
      </c>
      <c r="S2480" t="s">
        <v>46</v>
      </c>
      <c r="T2480" s="127">
        <v>12.099</v>
      </c>
      <c r="U2480" t="s">
        <v>2691</v>
      </c>
      <c r="V2480" s="131">
        <v>9.5999999999999992E-3</v>
      </c>
      <c r="W2480" s="131">
        <v>2.8199999999999999E-2</v>
      </c>
      <c r="X2480" t="s">
        <v>270</v>
      </c>
      <c r="Z2480" s="127">
        <v>804935</v>
      </c>
      <c r="AA2480" s="129">
        <v>1</v>
      </c>
      <c r="AB2480" s="133">
        <v>93.74</v>
      </c>
      <c r="AD2480" s="127">
        <v>754.54600000000005</v>
      </c>
      <c r="AG2480" t="s">
        <v>275</v>
      </c>
      <c r="AH2480" s="131">
        <v>7.3700000000000002E-4</v>
      </c>
      <c r="AI2480" s="131">
        <v>1.50703476511212E-2</v>
      </c>
      <c r="AJ2480" s="131">
        <v>3.3480546450720301E-3</v>
      </c>
    </row>
    <row r="2481" spans="1:36">
      <c r="A2481" s="121">
        <v>1039</v>
      </c>
      <c r="B2481">
        <v>1039</v>
      </c>
      <c r="C2481" t="s">
        <v>2692</v>
      </c>
      <c r="D2481" t="s">
        <v>2693</v>
      </c>
      <c r="E2481" t="s">
        <v>35</v>
      </c>
      <c r="F2481" t="s">
        <v>2694</v>
      </c>
      <c r="G2481" t="s">
        <v>2695</v>
      </c>
      <c r="H2481" t="s">
        <v>38</v>
      </c>
      <c r="I2481" t="s">
        <v>353</v>
      </c>
      <c r="J2481" t="s">
        <v>39</v>
      </c>
      <c r="K2481" t="s">
        <v>39</v>
      </c>
      <c r="L2481" t="s">
        <v>40</v>
      </c>
      <c r="M2481" t="s">
        <v>41</v>
      </c>
      <c r="N2481" s="121" t="s">
        <v>52</v>
      </c>
      <c r="O2481" t="s">
        <v>45</v>
      </c>
      <c r="P2481" t="s">
        <v>430</v>
      </c>
      <c r="Q2481" t="s">
        <v>227</v>
      </c>
      <c r="R2481" t="s">
        <v>228</v>
      </c>
      <c r="S2481" t="s">
        <v>46</v>
      </c>
      <c r="T2481" s="127">
        <v>3.9809999999999999</v>
      </c>
      <c r="U2481" t="s">
        <v>2482</v>
      </c>
      <c r="V2481" s="131">
        <v>6.4000000000000003E-3</v>
      </c>
      <c r="W2481" s="131">
        <v>3.1469999999999998E-2</v>
      </c>
      <c r="X2481" t="s">
        <v>270</v>
      </c>
      <c r="Z2481" s="127">
        <v>161313.5</v>
      </c>
      <c r="AA2481" s="129">
        <v>1</v>
      </c>
      <c r="AB2481" s="133">
        <v>105.94</v>
      </c>
      <c r="AD2481" s="127">
        <v>170.89599999999999</v>
      </c>
      <c r="AG2481" t="s">
        <v>275</v>
      </c>
      <c r="AH2481" s="131">
        <v>5.3399999999999997E-4</v>
      </c>
      <c r="AI2481" s="131">
        <v>3.41325073824326E-3</v>
      </c>
      <c r="AJ2481" s="131">
        <v>7.5829372045844502E-4</v>
      </c>
    </row>
    <row r="2482" spans="1:36">
      <c r="A2482" s="121">
        <v>1039</v>
      </c>
      <c r="B2482">
        <v>1039</v>
      </c>
      <c r="C2482" t="s">
        <v>2606</v>
      </c>
      <c r="D2482" t="s">
        <v>2607</v>
      </c>
      <c r="E2482" t="s">
        <v>35</v>
      </c>
      <c r="F2482" t="s">
        <v>2700</v>
      </c>
      <c r="G2482" t="s">
        <v>2701</v>
      </c>
      <c r="H2482" t="s">
        <v>38</v>
      </c>
      <c r="I2482" t="s">
        <v>353</v>
      </c>
      <c r="J2482" t="s">
        <v>39</v>
      </c>
      <c r="K2482" t="s">
        <v>39</v>
      </c>
      <c r="L2482" t="s">
        <v>40</v>
      </c>
      <c r="M2482" t="s">
        <v>41</v>
      </c>
      <c r="N2482" s="121" t="s">
        <v>52</v>
      </c>
      <c r="O2482" t="s">
        <v>45</v>
      </c>
      <c r="P2482" t="s">
        <v>2546</v>
      </c>
      <c r="Q2482" t="s">
        <v>234</v>
      </c>
      <c r="R2482" t="s">
        <v>228</v>
      </c>
      <c r="S2482" t="s">
        <v>46</v>
      </c>
      <c r="T2482" s="127">
        <v>3.1930000000000001</v>
      </c>
      <c r="U2482" t="s">
        <v>464</v>
      </c>
      <c r="V2482" s="131">
        <v>8.5000000000000006E-3</v>
      </c>
      <c r="W2482" s="131">
        <v>2.5729999999999999E-2</v>
      </c>
      <c r="X2482" t="s">
        <v>270</v>
      </c>
      <c r="Z2482" s="127">
        <v>442620.87</v>
      </c>
      <c r="AA2482" s="129">
        <v>1</v>
      </c>
      <c r="AB2482" s="133">
        <v>110.31</v>
      </c>
      <c r="AD2482" s="127">
        <v>488.255</v>
      </c>
      <c r="AG2482" t="s">
        <v>275</v>
      </c>
      <c r="AH2482" s="131">
        <v>7.4700000000000005E-4</v>
      </c>
      <c r="AI2482" s="131">
        <v>9.7517886924414904E-3</v>
      </c>
      <c r="AJ2482" s="131">
        <v>2.1664743365797899E-3</v>
      </c>
    </row>
    <row r="2483" spans="1:36">
      <c r="A2483" s="121">
        <v>1039</v>
      </c>
      <c r="B2483">
        <v>1039</v>
      </c>
      <c r="C2483" t="s">
        <v>2702</v>
      </c>
      <c r="D2483" t="s">
        <v>2703</v>
      </c>
      <c r="E2483" t="s">
        <v>35</v>
      </c>
      <c r="F2483" t="s">
        <v>2704</v>
      </c>
      <c r="G2483" t="s">
        <v>2705</v>
      </c>
      <c r="H2483" t="s">
        <v>38</v>
      </c>
      <c r="I2483" t="s">
        <v>264</v>
      </c>
      <c r="J2483" t="s">
        <v>39</v>
      </c>
      <c r="K2483" t="s">
        <v>39</v>
      </c>
      <c r="L2483" t="s">
        <v>40</v>
      </c>
      <c r="M2483" t="s">
        <v>41</v>
      </c>
      <c r="N2483" s="121" t="s">
        <v>290</v>
      </c>
      <c r="O2483" t="s">
        <v>45</v>
      </c>
      <c r="P2483" t="s">
        <v>2535</v>
      </c>
      <c r="Q2483" t="s">
        <v>227</v>
      </c>
      <c r="R2483" t="s">
        <v>228</v>
      </c>
      <c r="S2483" t="s">
        <v>46</v>
      </c>
      <c r="T2483" s="127">
        <v>4.26</v>
      </c>
      <c r="U2483" t="s">
        <v>2706</v>
      </c>
      <c r="V2483" s="131">
        <v>2.6700000000000002E-2</v>
      </c>
      <c r="W2483" s="131">
        <v>4.0210000000000003E-2</v>
      </c>
      <c r="X2483" t="s">
        <v>270</v>
      </c>
      <c r="Z2483" s="127">
        <v>5678.96</v>
      </c>
      <c r="AA2483" s="129">
        <v>1</v>
      </c>
      <c r="AB2483" s="133">
        <v>91.5</v>
      </c>
      <c r="AD2483" s="127">
        <v>5.1959999999999997</v>
      </c>
      <c r="AG2483" t="s">
        <v>275</v>
      </c>
      <c r="AH2483" s="131">
        <v>3.6000000000000001E-5</v>
      </c>
      <c r="AI2483" s="131">
        <v>1.0378328519207E-4</v>
      </c>
      <c r="AJ2483" s="131">
        <v>2.30566751419496E-5</v>
      </c>
    </row>
    <row r="2484" spans="1:36">
      <c r="A2484" s="121">
        <v>1039</v>
      </c>
      <c r="B2484">
        <v>1039</v>
      </c>
      <c r="C2484" t="s">
        <v>2709</v>
      </c>
      <c r="D2484" t="s">
        <v>2710</v>
      </c>
      <c r="E2484" t="s">
        <v>35</v>
      </c>
      <c r="F2484" t="s">
        <v>2711</v>
      </c>
      <c r="G2484" t="s">
        <v>2712</v>
      </c>
      <c r="H2484" t="s">
        <v>38</v>
      </c>
      <c r="I2484" t="s">
        <v>353</v>
      </c>
      <c r="J2484" t="s">
        <v>39</v>
      </c>
      <c r="K2484" t="s">
        <v>181</v>
      </c>
      <c r="L2484" t="s">
        <v>40</v>
      </c>
      <c r="M2484" t="s">
        <v>41</v>
      </c>
      <c r="N2484" s="121" t="s">
        <v>72</v>
      </c>
      <c r="O2484" t="s">
        <v>45</v>
      </c>
      <c r="P2484" t="s">
        <v>2713</v>
      </c>
      <c r="Q2484" t="s">
        <v>234</v>
      </c>
      <c r="R2484" t="s">
        <v>228</v>
      </c>
      <c r="S2484" t="s">
        <v>46</v>
      </c>
      <c r="T2484" s="127">
        <v>1.53</v>
      </c>
      <c r="U2484" t="s">
        <v>840</v>
      </c>
      <c r="V2484" s="131">
        <v>1.4800000000000001E-2</v>
      </c>
      <c r="W2484" s="131">
        <v>2.8039999999999999E-2</v>
      </c>
      <c r="X2484" t="s">
        <v>270</v>
      </c>
      <c r="Z2484" s="127">
        <v>149039.43</v>
      </c>
      <c r="AA2484" s="129">
        <v>1</v>
      </c>
      <c r="AB2484" s="133">
        <v>113.8</v>
      </c>
      <c r="AD2484" s="127">
        <v>169.607</v>
      </c>
      <c r="AG2484" t="s">
        <v>275</v>
      </c>
      <c r="AH2484" s="131">
        <v>5.4500000000000002E-4</v>
      </c>
      <c r="AI2484" s="131">
        <v>3.38751286386038E-3</v>
      </c>
      <c r="AJ2484" s="131">
        <v>7.52575749521294E-4</v>
      </c>
    </row>
    <row r="2485" spans="1:36">
      <c r="A2485" s="121">
        <v>1039</v>
      </c>
      <c r="B2485">
        <v>1039</v>
      </c>
      <c r="C2485" t="s">
        <v>2714</v>
      </c>
      <c r="D2485" t="s">
        <v>2715</v>
      </c>
      <c r="E2485" t="s">
        <v>35</v>
      </c>
      <c r="F2485" t="s">
        <v>2716</v>
      </c>
      <c r="G2485" t="s">
        <v>2717</v>
      </c>
      <c r="H2485" t="s">
        <v>38</v>
      </c>
      <c r="I2485" t="s">
        <v>353</v>
      </c>
      <c r="J2485" t="s">
        <v>39</v>
      </c>
      <c r="K2485" t="s">
        <v>39</v>
      </c>
      <c r="L2485" t="s">
        <v>40</v>
      </c>
      <c r="M2485" t="s">
        <v>41</v>
      </c>
      <c r="N2485" s="121" t="s">
        <v>1546</v>
      </c>
      <c r="O2485" t="s">
        <v>45</v>
      </c>
      <c r="P2485" t="s">
        <v>226</v>
      </c>
      <c r="Q2485" t="s">
        <v>227</v>
      </c>
      <c r="R2485" t="s">
        <v>228</v>
      </c>
      <c r="S2485" t="s">
        <v>46</v>
      </c>
      <c r="T2485" s="127">
        <v>1.175</v>
      </c>
      <c r="U2485" t="s">
        <v>2718</v>
      </c>
      <c r="V2485" s="131">
        <v>1E-3</v>
      </c>
      <c r="W2485" s="131">
        <v>1.6910000000000001E-2</v>
      </c>
      <c r="X2485" t="s">
        <v>270</v>
      </c>
      <c r="Z2485" s="127">
        <v>8117</v>
      </c>
      <c r="AA2485" s="129">
        <v>1</v>
      </c>
      <c r="AB2485" s="133">
        <v>112.88</v>
      </c>
      <c r="AD2485" s="127">
        <v>9.1620000000000008</v>
      </c>
      <c r="AG2485" t="s">
        <v>275</v>
      </c>
      <c r="AH2485" s="131">
        <v>2.5999999999999998E-5</v>
      </c>
      <c r="AI2485" s="131">
        <v>1.8299956475530899E-4</v>
      </c>
      <c r="AJ2485" s="131">
        <v>4.0655501585564901E-5</v>
      </c>
    </row>
    <row r="2486" spans="1:36">
      <c r="A2486" s="121">
        <v>1039</v>
      </c>
      <c r="B2486">
        <v>1039</v>
      </c>
      <c r="C2486" t="s">
        <v>67</v>
      </c>
      <c r="D2486" t="s">
        <v>68</v>
      </c>
      <c r="E2486" t="s">
        <v>35</v>
      </c>
      <c r="F2486" t="s">
        <v>2719</v>
      </c>
      <c r="G2486" t="s">
        <v>2720</v>
      </c>
      <c r="H2486" t="s">
        <v>38</v>
      </c>
      <c r="I2486" t="s">
        <v>353</v>
      </c>
      <c r="J2486" t="s">
        <v>39</v>
      </c>
      <c r="K2486" t="s">
        <v>39</v>
      </c>
      <c r="L2486" t="s">
        <v>40</v>
      </c>
      <c r="M2486" t="s">
        <v>41</v>
      </c>
      <c r="N2486" s="121" t="s">
        <v>72</v>
      </c>
      <c r="O2486" t="s">
        <v>45</v>
      </c>
      <c r="P2486" t="s">
        <v>301</v>
      </c>
      <c r="Q2486" t="s">
        <v>301</v>
      </c>
      <c r="R2486" t="s">
        <v>301</v>
      </c>
      <c r="S2486" t="s">
        <v>46</v>
      </c>
      <c r="T2486" s="127">
        <v>1.3819999999999999</v>
      </c>
      <c r="U2486" t="s">
        <v>840</v>
      </c>
      <c r="V2486" s="131">
        <v>2.3E-2</v>
      </c>
      <c r="W2486" s="131">
        <v>4.5499999999999999E-2</v>
      </c>
      <c r="X2486" t="s">
        <v>270</v>
      </c>
      <c r="Z2486" s="127">
        <v>145759</v>
      </c>
      <c r="AA2486" s="129">
        <v>1</v>
      </c>
      <c r="AB2486" s="133">
        <v>112</v>
      </c>
      <c r="AD2486" s="127">
        <v>163.25</v>
      </c>
      <c r="AG2486" t="s">
        <v>275</v>
      </c>
      <c r="AH2486" s="131">
        <v>2.6870000000000002E-3</v>
      </c>
      <c r="AI2486" s="131">
        <v>3.2605503636562502E-3</v>
      </c>
      <c r="AJ2486" s="131">
        <v>7.2436953965812905E-4</v>
      </c>
    </row>
    <row r="2487" spans="1:36">
      <c r="A2487" s="121">
        <v>1039</v>
      </c>
      <c r="B2487">
        <v>1039</v>
      </c>
      <c r="C2487" t="s">
        <v>2461</v>
      </c>
      <c r="D2487" t="s">
        <v>2462</v>
      </c>
      <c r="E2487" t="s">
        <v>35</v>
      </c>
      <c r="F2487" t="s">
        <v>2463</v>
      </c>
      <c r="G2487" t="s">
        <v>2464</v>
      </c>
      <c r="H2487" t="s">
        <v>38</v>
      </c>
      <c r="I2487" t="s">
        <v>353</v>
      </c>
      <c r="J2487" t="s">
        <v>39</v>
      </c>
      <c r="K2487" t="s">
        <v>39</v>
      </c>
      <c r="L2487" t="s">
        <v>40</v>
      </c>
      <c r="M2487" t="s">
        <v>41</v>
      </c>
      <c r="N2487" s="121" t="s">
        <v>72</v>
      </c>
      <c r="O2487" t="s">
        <v>45</v>
      </c>
      <c r="P2487" t="s">
        <v>301</v>
      </c>
      <c r="Q2487" t="s">
        <v>301</v>
      </c>
      <c r="R2487" t="s">
        <v>301</v>
      </c>
      <c r="S2487" t="s">
        <v>46</v>
      </c>
      <c r="T2487" s="127">
        <v>1.34</v>
      </c>
      <c r="U2487" t="s">
        <v>414</v>
      </c>
      <c r="V2487" s="131">
        <v>0.04</v>
      </c>
      <c r="W2487" s="131">
        <v>3.3020000000000001E-2</v>
      </c>
      <c r="X2487" t="s">
        <v>270</v>
      </c>
      <c r="Z2487" s="127">
        <v>6237</v>
      </c>
      <c r="AA2487" s="129">
        <v>1</v>
      </c>
      <c r="AB2487" s="133">
        <v>117.02</v>
      </c>
      <c r="AD2487" s="127">
        <v>7.2990000000000004</v>
      </c>
      <c r="AG2487" t="s">
        <v>275</v>
      </c>
      <c r="AH2487" s="131">
        <v>9.6000000000000002E-5</v>
      </c>
      <c r="AI2487" s="131">
        <v>1.4577174341187901E-4</v>
      </c>
      <c r="AJ2487" s="131">
        <v>3.2384904047922298E-5</v>
      </c>
    </row>
    <row r="2488" spans="1:36">
      <c r="A2488" s="121">
        <v>1039</v>
      </c>
      <c r="B2488">
        <v>1039</v>
      </c>
      <c r="C2488" t="s">
        <v>2721</v>
      </c>
      <c r="D2488" t="s">
        <v>2722</v>
      </c>
      <c r="E2488" t="s">
        <v>35</v>
      </c>
      <c r="F2488" t="s">
        <v>2723</v>
      </c>
      <c r="G2488" t="s">
        <v>2724</v>
      </c>
      <c r="H2488" t="s">
        <v>38</v>
      </c>
      <c r="I2488" t="s">
        <v>353</v>
      </c>
      <c r="J2488" t="s">
        <v>39</v>
      </c>
      <c r="K2488" t="s">
        <v>39</v>
      </c>
      <c r="L2488" t="s">
        <v>40</v>
      </c>
      <c r="M2488" t="s">
        <v>41</v>
      </c>
      <c r="N2488" s="121" t="s">
        <v>52</v>
      </c>
      <c r="O2488" t="s">
        <v>45</v>
      </c>
      <c r="P2488" t="s">
        <v>430</v>
      </c>
      <c r="Q2488" t="s">
        <v>227</v>
      </c>
      <c r="R2488" t="s">
        <v>228</v>
      </c>
      <c r="S2488" t="s">
        <v>46</v>
      </c>
      <c r="T2488" s="127">
        <v>0.99099999999999999</v>
      </c>
      <c r="U2488" t="s">
        <v>151</v>
      </c>
      <c r="V2488" s="131">
        <v>3.0000000000000001E-3</v>
      </c>
      <c r="W2488" s="131">
        <v>2.63E-2</v>
      </c>
      <c r="X2488" t="s">
        <v>270</v>
      </c>
      <c r="Z2488" s="127">
        <v>150027</v>
      </c>
      <c r="AA2488" s="129">
        <v>1</v>
      </c>
      <c r="AB2488" s="133">
        <v>111.18</v>
      </c>
      <c r="AD2488" s="127">
        <v>166.8</v>
      </c>
      <c r="AG2488" t="s">
        <v>275</v>
      </c>
      <c r="AH2488" s="131">
        <v>2.9500000000000001E-4</v>
      </c>
      <c r="AI2488" s="131">
        <v>3.3314523417329999E-3</v>
      </c>
      <c r="AJ2488" s="131">
        <v>7.40121246422969E-4</v>
      </c>
    </row>
    <row r="2489" spans="1:36">
      <c r="A2489" s="121">
        <v>1039</v>
      </c>
      <c r="B2489">
        <v>1039</v>
      </c>
      <c r="C2489" t="s">
        <v>2729</v>
      </c>
      <c r="D2489" t="s">
        <v>2730</v>
      </c>
      <c r="E2489" t="s">
        <v>35</v>
      </c>
      <c r="F2489" t="s">
        <v>2731</v>
      </c>
      <c r="G2489" t="s">
        <v>2732</v>
      </c>
      <c r="H2489" t="s">
        <v>38</v>
      </c>
      <c r="I2489" t="s">
        <v>280</v>
      </c>
      <c r="J2489" t="s">
        <v>39</v>
      </c>
      <c r="K2489" t="s">
        <v>39</v>
      </c>
      <c r="L2489" t="s">
        <v>40</v>
      </c>
      <c r="M2489" t="s">
        <v>41</v>
      </c>
      <c r="N2489" s="121" t="s">
        <v>143</v>
      </c>
      <c r="O2489" t="s">
        <v>45</v>
      </c>
      <c r="P2489" t="s">
        <v>2713</v>
      </c>
      <c r="Q2489" t="s">
        <v>234</v>
      </c>
      <c r="R2489" t="s">
        <v>228</v>
      </c>
      <c r="S2489" t="s">
        <v>46</v>
      </c>
      <c r="T2489" s="127">
        <v>0.66</v>
      </c>
      <c r="U2489" t="s">
        <v>2326</v>
      </c>
      <c r="V2489" s="131">
        <v>0.06</v>
      </c>
      <c r="W2489" s="131">
        <v>5.3629999999999997E-2</v>
      </c>
      <c r="X2489" t="s">
        <v>270</v>
      </c>
      <c r="Z2489" s="127">
        <v>22985</v>
      </c>
      <c r="AA2489" s="129">
        <v>1</v>
      </c>
      <c r="AB2489" s="133">
        <v>102.5</v>
      </c>
      <c r="AD2489" s="127">
        <v>23.56</v>
      </c>
      <c r="AG2489" t="s">
        <v>275</v>
      </c>
      <c r="AH2489" s="131">
        <v>1.36E-4</v>
      </c>
      <c r="AI2489" s="131">
        <v>4.7055011465449198E-4</v>
      </c>
      <c r="AJ2489" s="131">
        <v>1.0453823186958401E-4</v>
      </c>
    </row>
    <row r="2490" spans="1:36">
      <c r="A2490" s="121">
        <v>1039</v>
      </c>
      <c r="B2490">
        <v>1039</v>
      </c>
      <c r="C2490" t="s">
        <v>2733</v>
      </c>
      <c r="D2490" t="s">
        <v>2734</v>
      </c>
      <c r="E2490" t="s">
        <v>35</v>
      </c>
      <c r="F2490" t="s">
        <v>2735</v>
      </c>
      <c r="G2490" t="s">
        <v>2736</v>
      </c>
      <c r="H2490" t="s">
        <v>38</v>
      </c>
      <c r="I2490" t="s">
        <v>280</v>
      </c>
      <c r="J2490" t="s">
        <v>39</v>
      </c>
      <c r="K2490" t="s">
        <v>39</v>
      </c>
      <c r="L2490" t="s">
        <v>40</v>
      </c>
      <c r="M2490" t="s">
        <v>41</v>
      </c>
      <c r="N2490" s="121" t="s">
        <v>143</v>
      </c>
      <c r="O2490" t="s">
        <v>45</v>
      </c>
      <c r="P2490" t="s">
        <v>301</v>
      </c>
      <c r="Q2490" t="s">
        <v>301</v>
      </c>
      <c r="R2490" t="s">
        <v>301</v>
      </c>
      <c r="S2490" t="s">
        <v>46</v>
      </c>
      <c r="T2490" s="127">
        <v>1.33</v>
      </c>
      <c r="U2490" t="s">
        <v>2737</v>
      </c>
      <c r="V2490" s="131">
        <v>4.4999999999999998E-2</v>
      </c>
      <c r="W2490" s="131">
        <v>7.0980000000000001E-2</v>
      </c>
      <c r="X2490" t="s">
        <v>270</v>
      </c>
      <c r="Z2490" s="127">
        <v>117098.35</v>
      </c>
      <c r="AA2490" s="129">
        <v>1</v>
      </c>
      <c r="AB2490" s="133">
        <v>98.3</v>
      </c>
      <c r="AD2490" s="127">
        <v>115.108</v>
      </c>
      <c r="AG2490" t="s">
        <v>275</v>
      </c>
      <c r="AH2490" s="131">
        <v>9.7599999999999998E-4</v>
      </c>
      <c r="AI2490" s="131">
        <v>2.29901499298227E-3</v>
      </c>
      <c r="AJ2490" s="131">
        <v>5.1075316937176799E-4</v>
      </c>
    </row>
    <row r="2491" spans="1:36">
      <c r="A2491" s="121">
        <v>1039</v>
      </c>
      <c r="B2491">
        <v>1039</v>
      </c>
      <c r="C2491" t="s">
        <v>33</v>
      </c>
      <c r="D2491" t="s">
        <v>34</v>
      </c>
      <c r="E2491" t="s">
        <v>35</v>
      </c>
      <c r="F2491" t="s">
        <v>2738</v>
      </c>
      <c r="G2491" t="s">
        <v>2739</v>
      </c>
      <c r="H2491" t="s">
        <v>38</v>
      </c>
      <c r="I2491" t="s">
        <v>280</v>
      </c>
      <c r="J2491" t="s">
        <v>39</v>
      </c>
      <c r="K2491" t="s">
        <v>39</v>
      </c>
      <c r="L2491" t="s">
        <v>40</v>
      </c>
      <c r="M2491" t="s">
        <v>41</v>
      </c>
      <c r="N2491" s="121" t="s">
        <v>43</v>
      </c>
      <c r="O2491" t="s">
        <v>45</v>
      </c>
      <c r="P2491" t="s">
        <v>301</v>
      </c>
      <c r="Q2491" t="s">
        <v>301</v>
      </c>
      <c r="R2491" t="s">
        <v>301</v>
      </c>
      <c r="S2491" t="s">
        <v>46</v>
      </c>
      <c r="T2491" s="127">
        <v>0.438</v>
      </c>
      <c r="U2491" t="s">
        <v>2740</v>
      </c>
      <c r="V2491" s="131">
        <v>7.4999999999999997E-2</v>
      </c>
      <c r="W2491" s="131">
        <v>5.2789999999999997E-2</v>
      </c>
      <c r="X2491" t="s">
        <v>270</v>
      </c>
      <c r="Z2491" s="127">
        <v>33930.080000000002</v>
      </c>
      <c r="AA2491" s="129">
        <v>1</v>
      </c>
      <c r="AB2491" s="133">
        <v>126.86</v>
      </c>
      <c r="AD2491" s="127">
        <v>43.043999999999997</v>
      </c>
      <c r="AG2491" t="s">
        <v>275</v>
      </c>
      <c r="AH2491" s="131">
        <v>1.212E-3</v>
      </c>
      <c r="AI2491" s="131">
        <v>8.5970034451872195E-4</v>
      </c>
      <c r="AJ2491" s="131">
        <v>1.90992523760512E-4</v>
      </c>
    </row>
    <row r="2492" spans="1:36">
      <c r="A2492" s="121">
        <v>1039</v>
      </c>
      <c r="B2492">
        <v>1039</v>
      </c>
      <c r="C2492" t="s">
        <v>33</v>
      </c>
      <c r="D2492" t="s">
        <v>34</v>
      </c>
      <c r="E2492" t="s">
        <v>35</v>
      </c>
      <c r="F2492" t="s">
        <v>2465</v>
      </c>
      <c r="G2492" t="s">
        <v>2466</v>
      </c>
      <c r="H2492" t="s">
        <v>38</v>
      </c>
      <c r="I2492" t="s">
        <v>280</v>
      </c>
      <c r="J2492" t="s">
        <v>39</v>
      </c>
      <c r="K2492" t="s">
        <v>39</v>
      </c>
      <c r="L2492" t="s">
        <v>40</v>
      </c>
      <c r="M2492" t="s">
        <v>41</v>
      </c>
      <c r="N2492" s="121" t="s">
        <v>43</v>
      </c>
      <c r="O2492" t="s">
        <v>45</v>
      </c>
      <c r="P2492" t="s">
        <v>301</v>
      </c>
      <c r="Q2492" t="s">
        <v>301</v>
      </c>
      <c r="R2492" t="s">
        <v>301</v>
      </c>
      <c r="S2492" t="s">
        <v>46</v>
      </c>
      <c r="T2492" s="127">
        <v>1.329</v>
      </c>
      <c r="U2492" t="s">
        <v>2467</v>
      </c>
      <c r="V2492" s="131">
        <v>0.10539999999999999</v>
      </c>
      <c r="W2492" s="131">
        <v>-3.5860000000000003E-2</v>
      </c>
      <c r="X2492" t="s">
        <v>270</v>
      </c>
      <c r="Z2492" s="127">
        <v>139263</v>
      </c>
      <c r="AA2492" s="129">
        <v>1</v>
      </c>
      <c r="AB2492" s="133">
        <v>158.97</v>
      </c>
      <c r="AD2492" s="127">
        <v>221.386</v>
      </c>
      <c r="AG2492" t="s">
        <v>275</v>
      </c>
      <c r="AH2492" s="131">
        <v>9.3199999999999999E-4</v>
      </c>
      <c r="AI2492" s="131">
        <v>4.4216914197509199E-3</v>
      </c>
      <c r="AJ2492" s="131">
        <v>9.8233065617904405E-4</v>
      </c>
    </row>
    <row r="2493" spans="1:36">
      <c r="A2493" s="121">
        <v>1039</v>
      </c>
      <c r="B2493">
        <v>1039</v>
      </c>
      <c r="C2493" t="s">
        <v>1271</v>
      </c>
      <c r="D2493" t="s">
        <v>1272</v>
      </c>
      <c r="E2493" t="s">
        <v>35</v>
      </c>
      <c r="F2493" t="s">
        <v>2746</v>
      </c>
      <c r="G2493" t="s">
        <v>2747</v>
      </c>
      <c r="H2493" t="s">
        <v>38</v>
      </c>
      <c r="I2493" t="s">
        <v>353</v>
      </c>
      <c r="J2493" t="s">
        <v>39</v>
      </c>
      <c r="K2493" t="s">
        <v>39</v>
      </c>
      <c r="L2493" t="s">
        <v>40</v>
      </c>
      <c r="M2493" t="s">
        <v>41</v>
      </c>
      <c r="N2493" s="121" t="s">
        <v>1546</v>
      </c>
      <c r="O2493" t="s">
        <v>45</v>
      </c>
      <c r="P2493" t="s">
        <v>226</v>
      </c>
      <c r="Q2493" t="s">
        <v>227</v>
      </c>
      <c r="R2493" t="s">
        <v>228</v>
      </c>
      <c r="S2493" t="s">
        <v>46</v>
      </c>
      <c r="T2493" s="127">
        <v>3.5110000000000001</v>
      </c>
      <c r="U2493" t="s">
        <v>2748</v>
      </c>
      <c r="V2493" s="131">
        <v>1.3899999999999999E-2</v>
      </c>
      <c r="W2493" s="131">
        <v>2.4320000000000001E-2</v>
      </c>
      <c r="X2493" t="s">
        <v>270</v>
      </c>
      <c r="Z2493" s="127">
        <v>992906.76</v>
      </c>
      <c r="AA2493" s="129">
        <v>1</v>
      </c>
      <c r="AB2493" s="133">
        <v>106.02</v>
      </c>
      <c r="AD2493" s="127">
        <v>1052.68</v>
      </c>
      <c r="AG2493" t="s">
        <v>275</v>
      </c>
      <c r="AH2493" s="131">
        <v>3.2000000000000003E-4</v>
      </c>
      <c r="AI2493" s="131">
        <v>2.1024892188340201E-2</v>
      </c>
      <c r="AJ2493" s="131">
        <v>4.6709266158219097E-3</v>
      </c>
    </row>
    <row r="2494" spans="1:36">
      <c r="A2494" s="121">
        <v>1039</v>
      </c>
      <c r="B2494">
        <v>1039</v>
      </c>
      <c r="C2494" t="s">
        <v>2749</v>
      </c>
      <c r="D2494" t="s">
        <v>2750</v>
      </c>
      <c r="E2494" t="s">
        <v>35</v>
      </c>
      <c r="F2494" t="s">
        <v>2751</v>
      </c>
      <c r="G2494" t="s">
        <v>2752</v>
      </c>
      <c r="H2494" t="s">
        <v>38</v>
      </c>
      <c r="I2494" t="s">
        <v>353</v>
      </c>
      <c r="J2494" t="s">
        <v>39</v>
      </c>
      <c r="K2494" t="s">
        <v>39</v>
      </c>
      <c r="L2494" t="s">
        <v>40</v>
      </c>
      <c r="M2494" t="s">
        <v>41</v>
      </c>
      <c r="N2494" s="121" t="s">
        <v>1546</v>
      </c>
      <c r="O2494" t="s">
        <v>45</v>
      </c>
      <c r="P2494" t="s">
        <v>226</v>
      </c>
      <c r="Q2494" t="s">
        <v>227</v>
      </c>
      <c r="R2494" t="s">
        <v>228</v>
      </c>
      <c r="S2494" t="s">
        <v>46</v>
      </c>
      <c r="T2494" s="127">
        <v>3.0720000000000001</v>
      </c>
      <c r="U2494" t="s">
        <v>2753</v>
      </c>
      <c r="V2494" s="131">
        <v>1.6400000000000001E-2</v>
      </c>
      <c r="W2494" s="131">
        <v>2.3439999999999999E-2</v>
      </c>
      <c r="X2494" t="s">
        <v>270</v>
      </c>
      <c r="Z2494" s="127">
        <v>344164.99</v>
      </c>
      <c r="AA2494" s="129">
        <v>1</v>
      </c>
      <c r="AB2494" s="133">
        <v>107.65</v>
      </c>
      <c r="AD2494" s="127">
        <v>370.49400000000003</v>
      </c>
      <c r="AG2494" t="s">
        <v>275</v>
      </c>
      <c r="AH2494" s="131">
        <v>4.2700000000000002E-4</v>
      </c>
      <c r="AI2494" s="131">
        <v>7.3997702204793604E-3</v>
      </c>
      <c r="AJ2494" s="131">
        <v>1.64394582213227E-3</v>
      </c>
    </row>
    <row r="2495" spans="1:36">
      <c r="A2495" s="121">
        <v>1039</v>
      </c>
      <c r="B2495">
        <v>1039</v>
      </c>
      <c r="C2495" t="s">
        <v>2627</v>
      </c>
      <c r="D2495" t="s">
        <v>2628</v>
      </c>
      <c r="E2495" t="s">
        <v>35</v>
      </c>
      <c r="F2495" t="s">
        <v>2754</v>
      </c>
      <c r="G2495" t="s">
        <v>2755</v>
      </c>
      <c r="H2495" t="s">
        <v>38</v>
      </c>
      <c r="I2495" t="s">
        <v>353</v>
      </c>
      <c r="J2495" t="s">
        <v>39</v>
      </c>
      <c r="K2495" t="s">
        <v>39</v>
      </c>
      <c r="L2495" t="s">
        <v>40</v>
      </c>
      <c r="M2495" t="s">
        <v>41</v>
      </c>
      <c r="N2495" s="121" t="s">
        <v>1562</v>
      </c>
      <c r="O2495" t="s">
        <v>45</v>
      </c>
      <c r="P2495" t="s">
        <v>448</v>
      </c>
      <c r="Q2495" t="s">
        <v>227</v>
      </c>
      <c r="R2495" t="s">
        <v>228</v>
      </c>
      <c r="S2495" t="s">
        <v>46</v>
      </c>
      <c r="T2495" s="127">
        <v>1.097</v>
      </c>
      <c r="U2495" t="s">
        <v>2756</v>
      </c>
      <c r="V2495" s="131">
        <v>3.2000000000000001E-2</v>
      </c>
      <c r="W2495" s="131">
        <v>2.1870000000000001E-2</v>
      </c>
      <c r="X2495" t="s">
        <v>270</v>
      </c>
      <c r="Z2495" s="127">
        <v>165958.17000000001</v>
      </c>
      <c r="AA2495" s="129">
        <v>1</v>
      </c>
      <c r="AB2495" s="133">
        <v>111.1</v>
      </c>
      <c r="AD2495" s="127">
        <v>184.38</v>
      </c>
      <c r="AG2495" t="s">
        <v>275</v>
      </c>
      <c r="AH2495" s="131">
        <v>3.3599999999999998E-4</v>
      </c>
      <c r="AI2495" s="131">
        <v>3.6825631778357902E-3</v>
      </c>
      <c r="AJ2495" s="131">
        <v>8.1812464043635102E-4</v>
      </c>
    </row>
    <row r="2496" spans="1:36">
      <c r="A2496" s="121">
        <v>1039</v>
      </c>
      <c r="B2496">
        <v>1039</v>
      </c>
      <c r="C2496" t="s">
        <v>2721</v>
      </c>
      <c r="D2496" t="s">
        <v>2722</v>
      </c>
      <c r="E2496" t="s">
        <v>35</v>
      </c>
      <c r="F2496" t="s">
        <v>2757</v>
      </c>
      <c r="G2496" t="s">
        <v>2758</v>
      </c>
      <c r="H2496" t="s">
        <v>38</v>
      </c>
      <c r="I2496" t="s">
        <v>353</v>
      </c>
      <c r="J2496" t="s">
        <v>39</v>
      </c>
      <c r="K2496" t="s">
        <v>39</v>
      </c>
      <c r="L2496" t="s">
        <v>40</v>
      </c>
      <c r="M2496" t="s">
        <v>41</v>
      </c>
      <c r="N2496" s="121" t="s">
        <v>52</v>
      </c>
      <c r="O2496" t="s">
        <v>45</v>
      </c>
      <c r="P2496" t="s">
        <v>430</v>
      </c>
      <c r="Q2496" t="s">
        <v>227</v>
      </c>
      <c r="R2496" t="s">
        <v>228</v>
      </c>
      <c r="S2496" t="s">
        <v>46</v>
      </c>
      <c r="T2496" s="127">
        <v>0.49299999999999999</v>
      </c>
      <c r="U2496" t="s">
        <v>86</v>
      </c>
      <c r="V2496" s="131">
        <v>3.0000000000000001E-3</v>
      </c>
      <c r="W2496" s="131">
        <v>9.2399999999999999E-3</v>
      </c>
      <c r="X2496" t="s">
        <v>270</v>
      </c>
      <c r="Z2496" s="127">
        <v>63179</v>
      </c>
      <c r="AA2496" s="129">
        <v>1</v>
      </c>
      <c r="AB2496" s="133">
        <v>108.97</v>
      </c>
      <c r="AD2496" s="127">
        <v>68.846000000000004</v>
      </c>
      <c r="AG2496" t="s">
        <v>275</v>
      </c>
      <c r="AH2496" s="131">
        <v>1.37E-4</v>
      </c>
      <c r="AI2496" s="131">
        <v>1.37504594154135E-3</v>
      </c>
      <c r="AJ2496" s="131">
        <v>3.0548259790293901E-4</v>
      </c>
    </row>
    <row r="2497" spans="1:36">
      <c r="A2497" s="121">
        <v>1039</v>
      </c>
      <c r="B2497">
        <v>1039</v>
      </c>
      <c r="C2497" t="s">
        <v>2635</v>
      </c>
      <c r="D2497" t="s">
        <v>2636</v>
      </c>
      <c r="E2497" t="s">
        <v>35</v>
      </c>
      <c r="F2497" t="s">
        <v>2759</v>
      </c>
      <c r="G2497" t="s">
        <v>2760</v>
      </c>
      <c r="H2497" t="s">
        <v>38</v>
      </c>
      <c r="I2497" t="s">
        <v>280</v>
      </c>
      <c r="J2497" t="s">
        <v>39</v>
      </c>
      <c r="K2497" t="s">
        <v>39</v>
      </c>
      <c r="L2497" t="s">
        <v>40</v>
      </c>
      <c r="M2497" t="s">
        <v>41</v>
      </c>
      <c r="N2497" s="121" t="s">
        <v>65</v>
      </c>
      <c r="O2497" t="s">
        <v>45</v>
      </c>
      <c r="P2497" t="s">
        <v>435</v>
      </c>
      <c r="Q2497" t="s">
        <v>227</v>
      </c>
      <c r="R2497" t="s">
        <v>228</v>
      </c>
      <c r="S2497" t="s">
        <v>46</v>
      </c>
      <c r="T2497" s="127">
        <v>2.2959999999999998</v>
      </c>
      <c r="U2497" t="s">
        <v>2761</v>
      </c>
      <c r="V2497" s="131">
        <v>4.6800000000000001E-2</v>
      </c>
      <c r="W2497" s="131">
        <v>4.8719999999999999E-2</v>
      </c>
      <c r="X2497" t="s">
        <v>270</v>
      </c>
      <c r="Z2497" s="127">
        <v>52382.92</v>
      </c>
      <c r="AA2497" s="129">
        <v>1</v>
      </c>
      <c r="AB2497" s="133">
        <v>100.43</v>
      </c>
      <c r="AD2497" s="127">
        <v>52.607999999999997</v>
      </c>
      <c r="AG2497" t="s">
        <v>275</v>
      </c>
      <c r="AH2497" s="131">
        <v>1.6200000000000001E-4</v>
      </c>
      <c r="AI2497" s="131">
        <v>1.05072889762415E-3</v>
      </c>
      <c r="AJ2497" s="131">
        <v>2.3343175936224901E-4</v>
      </c>
    </row>
    <row r="2498" spans="1:36">
      <c r="A2498" s="121">
        <v>1039</v>
      </c>
      <c r="B2498">
        <v>1039</v>
      </c>
      <c r="C2498" t="s">
        <v>2762</v>
      </c>
      <c r="D2498" t="s">
        <v>2763</v>
      </c>
      <c r="E2498" t="s">
        <v>171</v>
      </c>
      <c r="F2498" t="s">
        <v>2764</v>
      </c>
      <c r="G2498" t="s">
        <v>2765</v>
      </c>
      <c r="H2498" t="s">
        <v>38</v>
      </c>
      <c r="I2498" t="s">
        <v>280</v>
      </c>
      <c r="J2498" t="s">
        <v>39</v>
      </c>
      <c r="K2498" t="s">
        <v>181</v>
      </c>
      <c r="L2498" t="s">
        <v>40</v>
      </c>
      <c r="M2498" t="s">
        <v>41</v>
      </c>
      <c r="N2498" s="121" t="s">
        <v>281</v>
      </c>
      <c r="O2498" t="s">
        <v>45</v>
      </c>
      <c r="P2498" t="s">
        <v>412</v>
      </c>
      <c r="Q2498" t="s">
        <v>227</v>
      </c>
      <c r="R2498" t="s">
        <v>228</v>
      </c>
      <c r="S2498" t="s">
        <v>46</v>
      </c>
      <c r="T2498" s="127" t="s">
        <v>896</v>
      </c>
      <c r="U2498" t="s">
        <v>1288</v>
      </c>
      <c r="V2498" s="131">
        <v>6.8000000000000005E-2</v>
      </c>
      <c r="W2498" s="131">
        <v>0.22922000000000001</v>
      </c>
      <c r="X2498" t="s">
        <v>270</v>
      </c>
      <c r="Z2498" s="127">
        <v>99105.74</v>
      </c>
      <c r="AA2498" s="129">
        <v>1</v>
      </c>
      <c r="AB2498" s="133">
        <v>92</v>
      </c>
      <c r="AD2498" s="127">
        <v>91.177000000000007</v>
      </c>
      <c r="AG2498" t="s">
        <v>275</v>
      </c>
      <c r="AH2498" s="131">
        <v>3.3E-4</v>
      </c>
      <c r="AI2498" s="131">
        <v>1.82105954293945E-3</v>
      </c>
      <c r="AJ2498" s="131">
        <v>4.0456975531268303E-4</v>
      </c>
    </row>
    <row r="2499" spans="1:36">
      <c r="A2499" s="121">
        <v>1039</v>
      </c>
      <c r="B2499">
        <v>1039</v>
      </c>
      <c r="C2499" t="s">
        <v>108</v>
      </c>
      <c r="D2499" t="s">
        <v>109</v>
      </c>
      <c r="E2499" t="s">
        <v>35</v>
      </c>
      <c r="F2499" t="s">
        <v>2766</v>
      </c>
      <c r="G2499" t="s">
        <v>2767</v>
      </c>
      <c r="H2499" t="s">
        <v>38</v>
      </c>
      <c r="I2499" t="s">
        <v>280</v>
      </c>
      <c r="J2499" t="s">
        <v>39</v>
      </c>
      <c r="K2499" t="s">
        <v>39</v>
      </c>
      <c r="L2499" t="s">
        <v>40</v>
      </c>
      <c r="M2499" t="s">
        <v>41</v>
      </c>
      <c r="N2499" s="121" t="s">
        <v>72</v>
      </c>
      <c r="O2499" t="s">
        <v>45</v>
      </c>
      <c r="P2499" t="s">
        <v>301</v>
      </c>
      <c r="Q2499" t="s">
        <v>301</v>
      </c>
      <c r="R2499" t="s">
        <v>301</v>
      </c>
      <c r="S2499" t="s">
        <v>46</v>
      </c>
      <c r="T2499" s="127">
        <v>1.897</v>
      </c>
      <c r="U2499" t="s">
        <v>2768</v>
      </c>
      <c r="V2499" s="131">
        <v>6.0499999999999998E-2</v>
      </c>
      <c r="W2499" s="131">
        <v>5.1429999999999997E-2</v>
      </c>
      <c r="X2499" t="s">
        <v>270</v>
      </c>
      <c r="Z2499" s="127">
        <v>80215.5</v>
      </c>
      <c r="AA2499" s="129">
        <v>1</v>
      </c>
      <c r="AB2499" s="133">
        <v>101.84</v>
      </c>
      <c r="AD2499" s="127">
        <v>81.691000000000003</v>
      </c>
      <c r="AG2499" t="s">
        <v>275</v>
      </c>
      <c r="AH2499" s="131">
        <v>4.86E-4</v>
      </c>
      <c r="AI2499" s="131">
        <v>1.6316018746543499E-3</v>
      </c>
      <c r="AJ2499" s="131">
        <v>3.6247951021476998E-4</v>
      </c>
    </row>
    <row r="2500" spans="1:36">
      <c r="A2500" s="121">
        <v>1039</v>
      </c>
      <c r="B2500">
        <v>1039</v>
      </c>
      <c r="C2500" t="s">
        <v>2468</v>
      </c>
      <c r="D2500" t="s">
        <v>2469</v>
      </c>
      <c r="E2500" t="s">
        <v>35</v>
      </c>
      <c r="F2500" t="s">
        <v>2470</v>
      </c>
      <c r="G2500" t="s">
        <v>2471</v>
      </c>
      <c r="H2500" t="s">
        <v>38</v>
      </c>
      <c r="I2500" t="s">
        <v>1990</v>
      </c>
      <c r="J2500" t="s">
        <v>39</v>
      </c>
      <c r="K2500" t="s">
        <v>39</v>
      </c>
      <c r="L2500" t="s">
        <v>40</v>
      </c>
      <c r="M2500" t="s">
        <v>41</v>
      </c>
      <c r="N2500" s="121" t="s">
        <v>1545</v>
      </c>
      <c r="O2500" t="s">
        <v>45</v>
      </c>
      <c r="P2500" t="s">
        <v>435</v>
      </c>
      <c r="Q2500" t="s">
        <v>227</v>
      </c>
      <c r="R2500" t="s">
        <v>228</v>
      </c>
      <c r="S2500" t="s">
        <v>46</v>
      </c>
      <c r="T2500" s="127">
        <v>1.89</v>
      </c>
      <c r="U2500" t="s">
        <v>2472</v>
      </c>
      <c r="V2500" s="131">
        <v>2.8000000000000001E-2</v>
      </c>
      <c r="W2500" s="131">
        <v>0</v>
      </c>
      <c r="X2500" t="s">
        <v>270</v>
      </c>
      <c r="Z2500" s="127">
        <v>75256</v>
      </c>
      <c r="AA2500" s="129">
        <v>1</v>
      </c>
      <c r="AB2500" s="133">
        <v>266</v>
      </c>
      <c r="AD2500" s="127">
        <v>200.18100000000001</v>
      </c>
      <c r="AG2500" t="s">
        <v>275</v>
      </c>
      <c r="AH2500" s="131">
        <v>8.3000000000000001E-4</v>
      </c>
      <c r="AI2500" s="131">
        <v>3.9981609927851698E-3</v>
      </c>
      <c r="AJ2500" s="131">
        <v>8.8823839990475001E-4</v>
      </c>
    </row>
    <row r="2501" spans="1:36">
      <c r="A2501" s="121">
        <v>1039</v>
      </c>
      <c r="B2501">
        <v>1039</v>
      </c>
      <c r="C2501" t="s">
        <v>2606</v>
      </c>
      <c r="D2501" t="s">
        <v>2607</v>
      </c>
      <c r="E2501" t="s">
        <v>35</v>
      </c>
      <c r="F2501" t="s">
        <v>2769</v>
      </c>
      <c r="G2501" t="s">
        <v>2770</v>
      </c>
      <c r="H2501" t="s">
        <v>38</v>
      </c>
      <c r="I2501" t="s">
        <v>353</v>
      </c>
      <c r="J2501" t="s">
        <v>39</v>
      </c>
      <c r="K2501" t="s">
        <v>39</v>
      </c>
      <c r="L2501" t="s">
        <v>40</v>
      </c>
      <c r="M2501" t="s">
        <v>41</v>
      </c>
      <c r="N2501" s="121" t="s">
        <v>52</v>
      </c>
      <c r="O2501" t="s">
        <v>45</v>
      </c>
      <c r="P2501" t="s">
        <v>2546</v>
      </c>
      <c r="Q2501" t="s">
        <v>234</v>
      </c>
      <c r="R2501" t="s">
        <v>228</v>
      </c>
      <c r="S2501" t="s">
        <v>46</v>
      </c>
      <c r="T2501" s="127">
        <v>4.7949999999999999</v>
      </c>
      <c r="U2501" t="s">
        <v>455</v>
      </c>
      <c r="V2501" s="131">
        <v>3.1800000000000002E-2</v>
      </c>
      <c r="W2501" s="131">
        <v>2.9069999999999999E-2</v>
      </c>
      <c r="X2501" t="s">
        <v>270</v>
      </c>
      <c r="Z2501" s="127">
        <v>219201.1</v>
      </c>
      <c r="AA2501" s="129">
        <v>1</v>
      </c>
      <c r="AB2501" s="133">
        <v>110.92</v>
      </c>
      <c r="AD2501" s="127">
        <v>243.13800000000001</v>
      </c>
      <c r="AG2501" t="s">
        <v>275</v>
      </c>
      <c r="AH2501" s="131">
        <v>2.9E-4</v>
      </c>
      <c r="AI2501" s="131">
        <v>4.85612771664718E-3</v>
      </c>
      <c r="AJ2501" s="131">
        <v>1.0788457794849899E-3</v>
      </c>
    </row>
    <row r="2502" spans="1:36">
      <c r="A2502" s="121">
        <v>1039</v>
      </c>
      <c r="B2502">
        <v>1039</v>
      </c>
      <c r="C2502" t="s">
        <v>2771</v>
      </c>
      <c r="D2502" t="s">
        <v>2772</v>
      </c>
      <c r="E2502" t="s">
        <v>338</v>
      </c>
      <c r="F2502" t="s">
        <v>2773</v>
      </c>
      <c r="G2502" t="s">
        <v>2774</v>
      </c>
      <c r="H2502" t="s">
        <v>38</v>
      </c>
      <c r="I2502" t="s">
        <v>264</v>
      </c>
      <c r="J2502" t="s">
        <v>39</v>
      </c>
      <c r="K2502" t="s">
        <v>181</v>
      </c>
      <c r="L2502" t="s">
        <v>40</v>
      </c>
      <c r="M2502" t="s">
        <v>41</v>
      </c>
      <c r="N2502" s="121" t="s">
        <v>1543</v>
      </c>
      <c r="O2502" t="s">
        <v>45</v>
      </c>
      <c r="P2502" t="s">
        <v>2570</v>
      </c>
      <c r="Q2502" t="s">
        <v>234</v>
      </c>
      <c r="R2502" t="s">
        <v>228</v>
      </c>
      <c r="S2502" t="s">
        <v>46</v>
      </c>
      <c r="T2502" s="127">
        <v>0.40600000000000003</v>
      </c>
      <c r="U2502" t="s">
        <v>73</v>
      </c>
      <c r="V2502" s="131">
        <v>7.2356000000000004E-2</v>
      </c>
      <c r="W2502" s="131">
        <v>1.9140000000000001E-2</v>
      </c>
      <c r="X2502" t="s">
        <v>270</v>
      </c>
      <c r="Z2502" s="127">
        <v>50374</v>
      </c>
      <c r="AA2502" s="129">
        <v>1</v>
      </c>
      <c r="AB2502" s="133">
        <v>88.66</v>
      </c>
      <c r="AD2502" s="127">
        <v>44.661999999999999</v>
      </c>
      <c r="AG2502" t="s">
        <v>275</v>
      </c>
      <c r="AH2502" s="131">
        <v>1.2E-4</v>
      </c>
      <c r="AI2502" s="131">
        <v>8.92014008808363E-4</v>
      </c>
      <c r="AJ2502" s="131">
        <v>1.9817138362020301E-4</v>
      </c>
    </row>
    <row r="2503" spans="1:36">
      <c r="A2503" s="121">
        <v>1039</v>
      </c>
      <c r="B2503">
        <v>1039</v>
      </c>
      <c r="C2503" t="s">
        <v>2749</v>
      </c>
      <c r="D2503" t="s">
        <v>2750</v>
      </c>
      <c r="E2503" t="s">
        <v>35</v>
      </c>
      <c r="F2503" t="s">
        <v>2775</v>
      </c>
      <c r="G2503" t="s">
        <v>2776</v>
      </c>
      <c r="H2503" t="s">
        <v>38</v>
      </c>
      <c r="I2503" t="s">
        <v>353</v>
      </c>
      <c r="J2503" t="s">
        <v>39</v>
      </c>
      <c r="K2503" t="s">
        <v>39</v>
      </c>
      <c r="L2503" t="s">
        <v>40</v>
      </c>
      <c r="M2503" t="s">
        <v>41</v>
      </c>
      <c r="N2503" s="121" t="s">
        <v>1546</v>
      </c>
      <c r="O2503" t="s">
        <v>45</v>
      </c>
      <c r="P2503" t="s">
        <v>226</v>
      </c>
      <c r="Q2503" t="s">
        <v>227</v>
      </c>
      <c r="R2503" t="s">
        <v>228</v>
      </c>
      <c r="S2503" t="s">
        <v>46</v>
      </c>
      <c r="T2503" s="127">
        <v>3.4710000000000001</v>
      </c>
      <c r="U2503" t="s">
        <v>2777</v>
      </c>
      <c r="V2503" s="131">
        <v>2.06E-2</v>
      </c>
      <c r="W2503" s="131">
        <v>2.4250000000000001E-2</v>
      </c>
      <c r="X2503" t="s">
        <v>270</v>
      </c>
      <c r="Z2503" s="127">
        <v>377102.23</v>
      </c>
      <c r="AA2503" s="129">
        <v>1</v>
      </c>
      <c r="AB2503" s="133">
        <v>107.31</v>
      </c>
      <c r="AD2503" s="127">
        <v>404.66800000000001</v>
      </c>
      <c r="AG2503" t="s">
        <v>275</v>
      </c>
      <c r="AH2503" s="131">
        <v>2.3599999999999999E-4</v>
      </c>
      <c r="AI2503" s="131">
        <v>8.0823342236906303E-3</v>
      </c>
      <c r="AJ2503" s="131">
        <v>1.7955854282259299E-3</v>
      </c>
    </row>
    <row r="2504" spans="1:36">
      <c r="A2504" s="121">
        <v>1039</v>
      </c>
      <c r="B2504">
        <v>1039</v>
      </c>
      <c r="C2504" t="s">
        <v>822</v>
      </c>
      <c r="D2504" t="s">
        <v>823</v>
      </c>
      <c r="E2504" t="s">
        <v>35</v>
      </c>
      <c r="F2504" t="s">
        <v>2473</v>
      </c>
      <c r="G2504" t="s">
        <v>2474</v>
      </c>
      <c r="H2504" t="s">
        <v>38</v>
      </c>
      <c r="I2504" t="s">
        <v>1990</v>
      </c>
      <c r="J2504" t="s">
        <v>39</v>
      </c>
      <c r="K2504" t="s">
        <v>39</v>
      </c>
      <c r="L2504" t="s">
        <v>40</v>
      </c>
      <c r="M2504" t="s">
        <v>41</v>
      </c>
      <c r="N2504" s="121" t="s">
        <v>157</v>
      </c>
      <c r="O2504" t="s">
        <v>45</v>
      </c>
      <c r="P2504" t="s">
        <v>301</v>
      </c>
      <c r="Q2504" t="s">
        <v>301</v>
      </c>
      <c r="R2504" t="s">
        <v>301</v>
      </c>
      <c r="S2504" t="s">
        <v>46</v>
      </c>
      <c r="T2504" s="127">
        <v>2.137</v>
      </c>
      <c r="U2504" t="s">
        <v>414</v>
      </c>
      <c r="V2504" s="131">
        <v>4.8500000000000001E-2</v>
      </c>
      <c r="W2504" s="131">
        <v>-7.7299999999999999E-3</v>
      </c>
      <c r="X2504" t="s">
        <v>270</v>
      </c>
      <c r="Z2504" s="127">
        <v>194378</v>
      </c>
      <c r="AA2504" s="129">
        <v>1</v>
      </c>
      <c r="AB2504" s="133">
        <v>114</v>
      </c>
      <c r="AD2504" s="127">
        <v>221.59100000000001</v>
      </c>
      <c r="AG2504" t="s">
        <v>275</v>
      </c>
      <c r="AH2504" s="131">
        <v>6.4800000000000003E-4</v>
      </c>
      <c r="AI2504" s="131">
        <v>4.4257764209911796E-3</v>
      </c>
      <c r="AJ2504" s="131">
        <v>9.8323818715936504E-4</v>
      </c>
    </row>
    <row r="2505" spans="1:36">
      <c r="A2505" s="121">
        <v>1039</v>
      </c>
      <c r="B2505">
        <v>1039</v>
      </c>
      <c r="C2505" t="s">
        <v>2662</v>
      </c>
      <c r="D2505" t="s">
        <v>2663</v>
      </c>
      <c r="E2505" t="s">
        <v>35</v>
      </c>
      <c r="F2505" t="s">
        <v>2778</v>
      </c>
      <c r="G2505" t="s">
        <v>2779</v>
      </c>
      <c r="H2505" t="s">
        <v>38</v>
      </c>
      <c r="I2505" t="s">
        <v>280</v>
      </c>
      <c r="J2505" t="s">
        <v>39</v>
      </c>
      <c r="K2505" t="s">
        <v>39</v>
      </c>
      <c r="L2505" t="s">
        <v>40</v>
      </c>
      <c r="M2505" t="s">
        <v>41</v>
      </c>
      <c r="N2505" s="121" t="s">
        <v>347</v>
      </c>
      <c r="O2505" t="s">
        <v>45</v>
      </c>
      <c r="P2505" t="s">
        <v>435</v>
      </c>
      <c r="Q2505" t="s">
        <v>227</v>
      </c>
      <c r="R2505" t="s">
        <v>228</v>
      </c>
      <c r="S2505" t="s">
        <v>46</v>
      </c>
      <c r="T2505" s="127">
        <v>2.6259999999999999</v>
      </c>
      <c r="U2505" t="s">
        <v>2482</v>
      </c>
      <c r="V2505" s="131">
        <v>5.5E-2</v>
      </c>
      <c r="W2505" s="131">
        <v>4.9059999999999999E-2</v>
      </c>
      <c r="X2505" t="s">
        <v>270</v>
      </c>
      <c r="Z2505" s="127">
        <v>203085.76</v>
      </c>
      <c r="AA2505" s="129">
        <v>1</v>
      </c>
      <c r="AB2505" s="133">
        <v>103.1</v>
      </c>
      <c r="AD2505" s="127">
        <v>209.381</v>
      </c>
      <c r="AG2505" t="s">
        <v>275</v>
      </c>
      <c r="AH2505" s="131">
        <v>1.35E-4</v>
      </c>
      <c r="AI2505" s="131">
        <v>4.1819193009196096E-3</v>
      </c>
      <c r="AJ2505" s="131">
        <v>9.2906246523905705E-4</v>
      </c>
    </row>
    <row r="2506" spans="1:36">
      <c r="A2506" s="121">
        <v>1039</v>
      </c>
      <c r="B2506">
        <v>1039</v>
      </c>
      <c r="C2506" t="s">
        <v>2662</v>
      </c>
      <c r="D2506" t="s">
        <v>2663</v>
      </c>
      <c r="E2506" t="s">
        <v>35</v>
      </c>
      <c r="F2506" t="s">
        <v>2780</v>
      </c>
      <c r="G2506" t="s">
        <v>2781</v>
      </c>
      <c r="H2506" t="s">
        <v>38</v>
      </c>
      <c r="I2506" t="s">
        <v>353</v>
      </c>
      <c r="J2506" t="s">
        <v>39</v>
      </c>
      <c r="K2506" t="s">
        <v>39</v>
      </c>
      <c r="L2506" t="s">
        <v>40</v>
      </c>
      <c r="M2506" t="s">
        <v>41</v>
      </c>
      <c r="N2506" s="121" t="s">
        <v>347</v>
      </c>
      <c r="O2506" t="s">
        <v>45</v>
      </c>
      <c r="P2506" t="s">
        <v>435</v>
      </c>
      <c r="Q2506" t="s">
        <v>227</v>
      </c>
      <c r="R2506" t="s">
        <v>228</v>
      </c>
      <c r="S2506" t="s">
        <v>46</v>
      </c>
      <c r="T2506" s="127">
        <v>2.7229999999999999</v>
      </c>
      <c r="U2506" t="s">
        <v>2482</v>
      </c>
      <c r="V2506" s="131">
        <v>0.03</v>
      </c>
      <c r="W2506" s="131">
        <v>2.7740000000000001E-2</v>
      </c>
      <c r="X2506" t="s">
        <v>270</v>
      </c>
      <c r="Z2506" s="127">
        <v>168823.52</v>
      </c>
      <c r="AA2506" s="129">
        <v>1</v>
      </c>
      <c r="AB2506" s="133">
        <v>108.2</v>
      </c>
      <c r="AD2506" s="127">
        <v>182.667</v>
      </c>
      <c r="AG2506" t="s">
        <v>275</v>
      </c>
      <c r="AH2506" s="131">
        <v>1.27E-4</v>
      </c>
      <c r="AI2506" s="131">
        <v>3.6483603062930602E-3</v>
      </c>
      <c r="AJ2506" s="131">
        <v>8.10526071007536E-4</v>
      </c>
    </row>
    <row r="2507" spans="1:36">
      <c r="A2507" s="121">
        <v>1039</v>
      </c>
      <c r="B2507">
        <v>1039</v>
      </c>
      <c r="C2507" t="s">
        <v>2782</v>
      </c>
      <c r="D2507" t="s">
        <v>2783</v>
      </c>
      <c r="E2507" t="s">
        <v>35</v>
      </c>
      <c r="F2507" t="s">
        <v>2784</v>
      </c>
      <c r="G2507" t="s">
        <v>2785</v>
      </c>
      <c r="H2507" t="s">
        <v>38</v>
      </c>
      <c r="I2507" t="s">
        <v>1990</v>
      </c>
      <c r="J2507" t="s">
        <v>39</v>
      </c>
      <c r="K2507" t="s">
        <v>39</v>
      </c>
      <c r="L2507" t="s">
        <v>40</v>
      </c>
      <c r="M2507" t="s">
        <v>41</v>
      </c>
      <c r="N2507" s="121" t="s">
        <v>143</v>
      </c>
      <c r="O2507" t="s">
        <v>45</v>
      </c>
      <c r="P2507" t="s">
        <v>301</v>
      </c>
      <c r="Q2507" t="s">
        <v>301</v>
      </c>
      <c r="R2507" t="s">
        <v>301</v>
      </c>
      <c r="S2507" t="s">
        <v>46</v>
      </c>
      <c r="T2507" s="127">
        <v>1.639</v>
      </c>
      <c r="U2507" t="s">
        <v>2479</v>
      </c>
      <c r="V2507" s="131">
        <v>5.5E-2</v>
      </c>
      <c r="W2507" s="131">
        <v>5.0720000000000001E-2</v>
      </c>
      <c r="X2507" t="s">
        <v>270</v>
      </c>
      <c r="Z2507" s="127">
        <v>33134</v>
      </c>
      <c r="AA2507" s="129">
        <v>1</v>
      </c>
      <c r="AB2507" s="133">
        <v>102.2</v>
      </c>
      <c r="AD2507" s="127">
        <v>33.863</v>
      </c>
      <c r="AG2507" t="s">
        <v>275</v>
      </c>
      <c r="AH2507" s="131">
        <v>6.1399999999999996E-4</v>
      </c>
      <c r="AI2507" s="131">
        <v>6.7633564048405297E-4</v>
      </c>
      <c r="AJ2507" s="131">
        <v>1.5025590219758001E-4</v>
      </c>
    </row>
    <row r="2508" spans="1:36">
      <c r="A2508" s="121">
        <v>1039</v>
      </c>
      <c r="B2508">
        <v>1039</v>
      </c>
      <c r="C2508" t="s">
        <v>2786</v>
      </c>
      <c r="D2508" t="s">
        <v>2787</v>
      </c>
      <c r="E2508" t="s">
        <v>35</v>
      </c>
      <c r="F2508" t="s">
        <v>2788</v>
      </c>
      <c r="G2508" t="s">
        <v>2789</v>
      </c>
      <c r="H2508" t="s">
        <v>38</v>
      </c>
      <c r="I2508" t="s">
        <v>280</v>
      </c>
      <c r="J2508" t="s">
        <v>39</v>
      </c>
      <c r="K2508" t="s">
        <v>39</v>
      </c>
      <c r="L2508" t="s">
        <v>40</v>
      </c>
      <c r="M2508" t="s">
        <v>41</v>
      </c>
      <c r="N2508" s="121" t="s">
        <v>143</v>
      </c>
      <c r="O2508" t="s">
        <v>45</v>
      </c>
      <c r="P2508" t="s">
        <v>2393</v>
      </c>
      <c r="Q2508" t="s">
        <v>234</v>
      </c>
      <c r="R2508" t="s">
        <v>228</v>
      </c>
      <c r="S2508" t="s">
        <v>46</v>
      </c>
      <c r="T2508" s="127">
        <v>1.71</v>
      </c>
      <c r="U2508" t="s">
        <v>2790</v>
      </c>
      <c r="V2508" s="131">
        <v>0.08</v>
      </c>
      <c r="W2508" s="131">
        <v>5.9580000000000001E-2</v>
      </c>
      <c r="X2508" t="s">
        <v>270</v>
      </c>
      <c r="Z2508" s="127">
        <v>36947.370000000003</v>
      </c>
      <c r="AA2508" s="129">
        <v>1</v>
      </c>
      <c r="AB2508" s="133">
        <v>105.66</v>
      </c>
      <c r="AD2508" s="127">
        <v>39.039000000000001</v>
      </c>
      <c r="AG2508" t="s">
        <v>275</v>
      </c>
      <c r="AH2508" s="131">
        <v>1.0399999999999999E-4</v>
      </c>
      <c r="AI2508" s="131">
        <v>7.7970738234661805E-4</v>
      </c>
      <c r="AJ2508" s="131">
        <v>1.73221148157676E-4</v>
      </c>
    </row>
    <row r="2509" spans="1:36">
      <c r="A2509" s="121">
        <v>1039</v>
      </c>
      <c r="B2509">
        <v>1039</v>
      </c>
      <c r="C2509" t="s">
        <v>2475</v>
      </c>
      <c r="D2509" t="s">
        <v>2476</v>
      </c>
      <c r="E2509" t="s">
        <v>35</v>
      </c>
      <c r="F2509" t="s">
        <v>2477</v>
      </c>
      <c r="G2509" t="s">
        <v>2478</v>
      </c>
      <c r="H2509" t="s">
        <v>38</v>
      </c>
      <c r="I2509" t="s">
        <v>1990</v>
      </c>
      <c r="J2509" t="s">
        <v>39</v>
      </c>
      <c r="K2509" t="s">
        <v>538</v>
      </c>
      <c r="L2509" t="s">
        <v>40</v>
      </c>
      <c r="M2509" t="s">
        <v>41</v>
      </c>
      <c r="N2509" s="121" t="s">
        <v>281</v>
      </c>
      <c r="O2509" t="s">
        <v>45</v>
      </c>
      <c r="P2509" t="s">
        <v>430</v>
      </c>
      <c r="Q2509" t="s">
        <v>227</v>
      </c>
      <c r="R2509" t="s">
        <v>228</v>
      </c>
      <c r="S2509" t="s">
        <v>46</v>
      </c>
      <c r="T2509" s="127">
        <v>2.9390000000000001</v>
      </c>
      <c r="U2509" t="s">
        <v>2479</v>
      </c>
      <c r="V2509" s="131">
        <v>5.5E-2</v>
      </c>
      <c r="W2509" s="131">
        <v>6.3829999999999998E-2</v>
      </c>
      <c r="X2509" t="s">
        <v>270</v>
      </c>
      <c r="Z2509" s="127">
        <v>117996.3</v>
      </c>
      <c r="AA2509" s="129">
        <v>1</v>
      </c>
      <c r="AB2509" s="133">
        <v>101.6</v>
      </c>
      <c r="AD2509" s="127">
        <v>119.884</v>
      </c>
      <c r="AG2509" t="s">
        <v>275</v>
      </c>
      <c r="AH2509" s="131">
        <v>2.2900000000000001E-4</v>
      </c>
      <c r="AI2509" s="131">
        <v>2.3944160084766498E-3</v>
      </c>
      <c r="AJ2509" s="131">
        <v>5.3194762489892997E-4</v>
      </c>
    </row>
    <row r="2510" spans="1:36">
      <c r="A2510" s="121">
        <v>1039</v>
      </c>
      <c r="B2510">
        <v>1039</v>
      </c>
      <c r="C2510" t="s">
        <v>2793</v>
      </c>
      <c r="D2510" t="s">
        <v>2794</v>
      </c>
      <c r="E2510" t="s">
        <v>35</v>
      </c>
      <c r="F2510" t="s">
        <v>2795</v>
      </c>
      <c r="G2510" t="s">
        <v>2796</v>
      </c>
      <c r="H2510" t="s">
        <v>38</v>
      </c>
      <c r="I2510" t="s">
        <v>353</v>
      </c>
      <c r="J2510" t="s">
        <v>39</v>
      </c>
      <c r="K2510" t="s">
        <v>39</v>
      </c>
      <c r="L2510" t="s">
        <v>40</v>
      </c>
      <c r="M2510" t="s">
        <v>41</v>
      </c>
      <c r="N2510" s="121" t="s">
        <v>52</v>
      </c>
      <c r="O2510" t="s">
        <v>45</v>
      </c>
      <c r="P2510" t="s">
        <v>301</v>
      </c>
      <c r="Q2510" t="s">
        <v>301</v>
      </c>
      <c r="R2510" t="s">
        <v>301</v>
      </c>
      <c r="S2510" t="s">
        <v>46</v>
      </c>
      <c r="T2510" s="127">
        <v>1.802</v>
      </c>
      <c r="U2510" t="s">
        <v>414</v>
      </c>
      <c r="V2510" s="131">
        <v>0.06</v>
      </c>
      <c r="W2510" s="131">
        <v>4.7E-2</v>
      </c>
      <c r="X2510" t="s">
        <v>270</v>
      </c>
      <c r="Z2510" s="127">
        <v>111944</v>
      </c>
      <c r="AA2510" s="129">
        <v>1</v>
      </c>
      <c r="AB2510" s="133">
        <v>110.91</v>
      </c>
      <c r="AD2510" s="127">
        <v>124.157</v>
      </c>
      <c r="AG2510" t="s">
        <v>275</v>
      </c>
      <c r="AH2510" s="131">
        <v>1.5020000000000001E-3</v>
      </c>
      <c r="AI2510" s="131">
        <v>2.4797564953978699E-3</v>
      </c>
      <c r="AJ2510" s="131">
        <v>5.5090701590063997E-4</v>
      </c>
    </row>
    <row r="2511" spans="1:36">
      <c r="A2511" s="121">
        <v>1039</v>
      </c>
      <c r="B2511">
        <v>1039</v>
      </c>
      <c r="C2511" t="s">
        <v>2797</v>
      </c>
      <c r="D2511" t="s">
        <v>2798</v>
      </c>
      <c r="E2511" t="s">
        <v>35</v>
      </c>
      <c r="F2511" t="s">
        <v>2799</v>
      </c>
      <c r="G2511" t="s">
        <v>2800</v>
      </c>
      <c r="H2511" t="s">
        <v>38</v>
      </c>
      <c r="I2511" t="s">
        <v>353</v>
      </c>
      <c r="J2511" t="s">
        <v>39</v>
      </c>
      <c r="K2511" t="s">
        <v>39</v>
      </c>
      <c r="L2511" t="s">
        <v>40</v>
      </c>
      <c r="M2511" t="s">
        <v>41</v>
      </c>
      <c r="N2511" s="121" t="s">
        <v>52</v>
      </c>
      <c r="O2511" t="s">
        <v>45</v>
      </c>
      <c r="P2511" t="s">
        <v>301</v>
      </c>
      <c r="Q2511" t="s">
        <v>301</v>
      </c>
      <c r="R2511" t="s">
        <v>301</v>
      </c>
      <c r="S2511" t="s">
        <v>46</v>
      </c>
      <c r="T2511" s="127">
        <v>1.2110000000000001</v>
      </c>
      <c r="U2511" t="s">
        <v>420</v>
      </c>
      <c r="V2511" s="131">
        <v>4.2000000000000003E-2</v>
      </c>
      <c r="W2511" s="131">
        <v>3.2320000000000002E-2</v>
      </c>
      <c r="X2511" t="s">
        <v>270</v>
      </c>
      <c r="Z2511" s="127">
        <v>58000</v>
      </c>
      <c r="AA2511" s="129">
        <v>1</v>
      </c>
      <c r="AB2511" s="133">
        <v>108.8</v>
      </c>
      <c r="AD2511" s="127">
        <v>63.103999999999999</v>
      </c>
      <c r="AG2511" t="s">
        <v>275</v>
      </c>
      <c r="AH2511" s="131">
        <v>5.8E-4</v>
      </c>
      <c r="AI2511" s="131">
        <v>1.2603593832735899E-3</v>
      </c>
      <c r="AJ2511" s="131">
        <v>2.80003632651124E-4</v>
      </c>
    </row>
    <row r="2512" spans="1:36">
      <c r="A2512" s="121">
        <v>1039</v>
      </c>
      <c r="B2512">
        <v>1039</v>
      </c>
      <c r="C2512" t="s">
        <v>3446</v>
      </c>
      <c r="D2512" t="s">
        <v>3447</v>
      </c>
      <c r="E2512" t="s">
        <v>35</v>
      </c>
      <c r="F2512" t="s">
        <v>3448</v>
      </c>
      <c r="G2512" t="s">
        <v>3449</v>
      </c>
      <c r="H2512" t="s">
        <v>38</v>
      </c>
      <c r="I2512" t="s">
        <v>280</v>
      </c>
      <c r="J2512" t="s">
        <v>39</v>
      </c>
      <c r="K2512" t="s">
        <v>39</v>
      </c>
      <c r="L2512" t="s">
        <v>40</v>
      </c>
      <c r="M2512" t="s">
        <v>41</v>
      </c>
      <c r="N2512" s="121" t="s">
        <v>143</v>
      </c>
      <c r="O2512" t="s">
        <v>45</v>
      </c>
      <c r="P2512" t="s">
        <v>301</v>
      </c>
      <c r="Q2512" t="s">
        <v>301</v>
      </c>
      <c r="R2512" t="s">
        <v>301</v>
      </c>
      <c r="S2512" t="s">
        <v>46</v>
      </c>
      <c r="T2512" s="127">
        <v>0.72099999999999997</v>
      </c>
      <c r="U2512" t="s">
        <v>420</v>
      </c>
      <c r="V2512" s="131">
        <v>8.5000000000000006E-2</v>
      </c>
      <c r="W2512" s="131">
        <v>5.4850000000000003E-2</v>
      </c>
      <c r="X2512" t="s">
        <v>270</v>
      </c>
      <c r="Z2512" s="127">
        <v>46000</v>
      </c>
      <c r="AA2512" s="129">
        <v>1</v>
      </c>
      <c r="AB2512" s="133">
        <v>104.38</v>
      </c>
      <c r="AD2512" s="127">
        <v>48.015000000000001</v>
      </c>
      <c r="AG2512" t="s">
        <v>275</v>
      </c>
      <c r="AH2512" s="131">
        <v>3.5399999999999999E-4</v>
      </c>
      <c r="AI2512" s="131">
        <v>9.5898681091538996E-4</v>
      </c>
      <c r="AJ2512" s="131">
        <v>2.13050177817843E-4</v>
      </c>
    </row>
    <row r="2513" spans="1:36">
      <c r="A2513" s="121">
        <v>1039</v>
      </c>
      <c r="B2513">
        <v>1039</v>
      </c>
      <c r="C2513" t="s">
        <v>1271</v>
      </c>
      <c r="D2513" t="s">
        <v>1272</v>
      </c>
      <c r="E2513" t="s">
        <v>35</v>
      </c>
      <c r="F2513" t="s">
        <v>2804</v>
      </c>
      <c r="G2513" t="s">
        <v>2805</v>
      </c>
      <c r="H2513" t="s">
        <v>38</v>
      </c>
      <c r="I2513" t="s">
        <v>353</v>
      </c>
      <c r="J2513" t="s">
        <v>39</v>
      </c>
      <c r="K2513" t="s">
        <v>39</v>
      </c>
      <c r="L2513" t="s">
        <v>40</v>
      </c>
      <c r="M2513" t="s">
        <v>41</v>
      </c>
      <c r="N2513" s="121" t="s">
        <v>1546</v>
      </c>
      <c r="O2513" t="s">
        <v>45</v>
      </c>
      <c r="P2513" t="s">
        <v>226</v>
      </c>
      <c r="Q2513" t="s">
        <v>227</v>
      </c>
      <c r="R2513" t="s">
        <v>228</v>
      </c>
      <c r="S2513" t="s">
        <v>46</v>
      </c>
      <c r="T2513" s="127">
        <v>2.59</v>
      </c>
      <c r="U2513" t="s">
        <v>2806</v>
      </c>
      <c r="V2513" s="131">
        <v>1.7500000000000002E-2</v>
      </c>
      <c r="W2513" s="131">
        <v>2.359E-2</v>
      </c>
      <c r="X2513" t="s">
        <v>270</v>
      </c>
      <c r="Z2513" s="127">
        <v>485115.47</v>
      </c>
      <c r="AA2513" s="129">
        <v>1</v>
      </c>
      <c r="AB2513" s="133">
        <v>116.01</v>
      </c>
      <c r="AD2513" s="127">
        <v>562.78200000000004</v>
      </c>
      <c r="AG2513" t="s">
        <v>275</v>
      </c>
      <c r="AH2513" s="131">
        <v>2.61E-4</v>
      </c>
      <c r="AI2513" s="131">
        <v>1.1240304102796099E-2</v>
      </c>
      <c r="AJ2513" s="131">
        <v>2.49716550902453E-3</v>
      </c>
    </row>
    <row r="2514" spans="1:36">
      <c r="A2514" s="121">
        <v>1039</v>
      </c>
      <c r="B2514">
        <v>1039</v>
      </c>
      <c r="C2514" t="s">
        <v>1256</v>
      </c>
      <c r="D2514" t="s">
        <v>1257</v>
      </c>
      <c r="E2514" t="s">
        <v>35</v>
      </c>
      <c r="F2514" t="s">
        <v>2811</v>
      </c>
      <c r="G2514" t="s">
        <v>2812</v>
      </c>
      <c r="H2514" t="s">
        <v>38</v>
      </c>
      <c r="I2514" t="s">
        <v>353</v>
      </c>
      <c r="J2514" t="s">
        <v>39</v>
      </c>
      <c r="K2514" t="s">
        <v>39</v>
      </c>
      <c r="L2514" t="s">
        <v>40</v>
      </c>
      <c r="M2514" t="s">
        <v>41</v>
      </c>
      <c r="N2514" s="121" t="s">
        <v>1546</v>
      </c>
      <c r="O2514" t="s">
        <v>45</v>
      </c>
      <c r="P2514" t="s">
        <v>226</v>
      </c>
      <c r="Q2514" t="s">
        <v>227</v>
      </c>
      <c r="R2514" t="s">
        <v>228</v>
      </c>
      <c r="S2514" t="s">
        <v>46</v>
      </c>
      <c r="T2514" s="127">
        <v>1.8720000000000001</v>
      </c>
      <c r="U2514" t="s">
        <v>2373</v>
      </c>
      <c r="V2514" s="131">
        <v>1.8599999999999998E-2</v>
      </c>
      <c r="W2514" s="131">
        <v>2.0230000000000001E-2</v>
      </c>
      <c r="X2514" t="s">
        <v>270</v>
      </c>
      <c r="Z2514" s="127">
        <v>209358.48</v>
      </c>
      <c r="AA2514" s="129">
        <v>1</v>
      </c>
      <c r="AB2514" s="133">
        <v>105.64</v>
      </c>
      <c r="AD2514" s="127">
        <v>221.166</v>
      </c>
      <c r="AG2514" t="s">
        <v>275</v>
      </c>
      <c r="AH2514" s="131">
        <v>9.3999999999999994E-5</v>
      </c>
      <c r="AI2514" s="131">
        <v>4.4172955643224003E-3</v>
      </c>
      <c r="AJ2514" s="131">
        <v>9.8135406529161308E-4</v>
      </c>
    </row>
    <row r="2515" spans="1:36">
      <c r="A2515" s="121">
        <v>1039</v>
      </c>
      <c r="B2515">
        <v>1039</v>
      </c>
      <c r="C2515" t="s">
        <v>1256</v>
      </c>
      <c r="D2515" t="s">
        <v>1257</v>
      </c>
      <c r="E2515" t="s">
        <v>35</v>
      </c>
      <c r="F2515" t="s">
        <v>2813</v>
      </c>
      <c r="G2515" t="s">
        <v>2814</v>
      </c>
      <c r="H2515" t="s">
        <v>38</v>
      </c>
      <c r="I2515" t="s">
        <v>353</v>
      </c>
      <c r="J2515" t="s">
        <v>39</v>
      </c>
      <c r="K2515" t="s">
        <v>39</v>
      </c>
      <c r="L2515" t="s">
        <v>40</v>
      </c>
      <c r="M2515" t="s">
        <v>41</v>
      </c>
      <c r="N2515" s="121" t="s">
        <v>1546</v>
      </c>
      <c r="O2515" t="s">
        <v>45</v>
      </c>
      <c r="P2515" t="s">
        <v>226</v>
      </c>
      <c r="Q2515" t="s">
        <v>227</v>
      </c>
      <c r="R2515" t="s">
        <v>228</v>
      </c>
      <c r="S2515" t="s">
        <v>46</v>
      </c>
      <c r="T2515" s="127">
        <v>3.6850000000000001</v>
      </c>
      <c r="U2515" t="s">
        <v>2815</v>
      </c>
      <c r="V2515" s="131">
        <v>2.0199999999999999E-2</v>
      </c>
      <c r="W2515" s="131">
        <v>2.4549999999999999E-2</v>
      </c>
      <c r="X2515" t="s">
        <v>270</v>
      </c>
      <c r="Z2515" s="127">
        <v>143080</v>
      </c>
      <c r="AA2515" s="129">
        <v>1</v>
      </c>
      <c r="AB2515" s="133">
        <v>104.86</v>
      </c>
      <c r="AD2515" s="127">
        <v>150.03399999999999</v>
      </c>
      <c r="AG2515" t="s">
        <v>275</v>
      </c>
      <c r="AH2515" s="131">
        <v>2.6999999999999999E-5</v>
      </c>
      <c r="AI2515" s="131">
        <v>2.9965828866306801E-3</v>
      </c>
      <c r="AJ2515" s="131">
        <v>6.6572606586025199E-4</v>
      </c>
    </row>
    <row r="2516" spans="1:36">
      <c r="A2516" s="121">
        <v>1039</v>
      </c>
      <c r="B2516">
        <v>1039</v>
      </c>
      <c r="C2516" t="s">
        <v>2749</v>
      </c>
      <c r="D2516" t="s">
        <v>2750</v>
      </c>
      <c r="E2516" t="s">
        <v>35</v>
      </c>
      <c r="F2516" t="s">
        <v>2816</v>
      </c>
      <c r="G2516" t="s">
        <v>2817</v>
      </c>
      <c r="H2516" t="s">
        <v>38</v>
      </c>
      <c r="I2516" t="s">
        <v>353</v>
      </c>
      <c r="J2516" t="s">
        <v>39</v>
      </c>
      <c r="K2516" t="s">
        <v>39</v>
      </c>
      <c r="L2516" t="s">
        <v>40</v>
      </c>
      <c r="M2516" t="s">
        <v>41</v>
      </c>
      <c r="N2516" s="121" t="s">
        <v>1546</v>
      </c>
      <c r="O2516" t="s">
        <v>45</v>
      </c>
      <c r="P2516" t="s">
        <v>226</v>
      </c>
      <c r="Q2516" t="s">
        <v>227</v>
      </c>
      <c r="R2516" t="s">
        <v>228</v>
      </c>
      <c r="S2516" t="s">
        <v>46</v>
      </c>
      <c r="T2516" s="127">
        <v>4.008</v>
      </c>
      <c r="U2516" t="s">
        <v>2818</v>
      </c>
      <c r="V2516" s="131">
        <v>1.9900000000000001E-2</v>
      </c>
      <c r="W2516" s="131">
        <v>2.486E-2</v>
      </c>
      <c r="X2516" t="s">
        <v>270</v>
      </c>
      <c r="Z2516" s="127">
        <v>421334.78</v>
      </c>
      <c r="AA2516" s="129">
        <v>1</v>
      </c>
      <c r="AB2516" s="133">
        <v>104.27</v>
      </c>
      <c r="AD2516" s="127">
        <v>439.32600000000002</v>
      </c>
      <c r="AG2516" t="s">
        <v>275</v>
      </c>
      <c r="AH2516" s="131">
        <v>1.95E-4</v>
      </c>
      <c r="AI2516" s="131">
        <v>8.7745366849770294E-3</v>
      </c>
      <c r="AJ2516" s="131">
        <v>1.94936633092911E-3</v>
      </c>
    </row>
    <row r="2517" spans="1:36">
      <c r="A2517" s="121">
        <v>1039</v>
      </c>
      <c r="B2517">
        <v>1039</v>
      </c>
      <c r="C2517" t="s">
        <v>2521</v>
      </c>
      <c r="D2517" t="s">
        <v>2522</v>
      </c>
      <c r="E2517" t="s">
        <v>35</v>
      </c>
      <c r="F2517" t="s">
        <v>2819</v>
      </c>
      <c r="G2517" t="s">
        <v>2820</v>
      </c>
      <c r="H2517" t="s">
        <v>38</v>
      </c>
      <c r="I2517" t="s">
        <v>280</v>
      </c>
      <c r="J2517" t="s">
        <v>39</v>
      </c>
      <c r="K2517" t="s">
        <v>39</v>
      </c>
      <c r="L2517" t="s">
        <v>40</v>
      </c>
      <c r="M2517" t="s">
        <v>41</v>
      </c>
      <c r="N2517" s="121" t="s">
        <v>65</v>
      </c>
      <c r="O2517" t="s">
        <v>45</v>
      </c>
      <c r="P2517" t="s">
        <v>435</v>
      </c>
      <c r="Q2517" t="s">
        <v>227</v>
      </c>
      <c r="R2517" t="s">
        <v>228</v>
      </c>
      <c r="S2517" t="s">
        <v>46</v>
      </c>
      <c r="T2517" s="127">
        <v>2.5110000000000001</v>
      </c>
      <c r="U2517" t="s">
        <v>2821</v>
      </c>
      <c r="V2517" s="131">
        <v>5.0500000000000003E-2</v>
      </c>
      <c r="W2517" s="131">
        <v>4.8739999999999999E-2</v>
      </c>
      <c r="X2517" t="s">
        <v>270</v>
      </c>
      <c r="Z2517" s="127">
        <v>127855.73</v>
      </c>
      <c r="AA2517" s="129">
        <v>1</v>
      </c>
      <c r="AB2517" s="133">
        <v>101.91</v>
      </c>
      <c r="AD2517" s="127">
        <v>130.298</v>
      </c>
      <c r="AG2517" t="s">
        <v>275</v>
      </c>
      <c r="AH2517" s="131">
        <v>6.8099999999999996E-4</v>
      </c>
      <c r="AI2517" s="131">
        <v>2.6024027421225398E-3</v>
      </c>
      <c r="AJ2517" s="131">
        <v>5.7815431938382299E-4</v>
      </c>
    </row>
    <row r="2518" spans="1:36">
      <c r="A2518" s="121">
        <v>1039</v>
      </c>
      <c r="B2518">
        <v>1039</v>
      </c>
      <c r="C2518" t="s">
        <v>108</v>
      </c>
      <c r="D2518" t="s">
        <v>109</v>
      </c>
      <c r="E2518" t="s">
        <v>35</v>
      </c>
      <c r="F2518" t="s">
        <v>2822</v>
      </c>
      <c r="G2518" t="s">
        <v>2823</v>
      </c>
      <c r="H2518" t="s">
        <v>38</v>
      </c>
      <c r="I2518" t="s">
        <v>280</v>
      </c>
      <c r="J2518" t="s">
        <v>39</v>
      </c>
      <c r="K2518" t="s">
        <v>39</v>
      </c>
      <c r="L2518" t="s">
        <v>40</v>
      </c>
      <c r="M2518" t="s">
        <v>41</v>
      </c>
      <c r="N2518" s="121" t="s">
        <v>72</v>
      </c>
      <c r="O2518" t="s">
        <v>45</v>
      </c>
      <c r="P2518" t="s">
        <v>301</v>
      </c>
      <c r="Q2518" t="s">
        <v>301</v>
      </c>
      <c r="R2518" t="s">
        <v>301</v>
      </c>
      <c r="S2518" t="s">
        <v>46</v>
      </c>
      <c r="T2518" s="127">
        <v>2.1080000000000001</v>
      </c>
      <c r="U2518" t="s">
        <v>2337</v>
      </c>
      <c r="V2518" s="131">
        <v>5.5E-2</v>
      </c>
      <c r="W2518" s="131">
        <v>6.2269999999999999E-2</v>
      </c>
      <c r="X2518" t="s">
        <v>270</v>
      </c>
      <c r="Z2518" s="127">
        <v>305143</v>
      </c>
      <c r="AA2518" s="129">
        <v>1</v>
      </c>
      <c r="AB2518" s="133">
        <v>98.74</v>
      </c>
      <c r="AD2518" s="127">
        <v>301.298</v>
      </c>
      <c r="AG2518" t="s">
        <v>275</v>
      </c>
      <c r="AH2518" s="131">
        <v>9.3000000000000005E-4</v>
      </c>
      <c r="AI2518" s="131">
        <v>6.0177486572134198E-3</v>
      </c>
      <c r="AJ2518" s="131">
        <v>1.3369135079747401E-3</v>
      </c>
    </row>
    <row r="2519" spans="1:36">
      <c r="A2519" s="121">
        <v>1039</v>
      </c>
      <c r="B2519">
        <v>1039</v>
      </c>
      <c r="C2519" t="s">
        <v>2824</v>
      </c>
      <c r="D2519" t="s">
        <v>2825</v>
      </c>
      <c r="E2519" t="s">
        <v>35</v>
      </c>
      <c r="F2519" t="s">
        <v>2826</v>
      </c>
      <c r="G2519" t="s">
        <v>2827</v>
      </c>
      <c r="H2519" t="s">
        <v>38</v>
      </c>
      <c r="I2519" t="s">
        <v>353</v>
      </c>
      <c r="J2519" t="s">
        <v>39</v>
      </c>
      <c r="K2519" t="s">
        <v>39</v>
      </c>
      <c r="L2519" t="s">
        <v>40</v>
      </c>
      <c r="M2519" t="s">
        <v>41</v>
      </c>
      <c r="N2519" s="121" t="s">
        <v>1546</v>
      </c>
      <c r="O2519" t="s">
        <v>45</v>
      </c>
      <c r="P2519" t="s">
        <v>226</v>
      </c>
      <c r="Q2519" t="s">
        <v>227</v>
      </c>
      <c r="R2519" t="s">
        <v>228</v>
      </c>
      <c r="S2519" t="s">
        <v>46</v>
      </c>
      <c r="T2519" s="127">
        <v>4.71</v>
      </c>
      <c r="U2519" t="s">
        <v>2828</v>
      </c>
      <c r="V2519" s="131">
        <v>2.47E-2</v>
      </c>
      <c r="W2519" s="131">
        <v>2.615E-2</v>
      </c>
      <c r="X2519" t="s">
        <v>270</v>
      </c>
      <c r="Z2519" s="127">
        <v>354408.28</v>
      </c>
      <c r="AA2519" s="129">
        <v>1</v>
      </c>
      <c r="AB2519" s="133">
        <v>103.5</v>
      </c>
      <c r="AD2519" s="127">
        <v>366.81299999999999</v>
      </c>
      <c r="AG2519" t="s">
        <v>275</v>
      </c>
      <c r="AH2519" s="131">
        <v>1.5100000000000001E-4</v>
      </c>
      <c r="AI2519" s="131">
        <v>7.3262497504140598E-3</v>
      </c>
      <c r="AJ2519" s="131">
        <v>1.62761238663308E-3</v>
      </c>
    </row>
    <row r="2520" spans="1:36">
      <c r="A2520" s="121">
        <v>1039</v>
      </c>
      <c r="B2520">
        <v>1039</v>
      </c>
      <c r="C2520" t="s">
        <v>2721</v>
      </c>
      <c r="D2520" t="s">
        <v>2722</v>
      </c>
      <c r="E2520" t="s">
        <v>35</v>
      </c>
      <c r="F2520" t="s">
        <v>2829</v>
      </c>
      <c r="G2520" t="s">
        <v>2830</v>
      </c>
      <c r="H2520" t="s">
        <v>38</v>
      </c>
      <c r="I2520" t="s">
        <v>353</v>
      </c>
      <c r="J2520" t="s">
        <v>39</v>
      </c>
      <c r="K2520" t="s">
        <v>39</v>
      </c>
      <c r="L2520" t="s">
        <v>40</v>
      </c>
      <c r="M2520" t="s">
        <v>41</v>
      </c>
      <c r="N2520" s="121" t="s">
        <v>52</v>
      </c>
      <c r="O2520" t="s">
        <v>45</v>
      </c>
      <c r="P2520" t="s">
        <v>430</v>
      </c>
      <c r="Q2520" t="s">
        <v>227</v>
      </c>
      <c r="R2520" t="s">
        <v>228</v>
      </c>
      <c r="S2520" t="s">
        <v>46</v>
      </c>
      <c r="T2520" s="127">
        <v>0.74399999999999999</v>
      </c>
      <c r="U2520" t="s">
        <v>1288</v>
      </c>
      <c r="V2520" s="131">
        <v>3.0000000000000001E-3</v>
      </c>
      <c r="W2520" s="131">
        <v>2.8039999999999999E-2</v>
      </c>
      <c r="X2520" t="s">
        <v>270</v>
      </c>
      <c r="Z2520" s="127">
        <v>422395</v>
      </c>
      <c r="AA2520" s="129">
        <v>1</v>
      </c>
      <c r="AB2520" s="133">
        <v>104.02</v>
      </c>
      <c r="AD2520" s="127">
        <v>439.375</v>
      </c>
      <c r="AG2520" t="s">
        <v>275</v>
      </c>
      <c r="AH2520" s="131">
        <v>1.1659999999999999E-3</v>
      </c>
      <c r="AI2520" s="131">
        <v>8.7755254130657597E-3</v>
      </c>
      <c r="AJ2520" s="131">
        <v>1.9495859884809401E-3</v>
      </c>
    </row>
    <row r="2521" spans="1:36">
      <c r="A2521" s="121">
        <v>1039</v>
      </c>
      <c r="B2521">
        <v>1039</v>
      </c>
      <c r="C2521" t="s">
        <v>2475</v>
      </c>
      <c r="D2521" t="s">
        <v>2476</v>
      </c>
      <c r="E2521" t="s">
        <v>35</v>
      </c>
      <c r="F2521" t="s">
        <v>2831</v>
      </c>
      <c r="G2521" t="s">
        <v>2832</v>
      </c>
      <c r="H2521" t="s">
        <v>38</v>
      </c>
      <c r="I2521" t="s">
        <v>353</v>
      </c>
      <c r="J2521" t="s">
        <v>39</v>
      </c>
      <c r="K2521" t="s">
        <v>538</v>
      </c>
      <c r="L2521" t="s">
        <v>40</v>
      </c>
      <c r="M2521" t="s">
        <v>41</v>
      </c>
      <c r="N2521" s="121" t="s">
        <v>281</v>
      </c>
      <c r="O2521" t="s">
        <v>45</v>
      </c>
      <c r="P2521" t="s">
        <v>412</v>
      </c>
      <c r="Q2521" t="s">
        <v>227</v>
      </c>
      <c r="R2521" t="s">
        <v>228</v>
      </c>
      <c r="S2521" t="s">
        <v>46</v>
      </c>
      <c r="T2521" s="127">
        <v>3.5</v>
      </c>
      <c r="U2521" t="s">
        <v>2833</v>
      </c>
      <c r="V2521" s="131">
        <v>4.8300000000000003E-2</v>
      </c>
      <c r="W2521" s="131">
        <v>4.5859999999999998E-2</v>
      </c>
      <c r="X2521" t="s">
        <v>270</v>
      </c>
      <c r="Z2521" s="127">
        <v>117637</v>
      </c>
      <c r="AA2521" s="129">
        <v>1</v>
      </c>
      <c r="AB2521" s="133">
        <v>106.96</v>
      </c>
      <c r="AD2521" s="127">
        <v>125.825</v>
      </c>
      <c r="AG2521" t="s">
        <v>275</v>
      </c>
      <c r="AH2521" s="131">
        <v>2.9999999999999997E-4</v>
      </c>
      <c r="AI2521" s="131">
        <v>2.51305992623856E-3</v>
      </c>
      <c r="AJ2521" s="131">
        <v>5.5830576401875E-4</v>
      </c>
    </row>
    <row r="2522" spans="1:36">
      <c r="A2522" s="121">
        <v>1039</v>
      </c>
      <c r="B2522">
        <v>1039</v>
      </c>
      <c r="C2522" t="s">
        <v>2841</v>
      </c>
      <c r="D2522" t="s">
        <v>2842</v>
      </c>
      <c r="E2522" t="s">
        <v>338</v>
      </c>
      <c r="F2522" t="s">
        <v>2843</v>
      </c>
      <c r="G2522" t="s">
        <v>2844</v>
      </c>
      <c r="H2522" t="s">
        <v>38</v>
      </c>
      <c r="I2522" t="s">
        <v>280</v>
      </c>
      <c r="J2522" t="s">
        <v>39</v>
      </c>
      <c r="K2522" t="s">
        <v>181</v>
      </c>
      <c r="L2522" t="s">
        <v>40</v>
      </c>
      <c r="M2522" t="s">
        <v>41</v>
      </c>
      <c r="N2522" s="121" t="s">
        <v>281</v>
      </c>
      <c r="O2522" t="s">
        <v>45</v>
      </c>
      <c r="P2522" t="s">
        <v>412</v>
      </c>
      <c r="Q2522" t="s">
        <v>227</v>
      </c>
      <c r="R2522" t="s">
        <v>228</v>
      </c>
      <c r="S2522" t="s">
        <v>46</v>
      </c>
      <c r="T2522" s="127">
        <v>0.28199999999999997</v>
      </c>
      <c r="U2522" t="s">
        <v>2845</v>
      </c>
      <c r="V2522" s="131">
        <v>7.2499999999999995E-2</v>
      </c>
      <c r="W2522" s="131">
        <v>6.6100000000000006E-2</v>
      </c>
      <c r="X2522" t="s">
        <v>270</v>
      </c>
      <c r="Z2522" s="127">
        <v>56685</v>
      </c>
      <c r="AA2522" s="129">
        <v>1</v>
      </c>
      <c r="AB2522" s="133">
        <v>101.77</v>
      </c>
      <c r="AD2522" s="127">
        <v>57.688000000000002</v>
      </c>
      <c r="AG2522" t="s">
        <v>275</v>
      </c>
      <c r="AH2522" s="131">
        <v>3.9300000000000001E-4</v>
      </c>
      <c r="AI2522" s="131">
        <v>1.1521935390610199E-3</v>
      </c>
      <c r="AJ2522" s="131">
        <v>2.5597332057487399E-4</v>
      </c>
    </row>
    <row r="2523" spans="1:36">
      <c r="A2523" s="121">
        <v>1039</v>
      </c>
      <c r="B2523">
        <v>1039</v>
      </c>
      <c r="C2523" t="s">
        <v>47</v>
      </c>
      <c r="D2523" t="s">
        <v>48</v>
      </c>
      <c r="E2523" t="s">
        <v>35</v>
      </c>
      <c r="F2523" t="s">
        <v>2846</v>
      </c>
      <c r="G2523" t="s">
        <v>2847</v>
      </c>
      <c r="H2523" t="s">
        <v>38</v>
      </c>
      <c r="I2523" t="s">
        <v>353</v>
      </c>
      <c r="J2523" t="s">
        <v>39</v>
      </c>
      <c r="K2523" t="s">
        <v>39</v>
      </c>
      <c r="L2523" t="s">
        <v>40</v>
      </c>
      <c r="M2523" t="s">
        <v>41</v>
      </c>
      <c r="N2523" s="121" t="s">
        <v>52</v>
      </c>
      <c r="O2523" t="s">
        <v>45</v>
      </c>
      <c r="P2523" t="s">
        <v>381</v>
      </c>
      <c r="Q2523" t="s">
        <v>227</v>
      </c>
      <c r="R2523" t="s">
        <v>228</v>
      </c>
      <c r="S2523" t="s">
        <v>46</v>
      </c>
      <c r="T2523" s="127">
        <v>6.5789999999999997</v>
      </c>
      <c r="U2523" t="s">
        <v>2848</v>
      </c>
      <c r="V2523" s="131">
        <v>0.03</v>
      </c>
      <c r="W2523" s="131">
        <v>2.9190000000000001E-2</v>
      </c>
      <c r="X2523" t="s">
        <v>270</v>
      </c>
      <c r="Z2523" s="127">
        <v>145316.6</v>
      </c>
      <c r="AA2523" s="129">
        <v>1</v>
      </c>
      <c r="AB2523" s="133">
        <v>107.68</v>
      </c>
      <c r="AD2523" s="127">
        <v>156.477</v>
      </c>
      <c r="AG2523" t="s">
        <v>275</v>
      </c>
      <c r="AH2523" s="131">
        <v>1.83E-4</v>
      </c>
      <c r="AI2523" s="131">
        <v>3.1252717408517799E-3</v>
      </c>
      <c r="AJ2523" s="131">
        <v>6.94315805534367E-4</v>
      </c>
    </row>
    <row r="2524" spans="1:36">
      <c r="A2524" s="121">
        <v>1039</v>
      </c>
      <c r="B2524">
        <v>1039</v>
      </c>
      <c r="C2524" t="s">
        <v>2853</v>
      </c>
      <c r="D2524" t="s">
        <v>2854</v>
      </c>
      <c r="E2524" t="s">
        <v>35</v>
      </c>
      <c r="F2524" t="s">
        <v>2855</v>
      </c>
      <c r="G2524" t="s">
        <v>2856</v>
      </c>
      <c r="H2524" t="s">
        <v>38</v>
      </c>
      <c r="I2524" t="s">
        <v>353</v>
      </c>
      <c r="J2524" t="s">
        <v>39</v>
      </c>
      <c r="K2524" t="s">
        <v>39</v>
      </c>
      <c r="L2524" t="s">
        <v>40</v>
      </c>
      <c r="M2524" t="s">
        <v>41</v>
      </c>
      <c r="N2524" s="121" t="s">
        <v>72</v>
      </c>
      <c r="O2524" t="s">
        <v>45</v>
      </c>
      <c r="P2524" t="s">
        <v>301</v>
      </c>
      <c r="Q2524" t="s">
        <v>301</v>
      </c>
      <c r="R2524" t="s">
        <v>301</v>
      </c>
      <c r="S2524" t="s">
        <v>46</v>
      </c>
      <c r="T2524" s="127">
        <v>3.2549999999999999</v>
      </c>
      <c r="U2524" t="s">
        <v>2388</v>
      </c>
      <c r="V2524" s="131">
        <v>4.7E-2</v>
      </c>
      <c r="W2524" s="131">
        <v>3.279E-2</v>
      </c>
      <c r="X2524" t="s">
        <v>270</v>
      </c>
      <c r="Z2524" s="127">
        <v>597776.62</v>
      </c>
      <c r="AA2524" s="129">
        <v>1</v>
      </c>
      <c r="AB2524" s="133">
        <v>111.3</v>
      </c>
      <c r="AD2524" s="127">
        <v>665.32500000000005</v>
      </c>
      <c r="AG2524" t="s">
        <v>275</v>
      </c>
      <c r="AH2524" s="131">
        <v>1.09E-3</v>
      </c>
      <c r="AI2524" s="131">
        <v>1.32883665562876E-2</v>
      </c>
      <c r="AJ2524" s="131">
        <v>2.9521666257572E-3</v>
      </c>
    </row>
    <row r="2525" spans="1:36">
      <c r="A2525" s="121">
        <v>1039</v>
      </c>
      <c r="B2525">
        <v>1039</v>
      </c>
      <c r="C2525" t="s">
        <v>2475</v>
      </c>
      <c r="D2525" t="s">
        <v>2476</v>
      </c>
      <c r="E2525" t="s">
        <v>35</v>
      </c>
      <c r="F2525" t="s">
        <v>2857</v>
      </c>
      <c r="G2525" t="s">
        <v>2858</v>
      </c>
      <c r="H2525" t="s">
        <v>38</v>
      </c>
      <c r="I2525" t="s">
        <v>353</v>
      </c>
      <c r="J2525" t="s">
        <v>39</v>
      </c>
      <c r="K2525" t="s">
        <v>538</v>
      </c>
      <c r="L2525" t="s">
        <v>40</v>
      </c>
      <c r="M2525" t="s">
        <v>41</v>
      </c>
      <c r="N2525" s="121" t="s">
        <v>281</v>
      </c>
      <c r="O2525" t="s">
        <v>45</v>
      </c>
      <c r="P2525" t="s">
        <v>430</v>
      </c>
      <c r="Q2525" t="s">
        <v>227</v>
      </c>
      <c r="R2525" t="s">
        <v>228</v>
      </c>
      <c r="S2525" t="s">
        <v>46</v>
      </c>
      <c r="T2525" s="127">
        <v>4.7850000000000001</v>
      </c>
      <c r="U2525" t="s">
        <v>2833</v>
      </c>
      <c r="V2525" s="131">
        <v>4.1500000000000002E-2</v>
      </c>
      <c r="W2525" s="131">
        <v>4.1770000000000002E-2</v>
      </c>
      <c r="X2525" t="s">
        <v>270</v>
      </c>
      <c r="Z2525" s="127">
        <v>150486.25</v>
      </c>
      <c r="AA2525" s="129">
        <v>1</v>
      </c>
      <c r="AB2525" s="133">
        <v>105.56</v>
      </c>
      <c r="AD2525" s="127">
        <v>158.85300000000001</v>
      </c>
      <c r="AG2525" t="s">
        <v>275</v>
      </c>
      <c r="AH2525" s="131">
        <v>3.1300000000000002E-4</v>
      </c>
      <c r="AI2525" s="131">
        <v>3.17273435826197E-3</v>
      </c>
      <c r="AJ2525" s="131">
        <v>7.04860183166932E-4</v>
      </c>
    </row>
    <row r="2526" spans="1:36">
      <c r="A2526" s="121">
        <v>1039</v>
      </c>
      <c r="B2526">
        <v>1039</v>
      </c>
      <c r="C2526" t="s">
        <v>138</v>
      </c>
      <c r="D2526" t="s">
        <v>139</v>
      </c>
      <c r="E2526" t="s">
        <v>35</v>
      </c>
      <c r="F2526" t="s">
        <v>3450</v>
      </c>
      <c r="G2526" t="s">
        <v>3451</v>
      </c>
      <c r="H2526" t="s">
        <v>38</v>
      </c>
      <c r="I2526" t="s">
        <v>280</v>
      </c>
      <c r="J2526" t="s">
        <v>39</v>
      </c>
      <c r="K2526" t="s">
        <v>39</v>
      </c>
      <c r="L2526" t="s">
        <v>40</v>
      </c>
      <c r="M2526" t="s">
        <v>41</v>
      </c>
      <c r="N2526" s="121" t="s">
        <v>143</v>
      </c>
      <c r="O2526" t="s">
        <v>45</v>
      </c>
      <c r="P2526" t="s">
        <v>301</v>
      </c>
      <c r="Q2526" t="s">
        <v>301</v>
      </c>
      <c r="R2526" t="s">
        <v>301</v>
      </c>
      <c r="S2526" t="s">
        <v>46</v>
      </c>
      <c r="T2526" s="127">
        <v>1.236</v>
      </c>
      <c r="U2526" t="s">
        <v>3452</v>
      </c>
      <c r="V2526" s="131">
        <v>6.5000000000000002E-2</v>
      </c>
      <c r="W2526" s="131">
        <v>6.1179999999999998E-2</v>
      </c>
      <c r="X2526" t="s">
        <v>270</v>
      </c>
      <c r="Z2526" s="127">
        <v>21686</v>
      </c>
      <c r="AA2526" s="129">
        <v>1</v>
      </c>
      <c r="AB2526" s="133">
        <v>102.2</v>
      </c>
      <c r="AD2526" s="127">
        <v>22.163</v>
      </c>
      <c r="AG2526" t="s">
        <v>275</v>
      </c>
      <c r="AH2526" s="131">
        <v>6.0000000000000002E-5</v>
      </c>
      <c r="AI2526" s="131">
        <v>4.4265753303365601E-4</v>
      </c>
      <c r="AJ2526" s="131">
        <v>9.8341567424902704E-5</v>
      </c>
    </row>
    <row r="2527" spans="1:36">
      <c r="A2527" s="121">
        <v>1039</v>
      </c>
      <c r="B2527">
        <v>1039</v>
      </c>
      <c r="C2527" t="s">
        <v>2863</v>
      </c>
      <c r="D2527" t="s">
        <v>2864</v>
      </c>
      <c r="E2527" t="s">
        <v>35</v>
      </c>
      <c r="F2527" t="s">
        <v>2865</v>
      </c>
      <c r="G2527" t="s">
        <v>2866</v>
      </c>
      <c r="H2527" t="s">
        <v>38</v>
      </c>
      <c r="I2527" t="s">
        <v>280</v>
      </c>
      <c r="J2527" t="s">
        <v>39</v>
      </c>
      <c r="K2527" t="s">
        <v>39</v>
      </c>
      <c r="L2527" t="s">
        <v>40</v>
      </c>
      <c r="M2527" t="s">
        <v>41</v>
      </c>
      <c r="N2527" s="121" t="s">
        <v>143</v>
      </c>
      <c r="O2527" t="s">
        <v>45</v>
      </c>
      <c r="P2527" t="s">
        <v>301</v>
      </c>
      <c r="Q2527" t="s">
        <v>301</v>
      </c>
      <c r="R2527" t="s">
        <v>301</v>
      </c>
      <c r="S2527" t="s">
        <v>46</v>
      </c>
      <c r="T2527" s="127">
        <v>3.3959999999999999</v>
      </c>
      <c r="U2527" t="s">
        <v>2867</v>
      </c>
      <c r="V2527" s="131">
        <v>6.7299999999999999E-2</v>
      </c>
      <c r="W2527" s="131">
        <v>4.8230000000000002E-2</v>
      </c>
      <c r="X2527" t="s">
        <v>270</v>
      </c>
      <c r="Z2527" s="127">
        <v>60982.35</v>
      </c>
      <c r="AA2527" s="129">
        <v>1</v>
      </c>
      <c r="AB2527" s="133">
        <v>108.99</v>
      </c>
      <c r="AD2527" s="127">
        <v>66.465000000000003</v>
      </c>
      <c r="AG2527" t="s">
        <v>275</v>
      </c>
      <c r="AH2527" s="131">
        <v>2.3599999999999999E-4</v>
      </c>
      <c r="AI2527" s="131">
        <v>1.3274810155008E-3</v>
      </c>
      <c r="AJ2527" s="131">
        <v>2.9491549120711402E-4</v>
      </c>
    </row>
    <row r="2528" spans="1:36">
      <c r="A2528" s="121">
        <v>1039</v>
      </c>
      <c r="B2528">
        <v>1039</v>
      </c>
      <c r="C2528" t="s">
        <v>2868</v>
      </c>
      <c r="D2528" t="s">
        <v>2869</v>
      </c>
      <c r="E2528" t="s">
        <v>338</v>
      </c>
      <c r="F2528" t="s">
        <v>2870</v>
      </c>
      <c r="G2528" t="s">
        <v>2871</v>
      </c>
      <c r="H2528" t="s">
        <v>38</v>
      </c>
      <c r="I2528" t="s">
        <v>280</v>
      </c>
      <c r="J2528" t="s">
        <v>39</v>
      </c>
      <c r="K2528" t="s">
        <v>181</v>
      </c>
      <c r="L2528" t="s">
        <v>40</v>
      </c>
      <c r="M2528" t="s">
        <v>41</v>
      </c>
      <c r="N2528" s="121" t="s">
        <v>281</v>
      </c>
      <c r="O2528" t="s">
        <v>45</v>
      </c>
      <c r="P2528" t="s">
        <v>412</v>
      </c>
      <c r="Q2528" t="s">
        <v>227</v>
      </c>
      <c r="R2528" t="s">
        <v>228</v>
      </c>
      <c r="S2528" t="s">
        <v>46</v>
      </c>
      <c r="T2528" s="127">
        <v>2.3730000000000002</v>
      </c>
      <c r="U2528" t="s">
        <v>449</v>
      </c>
      <c r="V2528" s="131">
        <v>7.8799999999999995E-2</v>
      </c>
      <c r="W2528" s="131">
        <v>7.5759999999999994E-2</v>
      </c>
      <c r="X2528" t="s">
        <v>270</v>
      </c>
      <c r="Z2528" s="127">
        <v>99815.96</v>
      </c>
      <c r="AA2528" s="129">
        <v>1</v>
      </c>
      <c r="AB2528" s="133">
        <v>101.22</v>
      </c>
      <c r="AD2528" s="127">
        <v>101.03400000000001</v>
      </c>
      <c r="AG2528" t="s">
        <v>275</v>
      </c>
      <c r="AH2528" s="131">
        <v>2.7700000000000001E-4</v>
      </c>
      <c r="AI2528" s="131">
        <v>2.0179194720502101E-3</v>
      </c>
      <c r="AJ2528" s="131">
        <v>4.4830449954990601E-4</v>
      </c>
    </row>
    <row r="2529" spans="1:36">
      <c r="A2529" s="121">
        <v>1039</v>
      </c>
      <c r="B2529">
        <v>1039</v>
      </c>
      <c r="C2529" t="s">
        <v>2733</v>
      </c>
      <c r="D2529" t="s">
        <v>2734</v>
      </c>
      <c r="E2529" t="s">
        <v>35</v>
      </c>
      <c r="F2529" t="s">
        <v>2872</v>
      </c>
      <c r="G2529" t="s">
        <v>2873</v>
      </c>
      <c r="H2529" t="s">
        <v>38</v>
      </c>
      <c r="I2529" t="s">
        <v>280</v>
      </c>
      <c r="J2529" t="s">
        <v>39</v>
      </c>
      <c r="K2529" t="s">
        <v>39</v>
      </c>
      <c r="L2529" t="s">
        <v>40</v>
      </c>
      <c r="M2529" t="s">
        <v>41</v>
      </c>
      <c r="N2529" s="121" t="s">
        <v>143</v>
      </c>
      <c r="O2529" t="s">
        <v>45</v>
      </c>
      <c r="P2529" t="s">
        <v>301</v>
      </c>
      <c r="Q2529" t="s">
        <v>301</v>
      </c>
      <c r="R2529" t="s">
        <v>301</v>
      </c>
      <c r="S2529" t="s">
        <v>46</v>
      </c>
      <c r="T2529" s="127">
        <v>2.073</v>
      </c>
      <c r="U2529" t="s">
        <v>2479</v>
      </c>
      <c r="V2529" s="131">
        <v>6.5000000000000002E-2</v>
      </c>
      <c r="W2529" s="131">
        <v>7.5520000000000004E-2</v>
      </c>
      <c r="X2529" t="s">
        <v>270</v>
      </c>
      <c r="Z2529" s="127">
        <v>67000</v>
      </c>
      <c r="AA2529" s="129">
        <v>1</v>
      </c>
      <c r="AB2529" s="133">
        <v>99.8</v>
      </c>
      <c r="AD2529" s="127">
        <v>66.866</v>
      </c>
      <c r="AG2529" t="s">
        <v>275</v>
      </c>
      <c r="AH2529" s="131">
        <v>3.6200000000000002E-4</v>
      </c>
      <c r="AI2529" s="131">
        <v>1.3354968072067E-3</v>
      </c>
      <c r="AJ2529" s="131">
        <v>2.9669629343385598E-4</v>
      </c>
    </row>
    <row r="2530" spans="1:36">
      <c r="A2530" s="121">
        <v>1039</v>
      </c>
      <c r="B2530">
        <v>1039</v>
      </c>
      <c r="C2530" t="s">
        <v>2874</v>
      </c>
      <c r="D2530" t="s">
        <v>2875</v>
      </c>
      <c r="E2530" t="s">
        <v>338</v>
      </c>
      <c r="F2530" t="s">
        <v>2876</v>
      </c>
      <c r="G2530" t="s">
        <v>2877</v>
      </c>
      <c r="H2530" t="s">
        <v>38</v>
      </c>
      <c r="I2530" t="s">
        <v>280</v>
      </c>
      <c r="J2530" t="s">
        <v>39</v>
      </c>
      <c r="K2530" t="s">
        <v>538</v>
      </c>
      <c r="L2530" t="s">
        <v>40</v>
      </c>
      <c r="M2530" t="s">
        <v>41</v>
      </c>
      <c r="N2530" s="121" t="s">
        <v>281</v>
      </c>
      <c r="O2530" t="s">
        <v>45</v>
      </c>
      <c r="P2530" t="s">
        <v>2713</v>
      </c>
      <c r="Q2530" t="s">
        <v>234</v>
      </c>
      <c r="R2530" t="s">
        <v>228</v>
      </c>
      <c r="S2530" t="s">
        <v>46</v>
      </c>
      <c r="T2530" s="127">
        <v>1.6080000000000001</v>
      </c>
      <c r="U2530" t="s">
        <v>840</v>
      </c>
      <c r="V2530" s="131">
        <v>7.9500000000000001E-2</v>
      </c>
      <c r="W2530" s="131">
        <v>6.1740000000000003E-2</v>
      </c>
      <c r="X2530" t="s">
        <v>270</v>
      </c>
      <c r="Z2530" s="127">
        <v>193604.24</v>
      </c>
      <c r="AA2530" s="129">
        <v>1</v>
      </c>
      <c r="AB2530" s="133">
        <v>105.01</v>
      </c>
      <c r="AD2530" s="127">
        <v>203.304</v>
      </c>
      <c r="AG2530" t="s">
        <v>275</v>
      </c>
      <c r="AH2530" s="131">
        <v>1.121E-3</v>
      </c>
      <c r="AI2530" s="131">
        <v>4.06053289242968E-3</v>
      </c>
      <c r="AJ2530" s="131">
        <v>9.0209504960925898E-4</v>
      </c>
    </row>
    <row r="2531" spans="1:36">
      <c r="A2531" s="121">
        <v>1039</v>
      </c>
      <c r="B2531">
        <v>1039</v>
      </c>
      <c r="C2531" t="s">
        <v>2878</v>
      </c>
      <c r="D2531" t="s">
        <v>2879</v>
      </c>
      <c r="E2531" t="s">
        <v>35</v>
      </c>
      <c r="F2531" t="s">
        <v>2880</v>
      </c>
      <c r="G2531" t="s">
        <v>2881</v>
      </c>
      <c r="H2531" t="s">
        <v>38</v>
      </c>
      <c r="I2531" t="s">
        <v>353</v>
      </c>
      <c r="J2531" t="s">
        <v>39</v>
      </c>
      <c r="K2531" t="s">
        <v>39</v>
      </c>
      <c r="L2531" t="s">
        <v>40</v>
      </c>
      <c r="M2531" t="s">
        <v>41</v>
      </c>
      <c r="N2531" s="121" t="s">
        <v>1551</v>
      </c>
      <c r="O2531" t="s">
        <v>45</v>
      </c>
      <c r="P2531" t="s">
        <v>301</v>
      </c>
      <c r="Q2531" t="s">
        <v>301</v>
      </c>
      <c r="R2531" t="s">
        <v>301</v>
      </c>
      <c r="S2531" t="s">
        <v>46</v>
      </c>
      <c r="T2531" s="127">
        <v>3.2810000000000001</v>
      </c>
      <c r="U2531" t="s">
        <v>2482</v>
      </c>
      <c r="V2531" s="131">
        <v>4.0899999999999999E-2</v>
      </c>
      <c r="W2531" s="131">
        <v>2.9420000000000002E-2</v>
      </c>
      <c r="X2531" t="s">
        <v>270</v>
      </c>
      <c r="Z2531" s="127">
        <v>106473</v>
      </c>
      <c r="AA2531" s="129">
        <v>1</v>
      </c>
      <c r="AB2531" s="133">
        <v>107.19</v>
      </c>
      <c r="AD2531" s="127">
        <v>114.128</v>
      </c>
      <c r="AG2531" t="s">
        <v>275</v>
      </c>
      <c r="AH2531" s="131">
        <v>3.1500000000000001E-4</v>
      </c>
      <c r="AI2531" s="131">
        <v>2.2794563070982501E-3</v>
      </c>
      <c r="AJ2531" s="131">
        <v>5.0640797769859499E-4</v>
      </c>
    </row>
    <row r="2532" spans="1:36">
      <c r="A2532" s="121">
        <v>1039</v>
      </c>
      <c r="B2532">
        <v>1039</v>
      </c>
      <c r="C2532" t="s">
        <v>60</v>
      </c>
      <c r="D2532" t="s">
        <v>61</v>
      </c>
      <c r="E2532" t="s">
        <v>35</v>
      </c>
      <c r="F2532" t="s">
        <v>2882</v>
      </c>
      <c r="G2532" t="s">
        <v>2883</v>
      </c>
      <c r="H2532" t="s">
        <v>38</v>
      </c>
      <c r="I2532" t="s">
        <v>353</v>
      </c>
      <c r="J2532" t="s">
        <v>39</v>
      </c>
      <c r="K2532" t="s">
        <v>39</v>
      </c>
      <c r="L2532" t="s">
        <v>40</v>
      </c>
      <c r="M2532" t="s">
        <v>41</v>
      </c>
      <c r="N2532" s="121" t="s">
        <v>65</v>
      </c>
      <c r="O2532" t="s">
        <v>45</v>
      </c>
      <c r="P2532" t="s">
        <v>301</v>
      </c>
      <c r="Q2532" t="s">
        <v>301</v>
      </c>
      <c r="R2532" t="s">
        <v>301</v>
      </c>
      <c r="S2532" t="s">
        <v>46</v>
      </c>
      <c r="T2532" s="127">
        <v>3.2149999999999999</v>
      </c>
      <c r="U2532" t="s">
        <v>2884</v>
      </c>
      <c r="V2532" s="131">
        <v>4.2500000000000003E-2</v>
      </c>
      <c r="W2532" s="131">
        <v>2.9319999999999999E-2</v>
      </c>
      <c r="X2532" t="s">
        <v>270</v>
      </c>
      <c r="Z2532" s="127">
        <v>203690</v>
      </c>
      <c r="AA2532" s="129">
        <v>1</v>
      </c>
      <c r="AB2532" s="133">
        <v>107.7</v>
      </c>
      <c r="AD2532" s="127">
        <v>219.374</v>
      </c>
      <c r="AG2532" t="s">
        <v>275</v>
      </c>
      <c r="AH2532" s="131">
        <v>6.7900000000000002E-4</v>
      </c>
      <c r="AI2532" s="131">
        <v>4.3815010647974802E-3</v>
      </c>
      <c r="AJ2532" s="131">
        <v>9.7340189702205704E-4</v>
      </c>
    </row>
    <row r="2533" spans="1:36">
      <c r="A2533" s="121">
        <v>1039</v>
      </c>
      <c r="B2533">
        <v>1039</v>
      </c>
      <c r="C2533" t="s">
        <v>2836</v>
      </c>
      <c r="D2533" t="s">
        <v>2837</v>
      </c>
      <c r="E2533" t="s">
        <v>35</v>
      </c>
      <c r="F2533" t="s">
        <v>2885</v>
      </c>
      <c r="G2533" t="s">
        <v>2886</v>
      </c>
      <c r="H2533" t="s">
        <v>38</v>
      </c>
      <c r="I2533" t="s">
        <v>353</v>
      </c>
      <c r="J2533" t="s">
        <v>39</v>
      </c>
      <c r="K2533" t="s">
        <v>39</v>
      </c>
      <c r="L2533" t="s">
        <v>40</v>
      </c>
      <c r="M2533" t="s">
        <v>41</v>
      </c>
      <c r="N2533" s="121" t="s">
        <v>143</v>
      </c>
      <c r="O2533" t="s">
        <v>45</v>
      </c>
      <c r="P2533" t="s">
        <v>2621</v>
      </c>
      <c r="Q2533" t="s">
        <v>234</v>
      </c>
      <c r="R2533" t="s">
        <v>228</v>
      </c>
      <c r="S2533" t="s">
        <v>46</v>
      </c>
      <c r="T2533" s="127">
        <v>3.427</v>
      </c>
      <c r="U2533" t="s">
        <v>2887</v>
      </c>
      <c r="V2533" s="131">
        <v>3.4500000000000003E-2</v>
      </c>
      <c r="W2533" s="131">
        <v>2.4230000000000002E-2</v>
      </c>
      <c r="X2533" t="s">
        <v>270</v>
      </c>
      <c r="Z2533" s="127">
        <v>57000</v>
      </c>
      <c r="AA2533" s="129">
        <v>1</v>
      </c>
      <c r="AB2533" s="133">
        <v>106.6</v>
      </c>
      <c r="AD2533" s="127">
        <v>60.762</v>
      </c>
      <c r="AG2533" t="s">
        <v>275</v>
      </c>
      <c r="AH2533" s="131">
        <v>6.29E-4</v>
      </c>
      <c r="AI2533" s="131">
        <v>1.2135832411015099E-3</v>
      </c>
      <c r="AJ2533" s="131">
        <v>2.6961176355140098E-4</v>
      </c>
    </row>
    <row r="2534" spans="1:36">
      <c r="A2534" s="121">
        <v>1039</v>
      </c>
      <c r="B2534">
        <v>1039</v>
      </c>
      <c r="C2534" t="s">
        <v>2888</v>
      </c>
      <c r="D2534" t="s">
        <v>2889</v>
      </c>
      <c r="E2534" t="s">
        <v>338</v>
      </c>
      <c r="F2534" t="s">
        <v>2890</v>
      </c>
      <c r="G2534" t="s">
        <v>2891</v>
      </c>
      <c r="H2534" t="s">
        <v>38</v>
      </c>
      <c r="I2534" t="s">
        <v>280</v>
      </c>
      <c r="J2534" t="s">
        <v>39</v>
      </c>
      <c r="K2534" t="s">
        <v>181</v>
      </c>
      <c r="L2534" t="s">
        <v>40</v>
      </c>
      <c r="M2534" t="s">
        <v>41</v>
      </c>
      <c r="N2534" s="121" t="s">
        <v>281</v>
      </c>
      <c r="O2534" t="s">
        <v>45</v>
      </c>
      <c r="P2534" t="s">
        <v>448</v>
      </c>
      <c r="Q2534" t="s">
        <v>227</v>
      </c>
      <c r="R2534" t="s">
        <v>228</v>
      </c>
      <c r="S2534" t="s">
        <v>46</v>
      </c>
      <c r="T2534" s="127">
        <v>1.4470000000000001</v>
      </c>
      <c r="U2534" t="s">
        <v>2367</v>
      </c>
      <c r="V2534" s="131">
        <v>6.4399999999999999E-2</v>
      </c>
      <c r="W2534" s="131">
        <v>6.3479999999999995E-2</v>
      </c>
      <c r="X2534" t="s">
        <v>270</v>
      </c>
      <c r="Z2534" s="127">
        <v>90370.55</v>
      </c>
      <c r="AA2534" s="129">
        <v>1</v>
      </c>
      <c r="AB2534" s="133">
        <v>100.31</v>
      </c>
      <c r="AD2534" s="127">
        <v>90.650999999999996</v>
      </c>
      <c r="AG2534" t="s">
        <v>275</v>
      </c>
      <c r="AH2534" s="131">
        <v>2.4600000000000002E-4</v>
      </c>
      <c r="AI2534" s="131">
        <v>1.8105422590193E-3</v>
      </c>
      <c r="AJ2534" s="131">
        <v>4.0223321722493899E-4</v>
      </c>
    </row>
    <row r="2535" spans="1:36">
      <c r="A2535" s="121">
        <v>1039</v>
      </c>
      <c r="B2535">
        <v>1039</v>
      </c>
      <c r="C2535" t="s">
        <v>2749</v>
      </c>
      <c r="D2535" t="s">
        <v>2750</v>
      </c>
      <c r="E2535" t="s">
        <v>35</v>
      </c>
      <c r="F2535" t="s">
        <v>2892</v>
      </c>
      <c r="G2535" t="s">
        <v>2893</v>
      </c>
      <c r="H2535" t="s">
        <v>38</v>
      </c>
      <c r="I2535" t="s">
        <v>353</v>
      </c>
      <c r="J2535" t="s">
        <v>39</v>
      </c>
      <c r="K2535" t="s">
        <v>39</v>
      </c>
      <c r="L2535" t="s">
        <v>40</v>
      </c>
      <c r="M2535" t="s">
        <v>41</v>
      </c>
      <c r="N2535" s="121" t="s">
        <v>1546</v>
      </c>
      <c r="O2535" t="s">
        <v>45</v>
      </c>
      <c r="P2535" t="s">
        <v>226</v>
      </c>
      <c r="Q2535" t="s">
        <v>227</v>
      </c>
      <c r="R2535" t="s">
        <v>228</v>
      </c>
      <c r="S2535" t="s">
        <v>46</v>
      </c>
      <c r="T2535" s="127">
        <v>5.1820000000000004</v>
      </c>
      <c r="U2535" t="s">
        <v>2894</v>
      </c>
      <c r="V2535" s="131">
        <v>2.6800000000000001E-2</v>
      </c>
      <c r="W2535" s="131">
        <v>2.529E-2</v>
      </c>
      <c r="X2535" t="s">
        <v>270</v>
      </c>
      <c r="Z2535" s="127">
        <v>68869.399999999994</v>
      </c>
      <c r="AA2535" s="129">
        <v>1</v>
      </c>
      <c r="AB2535" s="133">
        <v>103.6</v>
      </c>
      <c r="AD2535" s="127">
        <v>71.349000000000004</v>
      </c>
      <c r="AG2535" t="s">
        <v>275</v>
      </c>
      <c r="AH2535" s="131">
        <v>2.6999999999999999E-5</v>
      </c>
      <c r="AI2535" s="131">
        <v>1.4250285483138499E-3</v>
      </c>
      <c r="AJ2535" s="131">
        <v>3.1658682075509398E-4</v>
      </c>
    </row>
    <row r="2536" spans="1:36">
      <c r="A2536" s="121">
        <v>1039</v>
      </c>
      <c r="B2536">
        <v>1039</v>
      </c>
      <c r="C2536" t="s">
        <v>2895</v>
      </c>
      <c r="D2536" t="s">
        <v>2896</v>
      </c>
      <c r="E2536" t="s">
        <v>35</v>
      </c>
      <c r="F2536" t="s">
        <v>2897</v>
      </c>
      <c r="G2536" t="s">
        <v>2898</v>
      </c>
      <c r="H2536" t="s">
        <v>38</v>
      </c>
      <c r="I2536" t="s">
        <v>280</v>
      </c>
      <c r="J2536" t="s">
        <v>39</v>
      </c>
      <c r="K2536" t="s">
        <v>39</v>
      </c>
      <c r="L2536" t="s">
        <v>40</v>
      </c>
      <c r="M2536" t="s">
        <v>41</v>
      </c>
      <c r="N2536" s="121" t="s">
        <v>72</v>
      </c>
      <c r="O2536" t="s">
        <v>45</v>
      </c>
      <c r="P2536" t="s">
        <v>2713</v>
      </c>
      <c r="Q2536" t="s">
        <v>234</v>
      </c>
      <c r="R2536" t="s">
        <v>228</v>
      </c>
      <c r="S2536" t="s">
        <v>46</v>
      </c>
      <c r="T2536" s="127">
        <v>3.6160000000000001</v>
      </c>
      <c r="U2536" t="s">
        <v>2899</v>
      </c>
      <c r="V2536" s="131">
        <v>6.9500000000000006E-2</v>
      </c>
      <c r="W2536" s="131">
        <v>5.4059999999999997E-2</v>
      </c>
      <c r="X2536" t="s">
        <v>270</v>
      </c>
      <c r="Z2536" s="127">
        <v>179440</v>
      </c>
      <c r="AA2536" s="129">
        <v>1</v>
      </c>
      <c r="AB2536" s="133">
        <v>107.65</v>
      </c>
      <c r="AD2536" s="127">
        <v>193.167</v>
      </c>
      <c r="AG2536" t="s">
        <v>275</v>
      </c>
      <c r="AH2536" s="131">
        <v>3.1500000000000001E-4</v>
      </c>
      <c r="AI2536" s="131">
        <v>3.85807623361928E-3</v>
      </c>
      <c r="AJ2536" s="131">
        <v>8.5711692616792696E-4</v>
      </c>
    </row>
    <row r="2537" spans="1:36">
      <c r="A2537" s="121">
        <v>1039</v>
      </c>
      <c r="B2537">
        <v>1039</v>
      </c>
      <c r="C2537" t="s">
        <v>67</v>
      </c>
      <c r="D2537" t="s">
        <v>68</v>
      </c>
      <c r="E2537" t="s">
        <v>35</v>
      </c>
      <c r="F2537" t="s">
        <v>2480</v>
      </c>
      <c r="G2537" t="s">
        <v>2481</v>
      </c>
      <c r="H2537" t="s">
        <v>38</v>
      </c>
      <c r="I2537" t="s">
        <v>353</v>
      </c>
      <c r="J2537" t="s">
        <v>39</v>
      </c>
      <c r="K2537" t="s">
        <v>39</v>
      </c>
      <c r="L2537" t="s">
        <v>40</v>
      </c>
      <c r="M2537" t="s">
        <v>41</v>
      </c>
      <c r="N2537" s="121" t="s">
        <v>72</v>
      </c>
      <c r="O2537" t="s">
        <v>45</v>
      </c>
      <c r="P2537" t="s">
        <v>301</v>
      </c>
      <c r="Q2537" t="s">
        <v>301</v>
      </c>
      <c r="R2537" t="s">
        <v>301</v>
      </c>
      <c r="S2537" t="s">
        <v>46</v>
      </c>
      <c r="T2537" s="127">
        <v>3.3370000000000002</v>
      </c>
      <c r="U2537" t="s">
        <v>2482</v>
      </c>
      <c r="V2537" s="131">
        <v>4.9000000000000002E-2</v>
      </c>
      <c r="W2537" s="131">
        <v>3.7879999999999997E-2</v>
      </c>
      <c r="X2537" t="s">
        <v>270</v>
      </c>
      <c r="Z2537" s="127">
        <v>207081.31</v>
      </c>
      <c r="AA2537" s="129">
        <v>1</v>
      </c>
      <c r="AB2537" s="133">
        <v>107.48</v>
      </c>
      <c r="AD2537" s="127">
        <v>222.571</v>
      </c>
      <c r="AG2537" t="s">
        <v>275</v>
      </c>
      <c r="AH2537" s="131">
        <v>3.1399999999999999E-4</v>
      </c>
      <c r="AI2537" s="131">
        <v>4.4453511377501699E-3</v>
      </c>
      <c r="AJ2537" s="131">
        <v>9.8758694027960498E-4</v>
      </c>
    </row>
    <row r="2538" spans="1:36">
      <c r="A2538" s="121">
        <v>1039</v>
      </c>
      <c r="B2538">
        <v>1039</v>
      </c>
      <c r="C2538" t="s">
        <v>828</v>
      </c>
      <c r="D2538" t="s">
        <v>829</v>
      </c>
      <c r="E2538" t="s">
        <v>35</v>
      </c>
      <c r="F2538" t="s">
        <v>2483</v>
      </c>
      <c r="G2538" t="s">
        <v>2484</v>
      </c>
      <c r="H2538" t="s">
        <v>38</v>
      </c>
      <c r="I2538" t="s">
        <v>1990</v>
      </c>
      <c r="J2538" t="s">
        <v>39</v>
      </c>
      <c r="K2538" t="s">
        <v>39</v>
      </c>
      <c r="L2538" t="s">
        <v>40</v>
      </c>
      <c r="M2538" t="s">
        <v>41</v>
      </c>
      <c r="N2538" s="121" t="s">
        <v>347</v>
      </c>
      <c r="O2538" t="s">
        <v>45</v>
      </c>
      <c r="P2538" t="s">
        <v>448</v>
      </c>
      <c r="Q2538" t="s">
        <v>227</v>
      </c>
      <c r="R2538" t="s">
        <v>228</v>
      </c>
      <c r="S2538" t="s">
        <v>46</v>
      </c>
      <c r="T2538" s="127">
        <v>3.2360000000000002</v>
      </c>
      <c r="U2538" t="s">
        <v>464</v>
      </c>
      <c r="V2538" s="131">
        <v>0.04</v>
      </c>
      <c r="W2538" s="131">
        <v>0</v>
      </c>
      <c r="X2538" t="s">
        <v>270</v>
      </c>
      <c r="Z2538" s="127">
        <v>64278</v>
      </c>
      <c r="AA2538" s="129">
        <v>1</v>
      </c>
      <c r="AB2538" s="133">
        <v>300</v>
      </c>
      <c r="AD2538" s="127">
        <v>192.834</v>
      </c>
      <c r="AG2538" t="s">
        <v>275</v>
      </c>
      <c r="AH2538" s="131">
        <v>5.3300000000000005E-4</v>
      </c>
      <c r="AI2538" s="131">
        <v>3.8514221176815999E-3</v>
      </c>
      <c r="AJ2538" s="131">
        <v>8.5563863619813002E-4</v>
      </c>
    </row>
    <row r="2539" spans="1:36">
      <c r="A2539" s="121">
        <v>1039</v>
      </c>
      <c r="B2539">
        <v>1039</v>
      </c>
      <c r="C2539" t="s">
        <v>2900</v>
      </c>
      <c r="D2539" t="s">
        <v>2901</v>
      </c>
      <c r="E2539" t="s">
        <v>35</v>
      </c>
      <c r="F2539" t="s">
        <v>2902</v>
      </c>
      <c r="G2539" t="s">
        <v>2903</v>
      </c>
      <c r="H2539" t="s">
        <v>38</v>
      </c>
      <c r="I2539" t="s">
        <v>280</v>
      </c>
      <c r="J2539" t="s">
        <v>39</v>
      </c>
      <c r="K2539" t="s">
        <v>39</v>
      </c>
      <c r="L2539" t="s">
        <v>40</v>
      </c>
      <c r="M2539" t="s">
        <v>41</v>
      </c>
      <c r="N2539" s="121" t="s">
        <v>347</v>
      </c>
      <c r="O2539" t="s">
        <v>45</v>
      </c>
      <c r="P2539" t="s">
        <v>448</v>
      </c>
      <c r="Q2539" t="s">
        <v>227</v>
      </c>
      <c r="R2539" t="s">
        <v>228</v>
      </c>
      <c r="S2539" t="s">
        <v>46</v>
      </c>
      <c r="T2539" s="127">
        <v>4.4400000000000004</v>
      </c>
      <c r="U2539" t="s">
        <v>2904</v>
      </c>
      <c r="V2539" s="131">
        <v>5.8799999999999998E-2</v>
      </c>
      <c r="W2539" s="131">
        <v>4.9430000000000002E-2</v>
      </c>
      <c r="X2539" t="s">
        <v>270</v>
      </c>
      <c r="Z2539" s="127">
        <v>239662</v>
      </c>
      <c r="AA2539" s="129">
        <v>1</v>
      </c>
      <c r="AB2539" s="133">
        <v>105.94</v>
      </c>
      <c r="AD2539" s="127">
        <v>253.898</v>
      </c>
      <c r="AG2539" t="s">
        <v>275</v>
      </c>
      <c r="AH2539" s="131">
        <v>2.5799999999999998E-4</v>
      </c>
      <c r="AI2539" s="131">
        <v>5.0710355824457E-3</v>
      </c>
      <c r="AJ2539" s="131">
        <v>1.1265900847264E-3</v>
      </c>
    </row>
    <row r="2540" spans="1:36">
      <c r="A2540" s="121">
        <v>1039</v>
      </c>
      <c r="B2540">
        <v>1039</v>
      </c>
      <c r="C2540" t="s">
        <v>2824</v>
      </c>
      <c r="D2540" t="s">
        <v>2825</v>
      </c>
      <c r="E2540" t="s">
        <v>35</v>
      </c>
      <c r="F2540" t="s">
        <v>2905</v>
      </c>
      <c r="G2540" t="s">
        <v>2906</v>
      </c>
      <c r="H2540" t="s">
        <v>38</v>
      </c>
      <c r="I2540" t="s">
        <v>353</v>
      </c>
      <c r="J2540" t="s">
        <v>39</v>
      </c>
      <c r="K2540" t="s">
        <v>39</v>
      </c>
      <c r="L2540" t="s">
        <v>40</v>
      </c>
      <c r="M2540" t="s">
        <v>41</v>
      </c>
      <c r="N2540" s="121" t="s">
        <v>1546</v>
      </c>
      <c r="O2540" t="s">
        <v>45</v>
      </c>
      <c r="P2540" t="s">
        <v>226</v>
      </c>
      <c r="Q2540" t="s">
        <v>227</v>
      </c>
      <c r="R2540" t="s">
        <v>228</v>
      </c>
      <c r="S2540" t="s">
        <v>46</v>
      </c>
      <c r="T2540" s="127">
        <v>4.6550000000000002</v>
      </c>
      <c r="U2540" t="s">
        <v>2828</v>
      </c>
      <c r="V2540" s="131">
        <v>2.4E-2</v>
      </c>
      <c r="W2540" s="131">
        <v>2.563E-2</v>
      </c>
      <c r="X2540" t="s">
        <v>270</v>
      </c>
      <c r="Z2540" s="127">
        <v>359659.8</v>
      </c>
      <c r="AA2540" s="129">
        <v>1</v>
      </c>
      <c r="AB2540" s="133">
        <v>101.59</v>
      </c>
      <c r="AD2540" s="127">
        <v>365.37799999999999</v>
      </c>
      <c r="AG2540" t="s">
        <v>275</v>
      </c>
      <c r="AH2540" s="131">
        <v>9.5000000000000005E-5</v>
      </c>
      <c r="AI2540" s="131">
        <v>7.2976052756622703E-3</v>
      </c>
      <c r="AJ2540" s="131">
        <v>1.62124868030271E-3</v>
      </c>
    </row>
    <row r="2541" spans="1:36">
      <c r="A2541" s="121">
        <v>1039</v>
      </c>
      <c r="B2541">
        <v>1039</v>
      </c>
      <c r="C2541" t="s">
        <v>74</v>
      </c>
      <c r="D2541" t="s">
        <v>75</v>
      </c>
      <c r="E2541" t="s">
        <v>76</v>
      </c>
      <c r="F2541" t="s">
        <v>2907</v>
      </c>
      <c r="G2541" t="s">
        <v>2908</v>
      </c>
      <c r="H2541" t="s">
        <v>38</v>
      </c>
      <c r="I2541" t="s">
        <v>280</v>
      </c>
      <c r="J2541" t="s">
        <v>39</v>
      </c>
      <c r="K2541" t="s">
        <v>39</v>
      </c>
      <c r="L2541" t="s">
        <v>40</v>
      </c>
      <c r="M2541" t="s">
        <v>41</v>
      </c>
      <c r="N2541" s="121" t="s">
        <v>80</v>
      </c>
      <c r="O2541" t="s">
        <v>45</v>
      </c>
      <c r="P2541" t="s">
        <v>2584</v>
      </c>
      <c r="Q2541" t="s">
        <v>227</v>
      </c>
      <c r="R2541" t="s">
        <v>228</v>
      </c>
      <c r="S2541" t="s">
        <v>46</v>
      </c>
      <c r="T2541" s="127">
        <v>3.3570000000000002</v>
      </c>
      <c r="U2541" t="s">
        <v>2482</v>
      </c>
      <c r="V2541" s="131">
        <v>0.06</v>
      </c>
      <c r="W2541" s="131">
        <v>5.808E-2</v>
      </c>
      <c r="X2541" t="s">
        <v>270</v>
      </c>
      <c r="Z2541" s="127">
        <v>289665</v>
      </c>
      <c r="AA2541" s="129">
        <v>1</v>
      </c>
      <c r="AB2541" s="133">
        <v>102.43</v>
      </c>
      <c r="AD2541" s="127">
        <v>296.70400000000001</v>
      </c>
      <c r="AG2541" t="s">
        <v>275</v>
      </c>
      <c r="AH2541" s="131">
        <v>2.9E-4</v>
      </c>
      <c r="AI2541" s="131">
        <v>5.9259871541314998E-3</v>
      </c>
      <c r="AJ2541" s="131">
        <v>1.31652761285511E-3</v>
      </c>
    </row>
    <row r="2542" spans="1:36">
      <c r="A2542" s="121">
        <v>1039</v>
      </c>
      <c r="B2542">
        <v>1039</v>
      </c>
      <c r="C2542" t="s">
        <v>815</v>
      </c>
      <c r="D2542" t="s">
        <v>816</v>
      </c>
      <c r="E2542" t="s">
        <v>35</v>
      </c>
      <c r="F2542" t="s">
        <v>2909</v>
      </c>
      <c r="G2542" t="s">
        <v>2910</v>
      </c>
      <c r="H2542" t="s">
        <v>38</v>
      </c>
      <c r="I2542" t="s">
        <v>280</v>
      </c>
      <c r="J2542" t="s">
        <v>39</v>
      </c>
      <c r="K2542" t="s">
        <v>39</v>
      </c>
      <c r="L2542" t="s">
        <v>40</v>
      </c>
      <c r="M2542" t="s">
        <v>41</v>
      </c>
      <c r="N2542" s="121" t="s">
        <v>143</v>
      </c>
      <c r="O2542" t="s">
        <v>45</v>
      </c>
      <c r="P2542" t="s">
        <v>412</v>
      </c>
      <c r="Q2542" t="s">
        <v>227</v>
      </c>
      <c r="R2542" t="s">
        <v>228</v>
      </c>
      <c r="S2542" t="s">
        <v>46</v>
      </c>
      <c r="T2542" s="127">
        <v>4.5640000000000001</v>
      </c>
      <c r="U2542" t="s">
        <v>2911</v>
      </c>
      <c r="V2542" s="131">
        <v>5.74E-2</v>
      </c>
      <c r="W2542" s="131">
        <v>5.1380000000000002E-2</v>
      </c>
      <c r="X2542" t="s">
        <v>270</v>
      </c>
      <c r="Z2542" s="127">
        <v>40826</v>
      </c>
      <c r="AA2542" s="129">
        <v>1</v>
      </c>
      <c r="AB2542" s="133">
        <v>104.48</v>
      </c>
      <c r="AD2542" s="127">
        <v>42.655000000000001</v>
      </c>
      <c r="AG2542" t="s">
        <v>275</v>
      </c>
      <c r="AH2542" s="131">
        <v>5.5999999999999999E-5</v>
      </c>
      <c r="AI2542" s="131">
        <v>8.5193704905014002E-4</v>
      </c>
      <c r="AJ2542" s="131">
        <v>1.8926781653700399E-4</v>
      </c>
    </row>
    <row r="2543" spans="1:36">
      <c r="A2543" s="121">
        <v>1039</v>
      </c>
      <c r="B2543">
        <v>1039</v>
      </c>
      <c r="C2543" t="s">
        <v>2733</v>
      </c>
      <c r="D2543" t="s">
        <v>2734</v>
      </c>
      <c r="E2543" t="s">
        <v>35</v>
      </c>
      <c r="F2543" t="s">
        <v>2916</v>
      </c>
      <c r="G2543" t="s">
        <v>2917</v>
      </c>
      <c r="H2543" t="s">
        <v>38</v>
      </c>
      <c r="I2543" t="s">
        <v>280</v>
      </c>
      <c r="J2543" t="s">
        <v>39</v>
      </c>
      <c r="K2543" t="s">
        <v>39</v>
      </c>
      <c r="L2543" t="s">
        <v>40</v>
      </c>
      <c r="M2543" t="s">
        <v>41</v>
      </c>
      <c r="N2543" s="121" t="s">
        <v>143</v>
      </c>
      <c r="O2543" t="s">
        <v>45</v>
      </c>
      <c r="P2543" t="s">
        <v>301</v>
      </c>
      <c r="Q2543" t="s">
        <v>301</v>
      </c>
      <c r="R2543" t="s">
        <v>301</v>
      </c>
      <c r="S2543" t="s">
        <v>46</v>
      </c>
      <c r="T2543" s="127">
        <v>3.0409999999999999</v>
      </c>
      <c r="U2543" t="s">
        <v>2899</v>
      </c>
      <c r="V2543" s="131">
        <v>6.5000000000000002E-2</v>
      </c>
      <c r="W2543" s="131">
        <v>7.6619999999999994E-2</v>
      </c>
      <c r="X2543" t="s">
        <v>270</v>
      </c>
      <c r="Z2543" s="127">
        <v>133738</v>
      </c>
      <c r="AA2543" s="129">
        <v>1</v>
      </c>
      <c r="AB2543" s="133">
        <v>98.62</v>
      </c>
      <c r="AD2543" s="127">
        <v>131.892</v>
      </c>
      <c r="AG2543" t="s">
        <v>275</v>
      </c>
      <c r="AH2543" s="131">
        <v>6.8599999999999998E-4</v>
      </c>
      <c r="AI2543" s="131">
        <v>2.6342520851939701E-3</v>
      </c>
      <c r="AJ2543" s="131">
        <v>5.8523002483411096E-4</v>
      </c>
    </row>
    <row r="2544" spans="1:36">
      <c r="A2544" s="121">
        <v>1039</v>
      </c>
      <c r="B2544">
        <v>1039</v>
      </c>
      <c r="C2544" t="s">
        <v>108</v>
      </c>
      <c r="D2544" t="s">
        <v>109</v>
      </c>
      <c r="E2544" t="s">
        <v>35</v>
      </c>
      <c r="F2544" t="s">
        <v>2918</v>
      </c>
      <c r="G2544" t="s">
        <v>2919</v>
      </c>
      <c r="H2544" t="s">
        <v>38</v>
      </c>
      <c r="I2544" t="s">
        <v>280</v>
      </c>
      <c r="J2544" t="s">
        <v>39</v>
      </c>
      <c r="K2544" t="s">
        <v>39</v>
      </c>
      <c r="L2544" t="s">
        <v>40</v>
      </c>
      <c r="M2544" t="s">
        <v>41</v>
      </c>
      <c r="N2544" s="121" t="s">
        <v>72</v>
      </c>
      <c r="O2544" t="s">
        <v>45</v>
      </c>
      <c r="P2544" t="s">
        <v>301</v>
      </c>
      <c r="Q2544" t="s">
        <v>301</v>
      </c>
      <c r="R2544" t="s">
        <v>301</v>
      </c>
      <c r="S2544" t="s">
        <v>46</v>
      </c>
      <c r="T2544" s="127">
        <v>4.1360000000000001</v>
      </c>
      <c r="U2544" t="s">
        <v>2911</v>
      </c>
      <c r="V2544" s="131">
        <v>6.3399999999999998E-2</v>
      </c>
      <c r="W2544" s="131">
        <v>6.1280000000000001E-2</v>
      </c>
      <c r="X2544" t="s">
        <v>270</v>
      </c>
      <c r="Z2544" s="127">
        <v>95919</v>
      </c>
      <c r="AA2544" s="129">
        <v>1</v>
      </c>
      <c r="AB2544" s="133">
        <v>102.83</v>
      </c>
      <c r="AD2544" s="127">
        <v>98.634</v>
      </c>
      <c r="AG2544" t="s">
        <v>275</v>
      </c>
      <c r="AH2544" s="131">
        <v>2.7799999999999998E-4</v>
      </c>
      <c r="AI2544" s="131">
        <v>1.9699807767317901E-3</v>
      </c>
      <c r="AJ2544" s="131">
        <v>4.3765435562123802E-4</v>
      </c>
    </row>
    <row r="2545" spans="1:36">
      <c r="A2545" s="121">
        <v>1039</v>
      </c>
      <c r="B2545">
        <v>1039</v>
      </c>
      <c r="C2545" t="s">
        <v>2461</v>
      </c>
      <c r="D2545" t="s">
        <v>2462</v>
      </c>
      <c r="E2545" t="s">
        <v>35</v>
      </c>
      <c r="F2545" t="s">
        <v>2924</v>
      </c>
      <c r="G2545" t="s">
        <v>2925</v>
      </c>
      <c r="H2545" t="s">
        <v>38</v>
      </c>
      <c r="I2545" t="s">
        <v>280</v>
      </c>
      <c r="J2545" t="s">
        <v>39</v>
      </c>
      <c r="K2545" t="s">
        <v>39</v>
      </c>
      <c r="L2545" t="s">
        <v>40</v>
      </c>
      <c r="M2545" t="s">
        <v>41</v>
      </c>
      <c r="N2545" s="121" t="s">
        <v>72</v>
      </c>
      <c r="O2545" t="s">
        <v>45</v>
      </c>
      <c r="P2545" t="s">
        <v>301</v>
      </c>
      <c r="Q2545" t="s">
        <v>301</v>
      </c>
      <c r="R2545" t="s">
        <v>301</v>
      </c>
      <c r="S2545" t="s">
        <v>46</v>
      </c>
      <c r="T2545" s="127">
        <v>2.78</v>
      </c>
      <c r="U2545" t="s">
        <v>2899</v>
      </c>
      <c r="V2545" s="131">
        <v>7.3499999999999996E-2</v>
      </c>
      <c r="W2545" s="131">
        <v>6.5769999999999995E-2</v>
      </c>
      <c r="X2545" t="s">
        <v>270</v>
      </c>
      <c r="Z2545" s="127">
        <v>47349</v>
      </c>
      <c r="AA2545" s="129">
        <v>1</v>
      </c>
      <c r="AB2545" s="133">
        <v>104.27</v>
      </c>
      <c r="AD2545" s="127">
        <v>49.371000000000002</v>
      </c>
      <c r="AG2545" t="s">
        <v>275</v>
      </c>
      <c r="AH2545" s="131">
        <v>1.5799999999999999E-4</v>
      </c>
      <c r="AI2545" s="131">
        <v>9.8606988366110393E-4</v>
      </c>
      <c r="AJ2545" s="131">
        <v>2.1906700036290001E-4</v>
      </c>
    </row>
    <row r="2546" spans="1:36">
      <c r="A2546" s="121">
        <v>1039</v>
      </c>
      <c r="B2546">
        <v>1039</v>
      </c>
      <c r="C2546" t="s">
        <v>2874</v>
      </c>
      <c r="D2546" t="s">
        <v>2875</v>
      </c>
      <c r="E2546" t="s">
        <v>338</v>
      </c>
      <c r="F2546" t="s">
        <v>2926</v>
      </c>
      <c r="G2546" t="s">
        <v>2927</v>
      </c>
      <c r="H2546" t="s">
        <v>38</v>
      </c>
      <c r="I2546" t="s">
        <v>280</v>
      </c>
      <c r="J2546" t="s">
        <v>39</v>
      </c>
      <c r="K2546" t="s">
        <v>538</v>
      </c>
      <c r="L2546" t="s">
        <v>40</v>
      </c>
      <c r="M2546" t="s">
        <v>41</v>
      </c>
      <c r="N2546" s="121" t="s">
        <v>281</v>
      </c>
      <c r="O2546" t="s">
        <v>45</v>
      </c>
      <c r="P2546" t="s">
        <v>2713</v>
      </c>
      <c r="Q2546" t="s">
        <v>234</v>
      </c>
      <c r="R2546" t="s">
        <v>228</v>
      </c>
      <c r="S2546" t="s">
        <v>46</v>
      </c>
      <c r="T2546" s="127">
        <v>1.821</v>
      </c>
      <c r="U2546" t="s">
        <v>2472</v>
      </c>
      <c r="V2546" s="131">
        <v>0.06</v>
      </c>
      <c r="W2546" s="131">
        <v>6.7979999999999999E-2</v>
      </c>
      <c r="X2546" t="s">
        <v>270</v>
      </c>
      <c r="Z2546" s="127">
        <v>96960</v>
      </c>
      <c r="AA2546" s="129">
        <v>1</v>
      </c>
      <c r="AB2546" s="133">
        <v>99.34</v>
      </c>
      <c r="AD2546" s="127">
        <v>96.32</v>
      </c>
      <c r="AG2546" t="s">
        <v>275</v>
      </c>
      <c r="AH2546" s="131">
        <v>3.5399999999999999E-4</v>
      </c>
      <c r="AI2546" s="131">
        <v>1.9237749819332E-3</v>
      </c>
      <c r="AJ2546" s="131">
        <v>4.2738919588597798E-4</v>
      </c>
    </row>
    <row r="2547" spans="1:36">
      <c r="A2547" s="121">
        <v>1039</v>
      </c>
      <c r="B2547">
        <v>1039</v>
      </c>
      <c r="C2547" t="s">
        <v>2485</v>
      </c>
      <c r="D2547" t="s">
        <v>2486</v>
      </c>
      <c r="E2547" t="s">
        <v>35</v>
      </c>
      <c r="F2547" t="s">
        <v>2487</v>
      </c>
      <c r="G2547" t="s">
        <v>2488</v>
      </c>
      <c r="H2547" t="s">
        <v>38</v>
      </c>
      <c r="I2547" t="s">
        <v>1990</v>
      </c>
      <c r="J2547" t="s">
        <v>39</v>
      </c>
      <c r="K2547" t="s">
        <v>39</v>
      </c>
      <c r="L2547" t="s">
        <v>40</v>
      </c>
      <c r="M2547" t="s">
        <v>41</v>
      </c>
      <c r="N2547" s="121" t="s">
        <v>72</v>
      </c>
      <c r="O2547" t="s">
        <v>45</v>
      </c>
      <c r="P2547" t="s">
        <v>412</v>
      </c>
      <c r="Q2547" t="s">
        <v>227</v>
      </c>
      <c r="R2547" t="s">
        <v>228</v>
      </c>
      <c r="S2547" t="s">
        <v>46</v>
      </c>
      <c r="T2547" s="127">
        <v>5.7560000000000002</v>
      </c>
      <c r="U2547" t="s">
        <v>2489</v>
      </c>
      <c r="V2547" s="131">
        <v>0.04</v>
      </c>
      <c r="W2547" s="131">
        <v>-0.13002</v>
      </c>
      <c r="X2547" t="s">
        <v>270</v>
      </c>
      <c r="Z2547" s="127">
        <v>23372</v>
      </c>
      <c r="AA2547" s="129">
        <v>1</v>
      </c>
      <c r="AB2547" s="133">
        <v>270</v>
      </c>
      <c r="AD2547" s="127">
        <v>63.103999999999999</v>
      </c>
      <c r="AG2547" t="s">
        <v>275</v>
      </c>
      <c r="AH2547" s="131">
        <v>5.8999999999999998E-5</v>
      </c>
      <c r="AI2547" s="131">
        <v>1.2603673723670401E-3</v>
      </c>
      <c r="AJ2547" s="131">
        <v>2.8000540752201998E-4</v>
      </c>
    </row>
    <row r="2548" spans="1:36">
      <c r="A2548" s="121">
        <v>1039</v>
      </c>
      <c r="B2548">
        <v>1039</v>
      </c>
      <c r="C2548" t="s">
        <v>145</v>
      </c>
      <c r="D2548" t="s">
        <v>146</v>
      </c>
      <c r="E2548" t="s">
        <v>35</v>
      </c>
      <c r="F2548" t="s">
        <v>2928</v>
      </c>
      <c r="G2548" t="s">
        <v>149</v>
      </c>
      <c r="H2548" t="s">
        <v>38</v>
      </c>
      <c r="I2548" t="s">
        <v>280</v>
      </c>
      <c r="J2548" t="s">
        <v>39</v>
      </c>
      <c r="K2548" t="s">
        <v>39</v>
      </c>
      <c r="L2548" t="s">
        <v>40</v>
      </c>
      <c r="M2548" t="s">
        <v>41</v>
      </c>
      <c r="N2548" s="121" t="s">
        <v>150</v>
      </c>
      <c r="O2548" t="s">
        <v>45</v>
      </c>
      <c r="P2548" t="s">
        <v>301</v>
      </c>
      <c r="Q2548" t="s">
        <v>301</v>
      </c>
      <c r="R2548" t="s">
        <v>301</v>
      </c>
      <c r="S2548" t="s">
        <v>46</v>
      </c>
      <c r="T2548" s="127">
        <v>3.2789999999999999</v>
      </c>
      <c r="U2548" t="s">
        <v>2929</v>
      </c>
      <c r="V2548" s="131">
        <v>5.8999999999999997E-2</v>
      </c>
      <c r="W2548" s="131">
        <v>5.2179999999999997E-2</v>
      </c>
      <c r="X2548" t="s">
        <v>270</v>
      </c>
      <c r="Z2548" s="127">
        <v>146831</v>
      </c>
      <c r="AA2548" s="129">
        <v>1</v>
      </c>
      <c r="AB2548" s="133">
        <v>102.44</v>
      </c>
      <c r="AD2548" s="127">
        <v>150.41399999999999</v>
      </c>
      <c r="AG2548" t="s">
        <v>275</v>
      </c>
      <c r="AH2548" s="131">
        <v>1.46E-4</v>
      </c>
      <c r="AI2548" s="131">
        <v>3.0041722937280899E-3</v>
      </c>
      <c r="AJ2548" s="131">
        <v>6.6741214174078701E-4</v>
      </c>
    </row>
    <row r="2549" spans="1:36">
      <c r="A2549" s="121">
        <v>1039</v>
      </c>
      <c r="B2549">
        <v>1039</v>
      </c>
      <c r="C2549" t="s">
        <v>2499</v>
      </c>
      <c r="D2549" t="s">
        <v>2500</v>
      </c>
      <c r="E2549" t="s">
        <v>35</v>
      </c>
      <c r="F2549" t="s">
        <v>2930</v>
      </c>
      <c r="G2549" t="s">
        <v>2931</v>
      </c>
      <c r="H2549" t="s">
        <v>38</v>
      </c>
      <c r="I2549" t="s">
        <v>280</v>
      </c>
      <c r="J2549" t="s">
        <v>39</v>
      </c>
      <c r="K2549" t="s">
        <v>39</v>
      </c>
      <c r="L2549" t="s">
        <v>40</v>
      </c>
      <c r="M2549" t="s">
        <v>41</v>
      </c>
      <c r="N2549" s="121" t="s">
        <v>347</v>
      </c>
      <c r="O2549" t="s">
        <v>45</v>
      </c>
      <c r="P2549" t="s">
        <v>301</v>
      </c>
      <c r="Q2549" t="s">
        <v>301</v>
      </c>
      <c r="R2549" t="s">
        <v>301</v>
      </c>
      <c r="S2549" t="s">
        <v>46</v>
      </c>
      <c r="T2549" s="127">
        <v>3.4769999999999999</v>
      </c>
      <c r="U2549" t="s">
        <v>2899</v>
      </c>
      <c r="V2549" s="131">
        <v>6.5600000000000006E-2</v>
      </c>
      <c r="W2549" s="131">
        <v>5.3089999999999998E-2</v>
      </c>
      <c r="X2549" t="s">
        <v>270</v>
      </c>
      <c r="Z2549" s="127">
        <v>157205</v>
      </c>
      <c r="AA2549" s="129">
        <v>1</v>
      </c>
      <c r="AB2549" s="133">
        <v>106.26</v>
      </c>
      <c r="AD2549" s="127">
        <v>167.04599999999999</v>
      </c>
      <c r="AG2549" t="s">
        <v>275</v>
      </c>
      <c r="AH2549" s="131">
        <v>1.294E-3</v>
      </c>
      <c r="AI2549" s="131">
        <v>3.3363659218144598E-3</v>
      </c>
      <c r="AJ2549" s="131">
        <v>7.4121285591974403E-4</v>
      </c>
    </row>
    <row r="2550" spans="1:36">
      <c r="A2550" s="121">
        <v>1039</v>
      </c>
      <c r="B2550">
        <v>1039</v>
      </c>
      <c r="C2550" t="s">
        <v>2853</v>
      </c>
      <c r="D2550" t="s">
        <v>2854</v>
      </c>
      <c r="E2550" t="s">
        <v>35</v>
      </c>
      <c r="F2550" t="s">
        <v>2932</v>
      </c>
      <c r="G2550" t="s">
        <v>2933</v>
      </c>
      <c r="H2550" t="s">
        <v>38</v>
      </c>
      <c r="I2550" t="s">
        <v>353</v>
      </c>
      <c r="J2550" t="s">
        <v>39</v>
      </c>
      <c r="K2550" t="s">
        <v>39</v>
      </c>
      <c r="L2550" t="s">
        <v>40</v>
      </c>
      <c r="M2550" t="s">
        <v>41</v>
      </c>
      <c r="N2550" s="121" t="s">
        <v>72</v>
      </c>
      <c r="O2550" t="s">
        <v>45</v>
      </c>
      <c r="P2550" t="s">
        <v>301</v>
      </c>
      <c r="Q2550" t="s">
        <v>301</v>
      </c>
      <c r="R2550" t="s">
        <v>301</v>
      </c>
      <c r="S2550" t="s">
        <v>46</v>
      </c>
      <c r="T2550" s="127">
        <v>5.0110000000000001</v>
      </c>
      <c r="U2550" t="s">
        <v>2904</v>
      </c>
      <c r="V2550" s="131">
        <v>4.4400000000000002E-2</v>
      </c>
      <c r="W2550" s="131">
        <v>3.5970000000000002E-2</v>
      </c>
      <c r="X2550" t="s">
        <v>270</v>
      </c>
      <c r="Z2550" s="127">
        <v>213958</v>
      </c>
      <c r="AA2550" s="129">
        <v>1</v>
      </c>
      <c r="AB2550" s="133">
        <v>107.63</v>
      </c>
      <c r="AD2550" s="127">
        <v>230.28299999999999</v>
      </c>
      <c r="AG2550" t="s">
        <v>275</v>
      </c>
      <c r="AH2550" s="131">
        <v>2.7999999999999998E-4</v>
      </c>
      <c r="AI2550" s="131">
        <v>4.5993809276866603E-3</v>
      </c>
      <c r="AJ2550" s="131">
        <v>1.0218064663061301E-3</v>
      </c>
    </row>
    <row r="2551" spans="1:36">
      <c r="A2551" s="121">
        <v>1039</v>
      </c>
      <c r="B2551">
        <v>1039</v>
      </c>
      <c r="C2551" t="s">
        <v>2934</v>
      </c>
      <c r="D2551" t="s">
        <v>2935</v>
      </c>
      <c r="E2551" t="s">
        <v>35</v>
      </c>
      <c r="F2551" t="s">
        <v>2936</v>
      </c>
      <c r="G2551" t="s">
        <v>2937</v>
      </c>
      <c r="H2551" t="s">
        <v>38</v>
      </c>
      <c r="I2551" t="s">
        <v>280</v>
      </c>
      <c r="J2551" t="s">
        <v>39</v>
      </c>
      <c r="K2551" t="s">
        <v>39</v>
      </c>
      <c r="L2551" t="s">
        <v>40</v>
      </c>
      <c r="M2551" t="s">
        <v>41</v>
      </c>
      <c r="N2551" s="121" t="s">
        <v>143</v>
      </c>
      <c r="O2551" t="s">
        <v>45</v>
      </c>
      <c r="P2551" t="s">
        <v>301</v>
      </c>
      <c r="Q2551" t="s">
        <v>301</v>
      </c>
      <c r="R2551" t="s">
        <v>301</v>
      </c>
      <c r="S2551" t="s">
        <v>46</v>
      </c>
      <c r="T2551" s="127">
        <v>1.919</v>
      </c>
      <c r="U2551" t="s">
        <v>449</v>
      </c>
      <c r="V2551" s="131">
        <v>6.0699999999999997E-2</v>
      </c>
      <c r="W2551" s="131">
        <v>6.1850000000000002E-2</v>
      </c>
      <c r="X2551" t="s">
        <v>270</v>
      </c>
      <c r="Z2551" s="127">
        <v>39496</v>
      </c>
      <c r="AA2551" s="129">
        <v>1</v>
      </c>
      <c r="AB2551" s="133">
        <v>101.5</v>
      </c>
      <c r="AD2551" s="127">
        <v>40.088000000000001</v>
      </c>
      <c r="AG2551" t="s">
        <v>275</v>
      </c>
      <c r="AH2551" s="131">
        <v>4.3899999999999999E-4</v>
      </c>
      <c r="AI2551" s="131">
        <v>8.0067573394397096E-4</v>
      </c>
      <c r="AJ2551" s="131">
        <v>1.7787951361746701E-4</v>
      </c>
    </row>
    <row r="2552" spans="1:36">
      <c r="A2552" s="121">
        <v>1039</v>
      </c>
      <c r="B2552">
        <v>1039</v>
      </c>
      <c r="C2552" t="s">
        <v>1271</v>
      </c>
      <c r="D2552" t="s">
        <v>1272</v>
      </c>
      <c r="E2552" t="s">
        <v>35</v>
      </c>
      <c r="F2552" t="s">
        <v>2938</v>
      </c>
      <c r="G2552" t="s">
        <v>2939</v>
      </c>
      <c r="H2552" t="s">
        <v>38</v>
      </c>
      <c r="I2552" t="s">
        <v>280</v>
      </c>
      <c r="J2552" t="s">
        <v>39</v>
      </c>
      <c r="K2552" t="s">
        <v>39</v>
      </c>
      <c r="L2552" t="s">
        <v>40</v>
      </c>
      <c r="M2552" t="s">
        <v>41</v>
      </c>
      <c r="N2552" s="121" t="s">
        <v>1546</v>
      </c>
      <c r="O2552" t="s">
        <v>45</v>
      </c>
      <c r="P2552" t="s">
        <v>226</v>
      </c>
      <c r="Q2552" t="s">
        <v>227</v>
      </c>
      <c r="R2552" t="s">
        <v>228</v>
      </c>
      <c r="S2552" t="s">
        <v>46</v>
      </c>
      <c r="T2552" s="127">
        <v>4.0439999999999996</v>
      </c>
      <c r="U2552" t="s">
        <v>2940</v>
      </c>
      <c r="V2552" s="131">
        <v>4.8800000000000003E-2</v>
      </c>
      <c r="W2552" s="131">
        <v>4.4069999999999998E-2</v>
      </c>
      <c r="X2552" t="s">
        <v>270</v>
      </c>
      <c r="Z2552" s="127">
        <v>660403</v>
      </c>
      <c r="AA2552" s="129">
        <v>1</v>
      </c>
      <c r="AB2552" s="133">
        <v>105.75</v>
      </c>
      <c r="AD2552" s="127">
        <v>698.37599999999998</v>
      </c>
      <c r="AG2552" t="s">
        <v>275</v>
      </c>
      <c r="AH2552" s="131">
        <v>1.4799999999999999E-4</v>
      </c>
      <c r="AI2552" s="131">
        <v>1.39484812700474E-2</v>
      </c>
      <c r="AJ2552" s="131">
        <v>3.0988188586617E-3</v>
      </c>
    </row>
    <row r="2553" spans="1:36">
      <c r="A2553" s="121">
        <v>1039</v>
      </c>
      <c r="B2553">
        <v>1039</v>
      </c>
      <c r="C2553" t="s">
        <v>2920</v>
      </c>
      <c r="D2553" t="s">
        <v>2921</v>
      </c>
      <c r="E2553" t="s">
        <v>35</v>
      </c>
      <c r="F2553" t="s">
        <v>2941</v>
      </c>
      <c r="G2553" t="s">
        <v>2942</v>
      </c>
      <c r="H2553" t="s">
        <v>38</v>
      </c>
      <c r="I2553" t="s">
        <v>353</v>
      </c>
      <c r="J2553" t="s">
        <v>39</v>
      </c>
      <c r="K2553" t="s">
        <v>39</v>
      </c>
      <c r="L2553" t="s">
        <v>40</v>
      </c>
      <c r="M2553" t="s">
        <v>41</v>
      </c>
      <c r="N2553" s="121" t="s">
        <v>43</v>
      </c>
      <c r="O2553" t="s">
        <v>45</v>
      </c>
      <c r="P2553" t="s">
        <v>301</v>
      </c>
      <c r="Q2553" t="s">
        <v>301</v>
      </c>
      <c r="R2553" t="s">
        <v>301</v>
      </c>
      <c r="S2553" t="s">
        <v>46</v>
      </c>
      <c r="T2553" s="127">
        <v>4.9459999999999997</v>
      </c>
      <c r="U2553" t="s">
        <v>2911</v>
      </c>
      <c r="V2553" s="131">
        <v>4.7800000000000002E-2</v>
      </c>
      <c r="W2553" s="131">
        <v>3.9190000000000003E-2</v>
      </c>
      <c r="X2553" t="s">
        <v>270</v>
      </c>
      <c r="Z2553" s="127">
        <v>70780</v>
      </c>
      <c r="AA2553" s="129">
        <v>1</v>
      </c>
      <c r="AB2553" s="133">
        <v>106.4</v>
      </c>
      <c r="AD2553" s="127">
        <v>75.31</v>
      </c>
      <c r="AG2553" t="s">
        <v>275</v>
      </c>
      <c r="AH2553" s="131">
        <v>1.8599999999999999E-4</v>
      </c>
      <c r="AI2553" s="131">
        <v>1.50414497219801E-3</v>
      </c>
      <c r="AJ2553" s="131">
        <v>3.34163463087372E-4</v>
      </c>
    </row>
    <row r="2554" spans="1:36">
      <c r="A2554" s="121">
        <v>1039</v>
      </c>
      <c r="B2554">
        <v>1039</v>
      </c>
      <c r="C2554" t="s">
        <v>2943</v>
      </c>
      <c r="D2554" t="s">
        <v>2944</v>
      </c>
      <c r="E2554" t="s">
        <v>35</v>
      </c>
      <c r="F2554" t="s">
        <v>2945</v>
      </c>
      <c r="G2554" t="s">
        <v>2946</v>
      </c>
      <c r="H2554" t="s">
        <v>38</v>
      </c>
      <c r="I2554" t="s">
        <v>280</v>
      </c>
      <c r="J2554" t="s">
        <v>39</v>
      </c>
      <c r="K2554" t="s">
        <v>39</v>
      </c>
      <c r="L2554" t="s">
        <v>40</v>
      </c>
      <c r="M2554" t="s">
        <v>41</v>
      </c>
      <c r="N2554" s="121" t="s">
        <v>1563</v>
      </c>
      <c r="O2554" t="s">
        <v>45</v>
      </c>
      <c r="P2554" t="s">
        <v>381</v>
      </c>
      <c r="Q2554" t="s">
        <v>227</v>
      </c>
      <c r="R2554" t="s">
        <v>228</v>
      </c>
      <c r="S2554" t="s">
        <v>46</v>
      </c>
      <c r="T2554" s="127">
        <v>2.5870000000000002</v>
      </c>
      <c r="U2554" t="s">
        <v>2947</v>
      </c>
      <c r="V2554" s="131">
        <v>4.9599999999999998E-2</v>
      </c>
      <c r="W2554" s="131">
        <v>4.8809999999999999E-2</v>
      </c>
      <c r="X2554" t="s">
        <v>270</v>
      </c>
      <c r="Z2554" s="127">
        <v>51000</v>
      </c>
      <c r="AA2554" s="129">
        <v>1</v>
      </c>
      <c r="AB2554" s="133">
        <v>101.47</v>
      </c>
      <c r="AD2554" s="127">
        <v>51.75</v>
      </c>
      <c r="AG2554" t="s">
        <v>275</v>
      </c>
      <c r="AH2554" s="131">
        <v>1.7000000000000001E-4</v>
      </c>
      <c r="AI2554" s="131">
        <v>1.0335829737670101E-3</v>
      </c>
      <c r="AJ2554" s="131">
        <v>2.2962259109732901E-4</v>
      </c>
    </row>
    <row r="2555" spans="1:36">
      <c r="A2555" s="121">
        <v>1039</v>
      </c>
      <c r="B2555">
        <v>1039</v>
      </c>
      <c r="C2555" t="s">
        <v>2526</v>
      </c>
      <c r="D2555" t="s">
        <v>2527</v>
      </c>
      <c r="E2555" t="s">
        <v>35</v>
      </c>
      <c r="F2555" t="s">
        <v>2953</v>
      </c>
      <c r="G2555" t="s">
        <v>2954</v>
      </c>
      <c r="H2555" t="s">
        <v>38</v>
      </c>
      <c r="I2555" t="s">
        <v>353</v>
      </c>
      <c r="J2555" t="s">
        <v>39</v>
      </c>
      <c r="K2555" t="s">
        <v>39</v>
      </c>
      <c r="L2555" t="s">
        <v>40</v>
      </c>
      <c r="M2555" t="s">
        <v>41</v>
      </c>
      <c r="N2555" s="121" t="s">
        <v>52</v>
      </c>
      <c r="O2555" t="s">
        <v>45</v>
      </c>
      <c r="P2555" t="s">
        <v>381</v>
      </c>
      <c r="Q2555" t="s">
        <v>227</v>
      </c>
      <c r="R2555" t="s">
        <v>228</v>
      </c>
      <c r="S2555" t="s">
        <v>46</v>
      </c>
      <c r="T2555" s="127">
        <v>7.8120000000000003</v>
      </c>
      <c r="U2555" t="s">
        <v>2955</v>
      </c>
      <c r="V2555" s="131">
        <v>0.04</v>
      </c>
      <c r="W2555" s="131">
        <v>2.947E-2</v>
      </c>
      <c r="X2555" t="s">
        <v>270</v>
      </c>
      <c r="Z2555" s="127">
        <v>73219</v>
      </c>
      <c r="AA2555" s="129">
        <v>1</v>
      </c>
      <c r="AB2555" s="133">
        <v>109.39</v>
      </c>
      <c r="AD2555" s="127">
        <v>80.093999999999994</v>
      </c>
      <c r="AG2555" t="s">
        <v>275</v>
      </c>
      <c r="AH2555" s="131">
        <v>1.63E-4</v>
      </c>
      <c r="AI2555" s="131">
        <v>1.59970140252326E-3</v>
      </c>
      <c r="AJ2555" s="131">
        <v>3.5539244584366299E-4</v>
      </c>
    </row>
    <row r="2556" spans="1:36">
      <c r="A2556" s="121">
        <v>1039</v>
      </c>
      <c r="B2556">
        <v>1039</v>
      </c>
      <c r="C2556" t="s">
        <v>2956</v>
      </c>
      <c r="D2556" t="s">
        <v>2957</v>
      </c>
      <c r="E2556" t="s">
        <v>35</v>
      </c>
      <c r="F2556" t="s">
        <v>2958</v>
      </c>
      <c r="G2556" t="s">
        <v>2959</v>
      </c>
      <c r="H2556" t="s">
        <v>38</v>
      </c>
      <c r="I2556" t="s">
        <v>353</v>
      </c>
      <c r="J2556" t="s">
        <v>39</v>
      </c>
      <c r="K2556" t="s">
        <v>39</v>
      </c>
      <c r="L2556" t="s">
        <v>40</v>
      </c>
      <c r="M2556" t="s">
        <v>41</v>
      </c>
      <c r="N2556" s="121" t="s">
        <v>52</v>
      </c>
      <c r="O2556" t="s">
        <v>45</v>
      </c>
      <c r="P2556" t="s">
        <v>301</v>
      </c>
      <c r="Q2556" t="s">
        <v>301</v>
      </c>
      <c r="R2556" t="s">
        <v>301</v>
      </c>
      <c r="S2556" t="s">
        <v>46</v>
      </c>
      <c r="T2556" s="127">
        <v>4.4080000000000004</v>
      </c>
      <c r="U2556" t="s">
        <v>2503</v>
      </c>
      <c r="V2556" s="131">
        <v>3.39E-2</v>
      </c>
      <c r="W2556" s="131">
        <v>3.32E-2</v>
      </c>
      <c r="X2556" t="s">
        <v>270</v>
      </c>
      <c r="Z2556" s="127">
        <v>278379</v>
      </c>
      <c r="AA2556" s="129">
        <v>1</v>
      </c>
      <c r="AB2556" s="133">
        <v>101.98</v>
      </c>
      <c r="AD2556" s="127">
        <v>283.89100000000002</v>
      </c>
      <c r="AG2556" t="s">
        <v>275</v>
      </c>
      <c r="AH2556" s="131">
        <v>1.2650000000000001E-3</v>
      </c>
      <c r="AI2556" s="131">
        <v>5.6700774108534198E-3</v>
      </c>
      <c r="AJ2556" s="131">
        <v>1.2596742592008801E-3</v>
      </c>
    </row>
    <row r="2557" spans="1:36">
      <c r="A2557" s="121">
        <v>1039</v>
      </c>
      <c r="B2557">
        <v>1039</v>
      </c>
      <c r="C2557" t="s">
        <v>2960</v>
      </c>
      <c r="D2557" t="s">
        <v>2961</v>
      </c>
      <c r="E2557" t="s">
        <v>338</v>
      </c>
      <c r="F2557" t="s">
        <v>2962</v>
      </c>
      <c r="G2557" t="s">
        <v>2963</v>
      </c>
      <c r="H2557" t="s">
        <v>38</v>
      </c>
      <c r="I2557" t="s">
        <v>280</v>
      </c>
      <c r="J2557" t="s">
        <v>39</v>
      </c>
      <c r="K2557" t="s">
        <v>39</v>
      </c>
      <c r="L2557" t="s">
        <v>40</v>
      </c>
      <c r="M2557" t="s">
        <v>41</v>
      </c>
      <c r="N2557" s="121" t="s">
        <v>1543</v>
      </c>
      <c r="O2557" t="s">
        <v>45</v>
      </c>
      <c r="P2557" t="s">
        <v>2570</v>
      </c>
      <c r="Q2557" t="s">
        <v>234</v>
      </c>
      <c r="R2557" t="s">
        <v>228</v>
      </c>
      <c r="S2557" t="s">
        <v>46</v>
      </c>
      <c r="T2557" s="127">
        <v>3.4830000000000001</v>
      </c>
      <c r="U2557" t="s">
        <v>2964</v>
      </c>
      <c r="V2557" s="131">
        <v>5.8500000000000003E-2</v>
      </c>
      <c r="W2557" s="131">
        <v>6.5790000000000001E-2</v>
      </c>
      <c r="X2557" t="s">
        <v>270</v>
      </c>
      <c r="Z2557" s="127">
        <v>152555</v>
      </c>
      <c r="AA2557" s="129">
        <v>1</v>
      </c>
      <c r="AB2557" s="133">
        <v>99.35</v>
      </c>
      <c r="AD2557" s="127">
        <v>151.56299999999999</v>
      </c>
      <c r="AG2557" t="s">
        <v>275</v>
      </c>
      <c r="AH2557" s="131">
        <v>5.7600000000000001E-4</v>
      </c>
      <c r="AI2557" s="131">
        <v>3.0271352671487201E-3</v>
      </c>
      <c r="AJ2557" s="131">
        <v>6.7251363585395696E-4</v>
      </c>
    </row>
    <row r="2558" spans="1:36">
      <c r="A2558" s="121">
        <v>1039</v>
      </c>
      <c r="B2558">
        <v>1039</v>
      </c>
      <c r="C2558" t="s">
        <v>54</v>
      </c>
      <c r="D2558" t="s">
        <v>55</v>
      </c>
      <c r="E2558" t="s">
        <v>35</v>
      </c>
      <c r="F2558" t="s">
        <v>3459</v>
      </c>
      <c r="G2558" t="s">
        <v>3460</v>
      </c>
      <c r="H2558" t="s">
        <v>38</v>
      </c>
      <c r="I2558" t="s">
        <v>353</v>
      </c>
      <c r="J2558" t="s">
        <v>39</v>
      </c>
      <c r="K2558" t="s">
        <v>39</v>
      </c>
      <c r="L2558" t="s">
        <v>40</v>
      </c>
      <c r="M2558" t="s">
        <v>41</v>
      </c>
      <c r="N2558" s="121" t="s">
        <v>52</v>
      </c>
      <c r="O2558" t="s">
        <v>45</v>
      </c>
      <c r="P2558" t="s">
        <v>419</v>
      </c>
      <c r="Q2558" t="s">
        <v>234</v>
      </c>
      <c r="R2558" t="s">
        <v>228</v>
      </c>
      <c r="S2558" t="s">
        <v>46</v>
      </c>
      <c r="T2558" s="127">
        <v>4.4779999999999998</v>
      </c>
      <c r="U2558" t="s">
        <v>3461</v>
      </c>
      <c r="V2558" s="131">
        <v>2.7799999999999998E-2</v>
      </c>
      <c r="W2558" s="131">
        <v>2.7150000000000001E-2</v>
      </c>
      <c r="X2558" t="s">
        <v>270</v>
      </c>
      <c r="Z2558" s="127">
        <v>57050</v>
      </c>
      <c r="AA2558" s="129">
        <v>1</v>
      </c>
      <c r="AB2558" s="133">
        <v>101.68</v>
      </c>
      <c r="AD2558" s="127">
        <v>58.008000000000003</v>
      </c>
      <c r="AG2558" t="s">
        <v>275</v>
      </c>
      <c r="AH2558" s="131">
        <v>1.66E-4</v>
      </c>
      <c r="AI2558" s="131">
        <v>1.15858712067481E-3</v>
      </c>
      <c r="AJ2558" s="131">
        <v>2.57393729786143E-4</v>
      </c>
    </row>
    <row r="2559" spans="1:36">
      <c r="A2559" s="121">
        <v>1039</v>
      </c>
      <c r="B2559">
        <v>1039</v>
      </c>
      <c r="C2559" t="s">
        <v>2965</v>
      </c>
      <c r="D2559" t="s">
        <v>2966</v>
      </c>
      <c r="E2559" t="s">
        <v>35</v>
      </c>
      <c r="F2559" t="s">
        <v>2967</v>
      </c>
      <c r="G2559" t="s">
        <v>2968</v>
      </c>
      <c r="H2559" t="s">
        <v>38</v>
      </c>
      <c r="I2559" t="s">
        <v>280</v>
      </c>
      <c r="J2559" t="s">
        <v>39</v>
      </c>
      <c r="K2559" t="s">
        <v>39</v>
      </c>
      <c r="L2559" t="s">
        <v>40</v>
      </c>
      <c r="M2559" t="s">
        <v>41</v>
      </c>
      <c r="N2559" s="121" t="s">
        <v>1543</v>
      </c>
      <c r="O2559" t="s">
        <v>45</v>
      </c>
      <c r="P2559" t="s">
        <v>412</v>
      </c>
      <c r="Q2559" t="s">
        <v>227</v>
      </c>
      <c r="R2559" t="s">
        <v>228</v>
      </c>
      <c r="S2559" t="s">
        <v>46</v>
      </c>
      <c r="T2559" s="127">
        <v>2.5569999999999999</v>
      </c>
      <c r="U2559" t="s">
        <v>2482</v>
      </c>
      <c r="V2559" s="131">
        <v>5.2499999999999998E-2</v>
      </c>
      <c r="W2559" s="131">
        <v>5.7570000000000003E-2</v>
      </c>
      <c r="X2559" t="s">
        <v>270</v>
      </c>
      <c r="Z2559" s="127">
        <v>115000</v>
      </c>
      <c r="AA2559" s="129">
        <v>1</v>
      </c>
      <c r="AB2559" s="133">
        <v>100.26</v>
      </c>
      <c r="AD2559" s="127">
        <v>115.29900000000001</v>
      </c>
      <c r="AG2559" t="s">
        <v>275</v>
      </c>
      <c r="AH2559" s="131">
        <v>4.08E-4</v>
      </c>
      <c r="AI2559" s="131">
        <v>2.30283621532806E-3</v>
      </c>
      <c r="AJ2559" s="131">
        <v>5.1160209877411801E-4</v>
      </c>
    </row>
    <row r="2560" spans="1:36">
      <c r="A2560" s="121">
        <v>1039</v>
      </c>
      <c r="B2560">
        <v>1039</v>
      </c>
      <c r="C2560" t="s">
        <v>2969</v>
      </c>
      <c r="D2560" t="s">
        <v>2970</v>
      </c>
      <c r="E2560" t="s">
        <v>338</v>
      </c>
      <c r="F2560" t="s">
        <v>2971</v>
      </c>
      <c r="G2560" t="s">
        <v>2972</v>
      </c>
      <c r="H2560" t="s">
        <v>38</v>
      </c>
      <c r="I2560" t="s">
        <v>280</v>
      </c>
      <c r="J2560" t="s">
        <v>39</v>
      </c>
      <c r="K2560" t="s">
        <v>39</v>
      </c>
      <c r="L2560" t="s">
        <v>40</v>
      </c>
      <c r="M2560" t="s">
        <v>41</v>
      </c>
      <c r="N2560" s="121" t="s">
        <v>281</v>
      </c>
      <c r="O2560" t="s">
        <v>45</v>
      </c>
      <c r="P2560" t="s">
        <v>2713</v>
      </c>
      <c r="Q2560" t="s">
        <v>234</v>
      </c>
      <c r="R2560" t="s">
        <v>228</v>
      </c>
      <c r="S2560" t="s">
        <v>46</v>
      </c>
      <c r="T2560" s="127">
        <v>2.9289999999999998</v>
      </c>
      <c r="U2560" t="s">
        <v>2790</v>
      </c>
      <c r="V2560" s="131">
        <v>6.6000000000000003E-2</v>
      </c>
      <c r="W2560" s="131">
        <v>6.5670000000000006E-2</v>
      </c>
      <c r="X2560" t="s">
        <v>270</v>
      </c>
      <c r="Z2560" s="127">
        <v>262994</v>
      </c>
      <c r="AA2560" s="129">
        <v>1</v>
      </c>
      <c r="AB2560" s="133">
        <v>102.06</v>
      </c>
      <c r="AD2560" s="127">
        <v>268.41199999999998</v>
      </c>
      <c r="AG2560" t="s">
        <v>275</v>
      </c>
      <c r="AH2560" s="131">
        <v>5.0100000000000003E-4</v>
      </c>
      <c r="AI2560" s="131">
        <v>5.3609149171357498E-3</v>
      </c>
      <c r="AJ2560" s="131">
        <v>1.19099018188986E-3</v>
      </c>
    </row>
    <row r="2561" spans="1:36">
      <c r="A2561" s="121">
        <v>1039</v>
      </c>
      <c r="B2561">
        <v>1039</v>
      </c>
      <c r="C2561" t="s">
        <v>2973</v>
      </c>
      <c r="D2561" t="s">
        <v>2974</v>
      </c>
      <c r="E2561" t="s">
        <v>35</v>
      </c>
      <c r="F2561" t="s">
        <v>2975</v>
      </c>
      <c r="G2561" t="s">
        <v>2976</v>
      </c>
      <c r="H2561" t="s">
        <v>38</v>
      </c>
      <c r="I2561" t="s">
        <v>280</v>
      </c>
      <c r="J2561" t="s">
        <v>39</v>
      </c>
      <c r="K2561" t="s">
        <v>39</v>
      </c>
      <c r="L2561" t="s">
        <v>40</v>
      </c>
      <c r="M2561" t="s">
        <v>41</v>
      </c>
      <c r="N2561" s="121" t="s">
        <v>143</v>
      </c>
      <c r="O2561" t="s">
        <v>45</v>
      </c>
      <c r="P2561" t="s">
        <v>2713</v>
      </c>
      <c r="Q2561" t="s">
        <v>234</v>
      </c>
      <c r="R2561" t="s">
        <v>228</v>
      </c>
      <c r="S2561" t="s">
        <v>46</v>
      </c>
      <c r="T2561" s="127">
        <v>4.4560000000000004</v>
      </c>
      <c r="U2561" t="s">
        <v>2911</v>
      </c>
      <c r="V2561" s="131">
        <v>5.3800000000000001E-2</v>
      </c>
      <c r="W2561" s="131">
        <v>5.8430000000000003E-2</v>
      </c>
      <c r="X2561" t="s">
        <v>270</v>
      </c>
      <c r="Z2561" s="127">
        <v>24849</v>
      </c>
      <c r="AA2561" s="129">
        <v>1</v>
      </c>
      <c r="AB2561" s="133">
        <v>99.69</v>
      </c>
      <c r="AD2561" s="127">
        <v>24.771999999999998</v>
      </c>
      <c r="AG2561" t="s">
        <v>275</v>
      </c>
      <c r="AH2561" s="131">
        <v>9.8999999999999994E-5</v>
      </c>
      <c r="AI2561" s="131">
        <v>4.9476392046445602E-4</v>
      </c>
      <c r="AJ2561" s="131">
        <v>1.0991761308186101E-4</v>
      </c>
    </row>
    <row r="2562" spans="1:36">
      <c r="A2562" s="121">
        <v>1039</v>
      </c>
      <c r="B2562">
        <v>1039</v>
      </c>
      <c r="C2562" t="s">
        <v>2977</v>
      </c>
      <c r="D2562" t="s">
        <v>2978</v>
      </c>
      <c r="E2562" t="s">
        <v>35</v>
      </c>
      <c r="F2562" t="s">
        <v>2979</v>
      </c>
      <c r="G2562" t="s">
        <v>2980</v>
      </c>
      <c r="H2562" t="s">
        <v>38</v>
      </c>
      <c r="I2562" t="s">
        <v>353</v>
      </c>
      <c r="J2562" t="s">
        <v>39</v>
      </c>
      <c r="K2562" t="s">
        <v>39</v>
      </c>
      <c r="L2562" t="s">
        <v>40</v>
      </c>
      <c r="M2562" t="s">
        <v>41</v>
      </c>
      <c r="N2562" s="121" t="s">
        <v>157</v>
      </c>
      <c r="O2562" t="s">
        <v>45</v>
      </c>
      <c r="P2562" t="s">
        <v>301</v>
      </c>
      <c r="Q2562" t="s">
        <v>301</v>
      </c>
      <c r="R2562" t="s">
        <v>301</v>
      </c>
      <c r="S2562" t="s">
        <v>46</v>
      </c>
      <c r="T2562" s="127">
        <v>4.6779999999999999</v>
      </c>
      <c r="U2562" t="s">
        <v>2503</v>
      </c>
      <c r="V2562" s="131">
        <v>3.4200000000000001E-2</v>
      </c>
      <c r="W2562" s="131">
        <v>3.2849999999999997E-2</v>
      </c>
      <c r="X2562" t="s">
        <v>270</v>
      </c>
      <c r="Z2562" s="127">
        <v>86000</v>
      </c>
      <c r="AA2562" s="129">
        <v>1</v>
      </c>
      <c r="AB2562" s="133">
        <v>102.02</v>
      </c>
      <c r="AD2562" s="127">
        <v>87.736999999999995</v>
      </c>
      <c r="AG2562" t="s">
        <v>275</v>
      </c>
      <c r="AH2562" s="131">
        <v>6.0099999999999997E-4</v>
      </c>
      <c r="AI2562" s="131">
        <v>1.7523517254397799E-3</v>
      </c>
      <c r="AJ2562" s="131">
        <v>3.89305507077811E-4</v>
      </c>
    </row>
    <row r="2563" spans="1:36">
      <c r="A2563" s="121">
        <v>1039</v>
      </c>
      <c r="B2563">
        <v>1039</v>
      </c>
      <c r="C2563" t="s">
        <v>1271</v>
      </c>
      <c r="D2563" t="s">
        <v>1272</v>
      </c>
      <c r="E2563" t="s">
        <v>35</v>
      </c>
      <c r="F2563" t="s">
        <v>2981</v>
      </c>
      <c r="G2563" t="s">
        <v>2982</v>
      </c>
      <c r="H2563" t="s">
        <v>38</v>
      </c>
      <c r="I2563" t="s">
        <v>353</v>
      </c>
      <c r="J2563" t="s">
        <v>39</v>
      </c>
      <c r="K2563" t="s">
        <v>39</v>
      </c>
      <c r="L2563" t="s">
        <v>40</v>
      </c>
      <c r="M2563" t="s">
        <v>41</v>
      </c>
      <c r="N2563" s="121" t="s">
        <v>1546</v>
      </c>
      <c r="O2563" t="s">
        <v>45</v>
      </c>
      <c r="P2563" t="s">
        <v>226</v>
      </c>
      <c r="Q2563" t="s">
        <v>227</v>
      </c>
      <c r="R2563" t="s">
        <v>228</v>
      </c>
      <c r="S2563" t="s">
        <v>46</v>
      </c>
      <c r="T2563" s="127">
        <v>4.4950000000000001</v>
      </c>
      <c r="U2563" t="s">
        <v>2983</v>
      </c>
      <c r="V2563" s="131">
        <v>2.6100000000000002E-2</v>
      </c>
      <c r="W2563" s="131">
        <v>2.5270000000000001E-2</v>
      </c>
      <c r="X2563" t="s">
        <v>270</v>
      </c>
      <c r="Z2563" s="127">
        <v>420467</v>
      </c>
      <c r="AA2563" s="129">
        <v>1</v>
      </c>
      <c r="AB2563" s="133">
        <v>101.96</v>
      </c>
      <c r="AD2563" s="127">
        <v>428.70800000000003</v>
      </c>
      <c r="AG2563" t="s">
        <v>275</v>
      </c>
      <c r="AH2563" s="131">
        <v>1.2300000000000001E-4</v>
      </c>
      <c r="AI2563" s="131">
        <v>8.5624737508163008E-3</v>
      </c>
      <c r="AJ2563" s="131">
        <v>1.9022540606483699E-3</v>
      </c>
    </row>
    <row r="2564" spans="1:36">
      <c r="A2564" s="121">
        <v>1039</v>
      </c>
      <c r="B2564">
        <v>1039</v>
      </c>
      <c r="C2564" t="s">
        <v>2714</v>
      </c>
      <c r="D2564" t="s">
        <v>2715</v>
      </c>
      <c r="E2564" t="s">
        <v>35</v>
      </c>
      <c r="F2564" t="s">
        <v>2984</v>
      </c>
      <c r="G2564" t="s">
        <v>2985</v>
      </c>
      <c r="H2564" t="s">
        <v>38</v>
      </c>
      <c r="I2564" t="s">
        <v>353</v>
      </c>
      <c r="J2564" t="s">
        <v>39</v>
      </c>
      <c r="K2564" t="s">
        <v>39</v>
      </c>
      <c r="L2564" t="s">
        <v>40</v>
      </c>
      <c r="M2564" t="s">
        <v>41</v>
      </c>
      <c r="N2564" s="121" t="s">
        <v>1546</v>
      </c>
      <c r="O2564" t="s">
        <v>45</v>
      </c>
      <c r="P2564" t="s">
        <v>226</v>
      </c>
      <c r="Q2564" t="s">
        <v>227</v>
      </c>
      <c r="R2564" t="s">
        <v>228</v>
      </c>
      <c r="S2564" t="s">
        <v>46</v>
      </c>
      <c r="T2564" s="127">
        <v>2.3519999999999999</v>
      </c>
      <c r="U2564" t="s">
        <v>2986</v>
      </c>
      <c r="V2564" s="131">
        <v>2.52E-2</v>
      </c>
      <c r="W2564" s="131">
        <v>2.2169999999999999E-2</v>
      </c>
      <c r="X2564" t="s">
        <v>270</v>
      </c>
      <c r="Z2564" s="127">
        <v>352077</v>
      </c>
      <c r="AA2564" s="129">
        <v>1</v>
      </c>
      <c r="AB2564" s="133">
        <v>102.15</v>
      </c>
      <c r="AD2564" s="127">
        <v>359.64699999999999</v>
      </c>
      <c r="AG2564" t="s">
        <v>275</v>
      </c>
      <c r="AH2564" s="131">
        <v>2.0699999999999999E-4</v>
      </c>
      <c r="AI2564" s="131">
        <v>7.1831268528522703E-3</v>
      </c>
      <c r="AJ2564" s="131">
        <v>1.59581595478618E-3</v>
      </c>
    </row>
    <row r="2565" spans="1:36">
      <c r="A2565" s="121">
        <v>1039</v>
      </c>
      <c r="B2565">
        <v>1039</v>
      </c>
      <c r="C2565" t="s">
        <v>1256</v>
      </c>
      <c r="D2565" t="s">
        <v>1257</v>
      </c>
      <c r="E2565" t="s">
        <v>35</v>
      </c>
      <c r="F2565" t="s">
        <v>2987</v>
      </c>
      <c r="G2565" t="s">
        <v>2988</v>
      </c>
      <c r="H2565" t="s">
        <v>38</v>
      </c>
      <c r="I2565" t="s">
        <v>280</v>
      </c>
      <c r="J2565" t="s">
        <v>39</v>
      </c>
      <c r="K2565" t="s">
        <v>39</v>
      </c>
      <c r="L2565" t="s">
        <v>40</v>
      </c>
      <c r="M2565" t="s">
        <v>41</v>
      </c>
      <c r="N2565" s="121" t="s">
        <v>1546</v>
      </c>
      <c r="O2565" t="s">
        <v>45</v>
      </c>
      <c r="P2565" t="s">
        <v>233</v>
      </c>
      <c r="Q2565" t="s">
        <v>234</v>
      </c>
      <c r="R2565" t="s">
        <v>228</v>
      </c>
      <c r="S2565" t="s">
        <v>46</v>
      </c>
      <c r="T2565" s="127">
        <v>5.2770000000000001</v>
      </c>
      <c r="U2565" t="s">
        <v>2989</v>
      </c>
      <c r="V2565" s="131">
        <v>4.5900000000000003E-2</v>
      </c>
      <c r="W2565" s="131">
        <v>4.4519999999999997E-2</v>
      </c>
      <c r="X2565" t="s">
        <v>270</v>
      </c>
      <c r="Z2565" s="127">
        <v>572214</v>
      </c>
      <c r="AA2565" s="129">
        <v>1</v>
      </c>
      <c r="AB2565" s="133">
        <v>103.3</v>
      </c>
      <c r="AD2565" s="127">
        <v>591.09699999999998</v>
      </c>
      <c r="AG2565" t="s">
        <v>275</v>
      </c>
      <c r="AH2565" s="131">
        <v>1.2999999999999999E-4</v>
      </c>
      <c r="AI2565" s="131">
        <v>1.18058241714812E-2</v>
      </c>
      <c r="AJ2565" s="131">
        <v>2.6228024310567702E-3</v>
      </c>
    </row>
    <row r="2566" spans="1:36">
      <c r="A2566" s="121">
        <v>1039</v>
      </c>
      <c r="B2566">
        <v>1039</v>
      </c>
      <c r="C2566" t="s">
        <v>1256</v>
      </c>
      <c r="D2566" t="s">
        <v>1257</v>
      </c>
      <c r="E2566" t="s">
        <v>35</v>
      </c>
      <c r="F2566" t="s">
        <v>2990</v>
      </c>
      <c r="G2566" t="s">
        <v>2991</v>
      </c>
      <c r="H2566" t="s">
        <v>38</v>
      </c>
      <c r="I2566" t="s">
        <v>353</v>
      </c>
      <c r="J2566" t="s">
        <v>39</v>
      </c>
      <c r="K2566" t="s">
        <v>39</v>
      </c>
      <c r="L2566" t="s">
        <v>40</v>
      </c>
      <c r="M2566" t="s">
        <v>41</v>
      </c>
      <c r="N2566" s="121" t="s">
        <v>1546</v>
      </c>
      <c r="O2566" t="s">
        <v>45</v>
      </c>
      <c r="P2566" t="s">
        <v>233</v>
      </c>
      <c r="Q2566" t="s">
        <v>234</v>
      </c>
      <c r="R2566" t="s">
        <v>228</v>
      </c>
      <c r="S2566" t="s">
        <v>46</v>
      </c>
      <c r="T2566" s="127">
        <v>6.2089999999999996</v>
      </c>
      <c r="U2566" t="s">
        <v>2992</v>
      </c>
      <c r="V2566" s="131">
        <v>2.5999999999999999E-2</v>
      </c>
      <c r="W2566" s="131">
        <v>2.5020000000000001E-2</v>
      </c>
      <c r="X2566" t="s">
        <v>270</v>
      </c>
      <c r="Z2566" s="127">
        <v>312078</v>
      </c>
      <c r="AA2566" s="129">
        <v>1</v>
      </c>
      <c r="AB2566" s="133">
        <v>102.06</v>
      </c>
      <c r="AD2566" s="127">
        <v>318.50700000000001</v>
      </c>
      <c r="AG2566" t="s">
        <v>275</v>
      </c>
      <c r="AH2566" s="131">
        <v>1.7000000000000001E-4</v>
      </c>
      <c r="AI2566" s="131">
        <v>6.3614516130021601E-3</v>
      </c>
      <c r="AJ2566" s="131">
        <v>1.4132711544135E-3</v>
      </c>
    </row>
    <row r="2567" spans="1:36">
      <c r="A2567" s="121">
        <v>1039</v>
      </c>
      <c r="B2567">
        <v>1039</v>
      </c>
      <c r="C2567" t="s">
        <v>2993</v>
      </c>
      <c r="D2567" t="s">
        <v>2994</v>
      </c>
      <c r="E2567" t="s">
        <v>35</v>
      </c>
      <c r="F2567" t="s">
        <v>2995</v>
      </c>
      <c r="G2567" t="s">
        <v>2996</v>
      </c>
      <c r="H2567" t="s">
        <v>38</v>
      </c>
      <c r="I2567" t="s">
        <v>353</v>
      </c>
      <c r="J2567" t="s">
        <v>39</v>
      </c>
      <c r="K2567" t="s">
        <v>39</v>
      </c>
      <c r="L2567" t="s">
        <v>40</v>
      </c>
      <c r="M2567" t="s">
        <v>41</v>
      </c>
      <c r="N2567" s="121" t="s">
        <v>52</v>
      </c>
      <c r="O2567" t="s">
        <v>45</v>
      </c>
      <c r="P2567" t="s">
        <v>381</v>
      </c>
      <c r="Q2567" t="s">
        <v>227</v>
      </c>
      <c r="R2567" t="s">
        <v>228</v>
      </c>
      <c r="S2567" t="s">
        <v>46</v>
      </c>
      <c r="T2567" s="127">
        <v>4.8730000000000002</v>
      </c>
      <c r="U2567" t="s">
        <v>2997</v>
      </c>
      <c r="V2567" s="131">
        <v>3.32E-2</v>
      </c>
      <c r="W2567" s="131">
        <v>2.8729999999999999E-2</v>
      </c>
      <c r="X2567" t="s">
        <v>270</v>
      </c>
      <c r="Z2567" s="127">
        <v>129810</v>
      </c>
      <c r="AA2567" s="129">
        <v>1</v>
      </c>
      <c r="AB2567" s="133">
        <v>102.42</v>
      </c>
      <c r="AD2567" s="127">
        <v>132.95099999999999</v>
      </c>
      <c r="AG2567" t="s">
        <v>275</v>
      </c>
      <c r="AH2567" s="131">
        <v>7.3999999999999996E-5</v>
      </c>
      <c r="AI2567" s="131">
        <v>2.6554029384837602E-3</v>
      </c>
      <c r="AJ2567" s="131">
        <v>5.89928935187308E-4</v>
      </c>
    </row>
    <row r="2568" spans="1:36">
      <c r="A2568" s="121">
        <v>1039</v>
      </c>
      <c r="B2568">
        <v>1039</v>
      </c>
      <c r="C2568" t="s">
        <v>2998</v>
      </c>
      <c r="D2568" t="s">
        <v>2999</v>
      </c>
      <c r="E2568" t="s">
        <v>35</v>
      </c>
      <c r="F2568" t="s">
        <v>3000</v>
      </c>
      <c r="G2568" t="s">
        <v>3001</v>
      </c>
      <c r="H2568" t="s">
        <v>38</v>
      </c>
      <c r="I2568" t="s">
        <v>280</v>
      </c>
      <c r="J2568" t="s">
        <v>39</v>
      </c>
      <c r="K2568" t="s">
        <v>39</v>
      </c>
      <c r="L2568" t="s">
        <v>40</v>
      </c>
      <c r="M2568" t="s">
        <v>41</v>
      </c>
      <c r="N2568" s="121" t="s">
        <v>52</v>
      </c>
      <c r="O2568" t="s">
        <v>45</v>
      </c>
      <c r="P2568" t="s">
        <v>412</v>
      </c>
      <c r="Q2568" t="s">
        <v>227</v>
      </c>
      <c r="R2568" t="s">
        <v>228</v>
      </c>
      <c r="S2568" t="s">
        <v>46</v>
      </c>
      <c r="T2568" s="127">
        <v>1.6779999999999999</v>
      </c>
      <c r="U2568" t="s">
        <v>449</v>
      </c>
      <c r="V2568" s="131">
        <v>0.03</v>
      </c>
      <c r="W2568" s="131">
        <v>5.2060000000000002E-2</v>
      </c>
      <c r="X2568" t="s">
        <v>270</v>
      </c>
      <c r="Z2568" s="127">
        <v>56730</v>
      </c>
      <c r="AA2568" s="129">
        <v>1</v>
      </c>
      <c r="AB2568" s="133">
        <v>97.26</v>
      </c>
      <c r="AD2568" s="127">
        <v>55.176000000000002</v>
      </c>
      <c r="AG2568" t="s">
        <v>275</v>
      </c>
      <c r="AH2568" s="131">
        <v>6.3000000000000003E-4</v>
      </c>
      <c r="AI2568" s="131">
        <v>1.1020075219800899E-3</v>
      </c>
      <c r="AJ2568" s="131">
        <v>2.4482390773482001E-4</v>
      </c>
    </row>
    <row r="2569" spans="1:36">
      <c r="A2569" s="121">
        <v>1039</v>
      </c>
      <c r="B2569">
        <v>1039</v>
      </c>
      <c r="C2569" t="s">
        <v>2836</v>
      </c>
      <c r="D2569" t="s">
        <v>2837</v>
      </c>
      <c r="E2569" t="s">
        <v>35</v>
      </c>
      <c r="F2569" t="s">
        <v>3002</v>
      </c>
      <c r="G2569" t="s">
        <v>3003</v>
      </c>
      <c r="H2569" t="s">
        <v>38</v>
      </c>
      <c r="I2569" t="s">
        <v>280</v>
      </c>
      <c r="J2569" t="s">
        <v>39</v>
      </c>
      <c r="K2569" t="s">
        <v>39</v>
      </c>
      <c r="L2569" t="s">
        <v>40</v>
      </c>
      <c r="M2569" t="s">
        <v>41</v>
      </c>
      <c r="N2569" s="121" t="s">
        <v>143</v>
      </c>
      <c r="O2569" t="s">
        <v>45</v>
      </c>
      <c r="P2569" t="s">
        <v>2713</v>
      </c>
      <c r="Q2569" t="s">
        <v>234</v>
      </c>
      <c r="R2569" t="s">
        <v>228</v>
      </c>
      <c r="S2569" t="s">
        <v>46</v>
      </c>
      <c r="T2569" s="127">
        <v>4.2050000000000001</v>
      </c>
      <c r="U2569" t="s">
        <v>3004</v>
      </c>
      <c r="V2569" s="131">
        <v>5.1900000000000002E-2</v>
      </c>
      <c r="W2569" s="131">
        <v>5.5440000000000003E-2</v>
      </c>
      <c r="X2569" t="s">
        <v>270</v>
      </c>
      <c r="Z2569" s="127">
        <v>40770</v>
      </c>
      <c r="AA2569" s="129">
        <v>1</v>
      </c>
      <c r="AB2569" s="133">
        <v>99.95</v>
      </c>
      <c r="AD2569" s="127">
        <v>40.75</v>
      </c>
      <c r="AG2569" t="s">
        <v>275</v>
      </c>
      <c r="AH2569" s="131">
        <v>2.2699999999999999E-4</v>
      </c>
      <c r="AI2569" s="131">
        <v>8.13881206104783E-4</v>
      </c>
      <c r="AJ2569" s="131">
        <v>1.8081326428015201E-4</v>
      </c>
    </row>
    <row r="2570" spans="1:36">
      <c r="A2570" s="121">
        <v>1039</v>
      </c>
      <c r="B2570">
        <v>1039</v>
      </c>
      <c r="C2570" t="s">
        <v>2721</v>
      </c>
      <c r="D2570" t="s">
        <v>2722</v>
      </c>
      <c r="E2570" t="s">
        <v>35</v>
      </c>
      <c r="F2570" t="s">
        <v>3462</v>
      </c>
      <c r="G2570" t="s">
        <v>3463</v>
      </c>
      <c r="H2570" t="s">
        <v>38</v>
      </c>
      <c r="I2570" t="s">
        <v>353</v>
      </c>
      <c r="J2570" t="s">
        <v>39</v>
      </c>
      <c r="K2570" t="s">
        <v>39</v>
      </c>
      <c r="L2570" t="s">
        <v>40</v>
      </c>
      <c r="M2570" t="s">
        <v>41</v>
      </c>
      <c r="N2570" s="121" t="s">
        <v>52</v>
      </c>
      <c r="O2570" t="s">
        <v>45</v>
      </c>
      <c r="P2570" t="s">
        <v>430</v>
      </c>
      <c r="Q2570" t="s">
        <v>227</v>
      </c>
      <c r="R2570" t="s">
        <v>228</v>
      </c>
      <c r="S2570" t="s">
        <v>46</v>
      </c>
      <c r="T2570" s="127">
        <v>2.7290000000000001</v>
      </c>
      <c r="U2570" t="s">
        <v>449</v>
      </c>
      <c r="V2570" s="131">
        <v>5.0000000000000001E-3</v>
      </c>
      <c r="W2570" s="131">
        <v>2.6689999999999998E-2</v>
      </c>
      <c r="X2570" t="s">
        <v>270</v>
      </c>
      <c r="Z2570" s="127">
        <v>94961</v>
      </c>
      <c r="AA2570" s="129">
        <v>1</v>
      </c>
      <c r="AB2570" s="133">
        <v>94.37</v>
      </c>
      <c r="AD2570" s="127">
        <v>89.614999999999995</v>
      </c>
      <c r="AG2570" t="s">
        <v>275</v>
      </c>
      <c r="AH2570" s="131">
        <v>1.8000000000000001E-4</v>
      </c>
      <c r="AI2570" s="131">
        <v>1.7898504469558601E-3</v>
      </c>
      <c r="AJ2570" s="131">
        <v>3.9763628826896901E-4</v>
      </c>
    </row>
    <row r="2571" spans="1:36">
      <c r="A2571" s="121">
        <v>1039</v>
      </c>
      <c r="B2571">
        <v>1039</v>
      </c>
      <c r="C2571" t="s">
        <v>2721</v>
      </c>
      <c r="D2571" t="s">
        <v>2722</v>
      </c>
      <c r="E2571" t="s">
        <v>35</v>
      </c>
      <c r="F2571" t="s">
        <v>3589</v>
      </c>
      <c r="G2571" t="s">
        <v>3590</v>
      </c>
      <c r="H2571" t="s">
        <v>38</v>
      </c>
      <c r="I2571" t="s">
        <v>353</v>
      </c>
      <c r="J2571" t="s">
        <v>39</v>
      </c>
      <c r="K2571" t="s">
        <v>39</v>
      </c>
      <c r="L2571" t="s">
        <v>40</v>
      </c>
      <c r="M2571" t="s">
        <v>41</v>
      </c>
      <c r="N2571" s="121" t="s">
        <v>52</v>
      </c>
      <c r="O2571" t="s">
        <v>45</v>
      </c>
      <c r="P2571" t="s">
        <v>430</v>
      </c>
      <c r="Q2571" t="s">
        <v>227</v>
      </c>
      <c r="R2571" t="s">
        <v>228</v>
      </c>
      <c r="S2571" t="s">
        <v>46</v>
      </c>
      <c r="T2571" s="127">
        <v>3.7109999999999999</v>
      </c>
      <c r="U2571" t="s">
        <v>464</v>
      </c>
      <c r="V2571" s="131">
        <v>5.0000000000000001E-3</v>
      </c>
      <c r="W2571" s="131">
        <v>2.9159999999999998E-2</v>
      </c>
      <c r="X2571" t="s">
        <v>270</v>
      </c>
      <c r="Z2571" s="127">
        <v>186580</v>
      </c>
      <c r="AA2571" s="129">
        <v>1</v>
      </c>
      <c r="AB2571" s="133">
        <v>91.59</v>
      </c>
      <c r="AD2571" s="127">
        <v>170.88900000000001</v>
      </c>
      <c r="AG2571" t="s">
        <v>275</v>
      </c>
      <c r="AH2571" s="131">
        <v>3.1100000000000002E-4</v>
      </c>
      <c r="AI2571" s="131">
        <v>3.4131129283784499E-3</v>
      </c>
      <c r="AJ2571" s="131">
        <v>7.5826310437919595E-4</v>
      </c>
    </row>
    <row r="2572" spans="1:36">
      <c r="A2572" s="121">
        <v>1039</v>
      </c>
      <c r="B2572">
        <v>1039</v>
      </c>
      <c r="C2572" t="s">
        <v>2797</v>
      </c>
      <c r="D2572" t="s">
        <v>2798</v>
      </c>
      <c r="E2572" t="s">
        <v>35</v>
      </c>
      <c r="F2572" t="s">
        <v>3005</v>
      </c>
      <c r="G2572" t="s">
        <v>3006</v>
      </c>
      <c r="H2572" t="s">
        <v>38</v>
      </c>
      <c r="I2572" t="s">
        <v>353</v>
      </c>
      <c r="J2572" t="s">
        <v>39</v>
      </c>
      <c r="K2572" t="s">
        <v>39</v>
      </c>
      <c r="L2572" t="s">
        <v>40</v>
      </c>
      <c r="M2572" t="s">
        <v>41</v>
      </c>
      <c r="N2572" s="121" t="s">
        <v>52</v>
      </c>
      <c r="O2572" t="s">
        <v>45</v>
      </c>
      <c r="P2572" t="s">
        <v>301</v>
      </c>
      <c r="Q2572" t="s">
        <v>301</v>
      </c>
      <c r="R2572" t="s">
        <v>301</v>
      </c>
      <c r="S2572" t="s">
        <v>46</v>
      </c>
      <c r="T2572" s="127">
        <v>3.411</v>
      </c>
      <c r="U2572" t="s">
        <v>3007</v>
      </c>
      <c r="V2572" s="131">
        <v>2.5000000000000001E-2</v>
      </c>
      <c r="W2572" s="131">
        <v>2.8070000000000001E-2</v>
      </c>
      <c r="X2572" t="s">
        <v>270</v>
      </c>
      <c r="Z2572" s="127">
        <v>96000</v>
      </c>
      <c r="AA2572" s="129">
        <v>1</v>
      </c>
      <c r="AB2572" s="133">
        <v>99.9</v>
      </c>
      <c r="AD2572" s="127">
        <v>95.903999999999996</v>
      </c>
      <c r="AG2572" t="s">
        <v>275</v>
      </c>
      <c r="AH2572" s="131">
        <v>4.4499999999999997E-4</v>
      </c>
      <c r="AI2572" s="131">
        <v>1.91546504648628E-3</v>
      </c>
      <c r="AJ2572" s="131">
        <v>4.2554304617414699E-4</v>
      </c>
    </row>
    <row r="2573" spans="1:36">
      <c r="A2573" s="121">
        <v>1039</v>
      </c>
      <c r="B2573">
        <v>1039</v>
      </c>
      <c r="C2573" t="s">
        <v>87</v>
      </c>
      <c r="D2573" t="s">
        <v>88</v>
      </c>
      <c r="E2573" t="s">
        <v>35</v>
      </c>
      <c r="F2573" t="s">
        <v>3008</v>
      </c>
      <c r="G2573" t="s">
        <v>3009</v>
      </c>
      <c r="H2573" t="s">
        <v>38</v>
      </c>
      <c r="I2573" t="s">
        <v>353</v>
      </c>
      <c r="J2573" t="s">
        <v>39</v>
      </c>
      <c r="K2573" t="s">
        <v>39</v>
      </c>
      <c r="L2573" t="s">
        <v>40</v>
      </c>
      <c r="M2573" t="s">
        <v>41</v>
      </c>
      <c r="N2573" s="121" t="s">
        <v>52</v>
      </c>
      <c r="O2573" t="s">
        <v>45</v>
      </c>
      <c r="P2573" t="s">
        <v>301</v>
      </c>
      <c r="Q2573" t="s">
        <v>301</v>
      </c>
      <c r="R2573" t="s">
        <v>301</v>
      </c>
      <c r="S2573" t="s">
        <v>46</v>
      </c>
      <c r="T2573" s="127">
        <v>2.2570000000000001</v>
      </c>
      <c r="U2573" t="s">
        <v>2506</v>
      </c>
      <c r="V2573" s="131">
        <v>3.7400000000000003E-2</v>
      </c>
      <c r="W2573" s="131">
        <v>3.1390000000000001E-2</v>
      </c>
      <c r="X2573" t="s">
        <v>270</v>
      </c>
      <c r="Z2573" s="127">
        <v>190000</v>
      </c>
      <c r="AA2573" s="129">
        <v>1</v>
      </c>
      <c r="AB2573" s="133">
        <v>105.47</v>
      </c>
      <c r="AD2573" s="127">
        <v>200.393</v>
      </c>
      <c r="AG2573" t="s">
        <v>275</v>
      </c>
      <c r="AH2573" s="131">
        <v>7.1000000000000002E-4</v>
      </c>
      <c r="AI2573" s="131">
        <v>4.0023960112250401E-3</v>
      </c>
      <c r="AJ2573" s="131">
        <v>8.8917925896704901E-4</v>
      </c>
    </row>
    <row r="2574" spans="1:36">
      <c r="A2574" s="121">
        <v>1039</v>
      </c>
      <c r="B2574">
        <v>1039</v>
      </c>
      <c r="C2574" t="s">
        <v>74</v>
      </c>
      <c r="D2574" t="s">
        <v>75</v>
      </c>
      <c r="E2574" t="s">
        <v>76</v>
      </c>
      <c r="F2574" t="s">
        <v>3010</v>
      </c>
      <c r="G2574" t="s">
        <v>3011</v>
      </c>
      <c r="H2574" t="s">
        <v>38</v>
      </c>
      <c r="I2574" t="s">
        <v>264</v>
      </c>
      <c r="J2574" t="s">
        <v>39</v>
      </c>
      <c r="K2574" t="s">
        <v>39</v>
      </c>
      <c r="L2574" t="s">
        <v>40</v>
      </c>
      <c r="M2574" t="s">
        <v>41</v>
      </c>
      <c r="N2574" s="121" t="s">
        <v>80</v>
      </c>
      <c r="O2574" t="s">
        <v>45</v>
      </c>
      <c r="P2574" t="s">
        <v>2584</v>
      </c>
      <c r="Q2574" t="s">
        <v>227</v>
      </c>
      <c r="R2574" t="s">
        <v>228</v>
      </c>
      <c r="S2574" t="s">
        <v>46</v>
      </c>
      <c r="T2574" s="127">
        <v>4.2969999999999997</v>
      </c>
      <c r="U2574" t="s">
        <v>455</v>
      </c>
      <c r="V2574" s="131">
        <v>7.9500000000000001E-2</v>
      </c>
      <c r="W2574" s="131">
        <v>6.9599999999999995E-2</v>
      </c>
      <c r="X2574" t="s">
        <v>270</v>
      </c>
      <c r="Z2574" s="127">
        <v>204205</v>
      </c>
      <c r="AA2574" s="129">
        <v>1</v>
      </c>
      <c r="AB2574" s="133">
        <v>103.65</v>
      </c>
      <c r="AD2574" s="127">
        <v>211.65799999999999</v>
      </c>
      <c r="AG2574" t="s">
        <v>275</v>
      </c>
      <c r="AH2574" s="131">
        <v>0</v>
      </c>
      <c r="AI2574" s="131">
        <v>4.2273984924620298E-3</v>
      </c>
      <c r="AJ2574" s="131">
        <v>9.3916620153119198E-4</v>
      </c>
    </row>
    <row r="2575" spans="1:36">
      <c r="A2575" s="121">
        <v>1039</v>
      </c>
      <c r="B2575">
        <v>1039</v>
      </c>
      <c r="C2575" t="s">
        <v>3012</v>
      </c>
      <c r="D2575" t="s">
        <v>3013</v>
      </c>
      <c r="E2575" t="s">
        <v>338</v>
      </c>
      <c r="F2575" t="s">
        <v>3014</v>
      </c>
      <c r="G2575" t="s">
        <v>3015</v>
      </c>
      <c r="H2575" t="s">
        <v>38</v>
      </c>
      <c r="I2575" t="s">
        <v>280</v>
      </c>
      <c r="J2575" t="s">
        <v>39</v>
      </c>
      <c r="K2575" t="s">
        <v>39</v>
      </c>
      <c r="L2575" t="s">
        <v>40</v>
      </c>
      <c r="M2575" t="s">
        <v>41</v>
      </c>
      <c r="N2575" s="121" t="s">
        <v>281</v>
      </c>
      <c r="O2575" t="s">
        <v>45</v>
      </c>
      <c r="P2575" t="s">
        <v>435</v>
      </c>
      <c r="Q2575" t="s">
        <v>227</v>
      </c>
      <c r="R2575" t="s">
        <v>228</v>
      </c>
      <c r="S2575" t="s">
        <v>46</v>
      </c>
      <c r="T2575" s="127">
        <v>3.6949999999999998</v>
      </c>
      <c r="U2575" t="s">
        <v>3016</v>
      </c>
      <c r="V2575" s="131">
        <v>5.6300000000000003E-2</v>
      </c>
      <c r="W2575" s="131">
        <v>5.8189999999999999E-2</v>
      </c>
      <c r="X2575" t="s">
        <v>270</v>
      </c>
      <c r="Z2575" s="127">
        <v>79123</v>
      </c>
      <c r="AA2575" s="129">
        <v>1</v>
      </c>
      <c r="AB2575" s="133">
        <v>101.59</v>
      </c>
      <c r="AD2575" s="127">
        <v>80.381</v>
      </c>
      <c r="AG2575" t="s">
        <v>275</v>
      </c>
      <c r="AH2575" s="131">
        <v>1.22E-4</v>
      </c>
      <c r="AI2575" s="131">
        <v>1.6054294147586901E-3</v>
      </c>
      <c r="AJ2575" s="131">
        <v>3.5666499100425199E-4</v>
      </c>
    </row>
    <row r="2576" spans="1:36">
      <c r="A2576" s="121">
        <v>1039</v>
      </c>
      <c r="B2576">
        <v>1039</v>
      </c>
      <c r="C2576" t="s">
        <v>3017</v>
      </c>
      <c r="D2576" t="s">
        <v>3018</v>
      </c>
      <c r="E2576" t="s">
        <v>35</v>
      </c>
      <c r="F2576" t="s">
        <v>3019</v>
      </c>
      <c r="G2576" t="s">
        <v>3020</v>
      </c>
      <c r="H2576" t="s">
        <v>38</v>
      </c>
      <c r="I2576" t="s">
        <v>353</v>
      </c>
      <c r="J2576" t="s">
        <v>39</v>
      </c>
      <c r="K2576" t="s">
        <v>39</v>
      </c>
      <c r="L2576" t="s">
        <v>40</v>
      </c>
      <c r="M2576" t="s">
        <v>41</v>
      </c>
      <c r="N2576" s="121" t="s">
        <v>65</v>
      </c>
      <c r="O2576" t="s">
        <v>45</v>
      </c>
      <c r="P2576" t="s">
        <v>301</v>
      </c>
      <c r="Q2576" t="s">
        <v>301</v>
      </c>
      <c r="R2576" t="s">
        <v>301</v>
      </c>
      <c r="S2576" t="s">
        <v>46</v>
      </c>
      <c r="T2576" s="127">
        <v>3.2789999999999999</v>
      </c>
      <c r="U2576" t="s">
        <v>3021</v>
      </c>
      <c r="V2576" s="131">
        <v>4.3799999999999999E-2</v>
      </c>
      <c r="W2576" s="131">
        <v>4.2500000000000003E-2</v>
      </c>
      <c r="X2576" t="s">
        <v>270</v>
      </c>
      <c r="Z2576" s="127">
        <v>477111</v>
      </c>
      <c r="AA2576" s="129">
        <v>1</v>
      </c>
      <c r="AB2576" s="133">
        <v>100</v>
      </c>
      <c r="AD2576" s="127">
        <v>477.11099999999999</v>
      </c>
      <c r="AG2576" t="s">
        <v>275</v>
      </c>
      <c r="AH2576" s="131">
        <v>4.0400000000000001E-4</v>
      </c>
      <c r="AI2576" s="131">
        <v>9.5292109171058199E-3</v>
      </c>
      <c r="AJ2576" s="131">
        <v>2.1170260708958302E-3</v>
      </c>
    </row>
    <row r="2577" spans="1:36">
      <c r="A2577" s="121">
        <v>1039</v>
      </c>
      <c r="B2577">
        <v>1039</v>
      </c>
      <c r="C2577" t="s">
        <v>3017</v>
      </c>
      <c r="D2577" t="s">
        <v>3018</v>
      </c>
      <c r="E2577" t="s">
        <v>35</v>
      </c>
      <c r="F2577" t="s">
        <v>3022</v>
      </c>
      <c r="G2577" t="s">
        <v>3023</v>
      </c>
      <c r="H2577" t="s">
        <v>38</v>
      </c>
      <c r="I2577" t="s">
        <v>280</v>
      </c>
      <c r="J2577" t="s">
        <v>39</v>
      </c>
      <c r="K2577" t="s">
        <v>39</v>
      </c>
      <c r="L2577" t="s">
        <v>40</v>
      </c>
      <c r="M2577" t="s">
        <v>41</v>
      </c>
      <c r="N2577" s="121" t="s">
        <v>65</v>
      </c>
      <c r="O2577" t="s">
        <v>45</v>
      </c>
      <c r="P2577" t="s">
        <v>301</v>
      </c>
      <c r="Q2577" t="s">
        <v>301</v>
      </c>
      <c r="R2577" t="s">
        <v>301</v>
      </c>
      <c r="S2577" t="s">
        <v>46</v>
      </c>
      <c r="T2577" s="127">
        <v>3.7490000000000001</v>
      </c>
      <c r="U2577" t="s">
        <v>2482</v>
      </c>
      <c r="V2577" s="131">
        <v>5.5E-2</v>
      </c>
      <c r="W2577" s="131">
        <v>8.1589999999999996E-2</v>
      </c>
      <c r="X2577" t="s">
        <v>270</v>
      </c>
      <c r="Z2577" s="127">
        <v>46420</v>
      </c>
      <c r="AA2577" s="129">
        <v>1</v>
      </c>
      <c r="AB2577" s="133">
        <v>92.94</v>
      </c>
      <c r="AD2577" s="127">
        <v>43.143000000000001</v>
      </c>
      <c r="AG2577" t="s">
        <v>275</v>
      </c>
      <c r="AH2577" s="131">
        <v>2.32E-4</v>
      </c>
      <c r="AI2577" s="131">
        <v>8.6167861406579501E-4</v>
      </c>
      <c r="AJ2577" s="131">
        <v>1.9143201956376801E-4</v>
      </c>
    </row>
    <row r="2578" spans="1:36">
      <c r="A2578" s="121">
        <v>1039</v>
      </c>
      <c r="B2578">
        <v>1039</v>
      </c>
      <c r="C2578" t="s">
        <v>3024</v>
      </c>
      <c r="D2578" t="s">
        <v>3025</v>
      </c>
      <c r="E2578" t="s">
        <v>338</v>
      </c>
      <c r="F2578" t="s">
        <v>3026</v>
      </c>
      <c r="G2578" t="s">
        <v>3027</v>
      </c>
      <c r="H2578" t="s">
        <v>38</v>
      </c>
      <c r="I2578" t="s">
        <v>280</v>
      </c>
      <c r="J2578" t="s">
        <v>39</v>
      </c>
      <c r="K2578" t="s">
        <v>39</v>
      </c>
      <c r="L2578" t="s">
        <v>40</v>
      </c>
      <c r="M2578" t="s">
        <v>41</v>
      </c>
      <c r="N2578" s="121" t="s">
        <v>157</v>
      </c>
      <c r="O2578" t="s">
        <v>45</v>
      </c>
      <c r="P2578" t="s">
        <v>2713</v>
      </c>
      <c r="Q2578" t="s">
        <v>234</v>
      </c>
      <c r="R2578" t="s">
        <v>228</v>
      </c>
      <c r="S2578" t="s">
        <v>46</v>
      </c>
      <c r="T2578" s="127">
        <v>3.7639999999999998</v>
      </c>
      <c r="U2578" t="s">
        <v>3028</v>
      </c>
      <c r="V2578" s="131">
        <v>7.0000000000000007E-2</v>
      </c>
      <c r="W2578" s="131">
        <v>7.4050000000000005E-2</v>
      </c>
      <c r="X2578" t="s">
        <v>270</v>
      </c>
      <c r="Z2578" s="127">
        <v>105200</v>
      </c>
      <c r="AA2578" s="129">
        <v>1</v>
      </c>
      <c r="AB2578" s="133">
        <v>101.28</v>
      </c>
      <c r="AD2578" s="127">
        <v>106.547</v>
      </c>
      <c r="AG2578" t="s">
        <v>275</v>
      </c>
      <c r="AH2578" s="131">
        <v>1.7000000000000001E-4</v>
      </c>
      <c r="AI2578" s="131">
        <v>2.1280260625558202E-3</v>
      </c>
      <c r="AJ2578" s="131">
        <v>4.7276597119803702E-4</v>
      </c>
    </row>
    <row r="2579" spans="1:36">
      <c r="A2579" s="121">
        <v>1039</v>
      </c>
      <c r="B2579">
        <v>1039</v>
      </c>
      <c r="C2579" t="s">
        <v>3029</v>
      </c>
      <c r="D2579" t="s">
        <v>3030</v>
      </c>
      <c r="E2579" t="s">
        <v>35</v>
      </c>
      <c r="F2579" t="s">
        <v>3031</v>
      </c>
      <c r="G2579" t="s">
        <v>3032</v>
      </c>
      <c r="H2579" t="s">
        <v>38</v>
      </c>
      <c r="I2579" t="s">
        <v>353</v>
      </c>
      <c r="J2579" t="s">
        <v>39</v>
      </c>
      <c r="K2579" t="s">
        <v>39</v>
      </c>
      <c r="L2579" t="s">
        <v>40</v>
      </c>
      <c r="M2579" t="s">
        <v>41</v>
      </c>
      <c r="N2579" s="121" t="s">
        <v>52</v>
      </c>
      <c r="O2579" t="s">
        <v>45</v>
      </c>
      <c r="P2579" t="s">
        <v>301</v>
      </c>
      <c r="Q2579" t="s">
        <v>301</v>
      </c>
      <c r="R2579" t="s">
        <v>301</v>
      </c>
      <c r="S2579" t="s">
        <v>46</v>
      </c>
      <c r="T2579" s="127">
        <v>5.2610000000000001</v>
      </c>
      <c r="U2579" t="s">
        <v>3033</v>
      </c>
      <c r="V2579" s="131">
        <v>3.5799999999999998E-2</v>
      </c>
      <c r="W2579" s="131">
        <v>3.4380000000000001E-2</v>
      </c>
      <c r="X2579" t="s">
        <v>270</v>
      </c>
      <c r="Z2579" s="127">
        <v>205691</v>
      </c>
      <c r="AA2579" s="129">
        <v>1</v>
      </c>
      <c r="AB2579" s="133">
        <v>100.32</v>
      </c>
      <c r="AD2579" s="127">
        <v>206.34899999999999</v>
      </c>
      <c r="AG2579" t="s">
        <v>275</v>
      </c>
      <c r="AH2579" s="131">
        <v>2.7E-4</v>
      </c>
      <c r="AI2579" s="131">
        <v>4.1213578309936601E-3</v>
      </c>
      <c r="AJ2579" s="131">
        <v>9.1560802374958698E-4</v>
      </c>
    </row>
    <row r="2580" spans="1:36">
      <c r="A2580" s="121">
        <v>1039</v>
      </c>
      <c r="B2580">
        <v>1039</v>
      </c>
      <c r="C2580" t="s">
        <v>3034</v>
      </c>
      <c r="D2580" t="s">
        <v>3035</v>
      </c>
      <c r="E2580" t="s">
        <v>35</v>
      </c>
      <c r="F2580" t="s">
        <v>3036</v>
      </c>
      <c r="G2580" t="s">
        <v>3037</v>
      </c>
      <c r="H2580" t="s">
        <v>38</v>
      </c>
      <c r="I2580" t="s">
        <v>280</v>
      </c>
      <c r="J2580" t="s">
        <v>39</v>
      </c>
      <c r="K2580" t="s">
        <v>39</v>
      </c>
      <c r="L2580" t="s">
        <v>40</v>
      </c>
      <c r="M2580" t="s">
        <v>41</v>
      </c>
      <c r="N2580" s="121" t="s">
        <v>52</v>
      </c>
      <c r="O2580" t="s">
        <v>45</v>
      </c>
      <c r="P2580" t="s">
        <v>301</v>
      </c>
      <c r="Q2580" t="s">
        <v>301</v>
      </c>
      <c r="R2580" t="s">
        <v>301</v>
      </c>
      <c r="S2580" t="s">
        <v>46</v>
      </c>
      <c r="T2580" s="127">
        <v>3.24</v>
      </c>
      <c r="U2580" t="s">
        <v>464</v>
      </c>
      <c r="V2580" s="131">
        <v>5.4300000000000001E-2</v>
      </c>
      <c r="W2580" s="131">
        <v>5.3850000000000002E-2</v>
      </c>
      <c r="X2580" t="s">
        <v>270</v>
      </c>
      <c r="Z2580" s="127">
        <v>219888</v>
      </c>
      <c r="AA2580" s="129">
        <v>1</v>
      </c>
      <c r="AB2580" s="133">
        <v>101.74</v>
      </c>
      <c r="AD2580" s="127">
        <v>223.714</v>
      </c>
      <c r="AG2580" t="s">
        <v>275</v>
      </c>
      <c r="AH2580" s="131">
        <v>5.5599999999999996E-4</v>
      </c>
      <c r="AI2580" s="131">
        <v>4.46818115491995E-3</v>
      </c>
      <c r="AJ2580" s="131">
        <v>9.9265889660084196E-4</v>
      </c>
    </row>
    <row r="2581" spans="1:36">
      <c r="A2581" s="121">
        <v>1039</v>
      </c>
      <c r="B2581">
        <v>1039</v>
      </c>
      <c r="C2581" t="s">
        <v>2721</v>
      </c>
      <c r="D2581" t="s">
        <v>2722</v>
      </c>
      <c r="E2581" t="s">
        <v>35</v>
      </c>
      <c r="F2581" t="s">
        <v>3591</v>
      </c>
      <c r="G2581" t="s">
        <v>3592</v>
      </c>
      <c r="H2581" t="s">
        <v>38</v>
      </c>
      <c r="I2581" t="s">
        <v>353</v>
      </c>
      <c r="J2581" t="s">
        <v>39</v>
      </c>
      <c r="K2581" t="s">
        <v>39</v>
      </c>
      <c r="L2581" t="s">
        <v>40</v>
      </c>
      <c r="M2581" t="s">
        <v>41</v>
      </c>
      <c r="N2581" s="121" t="s">
        <v>52</v>
      </c>
      <c r="O2581" t="s">
        <v>45</v>
      </c>
      <c r="P2581" t="s">
        <v>2584</v>
      </c>
      <c r="Q2581" t="s">
        <v>227</v>
      </c>
      <c r="R2581" t="s">
        <v>228</v>
      </c>
      <c r="S2581" t="s">
        <v>46</v>
      </c>
      <c r="T2581" s="127">
        <v>4.1790000000000003</v>
      </c>
      <c r="U2581" t="s">
        <v>523</v>
      </c>
      <c r="V2581" s="131">
        <v>5.0000000000000001E-3</v>
      </c>
      <c r="W2581" s="131">
        <v>3.551E-2</v>
      </c>
      <c r="X2581" t="s">
        <v>270</v>
      </c>
      <c r="Z2581" s="127">
        <v>177226</v>
      </c>
      <c r="AA2581" s="129">
        <v>1</v>
      </c>
      <c r="AB2581" s="133">
        <v>88.12</v>
      </c>
      <c r="AD2581" s="127">
        <v>156.172</v>
      </c>
      <c r="AG2581" t="s">
        <v>275</v>
      </c>
      <c r="AH2581" s="131">
        <v>3.5399999999999999E-4</v>
      </c>
      <c r="AI2581" s="131">
        <v>3.11917279340948E-3</v>
      </c>
      <c r="AJ2581" s="131">
        <v>6.92960852763073E-4</v>
      </c>
    </row>
    <row r="2582" spans="1:36">
      <c r="A2582" s="121">
        <v>1039</v>
      </c>
      <c r="B2582">
        <v>1039</v>
      </c>
      <c r="C2582" t="s">
        <v>2824</v>
      </c>
      <c r="D2582" t="s">
        <v>2825</v>
      </c>
      <c r="E2582" t="s">
        <v>35</v>
      </c>
      <c r="F2582" t="s">
        <v>3038</v>
      </c>
      <c r="G2582" t="s">
        <v>3039</v>
      </c>
      <c r="H2582" t="s">
        <v>38</v>
      </c>
      <c r="I2582" t="s">
        <v>353</v>
      </c>
      <c r="J2582" t="s">
        <v>39</v>
      </c>
      <c r="K2582" t="s">
        <v>39</v>
      </c>
      <c r="L2582" t="s">
        <v>40</v>
      </c>
      <c r="M2582" t="s">
        <v>41</v>
      </c>
      <c r="N2582" s="121" t="s">
        <v>1546</v>
      </c>
      <c r="O2582" t="s">
        <v>45</v>
      </c>
      <c r="P2582" t="s">
        <v>226</v>
      </c>
      <c r="Q2582" t="s">
        <v>227</v>
      </c>
      <c r="R2582" t="s">
        <v>228</v>
      </c>
      <c r="S2582" t="s">
        <v>46</v>
      </c>
      <c r="T2582" s="127">
        <v>4.931</v>
      </c>
      <c r="U2582" t="s">
        <v>3040</v>
      </c>
      <c r="V2582" s="131">
        <v>2.2200000000000001E-2</v>
      </c>
      <c r="W2582" s="131">
        <v>2.5520000000000001E-2</v>
      </c>
      <c r="X2582" t="s">
        <v>270</v>
      </c>
      <c r="Z2582" s="127">
        <v>514469</v>
      </c>
      <c r="AA2582" s="129">
        <v>1</v>
      </c>
      <c r="AB2582" s="133">
        <v>98.81</v>
      </c>
      <c r="AD2582" s="127">
        <v>508.34699999999998</v>
      </c>
      <c r="AG2582" t="s">
        <v>275</v>
      </c>
      <c r="AH2582" s="131">
        <v>2.1100000000000001E-4</v>
      </c>
      <c r="AI2582" s="131">
        <v>1.0153075607852001E-2</v>
      </c>
      <c r="AJ2582" s="131">
        <v>2.2556249356402601E-3</v>
      </c>
    </row>
    <row r="2583" spans="1:36">
      <c r="A2583" s="121">
        <v>1039</v>
      </c>
      <c r="B2583">
        <v>1039</v>
      </c>
      <c r="C2583" t="s">
        <v>2490</v>
      </c>
      <c r="D2583" t="s">
        <v>2491</v>
      </c>
      <c r="E2583" t="s">
        <v>35</v>
      </c>
      <c r="F2583" t="s">
        <v>2492</v>
      </c>
      <c r="G2583" t="s">
        <v>2493</v>
      </c>
      <c r="H2583" t="s">
        <v>38</v>
      </c>
      <c r="I2583" t="s">
        <v>1990</v>
      </c>
      <c r="J2583" t="s">
        <v>39</v>
      </c>
      <c r="K2583" t="s">
        <v>39</v>
      </c>
      <c r="L2583" t="s">
        <v>40</v>
      </c>
      <c r="M2583" t="s">
        <v>41</v>
      </c>
      <c r="N2583" s="121" t="s">
        <v>1545</v>
      </c>
      <c r="O2583" t="s">
        <v>45</v>
      </c>
      <c r="P2583" t="s">
        <v>381</v>
      </c>
      <c r="Q2583" t="s">
        <v>227</v>
      </c>
      <c r="R2583" t="s">
        <v>228</v>
      </c>
      <c r="S2583" t="s">
        <v>46</v>
      </c>
      <c r="T2583" s="127">
        <v>2.1869999999999998</v>
      </c>
      <c r="U2583" t="s">
        <v>414</v>
      </c>
      <c r="V2583" s="131">
        <v>2.5000000000000001E-2</v>
      </c>
      <c r="W2583" s="131">
        <v>4.0899999999999999E-3</v>
      </c>
      <c r="X2583" t="s">
        <v>270</v>
      </c>
      <c r="Z2583" s="127">
        <v>194862</v>
      </c>
      <c r="AA2583" s="129">
        <v>1</v>
      </c>
      <c r="AB2583" s="133">
        <v>105.2</v>
      </c>
      <c r="AD2583" s="127">
        <v>204.995</v>
      </c>
      <c r="AG2583" t="s">
        <v>275</v>
      </c>
      <c r="AH2583" s="131">
        <v>4.9299999999999995E-4</v>
      </c>
      <c r="AI2583" s="131">
        <v>4.0943070162100404E-3</v>
      </c>
      <c r="AJ2583" s="131">
        <v>9.0959836768949296E-4</v>
      </c>
    </row>
    <row r="2584" spans="1:36">
      <c r="A2584" s="121">
        <v>1039</v>
      </c>
      <c r="B2584">
        <v>1039</v>
      </c>
      <c r="C2584" t="s">
        <v>2969</v>
      </c>
      <c r="D2584" t="s">
        <v>2970</v>
      </c>
      <c r="E2584" t="s">
        <v>338</v>
      </c>
      <c r="F2584" t="s">
        <v>3045</v>
      </c>
      <c r="G2584" t="s">
        <v>3046</v>
      </c>
      <c r="H2584" t="s">
        <v>38</v>
      </c>
      <c r="I2584" t="s">
        <v>280</v>
      </c>
      <c r="J2584" t="s">
        <v>39</v>
      </c>
      <c r="K2584" t="s">
        <v>39</v>
      </c>
      <c r="L2584" t="s">
        <v>40</v>
      </c>
      <c r="M2584" t="s">
        <v>41</v>
      </c>
      <c r="N2584" s="121" t="s">
        <v>281</v>
      </c>
      <c r="O2584" t="s">
        <v>45</v>
      </c>
      <c r="P2584" t="s">
        <v>2713</v>
      </c>
      <c r="Q2584" t="s">
        <v>234</v>
      </c>
      <c r="R2584" t="s">
        <v>228</v>
      </c>
      <c r="S2584" t="s">
        <v>46</v>
      </c>
      <c r="T2584" s="127">
        <v>4.125</v>
      </c>
      <c r="U2584" t="s">
        <v>2899</v>
      </c>
      <c r="V2584" s="131">
        <v>6.3E-2</v>
      </c>
      <c r="W2584" s="131">
        <v>6.447E-2</v>
      </c>
      <c r="X2584" t="s">
        <v>270</v>
      </c>
      <c r="Z2584" s="127">
        <v>175723</v>
      </c>
      <c r="AA2584" s="129">
        <v>1</v>
      </c>
      <c r="AB2584" s="133">
        <v>101.06</v>
      </c>
      <c r="AD2584" s="127">
        <v>177.58600000000001</v>
      </c>
      <c r="AG2584" t="s">
        <v>275</v>
      </c>
      <c r="AH2584" s="131">
        <v>3.8999999999999999E-4</v>
      </c>
      <c r="AI2584" s="131">
        <v>3.5468711603891898E-3</v>
      </c>
      <c r="AJ2584" s="131">
        <v>7.8797906583990196E-4</v>
      </c>
    </row>
    <row r="2585" spans="1:36">
      <c r="A2585" s="121">
        <v>1039</v>
      </c>
      <c r="B2585">
        <v>1039</v>
      </c>
      <c r="C2585" s="121" t="s">
        <v>3047</v>
      </c>
      <c r="D2585" t="s">
        <v>3048</v>
      </c>
      <c r="E2585" t="s">
        <v>35</v>
      </c>
      <c r="F2585" t="s">
        <v>3049</v>
      </c>
      <c r="G2585" t="s">
        <v>3050</v>
      </c>
      <c r="H2585" t="s">
        <v>38</v>
      </c>
      <c r="I2585" t="s">
        <v>280</v>
      </c>
      <c r="J2585" t="s">
        <v>39</v>
      </c>
      <c r="K2585" t="s">
        <v>39</v>
      </c>
      <c r="L2585" t="s">
        <v>40</v>
      </c>
      <c r="M2585" t="s">
        <v>41</v>
      </c>
      <c r="N2585" s="121" t="s">
        <v>1543</v>
      </c>
      <c r="O2585" t="s">
        <v>45</v>
      </c>
      <c r="P2585" t="s">
        <v>2713</v>
      </c>
      <c r="Q2585" t="s">
        <v>234</v>
      </c>
      <c r="R2585" t="s">
        <v>228</v>
      </c>
      <c r="S2585" t="s">
        <v>46</v>
      </c>
      <c r="T2585" s="127">
        <v>4.4260000000000002</v>
      </c>
      <c r="U2585" t="s">
        <v>3051</v>
      </c>
      <c r="V2585" s="131">
        <v>5.3699999999999998E-2</v>
      </c>
      <c r="W2585" s="131">
        <v>6.2120000000000002E-2</v>
      </c>
      <c r="X2585" t="s">
        <v>270</v>
      </c>
      <c r="Z2585" s="127">
        <v>63000</v>
      </c>
      <c r="AA2585" s="129">
        <v>1</v>
      </c>
      <c r="AB2585" s="133">
        <v>96.85</v>
      </c>
      <c r="AD2585" s="127">
        <v>61.015999999999998</v>
      </c>
      <c r="AG2585" t="s">
        <v>275</v>
      </c>
      <c r="AH2585" s="131">
        <v>3.3300000000000002E-4</v>
      </c>
      <c r="AI2585" s="131">
        <v>1.2186463290778701E-3</v>
      </c>
      <c r="AJ2585" s="131">
        <v>2.7073658798213498E-4</v>
      </c>
    </row>
    <row r="2586" spans="1:36">
      <c r="A2586" s="121">
        <v>1039</v>
      </c>
      <c r="B2586">
        <v>1039</v>
      </c>
      <c r="C2586" t="s">
        <v>2895</v>
      </c>
      <c r="D2586" t="s">
        <v>2896</v>
      </c>
      <c r="E2586" t="s">
        <v>35</v>
      </c>
      <c r="F2586" t="s">
        <v>3052</v>
      </c>
      <c r="G2586" t="s">
        <v>3053</v>
      </c>
      <c r="H2586" t="s">
        <v>38</v>
      </c>
      <c r="I2586" t="s">
        <v>280</v>
      </c>
      <c r="J2586" t="s">
        <v>39</v>
      </c>
      <c r="K2586" t="s">
        <v>39</v>
      </c>
      <c r="L2586" t="s">
        <v>40</v>
      </c>
      <c r="M2586" t="s">
        <v>41</v>
      </c>
      <c r="N2586" s="121" t="s">
        <v>43</v>
      </c>
      <c r="O2586" t="s">
        <v>45</v>
      </c>
      <c r="P2586" t="s">
        <v>2713</v>
      </c>
      <c r="Q2586" t="s">
        <v>234</v>
      </c>
      <c r="R2586" t="s">
        <v>228</v>
      </c>
      <c r="S2586" t="s">
        <v>46</v>
      </c>
      <c r="T2586" s="127">
        <v>5.2610000000000001</v>
      </c>
      <c r="U2586" t="s">
        <v>2911</v>
      </c>
      <c r="V2586" s="131">
        <v>5.2499999999999998E-2</v>
      </c>
      <c r="W2586" s="131">
        <v>5.5120000000000002E-2</v>
      </c>
      <c r="X2586" t="s">
        <v>270</v>
      </c>
      <c r="Z2586" s="127">
        <v>98797</v>
      </c>
      <c r="AA2586" s="129">
        <v>1</v>
      </c>
      <c r="AB2586" s="133">
        <v>99.91</v>
      </c>
      <c r="AD2586" s="127">
        <v>98.707999999999998</v>
      </c>
      <c r="AG2586" t="s">
        <v>275</v>
      </c>
      <c r="AH2586" s="131">
        <v>1.9799999999999999E-4</v>
      </c>
      <c r="AI2586" s="131">
        <v>1.9714702433425899E-3</v>
      </c>
      <c r="AJ2586" s="131">
        <v>4.3798525811402701E-4</v>
      </c>
    </row>
    <row r="2587" spans="1:36">
      <c r="A2587" s="121">
        <v>1039</v>
      </c>
      <c r="B2587">
        <v>1039</v>
      </c>
      <c r="C2587" t="s">
        <v>2494</v>
      </c>
      <c r="D2587" t="s">
        <v>2495</v>
      </c>
      <c r="E2587" t="s">
        <v>35</v>
      </c>
      <c r="F2587" t="s">
        <v>2496</v>
      </c>
      <c r="G2587" t="s">
        <v>2497</v>
      </c>
      <c r="H2587" t="s">
        <v>38</v>
      </c>
      <c r="I2587" t="s">
        <v>1990</v>
      </c>
      <c r="J2587" t="s">
        <v>39</v>
      </c>
      <c r="K2587" t="s">
        <v>39</v>
      </c>
      <c r="L2587" t="s">
        <v>40</v>
      </c>
      <c r="M2587" t="s">
        <v>41</v>
      </c>
      <c r="N2587" s="121" t="s">
        <v>1561</v>
      </c>
      <c r="O2587" t="s">
        <v>45</v>
      </c>
      <c r="P2587" t="s">
        <v>419</v>
      </c>
      <c r="Q2587" t="s">
        <v>234</v>
      </c>
      <c r="R2587" t="s">
        <v>228</v>
      </c>
      <c r="S2587" t="s">
        <v>46</v>
      </c>
      <c r="T2587" s="127">
        <v>4.7789999999999999</v>
      </c>
      <c r="U2587" t="s">
        <v>2498</v>
      </c>
      <c r="V2587" s="131">
        <v>5.0000000000000001E-3</v>
      </c>
      <c r="W2587" s="131">
        <v>2.6370000000000001E-2</v>
      </c>
      <c r="X2587" t="s">
        <v>270</v>
      </c>
      <c r="Z2587" s="127">
        <v>62379</v>
      </c>
      <c r="AA2587" s="129">
        <v>1</v>
      </c>
      <c r="AB2587" s="133">
        <v>90.5</v>
      </c>
      <c r="AD2587" s="127">
        <v>56.453000000000003</v>
      </c>
      <c r="AG2587" t="s">
        <v>275</v>
      </c>
      <c r="AH2587" s="131">
        <v>2.1000000000000001E-4</v>
      </c>
      <c r="AI2587" s="131">
        <v>1.1275206320066401E-3</v>
      </c>
      <c r="AJ2587" s="131">
        <v>2.5049194463165099E-4</v>
      </c>
    </row>
    <row r="2588" spans="1:36">
      <c r="A2588" s="121">
        <v>1039</v>
      </c>
      <c r="B2588">
        <v>1039</v>
      </c>
      <c r="C2588" t="s">
        <v>54</v>
      </c>
      <c r="D2588" t="s">
        <v>55</v>
      </c>
      <c r="E2588" t="s">
        <v>35</v>
      </c>
      <c r="F2588" t="s">
        <v>3054</v>
      </c>
      <c r="G2588" t="s">
        <v>3055</v>
      </c>
      <c r="H2588" t="s">
        <v>38</v>
      </c>
      <c r="I2588" t="s">
        <v>353</v>
      </c>
      <c r="J2588" t="s">
        <v>39</v>
      </c>
      <c r="K2588" t="s">
        <v>39</v>
      </c>
      <c r="L2588" t="s">
        <v>40</v>
      </c>
      <c r="M2588" t="s">
        <v>41</v>
      </c>
      <c r="N2588" s="121" t="s">
        <v>52</v>
      </c>
      <c r="O2588" t="s">
        <v>45</v>
      </c>
      <c r="P2588" t="s">
        <v>381</v>
      </c>
      <c r="Q2588" t="s">
        <v>227</v>
      </c>
      <c r="R2588" t="s">
        <v>228</v>
      </c>
      <c r="S2588" t="s">
        <v>46</v>
      </c>
      <c r="T2588" s="127">
        <v>6.1589999999999998</v>
      </c>
      <c r="U2588" t="s">
        <v>3056</v>
      </c>
      <c r="V2588" s="131">
        <v>2.3699999999999999E-2</v>
      </c>
      <c r="W2588" s="131">
        <v>2.6290000000000001E-2</v>
      </c>
      <c r="X2588" t="s">
        <v>270</v>
      </c>
      <c r="Z2588" s="127">
        <v>164000</v>
      </c>
      <c r="AA2588" s="129">
        <v>1</v>
      </c>
      <c r="AB2588" s="133">
        <v>98.75</v>
      </c>
      <c r="AD2588" s="127">
        <v>161.94999999999999</v>
      </c>
      <c r="AG2588" t="s">
        <v>275</v>
      </c>
      <c r="AH2588" s="131">
        <v>1.64E-4</v>
      </c>
      <c r="AI2588" s="131">
        <v>3.2345842121126699E-3</v>
      </c>
      <c r="AJ2588" s="131">
        <v>7.1860085426992705E-4</v>
      </c>
    </row>
    <row r="2589" spans="1:36">
      <c r="A2589" s="121">
        <v>1039</v>
      </c>
      <c r="B2589">
        <v>1039</v>
      </c>
      <c r="C2589" t="s">
        <v>3057</v>
      </c>
      <c r="D2589" t="s">
        <v>3058</v>
      </c>
      <c r="E2589" t="s">
        <v>338</v>
      </c>
      <c r="F2589" t="s">
        <v>3059</v>
      </c>
      <c r="G2589" t="s">
        <v>3060</v>
      </c>
      <c r="H2589" t="s">
        <v>38</v>
      </c>
      <c r="I2589" t="s">
        <v>280</v>
      </c>
      <c r="J2589" t="s">
        <v>39</v>
      </c>
      <c r="K2589" t="s">
        <v>39</v>
      </c>
      <c r="L2589" t="s">
        <v>40</v>
      </c>
      <c r="M2589" t="s">
        <v>41</v>
      </c>
      <c r="N2589" s="121" t="s">
        <v>80</v>
      </c>
      <c r="O2589" t="s">
        <v>45</v>
      </c>
      <c r="P2589" t="s">
        <v>2393</v>
      </c>
      <c r="Q2589" t="s">
        <v>234</v>
      </c>
      <c r="R2589" t="s">
        <v>228</v>
      </c>
      <c r="S2589" t="s">
        <v>46</v>
      </c>
      <c r="T2589" s="127">
        <v>3.8239999999999998</v>
      </c>
      <c r="U2589" t="s">
        <v>3061</v>
      </c>
      <c r="V2589" s="131">
        <v>6.2300000000000001E-2</v>
      </c>
      <c r="W2589" s="131">
        <v>6.1330000000000003E-2</v>
      </c>
      <c r="X2589" t="s">
        <v>270</v>
      </c>
      <c r="Z2589" s="127">
        <v>143653</v>
      </c>
      <c r="AA2589" s="129">
        <v>1</v>
      </c>
      <c r="AB2589" s="133">
        <v>101.57</v>
      </c>
      <c r="AD2589" s="127">
        <v>145.90799999999999</v>
      </c>
      <c r="AG2589" t="s">
        <v>275</v>
      </c>
      <c r="AH2589" s="131">
        <v>2.61E-4</v>
      </c>
      <c r="AI2589" s="131">
        <v>2.9141886515469998E-3</v>
      </c>
      <c r="AJ2589" s="131">
        <v>6.4742121929099998E-4</v>
      </c>
    </row>
    <row r="2590" spans="1:36">
      <c r="A2590" s="121">
        <v>1039</v>
      </c>
      <c r="B2590">
        <v>1039</v>
      </c>
      <c r="C2590" t="s">
        <v>3062</v>
      </c>
      <c r="D2590" t="s">
        <v>3063</v>
      </c>
      <c r="E2590" t="s">
        <v>338</v>
      </c>
      <c r="F2590" t="s">
        <v>3064</v>
      </c>
      <c r="G2590" t="s">
        <v>3065</v>
      </c>
      <c r="H2590" t="s">
        <v>38</v>
      </c>
      <c r="I2590" t="s">
        <v>280</v>
      </c>
      <c r="J2590" t="s">
        <v>39</v>
      </c>
      <c r="K2590" t="s">
        <v>181</v>
      </c>
      <c r="L2590" t="s">
        <v>40</v>
      </c>
      <c r="M2590" t="s">
        <v>41</v>
      </c>
      <c r="N2590" s="121" t="s">
        <v>281</v>
      </c>
      <c r="O2590" t="s">
        <v>45</v>
      </c>
      <c r="P2590" t="s">
        <v>301</v>
      </c>
      <c r="Q2590" t="s">
        <v>301</v>
      </c>
      <c r="R2590" t="s">
        <v>301</v>
      </c>
      <c r="S2590" t="s">
        <v>46</v>
      </c>
      <c r="T2590" s="127">
        <v>3.2349999999999999</v>
      </c>
      <c r="U2590" t="s">
        <v>464</v>
      </c>
      <c r="V2590" s="131">
        <v>7.6999999999999999E-2</v>
      </c>
      <c r="W2590" s="131">
        <v>9.1990000000000002E-2</v>
      </c>
      <c r="X2590" t="s">
        <v>270</v>
      </c>
      <c r="Z2590" s="127">
        <v>219264</v>
      </c>
      <c r="AA2590" s="129">
        <v>1</v>
      </c>
      <c r="AB2590" s="133">
        <v>96.92</v>
      </c>
      <c r="AD2590" s="127">
        <v>212.511</v>
      </c>
      <c r="AG2590" t="s">
        <v>275</v>
      </c>
      <c r="AH2590" s="131">
        <v>7.5100000000000004E-4</v>
      </c>
      <c r="AI2590" s="131">
        <v>4.2444189824389304E-3</v>
      </c>
      <c r="AJ2590" s="131">
        <v>9.4294750318711705E-4</v>
      </c>
    </row>
    <row r="2591" spans="1:36">
      <c r="A2591" s="121">
        <v>1039</v>
      </c>
      <c r="B2591">
        <v>1039</v>
      </c>
      <c r="C2591" t="s">
        <v>3066</v>
      </c>
      <c r="D2591" t="s">
        <v>3067</v>
      </c>
      <c r="E2591" t="s">
        <v>35</v>
      </c>
      <c r="F2591" t="s">
        <v>3068</v>
      </c>
      <c r="G2591" t="s">
        <v>3069</v>
      </c>
      <c r="H2591" t="s">
        <v>38</v>
      </c>
      <c r="I2591" t="s">
        <v>353</v>
      </c>
      <c r="J2591" t="s">
        <v>39</v>
      </c>
      <c r="K2591" t="s">
        <v>39</v>
      </c>
      <c r="L2591" t="s">
        <v>40</v>
      </c>
      <c r="M2591" t="s">
        <v>41</v>
      </c>
      <c r="N2591" s="121" t="s">
        <v>143</v>
      </c>
      <c r="O2591" t="s">
        <v>45</v>
      </c>
      <c r="P2591" t="s">
        <v>2570</v>
      </c>
      <c r="Q2591" t="s">
        <v>234</v>
      </c>
      <c r="R2591" t="s">
        <v>228</v>
      </c>
      <c r="S2591" t="s">
        <v>46</v>
      </c>
      <c r="T2591" s="127">
        <v>7.0270000000000001</v>
      </c>
      <c r="U2591" t="s">
        <v>3070</v>
      </c>
      <c r="V2591" s="131">
        <v>2.6700000000000002E-2</v>
      </c>
      <c r="W2591" s="131">
        <v>2.8479999999999998E-2</v>
      </c>
      <c r="X2591" t="s">
        <v>270</v>
      </c>
      <c r="Z2591" s="127">
        <v>104000</v>
      </c>
      <c r="AA2591" s="129">
        <v>1</v>
      </c>
      <c r="AB2591" s="133">
        <v>99.11</v>
      </c>
      <c r="AD2591" s="127">
        <v>103.074</v>
      </c>
      <c r="AG2591" t="s">
        <v>275</v>
      </c>
      <c r="AH2591" s="131">
        <v>2.5999999999999998E-4</v>
      </c>
      <c r="AI2591" s="131">
        <v>2.0586775357393401E-3</v>
      </c>
      <c r="AJ2591" s="131">
        <v>4.5735938186699702E-4</v>
      </c>
    </row>
    <row r="2592" spans="1:36">
      <c r="A2592" s="121">
        <v>1039</v>
      </c>
      <c r="B2592">
        <v>1039</v>
      </c>
      <c r="C2592" t="s">
        <v>2521</v>
      </c>
      <c r="D2592" t="s">
        <v>2522</v>
      </c>
      <c r="E2592" t="s">
        <v>35</v>
      </c>
      <c r="F2592" t="s">
        <v>3071</v>
      </c>
      <c r="G2592" t="s">
        <v>3072</v>
      </c>
      <c r="H2592" t="s">
        <v>38</v>
      </c>
      <c r="I2592" t="s">
        <v>353</v>
      </c>
      <c r="J2592" t="s">
        <v>39</v>
      </c>
      <c r="K2592" t="s">
        <v>39</v>
      </c>
      <c r="L2592" t="s">
        <v>40</v>
      </c>
      <c r="M2592" t="s">
        <v>41</v>
      </c>
      <c r="N2592" s="121" t="s">
        <v>65</v>
      </c>
      <c r="O2592" t="s">
        <v>45</v>
      </c>
      <c r="P2592" t="s">
        <v>435</v>
      </c>
      <c r="Q2592" t="s">
        <v>227</v>
      </c>
      <c r="R2592" t="s">
        <v>228</v>
      </c>
      <c r="S2592" t="s">
        <v>46</v>
      </c>
      <c r="T2592" s="127">
        <v>3.4449999999999998</v>
      </c>
      <c r="U2592" t="s">
        <v>3073</v>
      </c>
      <c r="V2592" s="131">
        <v>2.41E-2</v>
      </c>
      <c r="W2592" s="131">
        <v>2.8160000000000001E-2</v>
      </c>
      <c r="X2592" t="s">
        <v>270</v>
      </c>
      <c r="Z2592" s="127">
        <v>127000</v>
      </c>
      <c r="AA2592" s="129">
        <v>1</v>
      </c>
      <c r="AB2592" s="133">
        <v>99.15</v>
      </c>
      <c r="AD2592" s="127">
        <v>125.92100000000001</v>
      </c>
      <c r="AG2592" t="s">
        <v>275</v>
      </c>
      <c r="AH2592" s="131">
        <v>2.5399999999999999E-4</v>
      </c>
      <c r="AI2592" s="131">
        <v>2.5149766056272501E-3</v>
      </c>
      <c r="AJ2592" s="131">
        <v>5.5873157684529996E-4</v>
      </c>
    </row>
    <row r="2593" spans="1:36">
      <c r="A2593" s="121">
        <v>1039</v>
      </c>
      <c r="B2593">
        <v>1039</v>
      </c>
      <c r="C2593" t="s">
        <v>2461</v>
      </c>
      <c r="D2593" t="s">
        <v>2462</v>
      </c>
      <c r="E2593" t="s">
        <v>35</v>
      </c>
      <c r="F2593" t="s">
        <v>3074</v>
      </c>
      <c r="G2593" t="s">
        <v>3075</v>
      </c>
      <c r="H2593" t="s">
        <v>38</v>
      </c>
      <c r="I2593" t="s">
        <v>280</v>
      </c>
      <c r="J2593" t="s">
        <v>39</v>
      </c>
      <c r="K2593" t="s">
        <v>39</v>
      </c>
      <c r="L2593" t="s">
        <v>40</v>
      </c>
      <c r="M2593" t="s">
        <v>41</v>
      </c>
      <c r="N2593" s="121" t="s">
        <v>72</v>
      </c>
      <c r="O2593" t="s">
        <v>45</v>
      </c>
      <c r="P2593" t="s">
        <v>301</v>
      </c>
      <c r="Q2593" t="s">
        <v>301</v>
      </c>
      <c r="R2593" t="s">
        <v>301</v>
      </c>
      <c r="S2593" t="s">
        <v>46</v>
      </c>
      <c r="T2593" s="127">
        <v>4.2149999999999999</v>
      </c>
      <c r="U2593" t="s">
        <v>2911</v>
      </c>
      <c r="V2593" s="131">
        <v>6.3200000000000006E-2</v>
      </c>
      <c r="W2593" s="131">
        <v>6.8309999999999996E-2</v>
      </c>
      <c r="X2593" t="s">
        <v>270</v>
      </c>
      <c r="Z2593" s="127">
        <v>84000</v>
      </c>
      <c r="AA2593" s="129">
        <v>1</v>
      </c>
      <c r="AB2593" s="133">
        <v>99.08</v>
      </c>
      <c r="AD2593" s="127">
        <v>83.227000000000004</v>
      </c>
      <c r="AG2593" t="s">
        <v>275</v>
      </c>
      <c r="AH2593" s="131">
        <v>2.42E-4</v>
      </c>
      <c r="AI2593" s="131">
        <v>1.66227469674803E-3</v>
      </c>
      <c r="AJ2593" s="131">
        <v>3.6929383771839501E-4</v>
      </c>
    </row>
    <row r="2594" spans="1:36">
      <c r="A2594" s="121">
        <v>1039</v>
      </c>
      <c r="B2594">
        <v>1039</v>
      </c>
      <c r="C2594" t="s">
        <v>2617</v>
      </c>
      <c r="D2594" t="s">
        <v>2618</v>
      </c>
      <c r="E2594" t="s">
        <v>35</v>
      </c>
      <c r="F2594" t="s">
        <v>3076</v>
      </c>
      <c r="G2594" t="s">
        <v>3077</v>
      </c>
      <c r="H2594" t="s">
        <v>38</v>
      </c>
      <c r="I2594" t="s">
        <v>280</v>
      </c>
      <c r="J2594" t="s">
        <v>39</v>
      </c>
      <c r="K2594" t="s">
        <v>39</v>
      </c>
      <c r="L2594" t="s">
        <v>40</v>
      </c>
      <c r="M2594" t="s">
        <v>41</v>
      </c>
      <c r="N2594" s="121" t="s">
        <v>43</v>
      </c>
      <c r="O2594" t="s">
        <v>45</v>
      </c>
      <c r="P2594" t="s">
        <v>2621</v>
      </c>
      <c r="Q2594" t="s">
        <v>234</v>
      </c>
      <c r="R2594" t="s">
        <v>228</v>
      </c>
      <c r="S2594" t="s">
        <v>46</v>
      </c>
      <c r="T2594" s="127">
        <v>5.5570000000000004</v>
      </c>
      <c r="U2594" t="s">
        <v>3078</v>
      </c>
      <c r="V2594" s="131">
        <v>4.4999999999999998E-2</v>
      </c>
      <c r="W2594" s="131">
        <v>4.9099999999999998E-2</v>
      </c>
      <c r="X2594" t="s">
        <v>270</v>
      </c>
      <c r="Z2594" s="127">
        <v>51000</v>
      </c>
      <c r="AA2594" s="129">
        <v>1</v>
      </c>
      <c r="AB2594" s="133">
        <v>98.53</v>
      </c>
      <c r="AD2594" s="127">
        <v>50.25</v>
      </c>
      <c r="AG2594" t="s">
        <v>275</v>
      </c>
      <c r="AH2594" s="131">
        <v>1.5100000000000001E-4</v>
      </c>
      <c r="AI2594" s="131">
        <v>1.00363585695539E-3</v>
      </c>
      <c r="AJ2594" s="131">
        <v>2.2296948754134101E-4</v>
      </c>
    </row>
    <row r="2595" spans="1:36">
      <c r="A2595" s="121">
        <v>1039</v>
      </c>
      <c r="B2595">
        <v>1039</v>
      </c>
      <c r="C2595" t="s">
        <v>3079</v>
      </c>
      <c r="D2595" t="s">
        <v>3080</v>
      </c>
      <c r="E2595" t="s">
        <v>338</v>
      </c>
      <c r="F2595" t="s">
        <v>3081</v>
      </c>
      <c r="G2595" t="s">
        <v>3082</v>
      </c>
      <c r="H2595" t="s">
        <v>38</v>
      </c>
      <c r="I2595" t="s">
        <v>280</v>
      </c>
      <c r="J2595" t="s">
        <v>39</v>
      </c>
      <c r="K2595" t="s">
        <v>181</v>
      </c>
      <c r="L2595" t="s">
        <v>40</v>
      </c>
      <c r="M2595" t="s">
        <v>166</v>
      </c>
      <c r="N2595" s="121" t="s">
        <v>143</v>
      </c>
      <c r="O2595" t="s">
        <v>45</v>
      </c>
      <c r="P2595" t="s">
        <v>301</v>
      </c>
      <c r="Q2595" t="s">
        <v>301</v>
      </c>
      <c r="R2595" t="s">
        <v>301</v>
      </c>
      <c r="S2595" t="s">
        <v>46</v>
      </c>
      <c r="T2595" s="127">
        <v>3.5270000000000001</v>
      </c>
      <c r="U2595" t="s">
        <v>3083</v>
      </c>
      <c r="V2595" s="131">
        <v>7.7499999999999999E-2</v>
      </c>
      <c r="W2595" s="131">
        <v>7.9560000000000006E-2</v>
      </c>
      <c r="X2595" t="s">
        <v>270</v>
      </c>
      <c r="Z2595" s="127">
        <v>89153</v>
      </c>
      <c r="AA2595" s="129">
        <v>1</v>
      </c>
      <c r="AB2595" s="133">
        <v>100.48</v>
      </c>
      <c r="AD2595" s="127">
        <v>89.581000000000003</v>
      </c>
      <c r="AG2595" t="s">
        <v>275</v>
      </c>
      <c r="AH2595" s="131">
        <v>3.6000000000000002E-4</v>
      </c>
      <c r="AI2595" s="131">
        <v>1.7891761415038E-3</v>
      </c>
      <c r="AJ2595" s="131">
        <v>3.9748648339696401E-4</v>
      </c>
    </row>
    <row r="2596" spans="1:36">
      <c r="A2596" s="121">
        <v>1039</v>
      </c>
      <c r="B2596">
        <v>1039</v>
      </c>
      <c r="C2596" t="s">
        <v>3084</v>
      </c>
      <c r="D2596" t="s">
        <v>3085</v>
      </c>
      <c r="E2596" t="s">
        <v>35</v>
      </c>
      <c r="F2596" t="s">
        <v>3086</v>
      </c>
      <c r="G2596" t="s">
        <v>3087</v>
      </c>
      <c r="H2596" t="s">
        <v>38</v>
      </c>
      <c r="I2596" t="s">
        <v>280</v>
      </c>
      <c r="J2596" t="s">
        <v>39</v>
      </c>
      <c r="K2596" t="s">
        <v>39</v>
      </c>
      <c r="L2596" t="s">
        <v>40</v>
      </c>
      <c r="M2596" t="s">
        <v>41</v>
      </c>
      <c r="N2596" s="121" t="s">
        <v>143</v>
      </c>
      <c r="O2596" t="s">
        <v>45</v>
      </c>
      <c r="P2596" t="s">
        <v>301</v>
      </c>
      <c r="Q2596" t="s">
        <v>301</v>
      </c>
      <c r="R2596" t="s">
        <v>301</v>
      </c>
      <c r="S2596" t="s">
        <v>46</v>
      </c>
      <c r="T2596" s="127">
        <v>3.819</v>
      </c>
      <c r="U2596" t="s">
        <v>2899</v>
      </c>
      <c r="V2596" s="131">
        <v>4.9200000000000001E-2</v>
      </c>
      <c r="W2596" s="131">
        <v>5.1279999999999999E-2</v>
      </c>
      <c r="X2596" t="s">
        <v>270</v>
      </c>
      <c r="Z2596" s="127">
        <v>76000</v>
      </c>
      <c r="AA2596" s="129">
        <v>1</v>
      </c>
      <c r="AB2596" s="133">
        <v>99.84</v>
      </c>
      <c r="AD2596" s="127">
        <v>75.878</v>
      </c>
      <c r="AG2596" t="s">
        <v>275</v>
      </c>
      <c r="AH2596" s="131">
        <v>2.41E-4</v>
      </c>
      <c r="AI2596" s="131">
        <v>1.5154990718145699E-3</v>
      </c>
      <c r="AJ2596" s="131">
        <v>3.3668590960565201E-4</v>
      </c>
    </row>
    <row r="2597" spans="1:36">
      <c r="A2597" s="121">
        <v>1039</v>
      </c>
      <c r="B2597">
        <v>1039</v>
      </c>
      <c r="C2597" t="s">
        <v>2714</v>
      </c>
      <c r="D2597" t="s">
        <v>2715</v>
      </c>
      <c r="E2597" t="s">
        <v>35</v>
      </c>
      <c r="F2597" t="s">
        <v>3088</v>
      </c>
      <c r="G2597" t="s">
        <v>3089</v>
      </c>
      <c r="H2597" t="s">
        <v>38</v>
      </c>
      <c r="I2597" t="s">
        <v>353</v>
      </c>
      <c r="J2597" t="s">
        <v>39</v>
      </c>
      <c r="K2597" t="s">
        <v>39</v>
      </c>
      <c r="L2597" t="s">
        <v>40</v>
      </c>
      <c r="M2597" t="s">
        <v>41</v>
      </c>
      <c r="N2597" s="121" t="s">
        <v>1546</v>
      </c>
      <c r="O2597" t="s">
        <v>45</v>
      </c>
      <c r="P2597" t="s">
        <v>226</v>
      </c>
      <c r="Q2597" t="s">
        <v>227</v>
      </c>
      <c r="R2597" t="s">
        <v>228</v>
      </c>
      <c r="S2597" t="s">
        <v>46</v>
      </c>
      <c r="T2597" s="127">
        <v>3.383</v>
      </c>
      <c r="U2597" t="s">
        <v>3090</v>
      </c>
      <c r="V2597" s="131">
        <v>0</v>
      </c>
      <c r="W2597" s="131">
        <v>2.3720000000000001E-2</v>
      </c>
      <c r="X2597" t="s">
        <v>270</v>
      </c>
      <c r="Z2597" s="127">
        <v>436000</v>
      </c>
      <c r="AA2597" s="129">
        <v>1</v>
      </c>
      <c r="AB2597" s="133">
        <v>99.29</v>
      </c>
      <c r="AD2597" s="127">
        <v>432.904</v>
      </c>
      <c r="AG2597" t="s">
        <v>275</v>
      </c>
      <c r="AH2597" s="131">
        <v>2.3900000000000001E-4</v>
      </c>
      <c r="AI2597" s="131">
        <v>8.6462842704174599E-3</v>
      </c>
      <c r="AJ2597" s="131">
        <v>1.9208735514492799E-3</v>
      </c>
    </row>
    <row r="2598" spans="1:36">
      <c r="A2598" s="121">
        <v>1039</v>
      </c>
      <c r="B2598">
        <v>1039</v>
      </c>
      <c r="C2598" t="s">
        <v>2499</v>
      </c>
      <c r="D2598" t="s">
        <v>2500</v>
      </c>
      <c r="E2598" t="s">
        <v>35</v>
      </c>
      <c r="F2598" t="s">
        <v>2501</v>
      </c>
      <c r="G2598" t="s">
        <v>2502</v>
      </c>
      <c r="H2598" t="s">
        <v>38</v>
      </c>
      <c r="I2598" t="s">
        <v>1990</v>
      </c>
      <c r="J2598" t="s">
        <v>39</v>
      </c>
      <c r="K2598" t="s">
        <v>39</v>
      </c>
      <c r="L2598" t="s">
        <v>40</v>
      </c>
      <c r="M2598" t="s">
        <v>41</v>
      </c>
      <c r="N2598" s="121" t="s">
        <v>347</v>
      </c>
      <c r="O2598" t="s">
        <v>45</v>
      </c>
      <c r="P2598" t="s">
        <v>301</v>
      </c>
      <c r="Q2598" t="s">
        <v>301</v>
      </c>
      <c r="R2598" t="s">
        <v>301</v>
      </c>
      <c r="S2598" t="s">
        <v>46</v>
      </c>
      <c r="T2598" s="127">
        <v>4.4059999999999997</v>
      </c>
      <c r="U2598" t="s">
        <v>2503</v>
      </c>
      <c r="V2598" s="131">
        <v>4.5999999999999999E-2</v>
      </c>
      <c r="W2598" s="131">
        <v>4.6609999999999999E-2</v>
      </c>
      <c r="X2598" t="s">
        <v>270</v>
      </c>
      <c r="Z2598" s="127">
        <v>27215</v>
      </c>
      <c r="AA2598" s="129">
        <v>1</v>
      </c>
      <c r="AB2598" s="133">
        <v>100</v>
      </c>
      <c r="AD2598" s="127">
        <v>27.215</v>
      </c>
      <c r="AG2598" t="s">
        <v>275</v>
      </c>
      <c r="AH2598" s="131">
        <v>1.4300000000000001E-4</v>
      </c>
      <c r="AI2598" s="131">
        <v>5.4355794586382396E-4</v>
      </c>
      <c r="AJ2598" s="131">
        <v>1.2075777862893501E-4</v>
      </c>
    </row>
    <row r="2599" spans="1:36">
      <c r="A2599" s="121">
        <v>1039</v>
      </c>
      <c r="B2599">
        <v>1039</v>
      </c>
      <c r="C2599" t="s">
        <v>3091</v>
      </c>
      <c r="D2599" t="s">
        <v>3092</v>
      </c>
      <c r="E2599" t="s">
        <v>35</v>
      </c>
      <c r="F2599" t="s">
        <v>3093</v>
      </c>
      <c r="G2599" t="s">
        <v>3094</v>
      </c>
      <c r="H2599" t="s">
        <v>38</v>
      </c>
      <c r="I2599" t="s">
        <v>280</v>
      </c>
      <c r="J2599" t="s">
        <v>39</v>
      </c>
      <c r="K2599" t="s">
        <v>39</v>
      </c>
      <c r="L2599" t="s">
        <v>40</v>
      </c>
      <c r="M2599" t="s">
        <v>41</v>
      </c>
      <c r="N2599" s="121" t="s">
        <v>80</v>
      </c>
      <c r="O2599" t="s">
        <v>45</v>
      </c>
      <c r="P2599" t="s">
        <v>2621</v>
      </c>
      <c r="Q2599" t="s">
        <v>234</v>
      </c>
      <c r="R2599" t="s">
        <v>228</v>
      </c>
      <c r="S2599" t="s">
        <v>46</v>
      </c>
      <c r="T2599" s="127">
        <v>0</v>
      </c>
      <c r="U2599" t="s">
        <v>3095</v>
      </c>
      <c r="V2599" s="131">
        <v>5.0799999999999998E-2</v>
      </c>
      <c r="W2599" s="131">
        <v>0</v>
      </c>
      <c r="X2599" t="s">
        <v>270</v>
      </c>
      <c r="Z2599" s="127">
        <v>288000</v>
      </c>
      <c r="AA2599" s="129">
        <v>1</v>
      </c>
      <c r="AB2599" s="133">
        <v>99.4</v>
      </c>
      <c r="AD2599" s="127">
        <v>286.27199999999999</v>
      </c>
      <c r="AG2599" t="s">
        <v>275</v>
      </c>
      <c r="AH2599" s="131">
        <v>2.8200000000000002E-4</v>
      </c>
      <c r="AI2599" s="131">
        <v>5.7176344030251203E-3</v>
      </c>
      <c r="AJ2599" s="131">
        <v>1.2702396032946001E-3</v>
      </c>
    </row>
    <row r="2600" spans="1:36">
      <c r="A2600" s="121">
        <v>1039</v>
      </c>
      <c r="B2600">
        <v>1039</v>
      </c>
      <c r="C2600" t="s">
        <v>2475</v>
      </c>
      <c r="D2600" t="s">
        <v>2476</v>
      </c>
      <c r="E2600" t="s">
        <v>35</v>
      </c>
      <c r="F2600" t="s">
        <v>3096</v>
      </c>
      <c r="G2600" t="s">
        <v>3097</v>
      </c>
      <c r="H2600" t="s">
        <v>38</v>
      </c>
      <c r="I2600" t="s">
        <v>353</v>
      </c>
      <c r="J2600" t="s">
        <v>39</v>
      </c>
      <c r="K2600" t="s">
        <v>538</v>
      </c>
      <c r="L2600" t="s">
        <v>40</v>
      </c>
      <c r="M2600" t="s">
        <v>41</v>
      </c>
      <c r="N2600" s="121" t="s">
        <v>281</v>
      </c>
      <c r="O2600" t="s">
        <v>45</v>
      </c>
      <c r="P2600" t="s">
        <v>412</v>
      </c>
      <c r="Q2600" t="s">
        <v>227</v>
      </c>
      <c r="R2600" t="s">
        <v>228</v>
      </c>
      <c r="S2600" t="s">
        <v>46</v>
      </c>
      <c r="T2600" s="127">
        <v>1.587</v>
      </c>
      <c r="U2600" t="s">
        <v>2593</v>
      </c>
      <c r="V2600" s="131">
        <v>1.3299999999999999E-2</v>
      </c>
      <c r="W2600" s="131">
        <v>2.6669999999999999E-2</v>
      </c>
      <c r="X2600" t="s">
        <v>270</v>
      </c>
      <c r="Z2600" s="127">
        <v>466225.22</v>
      </c>
      <c r="AA2600" s="129">
        <v>1</v>
      </c>
      <c r="AB2600" s="133">
        <v>115.54</v>
      </c>
      <c r="AD2600" s="127">
        <v>538.67700000000002</v>
      </c>
      <c r="AG2600" t="s">
        <v>275</v>
      </c>
      <c r="AH2600" s="131">
        <v>1.6130000000000001E-3</v>
      </c>
      <c r="AI2600" s="131">
        <v>1.07588446301929E-2</v>
      </c>
      <c r="AJ2600" s="131">
        <v>2.3902036352191E-3</v>
      </c>
    </row>
    <row r="2601" spans="1:36">
      <c r="A2601" s="121">
        <v>1039</v>
      </c>
      <c r="B2601">
        <v>1039</v>
      </c>
      <c r="C2601" t="s">
        <v>2475</v>
      </c>
      <c r="D2601" t="s">
        <v>2476</v>
      </c>
      <c r="E2601" t="s">
        <v>35</v>
      </c>
      <c r="F2601" t="s">
        <v>3098</v>
      </c>
      <c r="G2601" t="s">
        <v>3099</v>
      </c>
      <c r="H2601" t="s">
        <v>38</v>
      </c>
      <c r="I2601" t="s">
        <v>353</v>
      </c>
      <c r="J2601" t="s">
        <v>39</v>
      </c>
      <c r="K2601" t="s">
        <v>538</v>
      </c>
      <c r="L2601" t="s">
        <v>40</v>
      </c>
      <c r="M2601" t="s">
        <v>41</v>
      </c>
      <c r="N2601" s="121" t="s">
        <v>281</v>
      </c>
      <c r="O2601" t="s">
        <v>45</v>
      </c>
      <c r="P2601" t="s">
        <v>430</v>
      </c>
      <c r="Q2601" t="s">
        <v>227</v>
      </c>
      <c r="R2601" t="s">
        <v>228</v>
      </c>
      <c r="S2601" t="s">
        <v>46</v>
      </c>
      <c r="T2601" s="127">
        <v>2.1280000000000001</v>
      </c>
      <c r="U2601" t="s">
        <v>2768</v>
      </c>
      <c r="V2601" s="131">
        <v>1.7500000000000002E-2</v>
      </c>
      <c r="W2601" s="131">
        <v>5.6270000000000001E-2</v>
      </c>
      <c r="X2601" t="s">
        <v>270</v>
      </c>
      <c r="Z2601" s="127">
        <v>119053</v>
      </c>
      <c r="AA2601" s="129">
        <v>1</v>
      </c>
      <c r="AB2601" s="133">
        <v>106.76</v>
      </c>
      <c r="AD2601" s="127">
        <v>127.101</v>
      </c>
      <c r="AG2601" t="s">
        <v>275</v>
      </c>
      <c r="AH2601" s="131">
        <v>7.1000000000000005E-5</v>
      </c>
      <c r="AI2601" s="131">
        <v>2.5385540741517999E-3</v>
      </c>
      <c r="AJ2601" s="131">
        <v>5.6396958825950805E-4</v>
      </c>
    </row>
    <row r="2602" spans="1:36">
      <c r="A2602" s="121">
        <v>1039</v>
      </c>
      <c r="B2602">
        <v>1039</v>
      </c>
      <c r="C2602" t="s">
        <v>3100</v>
      </c>
      <c r="D2602" t="s">
        <v>3101</v>
      </c>
      <c r="E2602" t="s">
        <v>35</v>
      </c>
      <c r="F2602" t="s">
        <v>3102</v>
      </c>
      <c r="G2602" t="s">
        <v>3103</v>
      </c>
      <c r="H2602" t="s">
        <v>38</v>
      </c>
      <c r="I2602" t="s">
        <v>353</v>
      </c>
      <c r="J2602" t="s">
        <v>39</v>
      </c>
      <c r="K2602" t="s">
        <v>39</v>
      </c>
      <c r="L2602" t="s">
        <v>40</v>
      </c>
      <c r="M2602" t="s">
        <v>41</v>
      </c>
      <c r="N2602" s="121" t="s">
        <v>281</v>
      </c>
      <c r="O2602" t="s">
        <v>45</v>
      </c>
      <c r="P2602" t="s">
        <v>3104</v>
      </c>
      <c r="Q2602" t="s">
        <v>227</v>
      </c>
      <c r="R2602" t="s">
        <v>228</v>
      </c>
      <c r="S2602" t="s">
        <v>46</v>
      </c>
      <c r="T2602" s="127" t="s">
        <v>896</v>
      </c>
      <c r="U2602" t="s">
        <v>3105</v>
      </c>
      <c r="V2602" s="131">
        <v>6.2E-2</v>
      </c>
      <c r="W2602" s="131">
        <v>0.30310999999999999</v>
      </c>
      <c r="X2602" t="s">
        <v>270</v>
      </c>
      <c r="Z2602" s="127">
        <v>48398.38</v>
      </c>
      <c r="AA2602" s="129">
        <v>1</v>
      </c>
      <c r="AB2602" s="133">
        <v>117</v>
      </c>
      <c r="AD2602" s="127">
        <v>56.625999999999998</v>
      </c>
      <c r="AG2602" t="s">
        <v>275</v>
      </c>
      <c r="AH2602" s="131">
        <v>4.8500000000000003E-4</v>
      </c>
      <c r="AI2602" s="131">
        <v>1.1309781039370199E-3</v>
      </c>
      <c r="AJ2602" s="131">
        <v>2.5126006260906599E-4</v>
      </c>
    </row>
    <row r="2603" spans="1:36">
      <c r="A2603" s="121">
        <v>1039</v>
      </c>
      <c r="B2603">
        <v>1039</v>
      </c>
      <c r="C2603" t="s">
        <v>3106</v>
      </c>
      <c r="D2603" t="s">
        <v>3107</v>
      </c>
      <c r="E2603" t="s">
        <v>35</v>
      </c>
      <c r="F2603" t="s">
        <v>3108</v>
      </c>
      <c r="G2603" t="s">
        <v>3109</v>
      </c>
      <c r="H2603" t="s">
        <v>38</v>
      </c>
      <c r="I2603" t="s">
        <v>280</v>
      </c>
      <c r="J2603" t="s">
        <v>39</v>
      </c>
      <c r="K2603" t="s">
        <v>39</v>
      </c>
      <c r="L2603" t="s">
        <v>40</v>
      </c>
      <c r="M2603" t="s">
        <v>41</v>
      </c>
      <c r="N2603" s="121" t="s">
        <v>1562</v>
      </c>
      <c r="O2603" t="s">
        <v>45</v>
      </c>
      <c r="P2603" t="s">
        <v>381</v>
      </c>
      <c r="Q2603" t="s">
        <v>227</v>
      </c>
      <c r="R2603" t="s">
        <v>228</v>
      </c>
      <c r="S2603" t="s">
        <v>46</v>
      </c>
      <c r="T2603" s="127">
        <v>0.216</v>
      </c>
      <c r="U2603" t="s">
        <v>3110</v>
      </c>
      <c r="V2603" s="131">
        <v>2.7E-2</v>
      </c>
      <c r="W2603" s="131">
        <v>3.3480000000000003E-2</v>
      </c>
      <c r="X2603" t="s">
        <v>270</v>
      </c>
      <c r="Z2603" s="127">
        <v>5223</v>
      </c>
      <c r="AA2603" s="129">
        <v>1</v>
      </c>
      <c r="AB2603" s="133">
        <v>99.96</v>
      </c>
      <c r="AD2603" s="127">
        <v>5.2210000000000001</v>
      </c>
      <c r="AG2603" t="s">
        <v>275</v>
      </c>
      <c r="AH2603" s="131">
        <v>3.3500000000000001E-4</v>
      </c>
      <c r="AI2603" s="131">
        <v>1.04275860738058E-4</v>
      </c>
      <c r="AJ2603" s="131">
        <v>2.3166106581951799E-5</v>
      </c>
    </row>
    <row r="2604" spans="1:36">
      <c r="A2604" s="121">
        <v>1039</v>
      </c>
      <c r="B2604">
        <v>1039</v>
      </c>
      <c r="C2604" t="s">
        <v>3106</v>
      </c>
      <c r="D2604" t="s">
        <v>3107</v>
      </c>
      <c r="E2604" t="s">
        <v>35</v>
      </c>
      <c r="F2604" t="s">
        <v>3111</v>
      </c>
      <c r="G2604" t="s">
        <v>3112</v>
      </c>
      <c r="H2604" t="s">
        <v>38</v>
      </c>
      <c r="I2604" t="s">
        <v>353</v>
      </c>
      <c r="J2604" t="s">
        <v>39</v>
      </c>
      <c r="K2604" t="s">
        <v>39</v>
      </c>
      <c r="L2604" t="s">
        <v>40</v>
      </c>
      <c r="M2604" t="s">
        <v>41</v>
      </c>
      <c r="N2604" s="121" t="s">
        <v>1562</v>
      </c>
      <c r="O2604" t="s">
        <v>45</v>
      </c>
      <c r="P2604" t="s">
        <v>381</v>
      </c>
      <c r="Q2604" t="s">
        <v>227</v>
      </c>
      <c r="R2604" t="s">
        <v>228</v>
      </c>
      <c r="S2604" t="s">
        <v>46</v>
      </c>
      <c r="T2604" s="127">
        <v>0.216</v>
      </c>
      <c r="U2604" t="s">
        <v>3110</v>
      </c>
      <c r="V2604" s="131">
        <v>1.7999999999999999E-2</v>
      </c>
      <c r="W2604" s="131">
        <v>-1.5959999999999998E-2</v>
      </c>
      <c r="X2604" t="s">
        <v>270</v>
      </c>
      <c r="Z2604" s="127">
        <v>70087.38</v>
      </c>
      <c r="AA2604" s="129">
        <v>1</v>
      </c>
      <c r="AB2604" s="133">
        <v>119.37</v>
      </c>
      <c r="AD2604" s="127">
        <v>83.662999999999997</v>
      </c>
      <c r="AG2604" t="s">
        <v>275</v>
      </c>
      <c r="AH2604" s="131">
        <v>8.6499999999999999E-4</v>
      </c>
      <c r="AI2604" s="131">
        <v>1.6709849158559201E-3</v>
      </c>
      <c r="AJ2604" s="131">
        <v>3.7122891514453597E-4</v>
      </c>
    </row>
    <row r="2605" spans="1:36">
      <c r="A2605" s="121">
        <v>1039</v>
      </c>
      <c r="B2605">
        <v>1039</v>
      </c>
      <c r="C2605" t="s">
        <v>2749</v>
      </c>
      <c r="D2605" t="s">
        <v>2750</v>
      </c>
      <c r="E2605" t="s">
        <v>35</v>
      </c>
      <c r="F2605" t="s">
        <v>3113</v>
      </c>
      <c r="G2605" t="s">
        <v>3114</v>
      </c>
      <c r="H2605" t="s">
        <v>38</v>
      </c>
      <c r="I2605" t="s">
        <v>353</v>
      </c>
      <c r="J2605" t="s">
        <v>39</v>
      </c>
      <c r="K2605" t="s">
        <v>39</v>
      </c>
      <c r="L2605" t="s">
        <v>40</v>
      </c>
      <c r="M2605" t="s">
        <v>41</v>
      </c>
      <c r="N2605" s="121" t="s">
        <v>1546</v>
      </c>
      <c r="O2605" t="s">
        <v>45</v>
      </c>
      <c r="P2605" t="s">
        <v>226</v>
      </c>
      <c r="Q2605" t="s">
        <v>227</v>
      </c>
      <c r="R2605" t="s">
        <v>228</v>
      </c>
      <c r="S2605" t="s">
        <v>46</v>
      </c>
      <c r="T2605" s="127">
        <v>3.875</v>
      </c>
      <c r="U2605" t="s">
        <v>3115</v>
      </c>
      <c r="V2605" s="131">
        <v>2.2013000000000001E-2</v>
      </c>
      <c r="W2605" s="131">
        <v>2.4799999999999999E-2</v>
      </c>
      <c r="X2605" t="s">
        <v>270</v>
      </c>
      <c r="Z2605" s="127">
        <v>321594</v>
      </c>
      <c r="AA2605" s="129">
        <v>1</v>
      </c>
      <c r="AB2605" s="133">
        <v>126.24</v>
      </c>
      <c r="AD2605" s="127">
        <v>405.98</v>
      </c>
      <c r="AG2605" t="s">
        <v>275</v>
      </c>
      <c r="AH2605" s="131">
        <v>4.5800000000000002E-4</v>
      </c>
      <c r="AI2605" s="131">
        <v>8.1085357057058896E-3</v>
      </c>
      <c r="AJ2605" s="131">
        <v>1.8014063950410101E-3</v>
      </c>
    </row>
    <row r="2606" spans="1:36">
      <c r="A2606" s="121">
        <v>1039</v>
      </c>
      <c r="B2606">
        <v>1039</v>
      </c>
      <c r="C2606" t="s">
        <v>2749</v>
      </c>
      <c r="D2606" t="s">
        <v>2750</v>
      </c>
      <c r="E2606" t="s">
        <v>35</v>
      </c>
      <c r="F2606" t="s">
        <v>3116</v>
      </c>
      <c r="G2606" t="s">
        <v>3117</v>
      </c>
      <c r="H2606" t="s">
        <v>38</v>
      </c>
      <c r="I2606" t="s">
        <v>353</v>
      </c>
      <c r="J2606" t="s">
        <v>39</v>
      </c>
      <c r="K2606" t="s">
        <v>39</v>
      </c>
      <c r="L2606" t="s">
        <v>40</v>
      </c>
      <c r="M2606" t="s">
        <v>41</v>
      </c>
      <c r="N2606" s="121" t="s">
        <v>1546</v>
      </c>
      <c r="O2606" t="s">
        <v>45</v>
      </c>
      <c r="P2606" t="s">
        <v>226</v>
      </c>
      <c r="Q2606" t="s">
        <v>227</v>
      </c>
      <c r="R2606" t="s">
        <v>228</v>
      </c>
      <c r="S2606" t="s">
        <v>46</v>
      </c>
      <c r="T2606" s="127">
        <v>1.476</v>
      </c>
      <c r="U2606" t="s">
        <v>3118</v>
      </c>
      <c r="V2606" s="131">
        <v>1.2200000000000001E-2</v>
      </c>
      <c r="W2606" s="131">
        <v>1.7590000000000001E-2</v>
      </c>
      <c r="X2606" t="s">
        <v>270</v>
      </c>
      <c r="Z2606" s="127">
        <v>155809</v>
      </c>
      <c r="AA2606" s="129">
        <v>1</v>
      </c>
      <c r="AB2606" s="133">
        <v>118.82</v>
      </c>
      <c r="AD2606" s="127">
        <v>185.13200000000001</v>
      </c>
      <c r="AG2606" t="s">
        <v>275</v>
      </c>
      <c r="AH2606" s="131">
        <v>5.1999999999999997E-5</v>
      </c>
      <c r="AI2606" s="131">
        <v>3.6975971923082201E-3</v>
      </c>
      <c r="AJ2606" s="131">
        <v>8.2146462323925301E-4</v>
      </c>
    </row>
    <row r="2607" spans="1:36">
      <c r="A2607" s="121">
        <v>1039</v>
      </c>
      <c r="B2607">
        <v>1039</v>
      </c>
      <c r="C2607" t="s">
        <v>2749</v>
      </c>
      <c r="D2607" t="s">
        <v>2750</v>
      </c>
      <c r="E2607" t="s">
        <v>35</v>
      </c>
      <c r="F2607" t="s">
        <v>3119</v>
      </c>
      <c r="G2607" t="s">
        <v>3120</v>
      </c>
      <c r="H2607" t="s">
        <v>38</v>
      </c>
      <c r="I2607" t="s">
        <v>353</v>
      </c>
      <c r="J2607" t="s">
        <v>39</v>
      </c>
      <c r="K2607" t="s">
        <v>39</v>
      </c>
      <c r="L2607" t="s">
        <v>40</v>
      </c>
      <c r="M2607" t="s">
        <v>41</v>
      </c>
      <c r="N2607" s="121" t="s">
        <v>1546</v>
      </c>
      <c r="O2607" t="s">
        <v>45</v>
      </c>
      <c r="P2607" t="s">
        <v>226</v>
      </c>
      <c r="Q2607" t="s">
        <v>227</v>
      </c>
      <c r="R2607" t="s">
        <v>228</v>
      </c>
      <c r="S2607" t="s">
        <v>46</v>
      </c>
      <c r="T2607" s="127">
        <v>0.222</v>
      </c>
      <c r="U2607" t="s">
        <v>3121</v>
      </c>
      <c r="V2607" s="131">
        <v>3.8E-3</v>
      </c>
      <c r="W2607" s="131">
        <v>-1.274E-2</v>
      </c>
      <c r="X2607" t="s">
        <v>270</v>
      </c>
      <c r="Z2607" s="127">
        <v>1105506</v>
      </c>
      <c r="AA2607" s="129">
        <v>1</v>
      </c>
      <c r="AB2607" s="133">
        <v>116.87</v>
      </c>
      <c r="AD2607" s="127">
        <v>1292.0050000000001</v>
      </c>
      <c r="AG2607" t="s">
        <v>275</v>
      </c>
      <c r="AH2607" s="131">
        <v>3.6900000000000002E-4</v>
      </c>
      <c r="AI2607" s="131">
        <v>2.58048689672425E-2</v>
      </c>
      <c r="AJ2607" s="131">
        <v>5.7328545705330001E-3</v>
      </c>
    </row>
    <row r="2608" spans="1:36">
      <c r="A2608" s="121">
        <v>1039</v>
      </c>
      <c r="B2608">
        <v>1039</v>
      </c>
      <c r="C2608" t="s">
        <v>2749</v>
      </c>
      <c r="D2608" t="s">
        <v>2750</v>
      </c>
      <c r="E2608" t="s">
        <v>35</v>
      </c>
      <c r="F2608" t="s">
        <v>3122</v>
      </c>
      <c r="G2608" t="s">
        <v>3123</v>
      </c>
      <c r="H2608" t="s">
        <v>38</v>
      </c>
      <c r="I2608" t="s">
        <v>353</v>
      </c>
      <c r="J2608" t="s">
        <v>39</v>
      </c>
      <c r="K2608" t="s">
        <v>39</v>
      </c>
      <c r="L2608" t="s">
        <v>40</v>
      </c>
      <c r="M2608" t="s">
        <v>41</v>
      </c>
      <c r="N2608" s="121" t="s">
        <v>1546</v>
      </c>
      <c r="O2608" t="s">
        <v>45</v>
      </c>
      <c r="P2608" t="s">
        <v>226</v>
      </c>
      <c r="Q2608" t="s">
        <v>227</v>
      </c>
      <c r="R2608" t="s">
        <v>228</v>
      </c>
      <c r="S2608" t="s">
        <v>46</v>
      </c>
      <c r="T2608" s="127">
        <v>4.2249999999999996</v>
      </c>
      <c r="U2608" t="s">
        <v>2964</v>
      </c>
      <c r="V2608" s="131">
        <v>2E-3</v>
      </c>
      <c r="W2608" s="131">
        <v>2.495E-2</v>
      </c>
      <c r="X2608" t="s">
        <v>270</v>
      </c>
      <c r="Z2608" s="127">
        <v>71070</v>
      </c>
      <c r="AA2608" s="129">
        <v>1</v>
      </c>
      <c r="AB2608" s="133">
        <v>107.35</v>
      </c>
      <c r="AD2608" s="127">
        <v>76.293999999999997</v>
      </c>
      <c r="AG2608" t="s">
        <v>275</v>
      </c>
      <c r="AH2608" s="131">
        <v>2.0999999999999999E-5</v>
      </c>
      <c r="AI2608" s="131">
        <v>1.52379264959264E-3</v>
      </c>
      <c r="AJ2608" s="131">
        <v>3.38528425269321E-4</v>
      </c>
    </row>
    <row r="2609" spans="1:36">
      <c r="A2609" s="121">
        <v>1039</v>
      </c>
      <c r="B2609">
        <v>1039</v>
      </c>
      <c r="C2609" t="s">
        <v>2749</v>
      </c>
      <c r="D2609" t="s">
        <v>2750</v>
      </c>
      <c r="E2609" t="s">
        <v>35</v>
      </c>
      <c r="F2609" t="s">
        <v>3124</v>
      </c>
      <c r="G2609" t="s">
        <v>3125</v>
      </c>
      <c r="H2609" t="s">
        <v>38</v>
      </c>
      <c r="I2609" t="s">
        <v>353</v>
      </c>
      <c r="J2609" t="s">
        <v>39</v>
      </c>
      <c r="K2609" t="s">
        <v>39</v>
      </c>
      <c r="L2609" t="s">
        <v>40</v>
      </c>
      <c r="M2609" t="s">
        <v>41</v>
      </c>
      <c r="N2609" s="121" t="s">
        <v>1546</v>
      </c>
      <c r="O2609" t="s">
        <v>45</v>
      </c>
      <c r="P2609" t="s">
        <v>233</v>
      </c>
      <c r="Q2609" t="s">
        <v>234</v>
      </c>
      <c r="R2609" t="s">
        <v>228</v>
      </c>
      <c r="S2609" t="s">
        <v>46</v>
      </c>
      <c r="T2609" s="127">
        <v>0.67100000000000004</v>
      </c>
      <c r="U2609" t="s">
        <v>3126</v>
      </c>
      <c r="V2609" s="131">
        <v>5.0000000000000001E-3</v>
      </c>
      <c r="W2609" s="131">
        <v>1.523E-2</v>
      </c>
      <c r="X2609" t="s">
        <v>270</v>
      </c>
      <c r="Z2609" s="127">
        <v>328742</v>
      </c>
      <c r="AA2609" s="129">
        <v>1</v>
      </c>
      <c r="AB2609" s="133">
        <v>116.07</v>
      </c>
      <c r="AD2609" s="127">
        <v>381.57100000000003</v>
      </c>
      <c r="AG2609" t="s">
        <v>275</v>
      </c>
      <c r="AH2609" s="131">
        <v>4.3100000000000001E-4</v>
      </c>
      <c r="AI2609" s="131">
        <v>7.6210127380414898E-3</v>
      </c>
      <c r="AJ2609" s="131">
        <v>1.69309744462694E-3</v>
      </c>
    </row>
    <row r="2610" spans="1:36">
      <c r="A2610" s="121">
        <v>1039</v>
      </c>
      <c r="B2610">
        <v>1039</v>
      </c>
      <c r="C2610" t="s">
        <v>2749</v>
      </c>
      <c r="D2610" t="s">
        <v>2750</v>
      </c>
      <c r="E2610" t="s">
        <v>35</v>
      </c>
      <c r="F2610" t="s">
        <v>3127</v>
      </c>
      <c r="G2610" t="s">
        <v>3128</v>
      </c>
      <c r="H2610" t="s">
        <v>38</v>
      </c>
      <c r="I2610" t="s">
        <v>353</v>
      </c>
      <c r="J2610" t="s">
        <v>39</v>
      </c>
      <c r="K2610" t="s">
        <v>39</v>
      </c>
      <c r="L2610" t="s">
        <v>40</v>
      </c>
      <c r="M2610" t="s">
        <v>41</v>
      </c>
      <c r="N2610" s="121" t="s">
        <v>1546</v>
      </c>
      <c r="O2610" t="s">
        <v>45</v>
      </c>
      <c r="P2610" t="s">
        <v>226</v>
      </c>
      <c r="Q2610" t="s">
        <v>227</v>
      </c>
      <c r="R2610" t="s">
        <v>228</v>
      </c>
      <c r="S2610" t="s">
        <v>46</v>
      </c>
      <c r="T2610" s="127">
        <v>2.5529999999999999</v>
      </c>
      <c r="U2610" t="s">
        <v>119</v>
      </c>
      <c r="V2610" s="131">
        <v>1E-3</v>
      </c>
      <c r="W2610" s="131">
        <v>2.3130000000000001E-2</v>
      </c>
      <c r="X2610" t="s">
        <v>270</v>
      </c>
      <c r="Z2610" s="127">
        <v>1187403</v>
      </c>
      <c r="AA2610" s="129">
        <v>1</v>
      </c>
      <c r="AB2610" s="133">
        <v>108.87</v>
      </c>
      <c r="AD2610" s="127">
        <v>1292.7260000000001</v>
      </c>
      <c r="AG2610" t="s">
        <v>275</v>
      </c>
      <c r="AH2610" s="131">
        <v>3.5199999999999999E-4</v>
      </c>
      <c r="AI2610" s="131">
        <v>2.5819264992085301E-2</v>
      </c>
      <c r="AJ2610" s="131">
        <v>5.7360528164501602E-3</v>
      </c>
    </row>
    <row r="2611" spans="1:36">
      <c r="A2611" s="121">
        <v>1039</v>
      </c>
      <c r="B2611">
        <v>1039</v>
      </c>
      <c r="C2611" t="s">
        <v>2749</v>
      </c>
      <c r="D2611" t="s">
        <v>2750</v>
      </c>
      <c r="E2611" t="s">
        <v>35</v>
      </c>
      <c r="F2611" t="s">
        <v>3129</v>
      </c>
      <c r="G2611" t="s">
        <v>3130</v>
      </c>
      <c r="H2611" t="s">
        <v>38</v>
      </c>
      <c r="I2611" t="s">
        <v>280</v>
      </c>
      <c r="J2611" t="s">
        <v>39</v>
      </c>
      <c r="K2611" t="s">
        <v>39</v>
      </c>
      <c r="L2611" t="s">
        <v>40</v>
      </c>
      <c r="M2611" t="s">
        <v>41</v>
      </c>
      <c r="N2611" s="121" t="s">
        <v>1546</v>
      </c>
      <c r="O2611" t="s">
        <v>45</v>
      </c>
      <c r="P2611" t="s">
        <v>226</v>
      </c>
      <c r="Q2611" t="s">
        <v>227</v>
      </c>
      <c r="R2611" t="s">
        <v>228</v>
      </c>
      <c r="S2611" t="s">
        <v>46</v>
      </c>
      <c r="T2611" s="127">
        <v>2.3290000000000002</v>
      </c>
      <c r="U2611" t="s">
        <v>3131</v>
      </c>
      <c r="V2611" s="131">
        <v>2.7400000000000001E-2</v>
      </c>
      <c r="W2611" s="131">
        <v>4.3900000000000002E-2</v>
      </c>
      <c r="X2611" t="s">
        <v>270</v>
      </c>
      <c r="Z2611" s="127">
        <v>516100</v>
      </c>
      <c r="AA2611" s="129">
        <v>1</v>
      </c>
      <c r="AB2611" s="133">
        <v>98.89</v>
      </c>
      <c r="AD2611" s="127">
        <v>510.37099999999998</v>
      </c>
      <c r="AG2611" t="s">
        <v>275</v>
      </c>
      <c r="AH2611" s="131">
        <v>1.9599999999999999E-4</v>
      </c>
      <c r="AI2611" s="131">
        <v>1.01935098298832E-2</v>
      </c>
      <c r="AJ2611" s="131">
        <v>2.2646078727313699E-3</v>
      </c>
    </row>
    <row r="2612" spans="1:36">
      <c r="A2612" s="121">
        <v>1039</v>
      </c>
      <c r="B2612">
        <v>1039</v>
      </c>
      <c r="C2612" t="s">
        <v>2749</v>
      </c>
      <c r="D2612" t="s">
        <v>2750</v>
      </c>
      <c r="E2612" t="s">
        <v>35</v>
      </c>
      <c r="F2612" t="s">
        <v>3132</v>
      </c>
      <c r="G2612" t="s">
        <v>3133</v>
      </c>
      <c r="H2612" t="s">
        <v>38</v>
      </c>
      <c r="I2612" t="s">
        <v>353</v>
      </c>
      <c r="J2612" t="s">
        <v>39</v>
      </c>
      <c r="K2612" t="s">
        <v>39</v>
      </c>
      <c r="L2612" t="s">
        <v>40</v>
      </c>
      <c r="M2612" t="s">
        <v>41</v>
      </c>
      <c r="N2612" s="121" t="s">
        <v>1546</v>
      </c>
      <c r="O2612" t="s">
        <v>45</v>
      </c>
      <c r="P2612" t="s">
        <v>226</v>
      </c>
      <c r="Q2612" t="s">
        <v>227</v>
      </c>
      <c r="R2612" t="s">
        <v>228</v>
      </c>
      <c r="S2612" t="s">
        <v>46</v>
      </c>
      <c r="T2612" s="127">
        <v>2.4569999999999999</v>
      </c>
      <c r="U2612" t="s">
        <v>3131</v>
      </c>
      <c r="V2612" s="131">
        <v>1E-3</v>
      </c>
      <c r="W2612" s="131">
        <v>2.334E-2</v>
      </c>
      <c r="X2612" t="s">
        <v>270</v>
      </c>
      <c r="Z2612" s="127">
        <v>744241.5</v>
      </c>
      <c r="AA2612" s="129">
        <v>1</v>
      </c>
      <c r="AB2612" s="133">
        <v>107.76</v>
      </c>
      <c r="AD2612" s="127">
        <v>801.995</v>
      </c>
      <c r="AG2612" t="s">
        <v>275</v>
      </c>
      <c r="AH2612" s="131">
        <v>4.0000000000000002E-4</v>
      </c>
      <c r="AI2612" s="131">
        <v>1.6018025329032501E-2</v>
      </c>
      <c r="AJ2612" s="131">
        <v>3.55859236623244E-3</v>
      </c>
    </row>
    <row r="2613" spans="1:36">
      <c r="A2613" s="121">
        <v>1039</v>
      </c>
      <c r="B2613">
        <v>1039</v>
      </c>
      <c r="C2613" t="s">
        <v>3469</v>
      </c>
      <c r="D2613" t="s">
        <v>3470</v>
      </c>
      <c r="E2613" t="s">
        <v>35</v>
      </c>
      <c r="F2613" t="s">
        <v>3471</v>
      </c>
      <c r="G2613" t="s">
        <v>3472</v>
      </c>
      <c r="H2613" t="s">
        <v>38</v>
      </c>
      <c r="I2613" t="s">
        <v>280</v>
      </c>
      <c r="J2613" t="s">
        <v>39</v>
      </c>
      <c r="K2613" t="s">
        <v>39</v>
      </c>
      <c r="L2613" t="s">
        <v>40</v>
      </c>
      <c r="M2613" t="s">
        <v>41</v>
      </c>
      <c r="N2613" s="121" t="s">
        <v>52</v>
      </c>
      <c r="O2613" t="s">
        <v>45</v>
      </c>
      <c r="P2613" t="s">
        <v>430</v>
      </c>
      <c r="Q2613" t="s">
        <v>227</v>
      </c>
      <c r="R2613" t="s">
        <v>228</v>
      </c>
      <c r="S2613" t="s">
        <v>46</v>
      </c>
      <c r="T2613" s="127">
        <v>0.79100000000000004</v>
      </c>
      <c r="U2613" t="s">
        <v>3473</v>
      </c>
      <c r="V2613" s="131">
        <v>3.1300000000000001E-2</v>
      </c>
      <c r="W2613" s="131">
        <v>5.0909999999999997E-2</v>
      </c>
      <c r="X2613" t="s">
        <v>270</v>
      </c>
      <c r="Z2613" s="127">
        <v>64853.85</v>
      </c>
      <c r="AA2613" s="129">
        <v>1</v>
      </c>
      <c r="AB2613" s="133">
        <v>99.83</v>
      </c>
      <c r="AD2613" s="127">
        <v>64.744</v>
      </c>
      <c r="AG2613" t="s">
        <v>275</v>
      </c>
      <c r="AH2613" s="131">
        <v>1.011E-3</v>
      </c>
      <c r="AI2613" s="131">
        <v>1.2931066464829E-3</v>
      </c>
      <c r="AJ2613" s="131">
        <v>2.8727882160093997E-4</v>
      </c>
    </row>
    <row r="2614" spans="1:36">
      <c r="A2614" s="121">
        <v>1039</v>
      </c>
      <c r="B2614">
        <v>1039</v>
      </c>
      <c r="C2614" t="s">
        <v>3134</v>
      </c>
      <c r="D2614" t="s">
        <v>3135</v>
      </c>
      <c r="E2614" t="s">
        <v>35</v>
      </c>
      <c r="F2614" t="s">
        <v>3136</v>
      </c>
      <c r="G2614" t="s">
        <v>3137</v>
      </c>
      <c r="H2614" t="s">
        <v>38</v>
      </c>
      <c r="I2614" t="s">
        <v>280</v>
      </c>
      <c r="J2614" t="s">
        <v>39</v>
      </c>
      <c r="K2614" t="s">
        <v>39</v>
      </c>
      <c r="L2614" t="s">
        <v>40</v>
      </c>
      <c r="M2614" t="s">
        <v>41</v>
      </c>
      <c r="N2614" s="121" t="s">
        <v>1562</v>
      </c>
      <c r="O2614" t="s">
        <v>45</v>
      </c>
      <c r="P2614" t="s">
        <v>448</v>
      </c>
      <c r="Q2614" t="s">
        <v>227</v>
      </c>
      <c r="R2614" t="s">
        <v>228</v>
      </c>
      <c r="S2614" t="s">
        <v>46</v>
      </c>
      <c r="T2614" s="127">
        <v>1.4419999999999999</v>
      </c>
      <c r="U2614" t="s">
        <v>449</v>
      </c>
      <c r="V2614" s="131">
        <v>2.3900000000000001E-2</v>
      </c>
      <c r="W2614" s="131">
        <v>4.9489999999999999E-2</v>
      </c>
      <c r="X2614" t="s">
        <v>270</v>
      </c>
      <c r="Z2614" s="127">
        <v>93832.6</v>
      </c>
      <c r="AA2614" s="129">
        <v>1</v>
      </c>
      <c r="AB2614" s="133">
        <v>97.09</v>
      </c>
      <c r="AD2614" s="127">
        <v>91.102000000000004</v>
      </c>
      <c r="AG2614" t="s">
        <v>275</v>
      </c>
      <c r="AH2614" s="131">
        <v>8.4099999999999995E-4</v>
      </c>
      <c r="AI2614" s="131">
        <v>1.8195574044280701E-3</v>
      </c>
      <c r="AJ2614" s="131">
        <v>4.04236037608422E-4</v>
      </c>
    </row>
    <row r="2615" spans="1:36">
      <c r="A2615" s="121">
        <v>1039</v>
      </c>
      <c r="B2615">
        <v>1039</v>
      </c>
      <c r="C2615" t="s">
        <v>3138</v>
      </c>
      <c r="D2615" t="s">
        <v>3139</v>
      </c>
      <c r="E2615" t="s">
        <v>35</v>
      </c>
      <c r="F2615" t="s">
        <v>3140</v>
      </c>
      <c r="G2615" t="s">
        <v>3141</v>
      </c>
      <c r="H2615" t="s">
        <v>38</v>
      </c>
      <c r="I2615" t="s">
        <v>353</v>
      </c>
      <c r="J2615" t="s">
        <v>39</v>
      </c>
      <c r="K2615" t="s">
        <v>39</v>
      </c>
      <c r="L2615" t="s">
        <v>40</v>
      </c>
      <c r="M2615" t="s">
        <v>41</v>
      </c>
      <c r="N2615" s="121" t="s">
        <v>52</v>
      </c>
      <c r="O2615" t="s">
        <v>45</v>
      </c>
      <c r="P2615" t="s">
        <v>412</v>
      </c>
      <c r="Q2615" t="s">
        <v>227</v>
      </c>
      <c r="R2615" t="s">
        <v>228</v>
      </c>
      <c r="S2615" t="s">
        <v>46</v>
      </c>
      <c r="T2615" s="127">
        <v>1.016</v>
      </c>
      <c r="U2615" t="s">
        <v>3142</v>
      </c>
      <c r="V2615" s="131">
        <v>3.4599999999999999E-2</v>
      </c>
      <c r="W2615" s="131">
        <v>2.197E-2</v>
      </c>
      <c r="X2615" t="s">
        <v>270</v>
      </c>
      <c r="Z2615" s="127">
        <v>106233.66</v>
      </c>
      <c r="AA2615" s="129">
        <v>1</v>
      </c>
      <c r="AB2615" s="133">
        <v>121.46</v>
      </c>
      <c r="AD2615" s="127">
        <v>129.03100000000001</v>
      </c>
      <c r="AG2615" t="s">
        <v>275</v>
      </c>
      <c r="AH2615" s="131">
        <v>7.3899999999999997E-4</v>
      </c>
      <c r="AI2615" s="131">
        <v>2.57710985131723E-3</v>
      </c>
      <c r="AJ2615" s="131">
        <v>5.7253520677219701E-4</v>
      </c>
    </row>
    <row r="2616" spans="1:36">
      <c r="A2616" s="121">
        <v>1039</v>
      </c>
      <c r="B2616">
        <v>1039</v>
      </c>
      <c r="C2616" t="s">
        <v>3138</v>
      </c>
      <c r="D2616" t="s">
        <v>3139</v>
      </c>
      <c r="E2616" t="s">
        <v>35</v>
      </c>
      <c r="F2616" t="s">
        <v>3143</v>
      </c>
      <c r="G2616" t="s">
        <v>3144</v>
      </c>
      <c r="H2616" t="s">
        <v>38</v>
      </c>
      <c r="I2616" t="s">
        <v>353</v>
      </c>
      <c r="J2616" t="s">
        <v>39</v>
      </c>
      <c r="K2616" t="s">
        <v>39</v>
      </c>
      <c r="L2616" t="s">
        <v>40</v>
      </c>
      <c r="M2616" t="s">
        <v>41</v>
      </c>
      <c r="N2616" s="121" t="s">
        <v>52</v>
      </c>
      <c r="O2616" t="s">
        <v>45</v>
      </c>
      <c r="P2616" t="s">
        <v>448</v>
      </c>
      <c r="Q2616" t="s">
        <v>227</v>
      </c>
      <c r="R2616" t="s">
        <v>228</v>
      </c>
      <c r="S2616" t="s">
        <v>46</v>
      </c>
      <c r="T2616" s="127">
        <v>2.2290000000000001</v>
      </c>
      <c r="U2616" t="s">
        <v>3145</v>
      </c>
      <c r="V2616" s="131">
        <v>1.83E-2</v>
      </c>
      <c r="W2616" s="131">
        <v>2.511E-2</v>
      </c>
      <c r="X2616" t="s">
        <v>270</v>
      </c>
      <c r="Z2616" s="127">
        <v>108450.09</v>
      </c>
      <c r="AA2616" s="129">
        <v>1</v>
      </c>
      <c r="AB2616" s="133">
        <v>116.9</v>
      </c>
      <c r="AD2616" s="127">
        <v>126.77800000000001</v>
      </c>
      <c r="AG2616" t="s">
        <v>275</v>
      </c>
      <c r="AH2616" s="131">
        <v>4.2999999999999999E-4</v>
      </c>
      <c r="AI2616" s="131">
        <v>2.53210632468685E-3</v>
      </c>
      <c r="AJ2616" s="131">
        <v>5.6253714502421399E-4</v>
      </c>
    </row>
    <row r="2617" spans="1:36">
      <c r="A2617" s="121">
        <v>1039</v>
      </c>
      <c r="B2617">
        <v>1039</v>
      </c>
      <c r="C2617" t="s">
        <v>3138</v>
      </c>
      <c r="D2617" t="s">
        <v>3139</v>
      </c>
      <c r="E2617" t="s">
        <v>35</v>
      </c>
      <c r="F2617" t="s">
        <v>3146</v>
      </c>
      <c r="G2617" t="s">
        <v>3147</v>
      </c>
      <c r="H2617" t="s">
        <v>38</v>
      </c>
      <c r="I2617" t="s">
        <v>353</v>
      </c>
      <c r="J2617" t="s">
        <v>39</v>
      </c>
      <c r="K2617" t="s">
        <v>39</v>
      </c>
      <c r="L2617" t="s">
        <v>40</v>
      </c>
      <c r="M2617" t="s">
        <v>41</v>
      </c>
      <c r="N2617" s="121" t="s">
        <v>52</v>
      </c>
      <c r="O2617" t="s">
        <v>45</v>
      </c>
      <c r="P2617" t="s">
        <v>448</v>
      </c>
      <c r="Q2617" t="s">
        <v>227</v>
      </c>
      <c r="R2617" t="s">
        <v>228</v>
      </c>
      <c r="S2617" t="s">
        <v>46</v>
      </c>
      <c r="T2617" s="127">
        <v>2.786</v>
      </c>
      <c r="U2617" t="s">
        <v>2479</v>
      </c>
      <c r="V2617" s="131">
        <v>1.5299999999999999E-2</v>
      </c>
      <c r="W2617" s="131">
        <v>2.6270000000000002E-2</v>
      </c>
      <c r="X2617" t="s">
        <v>270</v>
      </c>
      <c r="Z2617" s="127">
        <v>243836.43</v>
      </c>
      <c r="AA2617" s="129">
        <v>1</v>
      </c>
      <c r="AB2617" s="133">
        <v>114.93</v>
      </c>
      <c r="AD2617" s="127">
        <v>280.24099999999999</v>
      </c>
      <c r="AG2617" t="s">
        <v>275</v>
      </c>
      <c r="AH2617" s="131">
        <v>4.8799999999999999E-4</v>
      </c>
      <c r="AI2617" s="131">
        <v>5.5971830207566103E-3</v>
      </c>
      <c r="AJ2617" s="131">
        <v>1.2434799147163899E-3</v>
      </c>
    </row>
    <row r="2618" spans="1:36">
      <c r="A2618" s="121">
        <v>1039</v>
      </c>
      <c r="B2618">
        <v>1039</v>
      </c>
      <c r="C2618" t="s">
        <v>3148</v>
      </c>
      <c r="D2618" t="s">
        <v>3149</v>
      </c>
      <c r="E2618" t="s">
        <v>35</v>
      </c>
      <c r="F2618" t="s">
        <v>3150</v>
      </c>
      <c r="G2618" t="s">
        <v>3151</v>
      </c>
      <c r="H2618" t="s">
        <v>38</v>
      </c>
      <c r="I2618" t="s">
        <v>280</v>
      </c>
      <c r="J2618" t="s">
        <v>39</v>
      </c>
      <c r="K2618" t="s">
        <v>39</v>
      </c>
      <c r="L2618" t="s">
        <v>40</v>
      </c>
      <c r="M2618" t="s">
        <v>41</v>
      </c>
      <c r="N2618" s="121" t="s">
        <v>1561</v>
      </c>
      <c r="O2618" t="s">
        <v>45</v>
      </c>
      <c r="P2618" t="s">
        <v>435</v>
      </c>
      <c r="Q2618" t="s">
        <v>227</v>
      </c>
      <c r="R2618" t="s">
        <v>228</v>
      </c>
      <c r="S2618" t="s">
        <v>46</v>
      </c>
      <c r="T2618" s="127">
        <v>0.65700000000000003</v>
      </c>
      <c r="U2618" t="s">
        <v>2520</v>
      </c>
      <c r="V2618" s="131">
        <v>2.29E-2</v>
      </c>
      <c r="W2618" s="131">
        <v>5.0180000000000002E-2</v>
      </c>
      <c r="X2618" t="s">
        <v>270</v>
      </c>
      <c r="Z2618" s="127">
        <v>53247</v>
      </c>
      <c r="AA2618" s="129">
        <v>1</v>
      </c>
      <c r="AB2618" s="133">
        <v>99.05</v>
      </c>
      <c r="AD2618" s="127">
        <v>52.741</v>
      </c>
      <c r="AG2618" t="s">
        <v>275</v>
      </c>
      <c r="AH2618" s="131">
        <v>3.21E-4</v>
      </c>
      <c r="AI2618" s="131">
        <v>1.0533850104335299E-3</v>
      </c>
      <c r="AJ2618" s="131">
        <v>2.3402184600358999E-4</v>
      </c>
    </row>
    <row r="2619" spans="1:36">
      <c r="A2619" s="121">
        <v>1039</v>
      </c>
      <c r="B2619">
        <v>1039</v>
      </c>
      <c r="C2619" t="s">
        <v>3152</v>
      </c>
      <c r="D2619" t="s">
        <v>3153</v>
      </c>
      <c r="E2619" t="s">
        <v>35</v>
      </c>
      <c r="F2619" t="s">
        <v>3154</v>
      </c>
      <c r="G2619" t="s">
        <v>3155</v>
      </c>
      <c r="H2619" t="s">
        <v>38</v>
      </c>
      <c r="I2619" t="s">
        <v>353</v>
      </c>
      <c r="J2619" t="s">
        <v>39</v>
      </c>
      <c r="K2619" t="s">
        <v>39</v>
      </c>
      <c r="L2619" t="s">
        <v>40</v>
      </c>
      <c r="M2619" t="s">
        <v>41</v>
      </c>
      <c r="N2619" s="121" t="s">
        <v>52</v>
      </c>
      <c r="O2619" t="s">
        <v>45</v>
      </c>
      <c r="P2619" t="s">
        <v>381</v>
      </c>
      <c r="Q2619" t="s">
        <v>227</v>
      </c>
      <c r="R2619" t="s">
        <v>228</v>
      </c>
      <c r="S2619" t="s">
        <v>46</v>
      </c>
      <c r="T2619" s="127">
        <v>6.6000000000000003E-2</v>
      </c>
      <c r="U2619" t="s">
        <v>3156</v>
      </c>
      <c r="V2619" s="131">
        <v>2.1499999999999998E-2</v>
      </c>
      <c r="W2619" s="131">
        <v>-1.3999999999999999E-4</v>
      </c>
      <c r="X2619" t="s">
        <v>270</v>
      </c>
      <c r="Z2619" s="127">
        <v>108063.2</v>
      </c>
      <c r="AA2619" s="129">
        <v>1</v>
      </c>
      <c r="AB2619" s="133">
        <v>121.27</v>
      </c>
      <c r="AD2619" s="127">
        <v>131.048</v>
      </c>
      <c r="AG2619" t="s">
        <v>275</v>
      </c>
      <c r="AH2619" s="131">
        <v>1.8900000000000001E-4</v>
      </c>
      <c r="AI2619" s="131">
        <v>2.61739164352241E-3</v>
      </c>
      <c r="AJ2619" s="131">
        <v>5.8148427978806203E-4</v>
      </c>
    </row>
    <row r="2620" spans="1:36">
      <c r="A2620" s="121">
        <v>1039</v>
      </c>
      <c r="B2620">
        <v>1039</v>
      </c>
      <c r="C2620" t="s">
        <v>3152</v>
      </c>
      <c r="D2620" t="s">
        <v>3153</v>
      </c>
      <c r="E2620" t="s">
        <v>35</v>
      </c>
      <c r="F2620" t="s">
        <v>3157</v>
      </c>
      <c r="G2620" t="s">
        <v>3158</v>
      </c>
      <c r="H2620" t="s">
        <v>38</v>
      </c>
      <c r="I2620" t="s">
        <v>353</v>
      </c>
      <c r="J2620" t="s">
        <v>39</v>
      </c>
      <c r="K2620" t="s">
        <v>39</v>
      </c>
      <c r="L2620" t="s">
        <v>40</v>
      </c>
      <c r="M2620" t="s">
        <v>41</v>
      </c>
      <c r="N2620" s="121" t="s">
        <v>52</v>
      </c>
      <c r="O2620" t="s">
        <v>45</v>
      </c>
      <c r="P2620" t="s">
        <v>381</v>
      </c>
      <c r="Q2620" t="s">
        <v>227</v>
      </c>
      <c r="R2620" t="s">
        <v>228</v>
      </c>
      <c r="S2620" t="s">
        <v>46</v>
      </c>
      <c r="T2620" s="127">
        <v>0.98299999999999998</v>
      </c>
      <c r="U2620" t="s">
        <v>3159</v>
      </c>
      <c r="V2620" s="131">
        <v>2.35E-2</v>
      </c>
      <c r="W2620" s="131">
        <v>2.1170000000000001E-2</v>
      </c>
      <c r="X2620" t="s">
        <v>270</v>
      </c>
      <c r="Z2620" s="127">
        <v>23285.52</v>
      </c>
      <c r="AA2620" s="129">
        <v>1</v>
      </c>
      <c r="AB2620" s="133">
        <v>119.55</v>
      </c>
      <c r="AC2620" s="127">
        <v>0.67300000000000004</v>
      </c>
      <c r="AD2620" s="127">
        <v>28.510999999999999</v>
      </c>
      <c r="AG2620" t="s">
        <v>275</v>
      </c>
      <c r="AH2620" s="131">
        <v>2.5999999999999998E-5</v>
      </c>
      <c r="AI2620" s="131">
        <v>5.69441992695074E-4</v>
      </c>
      <c r="AJ2620" s="131">
        <v>1.26508223491445E-4</v>
      </c>
    </row>
    <row r="2621" spans="1:36">
      <c r="A2621" s="121">
        <v>1039</v>
      </c>
      <c r="B2621">
        <v>1039</v>
      </c>
      <c r="C2621" t="s">
        <v>3152</v>
      </c>
      <c r="D2621" t="s">
        <v>3153</v>
      </c>
      <c r="E2621" t="s">
        <v>35</v>
      </c>
      <c r="F2621" t="s">
        <v>3160</v>
      </c>
      <c r="G2621" t="s">
        <v>3161</v>
      </c>
      <c r="H2621" t="s">
        <v>38</v>
      </c>
      <c r="I2621" t="s">
        <v>353</v>
      </c>
      <c r="J2621" t="s">
        <v>39</v>
      </c>
      <c r="K2621" t="s">
        <v>39</v>
      </c>
      <c r="L2621" t="s">
        <v>40</v>
      </c>
      <c r="M2621" t="s">
        <v>41</v>
      </c>
      <c r="N2621" s="121" t="s">
        <v>52</v>
      </c>
      <c r="O2621" t="s">
        <v>45</v>
      </c>
      <c r="P2621" t="s">
        <v>381</v>
      </c>
      <c r="Q2621" t="s">
        <v>227</v>
      </c>
      <c r="R2621" t="s">
        <v>228</v>
      </c>
      <c r="S2621" t="s">
        <v>46</v>
      </c>
      <c r="T2621" s="127">
        <v>3.0539999999999998</v>
      </c>
      <c r="U2621" t="s">
        <v>2479</v>
      </c>
      <c r="V2621" s="131">
        <v>1.43E-2</v>
      </c>
      <c r="W2621" s="131">
        <v>2.5870000000000001E-2</v>
      </c>
      <c r="X2621" t="s">
        <v>270</v>
      </c>
      <c r="Z2621" s="127">
        <v>221571.73</v>
      </c>
      <c r="AA2621" s="129">
        <v>1</v>
      </c>
      <c r="AB2621" s="133">
        <v>114.25</v>
      </c>
      <c r="AD2621" s="127">
        <v>253.14599999999999</v>
      </c>
      <c r="AG2621" t="s">
        <v>275</v>
      </c>
      <c r="AH2621" s="131">
        <v>1.16E-4</v>
      </c>
      <c r="AI2621" s="131">
        <v>5.0560116672859002E-3</v>
      </c>
      <c r="AJ2621" s="131">
        <v>1.12325234560435E-3</v>
      </c>
    </row>
    <row r="2622" spans="1:36">
      <c r="A2622" s="121">
        <v>1039</v>
      </c>
      <c r="B2622">
        <v>1039</v>
      </c>
      <c r="C2622" t="s">
        <v>132</v>
      </c>
      <c r="D2622" t="s">
        <v>133</v>
      </c>
      <c r="E2622" t="s">
        <v>35</v>
      </c>
      <c r="F2622" t="s">
        <v>3162</v>
      </c>
      <c r="G2622" t="s">
        <v>3163</v>
      </c>
      <c r="H2622" t="s">
        <v>38</v>
      </c>
      <c r="I2622" t="s">
        <v>353</v>
      </c>
      <c r="J2622" t="s">
        <v>39</v>
      </c>
      <c r="K2622" t="s">
        <v>39</v>
      </c>
      <c r="L2622" t="s">
        <v>40</v>
      </c>
      <c r="M2622" t="s">
        <v>41</v>
      </c>
      <c r="N2622" s="121" t="s">
        <v>52</v>
      </c>
      <c r="O2622" t="s">
        <v>45</v>
      </c>
      <c r="P2622" t="s">
        <v>301</v>
      </c>
      <c r="Q2622" t="s">
        <v>301</v>
      </c>
      <c r="R2622" t="s">
        <v>301</v>
      </c>
      <c r="S2622" t="s">
        <v>46</v>
      </c>
      <c r="T2622" s="127">
        <v>0.98199999999999998</v>
      </c>
      <c r="U2622" t="s">
        <v>3159</v>
      </c>
      <c r="V2622" s="131">
        <v>1.9E-2</v>
      </c>
      <c r="W2622" s="131">
        <v>1.5820000000000001E-2</v>
      </c>
      <c r="X2622" t="s">
        <v>270</v>
      </c>
      <c r="Z2622" s="127">
        <v>627239.66</v>
      </c>
      <c r="AA2622" s="129">
        <v>1</v>
      </c>
      <c r="AB2622" s="133">
        <v>113.45</v>
      </c>
      <c r="AC2622" s="127">
        <v>18.541</v>
      </c>
      <c r="AD2622" s="127">
        <v>730.14400000000001</v>
      </c>
      <c r="AG2622" t="s">
        <v>275</v>
      </c>
      <c r="AH2622" s="131">
        <v>9.4899999999999997E-4</v>
      </c>
      <c r="AI2622" s="131">
        <v>1.45829773045017E-2</v>
      </c>
      <c r="AJ2622" s="131">
        <v>3.2397796012147398E-3</v>
      </c>
    </row>
    <row r="2623" spans="1:36">
      <c r="A2623" s="121">
        <v>1039</v>
      </c>
      <c r="B2623">
        <v>1039</v>
      </c>
      <c r="C2623" t="s">
        <v>3164</v>
      </c>
      <c r="D2623" t="s">
        <v>3165</v>
      </c>
      <c r="E2623" t="s">
        <v>35</v>
      </c>
      <c r="F2623" t="s">
        <v>3166</v>
      </c>
      <c r="G2623" t="s">
        <v>3167</v>
      </c>
      <c r="H2623" t="s">
        <v>38</v>
      </c>
      <c r="I2623" t="s">
        <v>280</v>
      </c>
      <c r="J2623" t="s">
        <v>39</v>
      </c>
      <c r="K2623" t="s">
        <v>39</v>
      </c>
      <c r="L2623" t="s">
        <v>40</v>
      </c>
      <c r="M2623" t="s">
        <v>41</v>
      </c>
      <c r="N2623" s="121" t="s">
        <v>52</v>
      </c>
      <c r="O2623" t="s">
        <v>45</v>
      </c>
      <c r="P2623" t="s">
        <v>435</v>
      </c>
      <c r="Q2623" t="s">
        <v>227</v>
      </c>
      <c r="R2623" t="s">
        <v>228</v>
      </c>
      <c r="S2623" t="s">
        <v>46</v>
      </c>
      <c r="T2623" s="127">
        <v>0.90700000000000003</v>
      </c>
      <c r="U2623" t="s">
        <v>2315</v>
      </c>
      <c r="V2623" s="131">
        <v>3.85E-2</v>
      </c>
      <c r="W2623" s="131">
        <v>4.9360000000000001E-2</v>
      </c>
      <c r="X2623" t="s">
        <v>270</v>
      </c>
      <c r="Z2623" s="127">
        <v>41263.85</v>
      </c>
      <c r="AA2623" s="129">
        <v>1</v>
      </c>
      <c r="AB2623" s="133">
        <v>99.41</v>
      </c>
      <c r="AD2623" s="127">
        <v>41.02</v>
      </c>
      <c r="AG2623" t="s">
        <v>275</v>
      </c>
      <c r="AH2623" s="131">
        <v>2.6499999999999999E-4</v>
      </c>
      <c r="AI2623" s="131">
        <v>8.1928938866510396E-4</v>
      </c>
      <c r="AJ2623" s="131">
        <v>1.8201475552386199E-4</v>
      </c>
    </row>
    <row r="2624" spans="1:36">
      <c r="A2624" s="121">
        <v>1039</v>
      </c>
      <c r="B2624">
        <v>1039</v>
      </c>
      <c r="C2624" t="s">
        <v>3168</v>
      </c>
      <c r="D2624" t="s">
        <v>3169</v>
      </c>
      <c r="E2624" t="s">
        <v>35</v>
      </c>
      <c r="F2624" t="s">
        <v>3170</v>
      </c>
      <c r="G2624" t="s">
        <v>3171</v>
      </c>
      <c r="H2624" t="s">
        <v>38</v>
      </c>
      <c r="I2624" t="s">
        <v>280</v>
      </c>
      <c r="J2624" t="s">
        <v>39</v>
      </c>
      <c r="K2624" t="s">
        <v>39</v>
      </c>
      <c r="L2624" t="s">
        <v>40</v>
      </c>
      <c r="M2624" t="s">
        <v>41</v>
      </c>
      <c r="N2624" s="121" t="s">
        <v>143</v>
      </c>
      <c r="O2624" t="s">
        <v>45</v>
      </c>
      <c r="P2624" t="s">
        <v>430</v>
      </c>
      <c r="Q2624" t="s">
        <v>227</v>
      </c>
      <c r="R2624" t="s">
        <v>228</v>
      </c>
      <c r="S2624" t="s">
        <v>46</v>
      </c>
      <c r="T2624" s="127">
        <v>0.72299999999999998</v>
      </c>
      <c r="U2624" t="s">
        <v>420</v>
      </c>
      <c r="V2624" s="131">
        <v>3.95E-2</v>
      </c>
      <c r="W2624" s="131">
        <v>5.5539999999999999E-2</v>
      </c>
      <c r="X2624" t="s">
        <v>270</v>
      </c>
      <c r="Z2624" s="127">
        <v>62150</v>
      </c>
      <c r="AA2624" s="129">
        <v>1</v>
      </c>
      <c r="AB2624" s="133">
        <v>99.93</v>
      </c>
      <c r="AD2624" s="127">
        <v>62.106000000000002</v>
      </c>
      <c r="AG2624" t="s">
        <v>275</v>
      </c>
      <c r="AH2624" s="131">
        <v>1.06E-4</v>
      </c>
      <c r="AI2624" s="131">
        <v>1.2404364816094801E-3</v>
      </c>
      <c r="AJ2624" s="131">
        <v>2.7557752616678603E-4</v>
      </c>
    </row>
    <row r="2625" spans="1:36">
      <c r="A2625" s="121">
        <v>1039</v>
      </c>
      <c r="B2625">
        <v>1039</v>
      </c>
      <c r="C2625" t="s">
        <v>3175</v>
      </c>
      <c r="D2625" t="s">
        <v>3176</v>
      </c>
      <c r="E2625" t="s">
        <v>35</v>
      </c>
      <c r="F2625" t="s">
        <v>3177</v>
      </c>
      <c r="G2625" t="s">
        <v>3178</v>
      </c>
      <c r="H2625" t="s">
        <v>38</v>
      </c>
      <c r="I2625" t="s">
        <v>280</v>
      </c>
      <c r="J2625" t="s">
        <v>39</v>
      </c>
      <c r="K2625" t="s">
        <v>39</v>
      </c>
      <c r="L2625" t="s">
        <v>40</v>
      </c>
      <c r="M2625" t="s">
        <v>41</v>
      </c>
      <c r="N2625" s="121" t="s">
        <v>539</v>
      </c>
      <c r="O2625" t="s">
        <v>45</v>
      </c>
      <c r="P2625" t="s">
        <v>448</v>
      </c>
      <c r="Q2625" t="s">
        <v>227</v>
      </c>
      <c r="R2625" t="s">
        <v>228</v>
      </c>
      <c r="S2625" t="s">
        <v>46</v>
      </c>
      <c r="T2625" s="127">
        <v>0.49299999999999999</v>
      </c>
      <c r="U2625" t="s">
        <v>86</v>
      </c>
      <c r="V2625" s="131">
        <v>3.5999999999999997E-2</v>
      </c>
      <c r="W2625" s="131">
        <v>4.8070000000000002E-2</v>
      </c>
      <c r="X2625" t="s">
        <v>270</v>
      </c>
      <c r="Z2625" s="127">
        <v>77298.66</v>
      </c>
      <c r="AA2625" s="129">
        <v>1</v>
      </c>
      <c r="AB2625" s="133">
        <v>99.47</v>
      </c>
      <c r="AD2625" s="127">
        <v>76.888999999999996</v>
      </c>
      <c r="AG2625" t="s">
        <v>275</v>
      </c>
      <c r="AH2625" s="131">
        <v>6.9800000000000005E-4</v>
      </c>
      <c r="AI2625" s="131">
        <v>1.53568305908998E-3</v>
      </c>
      <c r="AJ2625" s="131">
        <v>3.4117001932348299E-4</v>
      </c>
    </row>
    <row r="2626" spans="1:36">
      <c r="A2626" s="121">
        <v>1039</v>
      </c>
      <c r="B2626">
        <v>1039</v>
      </c>
      <c r="C2626" t="s">
        <v>3175</v>
      </c>
      <c r="D2626" t="s">
        <v>3176</v>
      </c>
      <c r="E2626" t="s">
        <v>35</v>
      </c>
      <c r="F2626" t="s">
        <v>3179</v>
      </c>
      <c r="G2626" t="s">
        <v>3180</v>
      </c>
      <c r="H2626" t="s">
        <v>38</v>
      </c>
      <c r="I2626" t="s">
        <v>280</v>
      </c>
      <c r="J2626" t="s">
        <v>39</v>
      </c>
      <c r="K2626" t="s">
        <v>39</v>
      </c>
      <c r="L2626" t="s">
        <v>40</v>
      </c>
      <c r="M2626" t="s">
        <v>41</v>
      </c>
      <c r="N2626" s="121" t="s">
        <v>539</v>
      </c>
      <c r="O2626" t="s">
        <v>45</v>
      </c>
      <c r="P2626" t="s">
        <v>448</v>
      </c>
      <c r="Q2626" t="s">
        <v>227</v>
      </c>
      <c r="R2626" t="s">
        <v>228</v>
      </c>
      <c r="S2626" t="s">
        <v>46</v>
      </c>
      <c r="T2626" s="127">
        <v>1.3260000000000001</v>
      </c>
      <c r="U2626" t="s">
        <v>414</v>
      </c>
      <c r="V2626" s="131">
        <v>2.1999999999999999E-2</v>
      </c>
      <c r="W2626" s="131">
        <v>4.6530000000000002E-2</v>
      </c>
      <c r="X2626" t="s">
        <v>270</v>
      </c>
      <c r="Z2626" s="127">
        <v>201992.6</v>
      </c>
      <c r="AA2626" s="129">
        <v>1</v>
      </c>
      <c r="AB2626" s="133">
        <v>97.45</v>
      </c>
      <c r="AD2626" s="127">
        <v>196.84200000000001</v>
      </c>
      <c r="AG2626" t="s">
        <v>275</v>
      </c>
      <c r="AH2626" s="131">
        <v>2.33E-4</v>
      </c>
      <c r="AI2626" s="131">
        <v>3.9314686138501899E-3</v>
      </c>
      <c r="AJ2626" s="131">
        <v>8.7342190500673403E-4</v>
      </c>
    </row>
    <row r="2627" spans="1:36">
      <c r="A2627" s="121">
        <v>1039</v>
      </c>
      <c r="B2627">
        <v>1039</v>
      </c>
      <c r="C2627" t="s">
        <v>1256</v>
      </c>
      <c r="D2627" t="s">
        <v>1257</v>
      </c>
      <c r="E2627" t="s">
        <v>35</v>
      </c>
      <c r="F2627" t="s">
        <v>3181</v>
      </c>
      <c r="G2627" t="s">
        <v>3182</v>
      </c>
      <c r="H2627" t="s">
        <v>38</v>
      </c>
      <c r="I2627" t="s">
        <v>353</v>
      </c>
      <c r="J2627" t="s">
        <v>39</v>
      </c>
      <c r="K2627" t="s">
        <v>39</v>
      </c>
      <c r="L2627" t="s">
        <v>40</v>
      </c>
      <c r="M2627" t="s">
        <v>41</v>
      </c>
      <c r="N2627" s="121" t="s">
        <v>1546</v>
      </c>
      <c r="O2627" t="s">
        <v>45</v>
      </c>
      <c r="P2627" t="s">
        <v>226</v>
      </c>
      <c r="Q2627" t="s">
        <v>227</v>
      </c>
      <c r="R2627" t="s">
        <v>228</v>
      </c>
      <c r="S2627" t="s">
        <v>46</v>
      </c>
      <c r="T2627" s="127">
        <v>0.24099999999999999</v>
      </c>
      <c r="U2627" t="s">
        <v>431</v>
      </c>
      <c r="V2627" s="131">
        <v>8.3000000000000001E-3</v>
      </c>
      <c r="W2627" s="131">
        <v>-8.5000000000000006E-3</v>
      </c>
      <c r="X2627" t="s">
        <v>270</v>
      </c>
      <c r="Z2627" s="127">
        <v>539016.5</v>
      </c>
      <c r="AA2627" s="129">
        <v>1</v>
      </c>
      <c r="AB2627" s="133">
        <v>119.06</v>
      </c>
      <c r="AD2627" s="127">
        <v>641.75300000000004</v>
      </c>
      <c r="AG2627" t="s">
        <v>275</v>
      </c>
      <c r="AH2627" s="131">
        <v>3.5399999999999999E-4</v>
      </c>
      <c r="AI2627" s="131">
        <v>1.2817562624938401E-2</v>
      </c>
      <c r="AJ2627" s="131">
        <v>2.8475720055292802E-3</v>
      </c>
    </row>
    <row r="2628" spans="1:36">
      <c r="A2628" s="121">
        <v>1039</v>
      </c>
      <c r="B2628">
        <v>1039</v>
      </c>
      <c r="C2628" t="s">
        <v>1256</v>
      </c>
      <c r="D2628" t="s">
        <v>1257</v>
      </c>
      <c r="E2628" t="s">
        <v>35</v>
      </c>
      <c r="F2628" t="s">
        <v>3183</v>
      </c>
      <c r="G2628" t="s">
        <v>3184</v>
      </c>
      <c r="H2628" t="s">
        <v>38</v>
      </c>
      <c r="I2628" t="s">
        <v>353</v>
      </c>
      <c r="J2628" t="s">
        <v>39</v>
      </c>
      <c r="K2628" t="s">
        <v>39</v>
      </c>
      <c r="L2628" t="s">
        <v>40</v>
      </c>
      <c r="M2628" t="s">
        <v>41</v>
      </c>
      <c r="N2628" s="121" t="s">
        <v>1546</v>
      </c>
      <c r="O2628" t="s">
        <v>45</v>
      </c>
      <c r="P2628" t="s">
        <v>226</v>
      </c>
      <c r="Q2628" t="s">
        <v>227</v>
      </c>
      <c r="R2628" t="s">
        <v>228</v>
      </c>
      <c r="S2628" t="s">
        <v>46</v>
      </c>
      <c r="T2628" s="127">
        <v>1.6459999999999999</v>
      </c>
      <c r="U2628" t="s">
        <v>3185</v>
      </c>
      <c r="V2628" s="131">
        <v>1E-3</v>
      </c>
      <c r="W2628" s="131">
        <v>1.8589999999999999E-2</v>
      </c>
      <c r="X2628" t="s">
        <v>270</v>
      </c>
      <c r="Z2628" s="127">
        <v>222000</v>
      </c>
      <c r="AA2628" s="129">
        <v>1</v>
      </c>
      <c r="AB2628" s="133">
        <v>111.75</v>
      </c>
      <c r="AD2628" s="127">
        <v>248.08500000000001</v>
      </c>
      <c r="AG2628" t="s">
        <v>275</v>
      </c>
      <c r="AH2628" s="131">
        <v>7.1000000000000005E-5</v>
      </c>
      <c r="AI2628" s="131">
        <v>4.9549356237232004E-3</v>
      </c>
      <c r="AJ2628" s="131">
        <v>1.1007971159713199E-3</v>
      </c>
    </row>
    <row r="2629" spans="1:36">
      <c r="A2629" s="121">
        <v>1039</v>
      </c>
      <c r="B2629">
        <v>1039</v>
      </c>
      <c r="C2629" t="s">
        <v>1256</v>
      </c>
      <c r="D2629" t="s">
        <v>1257</v>
      </c>
      <c r="E2629" t="s">
        <v>35</v>
      </c>
      <c r="F2629" t="s">
        <v>3186</v>
      </c>
      <c r="G2629" t="s">
        <v>3187</v>
      </c>
      <c r="H2629" t="s">
        <v>38</v>
      </c>
      <c r="I2629" t="s">
        <v>353</v>
      </c>
      <c r="J2629" t="s">
        <v>39</v>
      </c>
      <c r="K2629" t="s">
        <v>39</v>
      </c>
      <c r="L2629" t="s">
        <v>40</v>
      </c>
      <c r="M2629" t="s">
        <v>41</v>
      </c>
      <c r="N2629" s="121" t="s">
        <v>1546</v>
      </c>
      <c r="O2629" t="s">
        <v>45</v>
      </c>
      <c r="P2629" t="s">
        <v>226</v>
      </c>
      <c r="Q2629" t="s">
        <v>227</v>
      </c>
      <c r="R2629" t="s">
        <v>228</v>
      </c>
      <c r="S2629" t="s">
        <v>46</v>
      </c>
      <c r="T2629" s="127">
        <v>3.6429999999999998</v>
      </c>
      <c r="U2629" t="s">
        <v>3188</v>
      </c>
      <c r="V2629" s="131">
        <v>1E-3</v>
      </c>
      <c r="W2629" s="131">
        <v>2.4170000000000001E-2</v>
      </c>
      <c r="X2629" t="s">
        <v>270</v>
      </c>
      <c r="Z2629" s="127">
        <v>191760</v>
      </c>
      <c r="AA2629" s="129">
        <v>1</v>
      </c>
      <c r="AB2629" s="133">
        <v>105.8</v>
      </c>
      <c r="AD2629" s="127">
        <v>202.88200000000001</v>
      </c>
      <c r="AG2629" t="s">
        <v>275</v>
      </c>
      <c r="AH2629" s="131">
        <v>4.5000000000000003E-5</v>
      </c>
      <c r="AI2629" s="131">
        <v>4.0521097430600804E-3</v>
      </c>
      <c r="AJ2629" s="131">
        <v>9.0022374809546005E-4</v>
      </c>
    </row>
    <row r="2630" spans="1:36">
      <c r="A2630" s="121">
        <v>1039</v>
      </c>
      <c r="B2630">
        <v>1039</v>
      </c>
      <c r="C2630" t="s">
        <v>1256</v>
      </c>
      <c r="D2630" t="s">
        <v>1257</v>
      </c>
      <c r="E2630" t="s">
        <v>35</v>
      </c>
      <c r="F2630" t="s">
        <v>3189</v>
      </c>
      <c r="G2630" t="s">
        <v>3190</v>
      </c>
      <c r="H2630" t="s">
        <v>38</v>
      </c>
      <c r="I2630" t="s">
        <v>280</v>
      </c>
      <c r="J2630" t="s">
        <v>39</v>
      </c>
      <c r="K2630" t="s">
        <v>39</v>
      </c>
      <c r="L2630" t="s">
        <v>40</v>
      </c>
      <c r="M2630" t="s">
        <v>41</v>
      </c>
      <c r="N2630" s="121" t="s">
        <v>1546</v>
      </c>
      <c r="O2630" t="s">
        <v>45</v>
      </c>
      <c r="P2630" t="s">
        <v>226</v>
      </c>
      <c r="Q2630" t="s">
        <v>227</v>
      </c>
      <c r="R2630" t="s">
        <v>228</v>
      </c>
      <c r="S2630" t="s">
        <v>46</v>
      </c>
      <c r="T2630" s="127">
        <v>1.9770000000000001</v>
      </c>
      <c r="U2630" t="s">
        <v>3191</v>
      </c>
      <c r="V2630" s="131">
        <v>2.76E-2</v>
      </c>
      <c r="W2630" s="131">
        <v>4.3610000000000003E-2</v>
      </c>
      <c r="X2630" t="s">
        <v>270</v>
      </c>
      <c r="Z2630" s="127">
        <v>138793.9</v>
      </c>
      <c r="AA2630" s="129">
        <v>1</v>
      </c>
      <c r="AB2630" s="133">
        <v>98.1</v>
      </c>
      <c r="AD2630" s="127">
        <v>136.15700000000001</v>
      </c>
      <c r="AG2630" t="s">
        <v>275</v>
      </c>
      <c r="AH2630" s="131">
        <v>7.1000000000000005E-5</v>
      </c>
      <c r="AI2630" s="131">
        <v>2.71942381649689E-3</v>
      </c>
      <c r="AJ2630" s="131">
        <v>6.0415192479415405E-4</v>
      </c>
    </row>
    <row r="2631" spans="1:36">
      <c r="A2631" s="121">
        <v>1039</v>
      </c>
      <c r="B2631">
        <v>1039</v>
      </c>
      <c r="C2631" t="s">
        <v>1271</v>
      </c>
      <c r="D2631" t="s">
        <v>1272</v>
      </c>
      <c r="E2631" t="s">
        <v>35</v>
      </c>
      <c r="F2631" t="s">
        <v>3197</v>
      </c>
      <c r="G2631" t="s">
        <v>3198</v>
      </c>
      <c r="H2631" t="s">
        <v>38</v>
      </c>
      <c r="I2631" t="s">
        <v>353</v>
      </c>
      <c r="J2631" t="s">
        <v>39</v>
      </c>
      <c r="K2631" t="s">
        <v>39</v>
      </c>
      <c r="L2631" t="s">
        <v>40</v>
      </c>
      <c r="M2631" t="s">
        <v>41</v>
      </c>
      <c r="N2631" s="121" t="s">
        <v>1546</v>
      </c>
      <c r="O2631" t="s">
        <v>45</v>
      </c>
      <c r="P2631" t="s">
        <v>226</v>
      </c>
      <c r="Q2631" t="s">
        <v>227</v>
      </c>
      <c r="R2631" t="s">
        <v>228</v>
      </c>
      <c r="S2631" t="s">
        <v>46</v>
      </c>
      <c r="T2631" s="127">
        <v>3.1160000000000001</v>
      </c>
      <c r="U2631" t="s">
        <v>3199</v>
      </c>
      <c r="V2631" s="131">
        <v>1E-3</v>
      </c>
      <c r="W2631" s="131">
        <v>2.3619999999999999E-2</v>
      </c>
      <c r="X2631" t="s">
        <v>270</v>
      </c>
      <c r="Z2631" s="127">
        <v>14413.09</v>
      </c>
      <c r="AA2631" s="129">
        <v>1</v>
      </c>
      <c r="AB2631" s="133">
        <v>107.18</v>
      </c>
      <c r="AD2631" s="127">
        <v>15.448</v>
      </c>
      <c r="AG2631" t="s">
        <v>275</v>
      </c>
      <c r="AH2631" s="131">
        <v>1.7E-5</v>
      </c>
      <c r="AI2631" s="131">
        <v>3.0853778779335199E-4</v>
      </c>
      <c r="AJ2631" s="131">
        <v>6.85452915563582E-5</v>
      </c>
    </row>
    <row r="2632" spans="1:36">
      <c r="A2632" s="121">
        <v>1039</v>
      </c>
      <c r="B2632">
        <v>1039</v>
      </c>
      <c r="C2632" t="s">
        <v>841</v>
      </c>
      <c r="D2632" t="s">
        <v>842</v>
      </c>
      <c r="E2632" t="s">
        <v>35</v>
      </c>
      <c r="F2632" t="s">
        <v>3200</v>
      </c>
      <c r="G2632" t="s">
        <v>3201</v>
      </c>
      <c r="H2632" t="s">
        <v>38</v>
      </c>
      <c r="I2632" t="s">
        <v>280</v>
      </c>
      <c r="J2632" t="s">
        <v>39</v>
      </c>
      <c r="K2632" t="s">
        <v>39</v>
      </c>
      <c r="L2632" t="s">
        <v>40</v>
      </c>
      <c r="M2632" t="s">
        <v>41</v>
      </c>
      <c r="N2632" s="121" t="s">
        <v>143</v>
      </c>
      <c r="O2632" t="s">
        <v>45</v>
      </c>
      <c r="P2632" t="s">
        <v>2570</v>
      </c>
      <c r="Q2632" t="s">
        <v>234</v>
      </c>
      <c r="R2632" t="s">
        <v>228</v>
      </c>
      <c r="S2632" t="s">
        <v>46</v>
      </c>
      <c r="T2632" s="127">
        <v>0.73799999999999999</v>
      </c>
      <c r="U2632" t="s">
        <v>1288</v>
      </c>
      <c r="V2632" s="131">
        <v>2.9499999999999998E-2</v>
      </c>
      <c r="W2632" s="131">
        <v>5.1279999999999999E-2</v>
      </c>
      <c r="X2632" t="s">
        <v>270</v>
      </c>
      <c r="Z2632" s="127">
        <v>68199.09</v>
      </c>
      <c r="AA2632" s="129">
        <v>1</v>
      </c>
      <c r="AB2632" s="133">
        <v>99.22</v>
      </c>
      <c r="AD2632" s="127">
        <v>67.667000000000002</v>
      </c>
      <c r="AG2632" t="s">
        <v>275</v>
      </c>
      <c r="AH2632" s="131">
        <v>4.9200000000000003E-4</v>
      </c>
      <c r="AI2632" s="131">
        <v>1.3514977050698E-3</v>
      </c>
      <c r="AJ2632" s="131">
        <v>3.0025108073246701E-4</v>
      </c>
    </row>
    <row r="2633" spans="1:36">
      <c r="A2633" s="121">
        <v>1039</v>
      </c>
      <c r="B2633">
        <v>1039</v>
      </c>
      <c r="C2633" t="s">
        <v>2485</v>
      </c>
      <c r="D2633" t="s">
        <v>2486</v>
      </c>
      <c r="E2633" t="s">
        <v>35</v>
      </c>
      <c r="F2633" t="s">
        <v>3202</v>
      </c>
      <c r="G2633" t="s">
        <v>3203</v>
      </c>
      <c r="H2633" t="s">
        <v>38</v>
      </c>
      <c r="I2633" t="s">
        <v>280</v>
      </c>
      <c r="J2633" t="s">
        <v>39</v>
      </c>
      <c r="K2633" t="s">
        <v>181</v>
      </c>
      <c r="L2633" t="s">
        <v>40</v>
      </c>
      <c r="M2633" t="s">
        <v>41</v>
      </c>
      <c r="N2633" s="121" t="s">
        <v>72</v>
      </c>
      <c r="O2633" t="s">
        <v>45</v>
      </c>
      <c r="P2633" t="s">
        <v>412</v>
      </c>
      <c r="Q2633" t="s">
        <v>227</v>
      </c>
      <c r="R2633" t="s">
        <v>228</v>
      </c>
      <c r="S2633" t="s">
        <v>46</v>
      </c>
      <c r="T2633" s="127">
        <v>0.41399999999999998</v>
      </c>
      <c r="U2633" t="s">
        <v>2525</v>
      </c>
      <c r="V2633" s="131">
        <v>3.4500000000000003E-2</v>
      </c>
      <c r="W2633" s="131">
        <v>5.0569999999999997E-2</v>
      </c>
      <c r="X2633" t="s">
        <v>270</v>
      </c>
      <c r="Z2633" s="127">
        <v>442124</v>
      </c>
      <c r="AA2633" s="129">
        <v>1</v>
      </c>
      <c r="AB2633" s="133">
        <v>99.67</v>
      </c>
      <c r="AD2633" s="127">
        <v>440.66500000000002</v>
      </c>
      <c r="AG2633" t="s">
        <v>275</v>
      </c>
      <c r="AH2633" s="131">
        <v>7.94E-4</v>
      </c>
      <c r="AI2633" s="131">
        <v>8.8012844833124798E-3</v>
      </c>
      <c r="AJ2633" s="131">
        <v>1.9553086683280602E-3</v>
      </c>
    </row>
    <row r="2634" spans="1:36">
      <c r="A2634" s="121">
        <v>1039</v>
      </c>
      <c r="B2634">
        <v>1039</v>
      </c>
      <c r="C2634" t="s">
        <v>2485</v>
      </c>
      <c r="D2634" t="s">
        <v>2486</v>
      </c>
      <c r="E2634" t="s">
        <v>35</v>
      </c>
      <c r="F2634" t="s">
        <v>2504</v>
      </c>
      <c r="G2634" t="s">
        <v>2505</v>
      </c>
      <c r="H2634" t="s">
        <v>38</v>
      </c>
      <c r="I2634" t="s">
        <v>1990</v>
      </c>
      <c r="J2634" t="s">
        <v>39</v>
      </c>
      <c r="K2634" t="s">
        <v>181</v>
      </c>
      <c r="L2634" t="s">
        <v>40</v>
      </c>
      <c r="M2634" t="s">
        <v>41</v>
      </c>
      <c r="N2634" s="121" t="s">
        <v>72</v>
      </c>
      <c r="O2634" t="s">
        <v>45</v>
      </c>
      <c r="P2634" t="s">
        <v>412</v>
      </c>
      <c r="Q2634" t="s">
        <v>227</v>
      </c>
      <c r="R2634" t="s">
        <v>228</v>
      </c>
      <c r="S2634" t="s">
        <v>46</v>
      </c>
      <c r="T2634" s="127">
        <v>2.3980000000000001</v>
      </c>
      <c r="U2634" t="s">
        <v>2506</v>
      </c>
      <c r="V2634" s="131">
        <v>7.4999999999999997E-3</v>
      </c>
      <c r="W2634" s="131">
        <v>-1.7569999999999999E-2</v>
      </c>
      <c r="X2634" t="s">
        <v>270</v>
      </c>
      <c r="Z2634" s="127">
        <v>606678</v>
      </c>
      <c r="AA2634" s="129">
        <v>1</v>
      </c>
      <c r="AB2634" s="133">
        <v>106.3</v>
      </c>
      <c r="AD2634" s="127">
        <v>644.899</v>
      </c>
      <c r="AG2634" t="s">
        <v>275</v>
      </c>
      <c r="AH2634" s="131">
        <v>1.1410000000000001E-3</v>
      </c>
      <c r="AI2634" s="131">
        <v>1.2880390235975101E-2</v>
      </c>
      <c r="AJ2634" s="131">
        <v>2.8615298968692701E-3</v>
      </c>
    </row>
    <row r="2635" spans="1:36">
      <c r="A2635" s="121">
        <v>1039</v>
      </c>
      <c r="B2635">
        <v>1039</v>
      </c>
      <c r="C2635" t="s">
        <v>3204</v>
      </c>
      <c r="D2635" t="s">
        <v>3205</v>
      </c>
      <c r="E2635" t="s">
        <v>35</v>
      </c>
      <c r="F2635" t="s">
        <v>3206</v>
      </c>
      <c r="G2635" t="s">
        <v>3207</v>
      </c>
      <c r="H2635" t="s">
        <v>38</v>
      </c>
      <c r="I2635" t="s">
        <v>280</v>
      </c>
      <c r="J2635" t="s">
        <v>39</v>
      </c>
      <c r="K2635" t="s">
        <v>39</v>
      </c>
      <c r="L2635" t="s">
        <v>40</v>
      </c>
      <c r="M2635" t="s">
        <v>41</v>
      </c>
      <c r="N2635" s="121" t="s">
        <v>1551</v>
      </c>
      <c r="O2635" t="s">
        <v>45</v>
      </c>
      <c r="P2635" t="s">
        <v>2535</v>
      </c>
      <c r="Q2635" t="s">
        <v>227</v>
      </c>
      <c r="R2635" t="s">
        <v>228</v>
      </c>
      <c r="S2635" t="s">
        <v>46</v>
      </c>
      <c r="T2635" s="127">
        <v>0.72699999999999998</v>
      </c>
      <c r="U2635" t="s">
        <v>420</v>
      </c>
      <c r="V2635" s="131">
        <v>2.6100000000000002E-2</v>
      </c>
      <c r="W2635" s="131">
        <v>4.5060000000000003E-2</v>
      </c>
      <c r="X2635" t="s">
        <v>270</v>
      </c>
      <c r="Z2635" s="127">
        <v>207276.34</v>
      </c>
      <c r="AA2635" s="129">
        <v>1</v>
      </c>
      <c r="AB2635" s="133">
        <v>99.35</v>
      </c>
      <c r="AD2635" s="127">
        <v>205.929</v>
      </c>
      <c r="AG2635" t="s">
        <v>275</v>
      </c>
      <c r="AH2635" s="131">
        <v>8.5899999999999995E-4</v>
      </c>
      <c r="AI2635" s="131">
        <v>4.1129659392318196E-3</v>
      </c>
      <c r="AJ2635" s="131">
        <v>9.1374366648029203E-4</v>
      </c>
    </row>
    <row r="2636" spans="1:36">
      <c r="A2636" s="121">
        <v>1039</v>
      </c>
      <c r="B2636">
        <v>1039</v>
      </c>
      <c r="C2636" t="s">
        <v>2824</v>
      </c>
      <c r="D2636" t="s">
        <v>2825</v>
      </c>
      <c r="E2636" t="s">
        <v>35</v>
      </c>
      <c r="F2636" t="s">
        <v>3208</v>
      </c>
      <c r="G2636" t="s">
        <v>3209</v>
      </c>
      <c r="H2636" t="s">
        <v>38</v>
      </c>
      <c r="I2636" t="s">
        <v>353</v>
      </c>
      <c r="J2636" t="s">
        <v>39</v>
      </c>
      <c r="K2636" t="s">
        <v>39</v>
      </c>
      <c r="L2636" t="s">
        <v>40</v>
      </c>
      <c r="M2636" t="s">
        <v>41</v>
      </c>
      <c r="N2636" s="121" t="s">
        <v>1546</v>
      </c>
      <c r="O2636" t="s">
        <v>45</v>
      </c>
      <c r="P2636" t="s">
        <v>226</v>
      </c>
      <c r="Q2636" t="s">
        <v>227</v>
      </c>
      <c r="R2636" t="s">
        <v>228</v>
      </c>
      <c r="S2636" t="s">
        <v>46</v>
      </c>
      <c r="T2636" s="127">
        <v>3.2810000000000001</v>
      </c>
      <c r="U2636" t="s">
        <v>3210</v>
      </c>
      <c r="V2636" s="131">
        <v>2E-3</v>
      </c>
      <c r="W2636" s="131">
        <v>2.4199999999999999E-2</v>
      </c>
      <c r="X2636" t="s">
        <v>270</v>
      </c>
      <c r="Z2636" s="127">
        <v>596908.13</v>
      </c>
      <c r="AA2636" s="129">
        <v>1</v>
      </c>
      <c r="AB2636" s="133">
        <v>106.92</v>
      </c>
      <c r="AD2636" s="127">
        <v>638.21400000000006</v>
      </c>
      <c r="AG2636" t="s">
        <v>275</v>
      </c>
      <c r="AH2636" s="131">
        <v>2.02E-4</v>
      </c>
      <c r="AI2636" s="131">
        <v>1.2746881671044E-2</v>
      </c>
      <c r="AJ2636" s="131">
        <v>2.8318694018812001E-3</v>
      </c>
    </row>
    <row r="2637" spans="1:36">
      <c r="A2637" s="121">
        <v>1039</v>
      </c>
      <c r="B2637">
        <v>1039</v>
      </c>
      <c r="C2637" t="s">
        <v>138</v>
      </c>
      <c r="D2637" t="s">
        <v>139</v>
      </c>
      <c r="E2637" t="s">
        <v>35</v>
      </c>
      <c r="F2637" t="s">
        <v>3211</v>
      </c>
      <c r="G2637" t="s">
        <v>3212</v>
      </c>
      <c r="H2637" t="s">
        <v>38</v>
      </c>
      <c r="I2637" t="s">
        <v>280</v>
      </c>
      <c r="J2637" t="s">
        <v>39</v>
      </c>
      <c r="K2637" t="s">
        <v>39</v>
      </c>
      <c r="L2637" t="s">
        <v>40</v>
      </c>
      <c r="M2637" t="s">
        <v>41</v>
      </c>
      <c r="N2637" s="121" t="s">
        <v>143</v>
      </c>
      <c r="O2637" t="s">
        <v>45</v>
      </c>
      <c r="P2637" t="s">
        <v>301</v>
      </c>
      <c r="Q2637" t="s">
        <v>301</v>
      </c>
      <c r="R2637" t="s">
        <v>301</v>
      </c>
      <c r="S2637" t="s">
        <v>46</v>
      </c>
      <c r="T2637" s="127">
        <v>0.72199999999999998</v>
      </c>
      <c r="U2637" t="s">
        <v>3213</v>
      </c>
      <c r="V2637" s="131">
        <v>2.9000000000000001E-2</v>
      </c>
      <c r="W2637" s="131">
        <v>7.6969999999999997E-2</v>
      </c>
      <c r="X2637" t="s">
        <v>270</v>
      </c>
      <c r="Z2637" s="127">
        <v>184500</v>
      </c>
      <c r="AA2637" s="129">
        <v>1</v>
      </c>
      <c r="AB2637" s="133">
        <v>97.47</v>
      </c>
      <c r="AD2637" s="127">
        <v>179.83199999999999</v>
      </c>
      <c r="AG2637" t="s">
        <v>275</v>
      </c>
      <c r="AH2637" s="131">
        <v>7.4700000000000005E-4</v>
      </c>
      <c r="AI2637" s="131">
        <v>3.59173963087544E-3</v>
      </c>
      <c r="AJ2637" s="131">
        <v>7.9794712328001101E-4</v>
      </c>
    </row>
    <row r="2638" spans="1:36">
      <c r="A2638" s="121">
        <v>1039</v>
      </c>
      <c r="B2638">
        <v>1039</v>
      </c>
      <c r="C2638" t="s">
        <v>2793</v>
      </c>
      <c r="D2638" t="s">
        <v>2794</v>
      </c>
      <c r="E2638" t="s">
        <v>35</v>
      </c>
      <c r="F2638" t="s">
        <v>3214</v>
      </c>
      <c r="G2638" t="s">
        <v>2835</v>
      </c>
      <c r="H2638" t="s">
        <v>38</v>
      </c>
      <c r="I2638" t="s">
        <v>353</v>
      </c>
      <c r="J2638" t="s">
        <v>39</v>
      </c>
      <c r="K2638" t="s">
        <v>39</v>
      </c>
      <c r="L2638" t="s">
        <v>1443</v>
      </c>
      <c r="M2638" t="s">
        <v>41</v>
      </c>
      <c r="N2638" s="121" t="s">
        <v>52</v>
      </c>
      <c r="O2638" t="s">
        <v>45</v>
      </c>
      <c r="P2638" t="s">
        <v>301</v>
      </c>
      <c r="Q2638" t="s">
        <v>301</v>
      </c>
      <c r="R2638" t="s">
        <v>301</v>
      </c>
      <c r="S2638" t="s">
        <v>46</v>
      </c>
      <c r="T2638" s="127">
        <v>1.6020000000000001</v>
      </c>
      <c r="U2638" t="s">
        <v>840</v>
      </c>
      <c r="V2638" s="131">
        <v>6.0999999999999999E-2</v>
      </c>
      <c r="W2638" s="131">
        <v>4.8899999999999999E-2</v>
      </c>
      <c r="X2638" t="s">
        <v>270</v>
      </c>
      <c r="Z2638" s="127">
        <v>30000</v>
      </c>
      <c r="AA2638" s="129">
        <v>1</v>
      </c>
      <c r="AB2638" s="133">
        <v>109.61199999999999</v>
      </c>
      <c r="AD2638" s="127">
        <v>32.884</v>
      </c>
      <c r="AG2638" t="s">
        <v>275</v>
      </c>
      <c r="AH2638" s="131">
        <v>3.7199999999999999E-4</v>
      </c>
      <c r="AI2638" s="131">
        <v>6.5677837965458501E-4</v>
      </c>
      <c r="AJ2638" s="131">
        <v>1.4591102711700399E-4</v>
      </c>
    </row>
    <row r="2639" spans="1:36">
      <c r="A2639" s="121">
        <v>1039</v>
      </c>
      <c r="B2639">
        <v>1039</v>
      </c>
      <c r="C2639" t="s">
        <v>2868</v>
      </c>
      <c r="D2639" t="s">
        <v>2869</v>
      </c>
      <c r="E2639" t="s">
        <v>338</v>
      </c>
      <c r="F2639" t="s">
        <v>3215</v>
      </c>
      <c r="G2639" t="s">
        <v>2871</v>
      </c>
      <c r="H2639" t="s">
        <v>38</v>
      </c>
      <c r="I2639" t="s">
        <v>280</v>
      </c>
      <c r="J2639" t="s">
        <v>39</v>
      </c>
      <c r="K2639" t="s">
        <v>181</v>
      </c>
      <c r="L2639" t="s">
        <v>1443</v>
      </c>
      <c r="M2639" t="s">
        <v>41</v>
      </c>
      <c r="N2639" s="121" t="s">
        <v>281</v>
      </c>
      <c r="O2639" t="s">
        <v>45</v>
      </c>
      <c r="P2639" t="s">
        <v>412</v>
      </c>
      <c r="Q2639" t="s">
        <v>227</v>
      </c>
      <c r="R2639" t="s">
        <v>228</v>
      </c>
      <c r="S2639" t="s">
        <v>46</v>
      </c>
      <c r="T2639" s="127">
        <v>2.2599999999999998</v>
      </c>
      <c r="U2639" t="s">
        <v>449</v>
      </c>
      <c r="V2639" s="131">
        <v>7.8799999999999995E-2</v>
      </c>
      <c r="W2639" s="131">
        <v>7.5700000000000003E-2</v>
      </c>
      <c r="X2639" t="s">
        <v>270</v>
      </c>
      <c r="Z2639" s="127">
        <v>39587.629999999997</v>
      </c>
      <c r="AA2639" s="129">
        <v>1</v>
      </c>
      <c r="AB2639" s="133">
        <v>99.903999999999996</v>
      </c>
      <c r="AD2639" s="127">
        <v>39.549999999999997</v>
      </c>
      <c r="AG2639" t="s">
        <v>275</v>
      </c>
      <c r="AH2639" s="131">
        <v>1.18E-4</v>
      </c>
      <c r="AI2639" s="131">
        <v>7.8991524989328096E-4</v>
      </c>
      <c r="AJ2639" s="131">
        <v>1.7548894576573901E-4</v>
      </c>
    </row>
    <row r="2640" spans="1:36">
      <c r="A2640" s="121">
        <v>1039</v>
      </c>
      <c r="B2640">
        <v>1039</v>
      </c>
      <c r="C2640" t="s">
        <v>67</v>
      </c>
      <c r="D2640" t="s">
        <v>68</v>
      </c>
      <c r="E2640" t="s">
        <v>35</v>
      </c>
      <c r="F2640" t="s">
        <v>3216</v>
      </c>
      <c r="G2640" t="s">
        <v>2481</v>
      </c>
      <c r="H2640" t="s">
        <v>38</v>
      </c>
      <c r="I2640" t="s">
        <v>353</v>
      </c>
      <c r="J2640" t="s">
        <v>39</v>
      </c>
      <c r="K2640" t="s">
        <v>39</v>
      </c>
      <c r="L2640" t="s">
        <v>1443</v>
      </c>
      <c r="M2640" t="s">
        <v>41</v>
      </c>
      <c r="N2640" s="121" t="s">
        <v>72</v>
      </c>
      <c r="O2640" t="s">
        <v>45</v>
      </c>
      <c r="P2640" t="s">
        <v>301</v>
      </c>
      <c r="Q2640" t="s">
        <v>301</v>
      </c>
      <c r="R2640" t="s">
        <v>301</v>
      </c>
      <c r="S2640" t="s">
        <v>46</v>
      </c>
      <c r="T2640" s="127">
        <v>3.3220000000000001</v>
      </c>
      <c r="U2640" t="s">
        <v>2482</v>
      </c>
      <c r="V2640" s="131">
        <v>4.9000000000000002E-2</v>
      </c>
      <c r="W2640" s="131">
        <v>3.1629999999999998E-2</v>
      </c>
      <c r="X2640" t="s">
        <v>270</v>
      </c>
      <c r="Z2640" s="127">
        <v>153000</v>
      </c>
      <c r="AA2640" s="129">
        <v>1</v>
      </c>
      <c r="AB2640" s="133">
        <v>106.857</v>
      </c>
      <c r="AD2640" s="127">
        <v>163.49100000000001</v>
      </c>
      <c r="AG2640" t="s">
        <v>275</v>
      </c>
      <c r="AH2640" s="131">
        <v>3.3599999999999998E-4</v>
      </c>
      <c r="AI2640" s="131">
        <v>3.2653546545370802E-3</v>
      </c>
      <c r="AJ2640" s="131">
        <v>7.2543686927601205E-4</v>
      </c>
    </row>
    <row r="2641" spans="1:36">
      <c r="A2641" s="121">
        <v>1039</v>
      </c>
      <c r="B2641">
        <v>1039</v>
      </c>
      <c r="C2641" t="s">
        <v>108</v>
      </c>
      <c r="D2641" t="s">
        <v>109</v>
      </c>
      <c r="E2641" t="s">
        <v>35</v>
      </c>
      <c r="F2641" t="s">
        <v>3217</v>
      </c>
      <c r="G2641" t="s">
        <v>2919</v>
      </c>
      <c r="H2641" t="s">
        <v>38</v>
      </c>
      <c r="I2641" t="s">
        <v>280</v>
      </c>
      <c r="J2641" t="s">
        <v>39</v>
      </c>
      <c r="K2641" t="s">
        <v>39</v>
      </c>
      <c r="L2641" t="s">
        <v>1443</v>
      </c>
      <c r="M2641" t="s">
        <v>41</v>
      </c>
      <c r="N2641" s="121" t="s">
        <v>72</v>
      </c>
      <c r="O2641" t="s">
        <v>45</v>
      </c>
      <c r="P2641" t="s">
        <v>301</v>
      </c>
      <c r="Q2641" t="s">
        <v>301</v>
      </c>
      <c r="R2641" t="s">
        <v>301</v>
      </c>
      <c r="S2641" t="s">
        <v>46</v>
      </c>
      <c r="T2641" s="127">
        <v>3.641</v>
      </c>
      <c r="U2641" t="s">
        <v>2911</v>
      </c>
      <c r="V2641" s="131">
        <v>6.3399999999999998E-2</v>
      </c>
      <c r="W2641" s="131">
        <v>6.1179999999999998E-2</v>
      </c>
      <c r="X2641" t="s">
        <v>270</v>
      </c>
      <c r="Z2641" s="127">
        <v>84000</v>
      </c>
      <c r="AA2641" s="129">
        <v>1</v>
      </c>
      <c r="AB2641" s="133">
        <v>101.96599999999999</v>
      </c>
      <c r="AD2641" s="127">
        <v>85.650999999999996</v>
      </c>
      <c r="AG2641" t="s">
        <v>275</v>
      </c>
      <c r="AH2641" s="131">
        <v>3.9199999999999999E-4</v>
      </c>
      <c r="AI2641" s="131">
        <v>1.7106885957681201E-3</v>
      </c>
      <c r="AJ2641" s="131">
        <v>3.8004955372791902E-4</v>
      </c>
    </row>
    <row r="2642" spans="1:36">
      <c r="A2642" s="121">
        <v>1039</v>
      </c>
      <c r="B2642">
        <v>1039</v>
      </c>
      <c r="C2642" t="s">
        <v>3218</v>
      </c>
      <c r="D2642" t="s">
        <v>3219</v>
      </c>
      <c r="E2642" t="s">
        <v>35</v>
      </c>
      <c r="F2642" t="s">
        <v>3220</v>
      </c>
      <c r="G2642" t="s">
        <v>3221</v>
      </c>
      <c r="H2642" t="s">
        <v>38</v>
      </c>
      <c r="I2642" t="s">
        <v>280</v>
      </c>
      <c r="J2642" t="s">
        <v>39</v>
      </c>
      <c r="K2642" t="s">
        <v>39</v>
      </c>
      <c r="L2642" t="s">
        <v>1443</v>
      </c>
      <c r="M2642" t="s">
        <v>41</v>
      </c>
      <c r="N2642" s="121" t="s">
        <v>143</v>
      </c>
      <c r="O2642" t="s">
        <v>45</v>
      </c>
      <c r="P2642" t="s">
        <v>2621</v>
      </c>
      <c r="Q2642" t="s">
        <v>234</v>
      </c>
      <c r="R2642" t="s">
        <v>228</v>
      </c>
      <c r="S2642" t="s">
        <v>46</v>
      </c>
      <c r="T2642" s="127">
        <v>3.9319999999999999</v>
      </c>
      <c r="U2642" t="s">
        <v>3222</v>
      </c>
      <c r="V2642" s="131">
        <v>5.8000000000000003E-2</v>
      </c>
      <c r="W2642" s="131">
        <v>5.0810000000000001E-2</v>
      </c>
      <c r="X2642" t="s">
        <v>270</v>
      </c>
      <c r="Z2642" s="127">
        <v>52000</v>
      </c>
      <c r="AA2642" s="129">
        <v>1</v>
      </c>
      <c r="AB2642" s="133">
        <v>101.393</v>
      </c>
      <c r="AD2642" s="127">
        <v>52.723999999999997</v>
      </c>
      <c r="AG2642" t="s">
        <v>275</v>
      </c>
      <c r="AH2642" s="131">
        <v>3.4699999999999998E-4</v>
      </c>
      <c r="AI2642" s="131">
        <v>1.0530469603325799E-3</v>
      </c>
      <c r="AJ2642" s="131">
        <v>2.3394674420521399E-4</v>
      </c>
    </row>
    <row r="2643" spans="1:36">
      <c r="A2643" s="121">
        <v>1039</v>
      </c>
      <c r="B2643">
        <v>1039</v>
      </c>
      <c r="C2643" t="s">
        <v>3223</v>
      </c>
      <c r="D2643" t="s">
        <v>3224</v>
      </c>
      <c r="E2643" t="s">
        <v>35</v>
      </c>
      <c r="F2643" t="s">
        <v>3225</v>
      </c>
      <c r="G2643" t="s">
        <v>3226</v>
      </c>
      <c r="H2643" t="s">
        <v>38</v>
      </c>
      <c r="I2643" t="s">
        <v>280</v>
      </c>
      <c r="J2643" t="s">
        <v>39</v>
      </c>
      <c r="K2643" t="s">
        <v>39</v>
      </c>
      <c r="L2643" t="s">
        <v>1443</v>
      </c>
      <c r="M2643" t="s">
        <v>41</v>
      </c>
      <c r="N2643" s="121" t="s">
        <v>852</v>
      </c>
      <c r="O2643" t="s">
        <v>45</v>
      </c>
      <c r="P2643" t="s">
        <v>301</v>
      </c>
      <c r="Q2643" t="s">
        <v>301</v>
      </c>
      <c r="R2643" t="s">
        <v>301</v>
      </c>
      <c r="S2643" t="s">
        <v>46</v>
      </c>
      <c r="T2643" s="127">
        <v>4.09</v>
      </c>
      <c r="U2643" t="s">
        <v>2482</v>
      </c>
      <c r="V2643" s="131">
        <v>4.9200000000000001E-2</v>
      </c>
      <c r="W2643" s="131">
        <v>4.8399999999999999E-2</v>
      </c>
      <c r="X2643" t="s">
        <v>270</v>
      </c>
      <c r="Z2643" s="127">
        <v>91000</v>
      </c>
      <c r="AA2643" s="129">
        <v>1</v>
      </c>
      <c r="AB2643" s="133">
        <v>100.595</v>
      </c>
      <c r="AD2643" s="127">
        <v>91.542000000000002</v>
      </c>
      <c r="AG2643" t="s">
        <v>275</v>
      </c>
      <c r="AH2643" s="131">
        <v>3.0200000000000002E-4</v>
      </c>
      <c r="AI2643" s="131">
        <v>1.8283395586116799E-3</v>
      </c>
      <c r="AJ2643" s="131">
        <v>4.0618709625609399E-4</v>
      </c>
    </row>
    <row r="2644" spans="1:36">
      <c r="A2644" s="121">
        <v>1039</v>
      </c>
      <c r="B2644">
        <v>1039</v>
      </c>
      <c r="C2644" t="s">
        <v>2721</v>
      </c>
      <c r="D2644" t="s">
        <v>2722</v>
      </c>
      <c r="E2644" t="s">
        <v>35</v>
      </c>
      <c r="F2644" t="s">
        <v>3227</v>
      </c>
      <c r="G2644" t="s">
        <v>3228</v>
      </c>
      <c r="H2644" t="s">
        <v>38</v>
      </c>
      <c r="I2644" t="s">
        <v>353</v>
      </c>
      <c r="J2644" t="s">
        <v>39</v>
      </c>
      <c r="K2644" t="s">
        <v>39</v>
      </c>
      <c r="L2644" t="s">
        <v>1443</v>
      </c>
      <c r="M2644" t="s">
        <v>41</v>
      </c>
      <c r="N2644" s="121" t="s">
        <v>52</v>
      </c>
      <c r="O2644" t="s">
        <v>45</v>
      </c>
      <c r="P2644" t="s">
        <v>2584</v>
      </c>
      <c r="Q2644" t="s">
        <v>227</v>
      </c>
      <c r="R2644" t="s">
        <v>228</v>
      </c>
      <c r="S2644" t="s">
        <v>46</v>
      </c>
      <c r="T2644" s="127">
        <v>3.8839999999999999</v>
      </c>
      <c r="U2644" t="s">
        <v>2904</v>
      </c>
      <c r="V2644" s="131">
        <v>5.0000000000000001E-3</v>
      </c>
      <c r="W2644" s="131">
        <v>4.2639999999999997E-2</v>
      </c>
      <c r="X2644" t="s">
        <v>270</v>
      </c>
      <c r="Z2644" s="127">
        <v>194000</v>
      </c>
      <c r="AA2644" s="129">
        <v>1</v>
      </c>
      <c r="AB2644" s="133">
        <v>88.995999999999995</v>
      </c>
      <c r="AD2644" s="127">
        <v>172.65199999999999</v>
      </c>
      <c r="AG2644" t="s">
        <v>275</v>
      </c>
      <c r="AH2644" s="131">
        <v>3.88E-4</v>
      </c>
      <c r="AI2644" s="131">
        <v>3.4483421605547302E-3</v>
      </c>
      <c r="AJ2644" s="131">
        <v>7.6608969187144595E-4</v>
      </c>
    </row>
    <row r="2645" spans="1:36">
      <c r="A2645" s="121">
        <v>1039</v>
      </c>
      <c r="B2645">
        <v>1039</v>
      </c>
      <c r="C2645" t="s">
        <v>3091</v>
      </c>
      <c r="D2645" t="s">
        <v>3092</v>
      </c>
      <c r="E2645" t="s">
        <v>35</v>
      </c>
      <c r="F2645" t="s">
        <v>3229</v>
      </c>
      <c r="G2645" t="s">
        <v>3230</v>
      </c>
      <c r="H2645" t="s">
        <v>38</v>
      </c>
      <c r="I2645" t="s">
        <v>280</v>
      </c>
      <c r="J2645" t="s">
        <v>39</v>
      </c>
      <c r="K2645" t="s">
        <v>39</v>
      </c>
      <c r="L2645" t="s">
        <v>1443</v>
      </c>
      <c r="M2645" t="s">
        <v>41</v>
      </c>
      <c r="N2645" s="121" t="s">
        <v>80</v>
      </c>
      <c r="O2645" t="s">
        <v>45</v>
      </c>
      <c r="P2645" t="s">
        <v>2621</v>
      </c>
      <c r="Q2645" t="s">
        <v>234</v>
      </c>
      <c r="R2645" t="s">
        <v>228</v>
      </c>
      <c r="S2645" t="s">
        <v>46</v>
      </c>
      <c r="T2645" s="127">
        <v>0</v>
      </c>
      <c r="U2645" t="s">
        <v>3231</v>
      </c>
      <c r="V2645" s="131">
        <v>5.6800000000000003E-2</v>
      </c>
      <c r="W2645" s="131">
        <v>5.1119999999999999E-2</v>
      </c>
      <c r="X2645" t="s">
        <v>270</v>
      </c>
      <c r="Z2645" s="127">
        <v>265000</v>
      </c>
      <c r="AA2645" s="129">
        <v>1</v>
      </c>
      <c r="AB2645" s="133">
        <v>101.721</v>
      </c>
      <c r="AD2645" s="127">
        <v>269.56099999999998</v>
      </c>
      <c r="AG2645" t="s">
        <v>275</v>
      </c>
      <c r="AH2645" s="131">
        <v>1.5200000000000001E-4</v>
      </c>
      <c r="AI2645" s="131">
        <v>5.3838797171627401E-3</v>
      </c>
      <c r="AJ2645" s="131">
        <v>1.19609208180508E-3</v>
      </c>
    </row>
    <row r="2646" spans="1:36">
      <c r="A2646" s="121">
        <v>1039</v>
      </c>
      <c r="B2646">
        <v>1039</v>
      </c>
      <c r="C2646" t="s">
        <v>2721</v>
      </c>
      <c r="D2646" t="s">
        <v>2722</v>
      </c>
      <c r="E2646" t="s">
        <v>35</v>
      </c>
      <c r="F2646" t="s">
        <v>3481</v>
      </c>
      <c r="G2646" t="s">
        <v>3463</v>
      </c>
      <c r="H2646" t="s">
        <v>38</v>
      </c>
      <c r="I2646" t="s">
        <v>353</v>
      </c>
      <c r="J2646" t="s">
        <v>39</v>
      </c>
      <c r="K2646" t="s">
        <v>39</v>
      </c>
      <c r="L2646" t="s">
        <v>1443</v>
      </c>
      <c r="M2646" t="s">
        <v>41</v>
      </c>
      <c r="N2646" s="121" t="s">
        <v>52</v>
      </c>
      <c r="O2646" t="s">
        <v>45</v>
      </c>
      <c r="P2646" t="s">
        <v>430</v>
      </c>
      <c r="Q2646" t="s">
        <v>227</v>
      </c>
      <c r="R2646" t="s">
        <v>228</v>
      </c>
      <c r="S2646" t="s">
        <v>46</v>
      </c>
      <c r="T2646" s="127">
        <v>0</v>
      </c>
      <c r="U2646" t="s">
        <v>449</v>
      </c>
      <c r="V2646" s="131">
        <v>5.0000000000000001E-3</v>
      </c>
      <c r="W2646" s="131">
        <v>0</v>
      </c>
      <c r="X2646" t="s">
        <v>270</v>
      </c>
      <c r="Z2646" s="127">
        <v>155000</v>
      </c>
      <c r="AA2646" s="129">
        <v>1</v>
      </c>
      <c r="AB2646" s="133">
        <v>93.897999999999996</v>
      </c>
      <c r="AD2646" s="127">
        <v>145.542</v>
      </c>
      <c r="AG2646" t="s">
        <v>275</v>
      </c>
      <c r="AH2646" s="131">
        <v>0</v>
      </c>
      <c r="AI2646" s="131">
        <v>2.9068742450244502E-3</v>
      </c>
      <c r="AJ2646" s="131">
        <v>6.4579623801646799E-4</v>
      </c>
    </row>
    <row r="2647" spans="1:36">
      <c r="A2647" s="121">
        <v>1039</v>
      </c>
      <c r="B2647">
        <v>1039</v>
      </c>
      <c r="C2647" t="s">
        <v>74</v>
      </c>
      <c r="D2647" t="s">
        <v>75</v>
      </c>
      <c r="E2647" t="s">
        <v>76</v>
      </c>
      <c r="F2647" t="s">
        <v>3232</v>
      </c>
      <c r="G2647" t="s">
        <v>3011</v>
      </c>
      <c r="H2647" t="s">
        <v>38</v>
      </c>
      <c r="I2647" t="s">
        <v>264</v>
      </c>
      <c r="J2647" t="s">
        <v>39</v>
      </c>
      <c r="K2647" t="s">
        <v>39</v>
      </c>
      <c r="L2647" t="s">
        <v>1443</v>
      </c>
      <c r="M2647" t="s">
        <v>41</v>
      </c>
      <c r="N2647" s="121" t="s">
        <v>80</v>
      </c>
      <c r="O2647" t="s">
        <v>45</v>
      </c>
      <c r="P2647" t="s">
        <v>2584</v>
      </c>
      <c r="Q2647" t="s">
        <v>227</v>
      </c>
      <c r="R2647" t="s">
        <v>228</v>
      </c>
      <c r="S2647" t="s">
        <v>46</v>
      </c>
      <c r="T2647" s="127">
        <v>0</v>
      </c>
      <c r="U2647" t="s">
        <v>455</v>
      </c>
      <c r="V2647" s="131">
        <v>7.9500000000000001E-2</v>
      </c>
      <c r="W2647" s="131">
        <v>0</v>
      </c>
      <c r="X2647" t="s">
        <v>270</v>
      </c>
      <c r="Z2647" s="127">
        <v>156000</v>
      </c>
      <c r="AA2647" s="129">
        <v>1</v>
      </c>
      <c r="AB2647" s="133">
        <v>102.251</v>
      </c>
      <c r="AD2647" s="127">
        <v>159.511</v>
      </c>
      <c r="AG2647" t="s">
        <v>275</v>
      </c>
      <c r="AH2647" s="131">
        <v>0</v>
      </c>
      <c r="AI2647" s="131">
        <v>3.1858733312061498E-3</v>
      </c>
      <c r="AJ2647" s="131">
        <v>7.0777916024799203E-4</v>
      </c>
    </row>
    <row r="2648" spans="1:36">
      <c r="A2648" s="121">
        <v>1039</v>
      </c>
      <c r="B2648">
        <v>1039</v>
      </c>
      <c r="C2648" t="s">
        <v>2475</v>
      </c>
      <c r="D2648" t="s">
        <v>2476</v>
      </c>
      <c r="E2648" t="s">
        <v>35</v>
      </c>
      <c r="F2648" t="s">
        <v>3233</v>
      </c>
      <c r="G2648" t="s">
        <v>3234</v>
      </c>
      <c r="H2648" t="s">
        <v>38</v>
      </c>
      <c r="I2648" t="s">
        <v>353</v>
      </c>
      <c r="J2648" t="s">
        <v>39</v>
      </c>
      <c r="K2648" t="s">
        <v>39</v>
      </c>
      <c r="L2648" t="s">
        <v>1443</v>
      </c>
      <c r="M2648" t="s">
        <v>41</v>
      </c>
      <c r="N2648" s="121" t="s">
        <v>281</v>
      </c>
      <c r="O2648" t="s">
        <v>45</v>
      </c>
      <c r="P2648" t="s">
        <v>430</v>
      </c>
      <c r="Q2648" t="s">
        <v>227</v>
      </c>
      <c r="R2648" t="s">
        <v>228</v>
      </c>
      <c r="S2648" t="s">
        <v>46</v>
      </c>
      <c r="T2648" s="127">
        <v>4.1719999999999997</v>
      </c>
      <c r="U2648" t="s">
        <v>2833</v>
      </c>
      <c r="V2648" s="131">
        <v>1.7899999999999999E-2</v>
      </c>
      <c r="W2648" s="131">
        <v>5.8110000000000002E-2</v>
      </c>
      <c r="X2648" t="s">
        <v>270</v>
      </c>
      <c r="Z2648" s="127">
        <v>62000</v>
      </c>
      <c r="AA2648" s="129">
        <v>1</v>
      </c>
      <c r="AB2648" s="133">
        <v>96.091999999999999</v>
      </c>
      <c r="AD2648" s="127">
        <v>59.576999999999998</v>
      </c>
      <c r="AG2648" t="s">
        <v>275</v>
      </c>
      <c r="AH2648" s="131">
        <v>4.5000000000000003E-5</v>
      </c>
      <c r="AI2648" s="131">
        <v>1.1899204739768601E-3</v>
      </c>
      <c r="AJ2648" s="131">
        <v>2.6435480205183902E-4</v>
      </c>
    </row>
    <row r="2649" spans="1:36">
      <c r="A2649" s="121">
        <v>1039</v>
      </c>
      <c r="B2649">
        <v>1039</v>
      </c>
      <c r="C2649" t="s">
        <v>3066</v>
      </c>
      <c r="D2649" t="s">
        <v>3067</v>
      </c>
      <c r="E2649" t="s">
        <v>35</v>
      </c>
      <c r="F2649" t="s">
        <v>3235</v>
      </c>
      <c r="G2649" t="s">
        <v>3236</v>
      </c>
      <c r="H2649" t="s">
        <v>38</v>
      </c>
      <c r="I2649" t="s">
        <v>280</v>
      </c>
      <c r="J2649" t="s">
        <v>39</v>
      </c>
      <c r="K2649" t="s">
        <v>39</v>
      </c>
      <c r="L2649" t="s">
        <v>40</v>
      </c>
      <c r="M2649" t="s">
        <v>41</v>
      </c>
      <c r="N2649" s="121" t="s">
        <v>143</v>
      </c>
      <c r="O2649" t="s">
        <v>45</v>
      </c>
      <c r="P2649" t="s">
        <v>2621</v>
      </c>
      <c r="Q2649" t="s">
        <v>234</v>
      </c>
      <c r="R2649" t="s">
        <v>228</v>
      </c>
      <c r="S2649" t="s">
        <v>46</v>
      </c>
      <c r="T2649" s="127">
        <v>0.74</v>
      </c>
      <c r="U2649" t="s">
        <v>1288</v>
      </c>
      <c r="V2649" s="131">
        <v>0.02</v>
      </c>
      <c r="W2649" s="131">
        <v>5.0169999999999999E-2</v>
      </c>
      <c r="X2649" t="s">
        <v>270</v>
      </c>
      <c r="Z2649" s="127">
        <v>221464.04</v>
      </c>
      <c r="AA2649" s="129">
        <v>1</v>
      </c>
      <c r="AB2649" s="133">
        <v>98.37</v>
      </c>
      <c r="AD2649" s="127">
        <v>217.85400000000001</v>
      </c>
      <c r="AG2649" t="s">
        <v>275</v>
      </c>
      <c r="AH2649" s="131">
        <v>1.861E-3</v>
      </c>
      <c r="AI2649" s="131">
        <v>4.3511434313747103E-3</v>
      </c>
      <c r="AJ2649" s="131">
        <v>9.6665759238174804E-4</v>
      </c>
    </row>
    <row r="2650" spans="1:36">
      <c r="A2650" s="121">
        <v>1039</v>
      </c>
      <c r="B2650">
        <v>1039</v>
      </c>
      <c r="C2650" t="s">
        <v>3237</v>
      </c>
      <c r="D2650" t="s">
        <v>3238</v>
      </c>
      <c r="E2650" t="s">
        <v>189</v>
      </c>
      <c r="F2650" t="s">
        <v>3239</v>
      </c>
      <c r="G2650" t="s">
        <v>3240</v>
      </c>
      <c r="H2650" t="s">
        <v>38</v>
      </c>
      <c r="I2650" t="s">
        <v>264</v>
      </c>
      <c r="J2650" t="s">
        <v>175</v>
      </c>
      <c r="K2650" t="s">
        <v>181</v>
      </c>
      <c r="L2650" t="s">
        <v>40</v>
      </c>
      <c r="M2650" t="s">
        <v>166</v>
      </c>
      <c r="N2650" s="121" t="s">
        <v>1628</v>
      </c>
      <c r="O2650" t="s">
        <v>45</v>
      </c>
      <c r="P2650" t="s">
        <v>541</v>
      </c>
      <c r="Q2650" t="s">
        <v>413</v>
      </c>
      <c r="R2650" t="s">
        <v>228</v>
      </c>
      <c r="S2650" t="s">
        <v>178</v>
      </c>
      <c r="T2650" s="127">
        <v>3.2120000000000002</v>
      </c>
      <c r="U2650" t="s">
        <v>2479</v>
      </c>
      <c r="V2650" s="131">
        <v>0.04</v>
      </c>
      <c r="W2650" s="131">
        <v>4.6789999999999998E-2</v>
      </c>
      <c r="X2650" t="s">
        <v>270</v>
      </c>
      <c r="Z2650" s="127">
        <v>20000</v>
      </c>
      <c r="AA2650" s="129">
        <v>3.165</v>
      </c>
      <c r="AB2650" s="133">
        <v>97.644000000000005</v>
      </c>
      <c r="AD2650" s="127">
        <v>61.808</v>
      </c>
      <c r="AG2650" t="s">
        <v>275</v>
      </c>
      <c r="AH2650" s="131">
        <v>4.0000000000000003E-5</v>
      </c>
      <c r="AI2650" s="131">
        <v>1.2344838108132999E-3</v>
      </c>
      <c r="AJ2650" s="131">
        <v>2.74255070469606E-4</v>
      </c>
    </row>
    <row r="2651" spans="1:36">
      <c r="A2651" s="121">
        <v>1039</v>
      </c>
      <c r="B2651">
        <v>1039</v>
      </c>
      <c r="C2651" t="s">
        <v>3241</v>
      </c>
      <c r="D2651" t="s">
        <v>3242</v>
      </c>
      <c r="E2651" t="s">
        <v>189</v>
      </c>
      <c r="F2651" t="s">
        <v>3482</v>
      </c>
      <c r="G2651" t="s">
        <v>3483</v>
      </c>
      <c r="H2651" t="s">
        <v>38</v>
      </c>
      <c r="I2651" t="s">
        <v>264</v>
      </c>
      <c r="J2651" t="s">
        <v>175</v>
      </c>
      <c r="K2651" t="s">
        <v>181</v>
      </c>
      <c r="L2651" t="s">
        <v>40</v>
      </c>
      <c r="M2651" t="s">
        <v>166</v>
      </c>
      <c r="N2651" s="121" t="s">
        <v>1621</v>
      </c>
      <c r="O2651" t="s">
        <v>45</v>
      </c>
      <c r="P2651" t="s">
        <v>541</v>
      </c>
      <c r="Q2651" t="s">
        <v>413</v>
      </c>
      <c r="R2651" t="s">
        <v>228</v>
      </c>
      <c r="S2651" t="s">
        <v>178</v>
      </c>
      <c r="T2651" s="127">
        <v>2.1190000000000002</v>
      </c>
      <c r="U2651" t="s">
        <v>3484</v>
      </c>
      <c r="V2651" s="131">
        <v>7.9500000000000001E-2</v>
      </c>
      <c r="W2651" s="131">
        <v>5.3859999999999998E-2</v>
      </c>
      <c r="X2651" t="s">
        <v>270</v>
      </c>
      <c r="Z2651" s="127">
        <v>21000</v>
      </c>
      <c r="AA2651" s="129">
        <v>3.165</v>
      </c>
      <c r="AB2651" s="133">
        <v>104.843</v>
      </c>
      <c r="AD2651" s="127">
        <v>69.683999999999997</v>
      </c>
      <c r="AG2651" t="s">
        <v>275</v>
      </c>
      <c r="AH2651" s="131">
        <v>3.1999999999999999E-5</v>
      </c>
      <c r="AI2651" s="131">
        <v>1.3917832822677801E-3</v>
      </c>
      <c r="AJ2651" s="131">
        <v>3.09200994628918E-4</v>
      </c>
    </row>
    <row r="2652" spans="1:36">
      <c r="A2652" s="121">
        <v>1039</v>
      </c>
      <c r="B2652">
        <v>1039</v>
      </c>
      <c r="C2652" t="s">
        <v>3241</v>
      </c>
      <c r="D2652" t="s">
        <v>3242</v>
      </c>
      <c r="E2652" t="s">
        <v>189</v>
      </c>
      <c r="F2652" t="s">
        <v>3243</v>
      </c>
      <c r="G2652" t="s">
        <v>3244</v>
      </c>
      <c r="H2652" t="s">
        <v>38</v>
      </c>
      <c r="I2652" t="s">
        <v>264</v>
      </c>
      <c r="J2652" t="s">
        <v>175</v>
      </c>
      <c r="K2652" t="s">
        <v>181</v>
      </c>
      <c r="L2652" t="s">
        <v>40</v>
      </c>
      <c r="M2652" t="s">
        <v>166</v>
      </c>
      <c r="N2652" s="121" t="s">
        <v>1621</v>
      </c>
      <c r="O2652" t="s">
        <v>45</v>
      </c>
      <c r="P2652" t="s">
        <v>541</v>
      </c>
      <c r="Q2652" t="s">
        <v>413</v>
      </c>
      <c r="R2652" t="s">
        <v>228</v>
      </c>
      <c r="S2652" t="s">
        <v>178</v>
      </c>
      <c r="T2652" s="127">
        <v>4.2060000000000004</v>
      </c>
      <c r="U2652" t="s">
        <v>2515</v>
      </c>
      <c r="V2652" s="131">
        <v>6.6500000000000004E-2</v>
      </c>
      <c r="W2652" s="131">
        <v>6.1159999999999999E-2</v>
      </c>
      <c r="X2652" t="s">
        <v>270</v>
      </c>
      <c r="Z2652" s="127">
        <v>17000</v>
      </c>
      <c r="AA2652" s="129">
        <v>3.165</v>
      </c>
      <c r="AB2652" s="133">
        <v>98.91</v>
      </c>
      <c r="AD2652" s="127">
        <v>53.219000000000001</v>
      </c>
      <c r="AG2652" t="s">
        <v>275</v>
      </c>
      <c r="AH2652" s="131">
        <v>2.3E-5</v>
      </c>
      <c r="AI2652" s="131">
        <v>1.06292248113455E-3</v>
      </c>
      <c r="AJ2652" s="131">
        <v>2.36140707082445E-4</v>
      </c>
    </row>
    <row r="2653" spans="1:36">
      <c r="A2653" s="121">
        <v>1039</v>
      </c>
      <c r="B2653">
        <v>1039</v>
      </c>
      <c r="C2653" t="s">
        <v>260</v>
      </c>
      <c r="D2653" t="s">
        <v>261</v>
      </c>
      <c r="E2653" t="s">
        <v>189</v>
      </c>
      <c r="F2653" t="s">
        <v>3245</v>
      </c>
      <c r="G2653" t="s">
        <v>3246</v>
      </c>
      <c r="H2653" t="s">
        <v>38</v>
      </c>
      <c r="I2653" t="s">
        <v>1991</v>
      </c>
      <c r="J2653" t="s">
        <v>175</v>
      </c>
      <c r="K2653" t="s">
        <v>181</v>
      </c>
      <c r="L2653" t="s">
        <v>40</v>
      </c>
      <c r="M2653" t="s">
        <v>166</v>
      </c>
      <c r="N2653" s="121" t="s">
        <v>1636</v>
      </c>
      <c r="O2653" t="s">
        <v>45</v>
      </c>
      <c r="P2653" t="s">
        <v>301</v>
      </c>
      <c r="Q2653" t="s">
        <v>301</v>
      </c>
      <c r="R2653" t="s">
        <v>301</v>
      </c>
      <c r="S2653" t="s">
        <v>178</v>
      </c>
      <c r="T2653" s="127">
        <v>0.874</v>
      </c>
      <c r="U2653" t="s">
        <v>3247</v>
      </c>
      <c r="V2653" s="131">
        <v>2.5000000000000001E-2</v>
      </c>
      <c r="W2653" s="131">
        <v>0</v>
      </c>
      <c r="X2653" t="s">
        <v>270</v>
      </c>
      <c r="Z2653" s="127">
        <v>35000</v>
      </c>
      <c r="AA2653" s="129">
        <v>3.165</v>
      </c>
      <c r="AB2653" s="133">
        <v>131.821</v>
      </c>
      <c r="AD2653" s="127">
        <v>146.02500000000001</v>
      </c>
      <c r="AG2653" t="s">
        <v>275</v>
      </c>
      <c r="AH2653" s="131">
        <v>7.2999999999999999E-5</v>
      </c>
      <c r="AI2653" s="131">
        <v>2.9165090064561701E-3</v>
      </c>
      <c r="AJ2653" s="131">
        <v>6.4793671337326595E-4</v>
      </c>
    </row>
    <row r="2654" spans="1:36">
      <c r="A2654" s="121">
        <v>1039</v>
      </c>
      <c r="B2654">
        <v>1039</v>
      </c>
      <c r="C2654" t="s">
        <v>3248</v>
      </c>
      <c r="D2654" t="s">
        <v>3249</v>
      </c>
      <c r="E2654" t="s">
        <v>189</v>
      </c>
      <c r="F2654" t="s">
        <v>3250</v>
      </c>
      <c r="G2654" t="s">
        <v>3251</v>
      </c>
      <c r="H2654" t="s">
        <v>38</v>
      </c>
      <c r="I2654" t="s">
        <v>264</v>
      </c>
      <c r="J2654" t="s">
        <v>175</v>
      </c>
      <c r="K2654" t="s">
        <v>181</v>
      </c>
      <c r="L2654" t="s">
        <v>40</v>
      </c>
      <c r="M2654" t="s">
        <v>166</v>
      </c>
      <c r="N2654" s="121" t="s">
        <v>1607</v>
      </c>
      <c r="O2654" t="s">
        <v>45</v>
      </c>
      <c r="P2654" t="s">
        <v>3252</v>
      </c>
      <c r="Q2654" t="s">
        <v>413</v>
      </c>
      <c r="R2654" t="s">
        <v>228</v>
      </c>
      <c r="S2654" t="s">
        <v>178</v>
      </c>
      <c r="T2654" s="127">
        <v>3.8420000000000001</v>
      </c>
      <c r="U2654" t="s">
        <v>3253</v>
      </c>
      <c r="V2654" s="131">
        <v>3.7499999999999999E-2</v>
      </c>
      <c r="W2654" s="131">
        <v>4.3729999999999998E-2</v>
      </c>
      <c r="X2654" t="s">
        <v>270</v>
      </c>
      <c r="Z2654" s="127">
        <v>11000</v>
      </c>
      <c r="AA2654" s="129">
        <v>3.165</v>
      </c>
      <c r="AB2654" s="133">
        <v>98.625</v>
      </c>
      <c r="AD2654" s="127">
        <v>34.335999999999999</v>
      </c>
      <c r="AG2654" t="s">
        <v>275</v>
      </c>
      <c r="AH2654" s="131">
        <v>1.5E-5</v>
      </c>
      <c r="AI2654" s="131">
        <v>6.8579231668406402E-4</v>
      </c>
      <c r="AJ2654" s="131">
        <v>1.5235681382957101E-4</v>
      </c>
    </row>
    <row r="2655" spans="1:36">
      <c r="A2655" s="121">
        <v>1039</v>
      </c>
      <c r="B2655">
        <v>1039</v>
      </c>
      <c r="C2655" t="s">
        <v>3485</v>
      </c>
      <c r="D2655" t="s">
        <v>3486</v>
      </c>
      <c r="E2655" t="s">
        <v>171</v>
      </c>
      <c r="F2655" t="s">
        <v>3487</v>
      </c>
      <c r="G2655" t="s">
        <v>3488</v>
      </c>
      <c r="H2655" t="s">
        <v>38</v>
      </c>
      <c r="I2655" t="s">
        <v>264</v>
      </c>
      <c r="J2655" t="s">
        <v>175</v>
      </c>
      <c r="K2655" t="s">
        <v>1372</v>
      </c>
      <c r="L2655" t="s">
        <v>40</v>
      </c>
      <c r="M2655" t="s">
        <v>166</v>
      </c>
      <c r="N2655" s="121" t="s">
        <v>1591</v>
      </c>
      <c r="O2655" t="s">
        <v>45</v>
      </c>
      <c r="P2655" t="s">
        <v>381</v>
      </c>
      <c r="Q2655" t="s">
        <v>413</v>
      </c>
      <c r="R2655" t="s">
        <v>228</v>
      </c>
      <c r="S2655" t="s">
        <v>178</v>
      </c>
      <c r="T2655" s="127">
        <v>3.6259999999999999</v>
      </c>
      <c r="U2655" t="s">
        <v>3489</v>
      </c>
      <c r="V2655" s="131">
        <v>2.9000000000000001E-2</v>
      </c>
      <c r="W2655" s="131">
        <v>4.9750000000000003E-2</v>
      </c>
      <c r="X2655" t="s">
        <v>270</v>
      </c>
      <c r="Z2655" s="127">
        <v>5000</v>
      </c>
      <c r="AA2655" s="129">
        <v>3.165</v>
      </c>
      <c r="AB2655" s="133">
        <v>71.894999999999996</v>
      </c>
      <c r="AD2655" s="127">
        <v>11.377000000000001</v>
      </c>
      <c r="AG2655" t="s">
        <v>275</v>
      </c>
      <c r="AH2655" s="131">
        <v>1.4E-5</v>
      </c>
      <c r="AI2655" s="131">
        <v>2.2723890304533699E-4</v>
      </c>
      <c r="AJ2655" s="131">
        <v>5.0483789922750302E-5</v>
      </c>
    </row>
    <row r="2656" spans="1:36">
      <c r="A2656" s="121">
        <v>1039</v>
      </c>
      <c r="B2656">
        <v>1039</v>
      </c>
      <c r="C2656" t="s">
        <v>3254</v>
      </c>
      <c r="D2656" t="s">
        <v>3255</v>
      </c>
      <c r="E2656" t="s">
        <v>189</v>
      </c>
      <c r="F2656" t="s">
        <v>3256</v>
      </c>
      <c r="G2656" t="s">
        <v>3257</v>
      </c>
      <c r="H2656" t="s">
        <v>38</v>
      </c>
      <c r="I2656" t="s">
        <v>264</v>
      </c>
      <c r="J2656" t="s">
        <v>175</v>
      </c>
      <c r="K2656" t="s">
        <v>186</v>
      </c>
      <c r="L2656" t="s">
        <v>40</v>
      </c>
      <c r="M2656" t="s">
        <v>166</v>
      </c>
      <c r="N2656" s="121" t="s">
        <v>1619</v>
      </c>
      <c r="O2656" t="s">
        <v>45</v>
      </c>
      <c r="P2656" t="s">
        <v>301</v>
      </c>
      <c r="Q2656" t="s">
        <v>301</v>
      </c>
      <c r="R2656" t="s">
        <v>301</v>
      </c>
      <c r="S2656" t="s">
        <v>188</v>
      </c>
      <c r="T2656" s="127" t="s">
        <v>896</v>
      </c>
      <c r="U2656" t="s">
        <v>3258</v>
      </c>
      <c r="V2656" s="131">
        <v>6.25E-2</v>
      </c>
      <c r="W2656" s="131">
        <v>0.40725</v>
      </c>
      <c r="X2656" t="s">
        <v>270</v>
      </c>
      <c r="Z2656" s="127">
        <v>35714</v>
      </c>
      <c r="AA2656" s="129">
        <v>3.6360000000000001</v>
      </c>
      <c r="AB2656" s="133">
        <v>30.587</v>
      </c>
      <c r="AD2656" s="127">
        <v>39.719000000000001</v>
      </c>
      <c r="AG2656" t="s">
        <v>275</v>
      </c>
      <c r="AH2656" s="131">
        <v>1.2E-5</v>
      </c>
      <c r="AI2656" s="131">
        <v>7.9329886765022099E-4</v>
      </c>
      <c r="AJ2656" s="131">
        <v>1.7624065617153199E-4</v>
      </c>
    </row>
    <row r="2657" spans="1:36">
      <c r="A2657" s="121">
        <v>1039</v>
      </c>
      <c r="B2657">
        <v>1039</v>
      </c>
      <c r="C2657" t="s">
        <v>3367</v>
      </c>
      <c r="D2657" t="s">
        <v>3368</v>
      </c>
      <c r="E2657" t="s">
        <v>189</v>
      </c>
      <c r="F2657" t="s">
        <v>3495</v>
      </c>
      <c r="G2657" t="s">
        <v>3496</v>
      </c>
      <c r="H2657" t="s">
        <v>38</v>
      </c>
      <c r="I2657" t="s">
        <v>264</v>
      </c>
      <c r="J2657" t="s">
        <v>175</v>
      </c>
      <c r="K2657" t="s">
        <v>538</v>
      </c>
      <c r="L2657" t="s">
        <v>40</v>
      </c>
      <c r="M2657" t="s">
        <v>166</v>
      </c>
      <c r="N2657" s="121" t="s">
        <v>1621</v>
      </c>
      <c r="O2657" t="s">
        <v>45</v>
      </c>
      <c r="P2657" t="s">
        <v>3350</v>
      </c>
      <c r="Q2657" t="s">
        <v>1535</v>
      </c>
      <c r="R2657" t="s">
        <v>228</v>
      </c>
      <c r="S2657" t="s">
        <v>178</v>
      </c>
      <c r="T2657" s="127">
        <v>2.5750000000000002</v>
      </c>
      <c r="U2657" t="s">
        <v>3497</v>
      </c>
      <c r="V2657" s="131">
        <v>3.125E-2</v>
      </c>
      <c r="W2657" s="131">
        <v>6.1749999999999999E-2</v>
      </c>
      <c r="X2657" t="s">
        <v>270</v>
      </c>
      <c r="Z2657" s="127">
        <v>21000</v>
      </c>
      <c r="AA2657" s="129">
        <v>3.165</v>
      </c>
      <c r="AB2657" s="133">
        <v>92.358000000000004</v>
      </c>
      <c r="AD2657" s="127">
        <v>61.386000000000003</v>
      </c>
      <c r="AG2657" t="s">
        <v>275</v>
      </c>
      <c r="AH2657" s="131">
        <v>2.8E-5</v>
      </c>
      <c r="AI2657" s="131">
        <v>1.2260362603955101E-3</v>
      </c>
      <c r="AJ2657" s="131">
        <v>2.7237834797650198E-4</v>
      </c>
    </row>
    <row r="2658" spans="1:36">
      <c r="A2658" s="121">
        <v>1039</v>
      </c>
      <c r="B2658">
        <v>1039</v>
      </c>
      <c r="C2658" t="s">
        <v>3259</v>
      </c>
      <c r="D2658" t="s">
        <v>3260</v>
      </c>
      <c r="E2658" t="s">
        <v>189</v>
      </c>
      <c r="F2658" t="s">
        <v>3261</v>
      </c>
      <c r="G2658" t="s">
        <v>3262</v>
      </c>
      <c r="H2658" t="s">
        <v>38</v>
      </c>
      <c r="I2658" t="s">
        <v>264</v>
      </c>
      <c r="J2658" t="s">
        <v>175</v>
      </c>
      <c r="K2658" t="s">
        <v>1349</v>
      </c>
      <c r="L2658" t="s">
        <v>40</v>
      </c>
      <c r="M2658" t="s">
        <v>166</v>
      </c>
      <c r="N2658" s="121" t="s">
        <v>1574</v>
      </c>
      <c r="O2658" t="s">
        <v>45</v>
      </c>
      <c r="P2658" t="s">
        <v>541</v>
      </c>
      <c r="Q2658" t="s">
        <v>413</v>
      </c>
      <c r="R2658" t="s">
        <v>228</v>
      </c>
      <c r="S2658" t="s">
        <v>178</v>
      </c>
      <c r="T2658" s="127">
        <v>2.5249999999999999</v>
      </c>
      <c r="U2658" t="s">
        <v>131</v>
      </c>
      <c r="V2658" s="131">
        <v>2.5000000000000001E-2</v>
      </c>
      <c r="W2658" s="131">
        <v>4.5440000000000001E-2</v>
      </c>
      <c r="X2658" t="s">
        <v>270</v>
      </c>
      <c r="Z2658" s="127">
        <v>16000</v>
      </c>
      <c r="AA2658" s="129">
        <v>3.165</v>
      </c>
      <c r="AB2658" s="133">
        <v>94.825999999999993</v>
      </c>
      <c r="AD2658" s="127">
        <v>48.02</v>
      </c>
      <c r="AG2658" t="s">
        <v>275</v>
      </c>
      <c r="AH2658" s="131">
        <v>3.1999999999999999E-5</v>
      </c>
      <c r="AI2658" s="131">
        <v>9.5908401951820402E-4</v>
      </c>
      <c r="AJ2658" s="131">
        <v>2.1307177385011301E-4</v>
      </c>
    </row>
    <row r="2659" spans="1:36">
      <c r="A2659" s="121">
        <v>1039</v>
      </c>
      <c r="B2659">
        <v>1039</v>
      </c>
      <c r="C2659" t="s">
        <v>3498</v>
      </c>
      <c r="D2659" t="s">
        <v>3499</v>
      </c>
      <c r="E2659" t="s">
        <v>189</v>
      </c>
      <c r="F2659" t="s">
        <v>3500</v>
      </c>
      <c r="G2659" t="s">
        <v>3501</v>
      </c>
      <c r="H2659" t="s">
        <v>38</v>
      </c>
      <c r="I2659" t="s">
        <v>264</v>
      </c>
      <c r="J2659" t="s">
        <v>175</v>
      </c>
      <c r="K2659" t="s">
        <v>617</v>
      </c>
      <c r="L2659" t="s">
        <v>40</v>
      </c>
      <c r="M2659" t="s">
        <v>166</v>
      </c>
      <c r="N2659" s="121" t="s">
        <v>618</v>
      </c>
      <c r="O2659" t="s">
        <v>45</v>
      </c>
      <c r="P2659" t="s">
        <v>301</v>
      </c>
      <c r="Q2659" t="s">
        <v>301</v>
      </c>
      <c r="R2659" t="s">
        <v>301</v>
      </c>
      <c r="S2659" t="s">
        <v>188</v>
      </c>
      <c r="T2659" s="127">
        <v>3.63</v>
      </c>
      <c r="U2659" t="s">
        <v>3423</v>
      </c>
      <c r="V2659" s="131">
        <v>0.05</v>
      </c>
      <c r="W2659" s="131">
        <v>6.3E-2</v>
      </c>
      <c r="X2659" t="s">
        <v>270</v>
      </c>
      <c r="Z2659" s="127">
        <v>2000</v>
      </c>
      <c r="AA2659" s="129">
        <v>3.6360000000000001</v>
      </c>
      <c r="AB2659" s="133">
        <v>93.665000000000006</v>
      </c>
      <c r="AD2659" s="127">
        <v>6.8109999999999999</v>
      </c>
      <c r="AG2659" t="s">
        <v>275</v>
      </c>
      <c r="AH2659" s="131">
        <v>6.0000000000000002E-6</v>
      </c>
      <c r="AI2659" s="131">
        <v>1.36041222534993E-4</v>
      </c>
      <c r="AJ2659" s="131">
        <v>3.0223154606236002E-5</v>
      </c>
    </row>
    <row r="2660" spans="1:36">
      <c r="A2660" s="121">
        <v>1039</v>
      </c>
      <c r="B2660">
        <v>1039</v>
      </c>
      <c r="C2660" t="s">
        <v>2507</v>
      </c>
      <c r="D2660" t="s">
        <v>2508</v>
      </c>
      <c r="E2660" t="s">
        <v>35</v>
      </c>
      <c r="F2660" t="s">
        <v>3502</v>
      </c>
      <c r="G2660" t="s">
        <v>3503</v>
      </c>
      <c r="H2660" t="s">
        <v>38</v>
      </c>
      <c r="I2660" t="s">
        <v>264</v>
      </c>
      <c r="J2660" t="s">
        <v>175</v>
      </c>
      <c r="K2660" t="s">
        <v>181</v>
      </c>
      <c r="L2660" t="s">
        <v>40</v>
      </c>
      <c r="M2660" t="s">
        <v>166</v>
      </c>
      <c r="N2660" s="121" t="s">
        <v>1616</v>
      </c>
      <c r="O2660" t="s">
        <v>45</v>
      </c>
      <c r="P2660" t="s">
        <v>3504</v>
      </c>
      <c r="Q2660" t="s">
        <v>413</v>
      </c>
      <c r="R2660" t="s">
        <v>228</v>
      </c>
      <c r="S2660" t="s">
        <v>188</v>
      </c>
      <c r="T2660" s="127">
        <v>3.7010000000000001</v>
      </c>
      <c r="U2660" t="s">
        <v>3505</v>
      </c>
      <c r="V2660" s="131">
        <v>4.3749999999999997E-2</v>
      </c>
      <c r="W2660" s="131">
        <v>3.6679999999999997E-2</v>
      </c>
      <c r="X2660" t="s">
        <v>270</v>
      </c>
      <c r="Z2660" s="127">
        <v>51000</v>
      </c>
      <c r="AA2660" s="129">
        <v>3.6360000000000001</v>
      </c>
      <c r="AB2660" s="133">
        <v>101.82899999999999</v>
      </c>
      <c r="AD2660" s="127">
        <v>188.828</v>
      </c>
      <c r="AG2660" t="s">
        <v>275</v>
      </c>
      <c r="AH2660" s="131">
        <v>3.4E-5</v>
      </c>
      <c r="AI2660" s="131">
        <v>3.7714053926061202E-3</v>
      </c>
      <c r="AJ2660" s="131">
        <v>8.3786198138735199E-4</v>
      </c>
    </row>
    <row r="2661" spans="1:36">
      <c r="A2661" s="121">
        <v>1039</v>
      </c>
      <c r="B2661">
        <v>1039</v>
      </c>
      <c r="C2661" t="s">
        <v>2507</v>
      </c>
      <c r="D2661" t="s">
        <v>2508</v>
      </c>
      <c r="E2661" t="s">
        <v>35</v>
      </c>
      <c r="F2661" t="s">
        <v>2509</v>
      </c>
      <c r="G2661" t="s">
        <v>2510</v>
      </c>
      <c r="H2661" t="s">
        <v>38</v>
      </c>
      <c r="I2661" t="s">
        <v>264</v>
      </c>
      <c r="J2661" t="s">
        <v>175</v>
      </c>
      <c r="K2661" t="s">
        <v>181</v>
      </c>
      <c r="L2661" t="s">
        <v>40</v>
      </c>
      <c r="M2661" t="s">
        <v>166</v>
      </c>
      <c r="N2661" s="121" t="s">
        <v>1616</v>
      </c>
      <c r="O2661" t="s">
        <v>45</v>
      </c>
      <c r="P2661" t="s">
        <v>2511</v>
      </c>
      <c r="Q2661" t="s">
        <v>413</v>
      </c>
      <c r="R2661" t="s">
        <v>228</v>
      </c>
      <c r="S2661" t="s">
        <v>188</v>
      </c>
      <c r="T2661" s="127">
        <v>0.998</v>
      </c>
      <c r="U2661" t="s">
        <v>2512</v>
      </c>
      <c r="V2661" s="131">
        <v>3.7499999999999999E-2</v>
      </c>
      <c r="W2661" s="131">
        <v>3.1280000000000002E-2</v>
      </c>
      <c r="X2661" t="s">
        <v>270</v>
      </c>
      <c r="Z2661" s="127">
        <v>41000</v>
      </c>
      <c r="AA2661" s="129">
        <v>3.6360000000000001</v>
      </c>
      <c r="AB2661" s="133">
        <v>101.053</v>
      </c>
      <c r="AD2661" s="127">
        <v>150.64500000000001</v>
      </c>
      <c r="AG2661" t="s">
        <v>275</v>
      </c>
      <c r="AH2661" s="131">
        <v>3.6999999999999998E-5</v>
      </c>
      <c r="AI2661" s="131">
        <v>3.0088003993334399E-3</v>
      </c>
      <c r="AJ2661" s="131">
        <v>6.6844032973144101E-4</v>
      </c>
    </row>
    <row r="2662" spans="1:36">
      <c r="A2662" s="121">
        <v>1039</v>
      </c>
      <c r="B2662">
        <v>1039</v>
      </c>
      <c r="C2662" t="s">
        <v>1243</v>
      </c>
      <c r="D2662" t="s">
        <v>1244</v>
      </c>
      <c r="E2662" t="s">
        <v>35</v>
      </c>
      <c r="F2662" t="s">
        <v>3263</v>
      </c>
      <c r="G2662" t="s">
        <v>3264</v>
      </c>
      <c r="H2662" t="s">
        <v>38</v>
      </c>
      <c r="I2662" t="s">
        <v>264</v>
      </c>
      <c r="J2662" t="s">
        <v>175</v>
      </c>
      <c r="K2662" t="s">
        <v>39</v>
      </c>
      <c r="L2662" t="s">
        <v>40</v>
      </c>
      <c r="M2662" t="s">
        <v>166</v>
      </c>
      <c r="N2662" s="121" t="s">
        <v>1618</v>
      </c>
      <c r="O2662" t="s">
        <v>45</v>
      </c>
      <c r="P2662" t="s">
        <v>226</v>
      </c>
      <c r="Q2662" t="s">
        <v>227</v>
      </c>
      <c r="R2662" t="s">
        <v>228</v>
      </c>
      <c r="S2662" t="s">
        <v>178</v>
      </c>
      <c r="T2662" s="127">
        <v>4.4660000000000002</v>
      </c>
      <c r="U2662" t="s">
        <v>3265</v>
      </c>
      <c r="V2662" s="131">
        <v>5.049E-2</v>
      </c>
      <c r="W2662" s="131">
        <v>5.1360000000000003E-2</v>
      </c>
      <c r="X2662" t="s">
        <v>270</v>
      </c>
      <c r="Z2662" s="127">
        <v>135000</v>
      </c>
      <c r="AA2662" s="129">
        <v>3.165</v>
      </c>
      <c r="AB2662" s="133">
        <v>100.318</v>
      </c>
      <c r="AD2662" s="127">
        <v>428.63200000000001</v>
      </c>
      <c r="AG2662" t="s">
        <v>275</v>
      </c>
      <c r="AH2662" s="131">
        <v>1.93E-4</v>
      </c>
      <c r="AI2662" s="131">
        <v>8.5609490036198405E-3</v>
      </c>
      <c r="AJ2662" s="131">
        <v>1.9019153201593E-3</v>
      </c>
    </row>
    <row r="2663" spans="1:36">
      <c r="A2663" s="121">
        <v>1039</v>
      </c>
      <c r="B2663">
        <v>1039</v>
      </c>
      <c r="C2663" t="s">
        <v>3506</v>
      </c>
      <c r="D2663" t="s">
        <v>3507</v>
      </c>
      <c r="E2663" t="s">
        <v>189</v>
      </c>
      <c r="F2663" t="s">
        <v>3508</v>
      </c>
      <c r="G2663" t="s">
        <v>3509</v>
      </c>
      <c r="H2663" t="s">
        <v>38</v>
      </c>
      <c r="I2663" t="s">
        <v>264</v>
      </c>
      <c r="J2663" t="s">
        <v>175</v>
      </c>
      <c r="K2663" t="s">
        <v>181</v>
      </c>
      <c r="L2663" t="s">
        <v>40</v>
      </c>
      <c r="M2663" t="s">
        <v>166</v>
      </c>
      <c r="N2663" s="121" t="s">
        <v>1612</v>
      </c>
      <c r="O2663" t="s">
        <v>45</v>
      </c>
      <c r="P2663" t="s">
        <v>522</v>
      </c>
      <c r="Q2663" t="s">
        <v>413</v>
      </c>
      <c r="R2663" t="s">
        <v>228</v>
      </c>
      <c r="S2663" t="s">
        <v>178</v>
      </c>
      <c r="T2663" s="127">
        <v>3.161</v>
      </c>
      <c r="U2663" t="s">
        <v>3510</v>
      </c>
      <c r="V2663" s="131">
        <v>6.8750000000000006E-2</v>
      </c>
      <c r="W2663" s="131">
        <v>6.3100000000000003E-2</v>
      </c>
      <c r="X2663" t="s">
        <v>270</v>
      </c>
      <c r="Z2663" s="127">
        <v>9000</v>
      </c>
      <c r="AA2663" s="129">
        <v>3.165</v>
      </c>
      <c r="AB2663" s="133">
        <v>102.804</v>
      </c>
      <c r="AD2663" s="127">
        <v>29.283999999999999</v>
      </c>
      <c r="AG2663" t="s">
        <v>275</v>
      </c>
      <c r="AH2663" s="131">
        <v>9.0000000000000002E-6</v>
      </c>
      <c r="AI2663" s="131">
        <v>5.8487490334264405E-4</v>
      </c>
      <c r="AJ2663" s="131">
        <v>1.2993682576239101E-4</v>
      </c>
    </row>
    <row r="2664" spans="1:36">
      <c r="A2664" s="121">
        <v>1039</v>
      </c>
      <c r="B2664">
        <v>1039</v>
      </c>
      <c r="C2664" t="s">
        <v>3498</v>
      </c>
      <c r="D2664" t="s">
        <v>3499</v>
      </c>
      <c r="E2664" t="s">
        <v>189</v>
      </c>
      <c r="F2664" t="s">
        <v>3511</v>
      </c>
      <c r="G2664" t="s">
        <v>3512</v>
      </c>
      <c r="H2664" t="s">
        <v>38</v>
      </c>
      <c r="I2664" t="s">
        <v>264</v>
      </c>
      <c r="J2664" t="s">
        <v>175</v>
      </c>
      <c r="K2664" t="s">
        <v>617</v>
      </c>
      <c r="L2664" t="s">
        <v>40</v>
      </c>
      <c r="M2664" t="s">
        <v>166</v>
      </c>
      <c r="N2664" s="121" t="s">
        <v>1621</v>
      </c>
      <c r="O2664" t="s">
        <v>45</v>
      </c>
      <c r="P2664" t="s">
        <v>301</v>
      </c>
      <c r="Q2664" t="s">
        <v>301</v>
      </c>
      <c r="R2664" t="s">
        <v>301</v>
      </c>
      <c r="S2664" t="s">
        <v>188</v>
      </c>
      <c r="T2664" s="127">
        <v>2.0510000000000002</v>
      </c>
      <c r="U2664" t="s">
        <v>3513</v>
      </c>
      <c r="V2664" s="131">
        <v>1.6250000000000001E-2</v>
      </c>
      <c r="W2664" s="131">
        <v>4.5490000000000003E-2</v>
      </c>
      <c r="X2664" t="s">
        <v>270</v>
      </c>
      <c r="Z2664" s="127">
        <v>25000</v>
      </c>
      <c r="AA2664" s="129">
        <v>3.6360000000000001</v>
      </c>
      <c r="AB2664" s="133">
        <v>92.924000000000007</v>
      </c>
      <c r="AD2664" s="127">
        <v>84.468000000000004</v>
      </c>
      <c r="AG2664" t="s">
        <v>275</v>
      </c>
      <c r="AH2664" s="131">
        <v>7.2000000000000002E-5</v>
      </c>
      <c r="AI2664" s="131">
        <v>1.6870477287698599E-3</v>
      </c>
      <c r="AJ2664" s="131">
        <v>3.7479745759852798E-4</v>
      </c>
    </row>
    <row r="2665" spans="1:36">
      <c r="A2665" s="121">
        <v>1039</v>
      </c>
      <c r="B2665">
        <v>1039</v>
      </c>
      <c r="C2665" t="s">
        <v>3266</v>
      </c>
      <c r="D2665" t="s">
        <v>3267</v>
      </c>
      <c r="E2665" t="s">
        <v>189</v>
      </c>
      <c r="F2665" t="s">
        <v>3268</v>
      </c>
      <c r="G2665" t="s">
        <v>3269</v>
      </c>
      <c r="H2665" t="s">
        <v>38</v>
      </c>
      <c r="I2665" t="s">
        <v>264</v>
      </c>
      <c r="J2665" t="s">
        <v>175</v>
      </c>
      <c r="K2665" t="s">
        <v>1372</v>
      </c>
      <c r="L2665" t="s">
        <v>40</v>
      </c>
      <c r="M2665" t="s">
        <v>166</v>
      </c>
      <c r="N2665" s="121" t="s">
        <v>1569</v>
      </c>
      <c r="O2665" t="s">
        <v>45</v>
      </c>
      <c r="P2665" t="s">
        <v>3270</v>
      </c>
      <c r="Q2665" t="s">
        <v>1535</v>
      </c>
      <c r="R2665" t="s">
        <v>228</v>
      </c>
      <c r="S2665" t="s">
        <v>188</v>
      </c>
      <c r="T2665" s="127">
        <v>3.3050000000000002</v>
      </c>
      <c r="U2665" t="s">
        <v>3271</v>
      </c>
      <c r="V2665" s="131">
        <v>5.5E-2</v>
      </c>
      <c r="W2665" s="131">
        <v>5.3920000000000003E-2</v>
      </c>
      <c r="X2665" t="s">
        <v>270</v>
      </c>
      <c r="Z2665" s="127">
        <v>11000</v>
      </c>
      <c r="AA2665" s="129">
        <v>3.6360000000000001</v>
      </c>
      <c r="AB2665" s="133">
        <v>102.81399999999999</v>
      </c>
      <c r="AD2665" s="127">
        <v>41.121000000000002</v>
      </c>
      <c r="AG2665" t="s">
        <v>275</v>
      </c>
      <c r="AH2665" s="131">
        <v>2.4000000000000001E-5</v>
      </c>
      <c r="AI2665" s="131">
        <v>8.2130752038915198E-4</v>
      </c>
      <c r="AJ2665" s="131">
        <v>1.82463107177685E-4</v>
      </c>
    </row>
    <row r="2666" spans="1:36">
      <c r="A2666" s="121">
        <v>1039</v>
      </c>
      <c r="B2666">
        <v>1039</v>
      </c>
      <c r="C2666" t="s">
        <v>3272</v>
      </c>
      <c r="D2666" t="s">
        <v>3273</v>
      </c>
      <c r="E2666" t="s">
        <v>189</v>
      </c>
      <c r="F2666" t="s">
        <v>3274</v>
      </c>
      <c r="G2666" t="s">
        <v>3275</v>
      </c>
      <c r="H2666" t="s">
        <v>38</v>
      </c>
      <c r="I2666" t="s">
        <v>264</v>
      </c>
      <c r="J2666" t="s">
        <v>175</v>
      </c>
      <c r="K2666" t="s">
        <v>181</v>
      </c>
      <c r="L2666" t="s">
        <v>40</v>
      </c>
      <c r="M2666" t="s">
        <v>166</v>
      </c>
      <c r="N2666" s="121" t="s">
        <v>1626</v>
      </c>
      <c r="O2666" t="s">
        <v>45</v>
      </c>
      <c r="P2666" t="s">
        <v>3252</v>
      </c>
      <c r="Q2666" t="s">
        <v>413</v>
      </c>
      <c r="R2666" t="s">
        <v>228</v>
      </c>
      <c r="S2666" t="s">
        <v>178</v>
      </c>
      <c r="T2666" s="127">
        <v>1.738</v>
      </c>
      <c r="U2666" t="s">
        <v>3276</v>
      </c>
      <c r="V2666" s="131">
        <v>3.2500000000000001E-2</v>
      </c>
      <c r="W2666" s="131">
        <v>4.376E-2</v>
      </c>
      <c r="X2666" t="s">
        <v>270</v>
      </c>
      <c r="Z2666" s="127">
        <v>15000</v>
      </c>
      <c r="AA2666" s="129">
        <v>3.165</v>
      </c>
      <c r="AB2666" s="133">
        <v>98.74</v>
      </c>
      <c r="AD2666" s="127">
        <v>46.877000000000002</v>
      </c>
      <c r="AG2666" t="s">
        <v>275</v>
      </c>
      <c r="AH2666" s="131">
        <v>5.0000000000000004E-6</v>
      </c>
      <c r="AI2666" s="131">
        <v>9.3625956193859E-4</v>
      </c>
      <c r="AJ2666" s="131">
        <v>2.08001052657096E-4</v>
      </c>
    </row>
    <row r="2667" spans="1:36">
      <c r="A2667" s="121">
        <v>1039</v>
      </c>
      <c r="B2667">
        <v>1039</v>
      </c>
      <c r="C2667" t="s">
        <v>3277</v>
      </c>
      <c r="D2667" t="s">
        <v>3278</v>
      </c>
      <c r="E2667" t="s">
        <v>189</v>
      </c>
      <c r="F2667" t="s">
        <v>3279</v>
      </c>
      <c r="G2667" t="s">
        <v>3280</v>
      </c>
      <c r="H2667" t="s">
        <v>38</v>
      </c>
      <c r="I2667" t="s">
        <v>264</v>
      </c>
      <c r="J2667" t="s">
        <v>175</v>
      </c>
      <c r="K2667" t="s">
        <v>1386</v>
      </c>
      <c r="L2667" t="s">
        <v>40</v>
      </c>
      <c r="M2667" t="s">
        <v>166</v>
      </c>
      <c r="N2667" s="121" t="s">
        <v>1594</v>
      </c>
      <c r="O2667" t="s">
        <v>45</v>
      </c>
      <c r="P2667" t="s">
        <v>430</v>
      </c>
      <c r="Q2667" t="s">
        <v>413</v>
      </c>
      <c r="R2667" t="s">
        <v>228</v>
      </c>
      <c r="S2667" t="s">
        <v>178</v>
      </c>
      <c r="T2667" s="127">
        <v>1.087</v>
      </c>
      <c r="U2667" t="s">
        <v>3281</v>
      </c>
      <c r="V2667" s="131">
        <v>2.5340000000000001E-2</v>
      </c>
      <c r="W2667" s="131">
        <v>3.8969999999999998E-2</v>
      </c>
      <c r="X2667" t="s">
        <v>270</v>
      </c>
      <c r="Z2667" s="127">
        <v>17000</v>
      </c>
      <c r="AA2667" s="129">
        <v>3.165</v>
      </c>
      <c r="AB2667" s="133">
        <v>98.454999999999998</v>
      </c>
      <c r="AD2667" s="127">
        <v>52.973999999999997</v>
      </c>
      <c r="AG2667" t="s">
        <v>275</v>
      </c>
      <c r="AH2667" s="131">
        <v>1.7E-5</v>
      </c>
      <c r="AI2667" s="131">
        <v>1.0580339127077001E-3</v>
      </c>
      <c r="AJ2667" s="131">
        <v>2.3505465421835801E-4</v>
      </c>
    </row>
    <row r="2668" spans="1:36">
      <c r="A2668" s="121">
        <v>1039</v>
      </c>
      <c r="B2668">
        <v>1039</v>
      </c>
      <c r="C2668" t="s">
        <v>3282</v>
      </c>
      <c r="D2668" t="s">
        <v>3283</v>
      </c>
      <c r="E2668" t="s">
        <v>189</v>
      </c>
      <c r="F2668" t="s">
        <v>3284</v>
      </c>
      <c r="G2668" t="s">
        <v>3285</v>
      </c>
      <c r="H2668" t="s">
        <v>38</v>
      </c>
      <c r="I2668" t="s">
        <v>264</v>
      </c>
      <c r="J2668" t="s">
        <v>175</v>
      </c>
      <c r="K2668" t="s">
        <v>181</v>
      </c>
      <c r="L2668" t="s">
        <v>40</v>
      </c>
      <c r="M2668" t="s">
        <v>166</v>
      </c>
      <c r="N2668" s="121" t="s">
        <v>1628</v>
      </c>
      <c r="O2668" t="s">
        <v>45</v>
      </c>
      <c r="P2668" t="s">
        <v>3252</v>
      </c>
      <c r="Q2668" t="s">
        <v>413</v>
      </c>
      <c r="R2668" t="s">
        <v>228</v>
      </c>
      <c r="S2668" t="s">
        <v>178</v>
      </c>
      <c r="T2668" s="127">
        <v>1.8069999999999999</v>
      </c>
      <c r="U2668" t="s">
        <v>3286</v>
      </c>
      <c r="V2668" s="131">
        <v>4.7500000000000001E-2</v>
      </c>
      <c r="W2668" s="131">
        <v>4.045E-2</v>
      </c>
      <c r="X2668" t="s">
        <v>270</v>
      </c>
      <c r="Z2668" s="127">
        <v>20000</v>
      </c>
      <c r="AA2668" s="129">
        <v>3.165</v>
      </c>
      <c r="AB2668" s="133">
        <v>101.44199999999999</v>
      </c>
      <c r="AD2668" s="127">
        <v>64.212999999999994</v>
      </c>
      <c r="AG2668" t="s">
        <v>275</v>
      </c>
      <c r="AH2668" s="131">
        <v>2.1999999999999999E-5</v>
      </c>
      <c r="AI2668" s="131">
        <v>1.28250971920023E-3</v>
      </c>
      <c r="AJ2668" s="131">
        <v>2.8492458980525898E-4</v>
      </c>
    </row>
    <row r="2669" spans="1:36">
      <c r="A2669" s="121">
        <v>1039</v>
      </c>
      <c r="B2669">
        <v>1039</v>
      </c>
      <c r="C2669" t="s">
        <v>3287</v>
      </c>
      <c r="D2669" t="s">
        <v>3288</v>
      </c>
      <c r="E2669" t="s">
        <v>189</v>
      </c>
      <c r="F2669" t="s">
        <v>3289</v>
      </c>
      <c r="G2669" t="s">
        <v>3290</v>
      </c>
      <c r="H2669" t="s">
        <v>38</v>
      </c>
      <c r="I2669" t="s">
        <v>264</v>
      </c>
      <c r="J2669" t="s">
        <v>175</v>
      </c>
      <c r="K2669" t="s">
        <v>1372</v>
      </c>
      <c r="L2669" t="s">
        <v>40</v>
      </c>
      <c r="M2669" t="s">
        <v>166</v>
      </c>
      <c r="N2669" s="121" t="s">
        <v>1619</v>
      </c>
      <c r="O2669" t="s">
        <v>45</v>
      </c>
      <c r="P2669" t="s">
        <v>2713</v>
      </c>
      <c r="Q2669" t="s">
        <v>1535</v>
      </c>
      <c r="R2669" t="s">
        <v>228</v>
      </c>
      <c r="S2669" t="s">
        <v>178</v>
      </c>
      <c r="T2669" s="127">
        <v>0.17799999999999999</v>
      </c>
      <c r="U2669" t="s">
        <v>3291</v>
      </c>
      <c r="V2669" s="131">
        <v>1.375E-2</v>
      </c>
      <c r="W2669" s="131">
        <v>4.0629999999999999E-2</v>
      </c>
      <c r="X2669" t="s">
        <v>270</v>
      </c>
      <c r="Z2669" s="127">
        <v>11000</v>
      </c>
      <c r="AA2669" s="129">
        <v>3.165</v>
      </c>
      <c r="AB2669" s="133">
        <v>100.625</v>
      </c>
      <c r="AD2669" s="127">
        <v>35.033000000000001</v>
      </c>
      <c r="AG2669" t="s">
        <v>275</v>
      </c>
      <c r="AH2669" s="131">
        <v>1.1E-5</v>
      </c>
      <c r="AI2669" s="131">
        <v>6.9969863576306796E-4</v>
      </c>
      <c r="AJ2669" s="131">
        <v>1.55446265862541E-4</v>
      </c>
    </row>
    <row r="2670" spans="1:36">
      <c r="A2670" s="121">
        <v>1039</v>
      </c>
      <c r="B2670">
        <v>1039</v>
      </c>
      <c r="C2670" t="s">
        <v>3514</v>
      </c>
      <c r="D2670" t="s">
        <v>3515</v>
      </c>
      <c r="E2670" t="s">
        <v>189</v>
      </c>
      <c r="F2670" t="s">
        <v>3516</v>
      </c>
      <c r="G2670" t="s">
        <v>3517</v>
      </c>
      <c r="H2670" t="s">
        <v>38</v>
      </c>
      <c r="I2670" t="s">
        <v>264</v>
      </c>
      <c r="J2670" t="s">
        <v>175</v>
      </c>
      <c r="K2670" t="s">
        <v>181</v>
      </c>
      <c r="L2670" t="s">
        <v>40</v>
      </c>
      <c r="M2670" t="s">
        <v>166</v>
      </c>
      <c r="N2670" s="121" t="s">
        <v>1607</v>
      </c>
      <c r="O2670" t="s">
        <v>45</v>
      </c>
      <c r="P2670" t="s">
        <v>3252</v>
      </c>
      <c r="Q2670" t="s">
        <v>413</v>
      </c>
      <c r="R2670" t="s">
        <v>228</v>
      </c>
      <c r="S2670" t="s">
        <v>178</v>
      </c>
      <c r="T2670" s="127">
        <v>1.1579999999999999</v>
      </c>
      <c r="U2670" t="s">
        <v>2512</v>
      </c>
      <c r="V2670" s="131">
        <v>4.3499999999999997E-2</v>
      </c>
      <c r="W2670" s="131">
        <v>4.0660000000000002E-2</v>
      </c>
      <c r="X2670" t="s">
        <v>270</v>
      </c>
      <c r="Z2670" s="127">
        <v>16000</v>
      </c>
      <c r="AA2670" s="129">
        <v>3.165</v>
      </c>
      <c r="AB2670" s="133">
        <v>101.60299999999999</v>
      </c>
      <c r="AD2670" s="127">
        <v>51.451999999999998</v>
      </c>
      <c r="AG2670" t="s">
        <v>275</v>
      </c>
      <c r="AH2670" s="131">
        <v>2.6999999999999999E-5</v>
      </c>
      <c r="AI2670" s="131">
        <v>1.0276277301432099E-3</v>
      </c>
      <c r="AJ2670" s="131">
        <v>2.2829956381628899E-4</v>
      </c>
    </row>
    <row r="2671" spans="1:36">
      <c r="A2671" s="121">
        <v>1039</v>
      </c>
      <c r="B2671">
        <v>1039</v>
      </c>
      <c r="C2671" t="s">
        <v>3292</v>
      </c>
      <c r="D2671" t="s">
        <v>3293</v>
      </c>
      <c r="E2671" t="s">
        <v>189</v>
      </c>
      <c r="F2671" t="s">
        <v>3294</v>
      </c>
      <c r="G2671" t="s">
        <v>3295</v>
      </c>
      <c r="H2671" t="s">
        <v>38</v>
      </c>
      <c r="I2671" t="s">
        <v>264</v>
      </c>
      <c r="J2671" t="s">
        <v>175</v>
      </c>
      <c r="K2671" t="s">
        <v>181</v>
      </c>
      <c r="L2671" t="s">
        <v>40</v>
      </c>
      <c r="M2671" t="s">
        <v>166</v>
      </c>
      <c r="N2671" s="121" t="s">
        <v>1630</v>
      </c>
      <c r="O2671" t="s">
        <v>45</v>
      </c>
      <c r="P2671" t="s">
        <v>435</v>
      </c>
      <c r="Q2671" t="s">
        <v>413</v>
      </c>
      <c r="R2671" t="s">
        <v>228</v>
      </c>
      <c r="S2671" t="s">
        <v>178</v>
      </c>
      <c r="T2671" s="127">
        <v>1.361</v>
      </c>
      <c r="U2671" t="s">
        <v>3296</v>
      </c>
      <c r="V2671" s="131">
        <v>4.3749999999999997E-2</v>
      </c>
      <c r="W2671" s="131">
        <v>4.0009999999999997E-2</v>
      </c>
      <c r="X2671" t="s">
        <v>270</v>
      </c>
      <c r="Z2671" s="127">
        <v>11000</v>
      </c>
      <c r="AA2671" s="129">
        <v>3.165</v>
      </c>
      <c r="AB2671" s="133">
        <v>101.078</v>
      </c>
      <c r="AD2671" s="127">
        <v>35.19</v>
      </c>
      <c r="AG2671" t="s">
        <v>275</v>
      </c>
      <c r="AH2671" s="131">
        <v>2.8E-5</v>
      </c>
      <c r="AI2671" s="131">
        <v>7.0284374500457103E-4</v>
      </c>
      <c r="AJ2671" s="131">
        <v>1.5614498880172199E-4</v>
      </c>
    </row>
    <row r="2672" spans="1:36">
      <c r="A2672" s="121">
        <v>1039</v>
      </c>
      <c r="B2672">
        <v>1039</v>
      </c>
      <c r="C2672" t="s">
        <v>3297</v>
      </c>
      <c r="D2672" t="s">
        <v>3298</v>
      </c>
      <c r="E2672" t="s">
        <v>189</v>
      </c>
      <c r="F2672" t="s">
        <v>3299</v>
      </c>
      <c r="G2672" t="s">
        <v>3300</v>
      </c>
      <c r="H2672" t="s">
        <v>38</v>
      </c>
      <c r="I2672" t="s">
        <v>264</v>
      </c>
      <c r="J2672" t="s">
        <v>175</v>
      </c>
      <c r="K2672" t="s">
        <v>1402</v>
      </c>
      <c r="L2672" t="s">
        <v>40</v>
      </c>
      <c r="M2672" t="s">
        <v>166</v>
      </c>
      <c r="N2672" s="121" t="s">
        <v>1628</v>
      </c>
      <c r="O2672" t="s">
        <v>45</v>
      </c>
      <c r="P2672" t="s">
        <v>3252</v>
      </c>
      <c r="Q2672" t="s">
        <v>413</v>
      </c>
      <c r="R2672" t="s">
        <v>228</v>
      </c>
      <c r="S2672" t="s">
        <v>178</v>
      </c>
      <c r="T2672" s="127">
        <v>1.8280000000000001</v>
      </c>
      <c r="U2672" t="s">
        <v>3301</v>
      </c>
      <c r="V2672" s="131">
        <v>5.8310000000000001E-2</v>
      </c>
      <c r="W2672" s="131">
        <v>4.2110000000000002E-2</v>
      </c>
      <c r="X2672" t="s">
        <v>270</v>
      </c>
      <c r="Z2672" s="127">
        <v>34000</v>
      </c>
      <c r="AA2672" s="129">
        <v>3.165</v>
      </c>
      <c r="AB2672" s="133">
        <v>103.48399999999999</v>
      </c>
      <c r="AD2672" s="127">
        <v>111.35899999999999</v>
      </c>
      <c r="AG2672" t="s">
        <v>275</v>
      </c>
      <c r="AH2672" s="131">
        <v>5.3999999999999998E-5</v>
      </c>
      <c r="AI2672" s="131">
        <v>2.2241468265144001E-3</v>
      </c>
      <c r="AJ2672" s="131">
        <v>4.9412032729581601E-4</v>
      </c>
    </row>
    <row r="2673" spans="1:36">
      <c r="A2673" s="121">
        <v>1039</v>
      </c>
      <c r="B2673">
        <v>1039</v>
      </c>
      <c r="C2673" t="s">
        <v>3302</v>
      </c>
      <c r="D2673" t="s">
        <v>3303</v>
      </c>
      <c r="E2673" t="s">
        <v>189</v>
      </c>
      <c r="F2673" t="s">
        <v>3304</v>
      </c>
      <c r="G2673" t="s">
        <v>3305</v>
      </c>
      <c r="H2673" t="s">
        <v>38</v>
      </c>
      <c r="I2673" t="s">
        <v>264</v>
      </c>
      <c r="J2673" t="s">
        <v>175</v>
      </c>
      <c r="K2673" t="s">
        <v>181</v>
      </c>
      <c r="L2673" t="s">
        <v>40</v>
      </c>
      <c r="M2673" t="s">
        <v>166</v>
      </c>
      <c r="N2673" s="121" t="s">
        <v>1582</v>
      </c>
      <c r="O2673" t="s">
        <v>45</v>
      </c>
      <c r="P2673" t="s">
        <v>541</v>
      </c>
      <c r="Q2673" t="s">
        <v>413</v>
      </c>
      <c r="R2673" t="s">
        <v>228</v>
      </c>
      <c r="S2673" t="s">
        <v>178</v>
      </c>
      <c r="T2673" s="127">
        <v>3.4660000000000002</v>
      </c>
      <c r="U2673" t="s">
        <v>3306</v>
      </c>
      <c r="V2673" s="131">
        <v>4.2500000000000003E-2</v>
      </c>
      <c r="W2673" s="131">
        <v>4.5679999999999998E-2</v>
      </c>
      <c r="X2673" t="s">
        <v>270</v>
      </c>
      <c r="Z2673" s="127">
        <v>5000</v>
      </c>
      <c r="AA2673" s="129">
        <v>3.165</v>
      </c>
      <c r="AB2673" s="133">
        <v>99.745999999999995</v>
      </c>
      <c r="AD2673" s="127">
        <v>15.785</v>
      </c>
      <c r="AG2673" t="s">
        <v>275</v>
      </c>
      <c r="AH2673" s="131">
        <v>7.9999999999999996E-6</v>
      </c>
      <c r="AI2673" s="131">
        <v>3.1526451997682602E-4</v>
      </c>
      <c r="AJ2673" s="131">
        <v>7.0039714077617198E-5</v>
      </c>
    </row>
    <row r="2674" spans="1:36">
      <c r="A2674" s="121">
        <v>1039</v>
      </c>
      <c r="B2674">
        <v>1039</v>
      </c>
      <c r="C2674" t="s">
        <v>3527</v>
      </c>
      <c r="D2674" t="s">
        <v>3528</v>
      </c>
      <c r="E2674" t="s">
        <v>189</v>
      </c>
      <c r="F2674" t="s">
        <v>3529</v>
      </c>
      <c r="G2674" t="s">
        <v>3530</v>
      </c>
      <c r="H2674" t="s">
        <v>38</v>
      </c>
      <c r="I2674" t="s">
        <v>264</v>
      </c>
      <c r="J2674" t="s">
        <v>175</v>
      </c>
      <c r="K2674" t="s">
        <v>181</v>
      </c>
      <c r="L2674" t="s">
        <v>40</v>
      </c>
      <c r="M2674" t="s">
        <v>166</v>
      </c>
      <c r="N2674" s="121" t="s">
        <v>499</v>
      </c>
      <c r="O2674" t="s">
        <v>45</v>
      </c>
      <c r="P2674" t="s">
        <v>541</v>
      </c>
      <c r="Q2674" t="s">
        <v>413</v>
      </c>
      <c r="R2674" t="s">
        <v>228</v>
      </c>
      <c r="S2674" t="s">
        <v>178</v>
      </c>
      <c r="T2674" s="127">
        <v>4.1929999999999996</v>
      </c>
      <c r="U2674" t="s">
        <v>3531</v>
      </c>
      <c r="V2674" s="131">
        <v>4.4999999999999998E-2</v>
      </c>
      <c r="W2674" s="131">
        <v>4.8529999999999997E-2</v>
      </c>
      <c r="X2674" t="s">
        <v>270</v>
      </c>
      <c r="Z2674" s="127">
        <v>11000</v>
      </c>
      <c r="AA2674" s="129">
        <v>3.165</v>
      </c>
      <c r="AB2674" s="133">
        <v>99.933999999999997</v>
      </c>
      <c r="AD2674" s="127">
        <v>34.792000000000002</v>
      </c>
      <c r="AG2674" t="s">
        <v>275</v>
      </c>
      <c r="AH2674" s="131">
        <v>3.4E-5</v>
      </c>
      <c r="AI2674" s="131">
        <v>6.9489248536081796E-4</v>
      </c>
      <c r="AJ2674" s="131">
        <v>1.5437852313014499E-4</v>
      </c>
    </row>
    <row r="2675" spans="1:36">
      <c r="A2675" s="121">
        <v>1039</v>
      </c>
      <c r="B2675">
        <v>1039</v>
      </c>
      <c r="C2675" t="s">
        <v>3537</v>
      </c>
      <c r="D2675" t="s">
        <v>3538</v>
      </c>
      <c r="E2675" t="s">
        <v>189</v>
      </c>
      <c r="F2675" t="s">
        <v>3539</v>
      </c>
      <c r="G2675" t="s">
        <v>3540</v>
      </c>
      <c r="H2675" t="s">
        <v>38</v>
      </c>
      <c r="I2675" t="s">
        <v>264</v>
      </c>
      <c r="J2675" t="s">
        <v>175</v>
      </c>
      <c r="K2675" t="s">
        <v>181</v>
      </c>
      <c r="L2675" t="s">
        <v>40</v>
      </c>
      <c r="M2675" t="s">
        <v>166</v>
      </c>
      <c r="N2675" s="121" t="s">
        <v>1628</v>
      </c>
      <c r="O2675" t="s">
        <v>45</v>
      </c>
      <c r="P2675" t="s">
        <v>541</v>
      </c>
      <c r="Q2675" t="s">
        <v>413</v>
      </c>
      <c r="R2675" t="s">
        <v>228</v>
      </c>
      <c r="S2675" t="s">
        <v>178</v>
      </c>
      <c r="T2675" s="127">
        <v>1.7849999999999999</v>
      </c>
      <c r="U2675" t="s">
        <v>3541</v>
      </c>
      <c r="V2675" s="131">
        <v>0.06</v>
      </c>
      <c r="W2675" s="131">
        <v>5.382E-2</v>
      </c>
      <c r="X2675" t="s">
        <v>270</v>
      </c>
      <c r="Z2675" s="127">
        <v>20000</v>
      </c>
      <c r="AA2675" s="129">
        <v>3.165</v>
      </c>
      <c r="AB2675" s="133">
        <v>103.25</v>
      </c>
      <c r="AD2675" s="127">
        <v>65.356999999999999</v>
      </c>
      <c r="AG2675" t="s">
        <v>275</v>
      </c>
      <c r="AH2675" s="131">
        <v>1.2999999999999999E-5</v>
      </c>
      <c r="AI2675" s="131">
        <v>1.3053629453356E-3</v>
      </c>
      <c r="AJ2675" s="131">
        <v>2.9000170227065901E-4</v>
      </c>
    </row>
    <row r="2676" spans="1:36">
      <c r="A2676" s="121">
        <v>1039</v>
      </c>
      <c r="B2676">
        <v>1039</v>
      </c>
      <c r="C2676" t="s">
        <v>260</v>
      </c>
      <c r="D2676" t="s">
        <v>261</v>
      </c>
      <c r="E2676" t="s">
        <v>189</v>
      </c>
      <c r="F2676" t="s">
        <v>2513</v>
      </c>
      <c r="G2676" t="s">
        <v>2514</v>
      </c>
      <c r="H2676" t="s">
        <v>38</v>
      </c>
      <c r="I2676" t="s">
        <v>264</v>
      </c>
      <c r="J2676" t="s">
        <v>175</v>
      </c>
      <c r="K2676" t="s">
        <v>181</v>
      </c>
      <c r="L2676" t="s">
        <v>40</v>
      </c>
      <c r="M2676" t="s">
        <v>166</v>
      </c>
      <c r="N2676" s="121" t="s">
        <v>1636</v>
      </c>
      <c r="O2676" t="s">
        <v>45</v>
      </c>
      <c r="P2676" t="s">
        <v>301</v>
      </c>
      <c r="Q2676" t="s">
        <v>301</v>
      </c>
      <c r="R2676" t="s">
        <v>301</v>
      </c>
      <c r="S2676" t="s">
        <v>178</v>
      </c>
      <c r="T2676" s="127">
        <v>0</v>
      </c>
      <c r="U2676" t="s">
        <v>2515</v>
      </c>
      <c r="V2676" s="131">
        <v>1.4999999999999999E-2</v>
      </c>
      <c r="W2676" s="131">
        <v>0</v>
      </c>
      <c r="X2676" t="s">
        <v>270</v>
      </c>
      <c r="Z2676" s="127">
        <v>48000</v>
      </c>
      <c r="AA2676" s="129">
        <v>3.165</v>
      </c>
      <c r="AB2676" s="133">
        <v>104.062</v>
      </c>
      <c r="AD2676" s="127">
        <v>158.09100000000001</v>
      </c>
      <c r="AG2676" t="s">
        <v>275</v>
      </c>
      <c r="AH2676" s="131">
        <v>6.6000000000000005E-5</v>
      </c>
      <c r="AI2676" s="131">
        <v>3.1575130214581402E-3</v>
      </c>
      <c r="AJ2676" s="131">
        <v>7.01478584509088E-4</v>
      </c>
    </row>
    <row r="2677" spans="1:36">
      <c r="A2677" s="121">
        <v>1039</v>
      </c>
      <c r="B2677">
        <v>1039</v>
      </c>
      <c r="C2677" t="s">
        <v>1294</v>
      </c>
      <c r="D2677" t="s">
        <v>3307</v>
      </c>
      <c r="E2677" t="s">
        <v>35</v>
      </c>
      <c r="F2677" t="s">
        <v>3308</v>
      </c>
      <c r="G2677" t="s">
        <v>3309</v>
      </c>
      <c r="H2677" t="s">
        <v>38</v>
      </c>
      <c r="I2677" t="s">
        <v>264</v>
      </c>
      <c r="J2677" t="s">
        <v>175</v>
      </c>
      <c r="K2677" t="s">
        <v>39</v>
      </c>
      <c r="L2677" t="s">
        <v>40</v>
      </c>
      <c r="M2677" t="s">
        <v>166</v>
      </c>
      <c r="N2677" s="121" t="s">
        <v>1618</v>
      </c>
      <c r="O2677" t="s">
        <v>45</v>
      </c>
      <c r="P2677" t="s">
        <v>2393</v>
      </c>
      <c r="Q2677" t="s">
        <v>1535</v>
      </c>
      <c r="R2677" t="s">
        <v>228</v>
      </c>
      <c r="S2677" t="s">
        <v>178</v>
      </c>
      <c r="T2677" s="127">
        <v>1.829</v>
      </c>
      <c r="U2677" t="s">
        <v>3310</v>
      </c>
      <c r="V2677" s="131">
        <v>5.3749999999999999E-2</v>
      </c>
      <c r="W2677" s="131">
        <v>4.8300000000000003E-2</v>
      </c>
      <c r="X2677" t="s">
        <v>270</v>
      </c>
      <c r="Z2677" s="127">
        <v>131000</v>
      </c>
      <c r="AA2677" s="129">
        <v>3.165</v>
      </c>
      <c r="AB2677" s="133">
        <v>101.846</v>
      </c>
      <c r="AD2677" s="127">
        <v>422.26900000000001</v>
      </c>
      <c r="AG2677" t="s">
        <v>275</v>
      </c>
      <c r="AH2677" s="131">
        <v>1.64E-4</v>
      </c>
      <c r="AI2677" s="131">
        <v>8.4338667247251201E-3</v>
      </c>
      <c r="AJ2677" s="131">
        <v>1.87368250005391E-3</v>
      </c>
    </row>
    <row r="2678" spans="1:36">
      <c r="A2678" s="121">
        <v>1039</v>
      </c>
      <c r="B2678">
        <v>1039</v>
      </c>
      <c r="C2678" t="s">
        <v>3311</v>
      </c>
      <c r="D2678" t="s">
        <v>3312</v>
      </c>
      <c r="E2678" t="s">
        <v>189</v>
      </c>
      <c r="F2678" t="s">
        <v>3313</v>
      </c>
      <c r="G2678" t="s">
        <v>3314</v>
      </c>
      <c r="H2678" t="s">
        <v>38</v>
      </c>
      <c r="I2678" t="s">
        <v>264</v>
      </c>
      <c r="J2678" t="s">
        <v>175</v>
      </c>
      <c r="K2678" t="s">
        <v>181</v>
      </c>
      <c r="L2678" t="s">
        <v>40</v>
      </c>
      <c r="M2678" t="s">
        <v>166</v>
      </c>
      <c r="N2678" s="121" t="s">
        <v>1582</v>
      </c>
      <c r="O2678" t="s">
        <v>45</v>
      </c>
      <c r="P2678" t="s">
        <v>541</v>
      </c>
      <c r="Q2678" t="s">
        <v>413</v>
      </c>
      <c r="R2678" t="s">
        <v>228</v>
      </c>
      <c r="S2678" t="s">
        <v>178</v>
      </c>
      <c r="T2678" s="127">
        <v>5.6210000000000004</v>
      </c>
      <c r="U2678" t="s">
        <v>3315</v>
      </c>
      <c r="V2678" s="131">
        <v>5.8999999999999997E-2</v>
      </c>
      <c r="W2678" s="131">
        <v>5.0880000000000002E-2</v>
      </c>
      <c r="X2678" t="s">
        <v>270</v>
      </c>
      <c r="Z2678" s="127">
        <v>13000</v>
      </c>
      <c r="AA2678" s="129">
        <v>3.165</v>
      </c>
      <c r="AB2678" s="133">
        <v>104.178</v>
      </c>
      <c r="AD2678" s="127">
        <v>42.863999999999997</v>
      </c>
      <c r="AG2678" t="s">
        <v>275</v>
      </c>
      <c r="AH2678" s="131">
        <v>2.5999999999999998E-5</v>
      </c>
      <c r="AI2678" s="131">
        <v>8.5611420898724499E-4</v>
      </c>
      <c r="AJ2678" s="131">
        <v>1.9019582165370099E-4</v>
      </c>
    </row>
    <row r="2679" spans="1:36">
      <c r="A2679" s="121">
        <v>1039</v>
      </c>
      <c r="B2679">
        <v>1039</v>
      </c>
      <c r="C2679" t="s">
        <v>3316</v>
      </c>
      <c r="D2679" t="s">
        <v>3317</v>
      </c>
      <c r="E2679" t="s">
        <v>189</v>
      </c>
      <c r="F2679" t="s">
        <v>3318</v>
      </c>
      <c r="G2679" t="s">
        <v>3319</v>
      </c>
      <c r="H2679" t="s">
        <v>38</v>
      </c>
      <c r="I2679" t="s">
        <v>264</v>
      </c>
      <c r="J2679" t="s">
        <v>175</v>
      </c>
      <c r="K2679" t="s">
        <v>538</v>
      </c>
      <c r="L2679" t="s">
        <v>40</v>
      </c>
      <c r="M2679" t="s">
        <v>166</v>
      </c>
      <c r="N2679" s="121" t="s">
        <v>1616</v>
      </c>
      <c r="O2679" t="s">
        <v>45</v>
      </c>
      <c r="P2679" t="s">
        <v>2584</v>
      </c>
      <c r="Q2679" t="s">
        <v>413</v>
      </c>
      <c r="R2679" t="s">
        <v>228</v>
      </c>
      <c r="S2679" t="s">
        <v>178</v>
      </c>
      <c r="T2679" s="127">
        <v>3.524</v>
      </c>
      <c r="U2679" t="s">
        <v>3320</v>
      </c>
      <c r="V2679" s="131">
        <v>5.2499999999999998E-2</v>
      </c>
      <c r="W2679" s="131">
        <v>4.2659999999999997E-2</v>
      </c>
      <c r="X2679" t="s">
        <v>270</v>
      </c>
      <c r="Z2679" s="127">
        <v>5000</v>
      </c>
      <c r="AA2679" s="129">
        <v>3.165</v>
      </c>
      <c r="AB2679" s="133">
        <v>102.874</v>
      </c>
      <c r="AD2679" s="127">
        <v>16.28</v>
      </c>
      <c r="AG2679" t="s">
        <v>275</v>
      </c>
      <c r="AH2679" s="131">
        <v>1.9999999999999999E-6</v>
      </c>
      <c r="AI2679" s="131">
        <v>3.2515179406345201E-4</v>
      </c>
      <c r="AJ2679" s="131">
        <v>7.2236288085010197E-5</v>
      </c>
    </row>
    <row r="2680" spans="1:36">
      <c r="A2680" s="121">
        <v>1039</v>
      </c>
      <c r="B2680">
        <v>1039</v>
      </c>
      <c r="C2680" t="s">
        <v>3321</v>
      </c>
      <c r="D2680" t="s">
        <v>3322</v>
      </c>
      <c r="E2680" t="s">
        <v>189</v>
      </c>
      <c r="F2680" t="s">
        <v>3323</v>
      </c>
      <c r="G2680" t="s">
        <v>3324</v>
      </c>
      <c r="H2680" t="s">
        <v>38</v>
      </c>
      <c r="I2680" t="s">
        <v>264</v>
      </c>
      <c r="J2680" t="s">
        <v>175</v>
      </c>
      <c r="K2680" t="s">
        <v>538</v>
      </c>
      <c r="L2680" t="s">
        <v>40</v>
      </c>
      <c r="M2680" t="s">
        <v>166</v>
      </c>
      <c r="N2680" s="121" t="s">
        <v>1626</v>
      </c>
      <c r="O2680" t="s">
        <v>45</v>
      </c>
      <c r="P2680" t="s">
        <v>3252</v>
      </c>
      <c r="Q2680" t="s">
        <v>413</v>
      </c>
      <c r="R2680" t="s">
        <v>228</v>
      </c>
      <c r="S2680" t="s">
        <v>178</v>
      </c>
      <c r="T2680" s="127">
        <v>5.6879999999999997</v>
      </c>
      <c r="U2680" t="s">
        <v>3325</v>
      </c>
      <c r="V2680" s="131">
        <v>5.7500000000000002E-2</v>
      </c>
      <c r="W2680" s="131">
        <v>4.8829999999999998E-2</v>
      </c>
      <c r="X2680" t="s">
        <v>270</v>
      </c>
      <c r="Z2680" s="127">
        <v>3000</v>
      </c>
      <c r="AA2680" s="129">
        <v>3.165</v>
      </c>
      <c r="AB2680" s="133">
        <v>103.867</v>
      </c>
      <c r="AD2680" s="127">
        <v>9.8620000000000001</v>
      </c>
      <c r="AG2680" t="s">
        <v>275</v>
      </c>
      <c r="AH2680" s="131">
        <v>3.9999999999999998E-6</v>
      </c>
      <c r="AI2680" s="131">
        <v>1.96974116534433E-4</v>
      </c>
      <c r="AJ2680" s="131">
        <v>4.3760112313865898E-5</v>
      </c>
    </row>
    <row r="2681" spans="1:36">
      <c r="A2681" s="121">
        <v>1039</v>
      </c>
      <c r="B2681">
        <v>1039</v>
      </c>
      <c r="C2681" t="s">
        <v>2507</v>
      </c>
      <c r="D2681" t="s">
        <v>2508</v>
      </c>
      <c r="E2681" t="s">
        <v>35</v>
      </c>
      <c r="F2681" t="s">
        <v>3326</v>
      </c>
      <c r="G2681" t="s">
        <v>3327</v>
      </c>
      <c r="H2681" t="s">
        <v>38</v>
      </c>
      <c r="I2681" t="s">
        <v>264</v>
      </c>
      <c r="J2681" t="s">
        <v>175</v>
      </c>
      <c r="K2681" t="s">
        <v>181</v>
      </c>
      <c r="L2681" t="s">
        <v>40</v>
      </c>
      <c r="M2681" t="s">
        <v>166</v>
      </c>
      <c r="N2681" s="121" t="s">
        <v>1616</v>
      </c>
      <c r="O2681" t="s">
        <v>45</v>
      </c>
      <c r="P2681" t="s">
        <v>2511</v>
      </c>
      <c r="Q2681" t="s">
        <v>413</v>
      </c>
      <c r="R2681" t="s">
        <v>228</v>
      </c>
      <c r="S2681" t="s">
        <v>178</v>
      </c>
      <c r="T2681" s="127">
        <v>4.4109999999999996</v>
      </c>
      <c r="U2681" t="s">
        <v>3328</v>
      </c>
      <c r="V2681" s="131">
        <v>8.1250000000000003E-2</v>
      </c>
      <c r="W2681" s="131">
        <v>5.1209999999999999E-2</v>
      </c>
      <c r="X2681" t="s">
        <v>270</v>
      </c>
      <c r="Z2681" s="127">
        <v>7000</v>
      </c>
      <c r="AA2681" s="129">
        <v>3.165</v>
      </c>
      <c r="AB2681" s="133">
        <v>112.339</v>
      </c>
      <c r="AD2681" s="127">
        <v>24.888999999999999</v>
      </c>
      <c r="AG2681" t="s">
        <v>275</v>
      </c>
      <c r="AH2681" s="131">
        <v>1.4E-5</v>
      </c>
      <c r="AI2681" s="131">
        <v>4.9709345530137504E-4</v>
      </c>
      <c r="AJ2681" s="131">
        <v>1.10435146592843E-4</v>
      </c>
    </row>
    <row r="2682" spans="1:36">
      <c r="A2682" s="121">
        <v>1039</v>
      </c>
      <c r="B2682">
        <v>1039</v>
      </c>
      <c r="C2682" t="s">
        <v>2507</v>
      </c>
      <c r="D2682" t="s">
        <v>2508</v>
      </c>
      <c r="E2682" t="s">
        <v>35</v>
      </c>
      <c r="F2682" t="s">
        <v>3547</v>
      </c>
      <c r="G2682" t="s">
        <v>3548</v>
      </c>
      <c r="H2682" t="s">
        <v>38</v>
      </c>
      <c r="I2682" t="s">
        <v>264</v>
      </c>
      <c r="J2682" t="s">
        <v>175</v>
      </c>
      <c r="K2682" t="s">
        <v>181</v>
      </c>
      <c r="L2682" t="s">
        <v>40</v>
      </c>
      <c r="M2682" t="s">
        <v>166</v>
      </c>
      <c r="N2682" s="121" t="s">
        <v>1616</v>
      </c>
      <c r="O2682" t="s">
        <v>45</v>
      </c>
      <c r="P2682" t="s">
        <v>2511</v>
      </c>
      <c r="Q2682" t="s">
        <v>413</v>
      </c>
      <c r="R2682" t="s">
        <v>228</v>
      </c>
      <c r="S2682" t="s">
        <v>188</v>
      </c>
      <c r="T2682" s="127">
        <v>4.46</v>
      </c>
      <c r="U2682" t="s">
        <v>3328</v>
      </c>
      <c r="V2682" s="131">
        <v>7.8750000000000001E-2</v>
      </c>
      <c r="W2682" s="131">
        <v>3.925E-2</v>
      </c>
      <c r="X2682" t="s">
        <v>270</v>
      </c>
      <c r="Z2682" s="127">
        <v>48000</v>
      </c>
      <c r="AA2682" s="129">
        <v>3.6360000000000001</v>
      </c>
      <c r="AB2682" s="133">
        <v>116.32899999999999</v>
      </c>
      <c r="AD2682" s="127">
        <v>203.02600000000001</v>
      </c>
      <c r="AG2682" t="s">
        <v>275</v>
      </c>
      <c r="AH2682" s="131">
        <v>9.6000000000000002E-5</v>
      </c>
      <c r="AI2682" s="131">
        <v>4.0549874742326301E-3</v>
      </c>
      <c r="AJ2682" s="131">
        <v>9.00863069857809E-4</v>
      </c>
    </row>
    <row r="2683" spans="1:36">
      <c r="A2683" s="121">
        <v>1039</v>
      </c>
      <c r="B2683">
        <v>1039</v>
      </c>
      <c r="C2683" t="s">
        <v>2507</v>
      </c>
      <c r="D2683" t="s">
        <v>2508</v>
      </c>
      <c r="E2683" t="s">
        <v>35</v>
      </c>
      <c r="F2683" t="s">
        <v>3329</v>
      </c>
      <c r="G2683" t="s">
        <v>3330</v>
      </c>
      <c r="H2683" t="s">
        <v>38</v>
      </c>
      <c r="I2683" t="s">
        <v>264</v>
      </c>
      <c r="J2683" t="s">
        <v>175</v>
      </c>
      <c r="K2683" t="s">
        <v>181</v>
      </c>
      <c r="L2683" t="s">
        <v>40</v>
      </c>
      <c r="M2683" t="s">
        <v>166</v>
      </c>
      <c r="N2683" s="121" t="s">
        <v>1616</v>
      </c>
      <c r="O2683" t="s">
        <v>45</v>
      </c>
      <c r="P2683" t="s">
        <v>2511</v>
      </c>
      <c r="Q2683" t="s">
        <v>413</v>
      </c>
      <c r="R2683" t="s">
        <v>228</v>
      </c>
      <c r="S2683" t="s">
        <v>188</v>
      </c>
      <c r="T2683" s="127">
        <v>2.9889999999999999</v>
      </c>
      <c r="U2683" t="s">
        <v>3331</v>
      </c>
      <c r="V2683" s="131">
        <v>7.3749999999999996E-2</v>
      </c>
      <c r="W2683" s="131">
        <v>3.6700000000000003E-2</v>
      </c>
      <c r="X2683" t="s">
        <v>270</v>
      </c>
      <c r="Z2683" s="127">
        <v>15000</v>
      </c>
      <c r="AA2683" s="129">
        <v>3.6360000000000001</v>
      </c>
      <c r="AB2683" s="133">
        <v>109.39100000000001</v>
      </c>
      <c r="AD2683" s="127">
        <v>59.661999999999999</v>
      </c>
      <c r="AG2683" t="s">
        <v>275</v>
      </c>
      <c r="AH2683" s="131">
        <v>2.3E-5</v>
      </c>
      <c r="AI2683" s="131">
        <v>1.19160795681198E-3</v>
      </c>
      <c r="AJ2683" s="131">
        <v>2.6472969617342002E-4</v>
      </c>
    </row>
    <row r="2684" spans="1:36">
      <c r="A2684" s="121">
        <v>1039</v>
      </c>
      <c r="B2684">
        <v>1039</v>
      </c>
      <c r="C2684" t="s">
        <v>3332</v>
      </c>
      <c r="D2684" t="s">
        <v>3333</v>
      </c>
      <c r="E2684" t="s">
        <v>189</v>
      </c>
      <c r="F2684" t="s">
        <v>3334</v>
      </c>
      <c r="G2684" t="s">
        <v>3335</v>
      </c>
      <c r="H2684" t="s">
        <v>38</v>
      </c>
      <c r="I2684" t="s">
        <v>264</v>
      </c>
      <c r="J2684" t="s">
        <v>175</v>
      </c>
      <c r="K2684" t="s">
        <v>1372</v>
      </c>
      <c r="L2684" t="s">
        <v>40</v>
      </c>
      <c r="M2684" t="s">
        <v>166</v>
      </c>
      <c r="N2684" s="121" t="s">
        <v>1607</v>
      </c>
      <c r="O2684" t="s">
        <v>45</v>
      </c>
      <c r="P2684" t="s">
        <v>3252</v>
      </c>
      <c r="Q2684" t="s">
        <v>413</v>
      </c>
      <c r="R2684" t="s">
        <v>228</v>
      </c>
      <c r="S2684" t="s">
        <v>178</v>
      </c>
      <c r="T2684" s="127">
        <v>0.48299999999999998</v>
      </c>
      <c r="U2684" t="s">
        <v>3336</v>
      </c>
      <c r="V2684" s="131">
        <v>3.5000000000000003E-2</v>
      </c>
      <c r="W2684" s="131">
        <v>4.2819999999999997E-2</v>
      </c>
      <c r="X2684" t="s">
        <v>270</v>
      </c>
      <c r="Z2684" s="127">
        <v>4000</v>
      </c>
      <c r="AA2684" s="129">
        <v>3.165</v>
      </c>
      <c r="AB2684" s="133">
        <v>100.34099999999999</v>
      </c>
      <c r="AD2684" s="127">
        <v>12.702999999999999</v>
      </c>
      <c r="AG2684" t="s">
        <v>275</v>
      </c>
      <c r="AH2684" s="131">
        <v>1.0000000000000001E-5</v>
      </c>
      <c r="AI2684" s="131">
        <v>2.5371811101939799E-4</v>
      </c>
      <c r="AJ2684" s="131">
        <v>5.63664568198729E-5</v>
      </c>
    </row>
    <row r="2685" spans="1:36">
      <c r="A2685" s="121">
        <v>1039</v>
      </c>
      <c r="B2685">
        <v>1039</v>
      </c>
      <c r="C2685" t="s">
        <v>3337</v>
      </c>
      <c r="D2685" t="s">
        <v>3338</v>
      </c>
      <c r="E2685" t="s">
        <v>189</v>
      </c>
      <c r="F2685" t="s">
        <v>3339</v>
      </c>
      <c r="G2685" t="s">
        <v>3340</v>
      </c>
      <c r="H2685" t="s">
        <v>38</v>
      </c>
      <c r="I2685" t="s">
        <v>264</v>
      </c>
      <c r="J2685" t="s">
        <v>175</v>
      </c>
      <c r="K2685" t="s">
        <v>538</v>
      </c>
      <c r="L2685" t="s">
        <v>40</v>
      </c>
      <c r="M2685" t="s">
        <v>166</v>
      </c>
      <c r="N2685" s="121" t="s">
        <v>1599</v>
      </c>
      <c r="O2685" t="s">
        <v>45</v>
      </c>
      <c r="P2685" t="s">
        <v>3252</v>
      </c>
      <c r="Q2685" t="s">
        <v>413</v>
      </c>
      <c r="R2685" t="s">
        <v>228</v>
      </c>
      <c r="S2685" t="s">
        <v>178</v>
      </c>
      <c r="T2685" s="127">
        <v>2.8929999999999998</v>
      </c>
      <c r="U2685" t="s">
        <v>2397</v>
      </c>
      <c r="V2685" s="131">
        <v>4.9000000000000002E-2</v>
      </c>
      <c r="W2685" s="131">
        <v>4.2200000000000001E-2</v>
      </c>
      <c r="X2685" t="s">
        <v>270</v>
      </c>
      <c r="Z2685" s="127">
        <v>6000</v>
      </c>
      <c r="AA2685" s="129">
        <v>3.165</v>
      </c>
      <c r="AB2685" s="133">
        <v>103.355</v>
      </c>
      <c r="AD2685" s="127">
        <v>19.626999999999999</v>
      </c>
      <c r="AG2685" t="s">
        <v>275</v>
      </c>
      <c r="AH2685" s="131">
        <v>7.9999999999999996E-6</v>
      </c>
      <c r="AI2685" s="131">
        <v>3.9200573922154402E-4</v>
      </c>
      <c r="AJ2685" s="131">
        <v>8.7088676816154395E-5</v>
      </c>
    </row>
    <row r="2686" spans="1:36">
      <c r="A2686" s="121">
        <v>1039</v>
      </c>
      <c r="B2686">
        <v>1039</v>
      </c>
      <c r="C2686" t="s">
        <v>3341</v>
      </c>
      <c r="D2686" t="s">
        <v>3342</v>
      </c>
      <c r="E2686" t="s">
        <v>189</v>
      </c>
      <c r="F2686" t="s">
        <v>3343</v>
      </c>
      <c r="G2686" t="s">
        <v>3344</v>
      </c>
      <c r="H2686" t="s">
        <v>38</v>
      </c>
      <c r="I2686" t="s">
        <v>264</v>
      </c>
      <c r="J2686" t="s">
        <v>175</v>
      </c>
      <c r="K2686" t="s">
        <v>181</v>
      </c>
      <c r="L2686" t="s">
        <v>40</v>
      </c>
      <c r="M2686" t="s">
        <v>166</v>
      </c>
      <c r="N2686" s="121" t="s">
        <v>1599</v>
      </c>
      <c r="O2686" t="s">
        <v>45</v>
      </c>
      <c r="P2686" t="s">
        <v>430</v>
      </c>
      <c r="Q2686" t="s">
        <v>413</v>
      </c>
      <c r="R2686" t="s">
        <v>228</v>
      </c>
      <c r="S2686" t="s">
        <v>188</v>
      </c>
      <c r="T2686" s="127">
        <v>2.5910000000000002</v>
      </c>
      <c r="U2686" t="s">
        <v>3345</v>
      </c>
      <c r="V2686" s="131">
        <v>3.6249999999999998E-2</v>
      </c>
      <c r="W2686" s="131">
        <v>2.632E-2</v>
      </c>
      <c r="X2686" t="s">
        <v>270</v>
      </c>
      <c r="Z2686" s="127">
        <v>4000</v>
      </c>
      <c r="AA2686" s="129">
        <v>3.6360000000000001</v>
      </c>
      <c r="AB2686" s="133">
        <v>101.608</v>
      </c>
      <c r="AD2686" s="127">
        <v>14.778</v>
      </c>
      <c r="AG2686" t="s">
        <v>275</v>
      </c>
      <c r="AH2686" s="131">
        <v>7.9999999999999996E-6</v>
      </c>
      <c r="AI2686" s="131">
        <v>2.9515435356669399E-4</v>
      </c>
      <c r="AJ2686" s="131">
        <v>6.5572004531606402E-5</v>
      </c>
    </row>
    <row r="2687" spans="1:36">
      <c r="A2687" s="121">
        <v>1039</v>
      </c>
      <c r="B2687">
        <v>1039</v>
      </c>
      <c r="C2687" t="s">
        <v>3372</v>
      </c>
      <c r="D2687" t="s">
        <v>3373</v>
      </c>
      <c r="E2687" t="s">
        <v>189</v>
      </c>
      <c r="F2687" t="s">
        <v>3549</v>
      </c>
      <c r="G2687" t="s">
        <v>3550</v>
      </c>
      <c r="H2687" t="s">
        <v>38</v>
      </c>
      <c r="I2687" t="s">
        <v>264</v>
      </c>
      <c r="J2687" t="s">
        <v>175</v>
      </c>
      <c r="K2687" t="s">
        <v>194</v>
      </c>
      <c r="L2687" t="s">
        <v>40</v>
      </c>
      <c r="M2687" t="s">
        <v>166</v>
      </c>
      <c r="N2687" s="121" t="s">
        <v>1616</v>
      </c>
      <c r="O2687" t="s">
        <v>45</v>
      </c>
      <c r="P2687" t="s">
        <v>3252</v>
      </c>
      <c r="Q2687" t="s">
        <v>413</v>
      </c>
      <c r="R2687" t="s">
        <v>228</v>
      </c>
      <c r="S2687" t="s">
        <v>188</v>
      </c>
      <c r="T2687" s="127">
        <v>0.47699999999999998</v>
      </c>
      <c r="U2687" t="s">
        <v>3551</v>
      </c>
      <c r="V2687" s="131">
        <v>0.04</v>
      </c>
      <c r="W2687" s="131">
        <v>2.5950000000000001E-2</v>
      </c>
      <c r="X2687" t="s">
        <v>270</v>
      </c>
      <c r="Z2687" s="127">
        <v>5000</v>
      </c>
      <c r="AA2687" s="129">
        <v>3.6360000000000001</v>
      </c>
      <c r="AB2687" s="133">
        <v>102.785</v>
      </c>
      <c r="AD2687" s="127">
        <v>18.686</v>
      </c>
      <c r="AG2687" t="s">
        <v>275</v>
      </c>
      <c r="AH2687" s="131">
        <v>6.9999999999999999E-6</v>
      </c>
      <c r="AI2687" s="131">
        <v>3.7321704990604101E-4</v>
      </c>
      <c r="AJ2687" s="131">
        <v>8.2914548919847794E-5</v>
      </c>
    </row>
    <row r="2688" spans="1:36">
      <c r="A2688" s="121">
        <v>1039</v>
      </c>
      <c r="B2688">
        <v>1039</v>
      </c>
      <c r="C2688" t="s">
        <v>3372</v>
      </c>
      <c r="D2688" t="s">
        <v>3373</v>
      </c>
      <c r="E2688" t="s">
        <v>189</v>
      </c>
      <c r="F2688" t="s">
        <v>3552</v>
      </c>
      <c r="G2688" t="s">
        <v>3553</v>
      </c>
      <c r="H2688" t="s">
        <v>38</v>
      </c>
      <c r="I2688" t="s">
        <v>264</v>
      </c>
      <c r="J2688" t="s">
        <v>175</v>
      </c>
      <c r="K2688" t="s">
        <v>194</v>
      </c>
      <c r="L2688" t="s">
        <v>40</v>
      </c>
      <c r="M2688" t="s">
        <v>166</v>
      </c>
      <c r="N2688" s="121" t="s">
        <v>1616</v>
      </c>
      <c r="O2688" t="s">
        <v>45</v>
      </c>
      <c r="P2688" t="s">
        <v>3252</v>
      </c>
      <c r="Q2688" t="s">
        <v>413</v>
      </c>
      <c r="R2688" t="s">
        <v>228</v>
      </c>
      <c r="S2688" t="s">
        <v>188</v>
      </c>
      <c r="T2688" s="127">
        <v>3.109</v>
      </c>
      <c r="U2688" t="s">
        <v>3554</v>
      </c>
      <c r="V2688" s="131">
        <v>4.2500000000000003E-2</v>
      </c>
      <c r="W2688" s="131">
        <v>2.895E-2</v>
      </c>
      <c r="X2688" t="s">
        <v>270</v>
      </c>
      <c r="Z2688" s="127">
        <v>4000</v>
      </c>
      <c r="AA2688" s="129">
        <v>3.6360000000000001</v>
      </c>
      <c r="AB2688" s="133">
        <v>104.64400000000001</v>
      </c>
      <c r="AD2688" s="127">
        <v>15.218999999999999</v>
      </c>
      <c r="AG2688" t="s">
        <v>275</v>
      </c>
      <c r="AH2688" s="131">
        <v>5.0000000000000004E-6</v>
      </c>
      <c r="AI2688" s="131">
        <v>3.0397410611778002E-4</v>
      </c>
      <c r="AJ2688" s="131">
        <v>6.7531416097991296E-5</v>
      </c>
    </row>
    <row r="2689" spans="1:36">
      <c r="A2689" s="121">
        <v>1039</v>
      </c>
      <c r="B2689">
        <v>1039</v>
      </c>
      <c r="C2689" t="s">
        <v>3346</v>
      </c>
      <c r="D2689" t="s">
        <v>3347</v>
      </c>
      <c r="E2689" t="s">
        <v>189</v>
      </c>
      <c r="F2689" t="s">
        <v>3348</v>
      </c>
      <c r="G2689" t="s">
        <v>3349</v>
      </c>
      <c r="H2689" t="s">
        <v>38</v>
      </c>
      <c r="I2689" t="s">
        <v>264</v>
      </c>
      <c r="J2689" t="s">
        <v>175</v>
      </c>
      <c r="K2689" t="s">
        <v>181</v>
      </c>
      <c r="L2689" t="s">
        <v>40</v>
      </c>
      <c r="M2689" t="s">
        <v>166</v>
      </c>
      <c r="N2689" s="121" t="s">
        <v>1604</v>
      </c>
      <c r="O2689" t="s">
        <v>45</v>
      </c>
      <c r="P2689" t="s">
        <v>3350</v>
      </c>
      <c r="Q2689" t="s">
        <v>1535</v>
      </c>
      <c r="R2689" t="s">
        <v>228</v>
      </c>
      <c r="S2689" t="s">
        <v>178</v>
      </c>
      <c r="T2689" s="127">
        <v>6.0330000000000004</v>
      </c>
      <c r="U2689" t="s">
        <v>3351</v>
      </c>
      <c r="V2689" s="131">
        <v>5.45E-2</v>
      </c>
      <c r="W2689" s="131">
        <v>4.9270000000000001E-2</v>
      </c>
      <c r="X2689" t="s">
        <v>270</v>
      </c>
      <c r="Z2689" s="127">
        <v>19000</v>
      </c>
      <c r="AA2689" s="129">
        <v>3.165</v>
      </c>
      <c r="AB2689" s="133">
        <v>102.50700000000001</v>
      </c>
      <c r="AD2689" s="127">
        <v>61.643000000000001</v>
      </c>
      <c r="AG2689" t="s">
        <v>275</v>
      </c>
      <c r="AH2689" s="131">
        <v>1.9000000000000001E-5</v>
      </c>
      <c r="AI2689" s="131">
        <v>1.2311757935405E-3</v>
      </c>
      <c r="AJ2689" s="131">
        <v>2.7352015559885501E-4</v>
      </c>
    </row>
    <row r="2690" spans="1:36">
      <c r="A2690" s="121">
        <v>1039</v>
      </c>
      <c r="B2690">
        <v>1039</v>
      </c>
      <c r="C2690" t="s">
        <v>3352</v>
      </c>
      <c r="D2690" t="s">
        <v>3353</v>
      </c>
      <c r="E2690" t="s">
        <v>189</v>
      </c>
      <c r="F2690" t="s">
        <v>3354</v>
      </c>
      <c r="G2690" t="s">
        <v>3355</v>
      </c>
      <c r="H2690" t="s">
        <v>38</v>
      </c>
      <c r="I2690" t="s">
        <v>264</v>
      </c>
      <c r="J2690" t="s">
        <v>175</v>
      </c>
      <c r="K2690" t="s">
        <v>186</v>
      </c>
      <c r="L2690" t="s">
        <v>40</v>
      </c>
      <c r="M2690" t="s">
        <v>166</v>
      </c>
      <c r="N2690" s="121" t="s">
        <v>1571</v>
      </c>
      <c r="O2690" t="s">
        <v>45</v>
      </c>
      <c r="P2690" t="s">
        <v>3252</v>
      </c>
      <c r="Q2690" t="s">
        <v>413</v>
      </c>
      <c r="R2690" t="s">
        <v>228</v>
      </c>
      <c r="S2690" t="s">
        <v>178</v>
      </c>
      <c r="T2690" s="127">
        <v>5.3170000000000002</v>
      </c>
      <c r="U2690" t="s">
        <v>3356</v>
      </c>
      <c r="V2690" s="131">
        <v>7.3779999999999998E-2</v>
      </c>
      <c r="W2690" s="131">
        <v>5.0790000000000002E-2</v>
      </c>
      <c r="X2690" t="s">
        <v>270</v>
      </c>
      <c r="Z2690" s="127">
        <v>22000</v>
      </c>
      <c r="AA2690" s="129">
        <v>3.165</v>
      </c>
      <c r="AB2690" s="133">
        <v>114.514</v>
      </c>
      <c r="AD2690" s="127">
        <v>79.736000000000004</v>
      </c>
      <c r="AG2690" t="s">
        <v>275</v>
      </c>
      <c r="AH2690" s="131">
        <v>3.6999999999999998E-5</v>
      </c>
      <c r="AI2690" s="131">
        <v>1.59254151639266E-3</v>
      </c>
      <c r="AJ2690" s="131">
        <v>3.5380179308815098E-4</v>
      </c>
    </row>
    <row r="2691" spans="1:36">
      <c r="A2691" s="121">
        <v>1039</v>
      </c>
      <c r="B2691">
        <v>1039</v>
      </c>
      <c r="C2691" t="s">
        <v>3357</v>
      </c>
      <c r="D2691" t="s">
        <v>3358</v>
      </c>
      <c r="E2691" t="s">
        <v>189</v>
      </c>
      <c r="F2691" t="s">
        <v>3359</v>
      </c>
      <c r="G2691" t="s">
        <v>3360</v>
      </c>
      <c r="H2691" t="s">
        <v>38</v>
      </c>
      <c r="I2691" t="s">
        <v>264</v>
      </c>
      <c r="J2691" t="s">
        <v>175</v>
      </c>
      <c r="K2691" t="s">
        <v>194</v>
      </c>
      <c r="L2691" t="s">
        <v>40</v>
      </c>
      <c r="M2691" t="s">
        <v>166</v>
      </c>
      <c r="N2691" s="121" t="s">
        <v>618</v>
      </c>
      <c r="O2691" t="s">
        <v>45</v>
      </c>
      <c r="P2691" t="s">
        <v>2584</v>
      </c>
      <c r="Q2691" t="s">
        <v>413</v>
      </c>
      <c r="R2691" t="s">
        <v>228</v>
      </c>
      <c r="S2691" t="s">
        <v>188</v>
      </c>
      <c r="T2691" s="127">
        <v>1.0369999999999999</v>
      </c>
      <c r="U2691" t="s">
        <v>3361</v>
      </c>
      <c r="V2691" s="131">
        <v>1.4999999999999999E-2</v>
      </c>
      <c r="W2691" s="131">
        <v>2.5600000000000001E-2</v>
      </c>
      <c r="X2691" t="s">
        <v>270</v>
      </c>
      <c r="Z2691" s="127">
        <v>38000</v>
      </c>
      <c r="AA2691" s="129">
        <v>3.6360000000000001</v>
      </c>
      <c r="AB2691" s="133">
        <v>98.656999999999996</v>
      </c>
      <c r="AD2691" s="127">
        <v>136.31200000000001</v>
      </c>
      <c r="AG2691" t="s">
        <v>275</v>
      </c>
      <c r="AH2691" s="131">
        <v>6.3999999999999997E-5</v>
      </c>
      <c r="AI2691" s="131">
        <v>2.72251904393201E-3</v>
      </c>
      <c r="AJ2691" s="131">
        <v>6.0483956590447305E-4</v>
      </c>
    </row>
    <row r="2692" spans="1:36">
      <c r="A2692" s="121">
        <v>1039</v>
      </c>
      <c r="B2692">
        <v>1039</v>
      </c>
      <c r="C2692" t="s">
        <v>3558</v>
      </c>
      <c r="D2692" t="s">
        <v>3559</v>
      </c>
      <c r="E2692" t="s">
        <v>189</v>
      </c>
      <c r="F2692" t="s">
        <v>3560</v>
      </c>
      <c r="G2692" t="s">
        <v>3561</v>
      </c>
      <c r="H2692" t="s">
        <v>38</v>
      </c>
      <c r="I2692" t="s">
        <v>264</v>
      </c>
      <c r="J2692" t="s">
        <v>175</v>
      </c>
      <c r="K2692" t="s">
        <v>181</v>
      </c>
      <c r="L2692" t="s">
        <v>40</v>
      </c>
      <c r="M2692" t="s">
        <v>166</v>
      </c>
      <c r="N2692" s="121" t="s">
        <v>1607</v>
      </c>
      <c r="O2692" t="s">
        <v>45</v>
      </c>
      <c r="P2692" t="s">
        <v>430</v>
      </c>
      <c r="Q2692" t="s">
        <v>413</v>
      </c>
      <c r="R2692" t="s">
        <v>228</v>
      </c>
      <c r="S2692" t="s">
        <v>178</v>
      </c>
      <c r="T2692" s="127">
        <v>2.3420000000000001</v>
      </c>
      <c r="U2692" t="s">
        <v>3562</v>
      </c>
      <c r="V2692" s="131">
        <v>5.2499999999999998E-2</v>
      </c>
      <c r="W2692" s="131">
        <v>3.9980000000000002E-2</v>
      </c>
      <c r="X2692" t="s">
        <v>270</v>
      </c>
      <c r="Z2692" s="127">
        <v>19000</v>
      </c>
      <c r="AA2692" s="129">
        <v>3.165</v>
      </c>
      <c r="AB2692" s="133">
        <v>102.836</v>
      </c>
      <c r="AD2692" s="127">
        <v>61.84</v>
      </c>
      <c r="AG2692" t="s">
        <v>275</v>
      </c>
      <c r="AH2692" s="131">
        <v>2.9E-5</v>
      </c>
      <c r="AI2692" s="131">
        <v>1.2351202084363499E-3</v>
      </c>
      <c r="AJ2692" s="131">
        <v>2.7439645367238801E-4</v>
      </c>
    </row>
    <row r="2693" spans="1:36">
      <c r="A2693" s="121">
        <v>1039</v>
      </c>
      <c r="B2693">
        <v>1039</v>
      </c>
      <c r="C2693" t="s">
        <v>3362</v>
      </c>
      <c r="D2693" t="s">
        <v>3363</v>
      </c>
      <c r="E2693" t="s">
        <v>189</v>
      </c>
      <c r="F2693" t="s">
        <v>3364</v>
      </c>
      <c r="G2693" t="s">
        <v>3365</v>
      </c>
      <c r="H2693" t="s">
        <v>38</v>
      </c>
      <c r="I2693" t="s">
        <v>264</v>
      </c>
      <c r="J2693" t="s">
        <v>175</v>
      </c>
      <c r="K2693" t="s">
        <v>181</v>
      </c>
      <c r="L2693" t="s">
        <v>40</v>
      </c>
      <c r="M2693" t="s">
        <v>166</v>
      </c>
      <c r="N2693" s="121" t="s">
        <v>1628</v>
      </c>
      <c r="O2693" t="s">
        <v>45</v>
      </c>
      <c r="P2693" t="s">
        <v>3252</v>
      </c>
      <c r="Q2693" t="s">
        <v>413</v>
      </c>
      <c r="R2693" t="s">
        <v>228</v>
      </c>
      <c r="S2693" t="s">
        <v>178</v>
      </c>
      <c r="T2693" s="127">
        <v>6.49</v>
      </c>
      <c r="U2693" t="s">
        <v>3366</v>
      </c>
      <c r="V2693" s="131">
        <v>5.3999999999999999E-2</v>
      </c>
      <c r="W2693" s="131">
        <v>5.0779999999999999E-2</v>
      </c>
      <c r="X2693" t="s">
        <v>270</v>
      </c>
      <c r="Z2693" s="127">
        <v>3000</v>
      </c>
      <c r="AA2693" s="129">
        <v>3.165</v>
      </c>
      <c r="AB2693" s="133">
        <v>103.2</v>
      </c>
      <c r="AD2693" s="127">
        <v>9.7989999999999995</v>
      </c>
      <c r="AG2693" t="s">
        <v>275</v>
      </c>
      <c r="AH2693" s="131">
        <v>3.0000000000000001E-6</v>
      </c>
      <c r="AI2693" s="131">
        <v>1.9571000052962201E-4</v>
      </c>
      <c r="AJ2693" s="131">
        <v>4.3479274103640401E-5</v>
      </c>
    </row>
    <row r="2694" spans="1:36">
      <c r="A2694" s="121">
        <v>1039</v>
      </c>
      <c r="B2694">
        <v>1039</v>
      </c>
      <c r="C2694" t="s">
        <v>3367</v>
      </c>
      <c r="D2694" t="s">
        <v>3368</v>
      </c>
      <c r="E2694" t="s">
        <v>189</v>
      </c>
      <c r="F2694" t="s">
        <v>3369</v>
      </c>
      <c r="G2694" t="s">
        <v>3370</v>
      </c>
      <c r="H2694" t="s">
        <v>38</v>
      </c>
      <c r="I2694" t="s">
        <v>264</v>
      </c>
      <c r="J2694" t="s">
        <v>175</v>
      </c>
      <c r="K2694" t="s">
        <v>181</v>
      </c>
      <c r="L2694" t="s">
        <v>40</v>
      </c>
      <c r="M2694" t="s">
        <v>166</v>
      </c>
      <c r="N2694" s="121" t="s">
        <v>1619</v>
      </c>
      <c r="O2694" t="s">
        <v>45</v>
      </c>
      <c r="P2694" t="s">
        <v>3350</v>
      </c>
      <c r="Q2694" t="s">
        <v>1535</v>
      </c>
      <c r="R2694" t="s">
        <v>228</v>
      </c>
      <c r="S2694" t="s">
        <v>178</v>
      </c>
      <c r="T2694" s="127">
        <v>3.0390000000000001</v>
      </c>
      <c r="U2694" t="s">
        <v>3371</v>
      </c>
      <c r="V2694" s="131">
        <v>6.8750000000000006E-2</v>
      </c>
      <c r="W2694" s="131">
        <v>6.6489999999999994E-2</v>
      </c>
      <c r="X2694" t="s">
        <v>270</v>
      </c>
      <c r="Z2694" s="127">
        <v>19000</v>
      </c>
      <c r="AA2694" s="129">
        <v>3.165</v>
      </c>
      <c r="AB2694" s="133">
        <v>98.549000000000007</v>
      </c>
      <c r="AD2694" s="127">
        <v>59.262999999999998</v>
      </c>
      <c r="AG2694" t="s">
        <v>275</v>
      </c>
      <c r="AH2694" s="131">
        <v>3.1999999999999999E-5</v>
      </c>
      <c r="AI2694" s="131">
        <v>1.18363745875811E-3</v>
      </c>
      <c r="AJ2694" s="131">
        <v>2.6295895646319102E-4</v>
      </c>
    </row>
    <row r="2695" spans="1:36">
      <c r="A2695" s="121">
        <v>1039</v>
      </c>
      <c r="B2695">
        <v>1039</v>
      </c>
      <c r="C2695" t="s">
        <v>3372</v>
      </c>
      <c r="D2695" t="s">
        <v>3373</v>
      </c>
      <c r="E2695" t="s">
        <v>189</v>
      </c>
      <c r="F2695" t="s">
        <v>3374</v>
      </c>
      <c r="G2695" t="s">
        <v>3375</v>
      </c>
      <c r="H2695" t="s">
        <v>38</v>
      </c>
      <c r="I2695" t="s">
        <v>264</v>
      </c>
      <c r="J2695" t="s">
        <v>175</v>
      </c>
      <c r="K2695" t="s">
        <v>194</v>
      </c>
      <c r="L2695" t="s">
        <v>40</v>
      </c>
      <c r="M2695" t="s">
        <v>166</v>
      </c>
      <c r="N2695" s="121" t="s">
        <v>1616</v>
      </c>
      <c r="O2695" t="s">
        <v>45</v>
      </c>
      <c r="P2695" t="s">
        <v>3252</v>
      </c>
      <c r="Q2695" t="s">
        <v>413</v>
      </c>
      <c r="R2695" t="s">
        <v>228</v>
      </c>
      <c r="S2695" t="s">
        <v>178</v>
      </c>
      <c r="T2695" s="127">
        <v>2.4889999999999999</v>
      </c>
      <c r="U2695" t="s">
        <v>3376</v>
      </c>
      <c r="V2695" s="131">
        <v>4.3749999999999997E-2</v>
      </c>
      <c r="W2695" s="131">
        <v>4.3150000000000001E-2</v>
      </c>
      <c r="X2695" t="s">
        <v>270</v>
      </c>
      <c r="Z2695" s="127">
        <v>22000</v>
      </c>
      <c r="AA2695" s="129">
        <v>3.165</v>
      </c>
      <c r="AB2695" s="133">
        <v>100.437</v>
      </c>
      <c r="AD2695" s="127">
        <v>69.933999999999997</v>
      </c>
      <c r="AG2695" t="s">
        <v>275</v>
      </c>
      <c r="AH2695" s="131">
        <v>6.0000000000000002E-6</v>
      </c>
      <c r="AI2695" s="131">
        <v>1.39677521774007E-3</v>
      </c>
      <c r="AJ2695" s="131">
        <v>3.1031001169559903E-4</v>
      </c>
    </row>
    <row r="2696" spans="1:36">
      <c r="A2696" s="121">
        <v>1039</v>
      </c>
      <c r="B2696">
        <v>1039</v>
      </c>
      <c r="C2696" t="s">
        <v>3377</v>
      </c>
      <c r="D2696" t="s">
        <v>3378</v>
      </c>
      <c r="E2696" t="s">
        <v>189</v>
      </c>
      <c r="F2696" t="s">
        <v>3379</v>
      </c>
      <c r="G2696" t="s">
        <v>3380</v>
      </c>
      <c r="H2696" t="s">
        <v>38</v>
      </c>
      <c r="I2696" t="s">
        <v>264</v>
      </c>
      <c r="J2696" t="s">
        <v>175</v>
      </c>
      <c r="K2696" t="s">
        <v>181</v>
      </c>
      <c r="L2696" t="s">
        <v>40</v>
      </c>
      <c r="M2696" t="s">
        <v>166</v>
      </c>
      <c r="N2696" s="121" t="s">
        <v>1614</v>
      </c>
      <c r="O2696" t="s">
        <v>45</v>
      </c>
      <c r="P2696" t="s">
        <v>541</v>
      </c>
      <c r="Q2696" t="s">
        <v>413</v>
      </c>
      <c r="R2696" t="s">
        <v>228</v>
      </c>
      <c r="S2696" t="s">
        <v>178</v>
      </c>
      <c r="T2696" s="127">
        <v>2.0840000000000001</v>
      </c>
      <c r="U2696" t="s">
        <v>2756</v>
      </c>
      <c r="V2696" s="131">
        <v>5.7000000000000002E-2</v>
      </c>
      <c r="W2696" s="131">
        <v>4.283E-2</v>
      </c>
      <c r="X2696" t="s">
        <v>270</v>
      </c>
      <c r="Z2696" s="127">
        <v>5000</v>
      </c>
      <c r="AA2696" s="129">
        <v>3.165</v>
      </c>
      <c r="AB2696" s="133">
        <v>104.139</v>
      </c>
      <c r="AD2696" s="127">
        <v>16.48</v>
      </c>
      <c r="AG2696" t="s">
        <v>275</v>
      </c>
      <c r="AH2696" s="131">
        <v>6.9999999999999999E-6</v>
      </c>
      <c r="AI2696" s="131">
        <v>3.2915184965976401E-4</v>
      </c>
      <c r="AJ2696" s="131">
        <v>7.3124947393329395E-5</v>
      </c>
    </row>
    <row r="2697" spans="1:36">
      <c r="A2697" s="121">
        <v>1039</v>
      </c>
      <c r="B2697">
        <v>1039</v>
      </c>
      <c r="C2697" t="s">
        <v>3266</v>
      </c>
      <c r="D2697" t="s">
        <v>3267</v>
      </c>
      <c r="E2697" t="s">
        <v>189</v>
      </c>
      <c r="F2697" t="s">
        <v>3381</v>
      </c>
      <c r="G2697" t="s">
        <v>3382</v>
      </c>
      <c r="H2697" t="s">
        <v>38</v>
      </c>
      <c r="I2697" t="s">
        <v>264</v>
      </c>
      <c r="J2697" t="s">
        <v>175</v>
      </c>
      <c r="K2697" t="s">
        <v>1372</v>
      </c>
      <c r="L2697" t="s">
        <v>40</v>
      </c>
      <c r="M2697" t="s">
        <v>166</v>
      </c>
      <c r="N2697" s="121" t="s">
        <v>499</v>
      </c>
      <c r="O2697" t="s">
        <v>45</v>
      </c>
      <c r="P2697" t="s">
        <v>3270</v>
      </c>
      <c r="Q2697" t="s">
        <v>1535</v>
      </c>
      <c r="R2697" t="s">
        <v>228</v>
      </c>
      <c r="S2697" t="s">
        <v>178</v>
      </c>
      <c r="T2697" s="127">
        <v>2.4350000000000001</v>
      </c>
      <c r="U2697" t="s">
        <v>3383</v>
      </c>
      <c r="V2697" s="131">
        <v>8.1250000000000003E-2</v>
      </c>
      <c r="W2697" s="131">
        <v>6.7269999999999996E-2</v>
      </c>
      <c r="X2697" t="s">
        <v>270</v>
      </c>
      <c r="Z2697" s="127">
        <v>50000</v>
      </c>
      <c r="AA2697" s="129">
        <v>3.165</v>
      </c>
      <c r="AB2697" s="133">
        <v>106.404</v>
      </c>
      <c r="AD2697" s="127">
        <v>168.38399999999999</v>
      </c>
      <c r="AG2697" t="s">
        <v>275</v>
      </c>
      <c r="AH2697" s="131">
        <v>6.7000000000000002E-5</v>
      </c>
      <c r="AI2697" s="131">
        <v>3.36309405647436E-3</v>
      </c>
      <c r="AJ2697" s="131">
        <v>7.4715082480233399E-4</v>
      </c>
    </row>
    <row r="2698" spans="1:36">
      <c r="A2698" s="121">
        <v>1039</v>
      </c>
      <c r="B2698">
        <v>1039</v>
      </c>
      <c r="C2698" t="s">
        <v>3388</v>
      </c>
      <c r="D2698" t="s">
        <v>3389</v>
      </c>
      <c r="E2698" t="s">
        <v>189</v>
      </c>
      <c r="F2698" t="s">
        <v>3390</v>
      </c>
      <c r="G2698" t="s">
        <v>3391</v>
      </c>
      <c r="H2698" t="s">
        <v>38</v>
      </c>
      <c r="I2698" t="s">
        <v>264</v>
      </c>
      <c r="J2698" t="s">
        <v>175</v>
      </c>
      <c r="K2698" t="s">
        <v>181</v>
      </c>
      <c r="L2698" t="s">
        <v>40</v>
      </c>
      <c r="M2698" t="s">
        <v>166</v>
      </c>
      <c r="N2698" s="121" t="s">
        <v>1619</v>
      </c>
      <c r="O2698" t="s">
        <v>45</v>
      </c>
      <c r="P2698" t="s">
        <v>3350</v>
      </c>
      <c r="Q2698" t="s">
        <v>1535</v>
      </c>
      <c r="R2698" t="s">
        <v>228</v>
      </c>
      <c r="S2698" t="s">
        <v>178</v>
      </c>
      <c r="T2698" s="127">
        <v>3.1760000000000002</v>
      </c>
      <c r="U2698" t="s">
        <v>3392</v>
      </c>
      <c r="V2698" s="131">
        <v>5.8000000000000003E-2</v>
      </c>
      <c r="W2698" s="131">
        <v>5.3859999999999998E-2</v>
      </c>
      <c r="X2698" t="s">
        <v>270</v>
      </c>
      <c r="Z2698" s="127">
        <v>3000</v>
      </c>
      <c r="AA2698" s="129">
        <v>3.165</v>
      </c>
      <c r="AB2698" s="133">
        <v>98.873000000000005</v>
      </c>
      <c r="AD2698" s="127">
        <v>9.3879999999999999</v>
      </c>
      <c r="AG2698" t="s">
        <v>275</v>
      </c>
      <c r="AH2698" s="131">
        <v>6.0000000000000002E-6</v>
      </c>
      <c r="AI2698" s="131">
        <v>1.8750385059685301E-4</v>
      </c>
      <c r="AJ2698" s="131">
        <v>4.1656181562140697E-5</v>
      </c>
    </row>
    <row r="2699" spans="1:36">
      <c r="A2699" s="121">
        <v>1039</v>
      </c>
      <c r="B2699">
        <v>1039</v>
      </c>
      <c r="C2699" t="s">
        <v>3393</v>
      </c>
      <c r="D2699" t="s">
        <v>3394</v>
      </c>
      <c r="E2699" t="s">
        <v>189</v>
      </c>
      <c r="F2699" t="s">
        <v>3395</v>
      </c>
      <c r="G2699" t="s">
        <v>3396</v>
      </c>
      <c r="H2699" t="s">
        <v>38</v>
      </c>
      <c r="I2699" t="s">
        <v>264</v>
      </c>
      <c r="J2699" t="s">
        <v>175</v>
      </c>
      <c r="K2699" t="s">
        <v>181</v>
      </c>
      <c r="L2699" t="s">
        <v>40</v>
      </c>
      <c r="M2699" t="s">
        <v>177</v>
      </c>
      <c r="N2699" s="121" t="s">
        <v>1621</v>
      </c>
      <c r="O2699" t="s">
        <v>45</v>
      </c>
      <c r="P2699" t="s">
        <v>541</v>
      </c>
      <c r="Q2699" t="s">
        <v>413</v>
      </c>
      <c r="R2699" t="s">
        <v>228</v>
      </c>
      <c r="S2699" t="s">
        <v>178</v>
      </c>
      <c r="T2699" s="127">
        <v>1.4350000000000001</v>
      </c>
      <c r="U2699" t="s">
        <v>2574</v>
      </c>
      <c r="V2699" s="131">
        <v>4.9110000000000001E-2</v>
      </c>
      <c r="W2699" s="131">
        <v>4.2380000000000001E-2</v>
      </c>
      <c r="X2699" t="s">
        <v>270</v>
      </c>
      <c r="Z2699" s="127">
        <v>2000</v>
      </c>
      <c r="AA2699" s="129">
        <v>3.165</v>
      </c>
      <c r="AB2699" s="133">
        <v>100.91800000000001</v>
      </c>
      <c r="AD2699" s="127">
        <v>6.3879999999999999</v>
      </c>
      <c r="AG2699" t="s">
        <v>275</v>
      </c>
      <c r="AH2699" s="131">
        <v>3.0000000000000001E-6</v>
      </c>
      <c r="AI2699" s="131">
        <v>1.2758802011719899E-4</v>
      </c>
      <c r="AJ2699" s="131">
        <v>2.83451764549805E-5</v>
      </c>
    </row>
    <row r="2700" spans="1:36">
      <c r="A2700" s="121">
        <v>1039</v>
      </c>
      <c r="B2700">
        <v>1039</v>
      </c>
      <c r="C2700" t="s">
        <v>3393</v>
      </c>
      <c r="D2700" t="s">
        <v>3394</v>
      </c>
      <c r="E2700" t="s">
        <v>189</v>
      </c>
      <c r="F2700" t="s">
        <v>3397</v>
      </c>
      <c r="G2700" t="s">
        <v>3398</v>
      </c>
      <c r="H2700" t="s">
        <v>38</v>
      </c>
      <c r="I2700" t="s">
        <v>264</v>
      </c>
      <c r="J2700" t="s">
        <v>175</v>
      </c>
      <c r="K2700" t="s">
        <v>181</v>
      </c>
      <c r="L2700" t="s">
        <v>40</v>
      </c>
      <c r="M2700" t="s">
        <v>177</v>
      </c>
      <c r="N2700" s="121" t="s">
        <v>1621</v>
      </c>
      <c r="O2700" t="s">
        <v>45</v>
      </c>
      <c r="P2700" t="s">
        <v>541</v>
      </c>
      <c r="Q2700" t="s">
        <v>413</v>
      </c>
      <c r="R2700" t="s">
        <v>228</v>
      </c>
      <c r="S2700" t="s">
        <v>178</v>
      </c>
      <c r="T2700" s="127">
        <v>3.2770000000000001</v>
      </c>
      <c r="U2700" t="s">
        <v>3399</v>
      </c>
      <c r="V2700" s="131">
        <v>5.0259999999999999E-2</v>
      </c>
      <c r="W2700" s="131">
        <v>4.6129999999999997E-2</v>
      </c>
      <c r="X2700" t="s">
        <v>270</v>
      </c>
      <c r="Z2700" s="127">
        <v>2000</v>
      </c>
      <c r="AA2700" s="129">
        <v>3.165</v>
      </c>
      <c r="AB2700" s="133">
        <v>102.902</v>
      </c>
      <c r="AD2700" s="127">
        <v>6.5140000000000002</v>
      </c>
      <c r="AG2700" t="s">
        <v>275</v>
      </c>
      <c r="AH2700" s="131">
        <v>1.9999999999999999E-6</v>
      </c>
      <c r="AI2700" s="131">
        <v>1.3009599845671501E-4</v>
      </c>
      <c r="AJ2700" s="131">
        <v>2.8902353284854999E-5</v>
      </c>
    </row>
    <row r="2701" spans="1:36">
      <c r="A2701" s="121">
        <v>1039</v>
      </c>
      <c r="B2701">
        <v>1039</v>
      </c>
      <c r="C2701" t="s">
        <v>524</v>
      </c>
      <c r="D2701" t="s">
        <v>525</v>
      </c>
      <c r="E2701" t="s">
        <v>189</v>
      </c>
      <c r="F2701" t="s">
        <v>3566</v>
      </c>
      <c r="G2701" t="s">
        <v>3567</v>
      </c>
      <c r="H2701" t="s">
        <v>38</v>
      </c>
      <c r="I2701" t="s">
        <v>264</v>
      </c>
      <c r="J2701" t="s">
        <v>175</v>
      </c>
      <c r="K2701" t="s">
        <v>1372</v>
      </c>
      <c r="L2701" t="s">
        <v>40</v>
      </c>
      <c r="M2701" t="s">
        <v>166</v>
      </c>
      <c r="N2701" s="121" t="s">
        <v>499</v>
      </c>
      <c r="O2701" t="s">
        <v>45</v>
      </c>
      <c r="P2701" t="s">
        <v>3414</v>
      </c>
      <c r="Q2701" t="s">
        <v>413</v>
      </c>
      <c r="R2701" t="s">
        <v>228</v>
      </c>
      <c r="S2701" t="s">
        <v>188</v>
      </c>
      <c r="T2701" s="127">
        <v>3.4129999999999998</v>
      </c>
      <c r="U2701" t="s">
        <v>3568</v>
      </c>
      <c r="V2701" s="131">
        <v>5.6250000000000001E-2</v>
      </c>
      <c r="W2701" s="131">
        <v>5.6390000000000003E-2</v>
      </c>
      <c r="X2701" t="s">
        <v>270</v>
      </c>
      <c r="Z2701" s="127">
        <v>15000</v>
      </c>
      <c r="AA2701" s="129">
        <v>3.6360000000000001</v>
      </c>
      <c r="AB2701" s="133">
        <v>99.617000000000004</v>
      </c>
      <c r="AD2701" s="127">
        <v>54.331000000000003</v>
      </c>
      <c r="AG2701" t="s">
        <v>275</v>
      </c>
      <c r="AH2701" s="131">
        <v>3.6999999999999998E-5</v>
      </c>
      <c r="AI2701" s="131">
        <v>1.08513946603938E-3</v>
      </c>
      <c r="AJ2701" s="131">
        <v>2.41076471089493E-4</v>
      </c>
    </row>
    <row r="2702" spans="1:36">
      <c r="A2702" s="121">
        <v>1039</v>
      </c>
      <c r="B2702">
        <v>1039</v>
      </c>
      <c r="C2702" t="s">
        <v>1271</v>
      </c>
      <c r="D2702" t="s">
        <v>1272</v>
      </c>
      <c r="E2702" t="s">
        <v>35</v>
      </c>
      <c r="F2702" t="s">
        <v>3400</v>
      </c>
      <c r="G2702" t="s">
        <v>3401</v>
      </c>
      <c r="H2702" t="s">
        <v>38</v>
      </c>
      <c r="I2702" t="s">
        <v>264</v>
      </c>
      <c r="J2702" t="s">
        <v>175</v>
      </c>
      <c r="K2702" t="s">
        <v>39</v>
      </c>
      <c r="L2702" t="s">
        <v>40</v>
      </c>
      <c r="M2702" t="s">
        <v>166</v>
      </c>
      <c r="N2702" s="121" t="s">
        <v>1618</v>
      </c>
      <c r="O2702" t="s">
        <v>45</v>
      </c>
      <c r="P2702" t="s">
        <v>2584</v>
      </c>
      <c r="Q2702" t="s">
        <v>413</v>
      </c>
      <c r="R2702" t="s">
        <v>228</v>
      </c>
      <c r="S2702" t="s">
        <v>178</v>
      </c>
      <c r="T2702" s="127">
        <v>3.214</v>
      </c>
      <c r="U2702" t="s">
        <v>3402</v>
      </c>
      <c r="V2702" s="131">
        <v>4.7219999999999998E-2</v>
      </c>
      <c r="W2702" s="131">
        <v>4.8120000000000003E-2</v>
      </c>
      <c r="X2702" t="s">
        <v>270</v>
      </c>
      <c r="Z2702" s="127">
        <v>45000</v>
      </c>
      <c r="AA2702" s="129">
        <v>3.165</v>
      </c>
      <c r="AB2702" s="133">
        <v>100.245</v>
      </c>
      <c r="AD2702" s="127">
        <v>142.774</v>
      </c>
      <c r="AG2702" t="s">
        <v>275</v>
      </c>
      <c r="AH2702" s="131">
        <v>4.5000000000000003E-5</v>
      </c>
      <c r="AI2702" s="131">
        <v>2.8515821057166399E-3</v>
      </c>
      <c r="AJ2702" s="131">
        <v>6.3351244018173603E-4</v>
      </c>
    </row>
    <row r="2703" spans="1:36">
      <c r="A2703" s="121">
        <v>1039</v>
      </c>
      <c r="B2703">
        <v>1039</v>
      </c>
      <c r="C2703" t="s">
        <v>1271</v>
      </c>
      <c r="D2703" t="s">
        <v>1272</v>
      </c>
      <c r="E2703" t="s">
        <v>35</v>
      </c>
      <c r="F2703" t="s">
        <v>3403</v>
      </c>
      <c r="G2703" t="s">
        <v>3404</v>
      </c>
      <c r="H2703" t="s">
        <v>38</v>
      </c>
      <c r="I2703" t="s">
        <v>264</v>
      </c>
      <c r="J2703" t="s">
        <v>175</v>
      </c>
      <c r="K2703" t="s">
        <v>39</v>
      </c>
      <c r="L2703" t="s">
        <v>40</v>
      </c>
      <c r="M2703" t="s">
        <v>166</v>
      </c>
      <c r="N2703" s="121" t="s">
        <v>1618</v>
      </c>
      <c r="O2703" t="s">
        <v>45</v>
      </c>
      <c r="P2703" t="s">
        <v>226</v>
      </c>
      <c r="Q2703" t="s">
        <v>227</v>
      </c>
      <c r="R2703" t="s">
        <v>228</v>
      </c>
      <c r="S2703" t="s">
        <v>178</v>
      </c>
      <c r="T2703" s="127">
        <v>5.8940000000000001</v>
      </c>
      <c r="U2703" t="s">
        <v>3004</v>
      </c>
      <c r="V2703" s="131">
        <v>5.2519999999999997E-2</v>
      </c>
      <c r="W2703" s="131">
        <v>5.3030000000000001E-2</v>
      </c>
      <c r="X2703" t="s">
        <v>270</v>
      </c>
      <c r="Z2703" s="127">
        <v>28000</v>
      </c>
      <c r="AA2703" s="129">
        <v>3.165</v>
      </c>
      <c r="AB2703" s="133">
        <v>100.238</v>
      </c>
      <c r="AD2703" s="127">
        <v>88.831000000000003</v>
      </c>
      <c r="AG2703" t="s">
        <v>275</v>
      </c>
      <c r="AH2703" s="131">
        <v>2.8E-5</v>
      </c>
      <c r="AI2703" s="131">
        <v>1.7741974042081101E-3</v>
      </c>
      <c r="AJ2703" s="131">
        <v>3.9415878106778502E-4</v>
      </c>
    </row>
    <row r="2704" spans="1:36">
      <c r="A2704" s="121">
        <v>1039</v>
      </c>
      <c r="B2704">
        <v>1039</v>
      </c>
      <c r="C2704" t="s">
        <v>1256</v>
      </c>
      <c r="D2704" t="s">
        <v>1257</v>
      </c>
      <c r="E2704" t="s">
        <v>35</v>
      </c>
      <c r="F2704" t="s">
        <v>3405</v>
      </c>
      <c r="G2704" t="s">
        <v>3406</v>
      </c>
      <c r="H2704" t="s">
        <v>38</v>
      </c>
      <c r="I2704" t="s">
        <v>264</v>
      </c>
      <c r="J2704" t="s">
        <v>175</v>
      </c>
      <c r="K2704" t="s">
        <v>39</v>
      </c>
      <c r="L2704" t="s">
        <v>40</v>
      </c>
      <c r="M2704" t="s">
        <v>166</v>
      </c>
      <c r="N2704" s="121" t="s">
        <v>1546</v>
      </c>
      <c r="O2704" t="s">
        <v>45</v>
      </c>
      <c r="P2704" t="s">
        <v>2546</v>
      </c>
      <c r="Q2704" t="s">
        <v>1535</v>
      </c>
      <c r="R2704" t="s">
        <v>228</v>
      </c>
      <c r="S2704" t="s">
        <v>188</v>
      </c>
      <c r="T2704" s="127">
        <v>4.6669999999999998</v>
      </c>
      <c r="U2704" t="s">
        <v>3407</v>
      </c>
      <c r="V2704" s="131">
        <v>3.1969999999999998E-2</v>
      </c>
      <c r="W2704" s="131">
        <v>3.159E-2</v>
      </c>
      <c r="X2704" t="s">
        <v>270</v>
      </c>
      <c r="Z2704" s="127">
        <v>81000</v>
      </c>
      <c r="AA2704" s="129">
        <v>3.6360000000000001</v>
      </c>
      <c r="AB2704" s="133">
        <v>99.087999999999994</v>
      </c>
      <c r="AD2704" s="127">
        <v>291.82900000000001</v>
      </c>
      <c r="AG2704" t="s">
        <v>275</v>
      </c>
      <c r="AH2704" s="131">
        <v>1.08E-4</v>
      </c>
      <c r="AI2704" s="131">
        <v>5.8286199281552499E-3</v>
      </c>
      <c r="AJ2704" s="131">
        <v>1.2948963405875901E-3</v>
      </c>
    </row>
    <row r="2705" spans="1:36">
      <c r="A2705" s="121">
        <v>1039</v>
      </c>
      <c r="B2705">
        <v>1039</v>
      </c>
      <c r="C2705" t="s">
        <v>3625</v>
      </c>
      <c r="D2705" t="s">
        <v>3626</v>
      </c>
      <c r="E2705" t="s">
        <v>189</v>
      </c>
      <c r="F2705" t="s">
        <v>3627</v>
      </c>
      <c r="G2705" t="s">
        <v>3628</v>
      </c>
      <c r="H2705" t="s">
        <v>38</v>
      </c>
      <c r="I2705" t="s">
        <v>264</v>
      </c>
      <c r="J2705" t="s">
        <v>175</v>
      </c>
      <c r="K2705" t="s">
        <v>181</v>
      </c>
      <c r="L2705" t="s">
        <v>40</v>
      </c>
      <c r="M2705" t="s">
        <v>166</v>
      </c>
      <c r="N2705" s="121" t="s">
        <v>1594</v>
      </c>
      <c r="O2705" t="s">
        <v>45</v>
      </c>
      <c r="P2705" t="s">
        <v>3252</v>
      </c>
      <c r="Q2705" t="s">
        <v>413</v>
      </c>
      <c r="R2705" t="s">
        <v>228</v>
      </c>
      <c r="S2705" t="s">
        <v>178</v>
      </c>
      <c r="T2705" s="127">
        <v>2.2730000000000001</v>
      </c>
      <c r="U2705" t="s">
        <v>2685</v>
      </c>
      <c r="V2705" s="131">
        <v>0.05</v>
      </c>
      <c r="W2705" s="131">
        <v>4.2540000000000001E-2</v>
      </c>
      <c r="X2705" t="s">
        <v>270</v>
      </c>
      <c r="Z2705" s="127">
        <v>12000</v>
      </c>
      <c r="AA2705" s="129">
        <v>3.165</v>
      </c>
      <c r="AB2705" s="133">
        <v>103.364</v>
      </c>
      <c r="AD2705" s="127">
        <v>39.258000000000003</v>
      </c>
      <c r="AG2705" t="s">
        <v>275</v>
      </c>
      <c r="AH2705" s="131">
        <v>1.5999999999999999E-5</v>
      </c>
      <c r="AI2705" s="131">
        <v>7.8408261282189497E-4</v>
      </c>
      <c r="AJ2705" s="131">
        <v>1.7419315696962399E-4</v>
      </c>
    </row>
    <row r="2706" spans="1:36">
      <c r="A2706" s="121">
        <v>1039</v>
      </c>
      <c r="B2706">
        <v>1039</v>
      </c>
      <c r="C2706" t="s">
        <v>3410</v>
      </c>
      <c r="D2706" t="s">
        <v>3411</v>
      </c>
      <c r="E2706" t="s">
        <v>189</v>
      </c>
      <c r="F2706" t="s">
        <v>3412</v>
      </c>
      <c r="G2706" t="s">
        <v>3413</v>
      </c>
      <c r="H2706" t="s">
        <v>38</v>
      </c>
      <c r="I2706" t="s">
        <v>264</v>
      </c>
      <c r="J2706" t="s">
        <v>175</v>
      </c>
      <c r="K2706" t="s">
        <v>538</v>
      </c>
      <c r="L2706" t="s">
        <v>40</v>
      </c>
      <c r="M2706" t="s">
        <v>166</v>
      </c>
      <c r="N2706" s="121" t="s">
        <v>1616</v>
      </c>
      <c r="O2706" t="s">
        <v>45</v>
      </c>
      <c r="P2706" t="s">
        <v>3414</v>
      </c>
      <c r="Q2706" t="s">
        <v>413</v>
      </c>
      <c r="R2706" t="s">
        <v>228</v>
      </c>
      <c r="S2706" t="s">
        <v>178</v>
      </c>
      <c r="T2706" s="127">
        <v>3.9359999999999999</v>
      </c>
      <c r="U2706" t="s">
        <v>3415</v>
      </c>
      <c r="V2706" s="131">
        <v>4.9000000000000002E-2</v>
      </c>
      <c r="W2706" s="131">
        <v>5.9540000000000003E-2</v>
      </c>
      <c r="X2706" t="s">
        <v>270</v>
      </c>
      <c r="Z2706" s="127">
        <v>23000</v>
      </c>
      <c r="AA2706" s="129">
        <v>3.165</v>
      </c>
      <c r="AB2706" s="133">
        <v>91.980999999999995</v>
      </c>
      <c r="AD2706" s="127">
        <v>66.957999999999998</v>
      </c>
      <c r="AG2706" t="s">
        <v>275</v>
      </c>
      <c r="AH2706" s="131">
        <v>3.1000000000000001E-5</v>
      </c>
      <c r="AI2706" s="131">
        <v>1.3373293242421101E-3</v>
      </c>
      <c r="AJ2706" s="131">
        <v>2.97103408605622E-4</v>
      </c>
    </row>
    <row r="2707" spans="1:36">
      <c r="A2707" s="121">
        <v>1039</v>
      </c>
      <c r="B2707">
        <v>1039</v>
      </c>
      <c r="C2707" t="s">
        <v>3357</v>
      </c>
      <c r="D2707" t="s">
        <v>3358</v>
      </c>
      <c r="E2707" t="s">
        <v>189</v>
      </c>
      <c r="F2707" t="s">
        <v>3416</v>
      </c>
      <c r="G2707" t="s">
        <v>3417</v>
      </c>
      <c r="H2707" t="s">
        <v>38</v>
      </c>
      <c r="I2707" t="s">
        <v>264</v>
      </c>
      <c r="J2707" t="s">
        <v>175</v>
      </c>
      <c r="K2707" t="s">
        <v>194</v>
      </c>
      <c r="L2707" t="s">
        <v>40</v>
      </c>
      <c r="M2707" t="s">
        <v>166</v>
      </c>
      <c r="N2707" s="121" t="s">
        <v>618</v>
      </c>
      <c r="O2707" t="s">
        <v>45</v>
      </c>
      <c r="P2707" t="s">
        <v>2584</v>
      </c>
      <c r="Q2707" t="s">
        <v>413</v>
      </c>
      <c r="R2707" t="s">
        <v>228</v>
      </c>
      <c r="S2707" t="s">
        <v>188</v>
      </c>
      <c r="T2707" s="127">
        <v>0.496</v>
      </c>
      <c r="U2707" t="s">
        <v>3418</v>
      </c>
      <c r="V2707" s="131">
        <v>1.375E-2</v>
      </c>
      <c r="W2707" s="131">
        <v>2.3949999999999999E-2</v>
      </c>
      <c r="X2707" t="s">
        <v>270</v>
      </c>
      <c r="Z2707" s="127">
        <v>7000</v>
      </c>
      <c r="AA2707" s="129">
        <v>3.6360000000000001</v>
      </c>
      <c r="AB2707" s="133">
        <v>100.458</v>
      </c>
      <c r="AD2707" s="127">
        <v>25.568999999999999</v>
      </c>
      <c r="AG2707" t="s">
        <v>275</v>
      </c>
      <c r="AH2707" s="131">
        <v>1.5999999999999999E-5</v>
      </c>
      <c r="AI2707" s="131">
        <v>5.1067480040217501E-4</v>
      </c>
      <c r="AJ2707" s="131">
        <v>1.13452401841608E-4</v>
      </c>
    </row>
    <row r="2708" spans="1:36">
      <c r="A2708" s="121">
        <v>1039</v>
      </c>
      <c r="B2708">
        <v>1039</v>
      </c>
      <c r="C2708" t="s">
        <v>3574</v>
      </c>
      <c r="D2708" t="s">
        <v>3575</v>
      </c>
      <c r="E2708" t="s">
        <v>189</v>
      </c>
      <c r="F2708" t="s">
        <v>3576</v>
      </c>
      <c r="G2708" t="s">
        <v>3577</v>
      </c>
      <c r="H2708" t="s">
        <v>38</v>
      </c>
      <c r="I2708" t="s">
        <v>264</v>
      </c>
      <c r="J2708" t="s">
        <v>175</v>
      </c>
      <c r="K2708" t="s">
        <v>181</v>
      </c>
      <c r="L2708" t="s">
        <v>40</v>
      </c>
      <c r="M2708" t="s">
        <v>166</v>
      </c>
      <c r="N2708" s="121" t="s">
        <v>1591</v>
      </c>
      <c r="O2708" t="s">
        <v>45</v>
      </c>
      <c r="P2708" t="s">
        <v>3252</v>
      </c>
      <c r="Q2708" t="s">
        <v>413</v>
      </c>
      <c r="R2708" t="s">
        <v>228</v>
      </c>
      <c r="S2708" t="s">
        <v>178</v>
      </c>
      <c r="T2708" s="127">
        <v>3.7189999999999999</v>
      </c>
      <c r="U2708" t="s">
        <v>3578</v>
      </c>
      <c r="V2708" s="131">
        <v>4.2500000000000003E-2</v>
      </c>
      <c r="W2708" s="131">
        <v>4.1950000000000001E-2</v>
      </c>
      <c r="X2708" t="s">
        <v>270</v>
      </c>
      <c r="Z2708" s="127">
        <v>11000</v>
      </c>
      <c r="AA2708" s="129">
        <v>3.165</v>
      </c>
      <c r="AB2708" s="133">
        <v>100.53</v>
      </c>
      <c r="AD2708" s="127">
        <v>35</v>
      </c>
      <c r="AG2708" t="s">
        <v>275</v>
      </c>
      <c r="AH2708" s="131">
        <v>3.1999999999999999E-5</v>
      </c>
      <c r="AI2708" s="131">
        <v>6.9903573263479396E-4</v>
      </c>
      <c r="AJ2708" s="131">
        <v>1.55298994150618E-4</v>
      </c>
    </row>
    <row r="2709" spans="1:36">
      <c r="A2709" s="121">
        <v>1039</v>
      </c>
      <c r="B2709">
        <v>1039</v>
      </c>
      <c r="C2709" t="s">
        <v>3419</v>
      </c>
      <c r="D2709" t="s">
        <v>3420</v>
      </c>
      <c r="E2709" t="s">
        <v>189</v>
      </c>
      <c r="F2709" t="s">
        <v>3421</v>
      </c>
      <c r="G2709" t="s">
        <v>3422</v>
      </c>
      <c r="H2709" t="s">
        <v>38</v>
      </c>
      <c r="I2709" t="s">
        <v>264</v>
      </c>
      <c r="J2709" t="s">
        <v>175</v>
      </c>
      <c r="K2709" t="s">
        <v>181</v>
      </c>
      <c r="L2709" t="s">
        <v>40</v>
      </c>
      <c r="M2709" t="s">
        <v>166</v>
      </c>
      <c r="N2709" s="121" t="s">
        <v>1601</v>
      </c>
      <c r="O2709" t="s">
        <v>45</v>
      </c>
      <c r="P2709" t="s">
        <v>2584</v>
      </c>
      <c r="Q2709" t="s">
        <v>413</v>
      </c>
      <c r="R2709" t="s">
        <v>228</v>
      </c>
      <c r="S2709" t="s">
        <v>178</v>
      </c>
      <c r="T2709" s="127">
        <v>3.8660000000000001</v>
      </c>
      <c r="U2709" t="s">
        <v>3423</v>
      </c>
      <c r="V2709" s="131">
        <v>2.7E-2</v>
      </c>
      <c r="W2709" s="131">
        <v>4.2909999999999997E-2</v>
      </c>
      <c r="X2709" t="s">
        <v>270</v>
      </c>
      <c r="Z2709" s="127">
        <v>11000</v>
      </c>
      <c r="AA2709" s="129">
        <v>3.165</v>
      </c>
      <c r="AB2709" s="133">
        <v>93.055999999999997</v>
      </c>
      <c r="AD2709" s="127">
        <v>32.398000000000003</v>
      </c>
      <c r="AG2709" t="s">
        <v>275</v>
      </c>
      <c r="AH2709" s="131">
        <v>1.2E-5</v>
      </c>
      <c r="AI2709" s="131">
        <v>6.4706834878915597E-4</v>
      </c>
      <c r="AJ2709" s="131">
        <v>1.437538297719E-4</v>
      </c>
    </row>
    <row r="2710" spans="1:36">
      <c r="A2710" s="121">
        <v>1039</v>
      </c>
      <c r="B2710">
        <v>1039</v>
      </c>
      <c r="C2710" t="s">
        <v>3424</v>
      </c>
      <c r="D2710" t="s">
        <v>3425</v>
      </c>
      <c r="E2710" t="s">
        <v>189</v>
      </c>
      <c r="F2710" t="s">
        <v>3426</v>
      </c>
      <c r="G2710" t="s">
        <v>3427</v>
      </c>
      <c r="H2710" t="s">
        <v>38</v>
      </c>
      <c r="I2710" t="s">
        <v>264</v>
      </c>
      <c r="J2710" t="s">
        <v>175</v>
      </c>
      <c r="K2710" t="s">
        <v>181</v>
      </c>
      <c r="L2710" t="s">
        <v>40</v>
      </c>
      <c r="M2710" t="s">
        <v>166</v>
      </c>
      <c r="N2710" s="121" t="s">
        <v>1626</v>
      </c>
      <c r="O2710" t="s">
        <v>45</v>
      </c>
      <c r="P2710" t="s">
        <v>430</v>
      </c>
      <c r="Q2710" t="s">
        <v>413</v>
      </c>
      <c r="R2710" t="s">
        <v>228</v>
      </c>
      <c r="S2710" t="s">
        <v>178</v>
      </c>
      <c r="T2710" s="127">
        <v>1.2729999999999999</v>
      </c>
      <c r="U2710" t="s">
        <v>3428</v>
      </c>
      <c r="V2710" s="131">
        <v>1.7000000000000001E-2</v>
      </c>
      <c r="W2710" s="131">
        <v>3.8379999999999997E-2</v>
      </c>
      <c r="X2710" t="s">
        <v>270</v>
      </c>
      <c r="Z2710" s="127">
        <v>5000</v>
      </c>
      <c r="AA2710" s="129">
        <v>3.165</v>
      </c>
      <c r="AB2710" s="133">
        <v>97.888000000000005</v>
      </c>
      <c r="AD2710" s="127">
        <v>15.491</v>
      </c>
      <c r="AG2710" t="s">
        <v>275</v>
      </c>
      <c r="AH2710" s="131">
        <v>3.9999999999999998E-6</v>
      </c>
      <c r="AI2710" s="131">
        <v>3.0939251070320203E-4</v>
      </c>
      <c r="AJ2710" s="131">
        <v>6.8735178284575794E-5</v>
      </c>
    </row>
    <row r="2711" spans="1:36">
      <c r="A2711" s="121">
        <v>1039</v>
      </c>
      <c r="B2711">
        <v>1039</v>
      </c>
      <c r="C2711" t="s">
        <v>3297</v>
      </c>
      <c r="D2711" t="s">
        <v>3298</v>
      </c>
      <c r="E2711" t="s">
        <v>189</v>
      </c>
      <c r="F2711" t="s">
        <v>3579</v>
      </c>
      <c r="G2711" t="s">
        <v>3580</v>
      </c>
      <c r="H2711" t="s">
        <v>38</v>
      </c>
      <c r="I2711" t="s">
        <v>264</v>
      </c>
      <c r="J2711" t="s">
        <v>175</v>
      </c>
      <c r="K2711" t="s">
        <v>960</v>
      </c>
      <c r="L2711" t="s">
        <v>40</v>
      </c>
      <c r="M2711" t="s">
        <v>166</v>
      </c>
      <c r="N2711" s="121" t="s">
        <v>1628</v>
      </c>
      <c r="O2711" t="s">
        <v>45</v>
      </c>
      <c r="P2711" t="s">
        <v>3252</v>
      </c>
      <c r="Q2711" t="s">
        <v>413</v>
      </c>
      <c r="R2711" t="s">
        <v>228</v>
      </c>
      <c r="S2711" t="s">
        <v>178</v>
      </c>
      <c r="T2711" s="127">
        <v>4.3769999999999998</v>
      </c>
      <c r="U2711" t="s">
        <v>3581</v>
      </c>
      <c r="V2711" s="131">
        <v>3.4209999999999997E-2</v>
      </c>
      <c r="W2711" s="131">
        <v>4.598E-2</v>
      </c>
      <c r="X2711" t="s">
        <v>270</v>
      </c>
      <c r="Z2711" s="127">
        <v>29000</v>
      </c>
      <c r="AA2711" s="129">
        <v>3.165</v>
      </c>
      <c r="AB2711" s="133">
        <v>96.051000000000002</v>
      </c>
      <c r="AD2711" s="127">
        <v>88.16</v>
      </c>
      <c r="AG2711" t="s">
        <v>275</v>
      </c>
      <c r="AH2711" s="131">
        <v>3.1000000000000001E-5</v>
      </c>
      <c r="AI2711" s="131">
        <v>1.7607972625261199E-3</v>
      </c>
      <c r="AJ2711" s="131">
        <v>3.9118178228570003E-4</v>
      </c>
    </row>
    <row r="2712" spans="1:36">
      <c r="A2712" s="121">
        <v>1039</v>
      </c>
      <c r="B2712">
        <v>1039</v>
      </c>
      <c r="C2712" t="s">
        <v>3357</v>
      </c>
      <c r="D2712" t="s">
        <v>3358</v>
      </c>
      <c r="E2712" t="s">
        <v>189</v>
      </c>
      <c r="F2712" t="s">
        <v>3429</v>
      </c>
      <c r="G2712" t="s">
        <v>3430</v>
      </c>
      <c r="H2712" t="s">
        <v>38</v>
      </c>
      <c r="I2712" t="s">
        <v>264</v>
      </c>
      <c r="J2712" t="s">
        <v>175</v>
      </c>
      <c r="K2712" t="s">
        <v>194</v>
      </c>
      <c r="L2712" t="s">
        <v>40</v>
      </c>
      <c r="M2712" t="s">
        <v>166</v>
      </c>
      <c r="N2712" s="121" t="s">
        <v>618</v>
      </c>
      <c r="O2712" t="s">
        <v>45</v>
      </c>
      <c r="P2712" t="s">
        <v>2584</v>
      </c>
      <c r="Q2712" t="s">
        <v>413</v>
      </c>
      <c r="R2712" t="s">
        <v>228</v>
      </c>
      <c r="S2712" t="s">
        <v>188</v>
      </c>
      <c r="T2712" s="127">
        <v>1.9359999999999999</v>
      </c>
      <c r="U2712" t="s">
        <v>3431</v>
      </c>
      <c r="V2712" s="131">
        <v>1.25E-3</v>
      </c>
      <c r="W2712" s="131">
        <v>2.7990000000000001E-2</v>
      </c>
      <c r="X2712" t="s">
        <v>270</v>
      </c>
      <c r="Z2712" s="127">
        <v>48000</v>
      </c>
      <c r="AA2712" s="129">
        <v>3.6360000000000001</v>
      </c>
      <c r="AB2712" s="133">
        <v>93.631</v>
      </c>
      <c r="AD2712" s="127">
        <v>163.41200000000001</v>
      </c>
      <c r="AG2712" t="s">
        <v>275</v>
      </c>
      <c r="AH2712" s="131">
        <v>4.8000000000000001E-5</v>
      </c>
      <c r="AI2712" s="131">
        <v>3.26379248371658E-3</v>
      </c>
      <c r="AJ2712" s="131">
        <v>7.2508981468954504E-4</v>
      </c>
    </row>
    <row r="2713" spans="1:36">
      <c r="A2713" s="121">
        <v>1039</v>
      </c>
      <c r="B2713">
        <v>8056</v>
      </c>
      <c r="C2713" t="s">
        <v>2450</v>
      </c>
      <c r="D2713" t="s">
        <v>2451</v>
      </c>
      <c r="E2713" t="s">
        <v>338</v>
      </c>
      <c r="F2713" t="s">
        <v>2455</v>
      </c>
      <c r="G2713" t="s">
        <v>2456</v>
      </c>
      <c r="H2713" t="s">
        <v>38</v>
      </c>
      <c r="I2713" t="s">
        <v>353</v>
      </c>
      <c r="J2713" t="s">
        <v>39</v>
      </c>
      <c r="K2713" t="s">
        <v>39</v>
      </c>
      <c r="L2713" t="s">
        <v>40</v>
      </c>
      <c r="M2713" t="s">
        <v>41</v>
      </c>
      <c r="N2713" s="121" t="s">
        <v>143</v>
      </c>
      <c r="O2713" t="s">
        <v>45</v>
      </c>
      <c r="P2713" t="s">
        <v>301</v>
      </c>
      <c r="Q2713" t="s">
        <v>301</v>
      </c>
      <c r="R2713" t="s">
        <v>301</v>
      </c>
      <c r="S2713" t="s">
        <v>46</v>
      </c>
      <c r="T2713" s="127" t="s">
        <v>896</v>
      </c>
      <c r="U2713" t="s">
        <v>2454</v>
      </c>
      <c r="V2713" s="131">
        <v>6.9000000000000006E-2</v>
      </c>
      <c r="W2713" s="131">
        <v>1E-4</v>
      </c>
      <c r="X2713" t="s">
        <v>270</v>
      </c>
      <c r="Z2713" s="127">
        <v>594407.75</v>
      </c>
      <c r="AA2713" s="129">
        <v>1</v>
      </c>
      <c r="AB2713" s="133">
        <v>7</v>
      </c>
      <c r="AD2713" s="127">
        <v>41.609000000000002</v>
      </c>
      <c r="AG2713" t="s">
        <v>275</v>
      </c>
      <c r="AH2713" s="131">
        <v>3.441E-3</v>
      </c>
      <c r="AI2713" s="131">
        <v>6.2607880861472104E-4</v>
      </c>
      <c r="AJ2713" s="131">
        <v>1.2581120051796701E-4</v>
      </c>
    </row>
    <row r="2714" spans="1:36">
      <c r="A2714" s="121">
        <v>1039</v>
      </c>
      <c r="B2714">
        <v>8056</v>
      </c>
      <c r="C2714" t="s">
        <v>2516</v>
      </c>
      <c r="D2714" t="s">
        <v>2517</v>
      </c>
      <c r="E2714" t="s">
        <v>35</v>
      </c>
      <c r="F2714" t="s">
        <v>2518</v>
      </c>
      <c r="G2714" t="s">
        <v>2519</v>
      </c>
      <c r="H2714" t="s">
        <v>38</v>
      </c>
      <c r="I2714" t="s">
        <v>280</v>
      </c>
      <c r="J2714" t="s">
        <v>39</v>
      </c>
      <c r="K2714" t="s">
        <v>39</v>
      </c>
      <c r="L2714" t="s">
        <v>40</v>
      </c>
      <c r="M2714" t="s">
        <v>41</v>
      </c>
      <c r="N2714" s="121" t="s">
        <v>290</v>
      </c>
      <c r="O2714" t="s">
        <v>45</v>
      </c>
      <c r="P2714" t="s">
        <v>226</v>
      </c>
      <c r="Q2714" t="s">
        <v>227</v>
      </c>
      <c r="R2714" t="s">
        <v>228</v>
      </c>
      <c r="S2714" t="s">
        <v>46</v>
      </c>
      <c r="T2714" s="127">
        <v>0.65100000000000002</v>
      </c>
      <c r="U2714" t="s">
        <v>2520</v>
      </c>
      <c r="V2714" s="131">
        <v>4.9500000000000002E-2</v>
      </c>
      <c r="W2714" s="131">
        <v>4.2410000000000003E-2</v>
      </c>
      <c r="X2714" t="s">
        <v>270</v>
      </c>
      <c r="Z2714" s="127">
        <v>25625.56</v>
      </c>
      <c r="AA2714" s="129">
        <v>1</v>
      </c>
      <c r="AB2714" s="133">
        <v>102.15</v>
      </c>
      <c r="AD2714" s="127">
        <v>26.177</v>
      </c>
      <c r="AG2714" t="s">
        <v>275</v>
      </c>
      <c r="AH2714" s="131">
        <v>1.66E-4</v>
      </c>
      <c r="AI2714" s="131">
        <v>3.9387483727638598E-4</v>
      </c>
      <c r="AJ2714" s="131">
        <v>7.9149566236246405E-5</v>
      </c>
    </row>
    <row r="2715" spans="1:36">
      <c r="A2715" s="121">
        <v>1039</v>
      </c>
      <c r="B2715">
        <v>8056</v>
      </c>
      <c r="C2715" t="s">
        <v>2521</v>
      </c>
      <c r="D2715" t="s">
        <v>2522</v>
      </c>
      <c r="E2715" t="s">
        <v>35</v>
      </c>
      <c r="F2715" t="s">
        <v>2523</v>
      </c>
      <c r="G2715" t="s">
        <v>2524</v>
      </c>
      <c r="H2715" t="s">
        <v>38</v>
      </c>
      <c r="I2715" t="s">
        <v>280</v>
      </c>
      <c r="J2715" t="s">
        <v>39</v>
      </c>
      <c r="K2715" t="s">
        <v>39</v>
      </c>
      <c r="L2715" t="s">
        <v>40</v>
      </c>
      <c r="M2715" t="s">
        <v>41</v>
      </c>
      <c r="N2715" s="121" t="s">
        <v>65</v>
      </c>
      <c r="O2715" t="s">
        <v>45</v>
      </c>
      <c r="P2715" t="s">
        <v>435</v>
      </c>
      <c r="Q2715" t="s">
        <v>227</v>
      </c>
      <c r="R2715" t="s">
        <v>228</v>
      </c>
      <c r="S2715" t="s">
        <v>46</v>
      </c>
      <c r="T2715" s="127">
        <v>0.41399999999999998</v>
      </c>
      <c r="U2715" t="s">
        <v>2525</v>
      </c>
      <c r="V2715" s="131">
        <v>2.75E-2</v>
      </c>
      <c r="W2715" s="131">
        <v>5.024E-2</v>
      </c>
      <c r="X2715" t="s">
        <v>270</v>
      </c>
      <c r="Z2715" s="127">
        <v>111643.19</v>
      </c>
      <c r="AA2715" s="129">
        <v>1</v>
      </c>
      <c r="AB2715" s="133">
        <v>99.34</v>
      </c>
      <c r="AD2715" s="127">
        <v>110.90600000000001</v>
      </c>
      <c r="AG2715" t="s">
        <v>275</v>
      </c>
      <c r="AH2715" s="131">
        <v>2.428E-3</v>
      </c>
      <c r="AI2715" s="131">
        <v>1.6687946306123301E-3</v>
      </c>
      <c r="AJ2715" s="131">
        <v>3.3534605069899002E-4</v>
      </c>
    </row>
    <row r="2716" spans="1:36">
      <c r="A2716" s="121">
        <v>1039</v>
      </c>
      <c r="B2716">
        <v>8056</v>
      </c>
      <c r="C2716" t="s">
        <v>2526</v>
      </c>
      <c r="D2716" t="s">
        <v>2527</v>
      </c>
      <c r="E2716" t="s">
        <v>35</v>
      </c>
      <c r="F2716" t="s">
        <v>2528</v>
      </c>
      <c r="G2716" t="s">
        <v>2529</v>
      </c>
      <c r="H2716" t="s">
        <v>38</v>
      </c>
      <c r="I2716" t="s">
        <v>353</v>
      </c>
      <c r="J2716" t="s">
        <v>39</v>
      </c>
      <c r="K2716" t="s">
        <v>39</v>
      </c>
      <c r="L2716" t="s">
        <v>40</v>
      </c>
      <c r="M2716" t="s">
        <v>41</v>
      </c>
      <c r="N2716" s="121" t="s">
        <v>52</v>
      </c>
      <c r="O2716" t="s">
        <v>45</v>
      </c>
      <c r="P2716" t="s">
        <v>381</v>
      </c>
      <c r="Q2716" t="s">
        <v>227</v>
      </c>
      <c r="R2716" t="s">
        <v>228</v>
      </c>
      <c r="S2716" t="s">
        <v>46</v>
      </c>
      <c r="T2716" s="127">
        <v>2.8239999999999998</v>
      </c>
      <c r="U2716" t="s">
        <v>2530</v>
      </c>
      <c r="V2716" s="131">
        <v>3.5000000000000003E-2</v>
      </c>
      <c r="W2716" s="131">
        <v>2.5870000000000001E-2</v>
      </c>
      <c r="X2716" t="s">
        <v>270</v>
      </c>
      <c r="Z2716" s="127">
        <v>120373.27</v>
      </c>
      <c r="AA2716" s="129">
        <v>1</v>
      </c>
      <c r="AB2716" s="133">
        <v>123</v>
      </c>
      <c r="AD2716" s="127">
        <v>148.059</v>
      </c>
      <c r="AG2716" t="s">
        <v>275</v>
      </c>
      <c r="AH2716" s="131">
        <v>1.7799999999999999E-4</v>
      </c>
      <c r="AI2716" s="131">
        <v>2.2278280660494002E-3</v>
      </c>
      <c r="AJ2716" s="131">
        <v>4.4768441237847501E-4</v>
      </c>
    </row>
    <row r="2717" spans="1:36">
      <c r="A2717" s="121">
        <v>1039</v>
      </c>
      <c r="B2717">
        <v>8056</v>
      </c>
      <c r="C2717" t="s">
        <v>2531</v>
      </c>
      <c r="D2717" t="s">
        <v>2532</v>
      </c>
      <c r="E2717" t="s">
        <v>35</v>
      </c>
      <c r="F2717" t="s">
        <v>2533</v>
      </c>
      <c r="G2717" t="s">
        <v>2534</v>
      </c>
      <c r="H2717" t="s">
        <v>38</v>
      </c>
      <c r="I2717" t="s">
        <v>353</v>
      </c>
      <c r="J2717" t="s">
        <v>39</v>
      </c>
      <c r="K2717" t="s">
        <v>39</v>
      </c>
      <c r="L2717" t="s">
        <v>40</v>
      </c>
      <c r="M2717" t="s">
        <v>41</v>
      </c>
      <c r="N2717" s="121" t="s">
        <v>52</v>
      </c>
      <c r="O2717" t="s">
        <v>45</v>
      </c>
      <c r="P2717" t="s">
        <v>2535</v>
      </c>
      <c r="Q2717" t="s">
        <v>227</v>
      </c>
      <c r="R2717" t="s">
        <v>228</v>
      </c>
      <c r="S2717" t="s">
        <v>46</v>
      </c>
      <c r="T2717" s="127">
        <v>2.1960000000000002</v>
      </c>
      <c r="U2717" t="s">
        <v>2536</v>
      </c>
      <c r="V2717" s="131">
        <v>1.34E-2</v>
      </c>
      <c r="W2717" s="131">
        <v>2.4719999999999999E-2</v>
      </c>
      <c r="X2717" t="s">
        <v>270</v>
      </c>
      <c r="Z2717" s="127">
        <v>392814.19</v>
      </c>
      <c r="AA2717" s="129">
        <v>1</v>
      </c>
      <c r="AB2717" s="133">
        <v>116.87</v>
      </c>
      <c r="AD2717" s="127">
        <v>459.08199999999999</v>
      </c>
      <c r="AG2717" t="s">
        <v>275</v>
      </c>
      <c r="AH2717" s="131">
        <v>1.9799999999999999E-4</v>
      </c>
      <c r="AI2717" s="131">
        <v>6.90775161047798E-3</v>
      </c>
      <c r="AJ2717" s="131">
        <v>1.3881200114680299E-3</v>
      </c>
    </row>
    <row r="2718" spans="1:36">
      <c r="A2718" s="121">
        <v>1039</v>
      </c>
      <c r="B2718">
        <v>8056</v>
      </c>
      <c r="C2718" t="s">
        <v>2537</v>
      </c>
      <c r="D2718" t="s">
        <v>2538</v>
      </c>
      <c r="E2718" t="s">
        <v>35</v>
      </c>
      <c r="F2718" t="s">
        <v>2539</v>
      </c>
      <c r="G2718" t="s">
        <v>2540</v>
      </c>
      <c r="H2718" t="s">
        <v>38</v>
      </c>
      <c r="I2718" t="s">
        <v>353</v>
      </c>
      <c r="J2718" t="s">
        <v>39</v>
      </c>
      <c r="K2718" t="s">
        <v>39</v>
      </c>
      <c r="L2718" t="s">
        <v>40</v>
      </c>
      <c r="M2718" t="s">
        <v>41</v>
      </c>
      <c r="N2718" s="121" t="s">
        <v>52</v>
      </c>
      <c r="O2718" t="s">
        <v>45</v>
      </c>
      <c r="P2718" t="s">
        <v>448</v>
      </c>
      <c r="Q2718" t="s">
        <v>227</v>
      </c>
      <c r="R2718" t="s">
        <v>228</v>
      </c>
      <c r="S2718" t="s">
        <v>46</v>
      </c>
      <c r="T2718" s="127">
        <v>0.24099999999999999</v>
      </c>
      <c r="U2718" t="s">
        <v>431</v>
      </c>
      <c r="V2718" s="131">
        <v>2.0500000000000001E-2</v>
      </c>
      <c r="W2718" s="131">
        <v>1.57E-3</v>
      </c>
      <c r="X2718" t="s">
        <v>270</v>
      </c>
      <c r="Z2718" s="127">
        <v>236617.5</v>
      </c>
      <c r="AA2718" s="129">
        <v>1</v>
      </c>
      <c r="AB2718" s="133">
        <v>120.55</v>
      </c>
      <c r="AD2718" s="127">
        <v>285.24200000000002</v>
      </c>
      <c r="AG2718" t="s">
        <v>275</v>
      </c>
      <c r="AH2718" s="131">
        <v>1.9189999999999999E-3</v>
      </c>
      <c r="AI2718" s="131">
        <v>4.2920085367231502E-3</v>
      </c>
      <c r="AJ2718" s="131">
        <v>8.6248366692571001E-4</v>
      </c>
    </row>
    <row r="2719" spans="1:36">
      <c r="A2719" s="121">
        <v>1039</v>
      </c>
      <c r="B2719">
        <v>8056</v>
      </c>
      <c r="C2719" t="s">
        <v>54</v>
      </c>
      <c r="D2719" t="s">
        <v>55</v>
      </c>
      <c r="E2719" t="s">
        <v>35</v>
      </c>
      <c r="F2719" t="s">
        <v>2541</v>
      </c>
      <c r="G2719" t="s">
        <v>2542</v>
      </c>
      <c r="H2719" t="s">
        <v>38</v>
      </c>
      <c r="I2719" t="s">
        <v>353</v>
      </c>
      <c r="J2719" t="s">
        <v>39</v>
      </c>
      <c r="K2719" t="s">
        <v>39</v>
      </c>
      <c r="L2719" t="s">
        <v>40</v>
      </c>
      <c r="M2719" t="s">
        <v>41</v>
      </c>
      <c r="N2719" s="121" t="s">
        <v>52</v>
      </c>
      <c r="O2719" t="s">
        <v>45</v>
      </c>
      <c r="P2719" t="s">
        <v>381</v>
      </c>
      <c r="Q2719" t="s">
        <v>227</v>
      </c>
      <c r="R2719" t="s">
        <v>228</v>
      </c>
      <c r="S2719" t="s">
        <v>46</v>
      </c>
      <c r="T2719" s="127">
        <v>2.5000000000000001E-2</v>
      </c>
      <c r="U2719" t="s">
        <v>2543</v>
      </c>
      <c r="V2719" s="131">
        <v>1.34E-2</v>
      </c>
      <c r="W2719" s="131">
        <v>7.2980000000000003E-2</v>
      </c>
      <c r="X2719" t="s">
        <v>270</v>
      </c>
      <c r="Z2719" s="127">
        <v>213480.17</v>
      </c>
      <c r="AA2719" s="129">
        <v>1</v>
      </c>
      <c r="AB2719" s="133">
        <v>119.6</v>
      </c>
      <c r="AD2719" s="127">
        <v>255.322</v>
      </c>
      <c r="AG2719" t="s">
        <v>275</v>
      </c>
      <c r="AH2719" s="131">
        <v>4.73E-4</v>
      </c>
      <c r="AI2719" s="131">
        <v>3.8418041428337898E-3</v>
      </c>
      <c r="AJ2719" s="131">
        <v>7.7201461655326603E-4</v>
      </c>
    </row>
    <row r="2720" spans="1:36">
      <c r="A2720" s="121">
        <v>1039</v>
      </c>
      <c r="B2720">
        <v>8056</v>
      </c>
      <c r="C2720" t="s">
        <v>47</v>
      </c>
      <c r="D2720" t="s">
        <v>48</v>
      </c>
      <c r="E2720" t="s">
        <v>35</v>
      </c>
      <c r="F2720" t="s">
        <v>2544</v>
      </c>
      <c r="G2720" t="s">
        <v>2545</v>
      </c>
      <c r="H2720" t="s">
        <v>38</v>
      </c>
      <c r="I2720" t="s">
        <v>353</v>
      </c>
      <c r="J2720" t="s">
        <v>39</v>
      </c>
      <c r="K2720" t="s">
        <v>39</v>
      </c>
      <c r="L2720" t="s">
        <v>40</v>
      </c>
      <c r="M2720" t="s">
        <v>41</v>
      </c>
      <c r="N2720" s="121" t="s">
        <v>52</v>
      </c>
      <c r="O2720" t="s">
        <v>45</v>
      </c>
      <c r="P2720" t="s">
        <v>2546</v>
      </c>
      <c r="Q2720" t="s">
        <v>234</v>
      </c>
      <c r="R2720" t="s">
        <v>228</v>
      </c>
      <c r="S2720" t="s">
        <v>46</v>
      </c>
      <c r="T2720" s="127">
        <v>1.4850000000000001</v>
      </c>
      <c r="U2720" t="s">
        <v>2547</v>
      </c>
      <c r="V2720" s="131">
        <v>1.9599999999999999E-2</v>
      </c>
      <c r="W2720" s="131">
        <v>2.2380000000000001E-2</v>
      </c>
      <c r="X2720" t="s">
        <v>270</v>
      </c>
      <c r="Z2720" s="127">
        <v>1180409.43</v>
      </c>
      <c r="AA2720" s="129">
        <v>1</v>
      </c>
      <c r="AB2720" s="133">
        <v>119.16</v>
      </c>
      <c r="AD2720" s="127">
        <v>1406.576</v>
      </c>
      <c r="AG2720" t="s">
        <v>275</v>
      </c>
      <c r="AH2720" s="131">
        <v>1.374E-3</v>
      </c>
      <c r="AI2720" s="131">
        <v>2.1164580546546099E-2</v>
      </c>
      <c r="AJ2720" s="131">
        <v>4.25304490486084E-3</v>
      </c>
    </row>
    <row r="2721" spans="1:36">
      <c r="A2721" s="121">
        <v>1039</v>
      </c>
      <c r="B2721">
        <v>8056</v>
      </c>
      <c r="C2721" t="s">
        <v>2548</v>
      </c>
      <c r="D2721" t="s">
        <v>2549</v>
      </c>
      <c r="E2721" t="s">
        <v>35</v>
      </c>
      <c r="F2721" t="s">
        <v>2550</v>
      </c>
      <c r="G2721" t="s">
        <v>2551</v>
      </c>
      <c r="H2721" t="s">
        <v>38</v>
      </c>
      <c r="I2721" t="s">
        <v>280</v>
      </c>
      <c r="J2721" t="s">
        <v>39</v>
      </c>
      <c r="K2721" t="s">
        <v>39</v>
      </c>
      <c r="L2721" t="s">
        <v>40</v>
      </c>
      <c r="M2721" t="s">
        <v>41</v>
      </c>
      <c r="N2721" s="121" t="s">
        <v>599</v>
      </c>
      <c r="O2721" t="s">
        <v>45</v>
      </c>
      <c r="P2721" t="s">
        <v>435</v>
      </c>
      <c r="Q2721" t="s">
        <v>227</v>
      </c>
      <c r="R2721" t="s">
        <v>228</v>
      </c>
      <c r="S2721" t="s">
        <v>46</v>
      </c>
      <c r="T2721" s="127">
        <v>0.255</v>
      </c>
      <c r="U2721" t="s">
        <v>2552</v>
      </c>
      <c r="V2721" s="131">
        <v>3.5499999999999997E-2</v>
      </c>
      <c r="W2721" s="131">
        <v>5.1130000000000002E-2</v>
      </c>
      <c r="X2721" t="s">
        <v>270</v>
      </c>
      <c r="Z2721" s="127">
        <v>75252.5</v>
      </c>
      <c r="AA2721" s="129">
        <v>1</v>
      </c>
      <c r="AB2721" s="133">
        <v>100.49</v>
      </c>
      <c r="AD2721" s="127">
        <v>75.620999999999995</v>
      </c>
      <c r="AG2721" t="s">
        <v>275</v>
      </c>
      <c r="AH2721" s="131">
        <v>5.2899999999999996E-4</v>
      </c>
      <c r="AI2721" s="131">
        <v>1.1378637962012499E-3</v>
      </c>
      <c r="AJ2721" s="131">
        <v>2.28654936497151E-4</v>
      </c>
    </row>
    <row r="2722" spans="1:36">
      <c r="A2722" s="121">
        <v>1039</v>
      </c>
      <c r="B2722">
        <v>8056</v>
      </c>
      <c r="C2722" t="s">
        <v>2557</v>
      </c>
      <c r="D2722" t="s">
        <v>2558</v>
      </c>
      <c r="E2722" t="s">
        <v>35</v>
      </c>
      <c r="F2722" t="s">
        <v>2559</v>
      </c>
      <c r="G2722" t="s">
        <v>2560</v>
      </c>
      <c r="H2722" t="s">
        <v>38</v>
      </c>
      <c r="I2722" t="s">
        <v>353</v>
      </c>
      <c r="J2722" t="s">
        <v>39</v>
      </c>
      <c r="K2722" t="s">
        <v>39</v>
      </c>
      <c r="L2722" t="s">
        <v>40</v>
      </c>
      <c r="M2722" t="s">
        <v>41</v>
      </c>
      <c r="N2722" s="121" t="s">
        <v>52</v>
      </c>
      <c r="O2722" t="s">
        <v>45</v>
      </c>
      <c r="P2722" t="s">
        <v>381</v>
      </c>
      <c r="Q2722" t="s">
        <v>227</v>
      </c>
      <c r="R2722" t="s">
        <v>228</v>
      </c>
      <c r="S2722" t="s">
        <v>46</v>
      </c>
      <c r="T2722" s="127">
        <v>0.65500000000000003</v>
      </c>
      <c r="U2722" t="s">
        <v>988</v>
      </c>
      <c r="V2722" s="131">
        <v>2.1499999999999998E-2</v>
      </c>
      <c r="W2722" s="131">
        <v>1.7250000000000001E-2</v>
      </c>
      <c r="X2722" t="s">
        <v>270</v>
      </c>
      <c r="Z2722" s="127">
        <v>168198.5</v>
      </c>
      <c r="AA2722" s="129">
        <v>1</v>
      </c>
      <c r="AB2722" s="133">
        <v>120.7</v>
      </c>
      <c r="AD2722" s="127">
        <v>203.01599999999999</v>
      </c>
      <c r="AG2722" t="s">
        <v>275</v>
      </c>
      <c r="AH2722" s="131">
        <v>2.4000000000000001E-4</v>
      </c>
      <c r="AI2722" s="131">
        <v>3.0547515189789502E-3</v>
      </c>
      <c r="AJ2722" s="131">
        <v>6.1385555715771196E-4</v>
      </c>
    </row>
    <row r="2723" spans="1:36">
      <c r="A2723" s="121">
        <v>1039</v>
      </c>
      <c r="B2723">
        <v>8056</v>
      </c>
      <c r="C2723" t="s">
        <v>2557</v>
      </c>
      <c r="D2723" t="s">
        <v>2558</v>
      </c>
      <c r="E2723" t="s">
        <v>35</v>
      </c>
      <c r="F2723" t="s">
        <v>2561</v>
      </c>
      <c r="G2723" t="s">
        <v>2562</v>
      </c>
      <c r="H2723" t="s">
        <v>38</v>
      </c>
      <c r="I2723" t="s">
        <v>353</v>
      </c>
      <c r="J2723" t="s">
        <v>39</v>
      </c>
      <c r="K2723" t="s">
        <v>39</v>
      </c>
      <c r="L2723" t="s">
        <v>40</v>
      </c>
      <c r="M2723" t="s">
        <v>41</v>
      </c>
      <c r="N2723" s="121" t="s">
        <v>52</v>
      </c>
      <c r="O2723" t="s">
        <v>45</v>
      </c>
      <c r="P2723" t="s">
        <v>381</v>
      </c>
      <c r="Q2723" t="s">
        <v>227</v>
      </c>
      <c r="R2723" t="s">
        <v>228</v>
      </c>
      <c r="S2723" t="s">
        <v>46</v>
      </c>
      <c r="T2723" s="127">
        <v>0.65600000000000003</v>
      </c>
      <c r="U2723" t="s">
        <v>988</v>
      </c>
      <c r="V2723" s="131">
        <v>1.6E-2</v>
      </c>
      <c r="W2723" s="131">
        <v>2.0709999999999999E-2</v>
      </c>
      <c r="X2723" t="s">
        <v>270</v>
      </c>
      <c r="Z2723" s="127">
        <v>42524</v>
      </c>
      <c r="AA2723" s="129">
        <v>1</v>
      </c>
      <c r="AB2723" s="133">
        <v>119.78</v>
      </c>
      <c r="AD2723" s="127">
        <v>50.935000000000002</v>
      </c>
      <c r="AG2723" t="s">
        <v>275</v>
      </c>
      <c r="AH2723" s="131">
        <v>2.9300000000000002E-4</v>
      </c>
      <c r="AI2723" s="131">
        <v>7.6641662907255795E-4</v>
      </c>
      <c r="AJ2723" s="131">
        <v>1.5401223436056299E-4</v>
      </c>
    </row>
    <row r="2724" spans="1:36">
      <c r="A2724" s="121">
        <v>1039</v>
      </c>
      <c r="B2724">
        <v>8056</v>
      </c>
      <c r="C2724" t="s">
        <v>54</v>
      </c>
      <c r="D2724" t="s">
        <v>55</v>
      </c>
      <c r="E2724" t="s">
        <v>35</v>
      </c>
      <c r="F2724" t="s">
        <v>2563</v>
      </c>
      <c r="G2724" t="s">
        <v>2564</v>
      </c>
      <c r="H2724" t="s">
        <v>38</v>
      </c>
      <c r="I2724" t="s">
        <v>353</v>
      </c>
      <c r="J2724" t="s">
        <v>39</v>
      </c>
      <c r="K2724" t="s">
        <v>39</v>
      </c>
      <c r="L2724" t="s">
        <v>40</v>
      </c>
      <c r="M2724" t="s">
        <v>41</v>
      </c>
      <c r="N2724" s="121" t="s">
        <v>52</v>
      </c>
      <c r="O2724" t="s">
        <v>45</v>
      </c>
      <c r="P2724" t="s">
        <v>435</v>
      </c>
      <c r="Q2724" t="s">
        <v>227</v>
      </c>
      <c r="R2724" t="s">
        <v>228</v>
      </c>
      <c r="S2724" t="s">
        <v>46</v>
      </c>
      <c r="T2724" s="127">
        <v>0.71</v>
      </c>
      <c r="U2724" t="s">
        <v>2565</v>
      </c>
      <c r="V2724" s="131">
        <v>1.95E-2</v>
      </c>
      <c r="W2724" s="131">
        <v>2.0240000000000001E-2</v>
      </c>
      <c r="X2724" t="s">
        <v>270</v>
      </c>
      <c r="Z2724" s="127">
        <v>156403.5</v>
      </c>
      <c r="AA2724" s="129">
        <v>1</v>
      </c>
      <c r="AB2724" s="133">
        <v>119.5</v>
      </c>
      <c r="AD2724" s="127">
        <v>186.90199999999999</v>
      </c>
      <c r="AG2724" t="s">
        <v>275</v>
      </c>
      <c r="AH2724" s="131">
        <v>9.2900000000000003E-4</v>
      </c>
      <c r="AI2724" s="131">
        <v>2.8122949931998001E-3</v>
      </c>
      <c r="AJ2724" s="131">
        <v>5.6513366118876205E-4</v>
      </c>
    </row>
    <row r="2725" spans="1:36">
      <c r="A2725" s="121">
        <v>1039</v>
      </c>
      <c r="B2725">
        <v>8056</v>
      </c>
      <c r="C2725" t="s">
        <v>2566</v>
      </c>
      <c r="D2725" t="s">
        <v>2567</v>
      </c>
      <c r="E2725" t="s">
        <v>35</v>
      </c>
      <c r="F2725" t="s">
        <v>2568</v>
      </c>
      <c r="G2725" t="s">
        <v>2569</v>
      </c>
      <c r="H2725" t="s">
        <v>38</v>
      </c>
      <c r="I2725" t="s">
        <v>264</v>
      </c>
      <c r="J2725" t="s">
        <v>39</v>
      </c>
      <c r="K2725" t="s">
        <v>39</v>
      </c>
      <c r="L2725" t="s">
        <v>40</v>
      </c>
      <c r="M2725" t="s">
        <v>41</v>
      </c>
      <c r="N2725" s="121" t="s">
        <v>80</v>
      </c>
      <c r="O2725" t="s">
        <v>45</v>
      </c>
      <c r="P2725" t="s">
        <v>2570</v>
      </c>
      <c r="Q2725" t="s">
        <v>234</v>
      </c>
      <c r="R2725" t="s">
        <v>228</v>
      </c>
      <c r="S2725" t="s">
        <v>46</v>
      </c>
      <c r="T2725" s="127">
        <v>2.016</v>
      </c>
      <c r="U2725" t="s">
        <v>2571</v>
      </c>
      <c r="V2725" s="131">
        <v>4.6899999999999997E-2</v>
      </c>
      <c r="W2725" s="131">
        <v>5.6849999999999998E-2</v>
      </c>
      <c r="X2725" t="s">
        <v>270</v>
      </c>
      <c r="Z2725" s="127">
        <v>294720.26</v>
      </c>
      <c r="AA2725" s="129">
        <v>1</v>
      </c>
      <c r="AB2725" s="133">
        <v>88.06</v>
      </c>
      <c r="AD2725" s="127">
        <v>259.53100000000001</v>
      </c>
      <c r="AG2725" t="s">
        <v>275</v>
      </c>
      <c r="AH2725" s="131">
        <v>2.1800000000000001E-4</v>
      </c>
      <c r="AI2725" s="131">
        <v>3.9051271024531401E-3</v>
      </c>
      <c r="AJ2725" s="131">
        <v>7.8473943243976597E-4</v>
      </c>
    </row>
    <row r="2726" spans="1:36">
      <c r="A2726" s="121">
        <v>1039</v>
      </c>
      <c r="B2726">
        <v>8056</v>
      </c>
      <c r="C2726" t="s">
        <v>2575</v>
      </c>
      <c r="D2726" t="s">
        <v>2576</v>
      </c>
      <c r="E2726" t="s">
        <v>35</v>
      </c>
      <c r="F2726" t="s">
        <v>2577</v>
      </c>
      <c r="G2726" t="s">
        <v>2578</v>
      </c>
      <c r="H2726" t="s">
        <v>38</v>
      </c>
      <c r="I2726" t="s">
        <v>353</v>
      </c>
      <c r="J2726" t="s">
        <v>39</v>
      </c>
      <c r="K2726" t="s">
        <v>39</v>
      </c>
      <c r="L2726" t="s">
        <v>40</v>
      </c>
      <c r="M2726" t="s">
        <v>41</v>
      </c>
      <c r="N2726" s="121" t="s">
        <v>281</v>
      </c>
      <c r="O2726" t="s">
        <v>45</v>
      </c>
      <c r="P2726" t="s">
        <v>448</v>
      </c>
      <c r="Q2726" t="s">
        <v>227</v>
      </c>
      <c r="R2726" t="s">
        <v>228</v>
      </c>
      <c r="S2726" t="s">
        <v>46</v>
      </c>
      <c r="T2726" s="127">
        <v>0.52800000000000002</v>
      </c>
      <c r="U2726" t="s">
        <v>2579</v>
      </c>
      <c r="V2726" s="131">
        <v>2.5700000000000001E-2</v>
      </c>
      <c r="W2726" s="131">
        <v>1.0970000000000001E-2</v>
      </c>
      <c r="X2726" t="s">
        <v>270</v>
      </c>
      <c r="Z2726" s="127">
        <v>615142.43000000005</v>
      </c>
      <c r="AA2726" s="129">
        <v>1</v>
      </c>
      <c r="AB2726" s="133">
        <v>121.25</v>
      </c>
      <c r="AD2726" s="127">
        <v>745.86</v>
      </c>
      <c r="AG2726" t="s">
        <v>275</v>
      </c>
      <c r="AH2726" s="131">
        <v>7.4100000000000001E-4</v>
      </c>
      <c r="AI2726" s="131">
        <v>1.12228699945354E-2</v>
      </c>
      <c r="AJ2726" s="131">
        <v>2.2552476267224601E-3</v>
      </c>
    </row>
    <row r="2727" spans="1:36">
      <c r="A2727" s="121">
        <v>1039</v>
      </c>
      <c r="B2727">
        <v>8056</v>
      </c>
      <c r="C2727" t="s">
        <v>3432</v>
      </c>
      <c r="D2727" t="s">
        <v>3433</v>
      </c>
      <c r="E2727" t="s">
        <v>338</v>
      </c>
      <c r="F2727" t="s">
        <v>3434</v>
      </c>
      <c r="G2727" t="s">
        <v>3435</v>
      </c>
      <c r="H2727" t="s">
        <v>38</v>
      </c>
      <c r="I2727" t="s">
        <v>280</v>
      </c>
      <c r="J2727" t="s">
        <v>39</v>
      </c>
      <c r="K2727" t="s">
        <v>181</v>
      </c>
      <c r="L2727" t="s">
        <v>40</v>
      </c>
      <c r="M2727" t="s">
        <v>41</v>
      </c>
      <c r="N2727" s="121" t="s">
        <v>281</v>
      </c>
      <c r="O2727" t="s">
        <v>45</v>
      </c>
      <c r="P2727" t="s">
        <v>301</v>
      </c>
      <c r="Q2727" t="s">
        <v>301</v>
      </c>
      <c r="R2727" t="s">
        <v>301</v>
      </c>
      <c r="S2727" t="s">
        <v>46</v>
      </c>
      <c r="T2727" s="127" t="s">
        <v>896</v>
      </c>
      <c r="U2727" t="s">
        <v>3436</v>
      </c>
      <c r="V2727" s="131">
        <v>7.0499999999999993E-2</v>
      </c>
      <c r="W2727" s="131">
        <v>0</v>
      </c>
      <c r="X2727" t="s">
        <v>270</v>
      </c>
      <c r="Z2727" s="127">
        <v>101109.94</v>
      </c>
      <c r="AA2727" s="129">
        <v>1</v>
      </c>
      <c r="AB2727" s="133">
        <v>0</v>
      </c>
      <c r="AD2727" s="127">
        <v>0</v>
      </c>
      <c r="AG2727" t="s">
        <v>275</v>
      </c>
      <c r="AH2727" s="131">
        <v>3.0800000000000001E-4</v>
      </c>
      <c r="AI2727" s="131">
        <v>1.52138928620982E-11</v>
      </c>
      <c r="AJ2727" s="131">
        <v>3.05724790424938E-12</v>
      </c>
    </row>
    <row r="2728" spans="1:36">
      <c r="A2728" s="121">
        <v>1039</v>
      </c>
      <c r="B2728">
        <v>8056</v>
      </c>
      <c r="C2728" t="s">
        <v>2580</v>
      </c>
      <c r="D2728" t="s">
        <v>2581</v>
      </c>
      <c r="E2728" t="s">
        <v>35</v>
      </c>
      <c r="F2728" t="s">
        <v>2582</v>
      </c>
      <c r="G2728" t="s">
        <v>2583</v>
      </c>
      <c r="H2728" t="s">
        <v>38</v>
      </c>
      <c r="I2728" t="s">
        <v>353</v>
      </c>
      <c r="J2728" t="s">
        <v>39</v>
      </c>
      <c r="K2728" t="s">
        <v>39</v>
      </c>
      <c r="L2728" t="s">
        <v>40</v>
      </c>
      <c r="M2728" t="s">
        <v>41</v>
      </c>
      <c r="N2728" s="121" t="s">
        <v>281</v>
      </c>
      <c r="O2728" t="s">
        <v>45</v>
      </c>
      <c r="P2728" t="s">
        <v>2584</v>
      </c>
      <c r="Q2728" t="s">
        <v>227</v>
      </c>
      <c r="R2728" t="s">
        <v>228</v>
      </c>
      <c r="S2728" t="s">
        <v>46</v>
      </c>
      <c r="T2728" s="127">
        <v>0.32600000000000001</v>
      </c>
      <c r="U2728" t="s">
        <v>2346</v>
      </c>
      <c r="V2728" s="131">
        <v>0.03</v>
      </c>
      <c r="W2728" s="131">
        <v>4.07E-2</v>
      </c>
      <c r="X2728" t="s">
        <v>270</v>
      </c>
      <c r="Z2728" s="127">
        <v>602902</v>
      </c>
      <c r="AA2728" s="129">
        <v>1</v>
      </c>
      <c r="AB2728" s="133">
        <v>119</v>
      </c>
      <c r="AD2728" s="127">
        <v>717.45299999999997</v>
      </c>
      <c r="AG2728" t="s">
        <v>275</v>
      </c>
      <c r="AH2728" s="131">
        <v>1.4789E-2</v>
      </c>
      <c r="AI2728" s="131">
        <v>1.07954359945918E-2</v>
      </c>
      <c r="AJ2728" s="131">
        <v>2.1693543111603402E-3</v>
      </c>
    </row>
    <row r="2729" spans="1:36">
      <c r="A2729" s="121">
        <v>1039</v>
      </c>
      <c r="B2729">
        <v>8056</v>
      </c>
      <c r="C2729" t="s">
        <v>2585</v>
      </c>
      <c r="D2729" t="s">
        <v>2586</v>
      </c>
      <c r="E2729" t="s">
        <v>35</v>
      </c>
      <c r="F2729" t="s">
        <v>2587</v>
      </c>
      <c r="G2729" t="s">
        <v>2588</v>
      </c>
      <c r="H2729" t="s">
        <v>38</v>
      </c>
      <c r="I2729" t="s">
        <v>280</v>
      </c>
      <c r="J2729" t="s">
        <v>39</v>
      </c>
      <c r="K2729" t="s">
        <v>39</v>
      </c>
      <c r="L2729" t="s">
        <v>40</v>
      </c>
      <c r="M2729" t="s">
        <v>41</v>
      </c>
      <c r="N2729" s="121" t="s">
        <v>1562</v>
      </c>
      <c r="O2729" t="s">
        <v>45</v>
      </c>
      <c r="P2729" t="s">
        <v>430</v>
      </c>
      <c r="Q2729" t="s">
        <v>227</v>
      </c>
      <c r="R2729" t="s">
        <v>228</v>
      </c>
      <c r="S2729" t="s">
        <v>46</v>
      </c>
      <c r="T2729" s="127">
        <v>0.73699999999999999</v>
      </c>
      <c r="U2729" t="s">
        <v>1288</v>
      </c>
      <c r="V2729" s="131">
        <v>3.2500000000000001E-2</v>
      </c>
      <c r="W2729" s="131">
        <v>3.2419999999999997E-2</v>
      </c>
      <c r="X2729" t="s">
        <v>270</v>
      </c>
      <c r="Z2729" s="127">
        <v>96579.72</v>
      </c>
      <c r="AA2729" s="129">
        <v>1</v>
      </c>
      <c r="AB2729" s="133">
        <v>100.85</v>
      </c>
      <c r="AD2729" s="127">
        <v>97.400999999999996</v>
      </c>
      <c r="AG2729" t="s">
        <v>275</v>
      </c>
      <c r="AH2729" s="131">
        <v>4.4270000000000004E-3</v>
      </c>
      <c r="AI2729" s="131">
        <v>1.4655760032986501E-3</v>
      </c>
      <c r="AJ2729" s="131">
        <v>2.9450905203660298E-4</v>
      </c>
    </row>
    <row r="2730" spans="1:36">
      <c r="A2730" s="121">
        <v>1039</v>
      </c>
      <c r="B2730">
        <v>8056</v>
      </c>
      <c r="C2730" t="s">
        <v>2589</v>
      </c>
      <c r="D2730" t="s">
        <v>2590</v>
      </c>
      <c r="E2730" t="s">
        <v>35</v>
      </c>
      <c r="F2730" t="s">
        <v>2591</v>
      </c>
      <c r="G2730" t="s">
        <v>2592</v>
      </c>
      <c r="H2730" t="s">
        <v>38</v>
      </c>
      <c r="I2730" t="s">
        <v>280</v>
      </c>
      <c r="J2730" t="s">
        <v>39</v>
      </c>
      <c r="K2730" t="s">
        <v>39</v>
      </c>
      <c r="L2730" t="s">
        <v>40</v>
      </c>
      <c r="M2730" t="s">
        <v>41</v>
      </c>
      <c r="N2730" s="121" t="s">
        <v>52</v>
      </c>
      <c r="O2730" t="s">
        <v>45</v>
      </c>
      <c r="P2730" t="s">
        <v>226</v>
      </c>
      <c r="Q2730" t="s">
        <v>227</v>
      </c>
      <c r="R2730" t="s">
        <v>228</v>
      </c>
      <c r="S2730" t="s">
        <v>46</v>
      </c>
      <c r="T2730" s="127">
        <v>1.226</v>
      </c>
      <c r="U2730" t="s">
        <v>2593</v>
      </c>
      <c r="V2730" s="131">
        <v>1.44E-2</v>
      </c>
      <c r="W2730" s="131">
        <v>4.0489999999999998E-2</v>
      </c>
      <c r="X2730" t="s">
        <v>270</v>
      </c>
      <c r="Z2730" s="127">
        <v>301007.83</v>
      </c>
      <c r="AA2730" s="129">
        <v>1</v>
      </c>
      <c r="AB2730" s="133">
        <v>96.94</v>
      </c>
      <c r="AD2730" s="127">
        <v>291.79700000000003</v>
      </c>
      <c r="AG2730" t="s">
        <v>275</v>
      </c>
      <c r="AH2730" s="131">
        <v>1.505E-3</v>
      </c>
      <c r="AI2730" s="131">
        <v>4.3906347382450398E-3</v>
      </c>
      <c r="AJ2730" s="131">
        <v>8.8230270670993597E-4</v>
      </c>
    </row>
    <row r="2731" spans="1:36">
      <c r="A2731" s="121">
        <v>1039</v>
      </c>
      <c r="B2731">
        <v>8056</v>
      </c>
      <c r="C2731" t="s">
        <v>2594</v>
      </c>
      <c r="D2731" t="s">
        <v>2595</v>
      </c>
      <c r="E2731" t="s">
        <v>35</v>
      </c>
      <c r="F2731" t="s">
        <v>2598</v>
      </c>
      <c r="G2731" t="s">
        <v>2599</v>
      </c>
      <c r="H2731" t="s">
        <v>38</v>
      </c>
      <c r="I2731" t="s">
        <v>353</v>
      </c>
      <c r="J2731" t="s">
        <v>39</v>
      </c>
      <c r="K2731" t="s">
        <v>39</v>
      </c>
      <c r="L2731" t="s">
        <v>40</v>
      </c>
      <c r="M2731" t="s">
        <v>41</v>
      </c>
      <c r="N2731" s="121" t="s">
        <v>52</v>
      </c>
      <c r="O2731" t="s">
        <v>45</v>
      </c>
      <c r="P2731" t="s">
        <v>226</v>
      </c>
      <c r="Q2731" t="s">
        <v>227</v>
      </c>
      <c r="R2731" t="s">
        <v>228</v>
      </c>
      <c r="S2731" t="s">
        <v>46</v>
      </c>
      <c r="T2731" s="127">
        <v>3.6040000000000001</v>
      </c>
      <c r="U2731" t="s">
        <v>455</v>
      </c>
      <c r="V2731" s="131">
        <v>1.6500000000000001E-2</v>
      </c>
      <c r="W2731" s="131">
        <v>2.358E-2</v>
      </c>
      <c r="X2731" t="s">
        <v>270</v>
      </c>
      <c r="Z2731" s="127">
        <v>525840</v>
      </c>
      <c r="AA2731" s="129">
        <v>1</v>
      </c>
      <c r="AB2731" s="133">
        <v>116.46</v>
      </c>
      <c r="AD2731" s="127">
        <v>612.39300000000003</v>
      </c>
      <c r="AG2731" t="s">
        <v>275</v>
      </c>
      <c r="AH2731" s="131">
        <v>2.4899999999999998E-4</v>
      </c>
      <c r="AI2731" s="131">
        <v>9.2146088781840906E-3</v>
      </c>
      <c r="AJ2731" s="131">
        <v>1.8516854257261399E-3</v>
      </c>
    </row>
    <row r="2732" spans="1:36">
      <c r="A2732" s="121">
        <v>1039</v>
      </c>
      <c r="B2732">
        <v>8056</v>
      </c>
      <c r="C2732" t="s">
        <v>2600</v>
      </c>
      <c r="D2732" t="s">
        <v>2601</v>
      </c>
      <c r="E2732" t="s">
        <v>35</v>
      </c>
      <c r="F2732" t="s">
        <v>2602</v>
      </c>
      <c r="G2732" t="s">
        <v>2603</v>
      </c>
      <c r="H2732" t="s">
        <v>38</v>
      </c>
      <c r="I2732" t="s">
        <v>264</v>
      </c>
      <c r="J2732" t="s">
        <v>39</v>
      </c>
      <c r="K2732" t="s">
        <v>39</v>
      </c>
      <c r="L2732" t="s">
        <v>40</v>
      </c>
      <c r="M2732" t="s">
        <v>41</v>
      </c>
      <c r="N2732" s="121" t="s">
        <v>80</v>
      </c>
      <c r="O2732" t="s">
        <v>45</v>
      </c>
      <c r="P2732" t="s">
        <v>2546</v>
      </c>
      <c r="Q2732" t="s">
        <v>234</v>
      </c>
      <c r="R2732" t="s">
        <v>228</v>
      </c>
      <c r="S2732" t="s">
        <v>46</v>
      </c>
      <c r="T2732" s="127">
        <v>1.891</v>
      </c>
      <c r="U2732" t="s">
        <v>2571</v>
      </c>
      <c r="V2732" s="131">
        <v>5.4800000000000001E-2</v>
      </c>
      <c r="W2732" s="131">
        <v>4.929E-2</v>
      </c>
      <c r="X2732" t="s">
        <v>270</v>
      </c>
      <c r="Z2732" s="127">
        <v>235873.84</v>
      </c>
      <c r="AA2732" s="129">
        <v>1</v>
      </c>
      <c r="AB2732" s="133">
        <v>89.67</v>
      </c>
      <c r="AD2732" s="127">
        <v>211.50800000000001</v>
      </c>
      <c r="AG2732" t="s">
        <v>275</v>
      </c>
      <c r="AH2732" s="131">
        <v>8.7799999999999998E-4</v>
      </c>
      <c r="AI2732" s="131">
        <v>3.1825369017794902E-3</v>
      </c>
      <c r="AJ2732" s="131">
        <v>6.3953416534180999E-4</v>
      </c>
    </row>
    <row r="2733" spans="1:36">
      <c r="A2733" s="121">
        <v>1039</v>
      </c>
      <c r="B2733">
        <v>8056</v>
      </c>
      <c r="C2733" t="s">
        <v>2537</v>
      </c>
      <c r="D2733" t="s">
        <v>2538</v>
      </c>
      <c r="E2733" t="s">
        <v>35</v>
      </c>
      <c r="F2733" t="s">
        <v>2604</v>
      </c>
      <c r="G2733" t="s">
        <v>2605</v>
      </c>
      <c r="H2733" t="s">
        <v>38</v>
      </c>
      <c r="I2733" t="s">
        <v>353</v>
      </c>
      <c r="J2733" t="s">
        <v>39</v>
      </c>
      <c r="K2733" t="s">
        <v>39</v>
      </c>
      <c r="L2733" t="s">
        <v>40</v>
      </c>
      <c r="M2733" t="s">
        <v>41</v>
      </c>
      <c r="N2733" s="121" t="s">
        <v>52</v>
      </c>
      <c r="O2733" t="s">
        <v>45</v>
      </c>
      <c r="P2733" t="s">
        <v>435</v>
      </c>
      <c r="Q2733" t="s">
        <v>227</v>
      </c>
      <c r="R2733" t="s">
        <v>228</v>
      </c>
      <c r="S2733" t="s">
        <v>46</v>
      </c>
      <c r="T2733" s="127">
        <v>0.98799999999999999</v>
      </c>
      <c r="U2733" t="s">
        <v>151</v>
      </c>
      <c r="V2733" s="131">
        <v>1.4E-2</v>
      </c>
      <c r="W2733" s="131">
        <v>2.0729999999999998E-2</v>
      </c>
      <c r="X2733" t="s">
        <v>270</v>
      </c>
      <c r="Z2733" s="127">
        <v>116435.74</v>
      </c>
      <c r="AA2733" s="129">
        <v>1</v>
      </c>
      <c r="AB2733" s="133">
        <v>117.67</v>
      </c>
      <c r="AD2733" s="127">
        <v>137.01</v>
      </c>
      <c r="AG2733" t="s">
        <v>275</v>
      </c>
      <c r="AH2733" s="131">
        <v>2.8899999999999998E-4</v>
      </c>
      <c r="AI2733" s="131">
        <v>2.0615722609055301E-3</v>
      </c>
      <c r="AJ2733" s="131">
        <v>4.1427513202842799E-4</v>
      </c>
    </row>
    <row r="2734" spans="1:36">
      <c r="A2734" s="121">
        <v>1039</v>
      </c>
      <c r="B2734">
        <v>8056</v>
      </c>
      <c r="C2734" t="s">
        <v>2606</v>
      </c>
      <c r="D2734" t="s">
        <v>2607</v>
      </c>
      <c r="E2734" t="s">
        <v>35</v>
      </c>
      <c r="F2734" t="s">
        <v>2608</v>
      </c>
      <c r="G2734" t="s">
        <v>2609</v>
      </c>
      <c r="H2734" t="s">
        <v>38</v>
      </c>
      <c r="I2734" t="s">
        <v>353</v>
      </c>
      <c r="J2734" t="s">
        <v>39</v>
      </c>
      <c r="K2734" t="s">
        <v>39</v>
      </c>
      <c r="L2734" t="s">
        <v>40</v>
      </c>
      <c r="M2734" t="s">
        <v>41</v>
      </c>
      <c r="N2734" s="121" t="s">
        <v>52</v>
      </c>
      <c r="O2734" t="s">
        <v>45</v>
      </c>
      <c r="P2734" t="s">
        <v>2546</v>
      </c>
      <c r="Q2734" t="s">
        <v>234</v>
      </c>
      <c r="R2734" t="s">
        <v>228</v>
      </c>
      <c r="S2734" t="s">
        <v>46</v>
      </c>
      <c r="T2734" s="127">
        <v>1.641</v>
      </c>
      <c r="U2734" t="s">
        <v>840</v>
      </c>
      <c r="V2734" s="131">
        <v>2.75E-2</v>
      </c>
      <c r="W2734" s="131">
        <v>2.137E-2</v>
      </c>
      <c r="X2734" t="s">
        <v>270</v>
      </c>
      <c r="Z2734" s="127">
        <v>61512</v>
      </c>
      <c r="AA2734" s="129">
        <v>1</v>
      </c>
      <c r="AB2734" s="133">
        <v>119.16</v>
      </c>
      <c r="AD2734" s="127">
        <v>73.298000000000002</v>
      </c>
      <c r="AG2734" t="s">
        <v>275</v>
      </c>
      <c r="AH2734" s="131">
        <v>1.9599999999999999E-4</v>
      </c>
      <c r="AI2734" s="131">
        <v>1.1029017944893401E-3</v>
      </c>
      <c r="AJ2734" s="131">
        <v>2.21629285177601E-4</v>
      </c>
    </row>
    <row r="2735" spans="1:36">
      <c r="A2735" s="121">
        <v>1039</v>
      </c>
      <c r="B2735">
        <v>8056</v>
      </c>
      <c r="C2735" t="s">
        <v>2610</v>
      </c>
      <c r="D2735" t="s">
        <v>2611</v>
      </c>
      <c r="E2735" t="s">
        <v>338</v>
      </c>
      <c r="F2735" t="s">
        <v>2612</v>
      </c>
      <c r="G2735" t="s">
        <v>2613</v>
      </c>
      <c r="H2735" t="s">
        <v>38</v>
      </c>
      <c r="I2735" t="s">
        <v>264</v>
      </c>
      <c r="J2735" t="s">
        <v>39</v>
      </c>
      <c r="K2735" t="s">
        <v>1372</v>
      </c>
      <c r="L2735" t="s">
        <v>40</v>
      </c>
      <c r="M2735" t="s">
        <v>41</v>
      </c>
      <c r="N2735" s="121" t="s">
        <v>281</v>
      </c>
      <c r="O2735" t="s">
        <v>45</v>
      </c>
      <c r="P2735" t="s">
        <v>2546</v>
      </c>
      <c r="Q2735" t="s">
        <v>234</v>
      </c>
      <c r="R2735" t="s">
        <v>228</v>
      </c>
      <c r="S2735" t="s">
        <v>46</v>
      </c>
      <c r="T2735" s="127">
        <v>1.917</v>
      </c>
      <c r="U2735" t="s">
        <v>2614</v>
      </c>
      <c r="V2735" s="131">
        <v>4.2999999999999997E-2</v>
      </c>
      <c r="W2735" s="131">
        <v>7.7920000000000003E-2</v>
      </c>
      <c r="X2735" t="s">
        <v>270</v>
      </c>
      <c r="Z2735" s="127">
        <v>721179.07</v>
      </c>
      <c r="AA2735" s="129">
        <v>1</v>
      </c>
      <c r="AB2735" s="133">
        <v>83.19</v>
      </c>
      <c r="AD2735" s="127">
        <v>599.94899999999996</v>
      </c>
      <c r="AG2735" t="s">
        <v>275</v>
      </c>
      <c r="AH2735" s="131">
        <v>6.7400000000000001E-4</v>
      </c>
      <c r="AI2735" s="131">
        <v>9.0273595311749898E-3</v>
      </c>
      <c r="AJ2735" s="131">
        <v>1.81405747087562E-3</v>
      </c>
    </row>
    <row r="2736" spans="1:36">
      <c r="A2736" s="121">
        <v>1039</v>
      </c>
      <c r="B2736">
        <v>8056</v>
      </c>
      <c r="C2736" t="s">
        <v>2531</v>
      </c>
      <c r="D2736" t="s">
        <v>2532</v>
      </c>
      <c r="E2736" t="s">
        <v>35</v>
      </c>
      <c r="F2736" t="s">
        <v>2615</v>
      </c>
      <c r="G2736" t="s">
        <v>2616</v>
      </c>
      <c r="H2736" t="s">
        <v>38</v>
      </c>
      <c r="I2736" t="s">
        <v>353</v>
      </c>
      <c r="J2736" t="s">
        <v>39</v>
      </c>
      <c r="K2736" t="s">
        <v>39</v>
      </c>
      <c r="L2736" t="s">
        <v>40</v>
      </c>
      <c r="M2736" t="s">
        <v>41</v>
      </c>
      <c r="N2736" s="121" t="s">
        <v>52</v>
      </c>
      <c r="O2736" t="s">
        <v>45</v>
      </c>
      <c r="P2736" t="s">
        <v>2298</v>
      </c>
      <c r="Q2736" t="s">
        <v>234</v>
      </c>
      <c r="R2736" t="s">
        <v>228</v>
      </c>
      <c r="S2736" t="s">
        <v>46</v>
      </c>
      <c r="T2736" s="127">
        <v>1.2210000000000001</v>
      </c>
      <c r="U2736" t="s">
        <v>414</v>
      </c>
      <c r="V2736" s="131">
        <v>1.77E-2</v>
      </c>
      <c r="W2736" s="131">
        <v>2.0840000000000001E-2</v>
      </c>
      <c r="X2736" t="s">
        <v>270</v>
      </c>
      <c r="Z2736" s="127">
        <v>540086.39</v>
      </c>
      <c r="AA2736" s="129">
        <v>1</v>
      </c>
      <c r="AB2736" s="133">
        <v>117.94</v>
      </c>
      <c r="AD2736" s="127">
        <v>636.97799999999995</v>
      </c>
      <c r="AG2736" t="s">
        <v>275</v>
      </c>
      <c r="AH2736" s="131">
        <v>2.22E-4</v>
      </c>
      <c r="AI2736" s="131">
        <v>9.5845308078769103E-3</v>
      </c>
      <c r="AJ2736" s="131">
        <v>1.9260216297825399E-3</v>
      </c>
    </row>
    <row r="2737" spans="1:36">
      <c r="A2737" s="121">
        <v>1039</v>
      </c>
      <c r="B2737">
        <v>8056</v>
      </c>
      <c r="C2737" t="s">
        <v>2617</v>
      </c>
      <c r="D2737" t="s">
        <v>2618</v>
      </c>
      <c r="E2737" t="s">
        <v>35</v>
      </c>
      <c r="F2737" t="s">
        <v>2619</v>
      </c>
      <c r="G2737" t="s">
        <v>2620</v>
      </c>
      <c r="H2737" t="s">
        <v>38</v>
      </c>
      <c r="I2737" t="s">
        <v>280</v>
      </c>
      <c r="J2737" t="s">
        <v>39</v>
      </c>
      <c r="K2737" t="s">
        <v>39</v>
      </c>
      <c r="L2737" t="s">
        <v>40</v>
      </c>
      <c r="M2737" t="s">
        <v>41</v>
      </c>
      <c r="N2737" s="121" t="s">
        <v>43</v>
      </c>
      <c r="O2737" t="s">
        <v>45</v>
      </c>
      <c r="P2737" t="s">
        <v>2621</v>
      </c>
      <c r="Q2737" t="s">
        <v>234</v>
      </c>
      <c r="R2737" t="s">
        <v>228</v>
      </c>
      <c r="S2737" t="s">
        <v>46</v>
      </c>
      <c r="T2737" s="127">
        <v>0.97699999999999998</v>
      </c>
      <c r="U2737" t="s">
        <v>2367</v>
      </c>
      <c r="V2737" s="131">
        <v>3.2899999999999999E-2</v>
      </c>
      <c r="W2737" s="131">
        <v>4.8070000000000002E-2</v>
      </c>
      <c r="X2737" t="s">
        <v>270</v>
      </c>
      <c r="Z2737" s="127">
        <v>110716.34</v>
      </c>
      <c r="AA2737" s="129">
        <v>1</v>
      </c>
      <c r="AB2737" s="133">
        <v>98.63</v>
      </c>
      <c r="AD2737" s="127">
        <v>109.2</v>
      </c>
      <c r="AG2737" t="s">
        <v>275</v>
      </c>
      <c r="AH2737" s="131">
        <v>2.32E-4</v>
      </c>
      <c r="AI2737" s="131">
        <v>1.6431123303171601E-3</v>
      </c>
      <c r="AJ2737" s="131">
        <v>3.30185165219814E-4</v>
      </c>
    </row>
    <row r="2738" spans="1:36">
      <c r="A2738" s="121">
        <v>1039</v>
      </c>
      <c r="B2738">
        <v>8056</v>
      </c>
      <c r="C2738" t="s">
        <v>383</v>
      </c>
      <c r="D2738" t="s">
        <v>384</v>
      </c>
      <c r="E2738" t="s">
        <v>35</v>
      </c>
      <c r="F2738" t="s">
        <v>2622</v>
      </c>
      <c r="G2738" t="s">
        <v>2623</v>
      </c>
      <c r="H2738" t="s">
        <v>38</v>
      </c>
      <c r="I2738" t="s">
        <v>353</v>
      </c>
      <c r="J2738" t="s">
        <v>39</v>
      </c>
      <c r="K2738" t="s">
        <v>39</v>
      </c>
      <c r="L2738" t="s">
        <v>40</v>
      </c>
      <c r="M2738" t="s">
        <v>41</v>
      </c>
      <c r="N2738" s="121" t="s">
        <v>1562</v>
      </c>
      <c r="O2738" t="s">
        <v>45</v>
      </c>
      <c r="P2738" t="s">
        <v>226</v>
      </c>
      <c r="Q2738" t="s">
        <v>227</v>
      </c>
      <c r="R2738" t="s">
        <v>228</v>
      </c>
      <c r="S2738" t="s">
        <v>46</v>
      </c>
      <c r="T2738" s="127">
        <v>1.24</v>
      </c>
      <c r="U2738" t="s">
        <v>840</v>
      </c>
      <c r="V2738" s="131">
        <v>1E-3</v>
      </c>
      <c r="W2738" s="131">
        <v>1.7440000000000001E-2</v>
      </c>
      <c r="X2738" t="s">
        <v>270</v>
      </c>
      <c r="Z2738" s="127">
        <v>897708.48</v>
      </c>
      <c r="AA2738" s="129">
        <v>1</v>
      </c>
      <c r="AB2738" s="133">
        <v>113.8</v>
      </c>
      <c r="AD2738" s="127">
        <v>1021.592</v>
      </c>
      <c r="AG2738" t="s">
        <v>275</v>
      </c>
      <c r="AH2738" s="131">
        <v>2.0960000000000002E-3</v>
      </c>
      <c r="AI2738" s="131">
        <v>1.53717775363146E-2</v>
      </c>
      <c r="AJ2738" s="131">
        <v>3.0889749969623698E-3</v>
      </c>
    </row>
    <row r="2739" spans="1:36">
      <c r="A2739" s="121">
        <v>1039</v>
      </c>
      <c r="B2739">
        <v>8056</v>
      </c>
      <c r="C2739" t="s">
        <v>383</v>
      </c>
      <c r="D2739" t="s">
        <v>384</v>
      </c>
      <c r="E2739" t="s">
        <v>35</v>
      </c>
      <c r="F2739" t="s">
        <v>2624</v>
      </c>
      <c r="G2739" t="s">
        <v>2625</v>
      </c>
      <c r="H2739" t="s">
        <v>38</v>
      </c>
      <c r="I2739" t="s">
        <v>353</v>
      </c>
      <c r="J2739" t="s">
        <v>39</v>
      </c>
      <c r="K2739" t="s">
        <v>39</v>
      </c>
      <c r="L2739" t="s">
        <v>40</v>
      </c>
      <c r="M2739" t="s">
        <v>41</v>
      </c>
      <c r="N2739" s="121" t="s">
        <v>1562</v>
      </c>
      <c r="O2739" t="s">
        <v>45</v>
      </c>
      <c r="P2739" t="s">
        <v>226</v>
      </c>
      <c r="Q2739" t="s">
        <v>227</v>
      </c>
      <c r="R2739" t="s">
        <v>228</v>
      </c>
      <c r="S2739" t="s">
        <v>46</v>
      </c>
      <c r="T2739" s="127">
        <v>11.48</v>
      </c>
      <c r="U2739" t="s">
        <v>2626</v>
      </c>
      <c r="V2739" s="131">
        <v>2.07E-2</v>
      </c>
      <c r="W2739" s="131">
        <v>2.8629999999999999E-2</v>
      </c>
      <c r="X2739" t="s">
        <v>270</v>
      </c>
      <c r="Z2739" s="127">
        <v>328189.64</v>
      </c>
      <c r="AA2739" s="129">
        <v>1</v>
      </c>
      <c r="AB2739" s="133">
        <v>106.7</v>
      </c>
      <c r="AD2739" s="127">
        <v>350.178</v>
      </c>
      <c r="AG2739" t="s">
        <v>275</v>
      </c>
      <c r="AH2739" s="131">
        <v>5.0000000000000002E-5</v>
      </c>
      <c r="AI2739" s="131">
        <v>5.2690920762539098E-3</v>
      </c>
      <c r="AJ2739" s="131">
        <v>1.0588296403450999E-3</v>
      </c>
    </row>
    <row r="2740" spans="1:36">
      <c r="A2740" s="121">
        <v>1039</v>
      </c>
      <c r="B2740">
        <v>8056</v>
      </c>
      <c r="C2740" t="s">
        <v>2627</v>
      </c>
      <c r="D2740" t="s">
        <v>2628</v>
      </c>
      <c r="E2740" t="s">
        <v>35</v>
      </c>
      <c r="F2740" t="s">
        <v>2629</v>
      </c>
      <c r="G2740" t="s">
        <v>2630</v>
      </c>
      <c r="H2740" t="s">
        <v>38</v>
      </c>
      <c r="I2740" t="s">
        <v>353</v>
      </c>
      <c r="J2740" t="s">
        <v>39</v>
      </c>
      <c r="K2740" t="s">
        <v>39</v>
      </c>
      <c r="L2740" t="s">
        <v>40</v>
      </c>
      <c r="M2740" t="s">
        <v>41</v>
      </c>
      <c r="N2740" s="121" t="s">
        <v>1562</v>
      </c>
      <c r="O2740" t="s">
        <v>45</v>
      </c>
      <c r="P2740" t="s">
        <v>448</v>
      </c>
      <c r="Q2740" t="s">
        <v>227</v>
      </c>
      <c r="R2740" t="s">
        <v>228</v>
      </c>
      <c r="S2740" t="s">
        <v>46</v>
      </c>
      <c r="T2740" s="127">
        <v>0.42299999999999999</v>
      </c>
      <c r="U2740" t="s">
        <v>2631</v>
      </c>
      <c r="V2740" s="131">
        <v>1.8499999999999999E-2</v>
      </c>
      <c r="W2740" s="131">
        <v>1.474E-2</v>
      </c>
      <c r="X2740" t="s">
        <v>270</v>
      </c>
      <c r="Z2740" s="127">
        <v>201875.95</v>
      </c>
      <c r="AA2740" s="129">
        <v>1</v>
      </c>
      <c r="AB2740" s="133">
        <v>116.72</v>
      </c>
      <c r="AD2740" s="127">
        <v>235.63</v>
      </c>
      <c r="AG2740" t="s">
        <v>275</v>
      </c>
      <c r="AH2740" s="131">
        <v>9.0799999999999995E-4</v>
      </c>
      <c r="AI2740" s="131">
        <v>3.5454908034065302E-3</v>
      </c>
      <c r="AJ2740" s="131">
        <v>7.1247013676913702E-4</v>
      </c>
    </row>
    <row r="2741" spans="1:36">
      <c r="A2741" s="121">
        <v>1039</v>
      </c>
      <c r="B2741">
        <v>8056</v>
      </c>
      <c r="C2741" t="s">
        <v>2635</v>
      </c>
      <c r="D2741" t="s">
        <v>2636</v>
      </c>
      <c r="E2741" t="s">
        <v>35</v>
      </c>
      <c r="F2741" t="s">
        <v>2637</v>
      </c>
      <c r="G2741" t="s">
        <v>2638</v>
      </c>
      <c r="H2741" t="s">
        <v>38</v>
      </c>
      <c r="I2741" t="s">
        <v>353</v>
      </c>
      <c r="J2741" t="s">
        <v>39</v>
      </c>
      <c r="K2741" t="s">
        <v>39</v>
      </c>
      <c r="L2741" t="s">
        <v>40</v>
      </c>
      <c r="M2741" t="s">
        <v>41</v>
      </c>
      <c r="N2741" s="121" t="s">
        <v>65</v>
      </c>
      <c r="O2741" t="s">
        <v>45</v>
      </c>
      <c r="P2741" t="s">
        <v>435</v>
      </c>
      <c r="Q2741" t="s">
        <v>227</v>
      </c>
      <c r="R2741" t="s">
        <v>228</v>
      </c>
      <c r="S2741" t="s">
        <v>46</v>
      </c>
      <c r="T2741" s="127">
        <v>0.72299999999999998</v>
      </c>
      <c r="U2741" t="s">
        <v>2639</v>
      </c>
      <c r="V2741" s="131">
        <v>1.0500000000000001E-2</v>
      </c>
      <c r="W2741" s="131">
        <v>2.1870000000000001E-2</v>
      </c>
      <c r="X2741" t="s">
        <v>270</v>
      </c>
      <c r="Z2741" s="127">
        <v>99774.7</v>
      </c>
      <c r="AA2741" s="129">
        <v>1</v>
      </c>
      <c r="AB2741" s="133">
        <v>116.14</v>
      </c>
      <c r="AD2741" s="127">
        <v>115.878</v>
      </c>
      <c r="AG2741" t="s">
        <v>275</v>
      </c>
      <c r="AH2741" s="131">
        <v>3.6299999999999999E-4</v>
      </c>
      <c r="AI2741" s="131">
        <v>1.7436075995755399E-3</v>
      </c>
      <c r="AJ2741" s="131">
        <v>3.5037979614774701E-4</v>
      </c>
    </row>
    <row r="2742" spans="1:36">
      <c r="A2742" s="121">
        <v>1039</v>
      </c>
      <c r="B2742">
        <v>8056</v>
      </c>
      <c r="C2742" t="s">
        <v>2640</v>
      </c>
      <c r="D2742" t="s">
        <v>2641</v>
      </c>
      <c r="E2742" t="s">
        <v>35</v>
      </c>
      <c r="F2742" t="s">
        <v>2642</v>
      </c>
      <c r="G2742" t="s">
        <v>2643</v>
      </c>
      <c r="H2742" t="s">
        <v>38</v>
      </c>
      <c r="I2742" t="s">
        <v>280</v>
      </c>
      <c r="J2742" t="s">
        <v>39</v>
      </c>
      <c r="K2742" t="s">
        <v>39</v>
      </c>
      <c r="L2742" t="s">
        <v>40</v>
      </c>
      <c r="M2742" t="s">
        <v>41</v>
      </c>
      <c r="N2742" s="121" t="s">
        <v>1560</v>
      </c>
      <c r="O2742" t="s">
        <v>45</v>
      </c>
      <c r="P2742" t="s">
        <v>2621</v>
      </c>
      <c r="Q2742" t="s">
        <v>234</v>
      </c>
      <c r="R2742" t="s">
        <v>228</v>
      </c>
      <c r="S2742" t="s">
        <v>46</v>
      </c>
      <c r="T2742" s="127">
        <v>0.247</v>
      </c>
      <c r="U2742" t="s">
        <v>2644</v>
      </c>
      <c r="V2742" s="131">
        <v>1.4999999999999999E-2</v>
      </c>
      <c r="W2742" s="131">
        <v>4.7230000000000001E-2</v>
      </c>
      <c r="X2742" t="s">
        <v>270</v>
      </c>
      <c r="Z2742" s="127">
        <v>34305.32</v>
      </c>
      <c r="AA2742" s="129">
        <v>1</v>
      </c>
      <c r="AB2742" s="133">
        <v>99.61</v>
      </c>
      <c r="AD2742" s="127">
        <v>34.171999999999997</v>
      </c>
      <c r="AG2742" t="s">
        <v>275</v>
      </c>
      <c r="AH2742" s="131">
        <v>4.1149999999999997E-3</v>
      </c>
      <c r="AI2742" s="131">
        <v>5.1417495151711299E-4</v>
      </c>
      <c r="AJ2742" s="131">
        <v>1.03324001765478E-4</v>
      </c>
    </row>
    <row r="2743" spans="1:36">
      <c r="A2743" s="121">
        <v>1039</v>
      </c>
      <c r="B2743">
        <v>8056</v>
      </c>
      <c r="C2743" t="s">
        <v>2645</v>
      </c>
      <c r="D2743" t="s">
        <v>2646</v>
      </c>
      <c r="E2743" t="s">
        <v>35</v>
      </c>
      <c r="F2743" t="s">
        <v>2647</v>
      </c>
      <c r="G2743" t="s">
        <v>2648</v>
      </c>
      <c r="H2743" t="s">
        <v>38</v>
      </c>
      <c r="I2743" t="s">
        <v>280</v>
      </c>
      <c r="J2743" t="s">
        <v>39</v>
      </c>
      <c r="K2743" t="s">
        <v>39</v>
      </c>
      <c r="L2743" t="s">
        <v>40</v>
      </c>
      <c r="M2743" t="s">
        <v>41</v>
      </c>
      <c r="N2743" s="121" t="s">
        <v>1562</v>
      </c>
      <c r="O2743" t="s">
        <v>45</v>
      </c>
      <c r="P2743" t="s">
        <v>448</v>
      </c>
      <c r="Q2743" t="s">
        <v>227</v>
      </c>
      <c r="R2743" t="s">
        <v>228</v>
      </c>
      <c r="S2743" t="s">
        <v>46</v>
      </c>
      <c r="T2743" s="127">
        <v>0.73499999999999999</v>
      </c>
      <c r="U2743" t="s">
        <v>2649</v>
      </c>
      <c r="V2743" s="131">
        <v>2.8000000000000001E-2</v>
      </c>
      <c r="W2743" s="131">
        <v>5.0380000000000001E-2</v>
      </c>
      <c r="X2743" t="s">
        <v>270</v>
      </c>
      <c r="Z2743" s="127">
        <v>16116.25</v>
      </c>
      <c r="AA2743" s="129">
        <v>1</v>
      </c>
      <c r="AB2743" s="133">
        <v>99.15</v>
      </c>
      <c r="AD2743" s="127">
        <v>15.978999999999999</v>
      </c>
      <c r="AG2743" t="s">
        <v>275</v>
      </c>
      <c r="AH2743" s="131">
        <v>1.8599999999999999E-4</v>
      </c>
      <c r="AI2743" s="131">
        <v>2.4043805997873199E-4</v>
      </c>
      <c r="AJ2743" s="131">
        <v>4.8316283125868598E-5</v>
      </c>
    </row>
    <row r="2744" spans="1:36">
      <c r="A2744" s="121">
        <v>1039</v>
      </c>
      <c r="B2744">
        <v>8056</v>
      </c>
      <c r="C2744" t="s">
        <v>2653</v>
      </c>
      <c r="D2744" t="s">
        <v>2654</v>
      </c>
      <c r="E2744" t="s">
        <v>35</v>
      </c>
      <c r="F2744" t="s">
        <v>2655</v>
      </c>
      <c r="G2744" t="s">
        <v>2656</v>
      </c>
      <c r="H2744" t="s">
        <v>38</v>
      </c>
      <c r="I2744" t="s">
        <v>280</v>
      </c>
      <c r="J2744" t="s">
        <v>39</v>
      </c>
      <c r="K2744" t="s">
        <v>39</v>
      </c>
      <c r="L2744" t="s">
        <v>40</v>
      </c>
      <c r="M2744" t="s">
        <v>41</v>
      </c>
      <c r="N2744" s="121" t="s">
        <v>143</v>
      </c>
      <c r="O2744" t="s">
        <v>45</v>
      </c>
      <c r="P2744" t="s">
        <v>2570</v>
      </c>
      <c r="Q2744" t="s">
        <v>234</v>
      </c>
      <c r="R2744" t="s">
        <v>228</v>
      </c>
      <c r="S2744" t="s">
        <v>46</v>
      </c>
      <c r="T2744" s="127">
        <v>0.98599999999999999</v>
      </c>
      <c r="U2744" t="s">
        <v>151</v>
      </c>
      <c r="V2744" s="131">
        <v>2.4E-2</v>
      </c>
      <c r="W2744" s="131">
        <v>4.718E-2</v>
      </c>
      <c r="X2744" t="s">
        <v>270</v>
      </c>
      <c r="Z2744" s="127">
        <v>116794</v>
      </c>
      <c r="AA2744" s="129">
        <v>1</v>
      </c>
      <c r="AB2744" s="133">
        <v>97.85</v>
      </c>
      <c r="AD2744" s="127">
        <v>114.283</v>
      </c>
      <c r="AG2744" t="s">
        <v>275</v>
      </c>
      <c r="AH2744" s="131">
        <v>1.09E-3</v>
      </c>
      <c r="AI2744" s="131">
        <v>1.71960169076628E-3</v>
      </c>
      <c r="AJ2744" s="131">
        <v>3.4555578331540001E-4</v>
      </c>
    </row>
    <row r="2745" spans="1:36">
      <c r="A2745" s="121">
        <v>1039</v>
      </c>
      <c r="B2745">
        <v>8056</v>
      </c>
      <c r="C2745" t="s">
        <v>47</v>
      </c>
      <c r="D2745" t="s">
        <v>48</v>
      </c>
      <c r="E2745" t="s">
        <v>35</v>
      </c>
      <c r="F2745" t="s">
        <v>2657</v>
      </c>
      <c r="G2745" t="s">
        <v>2658</v>
      </c>
      <c r="H2745" t="s">
        <v>38</v>
      </c>
      <c r="I2745" t="s">
        <v>353</v>
      </c>
      <c r="J2745" t="s">
        <v>39</v>
      </c>
      <c r="K2745" t="s">
        <v>39</v>
      </c>
      <c r="L2745" t="s">
        <v>40</v>
      </c>
      <c r="M2745" t="s">
        <v>41</v>
      </c>
      <c r="N2745" s="121" t="s">
        <v>52</v>
      </c>
      <c r="O2745" t="s">
        <v>45</v>
      </c>
      <c r="P2745" t="s">
        <v>2546</v>
      </c>
      <c r="Q2745" t="s">
        <v>234</v>
      </c>
      <c r="R2745" t="s">
        <v>228</v>
      </c>
      <c r="S2745" t="s">
        <v>46</v>
      </c>
      <c r="T2745" s="127">
        <v>5.2439999999999998</v>
      </c>
      <c r="U2745" t="s">
        <v>2659</v>
      </c>
      <c r="V2745" s="131">
        <v>1.5800000000000002E-2</v>
      </c>
      <c r="W2745" s="131">
        <v>2.8199999999999999E-2</v>
      </c>
      <c r="X2745" t="s">
        <v>270</v>
      </c>
      <c r="Z2745" s="127">
        <v>468406.23</v>
      </c>
      <c r="AA2745" s="129">
        <v>1</v>
      </c>
      <c r="AB2745" s="133">
        <v>110.73</v>
      </c>
      <c r="AD2745" s="127">
        <v>518.66600000000005</v>
      </c>
      <c r="AG2745" t="s">
        <v>275</v>
      </c>
      <c r="AH2745" s="131">
        <v>4.2499999999999998E-4</v>
      </c>
      <c r="AI2745" s="131">
        <v>7.8043091303675099E-3</v>
      </c>
      <c r="AJ2745" s="131">
        <v>1.5682841958464999E-3</v>
      </c>
    </row>
    <row r="2746" spans="1:36">
      <c r="A2746" s="121">
        <v>1039</v>
      </c>
      <c r="B2746">
        <v>8056</v>
      </c>
      <c r="C2746" t="s">
        <v>81</v>
      </c>
      <c r="D2746" t="s">
        <v>82</v>
      </c>
      <c r="E2746" t="s">
        <v>35</v>
      </c>
      <c r="F2746" t="s">
        <v>2660</v>
      </c>
      <c r="G2746" t="s">
        <v>2661</v>
      </c>
      <c r="H2746" t="s">
        <v>38</v>
      </c>
      <c r="I2746" t="s">
        <v>1990</v>
      </c>
      <c r="J2746" t="s">
        <v>39</v>
      </c>
      <c r="K2746" t="s">
        <v>538</v>
      </c>
      <c r="L2746" t="s">
        <v>40</v>
      </c>
      <c r="M2746" t="s">
        <v>41</v>
      </c>
      <c r="N2746" s="121" t="s">
        <v>72</v>
      </c>
      <c r="O2746" t="s">
        <v>45</v>
      </c>
      <c r="P2746" t="s">
        <v>412</v>
      </c>
      <c r="Q2746" t="s">
        <v>227</v>
      </c>
      <c r="R2746" t="s">
        <v>228</v>
      </c>
      <c r="S2746" t="s">
        <v>46</v>
      </c>
      <c r="T2746" s="127">
        <v>1.327</v>
      </c>
      <c r="U2746" t="s">
        <v>2467</v>
      </c>
      <c r="V2746" s="131">
        <v>1.25E-3</v>
      </c>
      <c r="W2746" s="131">
        <v>5.0700000000000002E-2</v>
      </c>
      <c r="X2746" t="s">
        <v>270</v>
      </c>
      <c r="Z2746" s="127">
        <v>216885</v>
      </c>
      <c r="AA2746" s="129">
        <v>1</v>
      </c>
      <c r="AB2746" s="133">
        <v>94</v>
      </c>
      <c r="AD2746" s="127">
        <v>203.87200000000001</v>
      </c>
      <c r="AG2746" t="s">
        <v>275</v>
      </c>
      <c r="AH2746" s="131">
        <v>3.8299999999999999E-4</v>
      </c>
      <c r="AI2746" s="131">
        <v>3.0676363216043802E-3</v>
      </c>
      <c r="AJ2746" s="131">
        <v>6.1644477190901301E-4</v>
      </c>
    </row>
    <row r="2747" spans="1:36">
      <c r="A2747" s="121">
        <v>1039</v>
      </c>
      <c r="B2747">
        <v>8056</v>
      </c>
      <c r="C2747" t="s">
        <v>2662</v>
      </c>
      <c r="D2747" t="s">
        <v>2663</v>
      </c>
      <c r="E2747" t="s">
        <v>35</v>
      </c>
      <c r="F2747" t="s">
        <v>2664</v>
      </c>
      <c r="G2747" t="s">
        <v>2665</v>
      </c>
      <c r="H2747" t="s">
        <v>38</v>
      </c>
      <c r="I2747" t="s">
        <v>280</v>
      </c>
      <c r="J2747" t="s">
        <v>39</v>
      </c>
      <c r="K2747" t="s">
        <v>39</v>
      </c>
      <c r="L2747" t="s">
        <v>40</v>
      </c>
      <c r="M2747" t="s">
        <v>41</v>
      </c>
      <c r="N2747" s="121" t="s">
        <v>347</v>
      </c>
      <c r="O2747" t="s">
        <v>45</v>
      </c>
      <c r="P2747" t="s">
        <v>435</v>
      </c>
      <c r="Q2747" t="s">
        <v>227</v>
      </c>
      <c r="R2747" t="s">
        <v>228</v>
      </c>
      <c r="S2747" t="s">
        <v>46</v>
      </c>
      <c r="T2747" s="127">
        <v>0.49299999999999999</v>
      </c>
      <c r="U2747" t="s">
        <v>86</v>
      </c>
      <c r="V2747" s="131">
        <v>3.9E-2</v>
      </c>
      <c r="W2747" s="131">
        <v>5.0349999999999999E-2</v>
      </c>
      <c r="X2747" t="s">
        <v>270</v>
      </c>
      <c r="Z2747" s="127">
        <v>247611.5</v>
      </c>
      <c r="AA2747" s="129">
        <v>1</v>
      </c>
      <c r="AB2747" s="133">
        <v>99.51</v>
      </c>
      <c r="AD2747" s="127">
        <v>246.398</v>
      </c>
      <c r="AG2747" t="s">
        <v>275</v>
      </c>
      <c r="AH2747" s="131">
        <v>8.5999999999999998E-4</v>
      </c>
      <c r="AI2747" s="131">
        <v>3.7075245734935198E-3</v>
      </c>
      <c r="AJ2747" s="131">
        <v>7.4503099469723304E-4</v>
      </c>
    </row>
    <row r="2748" spans="1:36">
      <c r="A2748" s="121">
        <v>1039</v>
      </c>
      <c r="B2748">
        <v>8056</v>
      </c>
      <c r="C2748" t="s">
        <v>2666</v>
      </c>
      <c r="D2748" t="s">
        <v>2667</v>
      </c>
      <c r="E2748" t="s">
        <v>338</v>
      </c>
      <c r="F2748" t="s">
        <v>2668</v>
      </c>
      <c r="G2748" t="s">
        <v>2669</v>
      </c>
      <c r="H2748" t="s">
        <v>38</v>
      </c>
      <c r="I2748" t="s">
        <v>280</v>
      </c>
      <c r="J2748" t="s">
        <v>39</v>
      </c>
      <c r="K2748" t="s">
        <v>181</v>
      </c>
      <c r="L2748" t="s">
        <v>40</v>
      </c>
      <c r="M2748" t="s">
        <v>41</v>
      </c>
      <c r="N2748" s="121" t="s">
        <v>281</v>
      </c>
      <c r="O2748" t="s">
        <v>45</v>
      </c>
      <c r="P2748" t="s">
        <v>301</v>
      </c>
      <c r="Q2748" t="s">
        <v>301</v>
      </c>
      <c r="R2748" t="s">
        <v>301</v>
      </c>
      <c r="S2748" t="s">
        <v>46</v>
      </c>
      <c r="T2748" s="127" t="s">
        <v>896</v>
      </c>
      <c r="U2748" t="s">
        <v>1288</v>
      </c>
      <c r="V2748" s="131">
        <v>2.6499999999999999E-2</v>
      </c>
      <c r="W2748" s="131">
        <v>0</v>
      </c>
      <c r="X2748" t="s">
        <v>270</v>
      </c>
      <c r="Z2748" s="127">
        <v>436120.11</v>
      </c>
      <c r="AA2748" s="129">
        <v>1</v>
      </c>
      <c r="AB2748" s="133">
        <v>64.319999999999993</v>
      </c>
      <c r="AD2748" s="127">
        <v>280.512</v>
      </c>
      <c r="AG2748" t="s">
        <v>275</v>
      </c>
      <c r="AH2748" s="131">
        <v>1.5759999999999999E-3</v>
      </c>
      <c r="AI2748" s="131">
        <v>4.2208376674747203E-3</v>
      </c>
      <c r="AJ2748" s="131">
        <v>8.4818180527691095E-4</v>
      </c>
    </row>
    <row r="2749" spans="1:36">
      <c r="A2749" s="121">
        <v>1039</v>
      </c>
      <c r="B2749">
        <v>8056</v>
      </c>
      <c r="C2749" t="s">
        <v>2673</v>
      </c>
      <c r="D2749" t="s">
        <v>2674</v>
      </c>
      <c r="E2749" t="s">
        <v>35</v>
      </c>
      <c r="F2749" t="s">
        <v>2675</v>
      </c>
      <c r="G2749" t="s">
        <v>2676</v>
      </c>
      <c r="H2749" t="s">
        <v>38</v>
      </c>
      <c r="I2749" t="s">
        <v>353</v>
      </c>
      <c r="J2749" t="s">
        <v>39</v>
      </c>
      <c r="K2749" t="s">
        <v>39</v>
      </c>
      <c r="L2749" t="s">
        <v>40</v>
      </c>
      <c r="M2749" t="s">
        <v>41</v>
      </c>
      <c r="N2749" s="121" t="s">
        <v>1546</v>
      </c>
      <c r="O2749" t="s">
        <v>45</v>
      </c>
      <c r="P2749" t="s">
        <v>226</v>
      </c>
      <c r="Q2749" t="s">
        <v>227</v>
      </c>
      <c r="R2749" t="s">
        <v>228</v>
      </c>
      <c r="S2749" t="s">
        <v>46</v>
      </c>
      <c r="T2749" s="127">
        <v>2.29</v>
      </c>
      <c r="U2749" t="s">
        <v>2677</v>
      </c>
      <c r="V2749" s="131">
        <v>1.4999999999999999E-2</v>
      </c>
      <c r="W2749" s="131">
        <v>2.1600000000000001E-2</v>
      </c>
      <c r="X2749" t="s">
        <v>270</v>
      </c>
      <c r="Z2749" s="127">
        <v>672792.42</v>
      </c>
      <c r="AA2749" s="129">
        <v>1</v>
      </c>
      <c r="AB2749" s="133">
        <v>116.38</v>
      </c>
      <c r="AD2749" s="127">
        <v>782.99599999999998</v>
      </c>
      <c r="AG2749" t="s">
        <v>275</v>
      </c>
      <c r="AH2749" s="131">
        <v>3.6110000000000001E-3</v>
      </c>
      <c r="AI2749" s="131">
        <v>1.1781645298719E-2</v>
      </c>
      <c r="AJ2749" s="131">
        <v>2.3675341166528299E-3</v>
      </c>
    </row>
    <row r="2750" spans="1:36">
      <c r="A2750" s="121">
        <v>1039</v>
      </c>
      <c r="B2750">
        <v>8056</v>
      </c>
      <c r="C2750" t="s">
        <v>2635</v>
      </c>
      <c r="D2750" t="s">
        <v>2636</v>
      </c>
      <c r="E2750" t="s">
        <v>35</v>
      </c>
      <c r="F2750" t="s">
        <v>2678</v>
      </c>
      <c r="G2750" t="s">
        <v>2679</v>
      </c>
      <c r="H2750" t="s">
        <v>38</v>
      </c>
      <c r="I2750" t="s">
        <v>280</v>
      </c>
      <c r="J2750" t="s">
        <v>39</v>
      </c>
      <c r="K2750" t="s">
        <v>39</v>
      </c>
      <c r="L2750" t="s">
        <v>40</v>
      </c>
      <c r="M2750" t="s">
        <v>41</v>
      </c>
      <c r="N2750" s="121" t="s">
        <v>65</v>
      </c>
      <c r="O2750" t="s">
        <v>45</v>
      </c>
      <c r="P2750" t="s">
        <v>435</v>
      </c>
      <c r="Q2750" t="s">
        <v>227</v>
      </c>
      <c r="R2750" t="s">
        <v>228</v>
      </c>
      <c r="S2750" t="s">
        <v>46</v>
      </c>
      <c r="T2750" s="127">
        <v>1.429</v>
      </c>
      <c r="U2750" t="s">
        <v>2680</v>
      </c>
      <c r="V2750" s="131">
        <v>2.18E-2</v>
      </c>
      <c r="W2750" s="131">
        <v>4.8599999999999997E-2</v>
      </c>
      <c r="X2750" t="s">
        <v>270</v>
      </c>
      <c r="Z2750" s="127">
        <v>-0.01</v>
      </c>
      <c r="AA2750" s="129">
        <v>1</v>
      </c>
      <c r="AB2750" s="133">
        <v>96.67</v>
      </c>
      <c r="AD2750" s="127">
        <v>0</v>
      </c>
      <c r="AG2750" t="s">
        <v>275</v>
      </c>
      <c r="AH2750" s="131">
        <v>0</v>
      </c>
      <c r="AI2750" s="131">
        <v>-1.4545820351382201E-10</v>
      </c>
      <c r="AJ2750" s="131">
        <v>-2.9229980247618397E-11</v>
      </c>
    </row>
    <row r="2751" spans="1:36">
      <c r="A2751" s="121">
        <v>1039</v>
      </c>
      <c r="B2751">
        <v>8056</v>
      </c>
      <c r="C2751" t="s">
        <v>108</v>
      </c>
      <c r="D2751" t="s">
        <v>109</v>
      </c>
      <c r="E2751" t="s">
        <v>35</v>
      </c>
      <c r="F2751" t="s">
        <v>2681</v>
      </c>
      <c r="G2751" t="s">
        <v>2682</v>
      </c>
      <c r="H2751" t="s">
        <v>38</v>
      </c>
      <c r="I2751" t="s">
        <v>1990</v>
      </c>
      <c r="J2751" t="s">
        <v>39</v>
      </c>
      <c r="K2751" t="s">
        <v>39</v>
      </c>
      <c r="L2751" t="s">
        <v>40</v>
      </c>
      <c r="M2751" t="s">
        <v>41</v>
      </c>
      <c r="N2751" s="121" t="s">
        <v>72</v>
      </c>
      <c r="O2751" t="s">
        <v>45</v>
      </c>
      <c r="P2751" t="s">
        <v>301</v>
      </c>
      <c r="Q2751" t="s">
        <v>301</v>
      </c>
      <c r="R2751" t="s">
        <v>301</v>
      </c>
      <c r="S2751" t="s">
        <v>46</v>
      </c>
      <c r="T2751" s="127">
        <v>0.74199999999999999</v>
      </c>
      <c r="U2751" t="s">
        <v>1288</v>
      </c>
      <c r="V2751" s="131">
        <v>1.2E-2</v>
      </c>
      <c r="W2751" s="131">
        <v>5.5840000000000001E-2</v>
      </c>
      <c r="X2751" t="s">
        <v>270</v>
      </c>
      <c r="Z2751" s="127">
        <v>102772</v>
      </c>
      <c r="AA2751" s="129">
        <v>1</v>
      </c>
      <c r="AB2751" s="133">
        <v>97.2</v>
      </c>
      <c r="AD2751" s="127">
        <v>99.894000000000005</v>
      </c>
      <c r="AG2751" t="s">
        <v>275</v>
      </c>
      <c r="AH2751" s="131">
        <v>1.658E-3</v>
      </c>
      <c r="AI2751" s="131">
        <v>1.5030989591145001E-3</v>
      </c>
      <c r="AJ2751" s="131">
        <v>3.0204932979911102E-4</v>
      </c>
    </row>
    <row r="2752" spans="1:36">
      <c r="A2752" s="121">
        <v>1039</v>
      </c>
      <c r="B2752">
        <v>8056</v>
      </c>
      <c r="C2752" t="s">
        <v>2521</v>
      </c>
      <c r="D2752" t="s">
        <v>2522</v>
      </c>
      <c r="E2752" t="s">
        <v>35</v>
      </c>
      <c r="F2752" t="s">
        <v>2683</v>
      </c>
      <c r="G2752" t="s">
        <v>2684</v>
      </c>
      <c r="H2752" t="s">
        <v>38</v>
      </c>
      <c r="I2752" t="s">
        <v>280</v>
      </c>
      <c r="J2752" t="s">
        <v>39</v>
      </c>
      <c r="K2752" t="s">
        <v>39</v>
      </c>
      <c r="L2752" t="s">
        <v>40</v>
      </c>
      <c r="M2752" t="s">
        <v>41</v>
      </c>
      <c r="N2752" s="121" t="s">
        <v>65</v>
      </c>
      <c r="O2752" t="s">
        <v>45</v>
      </c>
      <c r="P2752" t="s">
        <v>435</v>
      </c>
      <c r="Q2752" t="s">
        <v>227</v>
      </c>
      <c r="R2752" t="s">
        <v>228</v>
      </c>
      <c r="S2752" t="s">
        <v>46</v>
      </c>
      <c r="T2752" s="127">
        <v>1.34</v>
      </c>
      <c r="U2752" t="s">
        <v>2685</v>
      </c>
      <c r="V2752" s="131">
        <v>2.1499999999999998E-2</v>
      </c>
      <c r="W2752" s="131">
        <v>4.7739999999999998E-2</v>
      </c>
      <c r="X2752" t="s">
        <v>270</v>
      </c>
      <c r="Z2752" s="127">
        <v>98113.08</v>
      </c>
      <c r="AA2752" s="129">
        <v>1</v>
      </c>
      <c r="AB2752" s="133">
        <v>96.67</v>
      </c>
      <c r="AC2752" s="127">
        <v>10.362</v>
      </c>
      <c r="AD2752" s="127">
        <v>105.208</v>
      </c>
      <c r="AG2752" t="s">
        <v>275</v>
      </c>
      <c r="AH2752" s="131">
        <v>1.8100000000000001E-4</v>
      </c>
      <c r="AI2752" s="131">
        <v>1.5830490658663499E-3</v>
      </c>
      <c r="AJ2752" s="131">
        <v>3.18115388534186E-4</v>
      </c>
    </row>
    <row r="2753" spans="1:36">
      <c r="A2753" s="121">
        <v>1039</v>
      </c>
      <c r="B2753">
        <v>8056</v>
      </c>
      <c r="C2753" t="s">
        <v>2575</v>
      </c>
      <c r="D2753" t="s">
        <v>2576</v>
      </c>
      <c r="E2753" t="s">
        <v>35</v>
      </c>
      <c r="F2753" t="s">
        <v>2686</v>
      </c>
      <c r="G2753" t="s">
        <v>2687</v>
      </c>
      <c r="H2753" t="s">
        <v>38</v>
      </c>
      <c r="I2753" t="s">
        <v>280</v>
      </c>
      <c r="J2753" t="s">
        <v>39</v>
      </c>
      <c r="K2753" t="s">
        <v>39</v>
      </c>
      <c r="L2753" t="s">
        <v>40</v>
      </c>
      <c r="M2753" t="s">
        <v>41</v>
      </c>
      <c r="N2753" s="121" t="s">
        <v>281</v>
      </c>
      <c r="O2753" t="s">
        <v>45</v>
      </c>
      <c r="P2753" t="s">
        <v>448</v>
      </c>
      <c r="Q2753" t="s">
        <v>227</v>
      </c>
      <c r="R2753" t="s">
        <v>228</v>
      </c>
      <c r="S2753" t="s">
        <v>46</v>
      </c>
      <c r="T2753" s="127">
        <v>1.3879999999999999</v>
      </c>
      <c r="U2753" t="s">
        <v>2688</v>
      </c>
      <c r="V2753" s="131">
        <v>2.3E-2</v>
      </c>
      <c r="W2753" s="131">
        <v>4.7750000000000001E-2</v>
      </c>
      <c r="X2753" t="s">
        <v>270</v>
      </c>
      <c r="Z2753" s="127">
        <v>374220.24</v>
      </c>
      <c r="AA2753" s="129">
        <v>1</v>
      </c>
      <c r="AB2753" s="133">
        <v>96.86</v>
      </c>
      <c r="AD2753" s="127">
        <v>362.47</v>
      </c>
      <c r="AG2753" t="s">
        <v>275</v>
      </c>
      <c r="AH2753" s="131">
        <v>5.5099999999999995E-4</v>
      </c>
      <c r="AI2753" s="131">
        <v>5.4540389933467898E-3</v>
      </c>
      <c r="AJ2753" s="131">
        <v>1.0959949194623399E-3</v>
      </c>
    </row>
    <row r="2754" spans="1:36">
      <c r="A2754" s="121">
        <v>1039</v>
      </c>
      <c r="B2754">
        <v>8056</v>
      </c>
      <c r="C2754" t="s">
        <v>2594</v>
      </c>
      <c r="D2754" t="s">
        <v>2595</v>
      </c>
      <c r="E2754" t="s">
        <v>35</v>
      </c>
      <c r="F2754" t="s">
        <v>2689</v>
      </c>
      <c r="G2754" t="s">
        <v>2690</v>
      </c>
      <c r="H2754" t="s">
        <v>38</v>
      </c>
      <c r="I2754" t="s">
        <v>353</v>
      </c>
      <c r="J2754" t="s">
        <v>39</v>
      </c>
      <c r="K2754" t="s">
        <v>39</v>
      </c>
      <c r="L2754" t="s">
        <v>40</v>
      </c>
      <c r="M2754" t="s">
        <v>41</v>
      </c>
      <c r="N2754" s="121" t="s">
        <v>52</v>
      </c>
      <c r="O2754" t="s">
        <v>45</v>
      </c>
      <c r="P2754" t="s">
        <v>226</v>
      </c>
      <c r="Q2754" t="s">
        <v>227</v>
      </c>
      <c r="R2754" t="s">
        <v>228</v>
      </c>
      <c r="S2754" t="s">
        <v>46</v>
      </c>
      <c r="T2754" s="127">
        <v>12.099</v>
      </c>
      <c r="U2754" t="s">
        <v>2691</v>
      </c>
      <c r="V2754" s="131">
        <v>9.5999999999999992E-3</v>
      </c>
      <c r="W2754" s="131">
        <v>2.8199999999999999E-2</v>
      </c>
      <c r="X2754" t="s">
        <v>270</v>
      </c>
      <c r="Z2754" s="127">
        <v>945475</v>
      </c>
      <c r="AA2754" s="129">
        <v>1</v>
      </c>
      <c r="AB2754" s="133">
        <v>93.74</v>
      </c>
      <c r="AD2754" s="127">
        <v>886.28800000000001</v>
      </c>
      <c r="AG2754" t="s">
        <v>275</v>
      </c>
      <c r="AH2754" s="131">
        <v>8.6600000000000002E-4</v>
      </c>
      <c r="AI2754" s="131">
        <v>1.33358745031842E-2</v>
      </c>
      <c r="AJ2754" s="131">
        <v>2.67985812347636E-3</v>
      </c>
    </row>
    <row r="2755" spans="1:36">
      <c r="A2755" s="121">
        <v>1039</v>
      </c>
      <c r="B2755">
        <v>8056</v>
      </c>
      <c r="C2755" t="s">
        <v>2692</v>
      </c>
      <c r="D2755" t="s">
        <v>2693</v>
      </c>
      <c r="E2755" t="s">
        <v>35</v>
      </c>
      <c r="F2755" t="s">
        <v>2694</v>
      </c>
      <c r="G2755" t="s">
        <v>2695</v>
      </c>
      <c r="H2755" t="s">
        <v>38</v>
      </c>
      <c r="I2755" t="s">
        <v>353</v>
      </c>
      <c r="J2755" t="s">
        <v>39</v>
      </c>
      <c r="K2755" t="s">
        <v>39</v>
      </c>
      <c r="L2755" t="s">
        <v>40</v>
      </c>
      <c r="M2755" t="s">
        <v>41</v>
      </c>
      <c r="N2755" s="121" t="s">
        <v>52</v>
      </c>
      <c r="O2755" t="s">
        <v>45</v>
      </c>
      <c r="P2755" t="s">
        <v>430</v>
      </c>
      <c r="Q2755" t="s">
        <v>227</v>
      </c>
      <c r="R2755" t="s">
        <v>228</v>
      </c>
      <c r="S2755" t="s">
        <v>46</v>
      </c>
      <c r="T2755" s="127">
        <v>3.9809999999999999</v>
      </c>
      <c r="U2755" t="s">
        <v>2482</v>
      </c>
      <c r="V2755" s="131">
        <v>6.4000000000000003E-3</v>
      </c>
      <c r="W2755" s="131">
        <v>3.1469999999999998E-2</v>
      </c>
      <c r="X2755" t="s">
        <v>270</v>
      </c>
      <c r="Z2755" s="127">
        <v>101611.39</v>
      </c>
      <c r="AA2755" s="129">
        <v>1</v>
      </c>
      <c r="AB2755" s="133">
        <v>105.94</v>
      </c>
      <c r="AD2755" s="127">
        <v>107.64700000000001</v>
      </c>
      <c r="AG2755" t="s">
        <v>275</v>
      </c>
      <c r="AH2755" s="131">
        <v>3.3599999999999998E-4</v>
      </c>
      <c r="AI2755" s="131">
        <v>1.6197532569102401E-3</v>
      </c>
      <c r="AJ2755" s="131">
        <v>3.2549113464750698E-4</v>
      </c>
    </row>
    <row r="2756" spans="1:36">
      <c r="A2756" s="121">
        <v>1039</v>
      </c>
      <c r="B2756">
        <v>8056</v>
      </c>
      <c r="C2756" t="s">
        <v>2696</v>
      </c>
      <c r="D2756" t="s">
        <v>2697</v>
      </c>
      <c r="E2756" t="s">
        <v>35</v>
      </c>
      <c r="F2756" t="s">
        <v>2698</v>
      </c>
      <c r="G2756" t="s">
        <v>2699</v>
      </c>
      <c r="H2756" t="s">
        <v>38</v>
      </c>
      <c r="I2756" t="s">
        <v>353</v>
      </c>
      <c r="J2756" t="s">
        <v>39</v>
      </c>
      <c r="K2756" t="s">
        <v>39</v>
      </c>
      <c r="L2756" t="s">
        <v>40</v>
      </c>
      <c r="M2756" t="s">
        <v>41</v>
      </c>
      <c r="N2756" s="121" t="s">
        <v>1562</v>
      </c>
      <c r="O2756" t="s">
        <v>45</v>
      </c>
      <c r="P2756" t="s">
        <v>226</v>
      </c>
      <c r="Q2756" t="s">
        <v>227</v>
      </c>
      <c r="R2756" t="s">
        <v>228</v>
      </c>
      <c r="S2756" t="s">
        <v>46</v>
      </c>
      <c r="T2756" s="127">
        <v>2.6560000000000001</v>
      </c>
      <c r="U2756" t="s">
        <v>2503</v>
      </c>
      <c r="V2756" s="131">
        <v>7.0000000000000001E-3</v>
      </c>
      <c r="W2756" s="131">
        <v>2.341E-2</v>
      </c>
      <c r="X2756" t="s">
        <v>270</v>
      </c>
      <c r="Z2756" s="127">
        <v>97606.87</v>
      </c>
      <c r="AA2756" s="129">
        <v>1</v>
      </c>
      <c r="AB2756" s="133">
        <v>111.87</v>
      </c>
      <c r="AD2756" s="127">
        <v>109.193</v>
      </c>
      <c r="AG2756" t="s">
        <v>275</v>
      </c>
      <c r="AH2756" s="131">
        <v>1.627E-3</v>
      </c>
      <c r="AI2756" s="131">
        <v>1.6430112051468899E-3</v>
      </c>
      <c r="AJ2756" s="131">
        <v>3.3016484400961099E-4</v>
      </c>
    </row>
    <row r="2757" spans="1:36">
      <c r="A2757" s="121">
        <v>1039</v>
      </c>
      <c r="B2757">
        <v>8056</v>
      </c>
      <c r="C2757" t="s">
        <v>2606</v>
      </c>
      <c r="D2757" t="s">
        <v>2607</v>
      </c>
      <c r="E2757" t="s">
        <v>35</v>
      </c>
      <c r="F2757" t="s">
        <v>2700</v>
      </c>
      <c r="G2757" t="s">
        <v>2701</v>
      </c>
      <c r="H2757" t="s">
        <v>38</v>
      </c>
      <c r="I2757" t="s">
        <v>353</v>
      </c>
      <c r="J2757" t="s">
        <v>39</v>
      </c>
      <c r="K2757" t="s">
        <v>39</v>
      </c>
      <c r="L2757" t="s">
        <v>40</v>
      </c>
      <c r="M2757" t="s">
        <v>41</v>
      </c>
      <c r="N2757" s="121" t="s">
        <v>52</v>
      </c>
      <c r="O2757" t="s">
        <v>45</v>
      </c>
      <c r="P2757" t="s">
        <v>2546</v>
      </c>
      <c r="Q2757" t="s">
        <v>234</v>
      </c>
      <c r="R2757" t="s">
        <v>228</v>
      </c>
      <c r="S2757" t="s">
        <v>46</v>
      </c>
      <c r="T2757" s="127">
        <v>3.1930000000000001</v>
      </c>
      <c r="U2757" t="s">
        <v>464</v>
      </c>
      <c r="V2757" s="131">
        <v>8.5000000000000006E-3</v>
      </c>
      <c r="W2757" s="131">
        <v>2.5729999999999999E-2</v>
      </c>
      <c r="X2757" t="s">
        <v>270</v>
      </c>
      <c r="Z2757" s="127">
        <v>577603.28</v>
      </c>
      <c r="AA2757" s="129">
        <v>1</v>
      </c>
      <c r="AB2757" s="133">
        <v>110.31</v>
      </c>
      <c r="AD2757" s="127">
        <v>637.154</v>
      </c>
      <c r="AG2757" t="s">
        <v>275</v>
      </c>
      <c r="AH2757" s="131">
        <v>9.7499999999999996E-4</v>
      </c>
      <c r="AI2757" s="131">
        <v>9.5871834196382399E-3</v>
      </c>
      <c r="AJ2757" s="131">
        <v>1.92655467492895E-3</v>
      </c>
    </row>
    <row r="2758" spans="1:36">
      <c r="A2758" s="121">
        <v>1039</v>
      </c>
      <c r="B2758">
        <v>8056</v>
      </c>
      <c r="C2758" t="s">
        <v>2702</v>
      </c>
      <c r="D2758" t="s">
        <v>2703</v>
      </c>
      <c r="E2758" t="s">
        <v>35</v>
      </c>
      <c r="F2758" t="s">
        <v>2704</v>
      </c>
      <c r="G2758" t="s">
        <v>2705</v>
      </c>
      <c r="H2758" t="s">
        <v>38</v>
      </c>
      <c r="I2758" t="s">
        <v>264</v>
      </c>
      <c r="J2758" t="s">
        <v>39</v>
      </c>
      <c r="K2758" t="s">
        <v>39</v>
      </c>
      <c r="L2758" t="s">
        <v>40</v>
      </c>
      <c r="M2758" t="s">
        <v>41</v>
      </c>
      <c r="N2758" s="121" t="s">
        <v>290</v>
      </c>
      <c r="O2758" t="s">
        <v>45</v>
      </c>
      <c r="P2758" t="s">
        <v>2535</v>
      </c>
      <c r="Q2758" t="s">
        <v>227</v>
      </c>
      <c r="R2758" t="s">
        <v>228</v>
      </c>
      <c r="S2758" t="s">
        <v>46</v>
      </c>
      <c r="T2758" s="127">
        <v>4.26</v>
      </c>
      <c r="U2758" t="s">
        <v>2706</v>
      </c>
      <c r="V2758" s="131">
        <v>2.6700000000000002E-2</v>
      </c>
      <c r="W2758" s="131">
        <v>4.0210000000000003E-2</v>
      </c>
      <c r="X2758" t="s">
        <v>270</v>
      </c>
      <c r="Z2758" s="127">
        <v>199249.88</v>
      </c>
      <c r="AA2758" s="129">
        <v>1</v>
      </c>
      <c r="AB2758" s="133">
        <v>91.5</v>
      </c>
      <c r="AD2758" s="127">
        <v>182.31399999999999</v>
      </c>
      <c r="AG2758" t="s">
        <v>275</v>
      </c>
      <c r="AH2758" s="131">
        <v>1.268E-3</v>
      </c>
      <c r="AI2758" s="131">
        <v>2.74325174092865E-3</v>
      </c>
      <c r="AJ2758" s="131">
        <v>5.51259346427786E-4</v>
      </c>
    </row>
    <row r="2759" spans="1:36">
      <c r="A2759" s="121">
        <v>1039</v>
      </c>
      <c r="B2759">
        <v>8056</v>
      </c>
      <c r="C2759" t="s">
        <v>2853</v>
      </c>
      <c r="D2759" t="s">
        <v>2854</v>
      </c>
      <c r="E2759" t="s">
        <v>35</v>
      </c>
      <c r="F2759" t="s">
        <v>3440</v>
      </c>
      <c r="G2759" t="s">
        <v>3441</v>
      </c>
      <c r="H2759" t="s">
        <v>38</v>
      </c>
      <c r="I2759" t="s">
        <v>353</v>
      </c>
      <c r="J2759" t="s">
        <v>39</v>
      </c>
      <c r="K2759" t="s">
        <v>181</v>
      </c>
      <c r="L2759" t="s">
        <v>40</v>
      </c>
      <c r="M2759" t="s">
        <v>41</v>
      </c>
      <c r="N2759" s="121" t="s">
        <v>72</v>
      </c>
      <c r="O2759" t="s">
        <v>45</v>
      </c>
      <c r="P2759" t="s">
        <v>301</v>
      </c>
      <c r="Q2759" t="s">
        <v>301</v>
      </c>
      <c r="R2759" t="s">
        <v>301</v>
      </c>
      <c r="S2759" t="s">
        <v>46</v>
      </c>
      <c r="T2759" s="127">
        <v>1.708</v>
      </c>
      <c r="U2759" t="s">
        <v>414</v>
      </c>
      <c r="V2759" s="131">
        <v>1.5800000000000002E-2</v>
      </c>
      <c r="W2759" s="131">
        <v>2.7619999999999999E-2</v>
      </c>
      <c r="X2759" t="s">
        <v>270</v>
      </c>
      <c r="Z2759" s="127">
        <v>117763.07</v>
      </c>
      <c r="AA2759" s="129">
        <v>1</v>
      </c>
      <c r="AB2759" s="133">
        <v>114.29</v>
      </c>
      <c r="AD2759" s="127">
        <v>134.59100000000001</v>
      </c>
      <c r="AG2759" t="s">
        <v>275</v>
      </c>
      <c r="AH2759" s="131">
        <v>3.8000000000000002E-4</v>
      </c>
      <c r="AI2759" s="131">
        <v>2.02518103860202E-3</v>
      </c>
      <c r="AJ2759" s="131">
        <v>4.0696227731537598E-4</v>
      </c>
    </row>
    <row r="2760" spans="1:36">
      <c r="A2760" s="121">
        <v>1039</v>
      </c>
      <c r="B2760">
        <v>8056</v>
      </c>
      <c r="C2760" t="s">
        <v>2461</v>
      </c>
      <c r="D2760" t="s">
        <v>2462</v>
      </c>
      <c r="E2760" t="s">
        <v>35</v>
      </c>
      <c r="F2760" t="s">
        <v>2707</v>
      </c>
      <c r="G2760" t="s">
        <v>2708</v>
      </c>
      <c r="H2760" t="s">
        <v>38</v>
      </c>
      <c r="I2760" t="s">
        <v>1990</v>
      </c>
      <c r="J2760" t="s">
        <v>39</v>
      </c>
      <c r="K2760" t="s">
        <v>39</v>
      </c>
      <c r="L2760" t="s">
        <v>40</v>
      </c>
      <c r="M2760" t="s">
        <v>41</v>
      </c>
      <c r="N2760" s="121" t="s">
        <v>72</v>
      </c>
      <c r="O2760" t="s">
        <v>45</v>
      </c>
      <c r="P2760" t="s">
        <v>301</v>
      </c>
      <c r="Q2760" t="s">
        <v>301</v>
      </c>
      <c r="R2760" t="s">
        <v>301</v>
      </c>
      <c r="S2760" t="s">
        <v>46</v>
      </c>
      <c r="T2760" s="127">
        <v>0.185</v>
      </c>
      <c r="U2760" t="s">
        <v>431</v>
      </c>
      <c r="V2760" s="131">
        <v>0.03</v>
      </c>
      <c r="W2760" s="131">
        <v>0</v>
      </c>
      <c r="X2760" t="s">
        <v>270</v>
      </c>
      <c r="Z2760" s="127">
        <v>109631</v>
      </c>
      <c r="AA2760" s="129">
        <v>1</v>
      </c>
      <c r="AB2760" s="133">
        <v>132.4</v>
      </c>
      <c r="AD2760" s="127">
        <v>145.15100000000001</v>
      </c>
      <c r="AG2760" t="s">
        <v>275</v>
      </c>
      <c r="AH2760" s="131">
        <v>7.0190000000000001E-3</v>
      </c>
      <c r="AI2760" s="131">
        <v>2.1840765782225199E-3</v>
      </c>
      <c r="AJ2760" s="131">
        <v>4.3889250450328802E-4</v>
      </c>
    </row>
    <row r="2761" spans="1:36">
      <c r="A2761" s="121">
        <v>1039</v>
      </c>
      <c r="B2761">
        <v>8056</v>
      </c>
      <c r="C2761" t="s">
        <v>2714</v>
      </c>
      <c r="D2761" t="s">
        <v>2715</v>
      </c>
      <c r="E2761" t="s">
        <v>35</v>
      </c>
      <c r="F2761" t="s">
        <v>2716</v>
      </c>
      <c r="G2761" t="s">
        <v>2717</v>
      </c>
      <c r="H2761" t="s">
        <v>38</v>
      </c>
      <c r="I2761" t="s">
        <v>353</v>
      </c>
      <c r="J2761" t="s">
        <v>39</v>
      </c>
      <c r="K2761" t="s">
        <v>39</v>
      </c>
      <c r="L2761" t="s">
        <v>40</v>
      </c>
      <c r="M2761" t="s">
        <v>41</v>
      </c>
      <c r="N2761" s="121" t="s">
        <v>1546</v>
      </c>
      <c r="O2761" t="s">
        <v>45</v>
      </c>
      <c r="P2761" t="s">
        <v>226</v>
      </c>
      <c r="Q2761" t="s">
        <v>227</v>
      </c>
      <c r="R2761" t="s">
        <v>228</v>
      </c>
      <c r="S2761" t="s">
        <v>46</v>
      </c>
      <c r="T2761" s="127">
        <v>1.175</v>
      </c>
      <c r="U2761" t="s">
        <v>2718</v>
      </c>
      <c r="V2761" s="131">
        <v>1E-3</v>
      </c>
      <c r="W2761" s="131">
        <v>1.6910000000000001E-2</v>
      </c>
      <c r="X2761" t="s">
        <v>270</v>
      </c>
      <c r="Z2761" s="127">
        <v>8117</v>
      </c>
      <c r="AA2761" s="129">
        <v>1</v>
      </c>
      <c r="AB2761" s="133">
        <v>112.88</v>
      </c>
      <c r="AD2761" s="127">
        <v>9.1620000000000008</v>
      </c>
      <c r="AG2761" t="s">
        <v>275</v>
      </c>
      <c r="AH2761" s="131">
        <v>2.5999999999999998E-5</v>
      </c>
      <c r="AI2761" s="131">
        <v>1.37866594369091E-4</v>
      </c>
      <c r="AJ2761" s="131">
        <v>2.7704438339443899E-5</v>
      </c>
    </row>
    <row r="2762" spans="1:36">
      <c r="A2762" s="121">
        <v>1039</v>
      </c>
      <c r="B2762">
        <v>8056</v>
      </c>
      <c r="C2762" t="s">
        <v>67</v>
      </c>
      <c r="D2762" t="s">
        <v>68</v>
      </c>
      <c r="E2762" t="s">
        <v>35</v>
      </c>
      <c r="F2762" t="s">
        <v>2719</v>
      </c>
      <c r="G2762" t="s">
        <v>2720</v>
      </c>
      <c r="H2762" t="s">
        <v>38</v>
      </c>
      <c r="I2762" t="s">
        <v>353</v>
      </c>
      <c r="J2762" t="s">
        <v>39</v>
      </c>
      <c r="K2762" t="s">
        <v>39</v>
      </c>
      <c r="L2762" t="s">
        <v>40</v>
      </c>
      <c r="M2762" t="s">
        <v>41</v>
      </c>
      <c r="N2762" s="121" t="s">
        <v>72</v>
      </c>
      <c r="O2762" t="s">
        <v>45</v>
      </c>
      <c r="P2762" t="s">
        <v>301</v>
      </c>
      <c r="Q2762" t="s">
        <v>301</v>
      </c>
      <c r="R2762" t="s">
        <v>301</v>
      </c>
      <c r="S2762" t="s">
        <v>46</v>
      </c>
      <c r="T2762" s="127">
        <v>1.3819999999999999</v>
      </c>
      <c r="U2762" t="s">
        <v>840</v>
      </c>
      <c r="V2762" s="131">
        <v>2.3E-2</v>
      </c>
      <c r="W2762" s="131">
        <v>4.5499999999999999E-2</v>
      </c>
      <c r="X2762" t="s">
        <v>270</v>
      </c>
      <c r="Z2762" s="127">
        <v>115830</v>
      </c>
      <c r="AA2762" s="129">
        <v>1</v>
      </c>
      <c r="AB2762" s="133">
        <v>112</v>
      </c>
      <c r="AD2762" s="127">
        <v>129.72999999999999</v>
      </c>
      <c r="AG2762" t="s">
        <v>275</v>
      </c>
      <c r="AH2762" s="131">
        <v>2.1359999999999999E-3</v>
      </c>
      <c r="AI2762" s="131">
        <v>1.9520259189579701E-3</v>
      </c>
      <c r="AJ2762" s="131">
        <v>3.9226167844537402E-4</v>
      </c>
    </row>
    <row r="2763" spans="1:36">
      <c r="A2763" s="121">
        <v>1039</v>
      </c>
      <c r="B2763">
        <v>8056</v>
      </c>
      <c r="C2763" t="s">
        <v>2729</v>
      </c>
      <c r="D2763" t="s">
        <v>2730</v>
      </c>
      <c r="E2763" t="s">
        <v>35</v>
      </c>
      <c r="F2763" t="s">
        <v>2731</v>
      </c>
      <c r="G2763" t="s">
        <v>2732</v>
      </c>
      <c r="H2763" t="s">
        <v>38</v>
      </c>
      <c r="I2763" t="s">
        <v>280</v>
      </c>
      <c r="J2763" t="s">
        <v>39</v>
      </c>
      <c r="K2763" t="s">
        <v>39</v>
      </c>
      <c r="L2763" t="s">
        <v>40</v>
      </c>
      <c r="M2763" t="s">
        <v>41</v>
      </c>
      <c r="N2763" s="121" t="s">
        <v>143</v>
      </c>
      <c r="O2763" t="s">
        <v>45</v>
      </c>
      <c r="P2763" t="s">
        <v>2713</v>
      </c>
      <c r="Q2763" t="s">
        <v>234</v>
      </c>
      <c r="R2763" t="s">
        <v>228</v>
      </c>
      <c r="S2763" t="s">
        <v>46</v>
      </c>
      <c r="T2763" s="127">
        <v>0.66</v>
      </c>
      <c r="U2763" t="s">
        <v>2326</v>
      </c>
      <c r="V2763" s="131">
        <v>0.06</v>
      </c>
      <c r="W2763" s="131">
        <v>5.3629999999999997E-2</v>
      </c>
      <c r="X2763" t="s">
        <v>270</v>
      </c>
      <c r="Z2763" s="127">
        <v>42129</v>
      </c>
      <c r="AA2763" s="129">
        <v>1</v>
      </c>
      <c r="AB2763" s="133">
        <v>102.5</v>
      </c>
      <c r="AD2763" s="127">
        <v>43.182000000000002</v>
      </c>
      <c r="AG2763" t="s">
        <v>275</v>
      </c>
      <c r="AH2763" s="131">
        <v>2.4899999999999998E-4</v>
      </c>
      <c r="AI2763" s="131">
        <v>6.4975782271952504E-4</v>
      </c>
      <c r="AJ2763" s="131">
        <v>1.30569523512797E-4</v>
      </c>
    </row>
    <row r="2764" spans="1:36">
      <c r="A2764" s="121">
        <v>1039</v>
      </c>
      <c r="B2764">
        <v>8056</v>
      </c>
      <c r="C2764" t="s">
        <v>2733</v>
      </c>
      <c r="D2764" t="s">
        <v>2734</v>
      </c>
      <c r="E2764" t="s">
        <v>35</v>
      </c>
      <c r="F2764" t="s">
        <v>2735</v>
      </c>
      <c r="G2764" t="s">
        <v>2736</v>
      </c>
      <c r="H2764" t="s">
        <v>38</v>
      </c>
      <c r="I2764" t="s">
        <v>280</v>
      </c>
      <c r="J2764" t="s">
        <v>39</v>
      </c>
      <c r="K2764" t="s">
        <v>39</v>
      </c>
      <c r="L2764" t="s">
        <v>40</v>
      </c>
      <c r="M2764" t="s">
        <v>41</v>
      </c>
      <c r="N2764" s="121" t="s">
        <v>143</v>
      </c>
      <c r="O2764" t="s">
        <v>45</v>
      </c>
      <c r="P2764" t="s">
        <v>301</v>
      </c>
      <c r="Q2764" t="s">
        <v>301</v>
      </c>
      <c r="R2764" t="s">
        <v>301</v>
      </c>
      <c r="S2764" t="s">
        <v>46</v>
      </c>
      <c r="T2764" s="127">
        <v>1.33</v>
      </c>
      <c r="U2764" t="s">
        <v>2737</v>
      </c>
      <c r="V2764" s="131">
        <v>4.4999999999999998E-2</v>
      </c>
      <c r="W2764" s="131">
        <v>7.0980000000000001E-2</v>
      </c>
      <c r="X2764" t="s">
        <v>270</v>
      </c>
      <c r="Z2764" s="127">
        <v>188575.2</v>
      </c>
      <c r="AA2764" s="129">
        <v>1</v>
      </c>
      <c r="AB2764" s="133">
        <v>98.3</v>
      </c>
      <c r="AD2764" s="127">
        <v>185.369</v>
      </c>
      <c r="AG2764" t="s">
        <v>275</v>
      </c>
      <c r="AH2764" s="131">
        <v>1.5709999999999999E-3</v>
      </c>
      <c r="AI2764" s="131">
        <v>2.7892317215612102E-3</v>
      </c>
      <c r="AJ2764" s="131">
        <v>5.6049907229548405E-4</v>
      </c>
    </row>
    <row r="2765" spans="1:36">
      <c r="A2765" s="121">
        <v>1039</v>
      </c>
      <c r="B2765">
        <v>8056</v>
      </c>
      <c r="C2765" t="s">
        <v>33</v>
      </c>
      <c r="D2765" t="s">
        <v>34</v>
      </c>
      <c r="E2765" t="s">
        <v>35</v>
      </c>
      <c r="F2765" t="s">
        <v>2738</v>
      </c>
      <c r="G2765" t="s">
        <v>2739</v>
      </c>
      <c r="H2765" t="s">
        <v>38</v>
      </c>
      <c r="I2765" t="s">
        <v>280</v>
      </c>
      <c r="J2765" t="s">
        <v>39</v>
      </c>
      <c r="K2765" t="s">
        <v>39</v>
      </c>
      <c r="L2765" t="s">
        <v>40</v>
      </c>
      <c r="M2765" t="s">
        <v>41</v>
      </c>
      <c r="N2765" s="121" t="s">
        <v>43</v>
      </c>
      <c r="O2765" t="s">
        <v>45</v>
      </c>
      <c r="P2765" t="s">
        <v>301</v>
      </c>
      <c r="Q2765" t="s">
        <v>301</v>
      </c>
      <c r="R2765" t="s">
        <v>301</v>
      </c>
      <c r="S2765" t="s">
        <v>46</v>
      </c>
      <c r="T2765" s="127">
        <v>0.438</v>
      </c>
      <c r="U2765" t="s">
        <v>2740</v>
      </c>
      <c r="V2765" s="131">
        <v>7.4999999999999997E-2</v>
      </c>
      <c r="W2765" s="131">
        <v>5.2789999999999997E-2</v>
      </c>
      <c r="X2765" t="s">
        <v>270</v>
      </c>
      <c r="Z2765" s="127">
        <v>14169.82</v>
      </c>
      <c r="AA2765" s="129">
        <v>1</v>
      </c>
      <c r="AB2765" s="133">
        <v>126.86</v>
      </c>
      <c r="AD2765" s="127">
        <v>17.975999999999999</v>
      </c>
      <c r="AG2765" t="s">
        <v>275</v>
      </c>
      <c r="AH2765" s="131">
        <v>5.0600000000000005E-4</v>
      </c>
      <c r="AI2765" s="131">
        <v>2.7048023892450803E-4</v>
      </c>
      <c r="AJ2765" s="131">
        <v>5.43532908433261E-5</v>
      </c>
    </row>
    <row r="2766" spans="1:36">
      <c r="A2766" s="121">
        <v>1039</v>
      </c>
      <c r="B2766">
        <v>8056</v>
      </c>
      <c r="C2766" t="s">
        <v>33</v>
      </c>
      <c r="D2766" t="s">
        <v>34</v>
      </c>
      <c r="E2766" t="s">
        <v>35</v>
      </c>
      <c r="F2766" t="s">
        <v>2465</v>
      </c>
      <c r="G2766" t="s">
        <v>2466</v>
      </c>
      <c r="H2766" t="s">
        <v>38</v>
      </c>
      <c r="I2766" t="s">
        <v>280</v>
      </c>
      <c r="J2766" t="s">
        <v>39</v>
      </c>
      <c r="K2766" t="s">
        <v>39</v>
      </c>
      <c r="L2766" t="s">
        <v>40</v>
      </c>
      <c r="M2766" t="s">
        <v>41</v>
      </c>
      <c r="N2766" s="121" t="s">
        <v>43</v>
      </c>
      <c r="O2766" t="s">
        <v>45</v>
      </c>
      <c r="P2766" t="s">
        <v>301</v>
      </c>
      <c r="Q2766" t="s">
        <v>301</v>
      </c>
      <c r="R2766" t="s">
        <v>301</v>
      </c>
      <c r="S2766" t="s">
        <v>46</v>
      </c>
      <c r="T2766" s="127">
        <v>1.329</v>
      </c>
      <c r="U2766" t="s">
        <v>2467</v>
      </c>
      <c r="V2766" s="131">
        <v>0.10539999999999999</v>
      </c>
      <c r="W2766" s="131">
        <v>-3.5860000000000003E-2</v>
      </c>
      <c r="X2766" t="s">
        <v>270</v>
      </c>
      <c r="Z2766" s="127">
        <v>227066.83</v>
      </c>
      <c r="AA2766" s="129">
        <v>1</v>
      </c>
      <c r="AB2766" s="133">
        <v>158.97</v>
      </c>
      <c r="AD2766" s="127">
        <v>360.96800000000002</v>
      </c>
      <c r="AG2766" t="s">
        <v>275</v>
      </c>
      <c r="AH2766" s="131">
        <v>1.5200000000000001E-3</v>
      </c>
      <c r="AI2766" s="131">
        <v>5.4314448245951002E-3</v>
      </c>
      <c r="AJ2766" s="131">
        <v>1.0914545972916399E-3</v>
      </c>
    </row>
    <row r="2767" spans="1:36">
      <c r="A2767" s="121">
        <v>1039</v>
      </c>
      <c r="B2767">
        <v>8056</v>
      </c>
      <c r="C2767" t="s">
        <v>2741</v>
      </c>
      <c r="D2767" t="s">
        <v>2742</v>
      </c>
      <c r="E2767" t="s">
        <v>35</v>
      </c>
      <c r="F2767" t="s">
        <v>2743</v>
      </c>
      <c r="G2767" t="s">
        <v>2744</v>
      </c>
      <c r="H2767" t="s">
        <v>38</v>
      </c>
      <c r="I2767" t="s">
        <v>280</v>
      </c>
      <c r="J2767" t="s">
        <v>39</v>
      </c>
      <c r="K2767" t="s">
        <v>39</v>
      </c>
      <c r="L2767" t="s">
        <v>40</v>
      </c>
      <c r="M2767" t="s">
        <v>41</v>
      </c>
      <c r="N2767" s="121" t="s">
        <v>143</v>
      </c>
      <c r="O2767" t="s">
        <v>45</v>
      </c>
      <c r="P2767" t="s">
        <v>2745</v>
      </c>
      <c r="Q2767" t="s">
        <v>234</v>
      </c>
      <c r="R2767" t="s">
        <v>228</v>
      </c>
      <c r="S2767" t="s">
        <v>46</v>
      </c>
      <c r="T2767" s="127">
        <v>0.93100000000000005</v>
      </c>
      <c r="U2767" t="s">
        <v>2688</v>
      </c>
      <c r="V2767" s="131">
        <v>6.9000000000000006E-2</v>
      </c>
      <c r="W2767" s="131">
        <v>5.2740000000000002E-2</v>
      </c>
      <c r="X2767" t="s">
        <v>270</v>
      </c>
      <c r="Z2767" s="127">
        <v>7467</v>
      </c>
      <c r="AA2767" s="129">
        <v>1</v>
      </c>
      <c r="AB2767" s="133">
        <v>102.11</v>
      </c>
      <c r="AD2767" s="127">
        <v>7.625</v>
      </c>
      <c r="AG2767" t="s">
        <v>275</v>
      </c>
      <c r="AH2767" s="131">
        <v>6.6000000000000005E-5</v>
      </c>
      <c r="AI2767" s="131">
        <v>1.14725756056343E-4</v>
      </c>
      <c r="AJ2767" s="131">
        <v>2.3054262340737099E-5</v>
      </c>
    </row>
    <row r="2768" spans="1:36">
      <c r="A2768" s="121">
        <v>1039</v>
      </c>
      <c r="B2768">
        <v>8056</v>
      </c>
      <c r="C2768" t="s">
        <v>1271</v>
      </c>
      <c r="D2768" t="s">
        <v>1272</v>
      </c>
      <c r="E2768" t="s">
        <v>35</v>
      </c>
      <c r="F2768" t="s">
        <v>2746</v>
      </c>
      <c r="G2768" t="s">
        <v>2747</v>
      </c>
      <c r="H2768" t="s">
        <v>38</v>
      </c>
      <c r="I2768" t="s">
        <v>353</v>
      </c>
      <c r="J2768" t="s">
        <v>39</v>
      </c>
      <c r="K2768" t="s">
        <v>39</v>
      </c>
      <c r="L2768" t="s">
        <v>40</v>
      </c>
      <c r="M2768" t="s">
        <v>41</v>
      </c>
      <c r="N2768" s="121" t="s">
        <v>1546</v>
      </c>
      <c r="O2768" t="s">
        <v>45</v>
      </c>
      <c r="P2768" t="s">
        <v>226</v>
      </c>
      <c r="Q2768" t="s">
        <v>227</v>
      </c>
      <c r="R2768" t="s">
        <v>228</v>
      </c>
      <c r="S2768" t="s">
        <v>46</v>
      </c>
      <c r="T2768" s="127">
        <v>3.5110000000000001</v>
      </c>
      <c r="U2768" t="s">
        <v>2748</v>
      </c>
      <c r="V2768" s="131">
        <v>1.3899999999999999E-2</v>
      </c>
      <c r="W2768" s="131">
        <v>2.4320000000000001E-2</v>
      </c>
      <c r="X2768" t="s">
        <v>270</v>
      </c>
      <c r="Z2768" s="127">
        <v>1487134.67</v>
      </c>
      <c r="AA2768" s="129">
        <v>1</v>
      </c>
      <c r="AB2768" s="133">
        <v>106.02</v>
      </c>
      <c r="AD2768" s="127">
        <v>1576.66</v>
      </c>
      <c r="AG2768" t="s">
        <v>275</v>
      </c>
      <c r="AH2768" s="131">
        <v>4.8000000000000001E-4</v>
      </c>
      <c r="AI2768" s="131">
        <v>2.3723818859800901E-2</v>
      </c>
      <c r="AJ2768" s="131">
        <v>4.7673265578600703E-3</v>
      </c>
    </row>
    <row r="2769" spans="1:36">
      <c r="A2769" s="121">
        <v>1039</v>
      </c>
      <c r="B2769">
        <v>8056</v>
      </c>
      <c r="C2769" t="s">
        <v>2749</v>
      </c>
      <c r="D2769" t="s">
        <v>2750</v>
      </c>
      <c r="E2769" t="s">
        <v>35</v>
      </c>
      <c r="F2769" t="s">
        <v>2751</v>
      </c>
      <c r="G2769" t="s">
        <v>2752</v>
      </c>
      <c r="H2769" t="s">
        <v>38</v>
      </c>
      <c r="I2769" t="s">
        <v>353</v>
      </c>
      <c r="J2769" t="s">
        <v>39</v>
      </c>
      <c r="K2769" t="s">
        <v>39</v>
      </c>
      <c r="L2769" t="s">
        <v>40</v>
      </c>
      <c r="M2769" t="s">
        <v>41</v>
      </c>
      <c r="N2769" s="121" t="s">
        <v>1546</v>
      </c>
      <c r="O2769" t="s">
        <v>45</v>
      </c>
      <c r="P2769" t="s">
        <v>226</v>
      </c>
      <c r="Q2769" t="s">
        <v>227</v>
      </c>
      <c r="R2769" t="s">
        <v>228</v>
      </c>
      <c r="S2769" t="s">
        <v>46</v>
      </c>
      <c r="T2769" s="127">
        <v>3.0720000000000001</v>
      </c>
      <c r="U2769" t="s">
        <v>2753</v>
      </c>
      <c r="V2769" s="131">
        <v>1.6400000000000001E-2</v>
      </c>
      <c r="W2769" s="131">
        <v>2.3439999999999999E-2</v>
      </c>
      <c r="X2769" t="s">
        <v>270</v>
      </c>
      <c r="Z2769" s="127">
        <v>484499.74</v>
      </c>
      <c r="AA2769" s="129">
        <v>1</v>
      </c>
      <c r="AB2769" s="133">
        <v>107.65</v>
      </c>
      <c r="AD2769" s="127">
        <v>521.56399999999996</v>
      </c>
      <c r="AG2769" t="s">
        <v>275</v>
      </c>
      <c r="AH2769" s="131">
        <v>6.0099999999999997E-4</v>
      </c>
      <c r="AI2769" s="131">
        <v>7.8479112557915901E-3</v>
      </c>
      <c r="AJ2769" s="131">
        <v>1.5770460891884499E-3</v>
      </c>
    </row>
    <row r="2770" spans="1:36">
      <c r="A2770" s="121">
        <v>1039</v>
      </c>
      <c r="B2770">
        <v>8056</v>
      </c>
      <c r="C2770" t="s">
        <v>2721</v>
      </c>
      <c r="D2770" t="s">
        <v>2722</v>
      </c>
      <c r="E2770" t="s">
        <v>35</v>
      </c>
      <c r="F2770" t="s">
        <v>2757</v>
      </c>
      <c r="G2770" t="s">
        <v>2758</v>
      </c>
      <c r="H2770" t="s">
        <v>38</v>
      </c>
      <c r="I2770" t="s">
        <v>353</v>
      </c>
      <c r="J2770" t="s">
        <v>39</v>
      </c>
      <c r="K2770" t="s">
        <v>39</v>
      </c>
      <c r="L2770" t="s">
        <v>40</v>
      </c>
      <c r="M2770" t="s">
        <v>41</v>
      </c>
      <c r="N2770" s="121" t="s">
        <v>52</v>
      </c>
      <c r="O2770" t="s">
        <v>45</v>
      </c>
      <c r="P2770" t="s">
        <v>430</v>
      </c>
      <c r="Q2770" t="s">
        <v>227</v>
      </c>
      <c r="R2770" t="s">
        <v>228</v>
      </c>
      <c r="S2770" t="s">
        <v>46</v>
      </c>
      <c r="T2770" s="127">
        <v>0.49299999999999999</v>
      </c>
      <c r="U2770" t="s">
        <v>86</v>
      </c>
      <c r="V2770" s="131">
        <v>3.0000000000000001E-3</v>
      </c>
      <c r="W2770" s="131">
        <v>9.2399999999999999E-3</v>
      </c>
      <c r="X2770" t="s">
        <v>270</v>
      </c>
      <c r="Z2770" s="127">
        <v>95006</v>
      </c>
      <c r="AA2770" s="129">
        <v>1</v>
      </c>
      <c r="AB2770" s="133">
        <v>108.97</v>
      </c>
      <c r="AD2770" s="127">
        <v>103.52800000000001</v>
      </c>
      <c r="AG2770" t="s">
        <v>275</v>
      </c>
      <c r="AH2770" s="131">
        <v>2.05E-4</v>
      </c>
      <c r="AI2770" s="131">
        <v>1.55777412329392E-3</v>
      </c>
      <c r="AJ2770" s="131">
        <v>3.1303636202137999E-4</v>
      </c>
    </row>
    <row r="2771" spans="1:36">
      <c r="A2771" s="121">
        <v>1039</v>
      </c>
      <c r="B2771">
        <v>8056</v>
      </c>
      <c r="C2771" t="s">
        <v>2762</v>
      </c>
      <c r="D2771" t="s">
        <v>2763</v>
      </c>
      <c r="E2771" t="s">
        <v>171</v>
      </c>
      <c r="F2771" t="s">
        <v>2764</v>
      </c>
      <c r="G2771" t="s">
        <v>2765</v>
      </c>
      <c r="H2771" t="s">
        <v>38</v>
      </c>
      <c r="I2771" t="s">
        <v>280</v>
      </c>
      <c r="J2771" t="s">
        <v>39</v>
      </c>
      <c r="K2771" t="s">
        <v>181</v>
      </c>
      <c r="L2771" t="s">
        <v>40</v>
      </c>
      <c r="M2771" t="s">
        <v>41</v>
      </c>
      <c r="N2771" s="121" t="s">
        <v>281</v>
      </c>
      <c r="O2771" t="s">
        <v>45</v>
      </c>
      <c r="P2771" t="s">
        <v>412</v>
      </c>
      <c r="Q2771" t="s">
        <v>227</v>
      </c>
      <c r="R2771" t="s">
        <v>228</v>
      </c>
      <c r="S2771" t="s">
        <v>46</v>
      </c>
      <c r="T2771" s="127" t="s">
        <v>896</v>
      </c>
      <c r="U2771" t="s">
        <v>1288</v>
      </c>
      <c r="V2771" s="131">
        <v>6.8000000000000005E-2</v>
      </c>
      <c r="W2771" s="131">
        <v>0.22922000000000001</v>
      </c>
      <c r="X2771" t="s">
        <v>270</v>
      </c>
      <c r="Z2771" s="127">
        <v>196978.1</v>
      </c>
      <c r="AA2771" s="129">
        <v>1</v>
      </c>
      <c r="AB2771" s="133">
        <v>92</v>
      </c>
      <c r="AD2771" s="127">
        <v>181.22</v>
      </c>
      <c r="AG2771" t="s">
        <v>275</v>
      </c>
      <c r="AH2771" s="131">
        <v>6.5600000000000001E-4</v>
      </c>
      <c r="AI2771" s="131">
        <v>2.7267936394911201E-3</v>
      </c>
      <c r="AJ2771" s="131">
        <v>5.4795207349087895E-4</v>
      </c>
    </row>
    <row r="2772" spans="1:36">
      <c r="A2772" s="121">
        <v>1039</v>
      </c>
      <c r="B2772">
        <v>8056</v>
      </c>
      <c r="C2772" t="s">
        <v>108</v>
      </c>
      <c r="D2772" t="s">
        <v>109</v>
      </c>
      <c r="E2772" t="s">
        <v>35</v>
      </c>
      <c r="F2772" t="s">
        <v>2766</v>
      </c>
      <c r="G2772" t="s">
        <v>2767</v>
      </c>
      <c r="H2772" t="s">
        <v>38</v>
      </c>
      <c r="I2772" t="s">
        <v>280</v>
      </c>
      <c r="J2772" t="s">
        <v>39</v>
      </c>
      <c r="K2772" t="s">
        <v>39</v>
      </c>
      <c r="L2772" t="s">
        <v>40</v>
      </c>
      <c r="M2772" t="s">
        <v>41</v>
      </c>
      <c r="N2772" s="121" t="s">
        <v>72</v>
      </c>
      <c r="O2772" t="s">
        <v>45</v>
      </c>
      <c r="P2772" t="s">
        <v>301</v>
      </c>
      <c r="Q2772" t="s">
        <v>301</v>
      </c>
      <c r="R2772" t="s">
        <v>301</v>
      </c>
      <c r="S2772" t="s">
        <v>46</v>
      </c>
      <c r="T2772" s="127">
        <v>1.897</v>
      </c>
      <c r="U2772" t="s">
        <v>2768</v>
      </c>
      <c r="V2772" s="131">
        <v>6.0499999999999998E-2</v>
      </c>
      <c r="W2772" s="131">
        <v>5.1429999999999997E-2</v>
      </c>
      <c r="X2772" t="s">
        <v>270</v>
      </c>
      <c r="Z2772" s="127">
        <v>348531</v>
      </c>
      <c r="AA2772" s="129">
        <v>1</v>
      </c>
      <c r="AB2772" s="133">
        <v>101.84</v>
      </c>
      <c r="AD2772" s="127">
        <v>354.94400000000002</v>
      </c>
      <c r="AG2772" t="s">
        <v>275</v>
      </c>
      <c r="AH2772" s="131">
        <v>2.1120000000000002E-3</v>
      </c>
      <c r="AI2772" s="131">
        <v>5.3407998637061303E-3</v>
      </c>
      <c r="AJ2772" s="131">
        <v>1.07323939627633E-3</v>
      </c>
    </row>
    <row r="2773" spans="1:36">
      <c r="A2773" s="121">
        <v>1039</v>
      </c>
      <c r="B2773">
        <v>8056</v>
      </c>
      <c r="C2773" t="s">
        <v>2468</v>
      </c>
      <c r="D2773" t="s">
        <v>2469</v>
      </c>
      <c r="E2773" t="s">
        <v>35</v>
      </c>
      <c r="F2773" t="s">
        <v>2470</v>
      </c>
      <c r="G2773" t="s">
        <v>2471</v>
      </c>
      <c r="H2773" t="s">
        <v>38</v>
      </c>
      <c r="I2773" t="s">
        <v>1990</v>
      </c>
      <c r="J2773" t="s">
        <v>39</v>
      </c>
      <c r="K2773" t="s">
        <v>39</v>
      </c>
      <c r="L2773" t="s">
        <v>40</v>
      </c>
      <c r="M2773" t="s">
        <v>41</v>
      </c>
      <c r="N2773" s="121" t="s">
        <v>1545</v>
      </c>
      <c r="O2773" t="s">
        <v>45</v>
      </c>
      <c r="P2773" t="s">
        <v>435</v>
      </c>
      <c r="Q2773" t="s">
        <v>227</v>
      </c>
      <c r="R2773" t="s">
        <v>228</v>
      </c>
      <c r="S2773" t="s">
        <v>46</v>
      </c>
      <c r="T2773" s="127">
        <v>1.89</v>
      </c>
      <c r="U2773" t="s">
        <v>2472</v>
      </c>
      <c r="V2773" s="131">
        <v>2.8000000000000001E-2</v>
      </c>
      <c r="W2773" s="131">
        <v>0</v>
      </c>
      <c r="X2773" t="s">
        <v>270</v>
      </c>
      <c r="Z2773" s="127">
        <v>438044</v>
      </c>
      <c r="AA2773" s="129">
        <v>1</v>
      </c>
      <c r="AB2773" s="133">
        <v>266</v>
      </c>
      <c r="AD2773" s="127">
        <v>1165.1969999999999</v>
      </c>
      <c r="AG2773" t="s">
        <v>275</v>
      </c>
      <c r="AH2773" s="131">
        <v>4.8310000000000002E-3</v>
      </c>
      <c r="AI2773" s="131">
        <v>1.7532581791457801E-2</v>
      </c>
      <c r="AJ2773" s="131">
        <v>3.52319090346368E-3</v>
      </c>
    </row>
    <row r="2774" spans="1:36">
      <c r="A2774" s="121">
        <v>1039</v>
      </c>
      <c r="B2774">
        <v>8056</v>
      </c>
      <c r="C2774" t="s">
        <v>2606</v>
      </c>
      <c r="D2774" t="s">
        <v>2607</v>
      </c>
      <c r="E2774" t="s">
        <v>35</v>
      </c>
      <c r="F2774" t="s">
        <v>2769</v>
      </c>
      <c r="G2774" t="s">
        <v>2770</v>
      </c>
      <c r="H2774" t="s">
        <v>38</v>
      </c>
      <c r="I2774" t="s">
        <v>353</v>
      </c>
      <c r="J2774" t="s">
        <v>39</v>
      </c>
      <c r="K2774" t="s">
        <v>39</v>
      </c>
      <c r="L2774" t="s">
        <v>40</v>
      </c>
      <c r="M2774" t="s">
        <v>41</v>
      </c>
      <c r="N2774" s="121" t="s">
        <v>52</v>
      </c>
      <c r="O2774" t="s">
        <v>45</v>
      </c>
      <c r="P2774" t="s">
        <v>2546</v>
      </c>
      <c r="Q2774" t="s">
        <v>234</v>
      </c>
      <c r="R2774" t="s">
        <v>228</v>
      </c>
      <c r="S2774" t="s">
        <v>46</v>
      </c>
      <c r="T2774" s="127">
        <v>4.7949999999999999</v>
      </c>
      <c r="U2774" t="s">
        <v>455</v>
      </c>
      <c r="V2774" s="131">
        <v>3.1800000000000002E-2</v>
      </c>
      <c r="W2774" s="131">
        <v>2.9069999999999999E-2</v>
      </c>
      <c r="X2774" t="s">
        <v>270</v>
      </c>
      <c r="Z2774" s="127">
        <v>122458.1</v>
      </c>
      <c r="AA2774" s="129">
        <v>1</v>
      </c>
      <c r="AB2774" s="133">
        <v>110.92</v>
      </c>
      <c r="AD2774" s="127">
        <v>135.83099999999999</v>
      </c>
      <c r="AG2774" t="s">
        <v>275</v>
      </c>
      <c r="AH2774" s="131">
        <v>1.6200000000000001E-4</v>
      </c>
      <c r="AI2774" s="131">
        <v>2.0438258072845101E-3</v>
      </c>
      <c r="AJ2774" s="131">
        <v>4.1070896335401302E-4</v>
      </c>
    </row>
    <row r="2775" spans="1:36">
      <c r="A2775" s="121">
        <v>1039</v>
      </c>
      <c r="B2775">
        <v>8056</v>
      </c>
      <c r="C2775" t="s">
        <v>2771</v>
      </c>
      <c r="D2775" t="s">
        <v>2772</v>
      </c>
      <c r="E2775" t="s">
        <v>338</v>
      </c>
      <c r="F2775" t="s">
        <v>2773</v>
      </c>
      <c r="G2775" t="s">
        <v>2774</v>
      </c>
      <c r="H2775" t="s">
        <v>38</v>
      </c>
      <c r="I2775" t="s">
        <v>264</v>
      </c>
      <c r="J2775" t="s">
        <v>39</v>
      </c>
      <c r="K2775" t="s">
        <v>181</v>
      </c>
      <c r="L2775" t="s">
        <v>40</v>
      </c>
      <c r="M2775" t="s">
        <v>41</v>
      </c>
      <c r="N2775" s="121" t="s">
        <v>1543</v>
      </c>
      <c r="O2775" t="s">
        <v>45</v>
      </c>
      <c r="P2775" t="s">
        <v>2570</v>
      </c>
      <c r="Q2775" t="s">
        <v>234</v>
      </c>
      <c r="R2775" t="s">
        <v>228</v>
      </c>
      <c r="S2775" t="s">
        <v>46</v>
      </c>
      <c r="T2775" s="127">
        <v>0.40600000000000003</v>
      </c>
      <c r="U2775" t="s">
        <v>73</v>
      </c>
      <c r="V2775" s="131">
        <v>7.2356000000000004E-2</v>
      </c>
      <c r="W2775" s="131">
        <v>1.9140000000000001E-2</v>
      </c>
      <c r="X2775" t="s">
        <v>270</v>
      </c>
      <c r="Z2775" s="127">
        <v>215632</v>
      </c>
      <c r="AA2775" s="129">
        <v>1</v>
      </c>
      <c r="AB2775" s="133">
        <v>88.66</v>
      </c>
      <c r="AD2775" s="127">
        <v>191.179</v>
      </c>
      <c r="AG2775" t="s">
        <v>275</v>
      </c>
      <c r="AH2775" s="131">
        <v>5.1199999999999998E-4</v>
      </c>
      <c r="AI2775" s="131">
        <v>2.8766527428701698E-3</v>
      </c>
      <c r="AJ2775" s="131">
        <v>5.7806641923335996E-4</v>
      </c>
    </row>
    <row r="2776" spans="1:36">
      <c r="A2776" s="121">
        <v>1039</v>
      </c>
      <c r="B2776">
        <v>8056</v>
      </c>
      <c r="C2776" t="s">
        <v>2749</v>
      </c>
      <c r="D2776" t="s">
        <v>2750</v>
      </c>
      <c r="E2776" t="s">
        <v>35</v>
      </c>
      <c r="F2776" t="s">
        <v>2775</v>
      </c>
      <c r="G2776" t="s">
        <v>2776</v>
      </c>
      <c r="H2776" t="s">
        <v>38</v>
      </c>
      <c r="I2776" t="s">
        <v>353</v>
      </c>
      <c r="J2776" t="s">
        <v>39</v>
      </c>
      <c r="K2776" t="s">
        <v>39</v>
      </c>
      <c r="L2776" t="s">
        <v>40</v>
      </c>
      <c r="M2776" t="s">
        <v>41</v>
      </c>
      <c r="N2776" s="121" t="s">
        <v>1546</v>
      </c>
      <c r="O2776" t="s">
        <v>45</v>
      </c>
      <c r="P2776" t="s">
        <v>226</v>
      </c>
      <c r="Q2776" t="s">
        <v>227</v>
      </c>
      <c r="R2776" t="s">
        <v>228</v>
      </c>
      <c r="S2776" t="s">
        <v>46</v>
      </c>
      <c r="T2776" s="127">
        <v>3.4710000000000001</v>
      </c>
      <c r="U2776" t="s">
        <v>2777</v>
      </c>
      <c r="V2776" s="131">
        <v>2.06E-2</v>
      </c>
      <c r="W2776" s="131">
        <v>2.4250000000000001E-2</v>
      </c>
      <c r="X2776" t="s">
        <v>270</v>
      </c>
      <c r="Z2776" s="127">
        <v>736690.19</v>
      </c>
      <c r="AA2776" s="129">
        <v>1</v>
      </c>
      <c r="AB2776" s="133">
        <v>107.31</v>
      </c>
      <c r="AD2776" s="127">
        <v>790.54200000000003</v>
      </c>
      <c r="AG2776" t="s">
        <v>275</v>
      </c>
      <c r="AH2776" s="131">
        <v>4.6000000000000001E-4</v>
      </c>
      <c r="AI2776" s="131">
        <v>1.1895195453855501E-2</v>
      </c>
      <c r="AJ2776" s="131">
        <v>2.3903521407420501E-3</v>
      </c>
    </row>
    <row r="2777" spans="1:36">
      <c r="A2777" s="121">
        <v>1039</v>
      </c>
      <c r="B2777">
        <v>8056</v>
      </c>
      <c r="C2777" t="s">
        <v>822</v>
      </c>
      <c r="D2777" t="s">
        <v>823</v>
      </c>
      <c r="E2777" t="s">
        <v>35</v>
      </c>
      <c r="F2777" t="s">
        <v>2473</v>
      </c>
      <c r="G2777" t="s">
        <v>2474</v>
      </c>
      <c r="H2777" t="s">
        <v>38</v>
      </c>
      <c r="I2777" t="s">
        <v>1990</v>
      </c>
      <c r="J2777" t="s">
        <v>39</v>
      </c>
      <c r="K2777" t="s">
        <v>39</v>
      </c>
      <c r="L2777" t="s">
        <v>40</v>
      </c>
      <c r="M2777" t="s">
        <v>41</v>
      </c>
      <c r="N2777" s="121" t="s">
        <v>157</v>
      </c>
      <c r="O2777" t="s">
        <v>45</v>
      </c>
      <c r="P2777" t="s">
        <v>301</v>
      </c>
      <c r="Q2777" t="s">
        <v>301</v>
      </c>
      <c r="R2777" t="s">
        <v>301</v>
      </c>
      <c r="S2777" t="s">
        <v>46</v>
      </c>
      <c r="T2777" s="127">
        <v>2.137</v>
      </c>
      <c r="U2777" t="s">
        <v>414</v>
      </c>
      <c r="V2777" s="131">
        <v>4.8500000000000001E-2</v>
      </c>
      <c r="W2777" s="131">
        <v>-7.7299999999999999E-3</v>
      </c>
      <c r="X2777" t="s">
        <v>270</v>
      </c>
      <c r="Z2777" s="127">
        <v>219976</v>
      </c>
      <c r="AA2777" s="129">
        <v>1</v>
      </c>
      <c r="AB2777" s="133">
        <v>114</v>
      </c>
      <c r="AD2777" s="127">
        <v>250.773</v>
      </c>
      <c r="AG2777" t="s">
        <v>275</v>
      </c>
      <c r="AH2777" s="131">
        <v>7.3300000000000004E-4</v>
      </c>
      <c r="AI2777" s="131">
        <v>3.7733461989053899E-3</v>
      </c>
      <c r="AJ2777" s="131">
        <v>7.5825792012445604E-4</v>
      </c>
    </row>
    <row r="2778" spans="1:36">
      <c r="A2778" s="121">
        <v>1039</v>
      </c>
      <c r="B2778">
        <v>8056</v>
      </c>
      <c r="C2778" t="s">
        <v>2662</v>
      </c>
      <c r="D2778" t="s">
        <v>2663</v>
      </c>
      <c r="E2778" t="s">
        <v>35</v>
      </c>
      <c r="F2778" t="s">
        <v>2778</v>
      </c>
      <c r="G2778" t="s">
        <v>2779</v>
      </c>
      <c r="H2778" t="s">
        <v>38</v>
      </c>
      <c r="I2778" t="s">
        <v>280</v>
      </c>
      <c r="J2778" t="s">
        <v>39</v>
      </c>
      <c r="K2778" t="s">
        <v>39</v>
      </c>
      <c r="L2778" t="s">
        <v>40</v>
      </c>
      <c r="M2778" t="s">
        <v>41</v>
      </c>
      <c r="N2778" s="121" t="s">
        <v>347</v>
      </c>
      <c r="O2778" t="s">
        <v>45</v>
      </c>
      <c r="P2778" t="s">
        <v>435</v>
      </c>
      <c r="Q2778" t="s">
        <v>227</v>
      </c>
      <c r="R2778" t="s">
        <v>228</v>
      </c>
      <c r="S2778" t="s">
        <v>46</v>
      </c>
      <c r="T2778" s="127">
        <v>2.6259999999999999</v>
      </c>
      <c r="U2778" t="s">
        <v>2482</v>
      </c>
      <c r="V2778" s="131">
        <v>5.5E-2</v>
      </c>
      <c r="W2778" s="131">
        <v>4.9059999999999999E-2</v>
      </c>
      <c r="X2778" t="s">
        <v>270</v>
      </c>
      <c r="Z2778" s="127">
        <v>226256.63</v>
      </c>
      <c r="AA2778" s="129">
        <v>1</v>
      </c>
      <c r="AB2778" s="133">
        <v>103.1</v>
      </c>
      <c r="AD2778" s="127">
        <v>233.27099999999999</v>
      </c>
      <c r="AG2778" t="s">
        <v>275</v>
      </c>
      <c r="AH2778" s="131">
        <v>1.5100000000000001E-4</v>
      </c>
      <c r="AI2778" s="131">
        <v>3.5099948591922098E-3</v>
      </c>
      <c r="AJ2778" s="131">
        <v>7.05337189137506E-4</v>
      </c>
    </row>
    <row r="2779" spans="1:36">
      <c r="A2779" s="121">
        <v>1039</v>
      </c>
      <c r="B2779">
        <v>8056</v>
      </c>
      <c r="C2779" t="s">
        <v>2662</v>
      </c>
      <c r="D2779" t="s">
        <v>2663</v>
      </c>
      <c r="E2779" t="s">
        <v>35</v>
      </c>
      <c r="F2779" t="s">
        <v>2780</v>
      </c>
      <c r="G2779" t="s">
        <v>2781</v>
      </c>
      <c r="H2779" t="s">
        <v>38</v>
      </c>
      <c r="I2779" t="s">
        <v>353</v>
      </c>
      <c r="J2779" t="s">
        <v>39</v>
      </c>
      <c r="K2779" t="s">
        <v>39</v>
      </c>
      <c r="L2779" t="s">
        <v>40</v>
      </c>
      <c r="M2779" t="s">
        <v>41</v>
      </c>
      <c r="N2779" s="121" t="s">
        <v>347</v>
      </c>
      <c r="O2779" t="s">
        <v>45</v>
      </c>
      <c r="P2779" t="s">
        <v>435</v>
      </c>
      <c r="Q2779" t="s">
        <v>227</v>
      </c>
      <c r="R2779" t="s">
        <v>228</v>
      </c>
      <c r="S2779" t="s">
        <v>46</v>
      </c>
      <c r="T2779" s="127">
        <v>2.7229999999999999</v>
      </c>
      <c r="U2779" t="s">
        <v>2482</v>
      </c>
      <c r="V2779" s="131">
        <v>0.03</v>
      </c>
      <c r="W2779" s="131">
        <v>2.7740000000000001E-2</v>
      </c>
      <c r="X2779" t="s">
        <v>270</v>
      </c>
      <c r="Z2779" s="127">
        <v>302877.37</v>
      </c>
      <c r="AA2779" s="129">
        <v>1</v>
      </c>
      <c r="AB2779" s="133">
        <v>108.2</v>
      </c>
      <c r="AD2779" s="127">
        <v>327.71300000000002</v>
      </c>
      <c r="AG2779" t="s">
        <v>275</v>
      </c>
      <c r="AH2779" s="131">
        <v>2.2800000000000001E-4</v>
      </c>
      <c r="AI2779" s="131">
        <v>4.9310634086538498E-3</v>
      </c>
      <c r="AJ2779" s="131">
        <v>9.9090242112752206E-4</v>
      </c>
    </row>
    <row r="2780" spans="1:36">
      <c r="A2780" s="121">
        <v>1039</v>
      </c>
      <c r="B2780">
        <v>8056</v>
      </c>
      <c r="C2780" t="s">
        <v>2782</v>
      </c>
      <c r="D2780" t="s">
        <v>2783</v>
      </c>
      <c r="E2780" t="s">
        <v>35</v>
      </c>
      <c r="F2780" t="s">
        <v>2784</v>
      </c>
      <c r="G2780" t="s">
        <v>2785</v>
      </c>
      <c r="H2780" t="s">
        <v>38</v>
      </c>
      <c r="I2780" t="s">
        <v>1990</v>
      </c>
      <c r="J2780" t="s">
        <v>39</v>
      </c>
      <c r="K2780" t="s">
        <v>39</v>
      </c>
      <c r="L2780" t="s">
        <v>40</v>
      </c>
      <c r="M2780" t="s">
        <v>41</v>
      </c>
      <c r="N2780" s="121" t="s">
        <v>143</v>
      </c>
      <c r="O2780" t="s">
        <v>45</v>
      </c>
      <c r="P2780" t="s">
        <v>301</v>
      </c>
      <c r="Q2780" t="s">
        <v>301</v>
      </c>
      <c r="R2780" t="s">
        <v>301</v>
      </c>
      <c r="S2780" t="s">
        <v>46</v>
      </c>
      <c r="T2780" s="127">
        <v>1.639</v>
      </c>
      <c r="U2780" t="s">
        <v>2479</v>
      </c>
      <c r="V2780" s="131">
        <v>5.5E-2</v>
      </c>
      <c r="W2780" s="131">
        <v>5.0720000000000001E-2</v>
      </c>
      <c r="X2780" t="s">
        <v>270</v>
      </c>
      <c r="Z2780" s="127">
        <v>63284</v>
      </c>
      <c r="AA2780" s="129">
        <v>1</v>
      </c>
      <c r="AB2780" s="133">
        <v>102.2</v>
      </c>
      <c r="AD2780" s="127">
        <v>64.676000000000002</v>
      </c>
      <c r="AG2780" t="s">
        <v>275</v>
      </c>
      <c r="AH2780" s="131">
        <v>1.173E-3</v>
      </c>
      <c r="AI2780" s="131">
        <v>9.7317583987735696E-4</v>
      </c>
      <c r="AJ2780" s="131">
        <v>1.9556071703010901E-4</v>
      </c>
    </row>
    <row r="2781" spans="1:36">
      <c r="A2781" s="121">
        <v>1039</v>
      </c>
      <c r="B2781">
        <v>8056</v>
      </c>
      <c r="C2781" t="s">
        <v>2786</v>
      </c>
      <c r="D2781" t="s">
        <v>2787</v>
      </c>
      <c r="E2781" t="s">
        <v>35</v>
      </c>
      <c r="F2781" t="s">
        <v>2788</v>
      </c>
      <c r="G2781" t="s">
        <v>2789</v>
      </c>
      <c r="H2781" t="s">
        <v>38</v>
      </c>
      <c r="I2781" t="s">
        <v>280</v>
      </c>
      <c r="J2781" t="s">
        <v>39</v>
      </c>
      <c r="K2781" t="s">
        <v>39</v>
      </c>
      <c r="L2781" t="s">
        <v>40</v>
      </c>
      <c r="M2781" t="s">
        <v>41</v>
      </c>
      <c r="N2781" s="121" t="s">
        <v>143</v>
      </c>
      <c r="O2781" t="s">
        <v>45</v>
      </c>
      <c r="P2781" t="s">
        <v>2393</v>
      </c>
      <c r="Q2781" t="s">
        <v>234</v>
      </c>
      <c r="R2781" t="s">
        <v>228</v>
      </c>
      <c r="S2781" t="s">
        <v>46</v>
      </c>
      <c r="T2781" s="127">
        <v>1.71</v>
      </c>
      <c r="U2781" t="s">
        <v>2790</v>
      </c>
      <c r="V2781" s="131">
        <v>0.08</v>
      </c>
      <c r="W2781" s="131">
        <v>5.9580000000000001E-2</v>
      </c>
      <c r="X2781" t="s">
        <v>270</v>
      </c>
      <c r="Z2781" s="127">
        <v>43578.95</v>
      </c>
      <c r="AA2781" s="129">
        <v>1</v>
      </c>
      <c r="AB2781" s="133">
        <v>105.66</v>
      </c>
      <c r="AD2781" s="127">
        <v>46.045999999999999</v>
      </c>
      <c r="AG2781" t="s">
        <v>275</v>
      </c>
      <c r="AH2781" s="131">
        <v>1.2300000000000001E-4</v>
      </c>
      <c r="AI2781" s="131">
        <v>6.9284146178282002E-4</v>
      </c>
      <c r="AJ2781" s="131">
        <v>1.3922722647071901E-4</v>
      </c>
    </row>
    <row r="2782" spans="1:36">
      <c r="A2782" s="121">
        <v>1039</v>
      </c>
      <c r="B2782">
        <v>8056</v>
      </c>
      <c r="C2782" t="s">
        <v>2475</v>
      </c>
      <c r="D2782" t="s">
        <v>2476</v>
      </c>
      <c r="E2782" t="s">
        <v>35</v>
      </c>
      <c r="F2782" t="s">
        <v>2477</v>
      </c>
      <c r="G2782" t="s">
        <v>2478</v>
      </c>
      <c r="H2782" t="s">
        <v>38</v>
      </c>
      <c r="I2782" t="s">
        <v>1990</v>
      </c>
      <c r="J2782" t="s">
        <v>39</v>
      </c>
      <c r="K2782" t="s">
        <v>538</v>
      </c>
      <c r="L2782" t="s">
        <v>40</v>
      </c>
      <c r="M2782" t="s">
        <v>41</v>
      </c>
      <c r="N2782" s="121" t="s">
        <v>281</v>
      </c>
      <c r="O2782" t="s">
        <v>45</v>
      </c>
      <c r="P2782" t="s">
        <v>430</v>
      </c>
      <c r="Q2782" t="s">
        <v>227</v>
      </c>
      <c r="R2782" t="s">
        <v>228</v>
      </c>
      <c r="S2782" t="s">
        <v>46</v>
      </c>
      <c r="T2782" s="127">
        <v>2.9390000000000001</v>
      </c>
      <c r="U2782" t="s">
        <v>2479</v>
      </c>
      <c r="V2782" s="131">
        <v>5.5E-2</v>
      </c>
      <c r="W2782" s="131">
        <v>6.3829999999999998E-2</v>
      </c>
      <c r="X2782" t="s">
        <v>270</v>
      </c>
      <c r="Z2782" s="127">
        <v>139741.20000000001</v>
      </c>
      <c r="AA2782" s="129">
        <v>1</v>
      </c>
      <c r="AB2782" s="133">
        <v>101.6</v>
      </c>
      <c r="AD2782" s="127">
        <v>141.977</v>
      </c>
      <c r="AG2782" t="s">
        <v>275</v>
      </c>
      <c r="AH2782" s="131">
        <v>2.7099999999999997E-4</v>
      </c>
      <c r="AI2782" s="131">
        <v>2.1363119862840099E-3</v>
      </c>
      <c r="AJ2782" s="131">
        <v>4.29294159101163E-4</v>
      </c>
    </row>
    <row r="2783" spans="1:36">
      <c r="A2783" s="121">
        <v>1039</v>
      </c>
      <c r="B2783">
        <v>8056</v>
      </c>
      <c r="C2783" t="s">
        <v>2793</v>
      </c>
      <c r="D2783" t="s">
        <v>2794</v>
      </c>
      <c r="E2783" t="s">
        <v>35</v>
      </c>
      <c r="F2783" t="s">
        <v>2795</v>
      </c>
      <c r="G2783" t="s">
        <v>2796</v>
      </c>
      <c r="H2783" t="s">
        <v>38</v>
      </c>
      <c r="I2783" t="s">
        <v>353</v>
      </c>
      <c r="J2783" t="s">
        <v>39</v>
      </c>
      <c r="K2783" t="s">
        <v>39</v>
      </c>
      <c r="L2783" t="s">
        <v>40</v>
      </c>
      <c r="M2783" t="s">
        <v>41</v>
      </c>
      <c r="N2783" s="121" t="s">
        <v>52</v>
      </c>
      <c r="O2783" t="s">
        <v>45</v>
      </c>
      <c r="P2783" t="s">
        <v>301</v>
      </c>
      <c r="Q2783" t="s">
        <v>301</v>
      </c>
      <c r="R2783" t="s">
        <v>301</v>
      </c>
      <c r="S2783" t="s">
        <v>46</v>
      </c>
      <c r="T2783" s="127">
        <v>1.802</v>
      </c>
      <c r="U2783" t="s">
        <v>414</v>
      </c>
      <c r="V2783" s="131">
        <v>0.06</v>
      </c>
      <c r="W2783" s="131">
        <v>4.7E-2</v>
      </c>
      <c r="X2783" t="s">
        <v>270</v>
      </c>
      <c r="Z2783" s="127">
        <v>193339</v>
      </c>
      <c r="AA2783" s="129">
        <v>1</v>
      </c>
      <c r="AB2783" s="133">
        <v>110.91</v>
      </c>
      <c r="AD2783" s="127">
        <v>214.43199999999999</v>
      </c>
      <c r="AG2783" t="s">
        <v>275</v>
      </c>
      <c r="AH2783" s="131">
        <v>2.594E-3</v>
      </c>
      <c r="AI2783" s="131">
        <v>3.22653718184732E-3</v>
      </c>
      <c r="AJ2783" s="131">
        <v>6.4837606828164595E-4</v>
      </c>
    </row>
    <row r="2784" spans="1:36">
      <c r="A2784" s="121">
        <v>1039</v>
      </c>
      <c r="B2784">
        <v>8056</v>
      </c>
      <c r="C2784" t="s">
        <v>2797</v>
      </c>
      <c r="D2784" t="s">
        <v>2798</v>
      </c>
      <c r="E2784" t="s">
        <v>35</v>
      </c>
      <c r="F2784" t="s">
        <v>2799</v>
      </c>
      <c r="G2784" t="s">
        <v>2800</v>
      </c>
      <c r="H2784" t="s">
        <v>38</v>
      </c>
      <c r="I2784" t="s">
        <v>353</v>
      </c>
      <c r="J2784" t="s">
        <v>39</v>
      </c>
      <c r="K2784" t="s">
        <v>39</v>
      </c>
      <c r="L2784" t="s">
        <v>40</v>
      </c>
      <c r="M2784" t="s">
        <v>41</v>
      </c>
      <c r="N2784" s="121" t="s">
        <v>52</v>
      </c>
      <c r="O2784" t="s">
        <v>45</v>
      </c>
      <c r="P2784" t="s">
        <v>301</v>
      </c>
      <c r="Q2784" t="s">
        <v>301</v>
      </c>
      <c r="R2784" t="s">
        <v>301</v>
      </c>
      <c r="S2784" t="s">
        <v>46</v>
      </c>
      <c r="T2784" s="127">
        <v>1.2110000000000001</v>
      </c>
      <c r="U2784" t="s">
        <v>420</v>
      </c>
      <c r="V2784" s="131">
        <v>4.2000000000000003E-2</v>
      </c>
      <c r="W2784" s="131">
        <v>3.2320000000000002E-2</v>
      </c>
      <c r="X2784" t="s">
        <v>270</v>
      </c>
      <c r="Z2784" s="127">
        <v>81882</v>
      </c>
      <c r="AA2784" s="129">
        <v>1</v>
      </c>
      <c r="AB2784" s="133">
        <v>108.8</v>
      </c>
      <c r="AD2784" s="127">
        <v>89.087999999999994</v>
      </c>
      <c r="AG2784" t="s">
        <v>275</v>
      </c>
      <c r="AH2784" s="131">
        <v>8.1899999999999996E-4</v>
      </c>
      <c r="AI2784" s="131">
        <v>1.3404908015609001E-3</v>
      </c>
      <c r="AJ2784" s="131">
        <v>2.6937304810048702E-4</v>
      </c>
    </row>
    <row r="2785" spans="1:36">
      <c r="A2785" s="121">
        <v>1039</v>
      </c>
      <c r="B2785">
        <v>8056</v>
      </c>
      <c r="C2785" t="s">
        <v>3446</v>
      </c>
      <c r="D2785" t="s">
        <v>3447</v>
      </c>
      <c r="E2785" t="s">
        <v>35</v>
      </c>
      <c r="F2785" t="s">
        <v>3448</v>
      </c>
      <c r="G2785" t="s">
        <v>3449</v>
      </c>
      <c r="H2785" t="s">
        <v>38</v>
      </c>
      <c r="I2785" t="s">
        <v>280</v>
      </c>
      <c r="J2785" t="s">
        <v>39</v>
      </c>
      <c r="K2785" t="s">
        <v>39</v>
      </c>
      <c r="L2785" t="s">
        <v>40</v>
      </c>
      <c r="M2785" t="s">
        <v>41</v>
      </c>
      <c r="N2785" s="121" t="s">
        <v>143</v>
      </c>
      <c r="O2785" t="s">
        <v>45</v>
      </c>
      <c r="P2785" t="s">
        <v>301</v>
      </c>
      <c r="Q2785" t="s">
        <v>301</v>
      </c>
      <c r="R2785" t="s">
        <v>301</v>
      </c>
      <c r="S2785" t="s">
        <v>46</v>
      </c>
      <c r="T2785" s="127">
        <v>0.72099999999999997</v>
      </c>
      <c r="U2785" t="s">
        <v>420</v>
      </c>
      <c r="V2785" s="131">
        <v>8.5000000000000006E-2</v>
      </c>
      <c r="W2785" s="131">
        <v>5.4850000000000003E-2</v>
      </c>
      <c r="X2785" t="s">
        <v>270</v>
      </c>
      <c r="Z2785" s="127">
        <v>91000</v>
      </c>
      <c r="AA2785" s="129">
        <v>1</v>
      </c>
      <c r="AB2785" s="133">
        <v>104.38</v>
      </c>
      <c r="AD2785" s="127">
        <v>94.986000000000004</v>
      </c>
      <c r="AG2785" t="s">
        <v>275</v>
      </c>
      <c r="AH2785" s="131">
        <v>6.9999999999999999E-4</v>
      </c>
      <c r="AI2785" s="131">
        <v>1.4292400773066301E-3</v>
      </c>
      <c r="AJ2785" s="131">
        <v>2.8720730917598298E-4</v>
      </c>
    </row>
    <row r="2786" spans="1:36">
      <c r="A2786" s="121">
        <v>1039</v>
      </c>
      <c r="B2786">
        <v>8056</v>
      </c>
      <c r="C2786" t="s">
        <v>2807</v>
      </c>
      <c r="D2786" t="s">
        <v>2808</v>
      </c>
      <c r="E2786" t="s">
        <v>35</v>
      </c>
      <c r="F2786" t="s">
        <v>2809</v>
      </c>
      <c r="G2786" t="s">
        <v>2810</v>
      </c>
      <c r="H2786" t="s">
        <v>38</v>
      </c>
      <c r="I2786" t="s">
        <v>280</v>
      </c>
      <c r="J2786" t="s">
        <v>39</v>
      </c>
      <c r="K2786" t="s">
        <v>39</v>
      </c>
      <c r="L2786" t="s">
        <v>40</v>
      </c>
      <c r="M2786" t="s">
        <v>41</v>
      </c>
      <c r="N2786" s="121" t="s">
        <v>143</v>
      </c>
      <c r="O2786" t="s">
        <v>45</v>
      </c>
      <c r="P2786" t="s">
        <v>301</v>
      </c>
      <c r="Q2786" t="s">
        <v>301</v>
      </c>
      <c r="R2786" t="s">
        <v>301</v>
      </c>
      <c r="S2786" t="s">
        <v>46</v>
      </c>
      <c r="T2786" s="127">
        <v>0.24099999999999999</v>
      </c>
      <c r="U2786" t="s">
        <v>431</v>
      </c>
      <c r="V2786" s="131">
        <v>8.2000000000000003E-2</v>
      </c>
      <c r="W2786" s="131">
        <v>6.2050000000000001E-2</v>
      </c>
      <c r="X2786" t="s">
        <v>270</v>
      </c>
      <c r="Z2786" s="127">
        <v>189928.51</v>
      </c>
      <c r="AA2786" s="129">
        <v>1</v>
      </c>
      <c r="AB2786" s="133">
        <v>102.6</v>
      </c>
      <c r="AD2786" s="127">
        <v>194.86699999999999</v>
      </c>
      <c r="AG2786" t="s">
        <v>275</v>
      </c>
      <c r="AH2786" s="131">
        <v>3.6879999999999999E-3</v>
      </c>
      <c r="AI2786" s="131">
        <v>2.9321354108859002E-3</v>
      </c>
      <c r="AJ2786" s="131">
        <v>5.8921572020785595E-4</v>
      </c>
    </row>
    <row r="2787" spans="1:36">
      <c r="A2787" s="121">
        <v>1039</v>
      </c>
      <c r="B2787">
        <v>8056</v>
      </c>
      <c r="C2787" t="s">
        <v>1256</v>
      </c>
      <c r="D2787" t="s">
        <v>1257</v>
      </c>
      <c r="E2787" t="s">
        <v>35</v>
      </c>
      <c r="F2787" t="s">
        <v>2811</v>
      </c>
      <c r="G2787" t="s">
        <v>2812</v>
      </c>
      <c r="H2787" t="s">
        <v>38</v>
      </c>
      <c r="I2787" t="s">
        <v>353</v>
      </c>
      <c r="J2787" t="s">
        <v>39</v>
      </c>
      <c r="K2787" t="s">
        <v>39</v>
      </c>
      <c r="L2787" t="s">
        <v>40</v>
      </c>
      <c r="M2787" t="s">
        <v>41</v>
      </c>
      <c r="N2787" s="121" t="s">
        <v>1546</v>
      </c>
      <c r="O2787" t="s">
        <v>45</v>
      </c>
      <c r="P2787" t="s">
        <v>226</v>
      </c>
      <c r="Q2787" t="s">
        <v>227</v>
      </c>
      <c r="R2787" t="s">
        <v>228</v>
      </c>
      <c r="S2787" t="s">
        <v>46</v>
      </c>
      <c r="T2787" s="127">
        <v>1.8720000000000001</v>
      </c>
      <c r="U2787" t="s">
        <v>2373</v>
      </c>
      <c r="V2787" s="131">
        <v>1.8599999999999998E-2</v>
      </c>
      <c r="W2787" s="131">
        <v>2.0230000000000001E-2</v>
      </c>
      <c r="X2787" t="s">
        <v>270</v>
      </c>
      <c r="Z2787" s="127">
        <v>1308877.1000000001</v>
      </c>
      <c r="AA2787" s="129">
        <v>1</v>
      </c>
      <c r="AB2787" s="133">
        <v>105.64</v>
      </c>
      <c r="AD2787" s="127">
        <v>1382.6980000000001</v>
      </c>
      <c r="AG2787" t="s">
        <v>275</v>
      </c>
      <c r="AH2787" s="131">
        <v>5.8600000000000004E-4</v>
      </c>
      <c r="AI2787" s="131">
        <v>2.0805289479657901E-2</v>
      </c>
      <c r="AJ2787" s="131">
        <v>4.18084498395854E-3</v>
      </c>
    </row>
    <row r="2788" spans="1:36">
      <c r="A2788" s="121">
        <v>1039</v>
      </c>
      <c r="B2788">
        <v>8056</v>
      </c>
      <c r="C2788" t="s">
        <v>1256</v>
      </c>
      <c r="D2788" t="s">
        <v>1257</v>
      </c>
      <c r="E2788" t="s">
        <v>35</v>
      </c>
      <c r="F2788" t="s">
        <v>2813</v>
      </c>
      <c r="G2788" t="s">
        <v>2814</v>
      </c>
      <c r="H2788" t="s">
        <v>38</v>
      </c>
      <c r="I2788" t="s">
        <v>353</v>
      </c>
      <c r="J2788" t="s">
        <v>39</v>
      </c>
      <c r="K2788" t="s">
        <v>39</v>
      </c>
      <c r="L2788" t="s">
        <v>40</v>
      </c>
      <c r="M2788" t="s">
        <v>41</v>
      </c>
      <c r="N2788" s="121" t="s">
        <v>1546</v>
      </c>
      <c r="O2788" t="s">
        <v>45</v>
      </c>
      <c r="P2788" t="s">
        <v>226</v>
      </c>
      <c r="Q2788" t="s">
        <v>227</v>
      </c>
      <c r="R2788" t="s">
        <v>228</v>
      </c>
      <c r="S2788" t="s">
        <v>46</v>
      </c>
      <c r="T2788" s="127">
        <v>3.6850000000000001</v>
      </c>
      <c r="U2788" t="s">
        <v>2815</v>
      </c>
      <c r="V2788" s="131">
        <v>2.0199999999999999E-2</v>
      </c>
      <c r="W2788" s="131">
        <v>2.4549999999999999E-2</v>
      </c>
      <c r="X2788" t="s">
        <v>270</v>
      </c>
      <c r="Z2788" s="127">
        <v>636482</v>
      </c>
      <c r="AA2788" s="129">
        <v>1</v>
      </c>
      <c r="AB2788" s="133">
        <v>104.86</v>
      </c>
      <c r="AD2788" s="127">
        <v>667.41499999999996</v>
      </c>
      <c r="AG2788" t="s">
        <v>275</v>
      </c>
      <c r="AH2788" s="131">
        <v>1.1900000000000001E-4</v>
      </c>
      <c r="AI2788" s="131">
        <v>1.00425147991853E-2</v>
      </c>
      <c r="AJ2788" s="131">
        <v>2.0180539985062301E-3</v>
      </c>
    </row>
    <row r="2789" spans="1:36">
      <c r="A2789" s="121">
        <v>1039</v>
      </c>
      <c r="B2789">
        <v>8056</v>
      </c>
      <c r="C2789" t="s">
        <v>2749</v>
      </c>
      <c r="D2789" t="s">
        <v>2750</v>
      </c>
      <c r="E2789" t="s">
        <v>35</v>
      </c>
      <c r="F2789" t="s">
        <v>2816</v>
      </c>
      <c r="G2789" t="s">
        <v>2817</v>
      </c>
      <c r="H2789" t="s">
        <v>38</v>
      </c>
      <c r="I2789" t="s">
        <v>353</v>
      </c>
      <c r="J2789" t="s">
        <v>39</v>
      </c>
      <c r="K2789" t="s">
        <v>39</v>
      </c>
      <c r="L2789" t="s">
        <v>40</v>
      </c>
      <c r="M2789" t="s">
        <v>41</v>
      </c>
      <c r="N2789" s="121" t="s">
        <v>1546</v>
      </c>
      <c r="O2789" t="s">
        <v>45</v>
      </c>
      <c r="P2789" t="s">
        <v>226</v>
      </c>
      <c r="Q2789" t="s">
        <v>227</v>
      </c>
      <c r="R2789" t="s">
        <v>228</v>
      </c>
      <c r="S2789" t="s">
        <v>46</v>
      </c>
      <c r="T2789" s="127">
        <v>4.008</v>
      </c>
      <c r="U2789" t="s">
        <v>2818</v>
      </c>
      <c r="V2789" s="131">
        <v>1.9900000000000001E-2</v>
      </c>
      <c r="W2789" s="131">
        <v>2.486E-2</v>
      </c>
      <c r="X2789" t="s">
        <v>270</v>
      </c>
      <c r="Z2789" s="127">
        <v>668343.21</v>
      </c>
      <c r="AA2789" s="129">
        <v>1</v>
      </c>
      <c r="AB2789" s="133">
        <v>104.27</v>
      </c>
      <c r="AD2789" s="127">
        <v>696.88099999999997</v>
      </c>
      <c r="AG2789" t="s">
        <v>275</v>
      </c>
      <c r="AH2789" s="131">
        <v>3.0899999999999998E-4</v>
      </c>
      <c r="AI2789" s="131">
        <v>1.04858928282534E-2</v>
      </c>
      <c r="AJ2789" s="131">
        <v>2.1071512836288199E-3</v>
      </c>
    </row>
    <row r="2790" spans="1:36">
      <c r="A2790" s="121">
        <v>1039</v>
      </c>
      <c r="B2790">
        <v>8056</v>
      </c>
      <c r="C2790" t="s">
        <v>2521</v>
      </c>
      <c r="D2790" t="s">
        <v>2522</v>
      </c>
      <c r="E2790" t="s">
        <v>35</v>
      </c>
      <c r="F2790" t="s">
        <v>2819</v>
      </c>
      <c r="G2790" t="s">
        <v>2820</v>
      </c>
      <c r="H2790" t="s">
        <v>38</v>
      </c>
      <c r="I2790" t="s">
        <v>280</v>
      </c>
      <c r="J2790" t="s">
        <v>39</v>
      </c>
      <c r="K2790" t="s">
        <v>39</v>
      </c>
      <c r="L2790" t="s">
        <v>40</v>
      </c>
      <c r="M2790" t="s">
        <v>41</v>
      </c>
      <c r="N2790" s="121" t="s">
        <v>65</v>
      </c>
      <c r="O2790" t="s">
        <v>45</v>
      </c>
      <c r="P2790" t="s">
        <v>435</v>
      </c>
      <c r="Q2790" t="s">
        <v>227</v>
      </c>
      <c r="R2790" t="s">
        <v>228</v>
      </c>
      <c r="S2790" t="s">
        <v>46</v>
      </c>
      <c r="T2790" s="127">
        <v>2.5110000000000001</v>
      </c>
      <c r="U2790" t="s">
        <v>2821</v>
      </c>
      <c r="V2790" s="131">
        <v>5.0500000000000003E-2</v>
      </c>
      <c r="W2790" s="131">
        <v>4.8739999999999999E-2</v>
      </c>
      <c r="X2790" t="s">
        <v>270</v>
      </c>
      <c r="Z2790" s="127">
        <v>175340.87</v>
      </c>
      <c r="AA2790" s="129">
        <v>1</v>
      </c>
      <c r="AB2790" s="133">
        <v>101.91</v>
      </c>
      <c r="AD2790" s="127">
        <v>178.69</v>
      </c>
      <c r="AG2790" t="s">
        <v>275</v>
      </c>
      <c r="AH2790" s="131">
        <v>9.3300000000000002E-4</v>
      </c>
      <c r="AI2790" s="131">
        <v>2.6887254598787699E-3</v>
      </c>
      <c r="AJ2790" s="131">
        <v>5.4030223242828104E-4</v>
      </c>
    </row>
    <row r="2791" spans="1:36">
      <c r="A2791" s="121">
        <v>1039</v>
      </c>
      <c r="B2791">
        <v>8056</v>
      </c>
      <c r="C2791" t="s">
        <v>108</v>
      </c>
      <c r="D2791" t="s">
        <v>109</v>
      </c>
      <c r="E2791" t="s">
        <v>35</v>
      </c>
      <c r="F2791" t="s">
        <v>2822</v>
      </c>
      <c r="G2791" t="s">
        <v>2823</v>
      </c>
      <c r="H2791" t="s">
        <v>38</v>
      </c>
      <c r="I2791" t="s">
        <v>280</v>
      </c>
      <c r="J2791" t="s">
        <v>39</v>
      </c>
      <c r="K2791" t="s">
        <v>39</v>
      </c>
      <c r="L2791" t="s">
        <v>40</v>
      </c>
      <c r="M2791" t="s">
        <v>41</v>
      </c>
      <c r="N2791" s="121" t="s">
        <v>72</v>
      </c>
      <c r="O2791" t="s">
        <v>45</v>
      </c>
      <c r="P2791" t="s">
        <v>301</v>
      </c>
      <c r="Q2791" t="s">
        <v>301</v>
      </c>
      <c r="R2791" t="s">
        <v>301</v>
      </c>
      <c r="S2791" t="s">
        <v>46</v>
      </c>
      <c r="T2791" s="127">
        <v>2.1080000000000001</v>
      </c>
      <c r="U2791" t="s">
        <v>2337</v>
      </c>
      <c r="V2791" s="131">
        <v>5.5E-2</v>
      </c>
      <c r="W2791" s="131">
        <v>6.2269999999999999E-2</v>
      </c>
      <c r="X2791" t="s">
        <v>270</v>
      </c>
      <c r="Z2791" s="127">
        <v>75098</v>
      </c>
      <c r="AA2791" s="129">
        <v>1</v>
      </c>
      <c r="AB2791" s="133">
        <v>98.74</v>
      </c>
      <c r="AD2791" s="127">
        <v>74.152000000000001</v>
      </c>
      <c r="AG2791" t="s">
        <v>275</v>
      </c>
      <c r="AH2791" s="131">
        <v>2.2900000000000001E-4</v>
      </c>
      <c r="AI2791" s="131">
        <v>1.1157528243892301E-3</v>
      </c>
      <c r="AJ2791" s="131">
        <v>2.24211713263891E-4</v>
      </c>
    </row>
    <row r="2792" spans="1:36">
      <c r="A2792" s="121">
        <v>1039</v>
      </c>
      <c r="B2792">
        <v>8056</v>
      </c>
      <c r="C2792" t="s">
        <v>2824</v>
      </c>
      <c r="D2792" t="s">
        <v>2825</v>
      </c>
      <c r="E2792" t="s">
        <v>35</v>
      </c>
      <c r="F2792" t="s">
        <v>2826</v>
      </c>
      <c r="G2792" t="s">
        <v>2827</v>
      </c>
      <c r="H2792" t="s">
        <v>38</v>
      </c>
      <c r="I2792" t="s">
        <v>353</v>
      </c>
      <c r="J2792" t="s">
        <v>39</v>
      </c>
      <c r="K2792" t="s">
        <v>39</v>
      </c>
      <c r="L2792" t="s">
        <v>40</v>
      </c>
      <c r="M2792" t="s">
        <v>41</v>
      </c>
      <c r="N2792" s="121" t="s">
        <v>1546</v>
      </c>
      <c r="O2792" t="s">
        <v>45</v>
      </c>
      <c r="P2792" t="s">
        <v>226</v>
      </c>
      <c r="Q2792" t="s">
        <v>227</v>
      </c>
      <c r="R2792" t="s">
        <v>228</v>
      </c>
      <c r="S2792" t="s">
        <v>46</v>
      </c>
      <c r="T2792" s="127">
        <v>4.71</v>
      </c>
      <c r="U2792" t="s">
        <v>2828</v>
      </c>
      <c r="V2792" s="131">
        <v>2.47E-2</v>
      </c>
      <c r="W2792" s="131">
        <v>2.615E-2</v>
      </c>
      <c r="X2792" t="s">
        <v>270</v>
      </c>
      <c r="Z2792" s="127">
        <v>356720.55</v>
      </c>
      <c r="AA2792" s="129">
        <v>1</v>
      </c>
      <c r="AB2792" s="133">
        <v>103.5</v>
      </c>
      <c r="AD2792" s="127">
        <v>369.20600000000002</v>
      </c>
      <c r="AG2792" t="s">
        <v>275</v>
      </c>
      <c r="AH2792" s="131">
        <v>1.5200000000000001E-4</v>
      </c>
      <c r="AI2792" s="131">
        <v>5.5553954610575804E-3</v>
      </c>
      <c r="AJ2792" s="131">
        <v>1.1163626091325401E-3</v>
      </c>
    </row>
    <row r="2793" spans="1:36">
      <c r="A2793" s="121">
        <v>1039</v>
      </c>
      <c r="B2793">
        <v>8056</v>
      </c>
      <c r="C2793" t="s">
        <v>2721</v>
      </c>
      <c r="D2793" t="s">
        <v>2722</v>
      </c>
      <c r="E2793" t="s">
        <v>35</v>
      </c>
      <c r="F2793" t="s">
        <v>2829</v>
      </c>
      <c r="G2793" t="s">
        <v>2830</v>
      </c>
      <c r="H2793" t="s">
        <v>38</v>
      </c>
      <c r="I2793" t="s">
        <v>353</v>
      </c>
      <c r="J2793" t="s">
        <v>39</v>
      </c>
      <c r="K2793" t="s">
        <v>39</v>
      </c>
      <c r="L2793" t="s">
        <v>40</v>
      </c>
      <c r="M2793" t="s">
        <v>41</v>
      </c>
      <c r="N2793" s="121" t="s">
        <v>52</v>
      </c>
      <c r="O2793" t="s">
        <v>45</v>
      </c>
      <c r="P2793" t="s">
        <v>430</v>
      </c>
      <c r="Q2793" t="s">
        <v>227</v>
      </c>
      <c r="R2793" t="s">
        <v>228</v>
      </c>
      <c r="S2793" t="s">
        <v>46</v>
      </c>
      <c r="T2793" s="127">
        <v>0.74399999999999999</v>
      </c>
      <c r="U2793" t="s">
        <v>1288</v>
      </c>
      <c r="V2793" s="131">
        <v>3.0000000000000001E-3</v>
      </c>
      <c r="W2793" s="131">
        <v>2.8039999999999999E-2</v>
      </c>
      <c r="X2793" t="s">
        <v>270</v>
      </c>
      <c r="Z2793" s="127">
        <v>294625</v>
      </c>
      <c r="AA2793" s="129">
        <v>1</v>
      </c>
      <c r="AB2793" s="133">
        <v>104.02</v>
      </c>
      <c r="AD2793" s="127">
        <v>306.46899999999999</v>
      </c>
      <c r="AG2793" t="s">
        <v>275</v>
      </c>
      <c r="AH2793" s="131">
        <v>8.1400000000000005E-4</v>
      </c>
      <c r="AI2793" s="131">
        <v>4.6114015995978299E-3</v>
      </c>
      <c r="AJ2793" s="131">
        <v>9.2666604161154801E-4</v>
      </c>
    </row>
    <row r="2794" spans="1:36">
      <c r="A2794" s="121">
        <v>1039</v>
      </c>
      <c r="B2794">
        <v>8056</v>
      </c>
      <c r="C2794" t="s">
        <v>2475</v>
      </c>
      <c r="D2794" t="s">
        <v>2476</v>
      </c>
      <c r="E2794" t="s">
        <v>35</v>
      </c>
      <c r="F2794" t="s">
        <v>2831</v>
      </c>
      <c r="G2794" t="s">
        <v>2832</v>
      </c>
      <c r="H2794" t="s">
        <v>38</v>
      </c>
      <c r="I2794" t="s">
        <v>353</v>
      </c>
      <c r="J2794" t="s">
        <v>39</v>
      </c>
      <c r="K2794" t="s">
        <v>538</v>
      </c>
      <c r="L2794" t="s">
        <v>40</v>
      </c>
      <c r="M2794" t="s">
        <v>41</v>
      </c>
      <c r="N2794" s="121" t="s">
        <v>281</v>
      </c>
      <c r="O2794" t="s">
        <v>45</v>
      </c>
      <c r="P2794" t="s">
        <v>412</v>
      </c>
      <c r="Q2794" t="s">
        <v>227</v>
      </c>
      <c r="R2794" t="s">
        <v>228</v>
      </c>
      <c r="S2794" t="s">
        <v>46</v>
      </c>
      <c r="T2794" s="127">
        <v>3.5</v>
      </c>
      <c r="U2794" t="s">
        <v>2833</v>
      </c>
      <c r="V2794" s="131">
        <v>4.8300000000000003E-2</v>
      </c>
      <c r="W2794" s="131">
        <v>4.5859999999999998E-2</v>
      </c>
      <c r="X2794" t="s">
        <v>270</v>
      </c>
      <c r="Z2794" s="127">
        <v>181317</v>
      </c>
      <c r="AA2794" s="129">
        <v>1</v>
      </c>
      <c r="AB2794" s="133">
        <v>106.96</v>
      </c>
      <c r="AD2794" s="127">
        <v>193.93700000000001</v>
      </c>
      <c r="AG2794" t="s">
        <v>275</v>
      </c>
      <c r="AH2794" s="131">
        <v>4.6299999999999998E-4</v>
      </c>
      <c r="AI2794" s="131">
        <v>2.9181419907455398E-3</v>
      </c>
      <c r="AJ2794" s="131">
        <v>5.86403727591292E-4</v>
      </c>
    </row>
    <row r="2795" spans="1:36">
      <c r="A2795" s="121">
        <v>1039</v>
      </c>
      <c r="B2795">
        <v>8056</v>
      </c>
      <c r="C2795" t="s">
        <v>2793</v>
      </c>
      <c r="D2795" t="s">
        <v>2794</v>
      </c>
      <c r="E2795" t="s">
        <v>35</v>
      </c>
      <c r="F2795" t="s">
        <v>2834</v>
      </c>
      <c r="G2795" t="s">
        <v>2835</v>
      </c>
      <c r="H2795" t="s">
        <v>38</v>
      </c>
      <c r="I2795" t="s">
        <v>353</v>
      </c>
      <c r="J2795" t="s">
        <v>39</v>
      </c>
      <c r="K2795" t="s">
        <v>39</v>
      </c>
      <c r="L2795" t="s">
        <v>40</v>
      </c>
      <c r="M2795" t="s">
        <v>41</v>
      </c>
      <c r="N2795" s="121" t="s">
        <v>52</v>
      </c>
      <c r="O2795" t="s">
        <v>45</v>
      </c>
      <c r="P2795" t="s">
        <v>301</v>
      </c>
      <c r="Q2795" t="s">
        <v>301</v>
      </c>
      <c r="R2795" t="s">
        <v>301</v>
      </c>
      <c r="S2795" t="s">
        <v>46</v>
      </c>
      <c r="T2795" s="127">
        <v>1.6120000000000001</v>
      </c>
      <c r="U2795" t="s">
        <v>840</v>
      </c>
      <c r="V2795" s="131">
        <v>6.0999999999999999E-2</v>
      </c>
      <c r="W2795" s="131">
        <v>4.1009999999999998E-2</v>
      </c>
      <c r="X2795" t="s">
        <v>270</v>
      </c>
      <c r="Z2795" s="127">
        <v>60344</v>
      </c>
      <c r="AA2795" s="129">
        <v>1</v>
      </c>
      <c r="AB2795" s="133">
        <v>111</v>
      </c>
      <c r="AD2795" s="127">
        <v>66.981999999999999</v>
      </c>
      <c r="AG2795" t="s">
        <v>275</v>
      </c>
      <c r="AH2795" s="131">
        <v>6.6399999999999999E-4</v>
      </c>
      <c r="AI2795" s="131">
        <v>1.0078678095014201E-3</v>
      </c>
      <c r="AJ2795" s="131">
        <v>2.0253210511525101E-4</v>
      </c>
    </row>
    <row r="2796" spans="1:36">
      <c r="A2796" s="121">
        <v>1039</v>
      </c>
      <c r="B2796">
        <v>8056</v>
      </c>
      <c r="C2796" t="s">
        <v>2841</v>
      </c>
      <c r="D2796" t="s">
        <v>2842</v>
      </c>
      <c r="E2796" t="s">
        <v>338</v>
      </c>
      <c r="F2796" t="s">
        <v>2843</v>
      </c>
      <c r="G2796" t="s">
        <v>2844</v>
      </c>
      <c r="H2796" t="s">
        <v>38</v>
      </c>
      <c r="I2796" t="s">
        <v>280</v>
      </c>
      <c r="J2796" t="s">
        <v>39</v>
      </c>
      <c r="K2796" t="s">
        <v>181</v>
      </c>
      <c r="L2796" t="s">
        <v>40</v>
      </c>
      <c r="M2796" t="s">
        <v>41</v>
      </c>
      <c r="N2796" s="121" t="s">
        <v>281</v>
      </c>
      <c r="O2796" t="s">
        <v>45</v>
      </c>
      <c r="P2796" t="s">
        <v>412</v>
      </c>
      <c r="Q2796" t="s">
        <v>227</v>
      </c>
      <c r="R2796" t="s">
        <v>228</v>
      </c>
      <c r="S2796" t="s">
        <v>46</v>
      </c>
      <c r="T2796" s="127">
        <v>0.28199999999999997</v>
      </c>
      <c r="U2796" t="s">
        <v>2845</v>
      </c>
      <c r="V2796" s="131">
        <v>7.2499999999999995E-2</v>
      </c>
      <c r="W2796" s="131">
        <v>6.6100000000000006E-2</v>
      </c>
      <c r="X2796" t="s">
        <v>270</v>
      </c>
      <c r="Z2796" s="127">
        <v>125852</v>
      </c>
      <c r="AA2796" s="129">
        <v>1</v>
      </c>
      <c r="AB2796" s="133">
        <v>101.77</v>
      </c>
      <c r="AD2796" s="127">
        <v>128.08000000000001</v>
      </c>
      <c r="AG2796" t="s">
        <v>275</v>
      </c>
      <c r="AH2796" s="131">
        <v>8.7200000000000005E-4</v>
      </c>
      <c r="AI2796" s="131">
        <v>1.9271982695549901E-3</v>
      </c>
      <c r="AJ2796" s="131">
        <v>3.8727253596930298E-4</v>
      </c>
    </row>
    <row r="2797" spans="1:36">
      <c r="A2797" s="121">
        <v>1039</v>
      </c>
      <c r="B2797">
        <v>8056</v>
      </c>
      <c r="C2797" t="s">
        <v>47</v>
      </c>
      <c r="D2797" t="s">
        <v>48</v>
      </c>
      <c r="E2797" t="s">
        <v>35</v>
      </c>
      <c r="F2797" t="s">
        <v>2846</v>
      </c>
      <c r="G2797" t="s">
        <v>2847</v>
      </c>
      <c r="H2797" t="s">
        <v>38</v>
      </c>
      <c r="I2797" t="s">
        <v>353</v>
      </c>
      <c r="J2797" t="s">
        <v>39</v>
      </c>
      <c r="K2797" t="s">
        <v>39</v>
      </c>
      <c r="L2797" t="s">
        <v>40</v>
      </c>
      <c r="M2797" t="s">
        <v>41</v>
      </c>
      <c r="N2797" s="121" t="s">
        <v>52</v>
      </c>
      <c r="O2797" t="s">
        <v>45</v>
      </c>
      <c r="P2797" t="s">
        <v>381</v>
      </c>
      <c r="Q2797" t="s">
        <v>227</v>
      </c>
      <c r="R2797" t="s">
        <v>228</v>
      </c>
      <c r="S2797" t="s">
        <v>46</v>
      </c>
      <c r="T2797" s="127">
        <v>6.5789999999999997</v>
      </c>
      <c r="U2797" t="s">
        <v>2848</v>
      </c>
      <c r="V2797" s="131">
        <v>0.03</v>
      </c>
      <c r="W2797" s="131">
        <v>2.9190000000000001E-2</v>
      </c>
      <c r="X2797" t="s">
        <v>270</v>
      </c>
      <c r="Z2797" s="127">
        <v>417565.96</v>
      </c>
      <c r="AA2797" s="129">
        <v>1</v>
      </c>
      <c r="AB2797" s="133">
        <v>107.68</v>
      </c>
      <c r="AD2797" s="127">
        <v>449.63499999999999</v>
      </c>
      <c r="AG2797" t="s">
        <v>275</v>
      </c>
      <c r="AH2797" s="131">
        <v>5.2700000000000002E-4</v>
      </c>
      <c r="AI2797" s="131">
        <v>6.7656049528587899E-3</v>
      </c>
      <c r="AJ2797" s="131">
        <v>1.3595554898796799E-3</v>
      </c>
    </row>
    <row r="2798" spans="1:36">
      <c r="A2798" s="121">
        <v>1039</v>
      </c>
      <c r="B2798">
        <v>8056</v>
      </c>
      <c r="C2798" t="s">
        <v>2853</v>
      </c>
      <c r="D2798" t="s">
        <v>2854</v>
      </c>
      <c r="E2798" t="s">
        <v>35</v>
      </c>
      <c r="F2798" t="s">
        <v>2855</v>
      </c>
      <c r="G2798" t="s">
        <v>2856</v>
      </c>
      <c r="H2798" t="s">
        <v>38</v>
      </c>
      <c r="I2798" t="s">
        <v>353</v>
      </c>
      <c r="J2798" t="s">
        <v>39</v>
      </c>
      <c r="K2798" t="s">
        <v>39</v>
      </c>
      <c r="L2798" t="s">
        <v>40</v>
      </c>
      <c r="M2798" t="s">
        <v>41</v>
      </c>
      <c r="N2798" s="121" t="s">
        <v>72</v>
      </c>
      <c r="O2798" t="s">
        <v>45</v>
      </c>
      <c r="P2798" t="s">
        <v>301</v>
      </c>
      <c r="Q2798" t="s">
        <v>301</v>
      </c>
      <c r="R2798" t="s">
        <v>301</v>
      </c>
      <c r="S2798" t="s">
        <v>46</v>
      </c>
      <c r="T2798" s="127">
        <v>3.2549999999999999</v>
      </c>
      <c r="U2798" t="s">
        <v>2388</v>
      </c>
      <c r="V2798" s="131">
        <v>4.7E-2</v>
      </c>
      <c r="W2798" s="131">
        <v>3.279E-2</v>
      </c>
      <c r="X2798" t="s">
        <v>270</v>
      </c>
      <c r="Z2798" s="127">
        <v>729102.97</v>
      </c>
      <c r="AA2798" s="129">
        <v>1</v>
      </c>
      <c r="AB2798" s="133">
        <v>111.3</v>
      </c>
      <c r="AD2798" s="127">
        <v>811.49199999999996</v>
      </c>
      <c r="AG2798" t="s">
        <v>275</v>
      </c>
      <c r="AH2798" s="131">
        <v>1.3290000000000001E-3</v>
      </c>
      <c r="AI2798" s="131">
        <v>1.22104180323345E-2</v>
      </c>
      <c r="AJ2798" s="131">
        <v>2.45369645216597E-3</v>
      </c>
    </row>
    <row r="2799" spans="1:36">
      <c r="A2799" s="121">
        <v>1039</v>
      </c>
      <c r="B2799">
        <v>8056</v>
      </c>
      <c r="C2799" t="s">
        <v>2475</v>
      </c>
      <c r="D2799" t="s">
        <v>2476</v>
      </c>
      <c r="E2799" t="s">
        <v>35</v>
      </c>
      <c r="F2799" t="s">
        <v>2857</v>
      </c>
      <c r="G2799" t="s">
        <v>2858</v>
      </c>
      <c r="H2799" t="s">
        <v>38</v>
      </c>
      <c r="I2799" t="s">
        <v>353</v>
      </c>
      <c r="J2799" t="s">
        <v>39</v>
      </c>
      <c r="K2799" t="s">
        <v>538</v>
      </c>
      <c r="L2799" t="s">
        <v>40</v>
      </c>
      <c r="M2799" t="s">
        <v>41</v>
      </c>
      <c r="N2799" s="121" t="s">
        <v>281</v>
      </c>
      <c r="O2799" t="s">
        <v>45</v>
      </c>
      <c r="P2799" t="s">
        <v>430</v>
      </c>
      <c r="Q2799" t="s">
        <v>227</v>
      </c>
      <c r="R2799" t="s">
        <v>228</v>
      </c>
      <c r="S2799" t="s">
        <v>46</v>
      </c>
      <c r="T2799" s="127">
        <v>4.7850000000000001</v>
      </c>
      <c r="U2799" t="s">
        <v>2833</v>
      </c>
      <c r="V2799" s="131">
        <v>4.1500000000000002E-2</v>
      </c>
      <c r="W2799" s="131">
        <v>4.1770000000000002E-2</v>
      </c>
      <c r="X2799" t="s">
        <v>270</v>
      </c>
      <c r="Z2799" s="127">
        <v>48165.59</v>
      </c>
      <c r="AA2799" s="129">
        <v>1</v>
      </c>
      <c r="AB2799" s="133">
        <v>105.56</v>
      </c>
      <c r="AD2799" s="127">
        <v>50.844000000000001</v>
      </c>
      <c r="AG2799" t="s">
        <v>275</v>
      </c>
      <c r="AH2799" s="131">
        <v>1E-4</v>
      </c>
      <c r="AI2799" s="131">
        <v>7.65037576424013E-4</v>
      </c>
      <c r="AJ2799" s="131">
        <v>1.5373511226841801E-4</v>
      </c>
    </row>
    <row r="2800" spans="1:36">
      <c r="A2800" s="121">
        <v>1039</v>
      </c>
      <c r="B2800">
        <v>8056</v>
      </c>
      <c r="C2800" t="s">
        <v>138</v>
      </c>
      <c r="D2800" t="s">
        <v>139</v>
      </c>
      <c r="E2800" t="s">
        <v>35</v>
      </c>
      <c r="F2800" t="s">
        <v>3450</v>
      </c>
      <c r="G2800" t="s">
        <v>3451</v>
      </c>
      <c r="H2800" t="s">
        <v>38</v>
      </c>
      <c r="I2800" t="s">
        <v>280</v>
      </c>
      <c r="J2800" t="s">
        <v>39</v>
      </c>
      <c r="K2800" t="s">
        <v>39</v>
      </c>
      <c r="L2800" t="s">
        <v>40</v>
      </c>
      <c r="M2800" t="s">
        <v>41</v>
      </c>
      <c r="N2800" s="121" t="s">
        <v>143</v>
      </c>
      <c r="O2800" t="s">
        <v>45</v>
      </c>
      <c r="P2800" t="s">
        <v>301</v>
      </c>
      <c r="Q2800" t="s">
        <v>301</v>
      </c>
      <c r="R2800" t="s">
        <v>301</v>
      </c>
      <c r="S2800" t="s">
        <v>46</v>
      </c>
      <c r="T2800" s="127">
        <v>1.236</v>
      </c>
      <c r="U2800" t="s">
        <v>3452</v>
      </c>
      <c r="V2800" s="131">
        <v>6.5000000000000002E-2</v>
      </c>
      <c r="W2800" s="131">
        <v>6.1179999999999998E-2</v>
      </c>
      <c r="X2800" t="s">
        <v>270</v>
      </c>
      <c r="Z2800" s="127">
        <v>28218</v>
      </c>
      <c r="AA2800" s="129">
        <v>1</v>
      </c>
      <c r="AB2800" s="133">
        <v>102.2</v>
      </c>
      <c r="AD2800" s="127">
        <v>28.838999999999999</v>
      </c>
      <c r="AG2800" t="s">
        <v>275</v>
      </c>
      <c r="AH2800" s="131">
        <v>7.7999999999999999E-5</v>
      </c>
      <c r="AI2800" s="131">
        <v>4.3393394617374499E-4</v>
      </c>
      <c r="AJ2800" s="131">
        <v>8.7199486649953005E-5</v>
      </c>
    </row>
    <row r="2801" spans="1:36">
      <c r="A2801" s="121">
        <v>1039</v>
      </c>
      <c r="B2801">
        <v>8056</v>
      </c>
      <c r="C2801" t="s">
        <v>2863</v>
      </c>
      <c r="D2801" t="s">
        <v>2864</v>
      </c>
      <c r="E2801" t="s">
        <v>35</v>
      </c>
      <c r="F2801" t="s">
        <v>2865</v>
      </c>
      <c r="G2801" t="s">
        <v>2866</v>
      </c>
      <c r="H2801" t="s">
        <v>38</v>
      </c>
      <c r="I2801" t="s">
        <v>280</v>
      </c>
      <c r="J2801" t="s">
        <v>39</v>
      </c>
      <c r="K2801" t="s">
        <v>39</v>
      </c>
      <c r="L2801" t="s">
        <v>40</v>
      </c>
      <c r="M2801" t="s">
        <v>41</v>
      </c>
      <c r="N2801" s="121" t="s">
        <v>143</v>
      </c>
      <c r="O2801" t="s">
        <v>45</v>
      </c>
      <c r="P2801" t="s">
        <v>301</v>
      </c>
      <c r="Q2801" t="s">
        <v>301</v>
      </c>
      <c r="R2801" t="s">
        <v>301</v>
      </c>
      <c r="S2801" t="s">
        <v>46</v>
      </c>
      <c r="T2801" s="127">
        <v>3.3959999999999999</v>
      </c>
      <c r="U2801" t="s">
        <v>2867</v>
      </c>
      <c r="V2801" s="131">
        <v>6.7299999999999999E-2</v>
      </c>
      <c r="W2801" s="131">
        <v>4.8230000000000002E-2</v>
      </c>
      <c r="X2801" t="s">
        <v>270</v>
      </c>
      <c r="Z2801" s="127">
        <v>149623.74</v>
      </c>
      <c r="AA2801" s="129">
        <v>1</v>
      </c>
      <c r="AB2801" s="133">
        <v>108.99</v>
      </c>
      <c r="AD2801" s="127">
        <v>163.07499999999999</v>
      </c>
      <c r="AG2801" t="s">
        <v>275</v>
      </c>
      <c r="AH2801" s="131">
        <v>5.7799999999999995E-4</v>
      </c>
      <c r="AI2801" s="131">
        <v>2.4537689108807799E-3</v>
      </c>
      <c r="AJ2801" s="131">
        <v>4.9308746474687501E-4</v>
      </c>
    </row>
    <row r="2802" spans="1:36">
      <c r="A2802" s="121">
        <v>1039</v>
      </c>
      <c r="B2802">
        <v>8056</v>
      </c>
      <c r="C2802" t="s">
        <v>2868</v>
      </c>
      <c r="D2802" t="s">
        <v>2869</v>
      </c>
      <c r="E2802" t="s">
        <v>338</v>
      </c>
      <c r="F2802" t="s">
        <v>2870</v>
      </c>
      <c r="G2802" t="s">
        <v>2871</v>
      </c>
      <c r="H2802" t="s">
        <v>38</v>
      </c>
      <c r="I2802" t="s">
        <v>280</v>
      </c>
      <c r="J2802" t="s">
        <v>39</v>
      </c>
      <c r="K2802" t="s">
        <v>181</v>
      </c>
      <c r="L2802" t="s">
        <v>40</v>
      </c>
      <c r="M2802" t="s">
        <v>41</v>
      </c>
      <c r="N2802" s="121" t="s">
        <v>281</v>
      </c>
      <c r="O2802" t="s">
        <v>45</v>
      </c>
      <c r="P2802" t="s">
        <v>412</v>
      </c>
      <c r="Q2802" t="s">
        <v>227</v>
      </c>
      <c r="R2802" t="s">
        <v>228</v>
      </c>
      <c r="S2802" t="s">
        <v>46</v>
      </c>
      <c r="T2802" s="127">
        <v>2.3730000000000002</v>
      </c>
      <c r="U2802" t="s">
        <v>449</v>
      </c>
      <c r="V2802" s="131">
        <v>7.8799999999999995E-2</v>
      </c>
      <c r="W2802" s="131">
        <v>7.5759999999999994E-2</v>
      </c>
      <c r="X2802" t="s">
        <v>270</v>
      </c>
      <c r="Z2802" s="127">
        <v>175161.24</v>
      </c>
      <c r="AA2802" s="129">
        <v>1</v>
      </c>
      <c r="AB2802" s="133">
        <v>101.22</v>
      </c>
      <c r="AD2802" s="127">
        <v>177.298</v>
      </c>
      <c r="AG2802" t="s">
        <v>275</v>
      </c>
      <c r="AH2802" s="131">
        <v>4.86E-4</v>
      </c>
      <c r="AI2802" s="131">
        <v>2.6677851137954199E-3</v>
      </c>
      <c r="AJ2802" s="131">
        <v>5.3609424767659005E-4</v>
      </c>
    </row>
    <row r="2803" spans="1:36">
      <c r="A2803" s="121">
        <v>1039</v>
      </c>
      <c r="B2803">
        <v>8056</v>
      </c>
      <c r="C2803" t="s">
        <v>2733</v>
      </c>
      <c r="D2803" t="s">
        <v>2734</v>
      </c>
      <c r="E2803" t="s">
        <v>35</v>
      </c>
      <c r="F2803" t="s">
        <v>2872</v>
      </c>
      <c r="G2803" t="s">
        <v>2873</v>
      </c>
      <c r="H2803" t="s">
        <v>38</v>
      </c>
      <c r="I2803" t="s">
        <v>280</v>
      </c>
      <c r="J2803" t="s">
        <v>39</v>
      </c>
      <c r="K2803" t="s">
        <v>39</v>
      </c>
      <c r="L2803" t="s">
        <v>40</v>
      </c>
      <c r="M2803" t="s">
        <v>41</v>
      </c>
      <c r="N2803" s="121" t="s">
        <v>143</v>
      </c>
      <c r="O2803" t="s">
        <v>45</v>
      </c>
      <c r="P2803" t="s">
        <v>301</v>
      </c>
      <c r="Q2803" t="s">
        <v>301</v>
      </c>
      <c r="R2803" t="s">
        <v>301</v>
      </c>
      <c r="S2803" t="s">
        <v>46</v>
      </c>
      <c r="T2803" s="127">
        <v>2.073</v>
      </c>
      <c r="U2803" t="s">
        <v>2479</v>
      </c>
      <c r="V2803" s="131">
        <v>6.5000000000000002E-2</v>
      </c>
      <c r="W2803" s="131">
        <v>7.5520000000000004E-2</v>
      </c>
      <c r="X2803" t="s">
        <v>270</v>
      </c>
      <c r="Z2803" s="127">
        <v>113000</v>
      </c>
      <c r="AA2803" s="129">
        <v>1</v>
      </c>
      <c r="AB2803" s="133">
        <v>99.8</v>
      </c>
      <c r="AD2803" s="127">
        <v>112.774</v>
      </c>
      <c r="AG2803" t="s">
        <v>275</v>
      </c>
      <c r="AH2803" s="131">
        <v>6.11E-4</v>
      </c>
      <c r="AI2803" s="131">
        <v>1.6968970149030501E-3</v>
      </c>
      <c r="AJ2803" s="131">
        <v>3.4099325462345198E-4</v>
      </c>
    </row>
    <row r="2804" spans="1:36">
      <c r="A2804" s="121">
        <v>1039</v>
      </c>
      <c r="B2804">
        <v>8056</v>
      </c>
      <c r="C2804" t="s">
        <v>2874</v>
      </c>
      <c r="D2804" t="s">
        <v>2875</v>
      </c>
      <c r="E2804" t="s">
        <v>338</v>
      </c>
      <c r="F2804" t="s">
        <v>2876</v>
      </c>
      <c r="G2804" t="s">
        <v>2877</v>
      </c>
      <c r="H2804" t="s">
        <v>38</v>
      </c>
      <c r="I2804" t="s">
        <v>280</v>
      </c>
      <c r="J2804" t="s">
        <v>39</v>
      </c>
      <c r="K2804" t="s">
        <v>538</v>
      </c>
      <c r="L2804" t="s">
        <v>40</v>
      </c>
      <c r="M2804" t="s">
        <v>41</v>
      </c>
      <c r="N2804" s="121" t="s">
        <v>281</v>
      </c>
      <c r="O2804" t="s">
        <v>45</v>
      </c>
      <c r="P2804" t="s">
        <v>2713</v>
      </c>
      <c r="Q2804" t="s">
        <v>234</v>
      </c>
      <c r="R2804" t="s">
        <v>228</v>
      </c>
      <c r="S2804" t="s">
        <v>46</v>
      </c>
      <c r="T2804" s="127">
        <v>1.6080000000000001</v>
      </c>
      <c r="U2804" t="s">
        <v>840</v>
      </c>
      <c r="V2804" s="131">
        <v>7.9500000000000001E-2</v>
      </c>
      <c r="W2804" s="131">
        <v>6.1740000000000003E-2</v>
      </c>
      <c r="X2804" t="s">
        <v>270</v>
      </c>
      <c r="Z2804" s="127">
        <v>229766.81</v>
      </c>
      <c r="AA2804" s="129">
        <v>1</v>
      </c>
      <c r="AB2804" s="133">
        <v>105.01</v>
      </c>
      <c r="AD2804" s="127">
        <v>241.27799999999999</v>
      </c>
      <c r="AG2804" t="s">
        <v>275</v>
      </c>
      <c r="AH2804" s="131">
        <v>1.3309999999999999E-3</v>
      </c>
      <c r="AI2804" s="131">
        <v>3.6304833895652901E-3</v>
      </c>
      <c r="AJ2804" s="131">
        <v>7.2954948708833995E-4</v>
      </c>
    </row>
    <row r="2805" spans="1:36">
      <c r="A2805" s="121">
        <v>1039</v>
      </c>
      <c r="B2805">
        <v>8056</v>
      </c>
      <c r="C2805" t="s">
        <v>2878</v>
      </c>
      <c r="D2805" t="s">
        <v>2879</v>
      </c>
      <c r="E2805" t="s">
        <v>35</v>
      </c>
      <c r="F2805" t="s">
        <v>2880</v>
      </c>
      <c r="G2805" t="s">
        <v>2881</v>
      </c>
      <c r="H2805" t="s">
        <v>38</v>
      </c>
      <c r="I2805" t="s">
        <v>353</v>
      </c>
      <c r="J2805" t="s">
        <v>39</v>
      </c>
      <c r="K2805" t="s">
        <v>39</v>
      </c>
      <c r="L2805" t="s">
        <v>40</v>
      </c>
      <c r="M2805" t="s">
        <v>41</v>
      </c>
      <c r="N2805" s="121" t="s">
        <v>1551</v>
      </c>
      <c r="O2805" t="s">
        <v>45</v>
      </c>
      <c r="P2805" t="s">
        <v>301</v>
      </c>
      <c r="Q2805" t="s">
        <v>301</v>
      </c>
      <c r="R2805" t="s">
        <v>301</v>
      </c>
      <c r="S2805" t="s">
        <v>46</v>
      </c>
      <c r="T2805" s="127">
        <v>3.2810000000000001</v>
      </c>
      <c r="U2805" t="s">
        <v>2482</v>
      </c>
      <c r="V2805" s="131">
        <v>4.0899999999999999E-2</v>
      </c>
      <c r="W2805" s="131">
        <v>2.9420000000000002E-2</v>
      </c>
      <c r="X2805" t="s">
        <v>270</v>
      </c>
      <c r="Z2805" s="127">
        <v>721317</v>
      </c>
      <c r="AA2805" s="129">
        <v>1</v>
      </c>
      <c r="AB2805" s="133">
        <v>107.19</v>
      </c>
      <c r="AD2805" s="127">
        <v>773.18</v>
      </c>
      <c r="AG2805" t="s">
        <v>275</v>
      </c>
      <c r="AH2805" s="131">
        <v>2.134E-3</v>
      </c>
      <c r="AI2805" s="131">
        <v>1.1633943212509301E-2</v>
      </c>
      <c r="AJ2805" s="131">
        <v>2.3378532257979398E-3</v>
      </c>
    </row>
    <row r="2806" spans="1:36">
      <c r="A2806" s="121">
        <v>1039</v>
      </c>
      <c r="B2806">
        <v>8056</v>
      </c>
      <c r="C2806" t="s">
        <v>60</v>
      </c>
      <c r="D2806" t="s">
        <v>61</v>
      </c>
      <c r="E2806" t="s">
        <v>35</v>
      </c>
      <c r="F2806" t="s">
        <v>2882</v>
      </c>
      <c r="G2806" t="s">
        <v>2883</v>
      </c>
      <c r="H2806" t="s">
        <v>38</v>
      </c>
      <c r="I2806" t="s">
        <v>353</v>
      </c>
      <c r="J2806" t="s">
        <v>39</v>
      </c>
      <c r="K2806" t="s">
        <v>39</v>
      </c>
      <c r="L2806" t="s">
        <v>40</v>
      </c>
      <c r="M2806" t="s">
        <v>41</v>
      </c>
      <c r="N2806" s="121" t="s">
        <v>65</v>
      </c>
      <c r="O2806" t="s">
        <v>45</v>
      </c>
      <c r="P2806" t="s">
        <v>301</v>
      </c>
      <c r="Q2806" t="s">
        <v>301</v>
      </c>
      <c r="R2806" t="s">
        <v>301</v>
      </c>
      <c r="S2806" t="s">
        <v>46</v>
      </c>
      <c r="T2806" s="127">
        <v>3.2149999999999999</v>
      </c>
      <c r="U2806" t="s">
        <v>2884</v>
      </c>
      <c r="V2806" s="131">
        <v>4.2500000000000003E-2</v>
      </c>
      <c r="W2806" s="131">
        <v>2.9319999999999999E-2</v>
      </c>
      <c r="X2806" t="s">
        <v>270</v>
      </c>
      <c r="Z2806" s="127">
        <v>237399</v>
      </c>
      <c r="AA2806" s="129">
        <v>1</v>
      </c>
      <c r="AB2806" s="133">
        <v>107.7</v>
      </c>
      <c r="AD2806" s="127">
        <v>255.679</v>
      </c>
      <c r="AG2806" t="s">
        <v>275</v>
      </c>
      <c r="AH2806" s="131">
        <v>7.9100000000000004E-4</v>
      </c>
      <c r="AI2806" s="131">
        <v>3.8471674484626098E-3</v>
      </c>
      <c r="AJ2806" s="131">
        <v>7.7309237850690905E-4</v>
      </c>
    </row>
    <row r="2807" spans="1:36">
      <c r="A2807" s="121">
        <v>1039</v>
      </c>
      <c r="B2807">
        <v>8056</v>
      </c>
      <c r="C2807" t="s">
        <v>2836</v>
      </c>
      <c r="D2807" t="s">
        <v>2837</v>
      </c>
      <c r="E2807" t="s">
        <v>35</v>
      </c>
      <c r="F2807" t="s">
        <v>2885</v>
      </c>
      <c r="G2807" t="s">
        <v>2886</v>
      </c>
      <c r="H2807" t="s">
        <v>38</v>
      </c>
      <c r="I2807" t="s">
        <v>353</v>
      </c>
      <c r="J2807" t="s">
        <v>39</v>
      </c>
      <c r="K2807" t="s">
        <v>39</v>
      </c>
      <c r="L2807" t="s">
        <v>40</v>
      </c>
      <c r="M2807" t="s">
        <v>41</v>
      </c>
      <c r="N2807" s="121" t="s">
        <v>143</v>
      </c>
      <c r="O2807" t="s">
        <v>45</v>
      </c>
      <c r="P2807" t="s">
        <v>2621</v>
      </c>
      <c r="Q2807" t="s">
        <v>234</v>
      </c>
      <c r="R2807" t="s">
        <v>228</v>
      </c>
      <c r="S2807" t="s">
        <v>46</v>
      </c>
      <c r="T2807" s="127">
        <v>3.427</v>
      </c>
      <c r="U2807" t="s">
        <v>2887</v>
      </c>
      <c r="V2807" s="131">
        <v>3.4500000000000003E-2</v>
      </c>
      <c r="W2807" s="131">
        <v>2.4230000000000002E-2</v>
      </c>
      <c r="X2807" t="s">
        <v>270</v>
      </c>
      <c r="Z2807" s="127">
        <v>74000</v>
      </c>
      <c r="AA2807" s="129">
        <v>1</v>
      </c>
      <c r="AB2807" s="133">
        <v>106.6</v>
      </c>
      <c r="AD2807" s="127">
        <v>78.884</v>
      </c>
      <c r="AG2807" t="s">
        <v>275</v>
      </c>
      <c r="AH2807" s="131">
        <v>8.1599999999999999E-4</v>
      </c>
      <c r="AI2807" s="131">
        <v>1.1869582006811101E-3</v>
      </c>
      <c r="AJ2807" s="131">
        <v>2.3852050913966401E-4</v>
      </c>
    </row>
    <row r="2808" spans="1:36">
      <c r="A2808" s="121">
        <v>1039</v>
      </c>
      <c r="B2808">
        <v>8056</v>
      </c>
      <c r="C2808" t="s">
        <v>2888</v>
      </c>
      <c r="D2808" t="s">
        <v>2889</v>
      </c>
      <c r="E2808" t="s">
        <v>338</v>
      </c>
      <c r="F2808" t="s">
        <v>2890</v>
      </c>
      <c r="G2808" t="s">
        <v>2891</v>
      </c>
      <c r="H2808" t="s">
        <v>38</v>
      </c>
      <c r="I2808" t="s">
        <v>280</v>
      </c>
      <c r="J2808" t="s">
        <v>39</v>
      </c>
      <c r="K2808" t="s">
        <v>181</v>
      </c>
      <c r="L2808" t="s">
        <v>40</v>
      </c>
      <c r="M2808" t="s">
        <v>41</v>
      </c>
      <c r="N2808" s="121" t="s">
        <v>281</v>
      </c>
      <c r="O2808" t="s">
        <v>45</v>
      </c>
      <c r="P2808" t="s">
        <v>448</v>
      </c>
      <c r="Q2808" t="s">
        <v>227</v>
      </c>
      <c r="R2808" t="s">
        <v>228</v>
      </c>
      <c r="S2808" t="s">
        <v>46</v>
      </c>
      <c r="T2808" s="127">
        <v>1.4470000000000001</v>
      </c>
      <c r="U2808" t="s">
        <v>2367</v>
      </c>
      <c r="V2808" s="131">
        <v>6.4399999999999999E-2</v>
      </c>
      <c r="W2808" s="131">
        <v>6.3479999999999995E-2</v>
      </c>
      <c r="X2808" t="s">
        <v>270</v>
      </c>
      <c r="Z2808" s="127">
        <v>19062.46</v>
      </c>
      <c r="AA2808" s="129">
        <v>1</v>
      </c>
      <c r="AB2808" s="133">
        <v>100.31</v>
      </c>
      <c r="AD2808" s="127">
        <v>19.122</v>
      </c>
      <c r="AG2808" t="s">
        <v>275</v>
      </c>
      <c r="AH2808" s="131">
        <v>5.1999999999999997E-5</v>
      </c>
      <c r="AI2808" s="131">
        <v>2.87719751611789E-4</v>
      </c>
      <c r="AJ2808" s="131">
        <v>5.7817589199519597E-5</v>
      </c>
    </row>
    <row r="2809" spans="1:36">
      <c r="A2809" s="121">
        <v>1039</v>
      </c>
      <c r="B2809">
        <v>8056</v>
      </c>
      <c r="C2809" t="s">
        <v>2749</v>
      </c>
      <c r="D2809" t="s">
        <v>2750</v>
      </c>
      <c r="E2809" t="s">
        <v>35</v>
      </c>
      <c r="F2809" t="s">
        <v>2892</v>
      </c>
      <c r="G2809" t="s">
        <v>2893</v>
      </c>
      <c r="H2809" t="s">
        <v>38</v>
      </c>
      <c r="I2809" t="s">
        <v>353</v>
      </c>
      <c r="J2809" t="s">
        <v>39</v>
      </c>
      <c r="K2809" t="s">
        <v>39</v>
      </c>
      <c r="L2809" t="s">
        <v>40</v>
      </c>
      <c r="M2809" t="s">
        <v>41</v>
      </c>
      <c r="N2809" s="121" t="s">
        <v>1546</v>
      </c>
      <c r="O2809" t="s">
        <v>45</v>
      </c>
      <c r="P2809" t="s">
        <v>226</v>
      </c>
      <c r="Q2809" t="s">
        <v>227</v>
      </c>
      <c r="R2809" t="s">
        <v>228</v>
      </c>
      <c r="S2809" t="s">
        <v>46</v>
      </c>
      <c r="T2809" s="127">
        <v>5.1820000000000004</v>
      </c>
      <c r="U2809" t="s">
        <v>2894</v>
      </c>
      <c r="V2809" s="131">
        <v>2.6800000000000001E-2</v>
      </c>
      <c r="W2809" s="131">
        <v>2.529E-2</v>
      </c>
      <c r="X2809" t="s">
        <v>270</v>
      </c>
      <c r="Z2809" s="127">
        <v>1137147.8600000001</v>
      </c>
      <c r="AA2809" s="129">
        <v>1</v>
      </c>
      <c r="AB2809" s="133">
        <v>103.6</v>
      </c>
      <c r="AD2809" s="127">
        <v>1178.085</v>
      </c>
      <c r="AG2809" t="s">
        <v>275</v>
      </c>
      <c r="AH2809" s="131">
        <v>4.4299999999999998E-4</v>
      </c>
      <c r="AI2809" s="131">
        <v>1.77265081514031E-2</v>
      </c>
      <c r="AJ2809" s="131">
        <v>3.5621606111443799E-3</v>
      </c>
    </row>
    <row r="2810" spans="1:36">
      <c r="A2810" s="121">
        <v>1039</v>
      </c>
      <c r="B2810">
        <v>8056</v>
      </c>
      <c r="C2810" t="s">
        <v>2895</v>
      </c>
      <c r="D2810" t="s">
        <v>2896</v>
      </c>
      <c r="E2810" t="s">
        <v>35</v>
      </c>
      <c r="F2810" t="s">
        <v>2897</v>
      </c>
      <c r="G2810" t="s">
        <v>2898</v>
      </c>
      <c r="H2810" t="s">
        <v>38</v>
      </c>
      <c r="I2810" t="s">
        <v>280</v>
      </c>
      <c r="J2810" t="s">
        <v>39</v>
      </c>
      <c r="K2810" t="s">
        <v>39</v>
      </c>
      <c r="L2810" t="s">
        <v>40</v>
      </c>
      <c r="M2810" t="s">
        <v>41</v>
      </c>
      <c r="N2810" s="121" t="s">
        <v>72</v>
      </c>
      <c r="O2810" t="s">
        <v>45</v>
      </c>
      <c r="P2810" t="s">
        <v>2713</v>
      </c>
      <c r="Q2810" t="s">
        <v>234</v>
      </c>
      <c r="R2810" t="s">
        <v>228</v>
      </c>
      <c r="S2810" t="s">
        <v>46</v>
      </c>
      <c r="T2810" s="127">
        <v>3.6160000000000001</v>
      </c>
      <c r="U2810" t="s">
        <v>2899</v>
      </c>
      <c r="V2810" s="131">
        <v>6.9500000000000006E-2</v>
      </c>
      <c r="W2810" s="131">
        <v>5.4059999999999997E-2</v>
      </c>
      <c r="X2810" t="s">
        <v>270</v>
      </c>
      <c r="Z2810" s="127">
        <v>111764</v>
      </c>
      <c r="AA2810" s="129">
        <v>1</v>
      </c>
      <c r="AB2810" s="133">
        <v>107.65</v>
      </c>
      <c r="AD2810" s="127">
        <v>120.31399999999999</v>
      </c>
      <c r="AG2810" t="s">
        <v>275</v>
      </c>
      <c r="AH2810" s="131">
        <v>1.9599999999999999E-4</v>
      </c>
      <c r="AI2810" s="131">
        <v>1.8103496889230299E-3</v>
      </c>
      <c r="AJ2810" s="131">
        <v>3.6379168977894102E-4</v>
      </c>
    </row>
    <row r="2811" spans="1:36">
      <c r="A2811" s="121">
        <v>1039</v>
      </c>
      <c r="B2811">
        <v>8056</v>
      </c>
      <c r="C2811" t="s">
        <v>67</v>
      </c>
      <c r="D2811" t="s">
        <v>68</v>
      </c>
      <c r="E2811" t="s">
        <v>35</v>
      </c>
      <c r="F2811" t="s">
        <v>2480</v>
      </c>
      <c r="G2811" t="s">
        <v>2481</v>
      </c>
      <c r="H2811" t="s">
        <v>38</v>
      </c>
      <c r="I2811" t="s">
        <v>353</v>
      </c>
      <c r="J2811" t="s">
        <v>39</v>
      </c>
      <c r="K2811" t="s">
        <v>39</v>
      </c>
      <c r="L2811" t="s">
        <v>40</v>
      </c>
      <c r="M2811" t="s">
        <v>41</v>
      </c>
      <c r="N2811" s="121" t="s">
        <v>72</v>
      </c>
      <c r="O2811" t="s">
        <v>45</v>
      </c>
      <c r="P2811" t="s">
        <v>301</v>
      </c>
      <c r="Q2811" t="s">
        <v>301</v>
      </c>
      <c r="R2811" t="s">
        <v>301</v>
      </c>
      <c r="S2811" t="s">
        <v>46</v>
      </c>
      <c r="T2811" s="127">
        <v>3.3370000000000002</v>
      </c>
      <c r="U2811" t="s">
        <v>2482</v>
      </c>
      <c r="V2811" s="131">
        <v>4.9000000000000002E-2</v>
      </c>
      <c r="W2811" s="131">
        <v>3.7879999999999997E-2</v>
      </c>
      <c r="X2811" t="s">
        <v>270</v>
      </c>
      <c r="Z2811" s="127">
        <v>498704.91</v>
      </c>
      <c r="AA2811" s="129">
        <v>1</v>
      </c>
      <c r="AB2811" s="133">
        <v>107.48</v>
      </c>
      <c r="AD2811" s="127">
        <v>536.00800000000004</v>
      </c>
      <c r="AG2811" t="s">
        <v>275</v>
      </c>
      <c r="AH2811" s="131">
        <v>7.5600000000000005E-4</v>
      </c>
      <c r="AI2811" s="131">
        <v>8.0652494227757207E-3</v>
      </c>
      <c r="AJ2811" s="131">
        <v>1.6207204243207101E-3</v>
      </c>
    </row>
    <row r="2812" spans="1:36">
      <c r="A2812" s="121">
        <v>1039</v>
      </c>
      <c r="B2812">
        <v>8056</v>
      </c>
      <c r="C2812" t="s">
        <v>828</v>
      </c>
      <c r="D2812" t="s">
        <v>829</v>
      </c>
      <c r="E2812" t="s">
        <v>35</v>
      </c>
      <c r="F2812" t="s">
        <v>2483</v>
      </c>
      <c r="G2812" t="s">
        <v>2484</v>
      </c>
      <c r="H2812" t="s">
        <v>38</v>
      </c>
      <c r="I2812" t="s">
        <v>1990</v>
      </c>
      <c r="J2812" t="s">
        <v>39</v>
      </c>
      <c r="K2812" t="s">
        <v>39</v>
      </c>
      <c r="L2812" t="s">
        <v>40</v>
      </c>
      <c r="M2812" t="s">
        <v>41</v>
      </c>
      <c r="N2812" s="121" t="s">
        <v>347</v>
      </c>
      <c r="O2812" t="s">
        <v>45</v>
      </c>
      <c r="P2812" t="s">
        <v>448</v>
      </c>
      <c r="Q2812" t="s">
        <v>227</v>
      </c>
      <c r="R2812" t="s">
        <v>228</v>
      </c>
      <c r="S2812" t="s">
        <v>46</v>
      </c>
      <c r="T2812" s="127">
        <v>3.2360000000000002</v>
      </c>
      <c r="U2812" t="s">
        <v>464</v>
      </c>
      <c r="V2812" s="131">
        <v>0.04</v>
      </c>
      <c r="W2812" s="131">
        <v>0</v>
      </c>
      <c r="X2812" t="s">
        <v>270</v>
      </c>
      <c r="Z2812" s="127">
        <v>127710</v>
      </c>
      <c r="AA2812" s="129">
        <v>1</v>
      </c>
      <c r="AB2812" s="133">
        <v>300</v>
      </c>
      <c r="AD2812" s="127">
        <v>383.13</v>
      </c>
      <c r="AG2812" t="s">
        <v>275</v>
      </c>
      <c r="AH2812" s="131">
        <v>1.059E-3</v>
      </c>
      <c r="AI2812" s="131">
        <v>5.7649117112082903E-3</v>
      </c>
      <c r="AJ2812" s="131">
        <v>1.15846512178236E-3</v>
      </c>
    </row>
    <row r="2813" spans="1:36">
      <c r="A2813" s="121">
        <v>1039</v>
      </c>
      <c r="B2813">
        <v>8056</v>
      </c>
      <c r="C2813" t="s">
        <v>2900</v>
      </c>
      <c r="D2813" t="s">
        <v>2901</v>
      </c>
      <c r="E2813" t="s">
        <v>35</v>
      </c>
      <c r="F2813" t="s">
        <v>2902</v>
      </c>
      <c r="G2813" t="s">
        <v>2903</v>
      </c>
      <c r="H2813" t="s">
        <v>38</v>
      </c>
      <c r="I2813" t="s">
        <v>280</v>
      </c>
      <c r="J2813" t="s">
        <v>39</v>
      </c>
      <c r="K2813" t="s">
        <v>39</v>
      </c>
      <c r="L2813" t="s">
        <v>40</v>
      </c>
      <c r="M2813" t="s">
        <v>41</v>
      </c>
      <c r="N2813" s="121" t="s">
        <v>347</v>
      </c>
      <c r="O2813" t="s">
        <v>45</v>
      </c>
      <c r="P2813" t="s">
        <v>448</v>
      </c>
      <c r="Q2813" t="s">
        <v>227</v>
      </c>
      <c r="R2813" t="s">
        <v>228</v>
      </c>
      <c r="S2813" t="s">
        <v>46</v>
      </c>
      <c r="T2813" s="127">
        <v>4.4400000000000004</v>
      </c>
      <c r="U2813" t="s">
        <v>2904</v>
      </c>
      <c r="V2813" s="131">
        <v>5.8799999999999998E-2</v>
      </c>
      <c r="W2813" s="131">
        <v>4.9430000000000002E-2</v>
      </c>
      <c r="X2813" t="s">
        <v>270</v>
      </c>
      <c r="Z2813" s="127">
        <v>327703</v>
      </c>
      <c r="AA2813" s="129">
        <v>1</v>
      </c>
      <c r="AB2813" s="133">
        <v>105.94</v>
      </c>
      <c r="AD2813" s="127">
        <v>347.16899999999998</v>
      </c>
      <c r="AG2813" t="s">
        <v>275</v>
      </c>
      <c r="AH2813" s="131">
        <v>3.5199999999999999E-4</v>
      </c>
      <c r="AI2813" s="131">
        <v>5.2238041576761901E-3</v>
      </c>
      <c r="AJ2813" s="131">
        <v>1.0497289850812199E-3</v>
      </c>
    </row>
    <row r="2814" spans="1:36">
      <c r="A2814" s="121">
        <v>1039</v>
      </c>
      <c r="B2814">
        <v>8056</v>
      </c>
      <c r="C2814" t="s">
        <v>2824</v>
      </c>
      <c r="D2814" t="s">
        <v>2825</v>
      </c>
      <c r="E2814" t="s">
        <v>35</v>
      </c>
      <c r="F2814" t="s">
        <v>2905</v>
      </c>
      <c r="G2814" t="s">
        <v>2906</v>
      </c>
      <c r="H2814" t="s">
        <v>38</v>
      </c>
      <c r="I2814" t="s">
        <v>353</v>
      </c>
      <c r="J2814" t="s">
        <v>39</v>
      </c>
      <c r="K2814" t="s">
        <v>39</v>
      </c>
      <c r="L2814" t="s">
        <v>40</v>
      </c>
      <c r="M2814" t="s">
        <v>41</v>
      </c>
      <c r="N2814" s="121" t="s">
        <v>1546</v>
      </c>
      <c r="O2814" t="s">
        <v>45</v>
      </c>
      <c r="P2814" t="s">
        <v>226</v>
      </c>
      <c r="Q2814" t="s">
        <v>227</v>
      </c>
      <c r="R2814" t="s">
        <v>228</v>
      </c>
      <c r="S2814" t="s">
        <v>46</v>
      </c>
      <c r="T2814" s="127">
        <v>4.6550000000000002</v>
      </c>
      <c r="U2814" t="s">
        <v>2828</v>
      </c>
      <c r="V2814" s="131">
        <v>2.4E-2</v>
      </c>
      <c r="W2814" s="131">
        <v>2.563E-2</v>
      </c>
      <c r="X2814" t="s">
        <v>270</v>
      </c>
      <c r="Z2814" s="127">
        <v>562174.19999999995</v>
      </c>
      <c r="AA2814" s="129">
        <v>1</v>
      </c>
      <c r="AB2814" s="133">
        <v>101.59</v>
      </c>
      <c r="AD2814" s="127">
        <v>571.11300000000006</v>
      </c>
      <c r="AG2814" t="s">
        <v>275</v>
      </c>
      <c r="AH2814" s="131">
        <v>1.4899999999999999E-4</v>
      </c>
      <c r="AI2814" s="131">
        <v>8.5934661731666192E-3</v>
      </c>
      <c r="AJ2814" s="131">
        <v>1.72686614046054E-3</v>
      </c>
    </row>
    <row r="2815" spans="1:36">
      <c r="A2815" s="121">
        <v>1039</v>
      </c>
      <c r="B2815">
        <v>8056</v>
      </c>
      <c r="C2815" t="s">
        <v>74</v>
      </c>
      <c r="D2815" t="s">
        <v>75</v>
      </c>
      <c r="E2815" t="s">
        <v>76</v>
      </c>
      <c r="F2815" t="s">
        <v>2907</v>
      </c>
      <c r="G2815" t="s">
        <v>2908</v>
      </c>
      <c r="H2815" t="s">
        <v>38</v>
      </c>
      <c r="I2815" t="s">
        <v>280</v>
      </c>
      <c r="J2815" t="s">
        <v>39</v>
      </c>
      <c r="K2815" t="s">
        <v>39</v>
      </c>
      <c r="L2815" t="s">
        <v>40</v>
      </c>
      <c r="M2815" t="s">
        <v>41</v>
      </c>
      <c r="N2815" s="121" t="s">
        <v>80</v>
      </c>
      <c r="O2815" t="s">
        <v>45</v>
      </c>
      <c r="P2815" t="s">
        <v>2584</v>
      </c>
      <c r="Q2815" t="s">
        <v>227</v>
      </c>
      <c r="R2815" t="s">
        <v>228</v>
      </c>
      <c r="S2815" t="s">
        <v>46</v>
      </c>
      <c r="T2815" s="127">
        <v>3.3570000000000002</v>
      </c>
      <c r="U2815" t="s">
        <v>2482</v>
      </c>
      <c r="V2815" s="131">
        <v>0.06</v>
      </c>
      <c r="W2815" s="131">
        <v>5.808E-2</v>
      </c>
      <c r="X2815" t="s">
        <v>270</v>
      </c>
      <c r="Z2815" s="127">
        <v>171350</v>
      </c>
      <c r="AA2815" s="129">
        <v>1</v>
      </c>
      <c r="AB2815" s="133">
        <v>102.43</v>
      </c>
      <c r="AD2815" s="127">
        <v>175.51400000000001</v>
      </c>
      <c r="AG2815" t="s">
        <v>275</v>
      </c>
      <c r="AH2815" s="131">
        <v>1.7100000000000001E-4</v>
      </c>
      <c r="AI2815" s="131">
        <v>2.6409354264172202E-3</v>
      </c>
      <c r="AJ2815" s="131">
        <v>5.3069877452512103E-4</v>
      </c>
    </row>
    <row r="2816" spans="1:36">
      <c r="A2816" s="121">
        <v>1039</v>
      </c>
      <c r="B2816">
        <v>8056</v>
      </c>
      <c r="C2816" t="s">
        <v>815</v>
      </c>
      <c r="D2816" t="s">
        <v>816</v>
      </c>
      <c r="E2816" t="s">
        <v>35</v>
      </c>
      <c r="F2816" t="s">
        <v>2909</v>
      </c>
      <c r="G2816" t="s">
        <v>2910</v>
      </c>
      <c r="H2816" t="s">
        <v>38</v>
      </c>
      <c r="I2816" t="s">
        <v>280</v>
      </c>
      <c r="J2816" t="s">
        <v>39</v>
      </c>
      <c r="K2816" t="s">
        <v>39</v>
      </c>
      <c r="L2816" t="s">
        <v>40</v>
      </c>
      <c r="M2816" t="s">
        <v>41</v>
      </c>
      <c r="N2816" s="121" t="s">
        <v>143</v>
      </c>
      <c r="O2816" t="s">
        <v>45</v>
      </c>
      <c r="P2816" t="s">
        <v>412</v>
      </c>
      <c r="Q2816" t="s">
        <v>227</v>
      </c>
      <c r="R2816" t="s">
        <v>228</v>
      </c>
      <c r="S2816" t="s">
        <v>46</v>
      </c>
      <c r="T2816" s="127">
        <v>4.5640000000000001</v>
      </c>
      <c r="U2816" t="s">
        <v>2911</v>
      </c>
      <c r="V2816" s="131">
        <v>5.74E-2</v>
      </c>
      <c r="W2816" s="131">
        <v>5.1380000000000002E-2</v>
      </c>
      <c r="X2816" t="s">
        <v>270</v>
      </c>
      <c r="Z2816" s="127">
        <v>44820</v>
      </c>
      <c r="AA2816" s="129">
        <v>1</v>
      </c>
      <c r="AB2816" s="133">
        <v>104.48</v>
      </c>
      <c r="AD2816" s="127">
        <v>46.828000000000003</v>
      </c>
      <c r="AG2816" t="s">
        <v>275</v>
      </c>
      <c r="AH2816" s="131">
        <v>6.2000000000000003E-5</v>
      </c>
      <c r="AI2816" s="131">
        <v>7.0461440413987998E-4</v>
      </c>
      <c r="AJ2816" s="131">
        <v>1.4159301172201699E-4</v>
      </c>
    </row>
    <row r="2817" spans="1:36">
      <c r="A2817" s="121">
        <v>1039</v>
      </c>
      <c r="B2817">
        <v>8056</v>
      </c>
      <c r="C2817" t="s">
        <v>2721</v>
      </c>
      <c r="D2817" t="s">
        <v>2722</v>
      </c>
      <c r="E2817" t="s">
        <v>35</v>
      </c>
      <c r="F2817" t="s">
        <v>2912</v>
      </c>
      <c r="G2817" t="s">
        <v>2913</v>
      </c>
      <c r="H2817" t="s">
        <v>38</v>
      </c>
      <c r="I2817" t="s">
        <v>353</v>
      </c>
      <c r="J2817" t="s">
        <v>39</v>
      </c>
      <c r="K2817" t="s">
        <v>39</v>
      </c>
      <c r="L2817" t="s">
        <v>40</v>
      </c>
      <c r="M2817" t="s">
        <v>41</v>
      </c>
      <c r="N2817" s="121" t="s">
        <v>52</v>
      </c>
      <c r="O2817" t="s">
        <v>45</v>
      </c>
      <c r="P2817" t="s">
        <v>430</v>
      </c>
      <c r="Q2817" t="s">
        <v>227</v>
      </c>
      <c r="R2817" t="s">
        <v>228</v>
      </c>
      <c r="S2817" t="s">
        <v>46</v>
      </c>
      <c r="T2817" s="127">
        <v>3.0179999999999998</v>
      </c>
      <c r="U2817" t="s">
        <v>2790</v>
      </c>
      <c r="V2817" s="131">
        <v>5.0000000000000001E-3</v>
      </c>
      <c r="W2817" s="131">
        <v>2.93E-2</v>
      </c>
      <c r="X2817" t="s">
        <v>270</v>
      </c>
      <c r="Z2817" s="127">
        <v>163331</v>
      </c>
      <c r="AA2817" s="129">
        <v>1</v>
      </c>
      <c r="AB2817" s="133">
        <v>95.53</v>
      </c>
      <c r="AD2817" s="127">
        <v>156.03</v>
      </c>
      <c r="AG2817" t="s">
        <v>275</v>
      </c>
      <c r="AH2817" s="131">
        <v>6.0499999999999996E-4</v>
      </c>
      <c r="AI2817" s="131">
        <v>2.34776649069538E-3</v>
      </c>
      <c r="AJ2817" s="131">
        <v>4.7178616600008599E-4</v>
      </c>
    </row>
    <row r="2818" spans="1:36">
      <c r="A2818" s="121">
        <v>1039</v>
      </c>
      <c r="B2818">
        <v>8056</v>
      </c>
      <c r="C2818" t="s">
        <v>138</v>
      </c>
      <c r="D2818" t="s">
        <v>139</v>
      </c>
      <c r="E2818" t="s">
        <v>35</v>
      </c>
      <c r="F2818" t="s">
        <v>2914</v>
      </c>
      <c r="G2818" t="s">
        <v>2915</v>
      </c>
      <c r="H2818" t="s">
        <v>38</v>
      </c>
      <c r="I2818" t="s">
        <v>280</v>
      </c>
      <c r="J2818" t="s">
        <v>39</v>
      </c>
      <c r="K2818" t="s">
        <v>39</v>
      </c>
      <c r="L2818" t="s">
        <v>40</v>
      </c>
      <c r="M2818" t="s">
        <v>41</v>
      </c>
      <c r="N2818" s="121" t="s">
        <v>143</v>
      </c>
      <c r="O2818" t="s">
        <v>45</v>
      </c>
      <c r="P2818" t="s">
        <v>301</v>
      </c>
      <c r="Q2818" t="s">
        <v>301</v>
      </c>
      <c r="R2818" t="s">
        <v>301</v>
      </c>
      <c r="S2818" t="s">
        <v>46</v>
      </c>
      <c r="T2818" s="127">
        <v>2.87</v>
      </c>
      <c r="U2818" t="s">
        <v>2884</v>
      </c>
      <c r="V2818" s="131">
        <v>4.4999999999999998E-2</v>
      </c>
      <c r="W2818" s="131">
        <v>7.0629999999999998E-2</v>
      </c>
      <c r="X2818" t="s">
        <v>270</v>
      </c>
      <c r="Z2818" s="127">
        <v>159328</v>
      </c>
      <c r="AA2818" s="129">
        <v>1</v>
      </c>
      <c r="AB2818" s="133">
        <v>94.41</v>
      </c>
      <c r="AD2818" s="127">
        <v>150.422</v>
      </c>
      <c r="AG2818" t="s">
        <v>275</v>
      </c>
      <c r="AH2818" s="131">
        <v>3.8499999999999998E-4</v>
      </c>
      <c r="AI2818" s="131">
        <v>2.2633754614198799E-3</v>
      </c>
      <c r="AJ2818" s="131">
        <v>4.5482769917449601E-4</v>
      </c>
    </row>
    <row r="2819" spans="1:36">
      <c r="A2819" s="121">
        <v>1039</v>
      </c>
      <c r="B2819">
        <v>8056</v>
      </c>
      <c r="C2819" t="s">
        <v>2733</v>
      </c>
      <c r="D2819" t="s">
        <v>2734</v>
      </c>
      <c r="E2819" t="s">
        <v>35</v>
      </c>
      <c r="F2819" t="s">
        <v>2916</v>
      </c>
      <c r="G2819" t="s">
        <v>2917</v>
      </c>
      <c r="H2819" t="s">
        <v>38</v>
      </c>
      <c r="I2819" t="s">
        <v>280</v>
      </c>
      <c r="J2819" t="s">
        <v>39</v>
      </c>
      <c r="K2819" t="s">
        <v>39</v>
      </c>
      <c r="L2819" t="s">
        <v>40</v>
      </c>
      <c r="M2819" t="s">
        <v>41</v>
      </c>
      <c r="N2819" s="121" t="s">
        <v>143</v>
      </c>
      <c r="O2819" t="s">
        <v>45</v>
      </c>
      <c r="P2819" t="s">
        <v>301</v>
      </c>
      <c r="Q2819" t="s">
        <v>301</v>
      </c>
      <c r="R2819" t="s">
        <v>301</v>
      </c>
      <c r="S2819" t="s">
        <v>46</v>
      </c>
      <c r="T2819" s="127">
        <v>3.0409999999999999</v>
      </c>
      <c r="U2819" t="s">
        <v>2899</v>
      </c>
      <c r="V2819" s="131">
        <v>6.5000000000000002E-2</v>
      </c>
      <c r="W2819" s="131">
        <v>7.6619999999999994E-2</v>
      </c>
      <c r="X2819" t="s">
        <v>270</v>
      </c>
      <c r="Z2819" s="127">
        <v>255409</v>
      </c>
      <c r="AA2819" s="129">
        <v>1</v>
      </c>
      <c r="AB2819" s="133">
        <v>98.62</v>
      </c>
      <c r="AD2819" s="127">
        <v>251.88399999999999</v>
      </c>
      <c r="AG2819" t="s">
        <v>275</v>
      </c>
      <c r="AH2819" s="131">
        <v>1.31E-3</v>
      </c>
      <c r="AI2819" s="131">
        <v>3.7900740548157999E-3</v>
      </c>
      <c r="AJ2819" s="131">
        <v>7.6161940050874905E-4</v>
      </c>
    </row>
    <row r="2820" spans="1:36">
      <c r="A2820" s="121">
        <v>1039</v>
      </c>
      <c r="B2820">
        <v>8056</v>
      </c>
      <c r="C2820" t="s">
        <v>108</v>
      </c>
      <c r="D2820" t="s">
        <v>109</v>
      </c>
      <c r="E2820" t="s">
        <v>35</v>
      </c>
      <c r="F2820" t="s">
        <v>2918</v>
      </c>
      <c r="G2820" t="s">
        <v>2919</v>
      </c>
      <c r="H2820" t="s">
        <v>38</v>
      </c>
      <c r="I2820" t="s">
        <v>280</v>
      </c>
      <c r="J2820" t="s">
        <v>39</v>
      </c>
      <c r="K2820" t="s">
        <v>39</v>
      </c>
      <c r="L2820" t="s">
        <v>40</v>
      </c>
      <c r="M2820" t="s">
        <v>41</v>
      </c>
      <c r="N2820" s="121" t="s">
        <v>72</v>
      </c>
      <c r="O2820" t="s">
        <v>45</v>
      </c>
      <c r="P2820" t="s">
        <v>301</v>
      </c>
      <c r="Q2820" t="s">
        <v>301</v>
      </c>
      <c r="R2820" t="s">
        <v>301</v>
      </c>
      <c r="S2820" t="s">
        <v>46</v>
      </c>
      <c r="T2820" s="127">
        <v>4.1360000000000001</v>
      </c>
      <c r="U2820" t="s">
        <v>2911</v>
      </c>
      <c r="V2820" s="131">
        <v>6.3399999999999998E-2</v>
      </c>
      <c r="W2820" s="131">
        <v>6.1280000000000001E-2</v>
      </c>
      <c r="X2820" t="s">
        <v>270</v>
      </c>
      <c r="Z2820" s="127">
        <v>450696</v>
      </c>
      <c r="AA2820" s="129">
        <v>1</v>
      </c>
      <c r="AB2820" s="133">
        <v>102.83</v>
      </c>
      <c r="AD2820" s="127">
        <v>463.45100000000002</v>
      </c>
      <c r="AG2820" t="s">
        <v>275</v>
      </c>
      <c r="AH2820" s="131">
        <v>1.3079999999999999E-3</v>
      </c>
      <c r="AI2820" s="131">
        <v>6.9734877183983603E-3</v>
      </c>
      <c r="AJ2820" s="131">
        <v>1.4013297520646499E-3</v>
      </c>
    </row>
    <row r="2821" spans="1:36">
      <c r="A2821" s="121">
        <v>1039</v>
      </c>
      <c r="B2821">
        <v>8056</v>
      </c>
      <c r="C2821" t="s">
        <v>2920</v>
      </c>
      <c r="D2821" t="s">
        <v>2921</v>
      </c>
      <c r="E2821" t="s">
        <v>35</v>
      </c>
      <c r="F2821" t="s">
        <v>2922</v>
      </c>
      <c r="G2821" t="s">
        <v>2923</v>
      </c>
      <c r="H2821" t="s">
        <v>38</v>
      </c>
      <c r="I2821" t="s">
        <v>353</v>
      </c>
      <c r="J2821" t="s">
        <v>39</v>
      </c>
      <c r="K2821" t="s">
        <v>39</v>
      </c>
      <c r="L2821" t="s">
        <v>40</v>
      </c>
      <c r="M2821" t="s">
        <v>41</v>
      </c>
      <c r="N2821" s="121" t="s">
        <v>43</v>
      </c>
      <c r="O2821" t="s">
        <v>45</v>
      </c>
      <c r="P2821" t="s">
        <v>301</v>
      </c>
      <c r="Q2821" t="s">
        <v>301</v>
      </c>
      <c r="R2821" t="s">
        <v>301</v>
      </c>
      <c r="S2821" t="s">
        <v>46</v>
      </c>
      <c r="T2821" s="127">
        <v>3</v>
      </c>
      <c r="U2821" t="s">
        <v>2899</v>
      </c>
      <c r="V2821" s="131">
        <v>4.1799999999999997E-2</v>
      </c>
      <c r="W2821" s="131">
        <v>3.7350000000000001E-2</v>
      </c>
      <c r="X2821" t="s">
        <v>270</v>
      </c>
      <c r="Z2821" s="127">
        <v>8623</v>
      </c>
      <c r="AA2821" s="129">
        <v>1</v>
      </c>
      <c r="AB2821" s="133">
        <v>105.1</v>
      </c>
      <c r="AD2821" s="127">
        <v>9.0630000000000006</v>
      </c>
      <c r="AG2821" t="s">
        <v>275</v>
      </c>
      <c r="AH2821" s="131">
        <v>2.5000000000000001E-5</v>
      </c>
      <c r="AI2821" s="131">
        <v>1.3636647144238799E-4</v>
      </c>
      <c r="AJ2821" s="131">
        <v>2.7402987046513801E-5</v>
      </c>
    </row>
    <row r="2822" spans="1:36">
      <c r="A2822" s="121">
        <v>1039</v>
      </c>
      <c r="B2822">
        <v>8056</v>
      </c>
      <c r="C2822" t="s">
        <v>2461</v>
      </c>
      <c r="D2822" t="s">
        <v>2462</v>
      </c>
      <c r="E2822" t="s">
        <v>35</v>
      </c>
      <c r="F2822" t="s">
        <v>2924</v>
      </c>
      <c r="G2822" t="s">
        <v>2925</v>
      </c>
      <c r="H2822" t="s">
        <v>38</v>
      </c>
      <c r="I2822" t="s">
        <v>280</v>
      </c>
      <c r="J2822" t="s">
        <v>39</v>
      </c>
      <c r="K2822" t="s">
        <v>39</v>
      </c>
      <c r="L2822" t="s">
        <v>40</v>
      </c>
      <c r="M2822" t="s">
        <v>41</v>
      </c>
      <c r="N2822" s="121" t="s">
        <v>72</v>
      </c>
      <c r="O2822" t="s">
        <v>45</v>
      </c>
      <c r="P2822" t="s">
        <v>301</v>
      </c>
      <c r="Q2822" t="s">
        <v>301</v>
      </c>
      <c r="R2822" t="s">
        <v>301</v>
      </c>
      <c r="S2822" t="s">
        <v>46</v>
      </c>
      <c r="T2822" s="127">
        <v>2.78</v>
      </c>
      <c r="U2822" t="s">
        <v>2899</v>
      </c>
      <c r="V2822" s="131">
        <v>7.3499999999999996E-2</v>
      </c>
      <c r="W2822" s="131">
        <v>6.5769999999999995E-2</v>
      </c>
      <c r="X2822" t="s">
        <v>270</v>
      </c>
      <c r="Z2822" s="127">
        <v>60032</v>
      </c>
      <c r="AA2822" s="129">
        <v>1</v>
      </c>
      <c r="AB2822" s="133">
        <v>104.27</v>
      </c>
      <c r="AD2822" s="127">
        <v>62.594999999999999</v>
      </c>
      <c r="AG2822" t="s">
        <v>275</v>
      </c>
      <c r="AH2822" s="131">
        <v>2.0000000000000001E-4</v>
      </c>
      <c r="AI2822" s="131">
        <v>9.4186506101514905E-4</v>
      </c>
      <c r="AJ2822" s="131">
        <v>1.89268782814155E-4</v>
      </c>
    </row>
    <row r="2823" spans="1:36">
      <c r="A2823" s="121">
        <v>1039</v>
      </c>
      <c r="B2823">
        <v>8056</v>
      </c>
      <c r="C2823" t="s">
        <v>2874</v>
      </c>
      <c r="D2823" t="s">
        <v>2875</v>
      </c>
      <c r="E2823" t="s">
        <v>338</v>
      </c>
      <c r="F2823" t="s">
        <v>2926</v>
      </c>
      <c r="G2823" t="s">
        <v>2927</v>
      </c>
      <c r="H2823" t="s">
        <v>38</v>
      </c>
      <c r="I2823" t="s">
        <v>280</v>
      </c>
      <c r="J2823" t="s">
        <v>39</v>
      </c>
      <c r="K2823" t="s">
        <v>538</v>
      </c>
      <c r="L2823" t="s">
        <v>40</v>
      </c>
      <c r="M2823" t="s">
        <v>41</v>
      </c>
      <c r="N2823" s="121" t="s">
        <v>281</v>
      </c>
      <c r="O2823" t="s">
        <v>45</v>
      </c>
      <c r="P2823" t="s">
        <v>2713</v>
      </c>
      <c r="Q2823" t="s">
        <v>234</v>
      </c>
      <c r="R2823" t="s">
        <v>228</v>
      </c>
      <c r="S2823" t="s">
        <v>46</v>
      </c>
      <c r="T2823" s="127">
        <v>1.821</v>
      </c>
      <c r="U2823" t="s">
        <v>2472</v>
      </c>
      <c r="V2823" s="131">
        <v>0.06</v>
      </c>
      <c r="W2823" s="131">
        <v>6.7979999999999999E-2</v>
      </c>
      <c r="X2823" t="s">
        <v>270</v>
      </c>
      <c r="Z2823" s="127">
        <v>260794</v>
      </c>
      <c r="AA2823" s="129">
        <v>1</v>
      </c>
      <c r="AB2823" s="133">
        <v>99.34</v>
      </c>
      <c r="AD2823" s="127">
        <v>259.07299999999998</v>
      </c>
      <c r="AG2823" t="s">
        <v>275</v>
      </c>
      <c r="AH2823" s="131">
        <v>9.5200000000000005E-4</v>
      </c>
      <c r="AI2823" s="131">
        <v>3.8982371150082002E-3</v>
      </c>
      <c r="AJ2823" s="131">
        <v>7.8335488215619997E-4</v>
      </c>
    </row>
    <row r="2824" spans="1:36">
      <c r="A2824" s="121">
        <v>1039</v>
      </c>
      <c r="B2824">
        <v>8056</v>
      </c>
      <c r="C2824" t="s">
        <v>2485</v>
      </c>
      <c r="D2824" t="s">
        <v>2486</v>
      </c>
      <c r="E2824" t="s">
        <v>35</v>
      </c>
      <c r="F2824" t="s">
        <v>2487</v>
      </c>
      <c r="G2824" t="s">
        <v>2488</v>
      </c>
      <c r="H2824" t="s">
        <v>38</v>
      </c>
      <c r="I2824" t="s">
        <v>1990</v>
      </c>
      <c r="J2824" t="s">
        <v>39</v>
      </c>
      <c r="K2824" t="s">
        <v>39</v>
      </c>
      <c r="L2824" t="s">
        <v>40</v>
      </c>
      <c r="M2824" t="s">
        <v>41</v>
      </c>
      <c r="N2824" s="121" t="s">
        <v>72</v>
      </c>
      <c r="O2824" t="s">
        <v>45</v>
      </c>
      <c r="P2824" t="s">
        <v>412</v>
      </c>
      <c r="Q2824" t="s">
        <v>227</v>
      </c>
      <c r="R2824" t="s">
        <v>228</v>
      </c>
      <c r="S2824" t="s">
        <v>46</v>
      </c>
      <c r="T2824" s="127">
        <v>5.7560000000000002</v>
      </c>
      <c r="U2824" t="s">
        <v>2489</v>
      </c>
      <c r="V2824" s="131">
        <v>0.04</v>
      </c>
      <c r="W2824" s="131">
        <v>-0.13002</v>
      </c>
      <c r="X2824" t="s">
        <v>270</v>
      </c>
      <c r="Z2824" s="127">
        <v>42548</v>
      </c>
      <c r="AA2824" s="129">
        <v>1</v>
      </c>
      <c r="AB2824" s="133">
        <v>270</v>
      </c>
      <c r="AD2824" s="127">
        <v>114.88</v>
      </c>
      <c r="AG2824" t="s">
        <v>275</v>
      </c>
      <c r="AH2824" s="131">
        <v>1.07E-4</v>
      </c>
      <c r="AI2824" s="131">
        <v>1.72857972860106E-3</v>
      </c>
      <c r="AJ2824" s="131">
        <v>3.4735992953908198E-4</v>
      </c>
    </row>
    <row r="2825" spans="1:36">
      <c r="A2825" s="121">
        <v>1039</v>
      </c>
      <c r="B2825">
        <v>8056</v>
      </c>
      <c r="C2825" t="s">
        <v>145</v>
      </c>
      <c r="D2825" t="s">
        <v>146</v>
      </c>
      <c r="E2825" t="s">
        <v>35</v>
      </c>
      <c r="F2825" t="s">
        <v>2928</v>
      </c>
      <c r="G2825" t="s">
        <v>149</v>
      </c>
      <c r="H2825" t="s">
        <v>38</v>
      </c>
      <c r="I2825" t="s">
        <v>280</v>
      </c>
      <c r="J2825" t="s">
        <v>39</v>
      </c>
      <c r="K2825" t="s">
        <v>39</v>
      </c>
      <c r="L2825" t="s">
        <v>40</v>
      </c>
      <c r="M2825" t="s">
        <v>41</v>
      </c>
      <c r="N2825" s="121" t="s">
        <v>150</v>
      </c>
      <c r="O2825" t="s">
        <v>45</v>
      </c>
      <c r="P2825" t="s">
        <v>301</v>
      </c>
      <c r="Q2825" t="s">
        <v>301</v>
      </c>
      <c r="R2825" t="s">
        <v>301</v>
      </c>
      <c r="S2825" t="s">
        <v>46</v>
      </c>
      <c r="T2825" s="127">
        <v>3.2789999999999999</v>
      </c>
      <c r="U2825" t="s">
        <v>2929</v>
      </c>
      <c r="V2825" s="131">
        <v>5.8999999999999997E-2</v>
      </c>
      <c r="W2825" s="131">
        <v>5.2179999999999997E-2</v>
      </c>
      <c r="X2825" t="s">
        <v>270</v>
      </c>
      <c r="Z2825" s="127">
        <v>31265</v>
      </c>
      <c r="AA2825" s="129">
        <v>1</v>
      </c>
      <c r="AB2825" s="133">
        <v>102.44</v>
      </c>
      <c r="AD2825" s="127">
        <v>32.027999999999999</v>
      </c>
      <c r="AG2825" t="s">
        <v>275</v>
      </c>
      <c r="AH2825" s="131">
        <v>3.1000000000000001E-5</v>
      </c>
      <c r="AI2825" s="131">
        <v>4.8191950457653998E-4</v>
      </c>
      <c r="AJ2825" s="131">
        <v>9.6842235497400205E-5</v>
      </c>
    </row>
    <row r="2826" spans="1:36">
      <c r="A2826" s="121">
        <v>1039</v>
      </c>
      <c r="B2826">
        <v>8056</v>
      </c>
      <c r="C2826" t="s">
        <v>2499</v>
      </c>
      <c r="D2826" t="s">
        <v>2500</v>
      </c>
      <c r="E2826" t="s">
        <v>35</v>
      </c>
      <c r="F2826" t="s">
        <v>2930</v>
      </c>
      <c r="G2826" t="s">
        <v>2931</v>
      </c>
      <c r="H2826" t="s">
        <v>38</v>
      </c>
      <c r="I2826" t="s">
        <v>280</v>
      </c>
      <c r="J2826" t="s">
        <v>39</v>
      </c>
      <c r="K2826" t="s">
        <v>39</v>
      </c>
      <c r="L2826" t="s">
        <v>40</v>
      </c>
      <c r="M2826" t="s">
        <v>41</v>
      </c>
      <c r="N2826" s="121" t="s">
        <v>347</v>
      </c>
      <c r="O2826" t="s">
        <v>45</v>
      </c>
      <c r="P2826" t="s">
        <v>301</v>
      </c>
      <c r="Q2826" t="s">
        <v>301</v>
      </c>
      <c r="R2826" t="s">
        <v>301</v>
      </c>
      <c r="S2826" t="s">
        <v>46</v>
      </c>
      <c r="T2826" s="127">
        <v>3.4769999999999999</v>
      </c>
      <c r="U2826" t="s">
        <v>2899</v>
      </c>
      <c r="V2826" s="131">
        <v>6.5600000000000006E-2</v>
      </c>
      <c r="W2826" s="131">
        <v>5.3089999999999998E-2</v>
      </c>
      <c r="X2826" t="s">
        <v>270</v>
      </c>
      <c r="Z2826" s="127">
        <v>234891</v>
      </c>
      <c r="AA2826" s="129">
        <v>1</v>
      </c>
      <c r="AB2826" s="133">
        <v>106.26</v>
      </c>
      <c r="AD2826" s="127">
        <v>249.595</v>
      </c>
      <c r="AG2826" t="s">
        <v>275</v>
      </c>
      <c r="AH2826" s="131">
        <v>1.933E-3</v>
      </c>
      <c r="AI2826" s="131">
        <v>3.7556290466485001E-3</v>
      </c>
      <c r="AJ2826" s="131">
        <v>7.5469763959023703E-4</v>
      </c>
    </row>
    <row r="2827" spans="1:36">
      <c r="A2827" s="121">
        <v>1039</v>
      </c>
      <c r="B2827">
        <v>8056</v>
      </c>
      <c r="C2827" t="s">
        <v>2853</v>
      </c>
      <c r="D2827" t="s">
        <v>2854</v>
      </c>
      <c r="E2827" t="s">
        <v>35</v>
      </c>
      <c r="F2827" t="s">
        <v>2932</v>
      </c>
      <c r="G2827" t="s">
        <v>2933</v>
      </c>
      <c r="H2827" t="s">
        <v>38</v>
      </c>
      <c r="I2827" t="s">
        <v>353</v>
      </c>
      <c r="J2827" t="s">
        <v>39</v>
      </c>
      <c r="K2827" t="s">
        <v>39</v>
      </c>
      <c r="L2827" t="s">
        <v>40</v>
      </c>
      <c r="M2827" t="s">
        <v>41</v>
      </c>
      <c r="N2827" s="121" t="s">
        <v>72</v>
      </c>
      <c r="O2827" t="s">
        <v>45</v>
      </c>
      <c r="P2827" t="s">
        <v>301</v>
      </c>
      <c r="Q2827" t="s">
        <v>301</v>
      </c>
      <c r="R2827" t="s">
        <v>301</v>
      </c>
      <c r="S2827" t="s">
        <v>46</v>
      </c>
      <c r="T2827" s="127">
        <v>5.0110000000000001</v>
      </c>
      <c r="U2827" t="s">
        <v>2904</v>
      </c>
      <c r="V2827" s="131">
        <v>4.4400000000000002E-2</v>
      </c>
      <c r="W2827" s="131">
        <v>3.5970000000000002E-2</v>
      </c>
      <c r="X2827" t="s">
        <v>270</v>
      </c>
      <c r="Z2827" s="127">
        <v>252632</v>
      </c>
      <c r="AA2827" s="129">
        <v>1</v>
      </c>
      <c r="AB2827" s="133">
        <v>107.63</v>
      </c>
      <c r="AD2827" s="127">
        <v>271.90800000000002</v>
      </c>
      <c r="AG2827" t="s">
        <v>275</v>
      </c>
      <c r="AH2827" s="131">
        <v>3.3100000000000002E-4</v>
      </c>
      <c r="AI2827" s="131">
        <v>4.0913647720381497E-3</v>
      </c>
      <c r="AJ2827" s="131">
        <v>8.2216408963907504E-4</v>
      </c>
    </row>
    <row r="2828" spans="1:36">
      <c r="A2828" s="121">
        <v>1039</v>
      </c>
      <c r="B2828">
        <v>8056</v>
      </c>
      <c r="C2828" t="s">
        <v>1271</v>
      </c>
      <c r="D2828" t="s">
        <v>1272</v>
      </c>
      <c r="E2828" t="s">
        <v>35</v>
      </c>
      <c r="F2828" t="s">
        <v>2938</v>
      </c>
      <c r="G2828" t="s">
        <v>2939</v>
      </c>
      <c r="H2828" t="s">
        <v>38</v>
      </c>
      <c r="I2828" t="s">
        <v>280</v>
      </c>
      <c r="J2828" t="s">
        <v>39</v>
      </c>
      <c r="K2828" t="s">
        <v>39</v>
      </c>
      <c r="L2828" t="s">
        <v>40</v>
      </c>
      <c r="M2828" t="s">
        <v>41</v>
      </c>
      <c r="N2828" s="121" t="s">
        <v>1546</v>
      </c>
      <c r="O2828" t="s">
        <v>45</v>
      </c>
      <c r="P2828" t="s">
        <v>226</v>
      </c>
      <c r="Q2828" t="s">
        <v>227</v>
      </c>
      <c r="R2828" t="s">
        <v>228</v>
      </c>
      <c r="S2828" t="s">
        <v>46</v>
      </c>
      <c r="T2828" s="127">
        <v>4.0439999999999996</v>
      </c>
      <c r="U2828" t="s">
        <v>2940</v>
      </c>
      <c r="V2828" s="131">
        <v>4.8800000000000003E-2</v>
      </c>
      <c r="W2828" s="131">
        <v>4.4069999999999998E-2</v>
      </c>
      <c r="X2828" t="s">
        <v>270</v>
      </c>
      <c r="Z2828" s="127">
        <v>334130</v>
      </c>
      <c r="AA2828" s="129">
        <v>1</v>
      </c>
      <c r="AB2828" s="133">
        <v>105.75</v>
      </c>
      <c r="AD2828" s="127">
        <v>353.34199999999998</v>
      </c>
      <c r="AG2828" t="s">
        <v>275</v>
      </c>
      <c r="AH2828" s="131">
        <v>7.4999999999999993E-5</v>
      </c>
      <c r="AI2828" s="131">
        <v>5.3167023521906998E-3</v>
      </c>
      <c r="AJ2828" s="131">
        <v>1.06839697578303E-3</v>
      </c>
    </row>
    <row r="2829" spans="1:36">
      <c r="A2829" s="121">
        <v>1039</v>
      </c>
      <c r="B2829">
        <v>8056</v>
      </c>
      <c r="C2829" t="s">
        <v>2920</v>
      </c>
      <c r="D2829" t="s">
        <v>2921</v>
      </c>
      <c r="E2829" t="s">
        <v>35</v>
      </c>
      <c r="F2829" t="s">
        <v>2941</v>
      </c>
      <c r="G2829" t="s">
        <v>2942</v>
      </c>
      <c r="H2829" t="s">
        <v>38</v>
      </c>
      <c r="I2829" t="s">
        <v>353</v>
      </c>
      <c r="J2829" t="s">
        <v>39</v>
      </c>
      <c r="K2829" t="s">
        <v>39</v>
      </c>
      <c r="L2829" t="s">
        <v>40</v>
      </c>
      <c r="M2829" t="s">
        <v>41</v>
      </c>
      <c r="N2829" s="121" t="s">
        <v>43</v>
      </c>
      <c r="O2829" t="s">
        <v>45</v>
      </c>
      <c r="P2829" t="s">
        <v>301</v>
      </c>
      <c r="Q2829" t="s">
        <v>301</v>
      </c>
      <c r="R2829" t="s">
        <v>301</v>
      </c>
      <c r="S2829" t="s">
        <v>46</v>
      </c>
      <c r="T2829" s="127">
        <v>4.9459999999999997</v>
      </c>
      <c r="U2829" t="s">
        <v>2911</v>
      </c>
      <c r="V2829" s="131">
        <v>4.7800000000000002E-2</v>
      </c>
      <c r="W2829" s="131">
        <v>3.9190000000000003E-2</v>
      </c>
      <c r="X2829" t="s">
        <v>270</v>
      </c>
      <c r="Z2829" s="127">
        <v>188585</v>
      </c>
      <c r="AA2829" s="129">
        <v>1</v>
      </c>
      <c r="AB2829" s="133">
        <v>106.4</v>
      </c>
      <c r="AD2829" s="127">
        <v>200.654</v>
      </c>
      <c r="AG2829" t="s">
        <v>275</v>
      </c>
      <c r="AH2829" s="131">
        <v>4.9600000000000002E-4</v>
      </c>
      <c r="AI2829" s="131">
        <v>3.01922358223564E-3</v>
      </c>
      <c r="AJ2829" s="131">
        <v>6.06716180593455E-4</v>
      </c>
    </row>
    <row r="2830" spans="1:36">
      <c r="A2830" s="121">
        <v>1039</v>
      </c>
      <c r="B2830">
        <v>8056</v>
      </c>
      <c r="C2830" t="s">
        <v>2943</v>
      </c>
      <c r="D2830" t="s">
        <v>2944</v>
      </c>
      <c r="E2830" t="s">
        <v>35</v>
      </c>
      <c r="F2830" t="s">
        <v>2945</v>
      </c>
      <c r="G2830" t="s">
        <v>2946</v>
      </c>
      <c r="H2830" t="s">
        <v>38</v>
      </c>
      <c r="I2830" t="s">
        <v>280</v>
      </c>
      <c r="J2830" t="s">
        <v>39</v>
      </c>
      <c r="K2830" t="s">
        <v>39</v>
      </c>
      <c r="L2830" t="s">
        <v>40</v>
      </c>
      <c r="M2830" t="s">
        <v>41</v>
      </c>
      <c r="N2830" s="121" t="s">
        <v>1563</v>
      </c>
      <c r="O2830" t="s">
        <v>45</v>
      </c>
      <c r="P2830" t="s">
        <v>381</v>
      </c>
      <c r="Q2830" t="s">
        <v>227</v>
      </c>
      <c r="R2830" t="s">
        <v>228</v>
      </c>
      <c r="S2830" t="s">
        <v>46</v>
      </c>
      <c r="T2830" s="127">
        <v>2.5870000000000002</v>
      </c>
      <c r="U2830" t="s">
        <v>2947</v>
      </c>
      <c r="V2830" s="131">
        <v>4.9599999999999998E-2</v>
      </c>
      <c r="W2830" s="131">
        <v>4.8809999999999999E-2</v>
      </c>
      <c r="X2830" t="s">
        <v>270</v>
      </c>
      <c r="Z2830" s="127">
        <v>62000</v>
      </c>
      <c r="AA2830" s="129">
        <v>1</v>
      </c>
      <c r="AB2830" s="133">
        <v>101.47</v>
      </c>
      <c r="AD2830" s="127">
        <v>62.911000000000001</v>
      </c>
      <c r="AG2830" t="s">
        <v>275</v>
      </c>
      <c r="AH2830" s="131">
        <v>2.0699999999999999E-4</v>
      </c>
      <c r="AI2830" s="131">
        <v>9.46620381146111E-4</v>
      </c>
      <c r="AJ2830" s="131">
        <v>1.9022436943726299E-4</v>
      </c>
    </row>
    <row r="2831" spans="1:36">
      <c r="A2831" s="121">
        <v>1039</v>
      </c>
      <c r="B2831">
        <v>8056</v>
      </c>
      <c r="C2831" t="s">
        <v>2526</v>
      </c>
      <c r="D2831" t="s">
        <v>2527</v>
      </c>
      <c r="E2831" t="s">
        <v>35</v>
      </c>
      <c r="F2831" t="s">
        <v>2953</v>
      </c>
      <c r="G2831" t="s">
        <v>2954</v>
      </c>
      <c r="H2831" t="s">
        <v>38</v>
      </c>
      <c r="I2831" t="s">
        <v>353</v>
      </c>
      <c r="J2831" t="s">
        <v>39</v>
      </c>
      <c r="K2831" t="s">
        <v>39</v>
      </c>
      <c r="L2831" t="s">
        <v>40</v>
      </c>
      <c r="M2831" t="s">
        <v>41</v>
      </c>
      <c r="N2831" s="121" t="s">
        <v>52</v>
      </c>
      <c r="O2831" t="s">
        <v>45</v>
      </c>
      <c r="P2831" t="s">
        <v>381</v>
      </c>
      <c r="Q2831" t="s">
        <v>227</v>
      </c>
      <c r="R2831" t="s">
        <v>228</v>
      </c>
      <c r="S2831" t="s">
        <v>46</v>
      </c>
      <c r="T2831" s="127">
        <v>7.8120000000000003</v>
      </c>
      <c r="U2831" t="s">
        <v>2955</v>
      </c>
      <c r="V2831" s="131">
        <v>0.04</v>
      </c>
      <c r="W2831" s="131">
        <v>2.947E-2</v>
      </c>
      <c r="X2831" t="s">
        <v>270</v>
      </c>
      <c r="Z2831" s="127">
        <v>83857</v>
      </c>
      <c r="AA2831" s="129">
        <v>1</v>
      </c>
      <c r="AB2831" s="133">
        <v>109.39</v>
      </c>
      <c r="AD2831" s="127">
        <v>91.730999999999995</v>
      </c>
      <c r="AG2831" t="s">
        <v>275</v>
      </c>
      <c r="AH2831" s="131">
        <v>1.8599999999999999E-4</v>
      </c>
      <c r="AI2831" s="131">
        <v>1.3802680799601601E-3</v>
      </c>
      <c r="AJ2831" s="131">
        <v>2.7736633437673298E-4</v>
      </c>
    </row>
    <row r="2832" spans="1:36">
      <c r="A2832" s="121">
        <v>1039</v>
      </c>
      <c r="B2832">
        <v>8056</v>
      </c>
      <c r="C2832" t="s">
        <v>2956</v>
      </c>
      <c r="D2832" t="s">
        <v>2957</v>
      </c>
      <c r="E2832" t="s">
        <v>35</v>
      </c>
      <c r="F2832" t="s">
        <v>2958</v>
      </c>
      <c r="G2832" t="s">
        <v>2959</v>
      </c>
      <c r="H2832" t="s">
        <v>38</v>
      </c>
      <c r="I2832" t="s">
        <v>353</v>
      </c>
      <c r="J2832" t="s">
        <v>39</v>
      </c>
      <c r="K2832" t="s">
        <v>39</v>
      </c>
      <c r="L2832" t="s">
        <v>40</v>
      </c>
      <c r="M2832" t="s">
        <v>41</v>
      </c>
      <c r="N2832" s="121" t="s">
        <v>52</v>
      </c>
      <c r="O2832" t="s">
        <v>45</v>
      </c>
      <c r="P2832" t="s">
        <v>301</v>
      </c>
      <c r="Q2832" t="s">
        <v>301</v>
      </c>
      <c r="R2832" t="s">
        <v>301</v>
      </c>
      <c r="S2832" t="s">
        <v>46</v>
      </c>
      <c r="T2832" s="127">
        <v>4.4080000000000004</v>
      </c>
      <c r="U2832" t="s">
        <v>2503</v>
      </c>
      <c r="V2832" s="131">
        <v>3.39E-2</v>
      </c>
      <c r="W2832" s="131">
        <v>3.32E-2</v>
      </c>
      <c r="X2832" t="s">
        <v>270</v>
      </c>
      <c r="Z2832" s="127">
        <v>262132</v>
      </c>
      <c r="AA2832" s="129">
        <v>1</v>
      </c>
      <c r="AB2832" s="133">
        <v>101.98</v>
      </c>
      <c r="AD2832" s="127">
        <v>267.322</v>
      </c>
      <c r="AG2832" t="s">
        <v>275</v>
      </c>
      <c r="AH2832" s="131">
        <v>1.1919999999999999E-3</v>
      </c>
      <c r="AI2832" s="131">
        <v>4.0223656718314004E-3</v>
      </c>
      <c r="AJ2832" s="131">
        <v>8.0829864728226202E-4</v>
      </c>
    </row>
    <row r="2833" spans="1:36">
      <c r="A2833" s="121">
        <v>1039</v>
      </c>
      <c r="B2833">
        <v>8056</v>
      </c>
      <c r="C2833" t="s">
        <v>2960</v>
      </c>
      <c r="D2833" t="s">
        <v>2961</v>
      </c>
      <c r="E2833" t="s">
        <v>338</v>
      </c>
      <c r="F2833" t="s">
        <v>2962</v>
      </c>
      <c r="G2833" t="s">
        <v>2963</v>
      </c>
      <c r="H2833" t="s">
        <v>38</v>
      </c>
      <c r="I2833" t="s">
        <v>280</v>
      </c>
      <c r="J2833" t="s">
        <v>39</v>
      </c>
      <c r="K2833" t="s">
        <v>39</v>
      </c>
      <c r="L2833" t="s">
        <v>40</v>
      </c>
      <c r="M2833" t="s">
        <v>41</v>
      </c>
      <c r="N2833" s="121" t="s">
        <v>1543</v>
      </c>
      <c r="O2833" t="s">
        <v>45</v>
      </c>
      <c r="P2833" t="s">
        <v>2570</v>
      </c>
      <c r="Q2833" t="s">
        <v>234</v>
      </c>
      <c r="R2833" t="s">
        <v>228</v>
      </c>
      <c r="S2833" t="s">
        <v>46</v>
      </c>
      <c r="T2833" s="127">
        <v>3.4830000000000001</v>
      </c>
      <c r="U2833" t="s">
        <v>2964</v>
      </c>
      <c r="V2833" s="131">
        <v>5.8500000000000003E-2</v>
      </c>
      <c r="W2833" s="131">
        <v>6.5790000000000001E-2</v>
      </c>
      <c r="X2833" t="s">
        <v>270</v>
      </c>
      <c r="Z2833" s="127">
        <v>199720</v>
      </c>
      <c r="AA2833" s="129">
        <v>1</v>
      </c>
      <c r="AB2833" s="133">
        <v>99.35</v>
      </c>
      <c r="AD2833" s="127">
        <v>198.422</v>
      </c>
      <c r="AG2833" t="s">
        <v>275</v>
      </c>
      <c r="AH2833" s="131">
        <v>7.54E-4</v>
      </c>
      <c r="AI2833" s="131">
        <v>2.9856296136487998E-3</v>
      </c>
      <c r="AJ2833" s="131">
        <v>5.9996543698111996E-4</v>
      </c>
    </row>
    <row r="2834" spans="1:36">
      <c r="A2834" s="121">
        <v>1039</v>
      </c>
      <c r="B2834">
        <v>8056</v>
      </c>
      <c r="C2834" t="s">
        <v>54</v>
      </c>
      <c r="D2834" t="s">
        <v>55</v>
      </c>
      <c r="E2834" t="s">
        <v>35</v>
      </c>
      <c r="F2834" t="s">
        <v>3459</v>
      </c>
      <c r="G2834" t="s">
        <v>3460</v>
      </c>
      <c r="H2834" t="s">
        <v>38</v>
      </c>
      <c r="I2834" t="s">
        <v>353</v>
      </c>
      <c r="J2834" t="s">
        <v>39</v>
      </c>
      <c r="K2834" t="s">
        <v>39</v>
      </c>
      <c r="L2834" t="s">
        <v>40</v>
      </c>
      <c r="M2834" t="s">
        <v>41</v>
      </c>
      <c r="N2834" s="121" t="s">
        <v>52</v>
      </c>
      <c r="O2834" t="s">
        <v>45</v>
      </c>
      <c r="P2834" t="s">
        <v>419</v>
      </c>
      <c r="Q2834" t="s">
        <v>234</v>
      </c>
      <c r="R2834" t="s">
        <v>228</v>
      </c>
      <c r="S2834" t="s">
        <v>46</v>
      </c>
      <c r="T2834" s="127">
        <v>4.4779999999999998</v>
      </c>
      <c r="U2834" t="s">
        <v>3461</v>
      </c>
      <c r="V2834" s="131">
        <v>2.7799999999999998E-2</v>
      </c>
      <c r="W2834" s="131">
        <v>2.7150000000000001E-2</v>
      </c>
      <c r="X2834" t="s">
        <v>270</v>
      </c>
      <c r="Z2834" s="127">
        <v>52178</v>
      </c>
      <c r="AA2834" s="129">
        <v>1</v>
      </c>
      <c r="AB2834" s="133">
        <v>101.68</v>
      </c>
      <c r="AD2834" s="127">
        <v>53.055</v>
      </c>
      <c r="AG2834" t="s">
        <v>275</v>
      </c>
      <c r="AH2834" s="131">
        <v>1.5200000000000001E-4</v>
      </c>
      <c r="AI2834" s="131">
        <v>7.9830613507247896E-4</v>
      </c>
      <c r="AJ2834" s="131">
        <v>1.6042046440855299E-4</v>
      </c>
    </row>
    <row r="2835" spans="1:36">
      <c r="A2835" s="121">
        <v>1039</v>
      </c>
      <c r="B2835">
        <v>8056</v>
      </c>
      <c r="C2835" t="s">
        <v>2965</v>
      </c>
      <c r="D2835" t="s">
        <v>2966</v>
      </c>
      <c r="E2835" t="s">
        <v>35</v>
      </c>
      <c r="F2835" t="s">
        <v>2967</v>
      </c>
      <c r="G2835" t="s">
        <v>2968</v>
      </c>
      <c r="H2835" t="s">
        <v>38</v>
      </c>
      <c r="I2835" t="s">
        <v>280</v>
      </c>
      <c r="J2835" t="s">
        <v>39</v>
      </c>
      <c r="K2835" t="s">
        <v>39</v>
      </c>
      <c r="L2835" t="s">
        <v>40</v>
      </c>
      <c r="M2835" t="s">
        <v>41</v>
      </c>
      <c r="N2835" s="121" t="s">
        <v>1543</v>
      </c>
      <c r="O2835" t="s">
        <v>45</v>
      </c>
      <c r="P2835" t="s">
        <v>412</v>
      </c>
      <c r="Q2835" t="s">
        <v>227</v>
      </c>
      <c r="R2835" t="s">
        <v>228</v>
      </c>
      <c r="S2835" t="s">
        <v>46</v>
      </c>
      <c r="T2835" s="127">
        <v>2.5569999999999999</v>
      </c>
      <c r="U2835" t="s">
        <v>2482</v>
      </c>
      <c r="V2835" s="131">
        <v>5.2499999999999998E-2</v>
      </c>
      <c r="W2835" s="131">
        <v>5.7570000000000003E-2</v>
      </c>
      <c r="X2835" t="s">
        <v>270</v>
      </c>
      <c r="Z2835" s="127">
        <v>140000</v>
      </c>
      <c r="AA2835" s="129">
        <v>1</v>
      </c>
      <c r="AB2835" s="133">
        <v>100.26</v>
      </c>
      <c r="AD2835" s="127">
        <v>140.364</v>
      </c>
      <c r="AG2835" t="s">
        <v>275</v>
      </c>
      <c r="AH2835" s="131">
        <v>4.9700000000000005E-4</v>
      </c>
      <c r="AI2835" s="131">
        <v>2.1120404756402298E-3</v>
      </c>
      <c r="AJ2835" s="131">
        <v>4.24416773298511E-4</v>
      </c>
    </row>
    <row r="2836" spans="1:36">
      <c r="A2836" s="121">
        <v>1039</v>
      </c>
      <c r="B2836">
        <v>8056</v>
      </c>
      <c r="C2836" t="s">
        <v>2969</v>
      </c>
      <c r="D2836" t="s">
        <v>2970</v>
      </c>
      <c r="E2836" t="s">
        <v>338</v>
      </c>
      <c r="F2836" t="s">
        <v>2971</v>
      </c>
      <c r="G2836" t="s">
        <v>2972</v>
      </c>
      <c r="H2836" t="s">
        <v>38</v>
      </c>
      <c r="I2836" t="s">
        <v>280</v>
      </c>
      <c r="J2836" t="s">
        <v>39</v>
      </c>
      <c r="K2836" t="s">
        <v>39</v>
      </c>
      <c r="L2836" t="s">
        <v>40</v>
      </c>
      <c r="M2836" t="s">
        <v>41</v>
      </c>
      <c r="N2836" s="121" t="s">
        <v>281</v>
      </c>
      <c r="O2836" t="s">
        <v>45</v>
      </c>
      <c r="P2836" t="s">
        <v>2713</v>
      </c>
      <c r="Q2836" t="s">
        <v>234</v>
      </c>
      <c r="R2836" t="s">
        <v>228</v>
      </c>
      <c r="S2836" t="s">
        <v>46</v>
      </c>
      <c r="T2836" s="127">
        <v>2.9289999999999998</v>
      </c>
      <c r="U2836" t="s">
        <v>2790</v>
      </c>
      <c r="V2836" s="131">
        <v>6.6000000000000003E-2</v>
      </c>
      <c r="W2836" s="131">
        <v>6.5670000000000006E-2</v>
      </c>
      <c r="X2836" t="s">
        <v>270</v>
      </c>
      <c r="Z2836" s="127">
        <v>314484</v>
      </c>
      <c r="AA2836" s="129">
        <v>1</v>
      </c>
      <c r="AB2836" s="133">
        <v>102.06</v>
      </c>
      <c r="AD2836" s="127">
        <v>320.96199999999999</v>
      </c>
      <c r="AG2836" t="s">
        <v>275</v>
      </c>
      <c r="AH2836" s="131">
        <v>5.9900000000000003E-4</v>
      </c>
      <c r="AI2836" s="131">
        <v>4.82948275513829E-3</v>
      </c>
      <c r="AJ2836" s="131">
        <v>9.7048968108211198E-4</v>
      </c>
    </row>
    <row r="2837" spans="1:36">
      <c r="A2837" s="121">
        <v>1039</v>
      </c>
      <c r="B2837">
        <v>8056</v>
      </c>
      <c r="C2837" t="s">
        <v>2973</v>
      </c>
      <c r="D2837" t="s">
        <v>2974</v>
      </c>
      <c r="E2837" t="s">
        <v>35</v>
      </c>
      <c r="F2837" t="s">
        <v>2975</v>
      </c>
      <c r="G2837" t="s">
        <v>2976</v>
      </c>
      <c r="H2837" t="s">
        <v>38</v>
      </c>
      <c r="I2837" t="s">
        <v>280</v>
      </c>
      <c r="J2837" t="s">
        <v>39</v>
      </c>
      <c r="K2837" t="s">
        <v>39</v>
      </c>
      <c r="L2837" t="s">
        <v>40</v>
      </c>
      <c r="M2837" t="s">
        <v>41</v>
      </c>
      <c r="N2837" s="121" t="s">
        <v>143</v>
      </c>
      <c r="O2837" t="s">
        <v>45</v>
      </c>
      <c r="P2837" t="s">
        <v>2713</v>
      </c>
      <c r="Q2837" t="s">
        <v>234</v>
      </c>
      <c r="R2837" t="s">
        <v>228</v>
      </c>
      <c r="S2837" t="s">
        <v>46</v>
      </c>
      <c r="T2837" s="127">
        <v>4.4560000000000004</v>
      </c>
      <c r="U2837" t="s">
        <v>2911</v>
      </c>
      <c r="V2837" s="131">
        <v>5.3800000000000001E-2</v>
      </c>
      <c r="W2837" s="131">
        <v>5.8430000000000003E-2</v>
      </c>
      <c r="X2837" t="s">
        <v>270</v>
      </c>
      <c r="Z2837" s="127">
        <v>24327</v>
      </c>
      <c r="AA2837" s="129">
        <v>1</v>
      </c>
      <c r="AB2837" s="133">
        <v>99.69</v>
      </c>
      <c r="AD2837" s="127">
        <v>24.251999999999999</v>
      </c>
      <c r="AG2837" t="s">
        <v>275</v>
      </c>
      <c r="AH2837" s="131">
        <v>9.7E-5</v>
      </c>
      <c r="AI2837" s="131">
        <v>3.6491074537689202E-4</v>
      </c>
      <c r="AJ2837" s="131">
        <v>7.3329201253999403E-5</v>
      </c>
    </row>
    <row r="2838" spans="1:36">
      <c r="A2838" s="121">
        <v>1039</v>
      </c>
      <c r="B2838">
        <v>8056</v>
      </c>
      <c r="C2838" t="s">
        <v>2977</v>
      </c>
      <c r="D2838" t="s">
        <v>2978</v>
      </c>
      <c r="E2838" t="s">
        <v>35</v>
      </c>
      <c r="F2838" t="s">
        <v>2979</v>
      </c>
      <c r="G2838" t="s">
        <v>2980</v>
      </c>
      <c r="H2838" t="s">
        <v>38</v>
      </c>
      <c r="I2838" t="s">
        <v>353</v>
      </c>
      <c r="J2838" t="s">
        <v>39</v>
      </c>
      <c r="K2838" t="s">
        <v>39</v>
      </c>
      <c r="L2838" t="s">
        <v>40</v>
      </c>
      <c r="M2838" t="s">
        <v>41</v>
      </c>
      <c r="N2838" s="121" t="s">
        <v>157</v>
      </c>
      <c r="O2838" t="s">
        <v>45</v>
      </c>
      <c r="P2838" t="s">
        <v>301</v>
      </c>
      <c r="Q2838" t="s">
        <v>301</v>
      </c>
      <c r="R2838" t="s">
        <v>301</v>
      </c>
      <c r="S2838" t="s">
        <v>46</v>
      </c>
      <c r="T2838" s="127">
        <v>4.6779999999999999</v>
      </c>
      <c r="U2838" t="s">
        <v>2503</v>
      </c>
      <c r="V2838" s="131">
        <v>3.4200000000000001E-2</v>
      </c>
      <c r="W2838" s="131">
        <v>3.2849999999999997E-2</v>
      </c>
      <c r="X2838" t="s">
        <v>270</v>
      </c>
      <c r="Z2838" s="127">
        <v>104000</v>
      </c>
      <c r="AA2838" s="129">
        <v>1</v>
      </c>
      <c r="AB2838" s="133">
        <v>102.02</v>
      </c>
      <c r="AD2838" s="127">
        <v>106.101</v>
      </c>
      <c r="AG2838" t="s">
        <v>275</v>
      </c>
      <c r="AH2838" s="131">
        <v>7.27E-4</v>
      </c>
      <c r="AI2838" s="131">
        <v>1.5964861652404401E-3</v>
      </c>
      <c r="AJ2838" s="131">
        <v>3.2081558790281498E-4</v>
      </c>
    </row>
    <row r="2839" spans="1:36">
      <c r="A2839" s="121">
        <v>1039</v>
      </c>
      <c r="B2839">
        <v>8056</v>
      </c>
      <c r="C2839" t="s">
        <v>1271</v>
      </c>
      <c r="D2839" t="s">
        <v>1272</v>
      </c>
      <c r="E2839" t="s">
        <v>35</v>
      </c>
      <c r="F2839" t="s">
        <v>2981</v>
      </c>
      <c r="G2839" t="s">
        <v>2982</v>
      </c>
      <c r="H2839" t="s">
        <v>38</v>
      </c>
      <c r="I2839" t="s">
        <v>353</v>
      </c>
      <c r="J2839" t="s">
        <v>39</v>
      </c>
      <c r="K2839" t="s">
        <v>39</v>
      </c>
      <c r="L2839" t="s">
        <v>40</v>
      </c>
      <c r="M2839" t="s">
        <v>41</v>
      </c>
      <c r="N2839" s="121" t="s">
        <v>1546</v>
      </c>
      <c r="O2839" t="s">
        <v>45</v>
      </c>
      <c r="P2839" t="s">
        <v>226</v>
      </c>
      <c r="Q2839" t="s">
        <v>227</v>
      </c>
      <c r="R2839" t="s">
        <v>228</v>
      </c>
      <c r="S2839" t="s">
        <v>46</v>
      </c>
      <c r="T2839" s="127">
        <v>4.4950000000000001</v>
      </c>
      <c r="U2839" t="s">
        <v>2983</v>
      </c>
      <c r="V2839" s="131">
        <v>2.6100000000000002E-2</v>
      </c>
      <c r="W2839" s="131">
        <v>2.5270000000000001E-2</v>
      </c>
      <c r="X2839" t="s">
        <v>270</v>
      </c>
      <c r="Z2839" s="127">
        <v>477873</v>
      </c>
      <c r="AA2839" s="129">
        <v>1</v>
      </c>
      <c r="AB2839" s="133">
        <v>101.96</v>
      </c>
      <c r="AD2839" s="127">
        <v>487.23899999999998</v>
      </c>
      <c r="AG2839" t="s">
        <v>275</v>
      </c>
      <c r="AH2839" s="131">
        <v>1.3999999999999999E-4</v>
      </c>
      <c r="AI2839" s="131">
        <v>7.3314321744368197E-3</v>
      </c>
      <c r="AJ2839" s="131">
        <v>1.4732590700886701E-3</v>
      </c>
    </row>
    <row r="2840" spans="1:36">
      <c r="A2840" s="121">
        <v>1039</v>
      </c>
      <c r="B2840">
        <v>8056</v>
      </c>
      <c r="C2840" t="s">
        <v>2714</v>
      </c>
      <c r="D2840" t="s">
        <v>2715</v>
      </c>
      <c r="E2840" t="s">
        <v>35</v>
      </c>
      <c r="F2840" t="s">
        <v>2984</v>
      </c>
      <c r="G2840" t="s">
        <v>2985</v>
      </c>
      <c r="H2840" t="s">
        <v>38</v>
      </c>
      <c r="I2840" t="s">
        <v>353</v>
      </c>
      <c r="J2840" t="s">
        <v>39</v>
      </c>
      <c r="K2840" t="s">
        <v>39</v>
      </c>
      <c r="L2840" t="s">
        <v>40</v>
      </c>
      <c r="M2840" t="s">
        <v>41</v>
      </c>
      <c r="N2840" s="121" t="s">
        <v>1546</v>
      </c>
      <c r="O2840" t="s">
        <v>45</v>
      </c>
      <c r="P2840" t="s">
        <v>226</v>
      </c>
      <c r="Q2840" t="s">
        <v>227</v>
      </c>
      <c r="R2840" t="s">
        <v>228</v>
      </c>
      <c r="S2840" t="s">
        <v>46</v>
      </c>
      <c r="T2840" s="127">
        <v>2.3519999999999999</v>
      </c>
      <c r="U2840" t="s">
        <v>2986</v>
      </c>
      <c r="V2840" s="131">
        <v>2.52E-2</v>
      </c>
      <c r="W2840" s="131">
        <v>2.2169999999999999E-2</v>
      </c>
      <c r="X2840" t="s">
        <v>270</v>
      </c>
      <c r="Z2840" s="127">
        <v>407052</v>
      </c>
      <c r="AA2840" s="129">
        <v>1</v>
      </c>
      <c r="AB2840" s="133">
        <v>102.15</v>
      </c>
      <c r="AD2840" s="127">
        <v>415.80399999999997</v>
      </c>
      <c r="AG2840" t="s">
        <v>275</v>
      </c>
      <c r="AH2840" s="131">
        <v>2.3900000000000001E-4</v>
      </c>
      <c r="AI2840" s="131">
        <v>6.2565477696107799E-3</v>
      </c>
      <c r="AJ2840" s="131">
        <v>1.2572599090750201E-3</v>
      </c>
    </row>
    <row r="2841" spans="1:36">
      <c r="A2841" s="121">
        <v>1039</v>
      </c>
      <c r="B2841">
        <v>8056</v>
      </c>
      <c r="C2841" t="s">
        <v>1256</v>
      </c>
      <c r="D2841" t="s">
        <v>1257</v>
      </c>
      <c r="E2841" t="s">
        <v>35</v>
      </c>
      <c r="F2841" t="s">
        <v>2987</v>
      </c>
      <c r="G2841" t="s">
        <v>2988</v>
      </c>
      <c r="H2841" t="s">
        <v>38</v>
      </c>
      <c r="I2841" t="s">
        <v>280</v>
      </c>
      <c r="J2841" t="s">
        <v>39</v>
      </c>
      <c r="K2841" t="s">
        <v>39</v>
      </c>
      <c r="L2841" t="s">
        <v>40</v>
      </c>
      <c r="M2841" t="s">
        <v>41</v>
      </c>
      <c r="N2841" s="121" t="s">
        <v>1546</v>
      </c>
      <c r="O2841" t="s">
        <v>45</v>
      </c>
      <c r="P2841" t="s">
        <v>233</v>
      </c>
      <c r="Q2841" t="s">
        <v>234</v>
      </c>
      <c r="R2841" t="s">
        <v>228</v>
      </c>
      <c r="S2841" t="s">
        <v>46</v>
      </c>
      <c r="T2841" s="127">
        <v>5.2770000000000001</v>
      </c>
      <c r="U2841" t="s">
        <v>2989</v>
      </c>
      <c r="V2841" s="131">
        <v>4.5900000000000003E-2</v>
      </c>
      <c r="W2841" s="131">
        <v>4.4519999999999997E-2</v>
      </c>
      <c r="X2841" t="s">
        <v>270</v>
      </c>
      <c r="Z2841" s="127">
        <v>617912</v>
      </c>
      <c r="AA2841" s="129">
        <v>1</v>
      </c>
      <c r="AB2841" s="133">
        <v>103.3</v>
      </c>
      <c r="AD2841" s="127">
        <v>638.303</v>
      </c>
      <c r="AG2841" t="s">
        <v>275</v>
      </c>
      <c r="AH2841" s="131">
        <v>1.4100000000000001E-4</v>
      </c>
      <c r="AI2841" s="131">
        <v>9.6044710501159095E-3</v>
      </c>
      <c r="AJ2841" s="131">
        <v>1.93002864260615E-3</v>
      </c>
    </row>
    <row r="2842" spans="1:36">
      <c r="A2842" s="121">
        <v>1039</v>
      </c>
      <c r="B2842">
        <v>8056</v>
      </c>
      <c r="C2842" t="s">
        <v>1256</v>
      </c>
      <c r="D2842" t="s">
        <v>1257</v>
      </c>
      <c r="E2842" t="s">
        <v>35</v>
      </c>
      <c r="F2842" t="s">
        <v>2990</v>
      </c>
      <c r="G2842" t="s">
        <v>2991</v>
      </c>
      <c r="H2842" t="s">
        <v>38</v>
      </c>
      <c r="I2842" t="s">
        <v>353</v>
      </c>
      <c r="J2842" t="s">
        <v>39</v>
      </c>
      <c r="K2842" t="s">
        <v>39</v>
      </c>
      <c r="L2842" t="s">
        <v>40</v>
      </c>
      <c r="M2842" t="s">
        <v>41</v>
      </c>
      <c r="N2842" s="121" t="s">
        <v>1546</v>
      </c>
      <c r="O2842" t="s">
        <v>45</v>
      </c>
      <c r="P2842" t="s">
        <v>233</v>
      </c>
      <c r="Q2842" t="s">
        <v>234</v>
      </c>
      <c r="R2842" t="s">
        <v>228</v>
      </c>
      <c r="S2842" t="s">
        <v>46</v>
      </c>
      <c r="T2842" s="127">
        <v>6.2089999999999996</v>
      </c>
      <c r="U2842" t="s">
        <v>2992</v>
      </c>
      <c r="V2842" s="131">
        <v>2.5999999999999999E-2</v>
      </c>
      <c r="W2842" s="131">
        <v>2.5020000000000001E-2</v>
      </c>
      <c r="X2842" t="s">
        <v>270</v>
      </c>
      <c r="Z2842" s="127">
        <v>355954</v>
      </c>
      <c r="AA2842" s="129">
        <v>1</v>
      </c>
      <c r="AB2842" s="133">
        <v>102.06</v>
      </c>
      <c r="AD2842" s="127">
        <v>363.28699999999998</v>
      </c>
      <c r="AG2842" t="s">
        <v>275</v>
      </c>
      <c r="AH2842" s="131">
        <v>1.94E-4</v>
      </c>
      <c r="AI2842" s="131">
        <v>5.4663312111983301E-3</v>
      </c>
      <c r="AJ2842" s="131">
        <v>1.0984650536749201E-3</v>
      </c>
    </row>
    <row r="2843" spans="1:36">
      <c r="A2843" s="121">
        <v>1039</v>
      </c>
      <c r="B2843">
        <v>8056</v>
      </c>
      <c r="C2843" t="s">
        <v>2993</v>
      </c>
      <c r="D2843" t="s">
        <v>2994</v>
      </c>
      <c r="E2843" t="s">
        <v>35</v>
      </c>
      <c r="F2843" t="s">
        <v>2995</v>
      </c>
      <c r="G2843" t="s">
        <v>2996</v>
      </c>
      <c r="H2843" t="s">
        <v>38</v>
      </c>
      <c r="I2843" t="s">
        <v>353</v>
      </c>
      <c r="J2843" t="s">
        <v>39</v>
      </c>
      <c r="K2843" t="s">
        <v>39</v>
      </c>
      <c r="L2843" t="s">
        <v>40</v>
      </c>
      <c r="M2843" t="s">
        <v>41</v>
      </c>
      <c r="N2843" s="121" t="s">
        <v>52</v>
      </c>
      <c r="O2843" t="s">
        <v>45</v>
      </c>
      <c r="P2843" t="s">
        <v>381</v>
      </c>
      <c r="Q2843" t="s">
        <v>227</v>
      </c>
      <c r="R2843" t="s">
        <v>228</v>
      </c>
      <c r="S2843" t="s">
        <v>46</v>
      </c>
      <c r="T2843" s="127">
        <v>4.8730000000000002</v>
      </c>
      <c r="U2843" t="s">
        <v>2997</v>
      </c>
      <c r="V2843" s="131">
        <v>3.32E-2</v>
      </c>
      <c r="W2843" s="131">
        <v>2.8729999999999999E-2</v>
      </c>
      <c r="X2843" t="s">
        <v>270</v>
      </c>
      <c r="Z2843" s="127">
        <v>141411</v>
      </c>
      <c r="AA2843" s="129">
        <v>1</v>
      </c>
      <c r="AB2843" s="133">
        <v>102.42</v>
      </c>
      <c r="AD2843" s="127">
        <v>144.833</v>
      </c>
      <c r="AG2843" t="s">
        <v>275</v>
      </c>
      <c r="AH2843" s="131">
        <v>8.1000000000000004E-5</v>
      </c>
      <c r="AI2843" s="131">
        <v>2.17928718894245E-3</v>
      </c>
      <c r="AJ2843" s="131">
        <v>4.3793007164853899E-4</v>
      </c>
    </row>
    <row r="2844" spans="1:36">
      <c r="A2844" s="121">
        <v>1039</v>
      </c>
      <c r="B2844">
        <v>8056</v>
      </c>
      <c r="C2844" t="s">
        <v>2998</v>
      </c>
      <c r="D2844" t="s">
        <v>2999</v>
      </c>
      <c r="E2844" t="s">
        <v>35</v>
      </c>
      <c r="F2844" t="s">
        <v>3000</v>
      </c>
      <c r="G2844" t="s">
        <v>3001</v>
      </c>
      <c r="H2844" t="s">
        <v>38</v>
      </c>
      <c r="I2844" t="s">
        <v>280</v>
      </c>
      <c r="J2844" t="s">
        <v>39</v>
      </c>
      <c r="K2844" t="s">
        <v>39</v>
      </c>
      <c r="L2844" t="s">
        <v>40</v>
      </c>
      <c r="M2844" t="s">
        <v>41</v>
      </c>
      <c r="N2844" s="121" t="s">
        <v>52</v>
      </c>
      <c r="O2844" t="s">
        <v>45</v>
      </c>
      <c r="P2844" t="s">
        <v>412</v>
      </c>
      <c r="Q2844" t="s">
        <v>227</v>
      </c>
      <c r="R2844" t="s">
        <v>228</v>
      </c>
      <c r="S2844" t="s">
        <v>46</v>
      </c>
      <c r="T2844" s="127">
        <v>1.6779999999999999</v>
      </c>
      <c r="U2844" t="s">
        <v>449</v>
      </c>
      <c r="V2844" s="131">
        <v>0.03</v>
      </c>
      <c r="W2844" s="131">
        <v>5.2060000000000002E-2</v>
      </c>
      <c r="X2844" t="s">
        <v>270</v>
      </c>
      <c r="Z2844" s="127">
        <v>87674</v>
      </c>
      <c r="AA2844" s="129">
        <v>1</v>
      </c>
      <c r="AB2844" s="133">
        <v>97.26</v>
      </c>
      <c r="AD2844" s="127">
        <v>85.272000000000006</v>
      </c>
      <c r="AG2844" t="s">
        <v>275</v>
      </c>
      <c r="AH2844" s="131">
        <v>9.7400000000000004E-4</v>
      </c>
      <c r="AI2844" s="131">
        <v>1.2830736531928601E-3</v>
      </c>
      <c r="AJ2844" s="131">
        <v>2.5783501124777098E-4</v>
      </c>
    </row>
    <row r="2845" spans="1:36">
      <c r="A2845" s="121">
        <v>1039</v>
      </c>
      <c r="B2845">
        <v>8056</v>
      </c>
      <c r="C2845" t="s">
        <v>2836</v>
      </c>
      <c r="D2845" t="s">
        <v>2837</v>
      </c>
      <c r="E2845" t="s">
        <v>35</v>
      </c>
      <c r="F2845" t="s">
        <v>3002</v>
      </c>
      <c r="G2845" t="s">
        <v>3003</v>
      </c>
      <c r="H2845" t="s">
        <v>38</v>
      </c>
      <c r="I2845" t="s">
        <v>280</v>
      </c>
      <c r="J2845" t="s">
        <v>39</v>
      </c>
      <c r="K2845" t="s">
        <v>39</v>
      </c>
      <c r="L2845" t="s">
        <v>40</v>
      </c>
      <c r="M2845" t="s">
        <v>41</v>
      </c>
      <c r="N2845" s="121" t="s">
        <v>143</v>
      </c>
      <c r="O2845" t="s">
        <v>45</v>
      </c>
      <c r="P2845" t="s">
        <v>2713</v>
      </c>
      <c r="Q2845" t="s">
        <v>234</v>
      </c>
      <c r="R2845" t="s">
        <v>228</v>
      </c>
      <c r="S2845" t="s">
        <v>46</v>
      </c>
      <c r="T2845" s="127">
        <v>4.2050000000000001</v>
      </c>
      <c r="U2845" t="s">
        <v>3004</v>
      </c>
      <c r="V2845" s="131">
        <v>5.1900000000000002E-2</v>
      </c>
      <c r="W2845" s="131">
        <v>5.5440000000000003E-2</v>
      </c>
      <c r="X2845" t="s">
        <v>270</v>
      </c>
      <c r="Z2845" s="127">
        <v>48564</v>
      </c>
      <c r="AA2845" s="129">
        <v>1</v>
      </c>
      <c r="AB2845" s="133">
        <v>99.95</v>
      </c>
      <c r="AD2845" s="127">
        <v>48.54</v>
      </c>
      <c r="AG2845" t="s">
        <v>275</v>
      </c>
      <c r="AH2845" s="131">
        <v>2.7E-4</v>
      </c>
      <c r="AI2845" s="131">
        <v>7.3037138505715495E-4</v>
      </c>
      <c r="AJ2845" s="131">
        <v>1.46768904351398E-4</v>
      </c>
    </row>
    <row r="2846" spans="1:36">
      <c r="A2846" s="121">
        <v>1039</v>
      </c>
      <c r="B2846">
        <v>8056</v>
      </c>
      <c r="C2846" t="s">
        <v>2721</v>
      </c>
      <c r="D2846" t="s">
        <v>2722</v>
      </c>
      <c r="E2846" t="s">
        <v>35</v>
      </c>
      <c r="F2846" t="s">
        <v>3462</v>
      </c>
      <c r="G2846" t="s">
        <v>3463</v>
      </c>
      <c r="H2846" t="s">
        <v>38</v>
      </c>
      <c r="I2846" t="s">
        <v>353</v>
      </c>
      <c r="J2846" t="s">
        <v>39</v>
      </c>
      <c r="K2846" t="s">
        <v>39</v>
      </c>
      <c r="L2846" t="s">
        <v>40</v>
      </c>
      <c r="M2846" t="s">
        <v>41</v>
      </c>
      <c r="N2846" s="121" t="s">
        <v>52</v>
      </c>
      <c r="O2846" t="s">
        <v>45</v>
      </c>
      <c r="P2846" t="s">
        <v>430</v>
      </c>
      <c r="Q2846" t="s">
        <v>227</v>
      </c>
      <c r="R2846" t="s">
        <v>228</v>
      </c>
      <c r="S2846" t="s">
        <v>46</v>
      </c>
      <c r="T2846" s="127">
        <v>2.7290000000000001</v>
      </c>
      <c r="U2846" t="s">
        <v>449</v>
      </c>
      <c r="V2846" s="131">
        <v>5.0000000000000001E-3</v>
      </c>
      <c r="W2846" s="131">
        <v>2.6689999999999998E-2</v>
      </c>
      <c r="X2846" t="s">
        <v>270</v>
      </c>
      <c r="Z2846" s="127">
        <v>104906</v>
      </c>
      <c r="AA2846" s="129">
        <v>1</v>
      </c>
      <c r="AB2846" s="133">
        <v>94.37</v>
      </c>
      <c r="AD2846" s="127">
        <v>99</v>
      </c>
      <c r="AG2846" t="s">
        <v>275</v>
      </c>
      <c r="AH2846" s="131">
        <v>1.9799999999999999E-4</v>
      </c>
      <c r="AI2846" s="131">
        <v>1.4896381423040899E-3</v>
      </c>
      <c r="AJ2846" s="131">
        <v>2.9934436438650301E-4</v>
      </c>
    </row>
    <row r="2847" spans="1:36">
      <c r="A2847" s="121">
        <v>1039</v>
      </c>
      <c r="B2847">
        <v>8056</v>
      </c>
      <c r="C2847" t="s">
        <v>2721</v>
      </c>
      <c r="D2847" t="s">
        <v>2722</v>
      </c>
      <c r="E2847" t="s">
        <v>35</v>
      </c>
      <c r="F2847" t="s">
        <v>3589</v>
      </c>
      <c r="G2847" t="s">
        <v>3590</v>
      </c>
      <c r="H2847" t="s">
        <v>38</v>
      </c>
      <c r="I2847" t="s">
        <v>353</v>
      </c>
      <c r="J2847" t="s">
        <v>39</v>
      </c>
      <c r="K2847" t="s">
        <v>39</v>
      </c>
      <c r="L2847" t="s">
        <v>40</v>
      </c>
      <c r="M2847" t="s">
        <v>41</v>
      </c>
      <c r="N2847" s="121" t="s">
        <v>52</v>
      </c>
      <c r="O2847" t="s">
        <v>45</v>
      </c>
      <c r="P2847" t="s">
        <v>430</v>
      </c>
      <c r="Q2847" t="s">
        <v>227</v>
      </c>
      <c r="R2847" t="s">
        <v>228</v>
      </c>
      <c r="S2847" t="s">
        <v>46</v>
      </c>
      <c r="T2847" s="127">
        <v>3.7109999999999999</v>
      </c>
      <c r="U2847" t="s">
        <v>464</v>
      </c>
      <c r="V2847" s="131">
        <v>5.0000000000000001E-3</v>
      </c>
      <c r="W2847" s="131">
        <v>2.9159999999999998E-2</v>
      </c>
      <c r="X2847" t="s">
        <v>270</v>
      </c>
      <c r="Z2847" s="127">
        <v>215216</v>
      </c>
      <c r="AA2847" s="129">
        <v>1</v>
      </c>
      <c r="AB2847" s="133">
        <v>91.59</v>
      </c>
      <c r="AD2847" s="127">
        <v>197.11600000000001</v>
      </c>
      <c r="AG2847" t="s">
        <v>275</v>
      </c>
      <c r="AH2847" s="131">
        <v>3.59E-4</v>
      </c>
      <c r="AI2847" s="131">
        <v>2.9659861265184401E-3</v>
      </c>
      <c r="AJ2847" s="131">
        <v>5.9601805741129005E-4</v>
      </c>
    </row>
    <row r="2848" spans="1:36">
      <c r="A2848" s="121">
        <v>1039</v>
      </c>
      <c r="B2848">
        <v>8056</v>
      </c>
      <c r="C2848" t="s">
        <v>2797</v>
      </c>
      <c r="D2848" t="s">
        <v>2798</v>
      </c>
      <c r="E2848" t="s">
        <v>35</v>
      </c>
      <c r="F2848" t="s">
        <v>3005</v>
      </c>
      <c r="G2848" t="s">
        <v>3006</v>
      </c>
      <c r="H2848" t="s">
        <v>38</v>
      </c>
      <c r="I2848" t="s">
        <v>353</v>
      </c>
      <c r="J2848" t="s">
        <v>39</v>
      </c>
      <c r="K2848" t="s">
        <v>39</v>
      </c>
      <c r="L2848" t="s">
        <v>40</v>
      </c>
      <c r="M2848" t="s">
        <v>41</v>
      </c>
      <c r="N2848" s="121" t="s">
        <v>52</v>
      </c>
      <c r="O2848" t="s">
        <v>45</v>
      </c>
      <c r="P2848" t="s">
        <v>301</v>
      </c>
      <c r="Q2848" t="s">
        <v>301</v>
      </c>
      <c r="R2848" t="s">
        <v>301</v>
      </c>
      <c r="S2848" t="s">
        <v>46</v>
      </c>
      <c r="T2848" s="127">
        <v>3.411</v>
      </c>
      <c r="U2848" t="s">
        <v>3007</v>
      </c>
      <c r="V2848" s="131">
        <v>2.5000000000000001E-2</v>
      </c>
      <c r="W2848" s="131">
        <v>2.8070000000000001E-2</v>
      </c>
      <c r="X2848" t="s">
        <v>270</v>
      </c>
      <c r="Z2848" s="127">
        <v>117000</v>
      </c>
      <c r="AA2848" s="129">
        <v>1</v>
      </c>
      <c r="AB2848" s="133">
        <v>99.9</v>
      </c>
      <c r="AD2848" s="127">
        <v>116.883</v>
      </c>
      <c r="AG2848" t="s">
        <v>275</v>
      </c>
      <c r="AH2848" s="131">
        <v>5.4299999999999997E-4</v>
      </c>
      <c r="AI2848" s="131">
        <v>1.75872465100921E-3</v>
      </c>
      <c r="AJ2848" s="131">
        <v>3.5341758366425801E-4</v>
      </c>
    </row>
    <row r="2849" spans="1:36">
      <c r="A2849" s="121">
        <v>1039</v>
      </c>
      <c r="B2849">
        <v>8056</v>
      </c>
      <c r="C2849" t="s">
        <v>87</v>
      </c>
      <c r="D2849" t="s">
        <v>88</v>
      </c>
      <c r="E2849" t="s">
        <v>35</v>
      </c>
      <c r="F2849" t="s">
        <v>3008</v>
      </c>
      <c r="G2849" t="s">
        <v>3009</v>
      </c>
      <c r="H2849" t="s">
        <v>38</v>
      </c>
      <c r="I2849" t="s">
        <v>353</v>
      </c>
      <c r="J2849" t="s">
        <v>39</v>
      </c>
      <c r="K2849" t="s">
        <v>39</v>
      </c>
      <c r="L2849" t="s">
        <v>40</v>
      </c>
      <c r="M2849" t="s">
        <v>41</v>
      </c>
      <c r="N2849" s="121" t="s">
        <v>52</v>
      </c>
      <c r="O2849" t="s">
        <v>45</v>
      </c>
      <c r="P2849" t="s">
        <v>301</v>
      </c>
      <c r="Q2849" t="s">
        <v>301</v>
      </c>
      <c r="R2849" t="s">
        <v>301</v>
      </c>
      <c r="S2849" t="s">
        <v>46</v>
      </c>
      <c r="T2849" s="127">
        <v>2.2570000000000001</v>
      </c>
      <c r="U2849" t="s">
        <v>2506</v>
      </c>
      <c r="V2849" s="131">
        <v>3.7400000000000003E-2</v>
      </c>
      <c r="W2849" s="131">
        <v>3.1390000000000001E-2</v>
      </c>
      <c r="X2849" t="s">
        <v>270</v>
      </c>
      <c r="Z2849" s="127">
        <v>352000</v>
      </c>
      <c r="AA2849" s="129">
        <v>1</v>
      </c>
      <c r="AB2849" s="133">
        <v>105.47</v>
      </c>
      <c r="AD2849" s="127">
        <v>371.25400000000002</v>
      </c>
      <c r="AG2849" t="s">
        <v>275</v>
      </c>
      <c r="AH2849" s="131">
        <v>1.3159999999999999E-3</v>
      </c>
      <c r="AI2849" s="131">
        <v>5.5862209652013904E-3</v>
      </c>
      <c r="AJ2849" s="131">
        <v>1.1225570268792199E-3</v>
      </c>
    </row>
    <row r="2850" spans="1:36">
      <c r="A2850" s="121">
        <v>1039</v>
      </c>
      <c r="B2850">
        <v>8056</v>
      </c>
      <c r="C2850" t="s">
        <v>74</v>
      </c>
      <c r="D2850" t="s">
        <v>75</v>
      </c>
      <c r="E2850" t="s">
        <v>76</v>
      </c>
      <c r="F2850" t="s">
        <v>3010</v>
      </c>
      <c r="G2850" t="s">
        <v>3011</v>
      </c>
      <c r="H2850" t="s">
        <v>38</v>
      </c>
      <c r="I2850" t="s">
        <v>264</v>
      </c>
      <c r="J2850" t="s">
        <v>39</v>
      </c>
      <c r="K2850" t="s">
        <v>39</v>
      </c>
      <c r="L2850" t="s">
        <v>40</v>
      </c>
      <c r="M2850" t="s">
        <v>41</v>
      </c>
      <c r="N2850" s="121" t="s">
        <v>80</v>
      </c>
      <c r="O2850" t="s">
        <v>45</v>
      </c>
      <c r="P2850" t="s">
        <v>2584</v>
      </c>
      <c r="Q2850" t="s">
        <v>227</v>
      </c>
      <c r="R2850" t="s">
        <v>228</v>
      </c>
      <c r="S2850" t="s">
        <v>46</v>
      </c>
      <c r="T2850" s="127">
        <v>4.2969999999999997</v>
      </c>
      <c r="U2850" t="s">
        <v>455</v>
      </c>
      <c r="V2850" s="131">
        <v>7.9500000000000001E-2</v>
      </c>
      <c r="W2850" s="131">
        <v>6.9599999999999995E-2</v>
      </c>
      <c r="X2850" t="s">
        <v>270</v>
      </c>
      <c r="Z2850" s="127">
        <v>242449</v>
      </c>
      <c r="AA2850" s="129">
        <v>1</v>
      </c>
      <c r="AB2850" s="133">
        <v>103.65</v>
      </c>
      <c r="AD2850" s="127">
        <v>251.298</v>
      </c>
      <c r="AG2850" t="s">
        <v>275</v>
      </c>
      <c r="AH2850" s="131">
        <v>0</v>
      </c>
      <c r="AI2850" s="131">
        <v>3.78125707428659E-3</v>
      </c>
      <c r="AJ2850" s="131">
        <v>7.5984761892141598E-4</v>
      </c>
    </row>
    <row r="2851" spans="1:36">
      <c r="A2851" s="121">
        <v>1039</v>
      </c>
      <c r="B2851">
        <v>8056</v>
      </c>
      <c r="C2851" t="s">
        <v>3012</v>
      </c>
      <c r="D2851" t="s">
        <v>3013</v>
      </c>
      <c r="E2851" t="s">
        <v>338</v>
      </c>
      <c r="F2851" t="s">
        <v>3014</v>
      </c>
      <c r="G2851" t="s">
        <v>3015</v>
      </c>
      <c r="H2851" t="s">
        <v>38</v>
      </c>
      <c r="I2851" t="s">
        <v>280</v>
      </c>
      <c r="J2851" t="s">
        <v>39</v>
      </c>
      <c r="K2851" t="s">
        <v>39</v>
      </c>
      <c r="L2851" t="s">
        <v>40</v>
      </c>
      <c r="M2851" t="s">
        <v>41</v>
      </c>
      <c r="N2851" s="121" t="s">
        <v>281</v>
      </c>
      <c r="O2851" t="s">
        <v>45</v>
      </c>
      <c r="P2851" t="s">
        <v>435</v>
      </c>
      <c r="Q2851" t="s">
        <v>227</v>
      </c>
      <c r="R2851" t="s">
        <v>228</v>
      </c>
      <c r="S2851" t="s">
        <v>46</v>
      </c>
      <c r="T2851" s="127">
        <v>3.6949999999999998</v>
      </c>
      <c r="U2851" t="s">
        <v>3016</v>
      </c>
      <c r="V2851" s="131">
        <v>5.6300000000000003E-2</v>
      </c>
      <c r="W2851" s="131">
        <v>5.8189999999999999E-2</v>
      </c>
      <c r="X2851" t="s">
        <v>270</v>
      </c>
      <c r="Z2851" s="127">
        <v>76382</v>
      </c>
      <c r="AA2851" s="129">
        <v>1</v>
      </c>
      <c r="AB2851" s="133">
        <v>101.59</v>
      </c>
      <c r="AD2851" s="127">
        <v>77.596000000000004</v>
      </c>
      <c r="AG2851" t="s">
        <v>275</v>
      </c>
      <c r="AH2851" s="131">
        <v>1.18E-4</v>
      </c>
      <c r="AI2851" s="131">
        <v>1.16758494651447E-3</v>
      </c>
      <c r="AJ2851" s="131">
        <v>2.3462743317046001E-4</v>
      </c>
    </row>
    <row r="2852" spans="1:36">
      <c r="A2852" s="121">
        <v>1039</v>
      </c>
      <c r="B2852">
        <v>8056</v>
      </c>
      <c r="C2852" t="s">
        <v>3017</v>
      </c>
      <c r="D2852" t="s">
        <v>3018</v>
      </c>
      <c r="E2852" t="s">
        <v>35</v>
      </c>
      <c r="F2852" t="s">
        <v>3019</v>
      </c>
      <c r="G2852" t="s">
        <v>3020</v>
      </c>
      <c r="H2852" t="s">
        <v>38</v>
      </c>
      <c r="I2852" t="s">
        <v>353</v>
      </c>
      <c r="J2852" t="s">
        <v>39</v>
      </c>
      <c r="K2852" t="s">
        <v>39</v>
      </c>
      <c r="L2852" t="s">
        <v>40</v>
      </c>
      <c r="M2852" t="s">
        <v>41</v>
      </c>
      <c r="N2852" s="121" t="s">
        <v>65</v>
      </c>
      <c r="O2852" t="s">
        <v>45</v>
      </c>
      <c r="P2852" t="s">
        <v>301</v>
      </c>
      <c r="Q2852" t="s">
        <v>301</v>
      </c>
      <c r="R2852" t="s">
        <v>301</v>
      </c>
      <c r="S2852" t="s">
        <v>46</v>
      </c>
      <c r="T2852" s="127">
        <v>3.2789999999999999</v>
      </c>
      <c r="U2852" t="s">
        <v>3021</v>
      </c>
      <c r="V2852" s="131">
        <v>4.3799999999999999E-2</v>
      </c>
      <c r="W2852" s="131">
        <v>4.2500000000000003E-2</v>
      </c>
      <c r="X2852" t="s">
        <v>270</v>
      </c>
      <c r="Z2852" s="127">
        <v>587111</v>
      </c>
      <c r="AA2852" s="129">
        <v>1</v>
      </c>
      <c r="AB2852" s="133">
        <v>100</v>
      </c>
      <c r="AD2852" s="127">
        <v>587.11099999999999</v>
      </c>
      <c r="AG2852" t="s">
        <v>275</v>
      </c>
      <c r="AH2852" s="131">
        <v>4.9799999999999996E-4</v>
      </c>
      <c r="AI2852" s="131">
        <v>8.8341896475849207E-3</v>
      </c>
      <c r="AJ2852" s="131">
        <v>1.7752397779207099E-3</v>
      </c>
    </row>
    <row r="2853" spans="1:36">
      <c r="A2853" s="121">
        <v>1039</v>
      </c>
      <c r="B2853">
        <v>8056</v>
      </c>
      <c r="C2853" t="s">
        <v>3017</v>
      </c>
      <c r="D2853" t="s">
        <v>3018</v>
      </c>
      <c r="E2853" t="s">
        <v>35</v>
      </c>
      <c r="F2853" t="s">
        <v>3022</v>
      </c>
      <c r="G2853" t="s">
        <v>3023</v>
      </c>
      <c r="H2853" t="s">
        <v>38</v>
      </c>
      <c r="I2853" t="s">
        <v>280</v>
      </c>
      <c r="J2853" t="s">
        <v>39</v>
      </c>
      <c r="K2853" t="s">
        <v>39</v>
      </c>
      <c r="L2853" t="s">
        <v>40</v>
      </c>
      <c r="M2853" t="s">
        <v>41</v>
      </c>
      <c r="N2853" s="121" t="s">
        <v>65</v>
      </c>
      <c r="O2853" t="s">
        <v>45</v>
      </c>
      <c r="P2853" t="s">
        <v>301</v>
      </c>
      <c r="Q2853" t="s">
        <v>301</v>
      </c>
      <c r="R2853" t="s">
        <v>301</v>
      </c>
      <c r="S2853" t="s">
        <v>46</v>
      </c>
      <c r="T2853" s="127">
        <v>3.7490000000000001</v>
      </c>
      <c r="U2853" t="s">
        <v>2482</v>
      </c>
      <c r="V2853" s="131">
        <v>5.5E-2</v>
      </c>
      <c r="W2853" s="131">
        <v>8.1589999999999996E-2</v>
      </c>
      <c r="X2853" t="s">
        <v>270</v>
      </c>
      <c r="Z2853" s="127">
        <v>53955</v>
      </c>
      <c r="AA2853" s="129">
        <v>1</v>
      </c>
      <c r="AB2853" s="133">
        <v>92.94</v>
      </c>
      <c r="AD2853" s="127">
        <v>50.146000000000001</v>
      </c>
      <c r="AG2853" t="s">
        <v>275</v>
      </c>
      <c r="AH2853" s="131">
        <v>2.7E-4</v>
      </c>
      <c r="AI2853" s="131">
        <v>7.5453756452102303E-4</v>
      </c>
      <c r="AJ2853" s="131">
        <v>1.5162512374174801E-4</v>
      </c>
    </row>
    <row r="2854" spans="1:36">
      <c r="A2854" s="121">
        <v>1039</v>
      </c>
      <c r="B2854">
        <v>8056</v>
      </c>
      <c r="C2854" t="s">
        <v>3024</v>
      </c>
      <c r="D2854" t="s">
        <v>3025</v>
      </c>
      <c r="E2854" t="s">
        <v>338</v>
      </c>
      <c r="F2854" t="s">
        <v>3026</v>
      </c>
      <c r="G2854" t="s">
        <v>3027</v>
      </c>
      <c r="H2854" t="s">
        <v>38</v>
      </c>
      <c r="I2854" t="s">
        <v>280</v>
      </c>
      <c r="J2854" t="s">
        <v>39</v>
      </c>
      <c r="K2854" t="s">
        <v>39</v>
      </c>
      <c r="L2854" t="s">
        <v>40</v>
      </c>
      <c r="M2854" t="s">
        <v>41</v>
      </c>
      <c r="N2854" s="121" t="s">
        <v>157</v>
      </c>
      <c r="O2854" t="s">
        <v>45</v>
      </c>
      <c r="P2854" t="s">
        <v>2713</v>
      </c>
      <c r="Q2854" t="s">
        <v>234</v>
      </c>
      <c r="R2854" t="s">
        <v>228</v>
      </c>
      <c r="S2854" t="s">
        <v>46</v>
      </c>
      <c r="T2854" s="127">
        <v>3.7639999999999998</v>
      </c>
      <c r="U2854" t="s">
        <v>3028</v>
      </c>
      <c r="V2854" s="131">
        <v>7.0000000000000007E-2</v>
      </c>
      <c r="W2854" s="131">
        <v>7.4050000000000005E-2</v>
      </c>
      <c r="X2854" t="s">
        <v>270</v>
      </c>
      <c r="Z2854" s="127">
        <v>115113</v>
      </c>
      <c r="AA2854" s="129">
        <v>1</v>
      </c>
      <c r="AB2854" s="133">
        <v>101.28</v>
      </c>
      <c r="AD2854" s="127">
        <v>116.586</v>
      </c>
      <c r="AG2854" t="s">
        <v>275</v>
      </c>
      <c r="AH2854" s="131">
        <v>1.8599999999999999E-4</v>
      </c>
      <c r="AI2854" s="131">
        <v>1.7542624441299799E-3</v>
      </c>
      <c r="AJ2854" s="131">
        <v>3.5252089845991703E-4</v>
      </c>
    </row>
    <row r="2855" spans="1:36">
      <c r="A2855" s="121">
        <v>1039</v>
      </c>
      <c r="B2855">
        <v>8056</v>
      </c>
      <c r="C2855" t="s">
        <v>3029</v>
      </c>
      <c r="D2855" t="s">
        <v>3030</v>
      </c>
      <c r="E2855" t="s">
        <v>35</v>
      </c>
      <c r="F2855" t="s">
        <v>3031</v>
      </c>
      <c r="G2855" t="s">
        <v>3032</v>
      </c>
      <c r="H2855" t="s">
        <v>38</v>
      </c>
      <c r="I2855" t="s">
        <v>353</v>
      </c>
      <c r="J2855" t="s">
        <v>39</v>
      </c>
      <c r="K2855" t="s">
        <v>39</v>
      </c>
      <c r="L2855" t="s">
        <v>40</v>
      </c>
      <c r="M2855" t="s">
        <v>41</v>
      </c>
      <c r="N2855" s="121" t="s">
        <v>52</v>
      </c>
      <c r="O2855" t="s">
        <v>45</v>
      </c>
      <c r="P2855" t="s">
        <v>301</v>
      </c>
      <c r="Q2855" t="s">
        <v>301</v>
      </c>
      <c r="R2855" t="s">
        <v>301</v>
      </c>
      <c r="S2855" t="s">
        <v>46</v>
      </c>
      <c r="T2855" s="127">
        <v>5.2610000000000001</v>
      </c>
      <c r="U2855" t="s">
        <v>3033</v>
      </c>
      <c r="V2855" s="131">
        <v>3.5799999999999998E-2</v>
      </c>
      <c r="W2855" s="131">
        <v>3.4380000000000001E-2</v>
      </c>
      <c r="X2855" t="s">
        <v>270</v>
      </c>
      <c r="Z2855" s="127">
        <v>238530</v>
      </c>
      <c r="AA2855" s="129">
        <v>1</v>
      </c>
      <c r="AB2855" s="133">
        <v>100.32</v>
      </c>
      <c r="AD2855" s="127">
        <v>239.29300000000001</v>
      </c>
      <c r="AG2855" t="s">
        <v>275</v>
      </c>
      <c r="AH2855" s="131">
        <v>3.1300000000000002E-4</v>
      </c>
      <c r="AI2855" s="131">
        <v>3.6006178699763301E-3</v>
      </c>
      <c r="AJ2855" s="131">
        <v>7.23547979255974E-4</v>
      </c>
    </row>
    <row r="2856" spans="1:36">
      <c r="A2856" s="121">
        <v>1039</v>
      </c>
      <c r="B2856">
        <v>8056</v>
      </c>
      <c r="C2856" t="s">
        <v>3034</v>
      </c>
      <c r="D2856" t="s">
        <v>3035</v>
      </c>
      <c r="E2856" t="s">
        <v>35</v>
      </c>
      <c r="F2856" t="s">
        <v>3036</v>
      </c>
      <c r="G2856" t="s">
        <v>3037</v>
      </c>
      <c r="H2856" t="s">
        <v>38</v>
      </c>
      <c r="I2856" t="s">
        <v>280</v>
      </c>
      <c r="J2856" t="s">
        <v>39</v>
      </c>
      <c r="K2856" t="s">
        <v>39</v>
      </c>
      <c r="L2856" t="s">
        <v>40</v>
      </c>
      <c r="M2856" t="s">
        <v>41</v>
      </c>
      <c r="N2856" s="121" t="s">
        <v>52</v>
      </c>
      <c r="O2856" t="s">
        <v>45</v>
      </c>
      <c r="P2856" t="s">
        <v>301</v>
      </c>
      <c r="Q2856" t="s">
        <v>301</v>
      </c>
      <c r="R2856" t="s">
        <v>301</v>
      </c>
      <c r="S2856" t="s">
        <v>46</v>
      </c>
      <c r="T2856" s="127">
        <v>3.24</v>
      </c>
      <c r="U2856" t="s">
        <v>464</v>
      </c>
      <c r="V2856" s="131">
        <v>5.4300000000000001E-2</v>
      </c>
      <c r="W2856" s="131">
        <v>5.3850000000000002E-2</v>
      </c>
      <c r="X2856" t="s">
        <v>270</v>
      </c>
      <c r="Z2856" s="127">
        <v>275944</v>
      </c>
      <c r="AA2856" s="129">
        <v>1</v>
      </c>
      <c r="AB2856" s="133">
        <v>101.74</v>
      </c>
      <c r="AD2856" s="127">
        <v>280.745</v>
      </c>
      <c r="AG2856" t="s">
        <v>275</v>
      </c>
      <c r="AH2856" s="131">
        <v>6.9800000000000005E-4</v>
      </c>
      <c r="AI2856" s="131">
        <v>4.2243431522188202E-3</v>
      </c>
      <c r="AJ2856" s="131">
        <v>8.4888623615363796E-4</v>
      </c>
    </row>
    <row r="2857" spans="1:36">
      <c r="A2857" s="121">
        <v>1039</v>
      </c>
      <c r="B2857">
        <v>8056</v>
      </c>
      <c r="C2857" t="s">
        <v>2721</v>
      </c>
      <c r="D2857" t="s">
        <v>2722</v>
      </c>
      <c r="E2857" t="s">
        <v>35</v>
      </c>
      <c r="F2857" t="s">
        <v>3591</v>
      </c>
      <c r="G2857" t="s">
        <v>3592</v>
      </c>
      <c r="H2857" t="s">
        <v>38</v>
      </c>
      <c r="I2857" t="s">
        <v>353</v>
      </c>
      <c r="J2857" t="s">
        <v>39</v>
      </c>
      <c r="K2857" t="s">
        <v>39</v>
      </c>
      <c r="L2857" t="s">
        <v>40</v>
      </c>
      <c r="M2857" t="s">
        <v>41</v>
      </c>
      <c r="N2857" s="121" t="s">
        <v>52</v>
      </c>
      <c r="O2857" t="s">
        <v>45</v>
      </c>
      <c r="P2857" t="s">
        <v>2584</v>
      </c>
      <c r="Q2857" t="s">
        <v>227</v>
      </c>
      <c r="R2857" t="s">
        <v>228</v>
      </c>
      <c r="S2857" t="s">
        <v>46</v>
      </c>
      <c r="T2857" s="127">
        <v>4.1790000000000003</v>
      </c>
      <c r="U2857" t="s">
        <v>523</v>
      </c>
      <c r="V2857" s="131">
        <v>5.0000000000000001E-3</v>
      </c>
      <c r="W2857" s="131">
        <v>3.551E-2</v>
      </c>
      <c r="X2857" t="s">
        <v>270</v>
      </c>
      <c r="Z2857" s="127">
        <v>247427</v>
      </c>
      <c r="AA2857" s="129">
        <v>1</v>
      </c>
      <c r="AB2857" s="133">
        <v>88.12</v>
      </c>
      <c r="AD2857" s="127">
        <v>218.03299999999999</v>
      </c>
      <c r="AG2857" t="s">
        <v>275</v>
      </c>
      <c r="AH2857" s="131">
        <v>4.95E-4</v>
      </c>
      <c r="AI2857" s="131">
        <v>3.2807117859337599E-3</v>
      </c>
      <c r="AJ2857" s="131">
        <v>6.5926251242241101E-4</v>
      </c>
    </row>
    <row r="2858" spans="1:36">
      <c r="A2858" s="121">
        <v>1039</v>
      </c>
      <c r="B2858">
        <v>8056</v>
      </c>
      <c r="C2858" t="s">
        <v>2824</v>
      </c>
      <c r="D2858" t="s">
        <v>2825</v>
      </c>
      <c r="E2858" t="s">
        <v>35</v>
      </c>
      <c r="F2858" t="s">
        <v>3038</v>
      </c>
      <c r="G2858" t="s">
        <v>3039</v>
      </c>
      <c r="H2858" t="s">
        <v>38</v>
      </c>
      <c r="I2858" t="s">
        <v>353</v>
      </c>
      <c r="J2858" t="s">
        <v>39</v>
      </c>
      <c r="K2858" t="s">
        <v>39</v>
      </c>
      <c r="L2858" t="s">
        <v>40</v>
      </c>
      <c r="M2858" t="s">
        <v>41</v>
      </c>
      <c r="N2858" s="121" t="s">
        <v>1546</v>
      </c>
      <c r="O2858" t="s">
        <v>45</v>
      </c>
      <c r="P2858" t="s">
        <v>226</v>
      </c>
      <c r="Q2858" t="s">
        <v>227</v>
      </c>
      <c r="R2858" t="s">
        <v>228</v>
      </c>
      <c r="S2858" t="s">
        <v>46</v>
      </c>
      <c r="T2858" s="127">
        <v>4.931</v>
      </c>
      <c r="U2858" t="s">
        <v>3040</v>
      </c>
      <c r="V2858" s="131">
        <v>2.2200000000000001E-2</v>
      </c>
      <c r="W2858" s="131">
        <v>2.5520000000000001E-2</v>
      </c>
      <c r="X2858" t="s">
        <v>270</v>
      </c>
      <c r="Z2858" s="127">
        <v>625592</v>
      </c>
      <c r="AA2858" s="129">
        <v>1</v>
      </c>
      <c r="AB2858" s="133">
        <v>98.81</v>
      </c>
      <c r="AD2858" s="127">
        <v>618.14700000000005</v>
      </c>
      <c r="AG2858" t="s">
        <v>275</v>
      </c>
      <c r="AH2858" s="131">
        <v>2.5599999999999999E-4</v>
      </c>
      <c r="AI2858" s="131">
        <v>9.3011915113305702E-3</v>
      </c>
      <c r="AJ2858" s="131">
        <v>1.86908429767369E-3</v>
      </c>
    </row>
    <row r="2859" spans="1:36">
      <c r="A2859" s="121">
        <v>1039</v>
      </c>
      <c r="B2859">
        <v>8056</v>
      </c>
      <c r="C2859" t="s">
        <v>2490</v>
      </c>
      <c r="D2859" t="s">
        <v>2491</v>
      </c>
      <c r="E2859" t="s">
        <v>35</v>
      </c>
      <c r="F2859" t="s">
        <v>2492</v>
      </c>
      <c r="G2859" t="s">
        <v>2493</v>
      </c>
      <c r="H2859" t="s">
        <v>38</v>
      </c>
      <c r="I2859" t="s">
        <v>1990</v>
      </c>
      <c r="J2859" t="s">
        <v>39</v>
      </c>
      <c r="K2859" t="s">
        <v>39</v>
      </c>
      <c r="L2859" t="s">
        <v>40</v>
      </c>
      <c r="M2859" t="s">
        <v>41</v>
      </c>
      <c r="N2859" s="121" t="s">
        <v>1545</v>
      </c>
      <c r="O2859" t="s">
        <v>45</v>
      </c>
      <c r="P2859" t="s">
        <v>381</v>
      </c>
      <c r="Q2859" t="s">
        <v>227</v>
      </c>
      <c r="R2859" t="s">
        <v>228</v>
      </c>
      <c r="S2859" t="s">
        <v>46</v>
      </c>
      <c r="T2859" s="127">
        <v>2.1869999999999998</v>
      </c>
      <c r="U2859" t="s">
        <v>414</v>
      </c>
      <c r="V2859" s="131">
        <v>2.5000000000000001E-2</v>
      </c>
      <c r="W2859" s="131">
        <v>4.0899999999999999E-3</v>
      </c>
      <c r="X2859" t="s">
        <v>270</v>
      </c>
      <c r="Z2859" s="127">
        <v>300026</v>
      </c>
      <c r="AA2859" s="129">
        <v>1</v>
      </c>
      <c r="AB2859" s="133">
        <v>105.2</v>
      </c>
      <c r="AD2859" s="127">
        <v>315.62700000000001</v>
      </c>
      <c r="AG2859" t="s">
        <v>275</v>
      </c>
      <c r="AH2859" s="131">
        <v>7.5900000000000002E-4</v>
      </c>
      <c r="AI2859" s="131">
        <v>4.7492073654437396E-3</v>
      </c>
      <c r="AJ2859" s="131">
        <v>9.5435825639475502E-4</v>
      </c>
    </row>
    <row r="2860" spans="1:36">
      <c r="A2860" s="121">
        <v>1039</v>
      </c>
      <c r="B2860">
        <v>8056</v>
      </c>
      <c r="C2860" t="s">
        <v>3041</v>
      </c>
      <c r="D2860" t="s">
        <v>3042</v>
      </c>
      <c r="E2860" t="s">
        <v>35</v>
      </c>
      <c r="F2860" t="s">
        <v>3043</v>
      </c>
      <c r="G2860" t="s">
        <v>3044</v>
      </c>
      <c r="H2860" t="s">
        <v>38</v>
      </c>
      <c r="I2860" t="s">
        <v>280</v>
      </c>
      <c r="J2860" t="s">
        <v>39</v>
      </c>
      <c r="K2860" t="s">
        <v>39</v>
      </c>
      <c r="L2860" t="s">
        <v>40</v>
      </c>
      <c r="M2860" t="s">
        <v>41</v>
      </c>
      <c r="N2860" s="121" t="s">
        <v>143</v>
      </c>
      <c r="O2860" t="s">
        <v>45</v>
      </c>
      <c r="P2860" t="s">
        <v>430</v>
      </c>
      <c r="Q2860" t="s">
        <v>227</v>
      </c>
      <c r="R2860" t="s">
        <v>228</v>
      </c>
      <c r="S2860" t="s">
        <v>46</v>
      </c>
      <c r="T2860" s="127">
        <v>4.6050000000000004</v>
      </c>
      <c r="U2860" t="s">
        <v>2911</v>
      </c>
      <c r="V2860" s="131">
        <v>4.99E-2</v>
      </c>
      <c r="W2860" s="131">
        <v>5.3429999999999998E-2</v>
      </c>
      <c r="X2860" t="s">
        <v>270</v>
      </c>
      <c r="Z2860" s="127">
        <v>17789</v>
      </c>
      <c r="AA2860" s="129">
        <v>1</v>
      </c>
      <c r="AB2860" s="133">
        <v>99.71</v>
      </c>
      <c r="AD2860" s="127">
        <v>17.736999999999998</v>
      </c>
      <c r="AG2860" t="s">
        <v>275</v>
      </c>
      <c r="AH2860" s="131">
        <v>8.8999999999999995E-5</v>
      </c>
      <c r="AI2860" s="131">
        <v>2.6689273507382702E-4</v>
      </c>
      <c r="AJ2860" s="131">
        <v>5.3632378140154203E-5</v>
      </c>
    </row>
    <row r="2861" spans="1:36">
      <c r="A2861" s="121">
        <v>1039</v>
      </c>
      <c r="B2861">
        <v>8056</v>
      </c>
      <c r="C2861" t="s">
        <v>2969</v>
      </c>
      <c r="D2861" t="s">
        <v>2970</v>
      </c>
      <c r="E2861" t="s">
        <v>338</v>
      </c>
      <c r="F2861" t="s">
        <v>3045</v>
      </c>
      <c r="G2861" t="s">
        <v>3046</v>
      </c>
      <c r="H2861" t="s">
        <v>38</v>
      </c>
      <c r="I2861" t="s">
        <v>280</v>
      </c>
      <c r="J2861" t="s">
        <v>39</v>
      </c>
      <c r="K2861" t="s">
        <v>39</v>
      </c>
      <c r="L2861" t="s">
        <v>40</v>
      </c>
      <c r="M2861" t="s">
        <v>41</v>
      </c>
      <c r="N2861" s="121" t="s">
        <v>281</v>
      </c>
      <c r="O2861" t="s">
        <v>45</v>
      </c>
      <c r="P2861" t="s">
        <v>2713</v>
      </c>
      <c r="Q2861" t="s">
        <v>234</v>
      </c>
      <c r="R2861" t="s">
        <v>228</v>
      </c>
      <c r="S2861" t="s">
        <v>46</v>
      </c>
      <c r="T2861" s="127">
        <v>4.125</v>
      </c>
      <c r="U2861" t="s">
        <v>2899</v>
      </c>
      <c r="V2861" s="131">
        <v>6.3E-2</v>
      </c>
      <c r="W2861" s="131">
        <v>6.447E-2</v>
      </c>
      <c r="X2861" t="s">
        <v>270</v>
      </c>
      <c r="Z2861" s="127">
        <v>211309</v>
      </c>
      <c r="AA2861" s="129">
        <v>1</v>
      </c>
      <c r="AB2861" s="133">
        <v>101.06</v>
      </c>
      <c r="AD2861" s="127">
        <v>213.54900000000001</v>
      </c>
      <c r="AG2861" t="s">
        <v>275</v>
      </c>
      <c r="AH2861" s="131">
        <v>4.6999999999999999E-4</v>
      </c>
      <c r="AI2861" s="131">
        <v>3.21324462377997E-3</v>
      </c>
      <c r="AJ2861" s="131">
        <v>6.4570491464188695E-4</v>
      </c>
    </row>
    <row r="2862" spans="1:36">
      <c r="A2862" s="121">
        <v>1039</v>
      </c>
      <c r="B2862">
        <v>8056</v>
      </c>
      <c r="C2862" s="121" t="s">
        <v>3047</v>
      </c>
      <c r="D2862" t="s">
        <v>3048</v>
      </c>
      <c r="E2862" t="s">
        <v>35</v>
      </c>
      <c r="F2862" t="s">
        <v>3049</v>
      </c>
      <c r="G2862" t="s">
        <v>3050</v>
      </c>
      <c r="H2862" t="s">
        <v>38</v>
      </c>
      <c r="I2862" t="s">
        <v>280</v>
      </c>
      <c r="J2862" t="s">
        <v>39</v>
      </c>
      <c r="K2862" t="s">
        <v>39</v>
      </c>
      <c r="L2862" t="s">
        <v>40</v>
      </c>
      <c r="M2862" t="s">
        <v>41</v>
      </c>
      <c r="N2862" s="121" t="s">
        <v>1543</v>
      </c>
      <c r="O2862" t="s">
        <v>45</v>
      </c>
      <c r="P2862" t="s">
        <v>2713</v>
      </c>
      <c r="Q2862" t="s">
        <v>234</v>
      </c>
      <c r="R2862" t="s">
        <v>228</v>
      </c>
      <c r="S2862" t="s">
        <v>46</v>
      </c>
      <c r="T2862" s="127">
        <v>4.4260000000000002</v>
      </c>
      <c r="U2862" t="s">
        <v>3051</v>
      </c>
      <c r="V2862" s="131">
        <v>5.3699999999999998E-2</v>
      </c>
      <c r="W2862" s="131">
        <v>6.2120000000000002E-2</v>
      </c>
      <c r="X2862" t="s">
        <v>270</v>
      </c>
      <c r="Z2862" s="127">
        <v>77000</v>
      </c>
      <c r="AA2862" s="129">
        <v>1</v>
      </c>
      <c r="AB2862" s="133">
        <v>96.85</v>
      </c>
      <c r="AD2862" s="127">
        <v>74.575000000000003</v>
      </c>
      <c r="AG2862" t="s">
        <v>275</v>
      </c>
      <c r="AH2862" s="131">
        <v>4.0700000000000003E-4</v>
      </c>
      <c r="AI2862" s="131">
        <v>1.1221136648330899E-3</v>
      </c>
      <c r="AJ2862" s="131">
        <v>2.2548993089645399E-4</v>
      </c>
    </row>
    <row r="2863" spans="1:36">
      <c r="A2863" s="121">
        <v>1039</v>
      </c>
      <c r="B2863">
        <v>8056</v>
      </c>
      <c r="C2863" t="s">
        <v>2895</v>
      </c>
      <c r="D2863" t="s">
        <v>2896</v>
      </c>
      <c r="E2863" t="s">
        <v>35</v>
      </c>
      <c r="F2863" t="s">
        <v>3052</v>
      </c>
      <c r="G2863" t="s">
        <v>3053</v>
      </c>
      <c r="H2863" t="s">
        <v>38</v>
      </c>
      <c r="I2863" t="s">
        <v>280</v>
      </c>
      <c r="J2863" t="s">
        <v>39</v>
      </c>
      <c r="K2863" t="s">
        <v>39</v>
      </c>
      <c r="L2863" t="s">
        <v>40</v>
      </c>
      <c r="M2863" t="s">
        <v>41</v>
      </c>
      <c r="N2863" s="121" t="s">
        <v>43</v>
      </c>
      <c r="O2863" t="s">
        <v>45</v>
      </c>
      <c r="P2863" t="s">
        <v>2713</v>
      </c>
      <c r="Q2863" t="s">
        <v>234</v>
      </c>
      <c r="R2863" t="s">
        <v>228</v>
      </c>
      <c r="S2863" t="s">
        <v>46</v>
      </c>
      <c r="T2863" s="127">
        <v>5.2610000000000001</v>
      </c>
      <c r="U2863" t="s">
        <v>2911</v>
      </c>
      <c r="V2863" s="131">
        <v>5.2499999999999998E-2</v>
      </c>
      <c r="W2863" s="131">
        <v>5.5120000000000002E-2</v>
      </c>
      <c r="X2863" t="s">
        <v>270</v>
      </c>
      <c r="Z2863" s="127">
        <v>104371</v>
      </c>
      <c r="AA2863" s="129">
        <v>1</v>
      </c>
      <c r="AB2863" s="133">
        <v>99.91</v>
      </c>
      <c r="AD2863" s="127">
        <v>104.277</v>
      </c>
      <c r="AG2863" t="s">
        <v>275</v>
      </c>
      <c r="AH2863" s="131">
        <v>2.0900000000000001E-4</v>
      </c>
      <c r="AI2863" s="131">
        <v>1.5690446573495399E-3</v>
      </c>
      <c r="AJ2863" s="131">
        <v>3.1530118779172399E-4</v>
      </c>
    </row>
    <row r="2864" spans="1:36">
      <c r="A2864" s="121">
        <v>1039</v>
      </c>
      <c r="B2864">
        <v>8056</v>
      </c>
      <c r="C2864" t="s">
        <v>2494</v>
      </c>
      <c r="D2864" t="s">
        <v>2495</v>
      </c>
      <c r="E2864" t="s">
        <v>35</v>
      </c>
      <c r="F2864" t="s">
        <v>2496</v>
      </c>
      <c r="G2864" t="s">
        <v>2497</v>
      </c>
      <c r="H2864" t="s">
        <v>38</v>
      </c>
      <c r="I2864" t="s">
        <v>1990</v>
      </c>
      <c r="J2864" t="s">
        <v>39</v>
      </c>
      <c r="K2864" t="s">
        <v>39</v>
      </c>
      <c r="L2864" t="s">
        <v>40</v>
      </c>
      <c r="M2864" t="s">
        <v>41</v>
      </c>
      <c r="N2864" s="121" t="s">
        <v>1561</v>
      </c>
      <c r="O2864" t="s">
        <v>45</v>
      </c>
      <c r="P2864" t="s">
        <v>419</v>
      </c>
      <c r="Q2864" t="s">
        <v>234</v>
      </c>
      <c r="R2864" t="s">
        <v>228</v>
      </c>
      <c r="S2864" t="s">
        <v>46</v>
      </c>
      <c r="T2864" s="127">
        <v>4.7789999999999999</v>
      </c>
      <c r="U2864" t="s">
        <v>2498</v>
      </c>
      <c r="V2864" s="131">
        <v>5.0000000000000001E-3</v>
      </c>
      <c r="W2864" s="131">
        <v>2.6370000000000001E-2</v>
      </c>
      <c r="X2864" t="s">
        <v>270</v>
      </c>
      <c r="Z2864" s="127">
        <v>81853</v>
      </c>
      <c r="AA2864" s="129">
        <v>1</v>
      </c>
      <c r="AB2864" s="133">
        <v>90.5</v>
      </c>
      <c r="AD2864" s="127">
        <v>74.076999999999998</v>
      </c>
      <c r="AG2864" t="s">
        <v>275</v>
      </c>
      <c r="AH2864" s="131">
        <v>2.7599999999999999E-4</v>
      </c>
      <c r="AI2864" s="131">
        <v>1.11462731464325E-3</v>
      </c>
      <c r="AJ2864" s="131">
        <v>2.2398554088688501E-4</v>
      </c>
    </row>
    <row r="2865" spans="1:36">
      <c r="A2865" s="121">
        <v>1039</v>
      </c>
      <c r="B2865">
        <v>8056</v>
      </c>
      <c r="C2865" t="s">
        <v>54</v>
      </c>
      <c r="D2865" t="s">
        <v>55</v>
      </c>
      <c r="E2865" t="s">
        <v>35</v>
      </c>
      <c r="F2865" t="s">
        <v>3054</v>
      </c>
      <c r="G2865" t="s">
        <v>3055</v>
      </c>
      <c r="H2865" t="s">
        <v>38</v>
      </c>
      <c r="I2865" t="s">
        <v>353</v>
      </c>
      <c r="J2865" t="s">
        <v>39</v>
      </c>
      <c r="K2865" t="s">
        <v>39</v>
      </c>
      <c r="L2865" t="s">
        <v>40</v>
      </c>
      <c r="M2865" t="s">
        <v>41</v>
      </c>
      <c r="N2865" s="121" t="s">
        <v>52</v>
      </c>
      <c r="O2865" t="s">
        <v>45</v>
      </c>
      <c r="P2865" t="s">
        <v>381</v>
      </c>
      <c r="Q2865" t="s">
        <v>227</v>
      </c>
      <c r="R2865" t="s">
        <v>228</v>
      </c>
      <c r="S2865" t="s">
        <v>46</v>
      </c>
      <c r="T2865" s="127">
        <v>6.1589999999999998</v>
      </c>
      <c r="U2865" t="s">
        <v>3056</v>
      </c>
      <c r="V2865" s="131">
        <v>2.3699999999999999E-2</v>
      </c>
      <c r="W2865" s="131">
        <v>2.6290000000000001E-2</v>
      </c>
      <c r="X2865" t="s">
        <v>270</v>
      </c>
      <c r="Z2865" s="127">
        <v>199000</v>
      </c>
      <c r="AA2865" s="129">
        <v>1</v>
      </c>
      <c r="AB2865" s="133">
        <v>98.75</v>
      </c>
      <c r="AD2865" s="127">
        <v>196.512</v>
      </c>
      <c r="AG2865" t="s">
        <v>275</v>
      </c>
      <c r="AH2865" s="131">
        <v>1.9900000000000001E-4</v>
      </c>
      <c r="AI2865" s="131">
        <v>2.9569003018526901E-3</v>
      </c>
      <c r="AJ2865" s="131">
        <v>5.9419225130962101E-4</v>
      </c>
    </row>
    <row r="2866" spans="1:36">
      <c r="A2866" s="121">
        <v>1039</v>
      </c>
      <c r="B2866">
        <v>8056</v>
      </c>
      <c r="C2866" t="s">
        <v>3057</v>
      </c>
      <c r="D2866" t="s">
        <v>3058</v>
      </c>
      <c r="E2866" t="s">
        <v>338</v>
      </c>
      <c r="F2866" t="s">
        <v>3059</v>
      </c>
      <c r="G2866" t="s">
        <v>3060</v>
      </c>
      <c r="H2866" t="s">
        <v>38</v>
      </c>
      <c r="I2866" t="s">
        <v>280</v>
      </c>
      <c r="J2866" t="s">
        <v>39</v>
      </c>
      <c r="K2866" t="s">
        <v>39</v>
      </c>
      <c r="L2866" t="s">
        <v>40</v>
      </c>
      <c r="M2866" t="s">
        <v>41</v>
      </c>
      <c r="N2866" s="121" t="s">
        <v>80</v>
      </c>
      <c r="O2866" t="s">
        <v>45</v>
      </c>
      <c r="P2866" t="s">
        <v>2393</v>
      </c>
      <c r="Q2866" t="s">
        <v>234</v>
      </c>
      <c r="R2866" t="s">
        <v>228</v>
      </c>
      <c r="S2866" t="s">
        <v>46</v>
      </c>
      <c r="T2866" s="127">
        <v>3.8239999999999998</v>
      </c>
      <c r="U2866" t="s">
        <v>3061</v>
      </c>
      <c r="V2866" s="131">
        <v>6.2300000000000001E-2</v>
      </c>
      <c r="W2866" s="131">
        <v>6.1330000000000003E-2</v>
      </c>
      <c r="X2866" t="s">
        <v>270</v>
      </c>
      <c r="Z2866" s="127">
        <v>172127</v>
      </c>
      <c r="AA2866" s="129">
        <v>1</v>
      </c>
      <c r="AB2866" s="133">
        <v>101.57</v>
      </c>
      <c r="AD2866" s="127">
        <v>174.82900000000001</v>
      </c>
      <c r="AG2866" t="s">
        <v>275</v>
      </c>
      <c r="AH2866" s="131">
        <v>3.1300000000000002E-4</v>
      </c>
      <c r="AI2866" s="131">
        <v>2.6306371736944602E-3</v>
      </c>
      <c r="AJ2866" s="131">
        <v>5.2862932971967395E-4</v>
      </c>
    </row>
    <row r="2867" spans="1:36">
      <c r="A2867" s="121">
        <v>1039</v>
      </c>
      <c r="B2867">
        <v>8056</v>
      </c>
      <c r="C2867" t="s">
        <v>3062</v>
      </c>
      <c r="D2867" t="s">
        <v>3063</v>
      </c>
      <c r="E2867" t="s">
        <v>338</v>
      </c>
      <c r="F2867" t="s">
        <v>3064</v>
      </c>
      <c r="G2867" t="s">
        <v>3065</v>
      </c>
      <c r="H2867" t="s">
        <v>38</v>
      </c>
      <c r="I2867" t="s">
        <v>280</v>
      </c>
      <c r="J2867" t="s">
        <v>39</v>
      </c>
      <c r="K2867" t="s">
        <v>181</v>
      </c>
      <c r="L2867" t="s">
        <v>40</v>
      </c>
      <c r="M2867" t="s">
        <v>41</v>
      </c>
      <c r="N2867" s="121" t="s">
        <v>281</v>
      </c>
      <c r="O2867" t="s">
        <v>45</v>
      </c>
      <c r="P2867" t="s">
        <v>301</v>
      </c>
      <c r="Q2867" t="s">
        <v>301</v>
      </c>
      <c r="R2867" t="s">
        <v>301</v>
      </c>
      <c r="S2867" t="s">
        <v>46</v>
      </c>
      <c r="T2867" s="127">
        <v>3.2349999999999999</v>
      </c>
      <c r="U2867" t="s">
        <v>464</v>
      </c>
      <c r="V2867" s="131">
        <v>7.6999999999999999E-2</v>
      </c>
      <c r="W2867" s="131">
        <v>9.1990000000000002E-2</v>
      </c>
      <c r="X2867" t="s">
        <v>270</v>
      </c>
      <c r="Z2867" s="127">
        <v>263264</v>
      </c>
      <c r="AA2867" s="129">
        <v>1</v>
      </c>
      <c r="AB2867" s="133">
        <v>96.92</v>
      </c>
      <c r="AD2867" s="127">
        <v>255.155</v>
      </c>
      <c r="AG2867" t="s">
        <v>275</v>
      </c>
      <c r="AH2867" s="131">
        <v>9.01E-4</v>
      </c>
      <c r="AI2867" s="131">
        <v>3.8392941045179499E-3</v>
      </c>
      <c r="AJ2867" s="131">
        <v>7.7151022169192197E-4</v>
      </c>
    </row>
    <row r="2868" spans="1:36">
      <c r="A2868" s="121">
        <v>1039</v>
      </c>
      <c r="B2868">
        <v>8056</v>
      </c>
      <c r="C2868" t="s">
        <v>3066</v>
      </c>
      <c r="D2868" t="s">
        <v>3067</v>
      </c>
      <c r="E2868" t="s">
        <v>35</v>
      </c>
      <c r="F2868" t="s">
        <v>3068</v>
      </c>
      <c r="G2868" t="s">
        <v>3069</v>
      </c>
      <c r="H2868" t="s">
        <v>38</v>
      </c>
      <c r="I2868" t="s">
        <v>353</v>
      </c>
      <c r="J2868" t="s">
        <v>39</v>
      </c>
      <c r="K2868" t="s">
        <v>39</v>
      </c>
      <c r="L2868" t="s">
        <v>40</v>
      </c>
      <c r="M2868" t="s">
        <v>41</v>
      </c>
      <c r="N2868" s="121" t="s">
        <v>143</v>
      </c>
      <c r="O2868" t="s">
        <v>45</v>
      </c>
      <c r="P2868" t="s">
        <v>2570</v>
      </c>
      <c r="Q2868" t="s">
        <v>234</v>
      </c>
      <c r="R2868" t="s">
        <v>228</v>
      </c>
      <c r="S2868" t="s">
        <v>46</v>
      </c>
      <c r="T2868" s="127">
        <v>7.0270000000000001</v>
      </c>
      <c r="U2868" t="s">
        <v>3070</v>
      </c>
      <c r="V2868" s="131">
        <v>2.6700000000000002E-2</v>
      </c>
      <c r="W2868" s="131">
        <v>2.8479999999999998E-2</v>
      </c>
      <c r="X2868" t="s">
        <v>270</v>
      </c>
      <c r="Z2868" s="127">
        <v>126000</v>
      </c>
      <c r="AA2868" s="129">
        <v>1</v>
      </c>
      <c r="AB2868" s="133">
        <v>99.11</v>
      </c>
      <c r="AD2868" s="127">
        <v>124.879</v>
      </c>
      <c r="AG2868" t="s">
        <v>275</v>
      </c>
      <c r="AH2868" s="131">
        <v>3.1500000000000001E-4</v>
      </c>
      <c r="AI2868" s="131">
        <v>1.8790334967747099E-3</v>
      </c>
      <c r="AJ2868" s="131">
        <v>3.7759377380265201E-4</v>
      </c>
    </row>
    <row r="2869" spans="1:36">
      <c r="A2869" s="121">
        <v>1039</v>
      </c>
      <c r="B2869">
        <v>8056</v>
      </c>
      <c r="C2869" t="s">
        <v>2521</v>
      </c>
      <c r="D2869" t="s">
        <v>2522</v>
      </c>
      <c r="E2869" t="s">
        <v>35</v>
      </c>
      <c r="F2869" t="s">
        <v>3071</v>
      </c>
      <c r="G2869" t="s">
        <v>3072</v>
      </c>
      <c r="H2869" t="s">
        <v>38</v>
      </c>
      <c r="I2869" t="s">
        <v>353</v>
      </c>
      <c r="J2869" t="s">
        <v>39</v>
      </c>
      <c r="K2869" t="s">
        <v>39</v>
      </c>
      <c r="L2869" t="s">
        <v>40</v>
      </c>
      <c r="M2869" t="s">
        <v>41</v>
      </c>
      <c r="N2869" s="121" t="s">
        <v>65</v>
      </c>
      <c r="O2869" t="s">
        <v>45</v>
      </c>
      <c r="P2869" t="s">
        <v>435</v>
      </c>
      <c r="Q2869" t="s">
        <v>227</v>
      </c>
      <c r="R2869" t="s">
        <v>228</v>
      </c>
      <c r="S2869" t="s">
        <v>46</v>
      </c>
      <c r="T2869" s="127">
        <v>3.4449999999999998</v>
      </c>
      <c r="U2869" t="s">
        <v>3073</v>
      </c>
      <c r="V2869" s="131">
        <v>2.41E-2</v>
      </c>
      <c r="W2869" s="131">
        <v>2.8160000000000001E-2</v>
      </c>
      <c r="X2869" t="s">
        <v>270</v>
      </c>
      <c r="Z2869" s="127">
        <v>154000</v>
      </c>
      <c r="AA2869" s="129">
        <v>1</v>
      </c>
      <c r="AB2869" s="133">
        <v>99.15</v>
      </c>
      <c r="AD2869" s="127">
        <v>152.691</v>
      </c>
      <c r="AG2869" t="s">
        <v>275</v>
      </c>
      <c r="AH2869" s="131">
        <v>3.0800000000000001E-4</v>
      </c>
      <c r="AI2869" s="131">
        <v>2.29752338395872E-3</v>
      </c>
      <c r="AJ2869" s="131">
        <v>4.6168976042092701E-4</v>
      </c>
    </row>
    <row r="2870" spans="1:36">
      <c r="A2870" s="121">
        <v>1039</v>
      </c>
      <c r="B2870">
        <v>8056</v>
      </c>
      <c r="C2870" t="s">
        <v>2461</v>
      </c>
      <c r="D2870" t="s">
        <v>2462</v>
      </c>
      <c r="E2870" t="s">
        <v>35</v>
      </c>
      <c r="F2870" t="s">
        <v>3074</v>
      </c>
      <c r="G2870" t="s">
        <v>3075</v>
      </c>
      <c r="H2870" t="s">
        <v>38</v>
      </c>
      <c r="I2870" t="s">
        <v>280</v>
      </c>
      <c r="J2870" t="s">
        <v>39</v>
      </c>
      <c r="K2870" t="s">
        <v>39</v>
      </c>
      <c r="L2870" t="s">
        <v>40</v>
      </c>
      <c r="M2870" t="s">
        <v>41</v>
      </c>
      <c r="N2870" s="121" t="s">
        <v>72</v>
      </c>
      <c r="O2870" t="s">
        <v>45</v>
      </c>
      <c r="P2870" t="s">
        <v>301</v>
      </c>
      <c r="Q2870" t="s">
        <v>301</v>
      </c>
      <c r="R2870" t="s">
        <v>301</v>
      </c>
      <c r="S2870" t="s">
        <v>46</v>
      </c>
      <c r="T2870" s="127">
        <v>4.2149999999999999</v>
      </c>
      <c r="U2870" t="s">
        <v>2911</v>
      </c>
      <c r="V2870" s="131">
        <v>6.3200000000000006E-2</v>
      </c>
      <c r="W2870" s="131">
        <v>6.8309999999999996E-2</v>
      </c>
      <c r="X2870" t="s">
        <v>270</v>
      </c>
      <c r="Z2870" s="127">
        <v>102000</v>
      </c>
      <c r="AA2870" s="129">
        <v>1</v>
      </c>
      <c r="AB2870" s="133">
        <v>99.08</v>
      </c>
      <c r="AD2870" s="127">
        <v>101.062</v>
      </c>
      <c r="AG2870" t="s">
        <v>275</v>
      </c>
      <c r="AH2870" s="131">
        <v>2.9399999999999999E-4</v>
      </c>
      <c r="AI2870" s="131">
        <v>1.5206619199578399E-3</v>
      </c>
      <c r="AJ2870" s="131">
        <v>3.0557862540526602E-4</v>
      </c>
    </row>
    <row r="2871" spans="1:36">
      <c r="A2871" s="121">
        <v>1039</v>
      </c>
      <c r="B2871">
        <v>8056</v>
      </c>
      <c r="C2871" t="s">
        <v>2617</v>
      </c>
      <c r="D2871" t="s">
        <v>2618</v>
      </c>
      <c r="E2871" t="s">
        <v>35</v>
      </c>
      <c r="F2871" t="s">
        <v>3076</v>
      </c>
      <c r="G2871" t="s">
        <v>3077</v>
      </c>
      <c r="H2871" t="s">
        <v>38</v>
      </c>
      <c r="I2871" t="s">
        <v>280</v>
      </c>
      <c r="J2871" t="s">
        <v>39</v>
      </c>
      <c r="K2871" t="s">
        <v>39</v>
      </c>
      <c r="L2871" t="s">
        <v>40</v>
      </c>
      <c r="M2871" t="s">
        <v>41</v>
      </c>
      <c r="N2871" s="121" t="s">
        <v>43</v>
      </c>
      <c r="O2871" t="s">
        <v>45</v>
      </c>
      <c r="P2871" t="s">
        <v>2621</v>
      </c>
      <c r="Q2871" t="s">
        <v>234</v>
      </c>
      <c r="R2871" t="s">
        <v>228</v>
      </c>
      <c r="S2871" t="s">
        <v>46</v>
      </c>
      <c r="T2871" s="127">
        <v>5.5570000000000004</v>
      </c>
      <c r="U2871" t="s">
        <v>3078</v>
      </c>
      <c r="V2871" s="131">
        <v>4.4999999999999998E-2</v>
      </c>
      <c r="W2871" s="131">
        <v>4.9099999999999998E-2</v>
      </c>
      <c r="X2871" t="s">
        <v>270</v>
      </c>
      <c r="Z2871" s="127">
        <v>62000</v>
      </c>
      <c r="AA2871" s="129">
        <v>1</v>
      </c>
      <c r="AB2871" s="133">
        <v>98.53</v>
      </c>
      <c r="AD2871" s="127">
        <v>61.088999999999999</v>
      </c>
      <c r="AG2871" t="s">
        <v>275</v>
      </c>
      <c r="AH2871" s="131">
        <v>1.84E-4</v>
      </c>
      <c r="AI2871" s="131">
        <v>9.1919292553785598E-4</v>
      </c>
      <c r="AJ2871" s="131">
        <v>1.8471279314726999E-4</v>
      </c>
    </row>
    <row r="2872" spans="1:36">
      <c r="A2872" s="121">
        <v>1039</v>
      </c>
      <c r="B2872">
        <v>8056</v>
      </c>
      <c r="C2872" t="s">
        <v>3079</v>
      </c>
      <c r="D2872" t="s">
        <v>3080</v>
      </c>
      <c r="E2872" t="s">
        <v>338</v>
      </c>
      <c r="F2872" t="s">
        <v>3081</v>
      </c>
      <c r="G2872" t="s">
        <v>3082</v>
      </c>
      <c r="H2872" t="s">
        <v>38</v>
      </c>
      <c r="I2872" t="s">
        <v>280</v>
      </c>
      <c r="J2872" t="s">
        <v>39</v>
      </c>
      <c r="K2872" t="s">
        <v>181</v>
      </c>
      <c r="L2872" t="s">
        <v>40</v>
      </c>
      <c r="M2872" t="s">
        <v>166</v>
      </c>
      <c r="N2872" s="121" t="s">
        <v>143</v>
      </c>
      <c r="O2872" t="s">
        <v>45</v>
      </c>
      <c r="P2872" t="s">
        <v>301</v>
      </c>
      <c r="Q2872" t="s">
        <v>301</v>
      </c>
      <c r="R2872" t="s">
        <v>301</v>
      </c>
      <c r="S2872" t="s">
        <v>46</v>
      </c>
      <c r="T2872" s="127">
        <v>3.5270000000000001</v>
      </c>
      <c r="U2872" t="s">
        <v>3083</v>
      </c>
      <c r="V2872" s="131">
        <v>7.7499999999999999E-2</v>
      </c>
      <c r="W2872" s="131">
        <v>7.9560000000000006E-2</v>
      </c>
      <c r="X2872" t="s">
        <v>270</v>
      </c>
      <c r="Z2872" s="127">
        <v>108392</v>
      </c>
      <c r="AA2872" s="129">
        <v>1</v>
      </c>
      <c r="AB2872" s="133">
        <v>100.48</v>
      </c>
      <c r="AD2872" s="127">
        <v>108.91200000000001</v>
      </c>
      <c r="AG2872" t="s">
        <v>275</v>
      </c>
      <c r="AH2872" s="131">
        <v>4.3800000000000002E-4</v>
      </c>
      <c r="AI2872" s="131">
        <v>1.63879019573058E-3</v>
      </c>
      <c r="AJ2872" s="131">
        <v>3.2931662769122302E-4</v>
      </c>
    </row>
    <row r="2873" spans="1:36">
      <c r="A2873" s="121">
        <v>1039</v>
      </c>
      <c r="B2873">
        <v>8056</v>
      </c>
      <c r="C2873" t="s">
        <v>3084</v>
      </c>
      <c r="D2873" t="s">
        <v>3085</v>
      </c>
      <c r="E2873" t="s">
        <v>35</v>
      </c>
      <c r="F2873" t="s">
        <v>3086</v>
      </c>
      <c r="G2873" t="s">
        <v>3087</v>
      </c>
      <c r="H2873" t="s">
        <v>38</v>
      </c>
      <c r="I2873" t="s">
        <v>280</v>
      </c>
      <c r="J2873" t="s">
        <v>39</v>
      </c>
      <c r="K2873" t="s">
        <v>39</v>
      </c>
      <c r="L2873" t="s">
        <v>40</v>
      </c>
      <c r="M2873" t="s">
        <v>41</v>
      </c>
      <c r="N2873" s="121" t="s">
        <v>143</v>
      </c>
      <c r="O2873" t="s">
        <v>45</v>
      </c>
      <c r="P2873" t="s">
        <v>301</v>
      </c>
      <c r="Q2873" t="s">
        <v>301</v>
      </c>
      <c r="R2873" t="s">
        <v>301</v>
      </c>
      <c r="S2873" t="s">
        <v>46</v>
      </c>
      <c r="T2873" s="127">
        <v>3.819</v>
      </c>
      <c r="U2873" t="s">
        <v>2899</v>
      </c>
      <c r="V2873" s="131">
        <v>4.9200000000000001E-2</v>
      </c>
      <c r="W2873" s="131">
        <v>5.1279999999999999E-2</v>
      </c>
      <c r="X2873" t="s">
        <v>270</v>
      </c>
      <c r="Z2873" s="127">
        <v>93000</v>
      </c>
      <c r="AA2873" s="129">
        <v>1</v>
      </c>
      <c r="AB2873" s="133">
        <v>99.84</v>
      </c>
      <c r="AD2873" s="127">
        <v>92.850999999999999</v>
      </c>
      <c r="AG2873" t="s">
        <v>275</v>
      </c>
      <c r="AH2873" s="131">
        <v>2.9500000000000001E-4</v>
      </c>
      <c r="AI2873" s="131">
        <v>1.39712100404495E-3</v>
      </c>
      <c r="AJ2873" s="131">
        <v>2.8075294734329799E-4</v>
      </c>
    </row>
    <row r="2874" spans="1:36">
      <c r="A2874" s="121">
        <v>1039</v>
      </c>
      <c r="B2874">
        <v>8056</v>
      </c>
      <c r="C2874" t="s">
        <v>2714</v>
      </c>
      <c r="D2874" t="s">
        <v>2715</v>
      </c>
      <c r="E2874" t="s">
        <v>35</v>
      </c>
      <c r="F2874" t="s">
        <v>3088</v>
      </c>
      <c r="G2874" t="s">
        <v>3089</v>
      </c>
      <c r="H2874" t="s">
        <v>38</v>
      </c>
      <c r="I2874" t="s">
        <v>353</v>
      </c>
      <c r="J2874" t="s">
        <v>39</v>
      </c>
      <c r="K2874" t="s">
        <v>39</v>
      </c>
      <c r="L2874" t="s">
        <v>40</v>
      </c>
      <c r="M2874" t="s">
        <v>41</v>
      </c>
      <c r="N2874" s="121" t="s">
        <v>1546</v>
      </c>
      <c r="O2874" t="s">
        <v>45</v>
      </c>
      <c r="P2874" t="s">
        <v>226</v>
      </c>
      <c r="Q2874" t="s">
        <v>227</v>
      </c>
      <c r="R2874" t="s">
        <v>228</v>
      </c>
      <c r="S2874" t="s">
        <v>46</v>
      </c>
      <c r="T2874" s="127">
        <v>3.383</v>
      </c>
      <c r="U2874" t="s">
        <v>3090</v>
      </c>
      <c r="V2874" s="131">
        <v>0</v>
      </c>
      <c r="W2874" s="131">
        <v>2.3720000000000001E-2</v>
      </c>
      <c r="X2874" t="s">
        <v>270</v>
      </c>
      <c r="Z2874" s="127">
        <v>531000</v>
      </c>
      <c r="AA2874" s="129">
        <v>1</v>
      </c>
      <c r="AB2874" s="133">
        <v>99.29</v>
      </c>
      <c r="AD2874" s="127">
        <v>527.23</v>
      </c>
      <c r="AG2874" t="s">
        <v>275</v>
      </c>
      <c r="AH2874" s="131">
        <v>2.9100000000000003E-4</v>
      </c>
      <c r="AI2874" s="131">
        <v>7.9331658314649792E-3</v>
      </c>
      <c r="AJ2874" s="131">
        <v>1.5941780865784401E-3</v>
      </c>
    </row>
    <row r="2875" spans="1:36">
      <c r="A2875" s="121">
        <v>1039</v>
      </c>
      <c r="B2875">
        <v>8056</v>
      </c>
      <c r="C2875" t="s">
        <v>2499</v>
      </c>
      <c r="D2875" t="s">
        <v>2500</v>
      </c>
      <c r="E2875" t="s">
        <v>35</v>
      </c>
      <c r="F2875" t="s">
        <v>2501</v>
      </c>
      <c r="G2875" t="s">
        <v>2502</v>
      </c>
      <c r="H2875" t="s">
        <v>38</v>
      </c>
      <c r="I2875" t="s">
        <v>1990</v>
      </c>
      <c r="J2875" t="s">
        <v>39</v>
      </c>
      <c r="K2875" t="s">
        <v>39</v>
      </c>
      <c r="L2875" t="s">
        <v>40</v>
      </c>
      <c r="M2875" t="s">
        <v>41</v>
      </c>
      <c r="N2875" s="121" t="s">
        <v>347</v>
      </c>
      <c r="O2875" t="s">
        <v>45</v>
      </c>
      <c r="P2875" t="s">
        <v>301</v>
      </c>
      <c r="Q2875" t="s">
        <v>301</v>
      </c>
      <c r="R2875" t="s">
        <v>301</v>
      </c>
      <c r="S2875" t="s">
        <v>46</v>
      </c>
      <c r="T2875" s="127">
        <v>4.4059999999999997</v>
      </c>
      <c r="U2875" t="s">
        <v>2503</v>
      </c>
      <c r="V2875" s="131">
        <v>4.5999999999999999E-2</v>
      </c>
      <c r="W2875" s="131">
        <v>4.6609999999999999E-2</v>
      </c>
      <c r="X2875" t="s">
        <v>270</v>
      </c>
      <c r="Z2875" s="127">
        <v>32026</v>
      </c>
      <c r="AA2875" s="129">
        <v>1</v>
      </c>
      <c r="AB2875" s="133">
        <v>100</v>
      </c>
      <c r="AD2875" s="127">
        <v>32.026000000000003</v>
      </c>
      <c r="AG2875" t="s">
        <v>275</v>
      </c>
      <c r="AH2875" s="131">
        <v>1.6899999999999999E-4</v>
      </c>
      <c r="AI2875" s="131">
        <v>4.8189142709565103E-4</v>
      </c>
      <c r="AJ2875" s="131">
        <v>9.6836593297840699E-5</v>
      </c>
    </row>
    <row r="2876" spans="1:36">
      <c r="A2876" s="121">
        <v>1039</v>
      </c>
      <c r="B2876">
        <v>8056</v>
      </c>
      <c r="C2876" t="s">
        <v>3091</v>
      </c>
      <c r="D2876" t="s">
        <v>3092</v>
      </c>
      <c r="E2876" t="s">
        <v>35</v>
      </c>
      <c r="F2876" t="s">
        <v>3093</v>
      </c>
      <c r="G2876" t="s">
        <v>3094</v>
      </c>
      <c r="H2876" t="s">
        <v>38</v>
      </c>
      <c r="I2876" t="s">
        <v>280</v>
      </c>
      <c r="J2876" t="s">
        <v>39</v>
      </c>
      <c r="K2876" t="s">
        <v>39</v>
      </c>
      <c r="L2876" t="s">
        <v>40</v>
      </c>
      <c r="M2876" t="s">
        <v>41</v>
      </c>
      <c r="N2876" s="121" t="s">
        <v>80</v>
      </c>
      <c r="O2876" t="s">
        <v>45</v>
      </c>
      <c r="P2876" t="s">
        <v>2621</v>
      </c>
      <c r="Q2876" t="s">
        <v>234</v>
      </c>
      <c r="R2876" t="s">
        <v>228</v>
      </c>
      <c r="S2876" t="s">
        <v>46</v>
      </c>
      <c r="T2876" s="127">
        <v>0</v>
      </c>
      <c r="U2876" t="s">
        <v>3095</v>
      </c>
      <c r="V2876" s="131">
        <v>5.0799999999999998E-2</v>
      </c>
      <c r="W2876" s="131">
        <v>0</v>
      </c>
      <c r="X2876" t="s">
        <v>270</v>
      </c>
      <c r="Z2876" s="127">
        <v>351000</v>
      </c>
      <c r="AA2876" s="129">
        <v>1</v>
      </c>
      <c r="AB2876" s="133">
        <v>99.4</v>
      </c>
      <c r="AD2876" s="127">
        <v>348.89400000000001</v>
      </c>
      <c r="AG2876" t="s">
        <v>275</v>
      </c>
      <c r="AH2876" s="131">
        <v>3.4400000000000001E-4</v>
      </c>
      <c r="AI2876" s="131">
        <v>5.2497666759854502E-3</v>
      </c>
      <c r="AJ2876" s="131">
        <v>1.0549461806674801E-3</v>
      </c>
    </row>
    <row r="2877" spans="1:36">
      <c r="A2877" s="121">
        <v>1039</v>
      </c>
      <c r="B2877">
        <v>8056</v>
      </c>
      <c r="C2877" t="s">
        <v>2475</v>
      </c>
      <c r="D2877" t="s">
        <v>2476</v>
      </c>
      <c r="E2877" t="s">
        <v>35</v>
      </c>
      <c r="F2877" t="s">
        <v>3096</v>
      </c>
      <c r="G2877" t="s">
        <v>3097</v>
      </c>
      <c r="H2877" t="s">
        <v>38</v>
      </c>
      <c r="I2877" t="s">
        <v>353</v>
      </c>
      <c r="J2877" t="s">
        <v>39</v>
      </c>
      <c r="K2877" t="s">
        <v>538</v>
      </c>
      <c r="L2877" t="s">
        <v>40</v>
      </c>
      <c r="M2877" t="s">
        <v>41</v>
      </c>
      <c r="N2877" s="121" t="s">
        <v>281</v>
      </c>
      <c r="O2877" t="s">
        <v>45</v>
      </c>
      <c r="P2877" t="s">
        <v>412</v>
      </c>
      <c r="Q2877" t="s">
        <v>227</v>
      </c>
      <c r="R2877" t="s">
        <v>228</v>
      </c>
      <c r="S2877" t="s">
        <v>46</v>
      </c>
      <c r="T2877" s="127">
        <v>1.587</v>
      </c>
      <c r="U2877" t="s">
        <v>2593</v>
      </c>
      <c r="V2877" s="131">
        <v>1.3299999999999999E-2</v>
      </c>
      <c r="W2877" s="131">
        <v>2.6669999999999999E-2</v>
      </c>
      <c r="X2877" t="s">
        <v>270</v>
      </c>
      <c r="Z2877" s="127">
        <v>239529.61</v>
      </c>
      <c r="AA2877" s="129">
        <v>1</v>
      </c>
      <c r="AB2877" s="133">
        <v>115.54</v>
      </c>
      <c r="AD2877" s="127">
        <v>276.75299999999999</v>
      </c>
      <c r="AG2877" t="s">
        <v>275</v>
      </c>
      <c r="AH2877" s="131">
        <v>8.2899999999999998E-4</v>
      </c>
      <c r="AI2877" s="131">
        <v>4.1642622452994502E-3</v>
      </c>
      <c r="AJ2877" s="131">
        <v>8.3681291419524201E-4</v>
      </c>
    </row>
    <row r="2878" spans="1:36">
      <c r="A2878" s="121">
        <v>1039</v>
      </c>
      <c r="B2878">
        <v>8056</v>
      </c>
      <c r="C2878" t="s">
        <v>3106</v>
      </c>
      <c r="D2878" t="s">
        <v>3107</v>
      </c>
      <c r="E2878" t="s">
        <v>35</v>
      </c>
      <c r="F2878" t="s">
        <v>3108</v>
      </c>
      <c r="G2878" t="s">
        <v>3109</v>
      </c>
      <c r="H2878" t="s">
        <v>38</v>
      </c>
      <c r="I2878" t="s">
        <v>280</v>
      </c>
      <c r="J2878" t="s">
        <v>39</v>
      </c>
      <c r="K2878" t="s">
        <v>39</v>
      </c>
      <c r="L2878" t="s">
        <v>40</v>
      </c>
      <c r="M2878" t="s">
        <v>41</v>
      </c>
      <c r="N2878" s="121" t="s">
        <v>1562</v>
      </c>
      <c r="O2878" t="s">
        <v>45</v>
      </c>
      <c r="P2878" t="s">
        <v>381</v>
      </c>
      <c r="Q2878" t="s">
        <v>227</v>
      </c>
      <c r="R2878" t="s">
        <v>228</v>
      </c>
      <c r="S2878" t="s">
        <v>46</v>
      </c>
      <c r="T2878" s="127">
        <v>0.216</v>
      </c>
      <c r="U2878" t="s">
        <v>3110</v>
      </c>
      <c r="V2878" s="131">
        <v>2.7E-2</v>
      </c>
      <c r="W2878" s="131">
        <v>3.3480000000000003E-2</v>
      </c>
      <c r="X2878" t="s">
        <v>270</v>
      </c>
      <c r="Z2878" s="127">
        <v>7329.83</v>
      </c>
      <c r="AA2878" s="129">
        <v>1</v>
      </c>
      <c r="AB2878" s="133">
        <v>99.96</v>
      </c>
      <c r="AD2878" s="127">
        <v>7.327</v>
      </c>
      <c r="AG2878" t="s">
        <v>275</v>
      </c>
      <c r="AH2878" s="131">
        <v>4.6999999999999999E-4</v>
      </c>
      <c r="AI2878" s="131">
        <v>1.10246967032189E-4</v>
      </c>
      <c r="AJ2878" s="131">
        <v>2.2154244936790399E-5</v>
      </c>
    </row>
    <row r="2879" spans="1:36">
      <c r="A2879" s="121">
        <v>1039</v>
      </c>
      <c r="B2879">
        <v>8056</v>
      </c>
      <c r="C2879" t="s">
        <v>3106</v>
      </c>
      <c r="D2879" t="s">
        <v>3107</v>
      </c>
      <c r="E2879" t="s">
        <v>35</v>
      </c>
      <c r="F2879" t="s">
        <v>3111</v>
      </c>
      <c r="G2879" t="s">
        <v>3112</v>
      </c>
      <c r="H2879" t="s">
        <v>38</v>
      </c>
      <c r="I2879" t="s">
        <v>353</v>
      </c>
      <c r="J2879" t="s">
        <v>39</v>
      </c>
      <c r="K2879" t="s">
        <v>39</v>
      </c>
      <c r="L2879" t="s">
        <v>40</v>
      </c>
      <c r="M2879" t="s">
        <v>41</v>
      </c>
      <c r="N2879" s="121" t="s">
        <v>1562</v>
      </c>
      <c r="O2879" t="s">
        <v>45</v>
      </c>
      <c r="P2879" t="s">
        <v>381</v>
      </c>
      <c r="Q2879" t="s">
        <v>227</v>
      </c>
      <c r="R2879" t="s">
        <v>228</v>
      </c>
      <c r="S2879" t="s">
        <v>46</v>
      </c>
      <c r="T2879" s="127">
        <v>0.216</v>
      </c>
      <c r="U2879" t="s">
        <v>3110</v>
      </c>
      <c r="V2879" s="131">
        <v>1.7999999999999999E-2</v>
      </c>
      <c r="W2879" s="131">
        <v>-1.5959999999999998E-2</v>
      </c>
      <c r="X2879" t="s">
        <v>270</v>
      </c>
      <c r="Z2879" s="127">
        <v>59078.68</v>
      </c>
      <c r="AA2879" s="129">
        <v>1</v>
      </c>
      <c r="AB2879" s="133">
        <v>119.37</v>
      </c>
      <c r="AD2879" s="127">
        <v>70.522000000000006</v>
      </c>
      <c r="AG2879" t="s">
        <v>275</v>
      </c>
      <c r="AH2879" s="131">
        <v>7.2900000000000005E-4</v>
      </c>
      <c r="AI2879" s="131">
        <v>1.0611394926007399E-3</v>
      </c>
      <c r="AJ2879" s="131">
        <v>2.1323710632614799E-4</v>
      </c>
    </row>
    <row r="2880" spans="1:36">
      <c r="A2880" s="121">
        <v>1039</v>
      </c>
      <c r="B2880">
        <v>8056</v>
      </c>
      <c r="C2880" t="s">
        <v>2749</v>
      </c>
      <c r="D2880" t="s">
        <v>2750</v>
      </c>
      <c r="E2880" t="s">
        <v>35</v>
      </c>
      <c r="F2880" t="s">
        <v>3113</v>
      </c>
      <c r="G2880" t="s">
        <v>3114</v>
      </c>
      <c r="H2880" t="s">
        <v>38</v>
      </c>
      <c r="I2880" t="s">
        <v>353</v>
      </c>
      <c r="J2880" t="s">
        <v>39</v>
      </c>
      <c r="K2880" t="s">
        <v>39</v>
      </c>
      <c r="L2880" t="s">
        <v>40</v>
      </c>
      <c r="M2880" t="s">
        <v>41</v>
      </c>
      <c r="N2880" s="121" t="s">
        <v>1546</v>
      </c>
      <c r="O2880" t="s">
        <v>45</v>
      </c>
      <c r="P2880" t="s">
        <v>226</v>
      </c>
      <c r="Q2880" t="s">
        <v>227</v>
      </c>
      <c r="R2880" t="s">
        <v>228</v>
      </c>
      <c r="S2880" t="s">
        <v>46</v>
      </c>
      <c r="T2880" s="127">
        <v>3.875</v>
      </c>
      <c r="U2880" t="s">
        <v>3115</v>
      </c>
      <c r="V2880" s="131">
        <v>2.2013000000000001E-2</v>
      </c>
      <c r="W2880" s="131">
        <v>2.4799999999999999E-2</v>
      </c>
      <c r="X2880" t="s">
        <v>270</v>
      </c>
      <c r="Z2880" s="127">
        <v>293675</v>
      </c>
      <c r="AA2880" s="129">
        <v>1</v>
      </c>
      <c r="AB2880" s="133">
        <v>126.24</v>
      </c>
      <c r="AD2880" s="127">
        <v>370.73500000000001</v>
      </c>
      <c r="AG2880" t="s">
        <v>275</v>
      </c>
      <c r="AH2880" s="131">
        <v>4.1800000000000002E-4</v>
      </c>
      <c r="AI2880" s="131">
        <v>5.5784104299495003E-3</v>
      </c>
      <c r="AJ2880" s="131">
        <v>1.1209874915376499E-3</v>
      </c>
    </row>
    <row r="2881" spans="1:36">
      <c r="A2881" s="121">
        <v>1039</v>
      </c>
      <c r="B2881">
        <v>8056</v>
      </c>
      <c r="C2881" t="s">
        <v>2749</v>
      </c>
      <c r="D2881" t="s">
        <v>2750</v>
      </c>
      <c r="E2881" t="s">
        <v>35</v>
      </c>
      <c r="F2881" t="s">
        <v>3119</v>
      </c>
      <c r="G2881" t="s">
        <v>3120</v>
      </c>
      <c r="H2881" t="s">
        <v>38</v>
      </c>
      <c r="I2881" t="s">
        <v>353</v>
      </c>
      <c r="J2881" t="s">
        <v>39</v>
      </c>
      <c r="K2881" t="s">
        <v>39</v>
      </c>
      <c r="L2881" t="s">
        <v>40</v>
      </c>
      <c r="M2881" t="s">
        <v>41</v>
      </c>
      <c r="N2881" s="121" t="s">
        <v>1546</v>
      </c>
      <c r="O2881" t="s">
        <v>45</v>
      </c>
      <c r="P2881" t="s">
        <v>226</v>
      </c>
      <c r="Q2881" t="s">
        <v>227</v>
      </c>
      <c r="R2881" t="s">
        <v>228</v>
      </c>
      <c r="S2881" t="s">
        <v>46</v>
      </c>
      <c r="T2881" s="127">
        <v>0.222</v>
      </c>
      <c r="U2881" t="s">
        <v>3121</v>
      </c>
      <c r="V2881" s="131">
        <v>3.8E-3</v>
      </c>
      <c r="W2881" s="131">
        <v>-1.274E-2</v>
      </c>
      <c r="X2881" t="s">
        <v>270</v>
      </c>
      <c r="Z2881" s="127">
        <v>1090723</v>
      </c>
      <c r="AA2881" s="129">
        <v>1</v>
      </c>
      <c r="AB2881" s="133">
        <v>116.87</v>
      </c>
      <c r="AD2881" s="127">
        <v>1274.7280000000001</v>
      </c>
      <c r="AG2881" t="s">
        <v>275</v>
      </c>
      <c r="AH2881" s="131">
        <v>3.6400000000000001E-4</v>
      </c>
      <c r="AI2881" s="131">
        <v>1.9180680717861501E-2</v>
      </c>
      <c r="AJ2881" s="131">
        <v>3.8543781304551201E-3</v>
      </c>
    </row>
    <row r="2882" spans="1:36">
      <c r="A2882" s="121">
        <v>1039</v>
      </c>
      <c r="B2882">
        <v>8056</v>
      </c>
      <c r="C2882" t="s">
        <v>2749</v>
      </c>
      <c r="D2882" t="s">
        <v>2750</v>
      </c>
      <c r="E2882" t="s">
        <v>35</v>
      </c>
      <c r="F2882" t="s">
        <v>3122</v>
      </c>
      <c r="G2882" t="s">
        <v>3123</v>
      </c>
      <c r="H2882" t="s">
        <v>38</v>
      </c>
      <c r="I2882" t="s">
        <v>353</v>
      </c>
      <c r="J2882" t="s">
        <v>39</v>
      </c>
      <c r="K2882" t="s">
        <v>39</v>
      </c>
      <c r="L2882" t="s">
        <v>40</v>
      </c>
      <c r="M2882" t="s">
        <v>41</v>
      </c>
      <c r="N2882" s="121" t="s">
        <v>1546</v>
      </c>
      <c r="O2882" t="s">
        <v>45</v>
      </c>
      <c r="P2882" t="s">
        <v>226</v>
      </c>
      <c r="Q2882" t="s">
        <v>227</v>
      </c>
      <c r="R2882" t="s">
        <v>228</v>
      </c>
      <c r="S2882" t="s">
        <v>46</v>
      </c>
      <c r="T2882" s="127">
        <v>4.2249999999999996</v>
      </c>
      <c r="U2882" t="s">
        <v>2964</v>
      </c>
      <c r="V2882" s="131">
        <v>2E-3</v>
      </c>
      <c r="W2882" s="131">
        <v>2.495E-2</v>
      </c>
      <c r="X2882" t="s">
        <v>270</v>
      </c>
      <c r="Z2882" s="127">
        <v>734448</v>
      </c>
      <c r="AA2882" s="129">
        <v>1</v>
      </c>
      <c r="AB2882" s="133">
        <v>107.35</v>
      </c>
      <c r="AD2882" s="127">
        <v>788.43</v>
      </c>
      <c r="AG2882" t="s">
        <v>275</v>
      </c>
      <c r="AH2882" s="131">
        <v>2.12E-4</v>
      </c>
      <c r="AI2882" s="131">
        <v>1.1863411702018401E-2</v>
      </c>
      <c r="AJ2882" s="131">
        <v>2.3839651621052199E-3</v>
      </c>
    </row>
    <row r="2883" spans="1:36">
      <c r="A2883" s="121">
        <v>1039</v>
      </c>
      <c r="B2883">
        <v>8056</v>
      </c>
      <c r="C2883" t="s">
        <v>2749</v>
      </c>
      <c r="D2883" t="s">
        <v>2750</v>
      </c>
      <c r="E2883" t="s">
        <v>35</v>
      </c>
      <c r="F2883" t="s">
        <v>3124</v>
      </c>
      <c r="G2883" t="s">
        <v>3125</v>
      </c>
      <c r="H2883" t="s">
        <v>38</v>
      </c>
      <c r="I2883" t="s">
        <v>353</v>
      </c>
      <c r="J2883" t="s">
        <v>39</v>
      </c>
      <c r="K2883" t="s">
        <v>39</v>
      </c>
      <c r="L2883" t="s">
        <v>40</v>
      </c>
      <c r="M2883" t="s">
        <v>41</v>
      </c>
      <c r="N2883" s="121" t="s">
        <v>1546</v>
      </c>
      <c r="O2883" t="s">
        <v>45</v>
      </c>
      <c r="P2883" t="s">
        <v>233</v>
      </c>
      <c r="Q2883" t="s">
        <v>234</v>
      </c>
      <c r="R2883" t="s">
        <v>228</v>
      </c>
      <c r="S2883" t="s">
        <v>46</v>
      </c>
      <c r="T2883" s="127">
        <v>0.67100000000000004</v>
      </c>
      <c r="U2883" t="s">
        <v>3126</v>
      </c>
      <c r="V2883" s="131">
        <v>5.0000000000000001E-3</v>
      </c>
      <c r="W2883" s="131">
        <v>1.523E-2</v>
      </c>
      <c r="X2883" t="s">
        <v>270</v>
      </c>
      <c r="Z2883" s="127">
        <v>1138283</v>
      </c>
      <c r="AA2883" s="129">
        <v>1</v>
      </c>
      <c r="AB2883" s="133">
        <v>116.07</v>
      </c>
      <c r="AD2883" s="127">
        <v>1321.2049999999999</v>
      </c>
      <c r="AG2883" t="s">
        <v>275</v>
      </c>
      <c r="AH2883" s="131">
        <v>1.4909999999999999E-3</v>
      </c>
      <c r="AI2883" s="131">
        <v>1.9880016254656501E-2</v>
      </c>
      <c r="AJ2883" s="131">
        <v>3.9949103481862099E-3</v>
      </c>
    </row>
    <row r="2884" spans="1:36">
      <c r="A2884" s="121">
        <v>1039</v>
      </c>
      <c r="B2884">
        <v>8056</v>
      </c>
      <c r="C2884" t="s">
        <v>2749</v>
      </c>
      <c r="D2884" t="s">
        <v>2750</v>
      </c>
      <c r="E2884" t="s">
        <v>35</v>
      </c>
      <c r="F2884" t="s">
        <v>3127</v>
      </c>
      <c r="G2884" t="s">
        <v>3128</v>
      </c>
      <c r="H2884" t="s">
        <v>38</v>
      </c>
      <c r="I2884" t="s">
        <v>353</v>
      </c>
      <c r="J2884" t="s">
        <v>39</v>
      </c>
      <c r="K2884" t="s">
        <v>39</v>
      </c>
      <c r="L2884" t="s">
        <v>40</v>
      </c>
      <c r="M2884" t="s">
        <v>41</v>
      </c>
      <c r="N2884" s="121" t="s">
        <v>1546</v>
      </c>
      <c r="O2884" t="s">
        <v>45</v>
      </c>
      <c r="P2884" t="s">
        <v>226</v>
      </c>
      <c r="Q2884" t="s">
        <v>227</v>
      </c>
      <c r="R2884" t="s">
        <v>228</v>
      </c>
      <c r="S2884" t="s">
        <v>46</v>
      </c>
      <c r="T2884" s="127">
        <v>2.5529999999999999</v>
      </c>
      <c r="U2884" t="s">
        <v>119</v>
      </c>
      <c r="V2884" s="131">
        <v>1E-3</v>
      </c>
      <c r="W2884" s="131">
        <v>2.3130000000000001E-2</v>
      </c>
      <c r="X2884" t="s">
        <v>270</v>
      </c>
      <c r="Z2884" s="127">
        <v>1684336</v>
      </c>
      <c r="AA2884" s="129">
        <v>1</v>
      </c>
      <c r="AB2884" s="133">
        <v>108.87</v>
      </c>
      <c r="AD2884" s="127">
        <v>1833.7370000000001</v>
      </c>
      <c r="AG2884" t="s">
        <v>275</v>
      </c>
      <c r="AH2884" s="131">
        <v>4.9899999999999999E-4</v>
      </c>
      <c r="AI2884" s="131">
        <v>2.75920173806776E-2</v>
      </c>
      <c r="AJ2884" s="131">
        <v>5.5446451526710303E-3</v>
      </c>
    </row>
    <row r="2885" spans="1:36">
      <c r="A2885" s="121">
        <v>1039</v>
      </c>
      <c r="B2885">
        <v>8056</v>
      </c>
      <c r="C2885" t="s">
        <v>2749</v>
      </c>
      <c r="D2885" t="s">
        <v>2750</v>
      </c>
      <c r="E2885" t="s">
        <v>35</v>
      </c>
      <c r="F2885" t="s">
        <v>3129</v>
      </c>
      <c r="G2885" t="s">
        <v>3130</v>
      </c>
      <c r="H2885" t="s">
        <v>38</v>
      </c>
      <c r="I2885" t="s">
        <v>280</v>
      </c>
      <c r="J2885" t="s">
        <v>39</v>
      </c>
      <c r="K2885" t="s">
        <v>39</v>
      </c>
      <c r="L2885" t="s">
        <v>40</v>
      </c>
      <c r="M2885" t="s">
        <v>41</v>
      </c>
      <c r="N2885" s="121" t="s">
        <v>1546</v>
      </c>
      <c r="O2885" t="s">
        <v>45</v>
      </c>
      <c r="P2885" t="s">
        <v>226</v>
      </c>
      <c r="Q2885" t="s">
        <v>227</v>
      </c>
      <c r="R2885" t="s">
        <v>228</v>
      </c>
      <c r="S2885" t="s">
        <v>46</v>
      </c>
      <c r="T2885" s="127">
        <v>2.3290000000000002</v>
      </c>
      <c r="U2885" t="s">
        <v>3131</v>
      </c>
      <c r="V2885" s="131">
        <v>2.7400000000000001E-2</v>
      </c>
      <c r="W2885" s="131">
        <v>4.3900000000000002E-2</v>
      </c>
      <c r="X2885" t="s">
        <v>270</v>
      </c>
      <c r="Z2885" s="127">
        <v>591393</v>
      </c>
      <c r="AA2885" s="129">
        <v>1</v>
      </c>
      <c r="AB2885" s="133">
        <v>98.89</v>
      </c>
      <c r="AD2885" s="127">
        <v>584.82899999999995</v>
      </c>
      <c r="AG2885" t="s">
        <v>275</v>
      </c>
      <c r="AH2885" s="131">
        <v>2.24E-4</v>
      </c>
      <c r="AI2885" s="131">
        <v>8.7998457078160095E-3</v>
      </c>
      <c r="AJ2885" s="131">
        <v>1.76833832680403E-3</v>
      </c>
    </row>
    <row r="2886" spans="1:36">
      <c r="A2886" s="121">
        <v>1039</v>
      </c>
      <c r="B2886">
        <v>8056</v>
      </c>
      <c r="C2886" t="s">
        <v>2749</v>
      </c>
      <c r="D2886" t="s">
        <v>2750</v>
      </c>
      <c r="E2886" t="s">
        <v>35</v>
      </c>
      <c r="F2886" t="s">
        <v>3132</v>
      </c>
      <c r="G2886" t="s">
        <v>3133</v>
      </c>
      <c r="H2886" t="s">
        <v>38</v>
      </c>
      <c r="I2886" t="s">
        <v>353</v>
      </c>
      <c r="J2886" t="s">
        <v>39</v>
      </c>
      <c r="K2886" t="s">
        <v>39</v>
      </c>
      <c r="L2886" t="s">
        <v>40</v>
      </c>
      <c r="M2886" t="s">
        <v>41</v>
      </c>
      <c r="N2886" s="121" t="s">
        <v>1546</v>
      </c>
      <c r="O2886" t="s">
        <v>45</v>
      </c>
      <c r="P2886" t="s">
        <v>226</v>
      </c>
      <c r="Q2886" t="s">
        <v>227</v>
      </c>
      <c r="R2886" t="s">
        <v>228</v>
      </c>
      <c r="S2886" t="s">
        <v>46</v>
      </c>
      <c r="T2886" s="127">
        <v>2.4569999999999999</v>
      </c>
      <c r="U2886" t="s">
        <v>3131</v>
      </c>
      <c r="V2886" s="131">
        <v>1E-3</v>
      </c>
      <c r="W2886" s="131">
        <v>2.334E-2</v>
      </c>
      <c r="X2886" t="s">
        <v>270</v>
      </c>
      <c r="Z2886" s="127">
        <v>1040838.25</v>
      </c>
      <c r="AA2886" s="129">
        <v>1</v>
      </c>
      <c r="AB2886" s="133">
        <v>107.76</v>
      </c>
      <c r="AD2886" s="127">
        <v>1121.607</v>
      </c>
      <c r="AG2886" t="s">
        <v>275</v>
      </c>
      <c r="AH2886" s="131">
        <v>5.5999999999999995E-4</v>
      </c>
      <c r="AI2886" s="131">
        <v>1.6876692111737202E-2</v>
      </c>
      <c r="AJ2886" s="131">
        <v>3.3913891767839701E-3</v>
      </c>
    </row>
    <row r="2887" spans="1:36">
      <c r="A2887" s="121">
        <v>1039</v>
      </c>
      <c r="B2887">
        <v>8056</v>
      </c>
      <c r="C2887" t="s">
        <v>3134</v>
      </c>
      <c r="D2887" t="s">
        <v>3135</v>
      </c>
      <c r="E2887" t="s">
        <v>35</v>
      </c>
      <c r="F2887" t="s">
        <v>3136</v>
      </c>
      <c r="G2887" t="s">
        <v>3137</v>
      </c>
      <c r="H2887" t="s">
        <v>38</v>
      </c>
      <c r="I2887" t="s">
        <v>280</v>
      </c>
      <c r="J2887" t="s">
        <v>39</v>
      </c>
      <c r="K2887" t="s">
        <v>39</v>
      </c>
      <c r="L2887" t="s">
        <v>40</v>
      </c>
      <c r="M2887" t="s">
        <v>41</v>
      </c>
      <c r="N2887" s="121" t="s">
        <v>1562</v>
      </c>
      <c r="O2887" t="s">
        <v>45</v>
      </c>
      <c r="P2887" t="s">
        <v>448</v>
      </c>
      <c r="Q2887" t="s">
        <v>227</v>
      </c>
      <c r="R2887" t="s">
        <v>228</v>
      </c>
      <c r="S2887" t="s">
        <v>46</v>
      </c>
      <c r="T2887" s="127">
        <v>1.4419999999999999</v>
      </c>
      <c r="U2887" t="s">
        <v>449</v>
      </c>
      <c r="V2887" s="131">
        <v>2.3900000000000001E-2</v>
      </c>
      <c r="W2887" s="131">
        <v>4.9489999999999999E-2</v>
      </c>
      <c r="X2887" t="s">
        <v>270</v>
      </c>
      <c r="Z2887" s="127">
        <v>228314.25</v>
      </c>
      <c r="AA2887" s="129">
        <v>1</v>
      </c>
      <c r="AB2887" s="133">
        <v>97.09</v>
      </c>
      <c r="AD2887" s="127">
        <v>221.67</v>
      </c>
      <c r="AG2887" t="s">
        <v>275</v>
      </c>
      <c r="AH2887" s="131">
        <v>2.0470000000000002E-3</v>
      </c>
      <c r="AI2887" s="131">
        <v>3.3354468175168001E-3</v>
      </c>
      <c r="AJ2887" s="131">
        <v>6.7026157506292405E-4</v>
      </c>
    </row>
    <row r="2888" spans="1:36">
      <c r="A2888" s="121">
        <v>1039</v>
      </c>
      <c r="B2888">
        <v>8056</v>
      </c>
      <c r="C2888" t="s">
        <v>3138</v>
      </c>
      <c r="D2888" t="s">
        <v>3139</v>
      </c>
      <c r="E2888" t="s">
        <v>35</v>
      </c>
      <c r="F2888" t="s">
        <v>3140</v>
      </c>
      <c r="G2888" t="s">
        <v>3141</v>
      </c>
      <c r="H2888" t="s">
        <v>38</v>
      </c>
      <c r="I2888" t="s">
        <v>353</v>
      </c>
      <c r="J2888" t="s">
        <v>39</v>
      </c>
      <c r="K2888" t="s">
        <v>39</v>
      </c>
      <c r="L2888" t="s">
        <v>40</v>
      </c>
      <c r="M2888" t="s">
        <v>41</v>
      </c>
      <c r="N2888" s="121" t="s">
        <v>52</v>
      </c>
      <c r="O2888" t="s">
        <v>45</v>
      </c>
      <c r="P2888" t="s">
        <v>412</v>
      </c>
      <c r="Q2888" t="s">
        <v>227</v>
      </c>
      <c r="R2888" t="s">
        <v>228</v>
      </c>
      <c r="S2888" t="s">
        <v>46</v>
      </c>
      <c r="T2888" s="127">
        <v>1.016</v>
      </c>
      <c r="U2888" t="s">
        <v>3142</v>
      </c>
      <c r="V2888" s="131">
        <v>3.4599999999999999E-2</v>
      </c>
      <c r="W2888" s="131">
        <v>2.197E-2</v>
      </c>
      <c r="X2888" t="s">
        <v>270</v>
      </c>
      <c r="Z2888" s="127">
        <v>25131.25</v>
      </c>
      <c r="AA2888" s="129">
        <v>1</v>
      </c>
      <c r="AB2888" s="133">
        <v>121.46</v>
      </c>
      <c r="AD2888" s="127">
        <v>30.524000000000001</v>
      </c>
      <c r="AG2888" t="s">
        <v>275</v>
      </c>
      <c r="AH2888" s="131">
        <v>1.75E-4</v>
      </c>
      <c r="AI2888" s="131">
        <v>4.5929727433879301E-4</v>
      </c>
      <c r="AJ2888" s="131">
        <v>9.2296274341324206E-5</v>
      </c>
    </row>
    <row r="2889" spans="1:36">
      <c r="A2889" s="121">
        <v>1039</v>
      </c>
      <c r="B2889">
        <v>8056</v>
      </c>
      <c r="C2889" t="s">
        <v>3138</v>
      </c>
      <c r="D2889" t="s">
        <v>3139</v>
      </c>
      <c r="E2889" t="s">
        <v>35</v>
      </c>
      <c r="F2889" t="s">
        <v>3143</v>
      </c>
      <c r="G2889" t="s">
        <v>3144</v>
      </c>
      <c r="H2889" t="s">
        <v>38</v>
      </c>
      <c r="I2889" t="s">
        <v>353</v>
      </c>
      <c r="J2889" t="s">
        <v>39</v>
      </c>
      <c r="K2889" t="s">
        <v>39</v>
      </c>
      <c r="L2889" t="s">
        <v>40</v>
      </c>
      <c r="M2889" t="s">
        <v>41</v>
      </c>
      <c r="N2889" s="121" t="s">
        <v>52</v>
      </c>
      <c r="O2889" t="s">
        <v>45</v>
      </c>
      <c r="P2889" t="s">
        <v>448</v>
      </c>
      <c r="Q2889" t="s">
        <v>227</v>
      </c>
      <c r="R2889" t="s">
        <v>228</v>
      </c>
      <c r="S2889" t="s">
        <v>46</v>
      </c>
      <c r="T2889" s="127">
        <v>2.2290000000000001</v>
      </c>
      <c r="U2889" t="s">
        <v>3145</v>
      </c>
      <c r="V2889" s="131">
        <v>1.83E-2</v>
      </c>
      <c r="W2889" s="131">
        <v>2.511E-2</v>
      </c>
      <c r="X2889" t="s">
        <v>270</v>
      </c>
      <c r="Z2889" s="127">
        <v>128351.81</v>
      </c>
      <c r="AA2889" s="129">
        <v>1</v>
      </c>
      <c r="AB2889" s="133">
        <v>116.9</v>
      </c>
      <c r="AD2889" s="127">
        <v>150.04300000000001</v>
      </c>
      <c r="AG2889" t="s">
        <v>275</v>
      </c>
      <c r="AH2889" s="131">
        <v>5.0900000000000001E-4</v>
      </c>
      <c r="AI2889" s="131">
        <v>2.2576832425474399E-3</v>
      </c>
      <c r="AJ2889" s="131">
        <v>4.5368384175575199E-4</v>
      </c>
    </row>
    <row r="2890" spans="1:36">
      <c r="A2890" s="121">
        <v>1039</v>
      </c>
      <c r="B2890">
        <v>8056</v>
      </c>
      <c r="C2890" t="s">
        <v>3138</v>
      </c>
      <c r="D2890" t="s">
        <v>3139</v>
      </c>
      <c r="E2890" t="s">
        <v>35</v>
      </c>
      <c r="F2890" t="s">
        <v>3146</v>
      </c>
      <c r="G2890" t="s">
        <v>3147</v>
      </c>
      <c r="H2890" t="s">
        <v>38</v>
      </c>
      <c r="I2890" t="s">
        <v>353</v>
      </c>
      <c r="J2890" t="s">
        <v>39</v>
      </c>
      <c r="K2890" t="s">
        <v>39</v>
      </c>
      <c r="L2890" t="s">
        <v>40</v>
      </c>
      <c r="M2890" t="s">
        <v>41</v>
      </c>
      <c r="N2890" s="121" t="s">
        <v>52</v>
      </c>
      <c r="O2890" t="s">
        <v>45</v>
      </c>
      <c r="P2890" t="s">
        <v>448</v>
      </c>
      <c r="Q2890" t="s">
        <v>227</v>
      </c>
      <c r="R2890" t="s">
        <v>228</v>
      </c>
      <c r="S2890" t="s">
        <v>46</v>
      </c>
      <c r="T2890" s="127">
        <v>2.786</v>
      </c>
      <c r="U2890" t="s">
        <v>2479</v>
      </c>
      <c r="V2890" s="131">
        <v>1.5299999999999999E-2</v>
      </c>
      <c r="W2890" s="131">
        <v>2.6270000000000002E-2</v>
      </c>
      <c r="X2890" t="s">
        <v>270</v>
      </c>
      <c r="Z2890" s="127">
        <v>53991.92</v>
      </c>
      <c r="AA2890" s="129">
        <v>1</v>
      </c>
      <c r="AB2890" s="133">
        <v>114.93</v>
      </c>
      <c r="AD2890" s="127">
        <v>62.052999999999997</v>
      </c>
      <c r="AG2890" t="s">
        <v>275</v>
      </c>
      <c r="AH2890" s="131">
        <v>1.08E-4</v>
      </c>
      <c r="AI2890" s="131">
        <v>9.3370283885383905E-4</v>
      </c>
      <c r="AJ2890" s="131">
        <v>1.87628575615191E-4</v>
      </c>
    </row>
    <row r="2891" spans="1:36">
      <c r="A2891" s="121">
        <v>1039</v>
      </c>
      <c r="B2891">
        <v>8056</v>
      </c>
      <c r="C2891" t="s">
        <v>3148</v>
      </c>
      <c r="D2891" t="s">
        <v>3149</v>
      </c>
      <c r="E2891" t="s">
        <v>35</v>
      </c>
      <c r="F2891" t="s">
        <v>3150</v>
      </c>
      <c r="G2891" t="s">
        <v>3151</v>
      </c>
      <c r="H2891" t="s">
        <v>38</v>
      </c>
      <c r="I2891" t="s">
        <v>280</v>
      </c>
      <c r="J2891" t="s">
        <v>39</v>
      </c>
      <c r="K2891" t="s">
        <v>39</v>
      </c>
      <c r="L2891" t="s">
        <v>40</v>
      </c>
      <c r="M2891" t="s">
        <v>41</v>
      </c>
      <c r="N2891" s="121" t="s">
        <v>1561</v>
      </c>
      <c r="O2891" t="s">
        <v>45</v>
      </c>
      <c r="P2891" t="s">
        <v>435</v>
      </c>
      <c r="Q2891" t="s">
        <v>227</v>
      </c>
      <c r="R2891" t="s">
        <v>228</v>
      </c>
      <c r="S2891" t="s">
        <v>46</v>
      </c>
      <c r="T2891" s="127">
        <v>0.65700000000000003</v>
      </c>
      <c r="U2891" t="s">
        <v>2520</v>
      </c>
      <c r="V2891" s="131">
        <v>2.29E-2</v>
      </c>
      <c r="W2891" s="131">
        <v>5.0180000000000002E-2</v>
      </c>
      <c r="X2891" t="s">
        <v>270</v>
      </c>
      <c r="Z2891" s="127">
        <v>17055.07</v>
      </c>
      <c r="AA2891" s="129">
        <v>1</v>
      </c>
      <c r="AB2891" s="133">
        <v>99.05</v>
      </c>
      <c r="AD2891" s="127">
        <v>16.893000000000001</v>
      </c>
      <c r="AG2891" t="s">
        <v>275</v>
      </c>
      <c r="AH2891" s="131">
        <v>1.03E-4</v>
      </c>
      <c r="AI2891" s="131">
        <v>2.5418767399337501E-4</v>
      </c>
      <c r="AJ2891" s="131">
        <v>5.1079282642923602E-5</v>
      </c>
    </row>
    <row r="2892" spans="1:36">
      <c r="A2892" s="121">
        <v>1039</v>
      </c>
      <c r="B2892">
        <v>8056</v>
      </c>
      <c r="C2892" t="s">
        <v>3152</v>
      </c>
      <c r="D2892" t="s">
        <v>3153</v>
      </c>
      <c r="E2892" t="s">
        <v>35</v>
      </c>
      <c r="F2892" t="s">
        <v>3154</v>
      </c>
      <c r="G2892" t="s">
        <v>3155</v>
      </c>
      <c r="H2892" t="s">
        <v>38</v>
      </c>
      <c r="I2892" t="s">
        <v>353</v>
      </c>
      <c r="J2892" t="s">
        <v>39</v>
      </c>
      <c r="K2892" t="s">
        <v>39</v>
      </c>
      <c r="L2892" t="s">
        <v>40</v>
      </c>
      <c r="M2892" t="s">
        <v>41</v>
      </c>
      <c r="N2892" s="121" t="s">
        <v>52</v>
      </c>
      <c r="O2892" t="s">
        <v>45</v>
      </c>
      <c r="P2892" t="s">
        <v>381</v>
      </c>
      <c r="Q2892" t="s">
        <v>227</v>
      </c>
      <c r="R2892" t="s">
        <v>228</v>
      </c>
      <c r="S2892" t="s">
        <v>46</v>
      </c>
      <c r="T2892" s="127">
        <v>6.6000000000000003E-2</v>
      </c>
      <c r="U2892" t="s">
        <v>3156</v>
      </c>
      <c r="V2892" s="131">
        <v>2.1499999999999998E-2</v>
      </c>
      <c r="W2892" s="131">
        <v>-1.3999999999999999E-4</v>
      </c>
      <c r="X2892" t="s">
        <v>270</v>
      </c>
      <c r="Z2892" s="127">
        <v>40318.839999999997</v>
      </c>
      <c r="AA2892" s="129">
        <v>1</v>
      </c>
      <c r="AB2892" s="133">
        <v>121.27</v>
      </c>
      <c r="AD2892" s="127">
        <v>48.895000000000003</v>
      </c>
      <c r="AG2892" t="s">
        <v>275</v>
      </c>
      <c r="AH2892" s="131">
        <v>6.9999999999999994E-5</v>
      </c>
      <c r="AI2892" s="131">
        <v>7.3571211416440603E-4</v>
      </c>
      <c r="AJ2892" s="131">
        <v>1.4784212952909001E-4</v>
      </c>
    </row>
    <row r="2893" spans="1:36">
      <c r="A2893" s="121">
        <v>1039</v>
      </c>
      <c r="B2893">
        <v>8056</v>
      </c>
      <c r="C2893" t="s">
        <v>3152</v>
      </c>
      <c r="D2893" t="s">
        <v>3153</v>
      </c>
      <c r="E2893" t="s">
        <v>35</v>
      </c>
      <c r="F2893" t="s">
        <v>3157</v>
      </c>
      <c r="G2893" t="s">
        <v>3158</v>
      </c>
      <c r="H2893" t="s">
        <v>38</v>
      </c>
      <c r="I2893" t="s">
        <v>353</v>
      </c>
      <c r="J2893" t="s">
        <v>39</v>
      </c>
      <c r="K2893" t="s">
        <v>39</v>
      </c>
      <c r="L2893" t="s">
        <v>40</v>
      </c>
      <c r="M2893" t="s">
        <v>41</v>
      </c>
      <c r="N2893" s="121" t="s">
        <v>52</v>
      </c>
      <c r="O2893" t="s">
        <v>45</v>
      </c>
      <c r="P2893" t="s">
        <v>381</v>
      </c>
      <c r="Q2893" t="s">
        <v>227</v>
      </c>
      <c r="R2893" t="s">
        <v>228</v>
      </c>
      <c r="S2893" t="s">
        <v>46</v>
      </c>
      <c r="T2893" s="127">
        <v>0.98299999999999998</v>
      </c>
      <c r="U2893" t="s">
        <v>3159</v>
      </c>
      <c r="V2893" s="131">
        <v>2.35E-2</v>
      </c>
      <c r="W2893" s="131">
        <v>2.1170000000000001E-2</v>
      </c>
      <c r="X2893" t="s">
        <v>270</v>
      </c>
      <c r="Z2893" s="127">
        <v>49273.68</v>
      </c>
      <c r="AA2893" s="129">
        <v>1</v>
      </c>
      <c r="AB2893" s="133">
        <v>119.55</v>
      </c>
      <c r="AC2893" s="127">
        <v>1.4239999999999999</v>
      </c>
      <c r="AD2893" s="127">
        <v>60.331000000000003</v>
      </c>
      <c r="AG2893" t="s">
        <v>275</v>
      </c>
      <c r="AH2893" s="131">
        <v>5.5000000000000002E-5</v>
      </c>
      <c r="AI2893" s="131">
        <v>9.0779422726150602E-4</v>
      </c>
      <c r="AJ2893" s="131">
        <v>1.8242221264086001E-4</v>
      </c>
    </row>
    <row r="2894" spans="1:36">
      <c r="A2894" s="121">
        <v>1039</v>
      </c>
      <c r="B2894">
        <v>8056</v>
      </c>
      <c r="C2894" t="s">
        <v>3152</v>
      </c>
      <c r="D2894" t="s">
        <v>3153</v>
      </c>
      <c r="E2894" t="s">
        <v>35</v>
      </c>
      <c r="F2894" t="s">
        <v>3160</v>
      </c>
      <c r="G2894" t="s">
        <v>3161</v>
      </c>
      <c r="H2894" t="s">
        <v>38</v>
      </c>
      <c r="I2894" t="s">
        <v>353</v>
      </c>
      <c r="J2894" t="s">
        <v>39</v>
      </c>
      <c r="K2894" t="s">
        <v>39</v>
      </c>
      <c r="L2894" t="s">
        <v>40</v>
      </c>
      <c r="M2894" t="s">
        <v>41</v>
      </c>
      <c r="N2894" s="121" t="s">
        <v>52</v>
      </c>
      <c r="O2894" t="s">
        <v>45</v>
      </c>
      <c r="P2894" t="s">
        <v>381</v>
      </c>
      <c r="Q2894" t="s">
        <v>227</v>
      </c>
      <c r="R2894" t="s">
        <v>228</v>
      </c>
      <c r="S2894" t="s">
        <v>46</v>
      </c>
      <c r="T2894" s="127">
        <v>3.0539999999999998</v>
      </c>
      <c r="U2894" t="s">
        <v>2479</v>
      </c>
      <c r="V2894" s="131">
        <v>1.43E-2</v>
      </c>
      <c r="W2894" s="131">
        <v>2.5870000000000001E-2</v>
      </c>
      <c r="X2894" t="s">
        <v>270</v>
      </c>
      <c r="Z2894" s="127">
        <v>249168.8</v>
      </c>
      <c r="AA2894" s="129">
        <v>1</v>
      </c>
      <c r="AB2894" s="133">
        <v>114.25</v>
      </c>
      <c r="AD2894" s="127">
        <v>284.67500000000001</v>
      </c>
      <c r="AG2894" t="s">
        <v>275</v>
      </c>
      <c r="AH2894" s="131">
        <v>1.3100000000000001E-4</v>
      </c>
      <c r="AI2894" s="131">
        <v>4.2834763191787802E-3</v>
      </c>
      <c r="AJ2894" s="131">
        <v>8.6076910876215699E-4</v>
      </c>
    </row>
    <row r="2895" spans="1:36">
      <c r="A2895" s="121">
        <v>1039</v>
      </c>
      <c r="B2895">
        <v>8056</v>
      </c>
      <c r="C2895" t="s">
        <v>132</v>
      </c>
      <c r="D2895" t="s">
        <v>133</v>
      </c>
      <c r="E2895" t="s">
        <v>35</v>
      </c>
      <c r="F2895" t="s">
        <v>3162</v>
      </c>
      <c r="G2895" t="s">
        <v>3163</v>
      </c>
      <c r="H2895" t="s">
        <v>38</v>
      </c>
      <c r="I2895" t="s">
        <v>353</v>
      </c>
      <c r="J2895" t="s">
        <v>39</v>
      </c>
      <c r="K2895" t="s">
        <v>39</v>
      </c>
      <c r="L2895" t="s">
        <v>40</v>
      </c>
      <c r="M2895" t="s">
        <v>41</v>
      </c>
      <c r="N2895" s="121" t="s">
        <v>52</v>
      </c>
      <c r="O2895" t="s">
        <v>45</v>
      </c>
      <c r="P2895" t="s">
        <v>301</v>
      </c>
      <c r="Q2895" t="s">
        <v>301</v>
      </c>
      <c r="R2895" t="s">
        <v>301</v>
      </c>
      <c r="S2895" t="s">
        <v>46</v>
      </c>
      <c r="T2895" s="127">
        <v>0.98199999999999998</v>
      </c>
      <c r="U2895" t="s">
        <v>3159</v>
      </c>
      <c r="V2895" s="131">
        <v>1.9E-2</v>
      </c>
      <c r="W2895" s="131">
        <v>1.5820000000000001E-2</v>
      </c>
      <c r="X2895" t="s">
        <v>270</v>
      </c>
      <c r="Z2895" s="127">
        <v>839316.41</v>
      </c>
      <c r="AA2895" s="129">
        <v>1</v>
      </c>
      <c r="AB2895" s="133">
        <v>113.45</v>
      </c>
      <c r="AC2895" s="127">
        <v>24.81</v>
      </c>
      <c r="AD2895" s="127">
        <v>977.01400000000001</v>
      </c>
      <c r="AG2895" t="s">
        <v>275</v>
      </c>
      <c r="AH2895" s="131">
        <v>1.2700000000000001E-3</v>
      </c>
      <c r="AI2895" s="131">
        <v>1.47010174555228E-2</v>
      </c>
      <c r="AJ2895" s="131">
        <v>2.9541850474180502E-3</v>
      </c>
    </row>
    <row r="2896" spans="1:36">
      <c r="A2896" s="121">
        <v>1039</v>
      </c>
      <c r="B2896">
        <v>8056</v>
      </c>
      <c r="C2896" t="s">
        <v>3164</v>
      </c>
      <c r="D2896" t="s">
        <v>3165</v>
      </c>
      <c r="E2896" t="s">
        <v>35</v>
      </c>
      <c r="F2896" t="s">
        <v>3166</v>
      </c>
      <c r="G2896" t="s">
        <v>3167</v>
      </c>
      <c r="H2896" t="s">
        <v>38</v>
      </c>
      <c r="I2896" t="s">
        <v>280</v>
      </c>
      <c r="J2896" t="s">
        <v>39</v>
      </c>
      <c r="K2896" t="s">
        <v>39</v>
      </c>
      <c r="L2896" t="s">
        <v>40</v>
      </c>
      <c r="M2896" t="s">
        <v>41</v>
      </c>
      <c r="N2896" s="121" t="s">
        <v>52</v>
      </c>
      <c r="O2896" t="s">
        <v>45</v>
      </c>
      <c r="P2896" t="s">
        <v>435</v>
      </c>
      <c r="Q2896" t="s">
        <v>227</v>
      </c>
      <c r="R2896" t="s">
        <v>228</v>
      </c>
      <c r="S2896" t="s">
        <v>46</v>
      </c>
      <c r="T2896" s="127">
        <v>0.90700000000000003</v>
      </c>
      <c r="U2896" t="s">
        <v>2315</v>
      </c>
      <c r="V2896" s="131">
        <v>3.85E-2</v>
      </c>
      <c r="W2896" s="131">
        <v>4.9360000000000001E-2</v>
      </c>
      <c r="X2896" t="s">
        <v>270</v>
      </c>
      <c r="Z2896" s="127">
        <v>192956.65</v>
      </c>
      <c r="AA2896" s="129">
        <v>1</v>
      </c>
      <c r="AB2896" s="133">
        <v>99.41</v>
      </c>
      <c r="AD2896" s="127">
        <v>191.81800000000001</v>
      </c>
      <c r="AG2896" t="s">
        <v>275</v>
      </c>
      <c r="AH2896" s="131">
        <v>1.238E-3</v>
      </c>
      <c r="AI2896" s="131">
        <v>2.8862658127466099E-3</v>
      </c>
      <c r="AJ2896" s="131">
        <v>5.7999817581923501E-4</v>
      </c>
    </row>
    <row r="2897" spans="1:36">
      <c r="A2897" s="121">
        <v>1039</v>
      </c>
      <c r="B2897">
        <v>8056</v>
      </c>
      <c r="C2897" t="s">
        <v>3168</v>
      </c>
      <c r="D2897" t="s">
        <v>3169</v>
      </c>
      <c r="E2897" t="s">
        <v>35</v>
      </c>
      <c r="F2897" t="s">
        <v>3170</v>
      </c>
      <c r="G2897" t="s">
        <v>3171</v>
      </c>
      <c r="H2897" t="s">
        <v>38</v>
      </c>
      <c r="I2897" t="s">
        <v>280</v>
      </c>
      <c r="J2897" t="s">
        <v>39</v>
      </c>
      <c r="K2897" t="s">
        <v>39</v>
      </c>
      <c r="L2897" t="s">
        <v>40</v>
      </c>
      <c r="M2897" t="s">
        <v>41</v>
      </c>
      <c r="N2897" s="121" t="s">
        <v>143</v>
      </c>
      <c r="O2897" t="s">
        <v>45</v>
      </c>
      <c r="P2897" t="s">
        <v>430</v>
      </c>
      <c r="Q2897" t="s">
        <v>227</v>
      </c>
      <c r="R2897" t="s">
        <v>228</v>
      </c>
      <c r="S2897" t="s">
        <v>46</v>
      </c>
      <c r="T2897" s="127">
        <v>0.72299999999999998</v>
      </c>
      <c r="U2897" t="s">
        <v>420</v>
      </c>
      <c r="V2897" s="131">
        <v>3.95E-2</v>
      </c>
      <c r="W2897" s="131">
        <v>5.5539999999999999E-2</v>
      </c>
      <c r="X2897" t="s">
        <v>270</v>
      </c>
      <c r="Z2897" s="127">
        <v>61886</v>
      </c>
      <c r="AA2897" s="129">
        <v>1</v>
      </c>
      <c r="AB2897" s="133">
        <v>99.93</v>
      </c>
      <c r="AD2897" s="127">
        <v>61.843000000000004</v>
      </c>
      <c r="AG2897" t="s">
        <v>275</v>
      </c>
      <c r="AH2897" s="131">
        <v>1.05E-4</v>
      </c>
      <c r="AI2897" s="131">
        <v>9.3053947493415903E-4</v>
      </c>
      <c r="AJ2897" s="131">
        <v>1.86992894280934E-4</v>
      </c>
    </row>
    <row r="2898" spans="1:36">
      <c r="A2898" s="121">
        <v>1039</v>
      </c>
      <c r="B2898">
        <v>8056</v>
      </c>
      <c r="C2898" t="s">
        <v>2836</v>
      </c>
      <c r="D2898" t="s">
        <v>2837</v>
      </c>
      <c r="E2898" t="s">
        <v>35</v>
      </c>
      <c r="F2898" t="s">
        <v>3172</v>
      </c>
      <c r="G2898" t="s">
        <v>3173</v>
      </c>
      <c r="H2898" t="s">
        <v>38</v>
      </c>
      <c r="I2898" t="s">
        <v>280</v>
      </c>
      <c r="J2898" t="s">
        <v>39</v>
      </c>
      <c r="K2898" t="s">
        <v>39</v>
      </c>
      <c r="L2898" t="s">
        <v>40</v>
      </c>
      <c r="M2898" t="s">
        <v>41</v>
      </c>
      <c r="N2898" s="121" t="s">
        <v>143</v>
      </c>
      <c r="O2898" t="s">
        <v>45</v>
      </c>
      <c r="P2898" t="s">
        <v>2713</v>
      </c>
      <c r="Q2898" t="s">
        <v>234</v>
      </c>
      <c r="R2898" t="s">
        <v>228</v>
      </c>
      <c r="S2898" t="s">
        <v>46</v>
      </c>
      <c r="T2898" s="127">
        <v>0.76300000000000001</v>
      </c>
      <c r="U2898" t="s">
        <v>3174</v>
      </c>
      <c r="V2898" s="131">
        <v>4.48E-2</v>
      </c>
      <c r="W2898" s="131">
        <v>4.7500000000000001E-2</v>
      </c>
      <c r="X2898" t="s">
        <v>270</v>
      </c>
      <c r="Z2898" s="127">
        <v>20579.43</v>
      </c>
      <c r="AA2898" s="129">
        <v>1</v>
      </c>
      <c r="AB2898" s="133">
        <v>100.82</v>
      </c>
      <c r="AD2898" s="127">
        <v>20.748000000000001</v>
      </c>
      <c r="AG2898" t="s">
        <v>275</v>
      </c>
      <c r="AH2898" s="131">
        <v>3.4299999999999999E-4</v>
      </c>
      <c r="AI2898" s="131">
        <v>3.1219542586727902E-4</v>
      </c>
      <c r="AJ2898" s="131">
        <v>6.2736001896450204E-5</v>
      </c>
    </row>
    <row r="2899" spans="1:36">
      <c r="A2899" s="121">
        <v>1039</v>
      </c>
      <c r="B2899">
        <v>8056</v>
      </c>
      <c r="C2899" t="s">
        <v>3175</v>
      </c>
      <c r="D2899" t="s">
        <v>3176</v>
      </c>
      <c r="E2899" t="s">
        <v>35</v>
      </c>
      <c r="F2899" t="s">
        <v>3177</v>
      </c>
      <c r="G2899" t="s">
        <v>3178</v>
      </c>
      <c r="H2899" t="s">
        <v>38</v>
      </c>
      <c r="I2899" t="s">
        <v>280</v>
      </c>
      <c r="J2899" t="s">
        <v>39</v>
      </c>
      <c r="K2899" t="s">
        <v>39</v>
      </c>
      <c r="L2899" t="s">
        <v>40</v>
      </c>
      <c r="M2899" t="s">
        <v>41</v>
      </c>
      <c r="N2899" s="121" t="s">
        <v>539</v>
      </c>
      <c r="O2899" t="s">
        <v>45</v>
      </c>
      <c r="P2899" t="s">
        <v>448</v>
      </c>
      <c r="Q2899" t="s">
        <v>227</v>
      </c>
      <c r="R2899" t="s">
        <v>228</v>
      </c>
      <c r="S2899" t="s">
        <v>46</v>
      </c>
      <c r="T2899" s="127">
        <v>0.49299999999999999</v>
      </c>
      <c r="U2899" t="s">
        <v>86</v>
      </c>
      <c r="V2899" s="131">
        <v>3.5999999999999997E-2</v>
      </c>
      <c r="W2899" s="131">
        <v>4.8070000000000002E-2</v>
      </c>
      <c r="X2899" t="s">
        <v>270</v>
      </c>
      <c r="Z2899" s="127">
        <v>256370.65</v>
      </c>
      <c r="AA2899" s="129">
        <v>1</v>
      </c>
      <c r="AB2899" s="133">
        <v>99.47</v>
      </c>
      <c r="AD2899" s="127">
        <v>255.012</v>
      </c>
      <c r="AG2899" t="s">
        <v>275</v>
      </c>
      <c r="AH2899" s="131">
        <v>2.3159999999999999E-3</v>
      </c>
      <c r="AI2899" s="131">
        <v>3.8371336244442601E-3</v>
      </c>
      <c r="AJ2899" s="131">
        <v>7.7107607093002703E-4</v>
      </c>
    </row>
    <row r="2900" spans="1:36">
      <c r="A2900" s="121">
        <v>1039</v>
      </c>
      <c r="B2900">
        <v>8056</v>
      </c>
      <c r="C2900" t="s">
        <v>3175</v>
      </c>
      <c r="D2900" t="s">
        <v>3176</v>
      </c>
      <c r="E2900" t="s">
        <v>35</v>
      </c>
      <c r="F2900" t="s">
        <v>3179</v>
      </c>
      <c r="G2900" t="s">
        <v>3180</v>
      </c>
      <c r="H2900" t="s">
        <v>38</v>
      </c>
      <c r="I2900" t="s">
        <v>280</v>
      </c>
      <c r="J2900" t="s">
        <v>39</v>
      </c>
      <c r="K2900" t="s">
        <v>39</v>
      </c>
      <c r="L2900" t="s">
        <v>40</v>
      </c>
      <c r="M2900" t="s">
        <v>41</v>
      </c>
      <c r="N2900" s="121" t="s">
        <v>539</v>
      </c>
      <c r="O2900" t="s">
        <v>45</v>
      </c>
      <c r="P2900" t="s">
        <v>448</v>
      </c>
      <c r="Q2900" t="s">
        <v>227</v>
      </c>
      <c r="R2900" t="s">
        <v>228</v>
      </c>
      <c r="S2900" t="s">
        <v>46</v>
      </c>
      <c r="T2900" s="127">
        <v>1.3260000000000001</v>
      </c>
      <c r="U2900" t="s">
        <v>414</v>
      </c>
      <c r="V2900" s="131">
        <v>2.1999999999999999E-2</v>
      </c>
      <c r="W2900" s="131">
        <v>4.6530000000000002E-2</v>
      </c>
      <c r="X2900" t="s">
        <v>270</v>
      </c>
      <c r="Z2900" s="127">
        <v>215409.4</v>
      </c>
      <c r="AA2900" s="129">
        <v>1</v>
      </c>
      <c r="AB2900" s="133">
        <v>97.45</v>
      </c>
      <c r="AD2900" s="127">
        <v>209.916</v>
      </c>
      <c r="AG2900" t="s">
        <v>275</v>
      </c>
      <c r="AH2900" s="131">
        <v>2.4800000000000001E-4</v>
      </c>
      <c r="AI2900" s="131">
        <v>3.1585881041914202E-3</v>
      </c>
      <c r="AJ2900" s="131">
        <v>6.3472162906992504E-4</v>
      </c>
    </row>
    <row r="2901" spans="1:36">
      <c r="A2901" s="121">
        <v>1039</v>
      </c>
      <c r="B2901">
        <v>8056</v>
      </c>
      <c r="C2901" t="s">
        <v>1256</v>
      </c>
      <c r="D2901" t="s">
        <v>1257</v>
      </c>
      <c r="E2901" t="s">
        <v>35</v>
      </c>
      <c r="F2901" t="s">
        <v>3181</v>
      </c>
      <c r="G2901" t="s">
        <v>3182</v>
      </c>
      <c r="H2901" t="s">
        <v>38</v>
      </c>
      <c r="I2901" t="s">
        <v>353</v>
      </c>
      <c r="J2901" t="s">
        <v>39</v>
      </c>
      <c r="K2901" t="s">
        <v>39</v>
      </c>
      <c r="L2901" t="s">
        <v>40</v>
      </c>
      <c r="M2901" t="s">
        <v>41</v>
      </c>
      <c r="N2901" s="121" t="s">
        <v>1546</v>
      </c>
      <c r="O2901" t="s">
        <v>45</v>
      </c>
      <c r="P2901" t="s">
        <v>226</v>
      </c>
      <c r="Q2901" t="s">
        <v>227</v>
      </c>
      <c r="R2901" t="s">
        <v>228</v>
      </c>
      <c r="S2901" t="s">
        <v>46</v>
      </c>
      <c r="T2901" s="127">
        <v>0.24099999999999999</v>
      </c>
      <c r="U2901" t="s">
        <v>431</v>
      </c>
      <c r="V2901" s="131">
        <v>8.3000000000000001E-3</v>
      </c>
      <c r="W2901" s="131">
        <v>-8.5000000000000006E-3</v>
      </c>
      <c r="X2901" t="s">
        <v>270</v>
      </c>
      <c r="Z2901" s="127">
        <v>150504.5</v>
      </c>
      <c r="AA2901" s="129">
        <v>1</v>
      </c>
      <c r="AB2901" s="133">
        <v>119.06</v>
      </c>
      <c r="AD2901" s="127">
        <v>179.191</v>
      </c>
      <c r="AG2901" t="s">
        <v>275</v>
      </c>
      <c r="AH2901" s="131">
        <v>9.8999999999999994E-5</v>
      </c>
      <c r="AI2901" s="131">
        <v>2.6962605933073501E-3</v>
      </c>
      <c r="AJ2901" s="131">
        <v>5.4181642548140497E-4</v>
      </c>
    </row>
    <row r="2902" spans="1:36">
      <c r="A2902" s="121">
        <v>1039</v>
      </c>
      <c r="B2902">
        <v>8056</v>
      </c>
      <c r="C2902" t="s">
        <v>1256</v>
      </c>
      <c r="D2902" t="s">
        <v>1257</v>
      </c>
      <c r="E2902" t="s">
        <v>35</v>
      </c>
      <c r="F2902" t="s">
        <v>3183</v>
      </c>
      <c r="G2902" t="s">
        <v>3184</v>
      </c>
      <c r="H2902" t="s">
        <v>38</v>
      </c>
      <c r="I2902" t="s">
        <v>353</v>
      </c>
      <c r="J2902" t="s">
        <v>39</v>
      </c>
      <c r="K2902" t="s">
        <v>39</v>
      </c>
      <c r="L2902" t="s">
        <v>40</v>
      </c>
      <c r="M2902" t="s">
        <v>41</v>
      </c>
      <c r="N2902" s="121" t="s">
        <v>1546</v>
      </c>
      <c r="O2902" t="s">
        <v>45</v>
      </c>
      <c r="P2902" t="s">
        <v>226</v>
      </c>
      <c r="Q2902" t="s">
        <v>227</v>
      </c>
      <c r="R2902" t="s">
        <v>228</v>
      </c>
      <c r="S2902" t="s">
        <v>46</v>
      </c>
      <c r="T2902" s="127">
        <v>1.6459999999999999</v>
      </c>
      <c r="U2902" t="s">
        <v>3185</v>
      </c>
      <c r="V2902" s="131">
        <v>1E-3</v>
      </c>
      <c r="W2902" s="131">
        <v>1.8589999999999999E-2</v>
      </c>
      <c r="X2902" t="s">
        <v>270</v>
      </c>
      <c r="Z2902" s="127">
        <v>270000</v>
      </c>
      <c r="AA2902" s="129">
        <v>1</v>
      </c>
      <c r="AB2902" s="133">
        <v>111.75</v>
      </c>
      <c r="AD2902" s="127">
        <v>301.72500000000002</v>
      </c>
      <c r="AG2902" t="s">
        <v>275</v>
      </c>
      <c r="AH2902" s="131">
        <v>8.6000000000000003E-5</v>
      </c>
      <c r="AI2902" s="131">
        <v>4.5400203222517701E-3</v>
      </c>
      <c r="AJ2902" s="131">
        <v>9.1232189823240502E-4</v>
      </c>
    </row>
    <row r="2903" spans="1:36">
      <c r="A2903" s="121">
        <v>1039</v>
      </c>
      <c r="B2903">
        <v>8056</v>
      </c>
      <c r="C2903" t="s">
        <v>1256</v>
      </c>
      <c r="D2903" t="s">
        <v>1257</v>
      </c>
      <c r="E2903" t="s">
        <v>35</v>
      </c>
      <c r="F2903" t="s">
        <v>3186</v>
      </c>
      <c r="G2903" t="s">
        <v>3187</v>
      </c>
      <c r="H2903" t="s">
        <v>38</v>
      </c>
      <c r="I2903" t="s">
        <v>353</v>
      </c>
      <c r="J2903" t="s">
        <v>39</v>
      </c>
      <c r="K2903" t="s">
        <v>39</v>
      </c>
      <c r="L2903" t="s">
        <v>40</v>
      </c>
      <c r="M2903" t="s">
        <v>41</v>
      </c>
      <c r="N2903" s="121" t="s">
        <v>1546</v>
      </c>
      <c r="O2903" t="s">
        <v>45</v>
      </c>
      <c r="P2903" t="s">
        <v>226</v>
      </c>
      <c r="Q2903" t="s">
        <v>227</v>
      </c>
      <c r="R2903" t="s">
        <v>228</v>
      </c>
      <c r="S2903" t="s">
        <v>46</v>
      </c>
      <c r="T2903" s="127">
        <v>3.6429999999999998</v>
      </c>
      <c r="U2903" t="s">
        <v>3188</v>
      </c>
      <c r="V2903" s="131">
        <v>1E-3</v>
      </c>
      <c r="W2903" s="131">
        <v>2.4170000000000001E-2</v>
      </c>
      <c r="X2903" t="s">
        <v>270</v>
      </c>
      <c r="Z2903" s="127">
        <v>794517</v>
      </c>
      <c r="AA2903" s="129">
        <v>1</v>
      </c>
      <c r="AB2903" s="133">
        <v>105.8</v>
      </c>
      <c r="AD2903" s="127">
        <v>840.59900000000005</v>
      </c>
      <c r="AG2903" t="s">
        <v>275</v>
      </c>
      <c r="AH2903" s="131">
        <v>1.85E-4</v>
      </c>
      <c r="AI2903" s="131">
        <v>1.2648393335998801E-2</v>
      </c>
      <c r="AJ2903" s="131">
        <v>2.5417080538893198E-3</v>
      </c>
    </row>
    <row r="2904" spans="1:36">
      <c r="A2904" s="121">
        <v>1039</v>
      </c>
      <c r="B2904">
        <v>8056</v>
      </c>
      <c r="C2904" t="s">
        <v>1256</v>
      </c>
      <c r="D2904" t="s">
        <v>1257</v>
      </c>
      <c r="E2904" t="s">
        <v>35</v>
      </c>
      <c r="F2904" t="s">
        <v>3189</v>
      </c>
      <c r="G2904" t="s">
        <v>3190</v>
      </c>
      <c r="H2904" t="s">
        <v>38</v>
      </c>
      <c r="I2904" t="s">
        <v>280</v>
      </c>
      <c r="J2904" t="s">
        <v>39</v>
      </c>
      <c r="K2904" t="s">
        <v>39</v>
      </c>
      <c r="L2904" t="s">
        <v>40</v>
      </c>
      <c r="M2904" t="s">
        <v>41</v>
      </c>
      <c r="N2904" s="121" t="s">
        <v>1546</v>
      </c>
      <c r="O2904" t="s">
        <v>45</v>
      </c>
      <c r="P2904" t="s">
        <v>226</v>
      </c>
      <c r="Q2904" t="s">
        <v>227</v>
      </c>
      <c r="R2904" t="s">
        <v>228</v>
      </c>
      <c r="S2904" t="s">
        <v>46</v>
      </c>
      <c r="T2904" s="127">
        <v>1.9770000000000001</v>
      </c>
      <c r="U2904" t="s">
        <v>3191</v>
      </c>
      <c r="V2904" s="131">
        <v>2.76E-2</v>
      </c>
      <c r="W2904" s="131">
        <v>4.3610000000000003E-2</v>
      </c>
      <c r="X2904" t="s">
        <v>270</v>
      </c>
      <c r="Z2904" s="127">
        <v>0.2</v>
      </c>
      <c r="AA2904" s="129">
        <v>1</v>
      </c>
      <c r="AB2904" s="133">
        <v>98.1</v>
      </c>
      <c r="AD2904" s="127">
        <v>0</v>
      </c>
      <c r="AG2904" t="s">
        <v>275</v>
      </c>
      <c r="AH2904" s="131">
        <v>0</v>
      </c>
      <c r="AI2904" s="131">
        <v>2.9521981513822101E-9</v>
      </c>
      <c r="AJ2904" s="131">
        <v>5.9324734918617202E-10</v>
      </c>
    </row>
    <row r="2905" spans="1:36">
      <c r="A2905" s="121">
        <v>1039</v>
      </c>
      <c r="B2905">
        <v>8056</v>
      </c>
      <c r="C2905" t="s">
        <v>1271</v>
      </c>
      <c r="D2905" t="s">
        <v>1272</v>
      </c>
      <c r="E2905" t="s">
        <v>35</v>
      </c>
      <c r="F2905" t="s">
        <v>3197</v>
      </c>
      <c r="G2905" t="s">
        <v>3198</v>
      </c>
      <c r="H2905" t="s">
        <v>38</v>
      </c>
      <c r="I2905" t="s">
        <v>353</v>
      </c>
      <c r="J2905" t="s">
        <v>39</v>
      </c>
      <c r="K2905" t="s">
        <v>39</v>
      </c>
      <c r="L2905" t="s">
        <v>40</v>
      </c>
      <c r="M2905" t="s">
        <v>41</v>
      </c>
      <c r="N2905" s="121" t="s">
        <v>1546</v>
      </c>
      <c r="O2905" t="s">
        <v>45</v>
      </c>
      <c r="P2905" t="s">
        <v>226</v>
      </c>
      <c r="Q2905" t="s">
        <v>227</v>
      </c>
      <c r="R2905" t="s">
        <v>228</v>
      </c>
      <c r="S2905" t="s">
        <v>46</v>
      </c>
      <c r="T2905" s="127">
        <v>3.1160000000000001</v>
      </c>
      <c r="U2905" t="s">
        <v>3199</v>
      </c>
      <c r="V2905" s="131">
        <v>1E-3</v>
      </c>
      <c r="W2905" s="131">
        <v>2.3619999999999999E-2</v>
      </c>
      <c r="X2905" t="s">
        <v>270</v>
      </c>
      <c r="Z2905" s="127">
        <v>39821.85</v>
      </c>
      <c r="AA2905" s="129">
        <v>1</v>
      </c>
      <c r="AB2905" s="133">
        <v>107.18</v>
      </c>
      <c r="AD2905" s="127">
        <v>42.680999999999997</v>
      </c>
      <c r="AG2905" t="s">
        <v>275</v>
      </c>
      <c r="AH2905" s="131">
        <v>4.6999999999999997E-5</v>
      </c>
      <c r="AI2905" s="131">
        <v>6.4221683474496199E-4</v>
      </c>
      <c r="AJ2905" s="131">
        <v>1.29054153982449E-4</v>
      </c>
    </row>
    <row r="2906" spans="1:36">
      <c r="A2906" s="121">
        <v>1039</v>
      </c>
      <c r="B2906">
        <v>8056</v>
      </c>
      <c r="C2906" t="s">
        <v>841</v>
      </c>
      <c r="D2906" t="s">
        <v>842</v>
      </c>
      <c r="E2906" t="s">
        <v>35</v>
      </c>
      <c r="F2906" t="s">
        <v>3200</v>
      </c>
      <c r="G2906" t="s">
        <v>3201</v>
      </c>
      <c r="H2906" t="s">
        <v>38</v>
      </c>
      <c r="I2906" t="s">
        <v>280</v>
      </c>
      <c r="J2906" t="s">
        <v>39</v>
      </c>
      <c r="K2906" t="s">
        <v>39</v>
      </c>
      <c r="L2906" t="s">
        <v>40</v>
      </c>
      <c r="M2906" t="s">
        <v>41</v>
      </c>
      <c r="N2906" s="121" t="s">
        <v>143</v>
      </c>
      <c r="O2906" t="s">
        <v>45</v>
      </c>
      <c r="P2906" t="s">
        <v>2570</v>
      </c>
      <c r="Q2906" t="s">
        <v>234</v>
      </c>
      <c r="R2906" t="s">
        <v>228</v>
      </c>
      <c r="S2906" t="s">
        <v>46</v>
      </c>
      <c r="T2906" s="127">
        <v>0.73799999999999999</v>
      </c>
      <c r="U2906" t="s">
        <v>1288</v>
      </c>
      <c r="V2906" s="131">
        <v>2.9499999999999998E-2</v>
      </c>
      <c r="W2906" s="131">
        <v>5.1279999999999999E-2</v>
      </c>
      <c r="X2906" t="s">
        <v>270</v>
      </c>
      <c r="Z2906" s="127">
        <v>83161.710000000006</v>
      </c>
      <c r="AA2906" s="129">
        <v>1</v>
      </c>
      <c r="AB2906" s="133">
        <v>99.22</v>
      </c>
      <c r="AD2906" s="127">
        <v>82.513000000000005</v>
      </c>
      <c r="AG2906" t="s">
        <v>275</v>
      </c>
      <c r="AH2906" s="131">
        <v>5.9900000000000003E-4</v>
      </c>
      <c r="AI2906" s="131">
        <v>1.2415640658759799E-3</v>
      </c>
      <c r="AJ2906" s="131">
        <v>2.4949361565749801E-4</v>
      </c>
    </row>
    <row r="2907" spans="1:36">
      <c r="A2907" s="121">
        <v>1039</v>
      </c>
      <c r="B2907">
        <v>8056</v>
      </c>
      <c r="C2907" t="s">
        <v>2485</v>
      </c>
      <c r="D2907" t="s">
        <v>2486</v>
      </c>
      <c r="E2907" t="s">
        <v>35</v>
      </c>
      <c r="F2907" t="s">
        <v>3202</v>
      </c>
      <c r="G2907" t="s">
        <v>3203</v>
      </c>
      <c r="H2907" t="s">
        <v>38</v>
      </c>
      <c r="I2907" t="s">
        <v>280</v>
      </c>
      <c r="J2907" t="s">
        <v>39</v>
      </c>
      <c r="K2907" t="s">
        <v>181</v>
      </c>
      <c r="L2907" t="s">
        <v>40</v>
      </c>
      <c r="M2907" t="s">
        <v>41</v>
      </c>
      <c r="N2907" s="121" t="s">
        <v>72</v>
      </c>
      <c r="O2907" t="s">
        <v>45</v>
      </c>
      <c r="P2907" t="s">
        <v>412</v>
      </c>
      <c r="Q2907" t="s">
        <v>227</v>
      </c>
      <c r="R2907" t="s">
        <v>228</v>
      </c>
      <c r="S2907" t="s">
        <v>46</v>
      </c>
      <c r="T2907" s="127">
        <v>0.41399999999999998</v>
      </c>
      <c r="U2907" t="s">
        <v>2525</v>
      </c>
      <c r="V2907" s="131">
        <v>3.4500000000000003E-2</v>
      </c>
      <c r="W2907" s="131">
        <v>5.0569999999999997E-2</v>
      </c>
      <c r="X2907" t="s">
        <v>270</v>
      </c>
      <c r="Z2907" s="127">
        <v>639169</v>
      </c>
      <c r="AA2907" s="129">
        <v>1</v>
      </c>
      <c r="AB2907" s="133">
        <v>99.67</v>
      </c>
      <c r="AD2907" s="127">
        <v>637.05999999999995</v>
      </c>
      <c r="AG2907" t="s">
        <v>275</v>
      </c>
      <c r="AH2907" s="131">
        <v>1.147E-3</v>
      </c>
      <c r="AI2907" s="131">
        <v>9.5857624543225703E-3</v>
      </c>
      <c r="AJ2907" s="131">
        <v>1.9262691304419001E-3</v>
      </c>
    </row>
    <row r="2908" spans="1:36">
      <c r="A2908" s="121">
        <v>1039</v>
      </c>
      <c r="B2908">
        <v>8056</v>
      </c>
      <c r="C2908" t="s">
        <v>2485</v>
      </c>
      <c r="D2908" t="s">
        <v>2486</v>
      </c>
      <c r="E2908" t="s">
        <v>35</v>
      </c>
      <c r="F2908" t="s">
        <v>2504</v>
      </c>
      <c r="G2908" t="s">
        <v>2505</v>
      </c>
      <c r="H2908" t="s">
        <v>38</v>
      </c>
      <c r="I2908" t="s">
        <v>1990</v>
      </c>
      <c r="J2908" t="s">
        <v>39</v>
      </c>
      <c r="K2908" t="s">
        <v>181</v>
      </c>
      <c r="L2908" t="s">
        <v>40</v>
      </c>
      <c r="M2908" t="s">
        <v>41</v>
      </c>
      <c r="N2908" s="121" t="s">
        <v>72</v>
      </c>
      <c r="O2908" t="s">
        <v>45</v>
      </c>
      <c r="P2908" t="s">
        <v>412</v>
      </c>
      <c r="Q2908" t="s">
        <v>227</v>
      </c>
      <c r="R2908" t="s">
        <v>228</v>
      </c>
      <c r="S2908" t="s">
        <v>46</v>
      </c>
      <c r="T2908" s="127">
        <v>2.3980000000000001</v>
      </c>
      <c r="U2908" t="s">
        <v>2506</v>
      </c>
      <c r="V2908" s="131">
        <v>7.4999999999999997E-3</v>
      </c>
      <c r="W2908" s="131">
        <v>-1.7569999999999999E-2</v>
      </c>
      <c r="X2908" t="s">
        <v>270</v>
      </c>
      <c r="Z2908" s="127">
        <v>713139</v>
      </c>
      <c r="AA2908" s="129">
        <v>1</v>
      </c>
      <c r="AB2908" s="133">
        <v>106.3</v>
      </c>
      <c r="AD2908" s="127">
        <v>758.06700000000001</v>
      </c>
      <c r="AG2908" t="s">
        <v>275</v>
      </c>
      <c r="AH2908" s="131">
        <v>1.3420000000000001E-3</v>
      </c>
      <c r="AI2908" s="131">
        <v>1.14065406658497E-2</v>
      </c>
      <c r="AJ2908" s="131">
        <v>2.2921564428970802E-3</v>
      </c>
    </row>
    <row r="2909" spans="1:36">
      <c r="A2909" s="121">
        <v>1039</v>
      </c>
      <c r="B2909">
        <v>8056</v>
      </c>
      <c r="C2909" t="s">
        <v>3204</v>
      </c>
      <c r="D2909" t="s">
        <v>3205</v>
      </c>
      <c r="E2909" t="s">
        <v>35</v>
      </c>
      <c r="F2909" t="s">
        <v>3206</v>
      </c>
      <c r="G2909" t="s">
        <v>3207</v>
      </c>
      <c r="H2909" t="s">
        <v>38</v>
      </c>
      <c r="I2909" t="s">
        <v>280</v>
      </c>
      <c r="J2909" t="s">
        <v>39</v>
      </c>
      <c r="K2909" t="s">
        <v>39</v>
      </c>
      <c r="L2909" t="s">
        <v>40</v>
      </c>
      <c r="M2909" t="s">
        <v>41</v>
      </c>
      <c r="N2909" s="121" t="s">
        <v>1551</v>
      </c>
      <c r="O2909" t="s">
        <v>45</v>
      </c>
      <c r="P2909" t="s">
        <v>2535</v>
      </c>
      <c r="Q2909" t="s">
        <v>227</v>
      </c>
      <c r="R2909" t="s">
        <v>228</v>
      </c>
      <c r="S2909" t="s">
        <v>46</v>
      </c>
      <c r="T2909" s="127">
        <v>0.72699999999999998</v>
      </c>
      <c r="U2909" t="s">
        <v>420</v>
      </c>
      <c r="V2909" s="131">
        <v>2.6100000000000002E-2</v>
      </c>
      <c r="W2909" s="131">
        <v>4.5060000000000003E-2</v>
      </c>
      <c r="X2909" t="s">
        <v>270</v>
      </c>
      <c r="Z2909" s="127">
        <v>18916.669999999998</v>
      </c>
      <c r="AA2909" s="129">
        <v>1</v>
      </c>
      <c r="AB2909" s="133">
        <v>99.35</v>
      </c>
      <c r="AD2909" s="127">
        <v>18.794</v>
      </c>
      <c r="AG2909" t="s">
        <v>275</v>
      </c>
      <c r="AH2909" s="131">
        <v>7.7999999999999999E-5</v>
      </c>
      <c r="AI2909" s="131">
        <v>2.82786752171148E-4</v>
      </c>
      <c r="AJ2909" s="131">
        <v>5.68262977307112E-5</v>
      </c>
    </row>
    <row r="2910" spans="1:36">
      <c r="A2910" s="121">
        <v>1039</v>
      </c>
      <c r="B2910">
        <v>8056</v>
      </c>
      <c r="C2910" t="s">
        <v>2824</v>
      </c>
      <c r="D2910" t="s">
        <v>2825</v>
      </c>
      <c r="E2910" t="s">
        <v>35</v>
      </c>
      <c r="F2910" t="s">
        <v>3208</v>
      </c>
      <c r="G2910" t="s">
        <v>3209</v>
      </c>
      <c r="H2910" t="s">
        <v>38</v>
      </c>
      <c r="I2910" t="s">
        <v>353</v>
      </c>
      <c r="J2910" t="s">
        <v>39</v>
      </c>
      <c r="K2910" t="s">
        <v>39</v>
      </c>
      <c r="L2910" t="s">
        <v>40</v>
      </c>
      <c r="M2910" t="s">
        <v>41</v>
      </c>
      <c r="N2910" s="121" t="s">
        <v>1546</v>
      </c>
      <c r="O2910" t="s">
        <v>45</v>
      </c>
      <c r="P2910" t="s">
        <v>226</v>
      </c>
      <c r="Q2910" t="s">
        <v>227</v>
      </c>
      <c r="R2910" t="s">
        <v>228</v>
      </c>
      <c r="S2910" t="s">
        <v>46</v>
      </c>
      <c r="T2910" s="127">
        <v>3.2810000000000001</v>
      </c>
      <c r="U2910" t="s">
        <v>3210</v>
      </c>
      <c r="V2910" s="131">
        <v>2E-3</v>
      </c>
      <c r="W2910" s="131">
        <v>2.4199999999999999E-2</v>
      </c>
      <c r="X2910" t="s">
        <v>270</v>
      </c>
      <c r="Z2910" s="127">
        <v>454252.91</v>
      </c>
      <c r="AA2910" s="129">
        <v>1</v>
      </c>
      <c r="AB2910" s="133">
        <v>106.92</v>
      </c>
      <c r="AD2910" s="127">
        <v>485.68700000000001</v>
      </c>
      <c r="AG2910" t="s">
        <v>275</v>
      </c>
      <c r="AH2910" s="131">
        <v>1.54E-4</v>
      </c>
      <c r="AI2910" s="131">
        <v>7.3080779182589199E-3</v>
      </c>
      <c r="AJ2910" s="131">
        <v>1.4685660075436399E-3</v>
      </c>
    </row>
    <row r="2911" spans="1:36">
      <c r="A2911" s="121">
        <v>1039</v>
      </c>
      <c r="B2911">
        <v>8056</v>
      </c>
      <c r="C2911" t="s">
        <v>138</v>
      </c>
      <c r="D2911" t="s">
        <v>139</v>
      </c>
      <c r="E2911" t="s">
        <v>35</v>
      </c>
      <c r="F2911" t="s">
        <v>3211</v>
      </c>
      <c r="G2911" t="s">
        <v>3212</v>
      </c>
      <c r="H2911" t="s">
        <v>38</v>
      </c>
      <c r="I2911" t="s">
        <v>280</v>
      </c>
      <c r="J2911" t="s">
        <v>39</v>
      </c>
      <c r="K2911" t="s">
        <v>39</v>
      </c>
      <c r="L2911" t="s">
        <v>40</v>
      </c>
      <c r="M2911" t="s">
        <v>41</v>
      </c>
      <c r="N2911" s="121" t="s">
        <v>143</v>
      </c>
      <c r="O2911" t="s">
        <v>45</v>
      </c>
      <c r="P2911" t="s">
        <v>301</v>
      </c>
      <c r="Q2911" t="s">
        <v>301</v>
      </c>
      <c r="R2911" t="s">
        <v>301</v>
      </c>
      <c r="S2911" t="s">
        <v>46</v>
      </c>
      <c r="T2911" s="127">
        <v>0.72199999999999998</v>
      </c>
      <c r="U2911" t="s">
        <v>3213</v>
      </c>
      <c r="V2911" s="131">
        <v>2.9000000000000001E-2</v>
      </c>
      <c r="W2911" s="131">
        <v>7.6969999999999997E-2</v>
      </c>
      <c r="X2911" t="s">
        <v>270</v>
      </c>
      <c r="Z2911" s="127">
        <v>257000</v>
      </c>
      <c r="AA2911" s="129">
        <v>1</v>
      </c>
      <c r="AB2911" s="133">
        <v>97.47</v>
      </c>
      <c r="AD2911" s="127">
        <v>250.49799999999999</v>
      </c>
      <c r="AG2911" t="s">
        <v>275</v>
      </c>
      <c r="AH2911" s="131">
        <v>1.041E-3</v>
      </c>
      <c r="AI2911" s="131">
        <v>3.7692122186805599E-3</v>
      </c>
      <c r="AJ2911" s="131">
        <v>7.57427192414388E-4</v>
      </c>
    </row>
    <row r="2912" spans="1:36">
      <c r="A2912" s="121">
        <v>1039</v>
      </c>
      <c r="B2912">
        <v>8056</v>
      </c>
      <c r="C2912" t="s">
        <v>2793</v>
      </c>
      <c r="D2912" t="s">
        <v>2794</v>
      </c>
      <c r="E2912" t="s">
        <v>35</v>
      </c>
      <c r="F2912" t="s">
        <v>3214</v>
      </c>
      <c r="G2912" t="s">
        <v>2835</v>
      </c>
      <c r="H2912" t="s">
        <v>38</v>
      </c>
      <c r="I2912" t="s">
        <v>353</v>
      </c>
      <c r="J2912" t="s">
        <v>39</v>
      </c>
      <c r="K2912" t="s">
        <v>39</v>
      </c>
      <c r="L2912" t="s">
        <v>1443</v>
      </c>
      <c r="M2912" t="s">
        <v>41</v>
      </c>
      <c r="N2912" s="121" t="s">
        <v>52</v>
      </c>
      <c r="O2912" t="s">
        <v>45</v>
      </c>
      <c r="P2912" t="s">
        <v>301</v>
      </c>
      <c r="Q2912" t="s">
        <v>301</v>
      </c>
      <c r="R2912" t="s">
        <v>301</v>
      </c>
      <c r="S2912" t="s">
        <v>46</v>
      </c>
      <c r="T2912" s="127">
        <v>1.6020000000000001</v>
      </c>
      <c r="U2912" t="s">
        <v>840</v>
      </c>
      <c r="V2912" s="131">
        <v>6.0999999999999999E-2</v>
      </c>
      <c r="W2912" s="131">
        <v>4.8899999999999999E-2</v>
      </c>
      <c r="X2912" t="s">
        <v>270</v>
      </c>
      <c r="Z2912" s="127">
        <v>36750</v>
      </c>
      <c r="AA2912" s="129">
        <v>1</v>
      </c>
      <c r="AB2912" s="133">
        <v>109.61199999999999</v>
      </c>
      <c r="AD2912" s="127">
        <v>40.283000000000001</v>
      </c>
      <c r="AG2912" t="s">
        <v>275</v>
      </c>
      <c r="AH2912" s="131">
        <v>4.5600000000000003E-4</v>
      </c>
      <c r="AI2912" s="131">
        <v>6.0612741489108398E-4</v>
      </c>
      <c r="AJ2912" s="131">
        <v>1.21801946791697E-4</v>
      </c>
    </row>
    <row r="2913" spans="1:36">
      <c r="A2913" s="121">
        <v>1039</v>
      </c>
      <c r="B2913">
        <v>8056</v>
      </c>
      <c r="C2913" t="s">
        <v>2868</v>
      </c>
      <c r="D2913" t="s">
        <v>2869</v>
      </c>
      <c r="E2913" t="s">
        <v>338</v>
      </c>
      <c r="F2913" t="s">
        <v>3215</v>
      </c>
      <c r="G2913" t="s">
        <v>2871</v>
      </c>
      <c r="H2913" t="s">
        <v>38</v>
      </c>
      <c r="I2913" t="s">
        <v>280</v>
      </c>
      <c r="J2913" t="s">
        <v>39</v>
      </c>
      <c r="K2913" t="s">
        <v>181</v>
      </c>
      <c r="L2913" t="s">
        <v>1443</v>
      </c>
      <c r="M2913" t="s">
        <v>41</v>
      </c>
      <c r="N2913" s="121" t="s">
        <v>281</v>
      </c>
      <c r="O2913" t="s">
        <v>45</v>
      </c>
      <c r="P2913" t="s">
        <v>412</v>
      </c>
      <c r="Q2913" t="s">
        <v>227</v>
      </c>
      <c r="R2913" t="s">
        <v>228</v>
      </c>
      <c r="S2913" t="s">
        <v>46</v>
      </c>
      <c r="T2913" s="127">
        <v>2.2599999999999998</v>
      </c>
      <c r="U2913" t="s">
        <v>449</v>
      </c>
      <c r="V2913" s="131">
        <v>7.8799999999999995E-2</v>
      </c>
      <c r="W2913" s="131">
        <v>7.5700000000000003E-2</v>
      </c>
      <c r="X2913" t="s">
        <v>270</v>
      </c>
      <c r="Z2913" s="127">
        <v>49000</v>
      </c>
      <c r="AA2913" s="129">
        <v>1</v>
      </c>
      <c r="AB2913" s="133">
        <v>99.903999999999996</v>
      </c>
      <c r="AD2913" s="127">
        <v>48.953000000000003</v>
      </c>
      <c r="AG2913" t="s">
        <v>275</v>
      </c>
      <c r="AH2913" s="131">
        <v>1.46E-4</v>
      </c>
      <c r="AI2913" s="131">
        <v>7.3659042068032897E-4</v>
      </c>
      <c r="AJ2913" s="131">
        <v>1.48018626154867E-4</v>
      </c>
    </row>
    <row r="2914" spans="1:36">
      <c r="A2914" s="121">
        <v>1039</v>
      </c>
      <c r="B2914">
        <v>8056</v>
      </c>
      <c r="C2914" t="s">
        <v>67</v>
      </c>
      <c r="D2914" t="s">
        <v>68</v>
      </c>
      <c r="E2914" t="s">
        <v>35</v>
      </c>
      <c r="F2914" t="s">
        <v>3216</v>
      </c>
      <c r="G2914" t="s">
        <v>2481</v>
      </c>
      <c r="H2914" t="s">
        <v>38</v>
      </c>
      <c r="I2914" t="s">
        <v>353</v>
      </c>
      <c r="J2914" t="s">
        <v>39</v>
      </c>
      <c r="K2914" t="s">
        <v>39</v>
      </c>
      <c r="L2914" t="s">
        <v>1443</v>
      </c>
      <c r="M2914" t="s">
        <v>41</v>
      </c>
      <c r="N2914" s="121" t="s">
        <v>72</v>
      </c>
      <c r="O2914" t="s">
        <v>45</v>
      </c>
      <c r="P2914" t="s">
        <v>301</v>
      </c>
      <c r="Q2914" t="s">
        <v>301</v>
      </c>
      <c r="R2914" t="s">
        <v>301</v>
      </c>
      <c r="S2914" t="s">
        <v>46</v>
      </c>
      <c r="T2914" s="127">
        <v>3.3220000000000001</v>
      </c>
      <c r="U2914" t="s">
        <v>2482</v>
      </c>
      <c r="V2914" s="131">
        <v>4.9000000000000002E-2</v>
      </c>
      <c r="W2914" s="131">
        <v>3.1629999999999998E-2</v>
      </c>
      <c r="X2914" t="s">
        <v>270</v>
      </c>
      <c r="Z2914" s="127">
        <v>188000</v>
      </c>
      <c r="AA2914" s="129">
        <v>1</v>
      </c>
      <c r="AB2914" s="133">
        <v>106.857</v>
      </c>
      <c r="AD2914" s="127">
        <v>200.89</v>
      </c>
      <c r="AG2914" t="s">
        <v>275</v>
      </c>
      <c r="AH2914" s="131">
        <v>4.1300000000000001E-4</v>
      </c>
      <c r="AI2914" s="131">
        <v>3.02277461738093E-3</v>
      </c>
      <c r="AJ2914" s="131">
        <v>6.07429764871605E-4</v>
      </c>
    </row>
    <row r="2915" spans="1:36">
      <c r="A2915" s="121">
        <v>1039</v>
      </c>
      <c r="B2915">
        <v>8056</v>
      </c>
      <c r="C2915" t="s">
        <v>108</v>
      </c>
      <c r="D2915" t="s">
        <v>109</v>
      </c>
      <c r="E2915" t="s">
        <v>35</v>
      </c>
      <c r="F2915" t="s">
        <v>3217</v>
      </c>
      <c r="G2915" t="s">
        <v>2919</v>
      </c>
      <c r="H2915" t="s">
        <v>38</v>
      </c>
      <c r="I2915" t="s">
        <v>280</v>
      </c>
      <c r="J2915" t="s">
        <v>39</v>
      </c>
      <c r="K2915" t="s">
        <v>39</v>
      </c>
      <c r="L2915" t="s">
        <v>1443</v>
      </c>
      <c r="M2915" t="s">
        <v>41</v>
      </c>
      <c r="N2915" s="121" t="s">
        <v>72</v>
      </c>
      <c r="O2915" t="s">
        <v>45</v>
      </c>
      <c r="P2915" t="s">
        <v>301</v>
      </c>
      <c r="Q2915" t="s">
        <v>301</v>
      </c>
      <c r="R2915" t="s">
        <v>301</v>
      </c>
      <c r="S2915" t="s">
        <v>46</v>
      </c>
      <c r="T2915" s="127">
        <v>3.641</v>
      </c>
      <c r="U2915" t="s">
        <v>2911</v>
      </c>
      <c r="V2915" s="131">
        <v>6.3399999999999998E-2</v>
      </c>
      <c r="W2915" s="131">
        <v>6.1179999999999998E-2</v>
      </c>
      <c r="X2915" t="s">
        <v>270</v>
      </c>
      <c r="Z2915" s="127">
        <v>103000</v>
      </c>
      <c r="AA2915" s="129">
        <v>1</v>
      </c>
      <c r="AB2915" s="133">
        <v>101.96599999999999</v>
      </c>
      <c r="AD2915" s="127">
        <v>105.02500000000001</v>
      </c>
      <c r="AG2915" t="s">
        <v>275</v>
      </c>
      <c r="AH2915" s="131">
        <v>4.8000000000000001E-4</v>
      </c>
      <c r="AI2915" s="131">
        <v>1.5802939943440799E-3</v>
      </c>
      <c r="AJ2915" s="131">
        <v>3.1756175399016301E-4</v>
      </c>
    </row>
    <row r="2916" spans="1:36">
      <c r="A2916" s="121">
        <v>1039</v>
      </c>
      <c r="B2916">
        <v>8056</v>
      </c>
      <c r="C2916" t="s">
        <v>3218</v>
      </c>
      <c r="D2916" t="s">
        <v>3219</v>
      </c>
      <c r="E2916" t="s">
        <v>35</v>
      </c>
      <c r="F2916" t="s">
        <v>3220</v>
      </c>
      <c r="G2916" t="s">
        <v>3221</v>
      </c>
      <c r="H2916" t="s">
        <v>38</v>
      </c>
      <c r="I2916" t="s">
        <v>280</v>
      </c>
      <c r="J2916" t="s">
        <v>39</v>
      </c>
      <c r="K2916" t="s">
        <v>39</v>
      </c>
      <c r="L2916" t="s">
        <v>1443</v>
      </c>
      <c r="M2916" t="s">
        <v>41</v>
      </c>
      <c r="N2916" s="121" t="s">
        <v>143</v>
      </c>
      <c r="O2916" t="s">
        <v>45</v>
      </c>
      <c r="P2916" t="s">
        <v>2621</v>
      </c>
      <c r="Q2916" t="s">
        <v>234</v>
      </c>
      <c r="R2916" t="s">
        <v>228</v>
      </c>
      <c r="S2916" t="s">
        <v>46</v>
      </c>
      <c r="T2916" s="127">
        <v>3.9319999999999999</v>
      </c>
      <c r="U2916" t="s">
        <v>3222</v>
      </c>
      <c r="V2916" s="131">
        <v>5.8000000000000003E-2</v>
      </c>
      <c r="W2916" s="131">
        <v>5.0810000000000001E-2</v>
      </c>
      <c r="X2916" t="s">
        <v>270</v>
      </c>
      <c r="Z2916" s="127">
        <v>63000</v>
      </c>
      <c r="AA2916" s="129">
        <v>1</v>
      </c>
      <c r="AB2916" s="133">
        <v>101.393</v>
      </c>
      <c r="AD2916" s="127">
        <v>63.877000000000002</v>
      </c>
      <c r="AG2916" t="s">
        <v>275</v>
      </c>
      <c r="AH2916" s="131">
        <v>4.2000000000000002E-4</v>
      </c>
      <c r="AI2916" s="131">
        <v>9.6115611978594604E-4</v>
      </c>
      <c r="AJ2916" s="131">
        <v>1.9314534153139801E-4</v>
      </c>
    </row>
    <row r="2917" spans="1:36">
      <c r="A2917" s="121">
        <v>1039</v>
      </c>
      <c r="B2917">
        <v>8056</v>
      </c>
      <c r="C2917" t="s">
        <v>3223</v>
      </c>
      <c r="D2917" t="s">
        <v>3224</v>
      </c>
      <c r="E2917" t="s">
        <v>35</v>
      </c>
      <c r="F2917" t="s">
        <v>3225</v>
      </c>
      <c r="G2917" t="s">
        <v>3226</v>
      </c>
      <c r="H2917" t="s">
        <v>38</v>
      </c>
      <c r="I2917" t="s">
        <v>280</v>
      </c>
      <c r="J2917" t="s">
        <v>39</v>
      </c>
      <c r="K2917" t="s">
        <v>39</v>
      </c>
      <c r="L2917" t="s">
        <v>1443</v>
      </c>
      <c r="M2917" t="s">
        <v>41</v>
      </c>
      <c r="N2917" s="121" t="s">
        <v>852</v>
      </c>
      <c r="O2917" t="s">
        <v>45</v>
      </c>
      <c r="P2917" t="s">
        <v>301</v>
      </c>
      <c r="Q2917" t="s">
        <v>301</v>
      </c>
      <c r="R2917" t="s">
        <v>301</v>
      </c>
      <c r="S2917" t="s">
        <v>46</v>
      </c>
      <c r="T2917" s="127">
        <v>4.09</v>
      </c>
      <c r="U2917" t="s">
        <v>2482</v>
      </c>
      <c r="V2917" s="131">
        <v>4.9200000000000001E-2</v>
      </c>
      <c r="W2917" s="131">
        <v>4.8399999999999999E-2</v>
      </c>
      <c r="X2917" t="s">
        <v>270</v>
      </c>
      <c r="Z2917" s="127">
        <v>201000</v>
      </c>
      <c r="AA2917" s="129">
        <v>1</v>
      </c>
      <c r="AB2917" s="133">
        <v>100.595</v>
      </c>
      <c r="AD2917" s="127">
        <v>202.197</v>
      </c>
      <c r="AG2917" t="s">
        <v>275</v>
      </c>
      <c r="AH2917" s="131">
        <v>6.6799999999999997E-4</v>
      </c>
      <c r="AI2917" s="131">
        <v>3.0424294187129E-3</v>
      </c>
      <c r="AJ2917" s="131">
        <v>6.1137941804224698E-4</v>
      </c>
    </row>
    <row r="2918" spans="1:36">
      <c r="A2918" s="121">
        <v>1039</v>
      </c>
      <c r="B2918">
        <v>8056</v>
      </c>
      <c r="C2918" t="s">
        <v>2721</v>
      </c>
      <c r="D2918" t="s">
        <v>2722</v>
      </c>
      <c r="E2918" t="s">
        <v>35</v>
      </c>
      <c r="F2918" t="s">
        <v>3227</v>
      </c>
      <c r="G2918" t="s">
        <v>3228</v>
      </c>
      <c r="H2918" t="s">
        <v>38</v>
      </c>
      <c r="I2918" t="s">
        <v>353</v>
      </c>
      <c r="J2918" t="s">
        <v>39</v>
      </c>
      <c r="K2918" t="s">
        <v>39</v>
      </c>
      <c r="L2918" t="s">
        <v>1443</v>
      </c>
      <c r="M2918" t="s">
        <v>41</v>
      </c>
      <c r="N2918" s="121" t="s">
        <v>52</v>
      </c>
      <c r="O2918" t="s">
        <v>45</v>
      </c>
      <c r="P2918" t="s">
        <v>2584</v>
      </c>
      <c r="Q2918" t="s">
        <v>227</v>
      </c>
      <c r="R2918" t="s">
        <v>228</v>
      </c>
      <c r="S2918" t="s">
        <v>46</v>
      </c>
      <c r="T2918" s="127">
        <v>3.8839999999999999</v>
      </c>
      <c r="U2918" t="s">
        <v>2904</v>
      </c>
      <c r="V2918" s="131">
        <v>5.0000000000000001E-3</v>
      </c>
      <c r="W2918" s="131">
        <v>4.2639999999999997E-2</v>
      </c>
      <c r="X2918" t="s">
        <v>270</v>
      </c>
      <c r="Z2918" s="127">
        <v>238000</v>
      </c>
      <c r="AA2918" s="129">
        <v>1</v>
      </c>
      <c r="AB2918" s="133">
        <v>88.995999999999995</v>
      </c>
      <c r="AD2918" s="127">
        <v>211.81100000000001</v>
      </c>
      <c r="AG2918" t="s">
        <v>275</v>
      </c>
      <c r="AH2918" s="131">
        <v>4.7600000000000002E-4</v>
      </c>
      <c r="AI2918" s="131">
        <v>3.18709177806842E-3</v>
      </c>
      <c r="AJ2918" s="131">
        <v>6.4044947256230002E-4</v>
      </c>
    </row>
    <row r="2919" spans="1:36">
      <c r="A2919" s="121">
        <v>1039</v>
      </c>
      <c r="B2919">
        <v>8056</v>
      </c>
      <c r="C2919" t="s">
        <v>3091</v>
      </c>
      <c r="D2919" t="s">
        <v>3092</v>
      </c>
      <c r="E2919" t="s">
        <v>35</v>
      </c>
      <c r="F2919" t="s">
        <v>3229</v>
      </c>
      <c r="G2919" t="s">
        <v>3230</v>
      </c>
      <c r="H2919" t="s">
        <v>38</v>
      </c>
      <c r="I2919" t="s">
        <v>280</v>
      </c>
      <c r="J2919" t="s">
        <v>39</v>
      </c>
      <c r="K2919" t="s">
        <v>39</v>
      </c>
      <c r="L2919" t="s">
        <v>1443</v>
      </c>
      <c r="M2919" t="s">
        <v>41</v>
      </c>
      <c r="N2919" s="121" t="s">
        <v>80</v>
      </c>
      <c r="O2919" t="s">
        <v>45</v>
      </c>
      <c r="P2919" t="s">
        <v>2621</v>
      </c>
      <c r="Q2919" t="s">
        <v>234</v>
      </c>
      <c r="R2919" t="s">
        <v>228</v>
      </c>
      <c r="S2919" t="s">
        <v>46</v>
      </c>
      <c r="T2919" s="127">
        <v>0</v>
      </c>
      <c r="U2919" t="s">
        <v>3231</v>
      </c>
      <c r="V2919" s="131">
        <v>5.6800000000000003E-2</v>
      </c>
      <c r="W2919" s="131">
        <v>5.1119999999999999E-2</v>
      </c>
      <c r="X2919" t="s">
        <v>270</v>
      </c>
      <c r="Z2919" s="127">
        <v>571000</v>
      </c>
      <c r="AA2919" s="129">
        <v>1</v>
      </c>
      <c r="AB2919" s="133">
        <v>101.721</v>
      </c>
      <c r="AD2919" s="127">
        <v>580.82899999999995</v>
      </c>
      <c r="AG2919" t="s">
        <v>275</v>
      </c>
      <c r="AH2919" s="131">
        <v>3.28E-4</v>
      </c>
      <c r="AI2919" s="131">
        <v>8.7396607282830396E-3</v>
      </c>
      <c r="AJ2919" s="131">
        <v>1.75624409134356E-3</v>
      </c>
    </row>
    <row r="2920" spans="1:36">
      <c r="A2920" s="121">
        <v>1039</v>
      </c>
      <c r="B2920">
        <v>8056</v>
      </c>
      <c r="C2920" t="s">
        <v>2721</v>
      </c>
      <c r="D2920" t="s">
        <v>2722</v>
      </c>
      <c r="E2920" t="s">
        <v>35</v>
      </c>
      <c r="F2920" t="s">
        <v>3481</v>
      </c>
      <c r="G2920" t="s">
        <v>3463</v>
      </c>
      <c r="H2920" t="s">
        <v>38</v>
      </c>
      <c r="I2920" t="s">
        <v>353</v>
      </c>
      <c r="J2920" t="s">
        <v>39</v>
      </c>
      <c r="K2920" t="s">
        <v>39</v>
      </c>
      <c r="L2920" t="s">
        <v>1443</v>
      </c>
      <c r="M2920" t="s">
        <v>41</v>
      </c>
      <c r="N2920" s="121" t="s">
        <v>52</v>
      </c>
      <c r="O2920" t="s">
        <v>45</v>
      </c>
      <c r="P2920" t="s">
        <v>430</v>
      </c>
      <c r="Q2920" t="s">
        <v>227</v>
      </c>
      <c r="R2920" t="s">
        <v>228</v>
      </c>
      <c r="S2920" t="s">
        <v>46</v>
      </c>
      <c r="T2920" s="127">
        <v>0</v>
      </c>
      <c r="U2920" t="s">
        <v>449</v>
      </c>
      <c r="V2920" s="131">
        <v>5.0000000000000001E-3</v>
      </c>
      <c r="W2920" s="131">
        <v>0</v>
      </c>
      <c r="X2920" t="s">
        <v>270</v>
      </c>
      <c r="Z2920" s="127">
        <v>189000</v>
      </c>
      <c r="AA2920" s="129">
        <v>1</v>
      </c>
      <c r="AB2920" s="133">
        <v>93.897999999999996</v>
      </c>
      <c r="AD2920" s="127">
        <v>177.46799999999999</v>
      </c>
      <c r="AG2920" t="s">
        <v>275</v>
      </c>
      <c r="AH2920" s="131">
        <v>0</v>
      </c>
      <c r="AI2920" s="131">
        <v>2.6703324962442198E-3</v>
      </c>
      <c r="AJ2920" s="131">
        <v>5.36606146881054E-4</v>
      </c>
    </row>
    <row r="2921" spans="1:36">
      <c r="A2921" s="121">
        <v>1039</v>
      </c>
      <c r="B2921">
        <v>8056</v>
      </c>
      <c r="C2921" t="s">
        <v>74</v>
      </c>
      <c r="D2921" t="s">
        <v>75</v>
      </c>
      <c r="E2921" t="s">
        <v>76</v>
      </c>
      <c r="F2921" t="s">
        <v>3232</v>
      </c>
      <c r="G2921" t="s">
        <v>3011</v>
      </c>
      <c r="H2921" t="s">
        <v>38</v>
      </c>
      <c r="I2921" t="s">
        <v>264</v>
      </c>
      <c r="J2921" t="s">
        <v>39</v>
      </c>
      <c r="K2921" t="s">
        <v>39</v>
      </c>
      <c r="L2921" t="s">
        <v>1443</v>
      </c>
      <c r="M2921" t="s">
        <v>41</v>
      </c>
      <c r="N2921" s="121" t="s">
        <v>80</v>
      </c>
      <c r="O2921" t="s">
        <v>45</v>
      </c>
      <c r="P2921" t="s">
        <v>2584</v>
      </c>
      <c r="Q2921" t="s">
        <v>227</v>
      </c>
      <c r="R2921" t="s">
        <v>228</v>
      </c>
      <c r="S2921" t="s">
        <v>46</v>
      </c>
      <c r="T2921" s="127">
        <v>0</v>
      </c>
      <c r="U2921" t="s">
        <v>455</v>
      </c>
      <c r="V2921" s="131">
        <v>7.9500000000000001E-2</v>
      </c>
      <c r="W2921" s="131">
        <v>0</v>
      </c>
      <c r="X2921" t="s">
        <v>270</v>
      </c>
      <c r="Z2921" s="127">
        <v>190000</v>
      </c>
      <c r="AA2921" s="129">
        <v>1</v>
      </c>
      <c r="AB2921" s="133">
        <v>102.251</v>
      </c>
      <c r="AD2921" s="127">
        <v>194.27600000000001</v>
      </c>
      <c r="AG2921" t="s">
        <v>275</v>
      </c>
      <c r="AH2921" s="131">
        <v>0</v>
      </c>
      <c r="AI2921" s="131">
        <v>2.92325363156337E-3</v>
      </c>
      <c r="AJ2921" s="131">
        <v>5.8743091723428701E-4</v>
      </c>
    </row>
    <row r="2922" spans="1:36">
      <c r="A2922" s="121">
        <v>1039</v>
      </c>
      <c r="B2922">
        <v>8056</v>
      </c>
      <c r="C2922" t="s">
        <v>2475</v>
      </c>
      <c r="D2922" t="s">
        <v>2476</v>
      </c>
      <c r="E2922" t="s">
        <v>35</v>
      </c>
      <c r="F2922" t="s">
        <v>3233</v>
      </c>
      <c r="G2922" t="s">
        <v>3234</v>
      </c>
      <c r="H2922" t="s">
        <v>38</v>
      </c>
      <c r="I2922" t="s">
        <v>353</v>
      </c>
      <c r="J2922" t="s">
        <v>39</v>
      </c>
      <c r="K2922" t="s">
        <v>39</v>
      </c>
      <c r="L2922" t="s">
        <v>1443</v>
      </c>
      <c r="M2922" t="s">
        <v>41</v>
      </c>
      <c r="N2922" s="121" t="s">
        <v>281</v>
      </c>
      <c r="O2922" t="s">
        <v>45</v>
      </c>
      <c r="P2922" t="s">
        <v>430</v>
      </c>
      <c r="Q2922" t="s">
        <v>227</v>
      </c>
      <c r="R2922" t="s">
        <v>228</v>
      </c>
      <c r="S2922" t="s">
        <v>46</v>
      </c>
      <c r="T2922" s="127">
        <v>4.1719999999999997</v>
      </c>
      <c r="U2922" t="s">
        <v>2833</v>
      </c>
      <c r="V2922" s="131">
        <v>1.7899999999999999E-2</v>
      </c>
      <c r="W2922" s="131">
        <v>5.8110000000000002E-2</v>
      </c>
      <c r="X2922" t="s">
        <v>270</v>
      </c>
      <c r="Z2922" s="127">
        <v>77000</v>
      </c>
      <c r="AA2922" s="129">
        <v>1</v>
      </c>
      <c r="AB2922" s="133">
        <v>96.091999999999999</v>
      </c>
      <c r="AD2922" s="127">
        <v>73.991</v>
      </c>
      <c r="AG2922" t="s">
        <v>275</v>
      </c>
      <c r="AH2922" s="131">
        <v>5.5000000000000002E-5</v>
      </c>
      <c r="AI2922" s="131">
        <v>1.11333525991275E-3</v>
      </c>
      <c r="AJ2922" s="131">
        <v>2.2372590111862899E-4</v>
      </c>
    </row>
    <row r="2923" spans="1:36">
      <c r="A2923" s="121">
        <v>1039</v>
      </c>
      <c r="B2923">
        <v>8056</v>
      </c>
      <c r="C2923" t="s">
        <v>3066</v>
      </c>
      <c r="D2923" t="s">
        <v>3067</v>
      </c>
      <c r="E2923" t="s">
        <v>35</v>
      </c>
      <c r="F2923" t="s">
        <v>3235</v>
      </c>
      <c r="G2923" t="s">
        <v>3236</v>
      </c>
      <c r="H2923" t="s">
        <v>38</v>
      </c>
      <c r="I2923" t="s">
        <v>280</v>
      </c>
      <c r="J2923" t="s">
        <v>39</v>
      </c>
      <c r="K2923" t="s">
        <v>39</v>
      </c>
      <c r="L2923" t="s">
        <v>40</v>
      </c>
      <c r="M2923" t="s">
        <v>41</v>
      </c>
      <c r="N2923" s="121" t="s">
        <v>143</v>
      </c>
      <c r="O2923" t="s">
        <v>45</v>
      </c>
      <c r="P2923" t="s">
        <v>2621</v>
      </c>
      <c r="Q2923" t="s">
        <v>234</v>
      </c>
      <c r="R2923" t="s">
        <v>228</v>
      </c>
      <c r="S2923" t="s">
        <v>46</v>
      </c>
      <c r="T2923" s="127">
        <v>0.74</v>
      </c>
      <c r="U2923" t="s">
        <v>1288</v>
      </c>
      <c r="V2923" s="131">
        <v>0.02</v>
      </c>
      <c r="W2923" s="131">
        <v>5.0169999999999999E-2</v>
      </c>
      <c r="X2923" t="s">
        <v>270</v>
      </c>
      <c r="Z2923" s="127">
        <v>151319.48000000001</v>
      </c>
      <c r="AA2923" s="129">
        <v>1</v>
      </c>
      <c r="AB2923" s="133">
        <v>98.37</v>
      </c>
      <c r="AD2923" s="127">
        <v>148.85300000000001</v>
      </c>
      <c r="AG2923" t="s">
        <v>275</v>
      </c>
      <c r="AH2923" s="131">
        <v>1.2719999999999999E-3</v>
      </c>
      <c r="AI2923" s="131">
        <v>2.2397730385901901E-3</v>
      </c>
      <c r="AJ2923" s="131">
        <v>4.5008476727762101E-4</v>
      </c>
    </row>
    <row r="2924" spans="1:36">
      <c r="A2924" s="121">
        <v>1039</v>
      </c>
      <c r="B2924">
        <v>8056</v>
      </c>
      <c r="C2924" t="s">
        <v>3237</v>
      </c>
      <c r="D2924" t="s">
        <v>3238</v>
      </c>
      <c r="E2924" t="s">
        <v>189</v>
      </c>
      <c r="F2924" t="s">
        <v>3239</v>
      </c>
      <c r="G2924" t="s">
        <v>3240</v>
      </c>
      <c r="H2924" t="s">
        <v>38</v>
      </c>
      <c r="I2924" t="s">
        <v>264</v>
      </c>
      <c r="J2924" t="s">
        <v>175</v>
      </c>
      <c r="K2924" t="s">
        <v>181</v>
      </c>
      <c r="L2924" t="s">
        <v>40</v>
      </c>
      <c r="M2924" t="s">
        <v>166</v>
      </c>
      <c r="N2924" s="121" t="s">
        <v>1628</v>
      </c>
      <c r="O2924" t="s">
        <v>45</v>
      </c>
      <c r="P2924" t="s">
        <v>541</v>
      </c>
      <c r="Q2924" t="s">
        <v>413</v>
      </c>
      <c r="R2924" t="s">
        <v>228</v>
      </c>
      <c r="S2924" t="s">
        <v>178</v>
      </c>
      <c r="T2924" s="127">
        <v>3.2120000000000002</v>
      </c>
      <c r="U2924" t="s">
        <v>2479</v>
      </c>
      <c r="V2924" s="131">
        <v>0.04</v>
      </c>
      <c r="W2924" s="131">
        <v>4.6789999999999998E-2</v>
      </c>
      <c r="X2924" t="s">
        <v>270</v>
      </c>
      <c r="Z2924" s="127">
        <v>28000</v>
      </c>
      <c r="AA2924" s="129">
        <v>3.165</v>
      </c>
      <c r="AB2924" s="133">
        <v>97.644000000000005</v>
      </c>
      <c r="AD2924" s="127">
        <v>86.531999999999996</v>
      </c>
      <c r="AG2924" t="s">
        <v>275</v>
      </c>
      <c r="AH2924" s="131">
        <v>5.5999999999999999E-5</v>
      </c>
      <c r="AI2924" s="131">
        <v>1.3020342997271399E-3</v>
      </c>
      <c r="AJ2924" s="131">
        <v>2.6164517327569898E-4</v>
      </c>
    </row>
    <row r="2925" spans="1:36">
      <c r="A2925" s="121">
        <v>1039</v>
      </c>
      <c r="B2925">
        <v>8056</v>
      </c>
      <c r="C2925" t="s">
        <v>3241</v>
      </c>
      <c r="D2925" t="s">
        <v>3242</v>
      </c>
      <c r="E2925" t="s">
        <v>189</v>
      </c>
      <c r="F2925" t="s">
        <v>3482</v>
      </c>
      <c r="G2925" t="s">
        <v>3483</v>
      </c>
      <c r="H2925" t="s">
        <v>38</v>
      </c>
      <c r="I2925" t="s">
        <v>264</v>
      </c>
      <c r="J2925" t="s">
        <v>175</v>
      </c>
      <c r="K2925" t="s">
        <v>181</v>
      </c>
      <c r="L2925" t="s">
        <v>40</v>
      </c>
      <c r="M2925" t="s">
        <v>166</v>
      </c>
      <c r="N2925" s="121" t="s">
        <v>1621</v>
      </c>
      <c r="O2925" t="s">
        <v>45</v>
      </c>
      <c r="P2925" t="s">
        <v>541</v>
      </c>
      <c r="Q2925" t="s">
        <v>413</v>
      </c>
      <c r="R2925" t="s">
        <v>228</v>
      </c>
      <c r="S2925" t="s">
        <v>178</v>
      </c>
      <c r="T2925" s="127">
        <v>2.1190000000000002</v>
      </c>
      <c r="U2925" t="s">
        <v>3484</v>
      </c>
      <c r="V2925" s="131">
        <v>7.9500000000000001E-2</v>
      </c>
      <c r="W2925" s="131">
        <v>5.3859999999999998E-2</v>
      </c>
      <c r="X2925" t="s">
        <v>270</v>
      </c>
      <c r="Z2925" s="127">
        <v>29000</v>
      </c>
      <c r="AA2925" s="129">
        <v>3.165</v>
      </c>
      <c r="AB2925" s="133">
        <v>104.843</v>
      </c>
      <c r="AD2925" s="127">
        <v>96.230999999999995</v>
      </c>
      <c r="AG2925" t="s">
        <v>275</v>
      </c>
      <c r="AH2925" s="131">
        <v>4.5000000000000003E-5</v>
      </c>
      <c r="AI2925" s="131">
        <v>1.44796915175523E-3</v>
      </c>
      <c r="AJ2925" s="131">
        <v>2.9097093654772402E-4</v>
      </c>
    </row>
    <row r="2926" spans="1:36">
      <c r="A2926" s="121">
        <v>1039</v>
      </c>
      <c r="B2926">
        <v>8056</v>
      </c>
      <c r="C2926" t="s">
        <v>3241</v>
      </c>
      <c r="D2926" t="s">
        <v>3242</v>
      </c>
      <c r="E2926" t="s">
        <v>189</v>
      </c>
      <c r="F2926" t="s">
        <v>3243</v>
      </c>
      <c r="G2926" t="s">
        <v>3244</v>
      </c>
      <c r="H2926" t="s">
        <v>38</v>
      </c>
      <c r="I2926" t="s">
        <v>264</v>
      </c>
      <c r="J2926" t="s">
        <v>175</v>
      </c>
      <c r="K2926" t="s">
        <v>181</v>
      </c>
      <c r="L2926" t="s">
        <v>40</v>
      </c>
      <c r="M2926" t="s">
        <v>166</v>
      </c>
      <c r="N2926" s="121" t="s">
        <v>1621</v>
      </c>
      <c r="O2926" t="s">
        <v>45</v>
      </c>
      <c r="P2926" t="s">
        <v>541</v>
      </c>
      <c r="Q2926" t="s">
        <v>413</v>
      </c>
      <c r="R2926" t="s">
        <v>228</v>
      </c>
      <c r="S2926" t="s">
        <v>178</v>
      </c>
      <c r="T2926" s="127">
        <v>4.2060000000000004</v>
      </c>
      <c r="U2926" t="s">
        <v>2515</v>
      </c>
      <c r="V2926" s="131">
        <v>6.6500000000000004E-2</v>
      </c>
      <c r="W2926" s="131">
        <v>6.1159999999999999E-2</v>
      </c>
      <c r="X2926" t="s">
        <v>270</v>
      </c>
      <c r="Z2926" s="127">
        <v>26000</v>
      </c>
      <c r="AA2926" s="129">
        <v>3.165</v>
      </c>
      <c r="AB2926" s="133">
        <v>98.91</v>
      </c>
      <c r="AD2926" s="127">
        <v>81.393000000000001</v>
      </c>
      <c r="AG2926" t="s">
        <v>275</v>
      </c>
      <c r="AH2926" s="131">
        <v>3.4999999999999997E-5</v>
      </c>
      <c r="AI2926" s="131">
        <v>1.2247149230499299E-3</v>
      </c>
      <c r="AJ2926" s="131">
        <v>2.4610776253888899E-4</v>
      </c>
    </row>
    <row r="2927" spans="1:36">
      <c r="A2927" s="121">
        <v>1039</v>
      </c>
      <c r="B2927">
        <v>8056</v>
      </c>
      <c r="C2927" t="s">
        <v>260</v>
      </c>
      <c r="D2927" t="s">
        <v>261</v>
      </c>
      <c r="E2927" t="s">
        <v>189</v>
      </c>
      <c r="F2927" t="s">
        <v>3245</v>
      </c>
      <c r="G2927" t="s">
        <v>3246</v>
      </c>
      <c r="H2927" t="s">
        <v>38</v>
      </c>
      <c r="I2927" t="s">
        <v>1991</v>
      </c>
      <c r="J2927" t="s">
        <v>175</v>
      </c>
      <c r="K2927" t="s">
        <v>181</v>
      </c>
      <c r="L2927" t="s">
        <v>40</v>
      </c>
      <c r="M2927" t="s">
        <v>166</v>
      </c>
      <c r="N2927" s="121" t="s">
        <v>1636</v>
      </c>
      <c r="O2927" t="s">
        <v>45</v>
      </c>
      <c r="P2927" t="s">
        <v>301</v>
      </c>
      <c r="Q2927" t="s">
        <v>301</v>
      </c>
      <c r="R2927" t="s">
        <v>301</v>
      </c>
      <c r="S2927" t="s">
        <v>178</v>
      </c>
      <c r="T2927" s="127">
        <v>0.874</v>
      </c>
      <c r="U2927" t="s">
        <v>3247</v>
      </c>
      <c r="V2927" s="131">
        <v>2.5000000000000001E-2</v>
      </c>
      <c r="W2927" s="131">
        <v>0</v>
      </c>
      <c r="X2927" t="s">
        <v>270</v>
      </c>
      <c r="Z2927" s="127">
        <v>103000</v>
      </c>
      <c r="AA2927" s="129">
        <v>3.165</v>
      </c>
      <c r="AB2927" s="133">
        <v>131.821</v>
      </c>
      <c r="AD2927" s="127">
        <v>429.72899999999998</v>
      </c>
      <c r="AG2927" t="s">
        <v>275</v>
      </c>
      <c r="AH2927" s="131">
        <v>2.1599999999999999E-4</v>
      </c>
      <c r="AI2927" s="131">
        <v>6.4660862405371703E-3</v>
      </c>
      <c r="AJ2927" s="131">
        <v>1.29936688701328E-3</v>
      </c>
    </row>
    <row r="2928" spans="1:36">
      <c r="A2928" s="121">
        <v>1039</v>
      </c>
      <c r="B2928">
        <v>8056</v>
      </c>
      <c r="C2928" t="s">
        <v>3248</v>
      </c>
      <c r="D2928" t="s">
        <v>3249</v>
      </c>
      <c r="E2928" t="s">
        <v>189</v>
      </c>
      <c r="F2928" t="s">
        <v>3250</v>
      </c>
      <c r="G2928" t="s">
        <v>3251</v>
      </c>
      <c r="H2928" t="s">
        <v>38</v>
      </c>
      <c r="I2928" t="s">
        <v>264</v>
      </c>
      <c r="J2928" t="s">
        <v>175</v>
      </c>
      <c r="K2928" t="s">
        <v>181</v>
      </c>
      <c r="L2928" t="s">
        <v>40</v>
      </c>
      <c r="M2928" t="s">
        <v>166</v>
      </c>
      <c r="N2928" s="121" t="s">
        <v>1607</v>
      </c>
      <c r="O2928" t="s">
        <v>45</v>
      </c>
      <c r="P2928" t="s">
        <v>3252</v>
      </c>
      <c r="Q2928" t="s">
        <v>413</v>
      </c>
      <c r="R2928" t="s">
        <v>228</v>
      </c>
      <c r="S2928" t="s">
        <v>178</v>
      </c>
      <c r="T2928" s="127">
        <v>3.8420000000000001</v>
      </c>
      <c r="U2928" t="s">
        <v>3253</v>
      </c>
      <c r="V2928" s="131">
        <v>3.7499999999999999E-2</v>
      </c>
      <c r="W2928" s="131">
        <v>4.3729999999999998E-2</v>
      </c>
      <c r="X2928" t="s">
        <v>270</v>
      </c>
      <c r="Z2928" s="127">
        <v>14000</v>
      </c>
      <c r="AA2928" s="129">
        <v>3.165</v>
      </c>
      <c r="AB2928" s="133">
        <v>98.625</v>
      </c>
      <c r="AD2928" s="127">
        <v>43.701000000000001</v>
      </c>
      <c r="AG2928" t="s">
        <v>275</v>
      </c>
      <c r="AH2928" s="131">
        <v>1.9000000000000001E-5</v>
      </c>
      <c r="AI2928" s="131">
        <v>6.5756237624165804E-4</v>
      </c>
      <c r="AJ2928" s="131">
        <v>1.3213785681942799E-4</v>
      </c>
    </row>
    <row r="2929" spans="1:36">
      <c r="A2929" s="121">
        <v>1039</v>
      </c>
      <c r="B2929">
        <v>8056</v>
      </c>
      <c r="C2929" t="s">
        <v>3485</v>
      </c>
      <c r="D2929" t="s">
        <v>3486</v>
      </c>
      <c r="E2929" t="s">
        <v>171</v>
      </c>
      <c r="F2929" t="s">
        <v>3487</v>
      </c>
      <c r="G2929" t="s">
        <v>3488</v>
      </c>
      <c r="H2929" t="s">
        <v>38</v>
      </c>
      <c r="I2929" t="s">
        <v>264</v>
      </c>
      <c r="J2929" t="s">
        <v>175</v>
      </c>
      <c r="K2929" t="s">
        <v>1372</v>
      </c>
      <c r="L2929" t="s">
        <v>40</v>
      </c>
      <c r="M2929" t="s">
        <v>166</v>
      </c>
      <c r="N2929" s="121" t="s">
        <v>1591</v>
      </c>
      <c r="O2929" t="s">
        <v>45</v>
      </c>
      <c r="P2929" t="s">
        <v>381</v>
      </c>
      <c r="Q2929" t="s">
        <v>413</v>
      </c>
      <c r="R2929" t="s">
        <v>228</v>
      </c>
      <c r="S2929" t="s">
        <v>178</v>
      </c>
      <c r="T2929" s="127">
        <v>3.6259999999999999</v>
      </c>
      <c r="U2929" t="s">
        <v>3489</v>
      </c>
      <c r="V2929" s="131">
        <v>2.9000000000000001E-2</v>
      </c>
      <c r="W2929" s="131">
        <v>4.9750000000000003E-2</v>
      </c>
      <c r="X2929" t="s">
        <v>270</v>
      </c>
      <c r="Z2929" s="127">
        <v>6000</v>
      </c>
      <c r="AA2929" s="129">
        <v>3.165</v>
      </c>
      <c r="AB2929" s="133">
        <v>71.894999999999996</v>
      </c>
      <c r="AD2929" s="127">
        <v>13.653</v>
      </c>
      <c r="AG2929" t="s">
        <v>275</v>
      </c>
      <c r="AH2929" s="131">
        <v>1.5999999999999999E-5</v>
      </c>
      <c r="AI2929" s="131">
        <v>2.05434281261271E-4</v>
      </c>
      <c r="AJ2929" s="131">
        <v>4.1282236672749902E-5</v>
      </c>
    </row>
    <row r="2930" spans="1:36">
      <c r="A2930" s="121">
        <v>1039</v>
      </c>
      <c r="B2930">
        <v>8056</v>
      </c>
      <c r="C2930" t="s">
        <v>3254</v>
      </c>
      <c r="D2930" t="s">
        <v>3255</v>
      </c>
      <c r="E2930" t="s">
        <v>189</v>
      </c>
      <c r="F2930" t="s">
        <v>3256</v>
      </c>
      <c r="G2930" t="s">
        <v>3257</v>
      </c>
      <c r="H2930" t="s">
        <v>38</v>
      </c>
      <c r="I2930" t="s">
        <v>264</v>
      </c>
      <c r="J2930" t="s">
        <v>175</v>
      </c>
      <c r="K2930" t="s">
        <v>186</v>
      </c>
      <c r="L2930" t="s">
        <v>40</v>
      </c>
      <c r="M2930" t="s">
        <v>166</v>
      </c>
      <c r="N2930" s="121" t="s">
        <v>1619</v>
      </c>
      <c r="O2930" t="s">
        <v>45</v>
      </c>
      <c r="P2930" t="s">
        <v>301</v>
      </c>
      <c r="Q2930" t="s">
        <v>301</v>
      </c>
      <c r="R2930" t="s">
        <v>301</v>
      </c>
      <c r="S2930" t="s">
        <v>188</v>
      </c>
      <c r="T2930" s="127" t="s">
        <v>896</v>
      </c>
      <c r="U2930" t="s">
        <v>3258</v>
      </c>
      <c r="V2930" s="131">
        <v>6.25E-2</v>
      </c>
      <c r="W2930" s="131">
        <v>0.40725</v>
      </c>
      <c r="X2930" t="s">
        <v>270</v>
      </c>
      <c r="Z2930" s="127">
        <v>45436</v>
      </c>
      <c r="AA2930" s="129">
        <v>3.6360000000000001</v>
      </c>
      <c r="AB2930" s="133">
        <v>30.587</v>
      </c>
      <c r="AD2930" s="127">
        <v>50.530999999999999</v>
      </c>
      <c r="AG2930" t="s">
        <v>275</v>
      </c>
      <c r="AH2930" s="131">
        <v>1.5E-5</v>
      </c>
      <c r="AI2930" s="131">
        <v>7.6033927400088401E-4</v>
      </c>
      <c r="AJ2930" s="131">
        <v>1.5279098341416299E-4</v>
      </c>
    </row>
    <row r="2931" spans="1:36">
      <c r="A2931" s="121">
        <v>1039</v>
      </c>
      <c r="B2931">
        <v>8056</v>
      </c>
      <c r="C2931" t="s">
        <v>3367</v>
      </c>
      <c r="D2931" t="s">
        <v>3368</v>
      </c>
      <c r="E2931" t="s">
        <v>189</v>
      </c>
      <c r="F2931" t="s">
        <v>3495</v>
      </c>
      <c r="G2931" t="s">
        <v>3496</v>
      </c>
      <c r="H2931" t="s">
        <v>38</v>
      </c>
      <c r="I2931" t="s">
        <v>264</v>
      </c>
      <c r="J2931" t="s">
        <v>175</v>
      </c>
      <c r="K2931" t="s">
        <v>538</v>
      </c>
      <c r="L2931" t="s">
        <v>40</v>
      </c>
      <c r="M2931" t="s">
        <v>166</v>
      </c>
      <c r="N2931" s="121" t="s">
        <v>1621</v>
      </c>
      <c r="O2931" t="s">
        <v>45</v>
      </c>
      <c r="P2931" t="s">
        <v>3350</v>
      </c>
      <c r="Q2931" t="s">
        <v>1535</v>
      </c>
      <c r="R2931" t="s">
        <v>228</v>
      </c>
      <c r="S2931" t="s">
        <v>178</v>
      </c>
      <c r="T2931" s="127">
        <v>2.5750000000000002</v>
      </c>
      <c r="U2931" t="s">
        <v>3497</v>
      </c>
      <c r="V2931" s="131">
        <v>3.125E-2</v>
      </c>
      <c r="W2931" s="131">
        <v>6.1749999999999999E-2</v>
      </c>
      <c r="X2931" t="s">
        <v>270</v>
      </c>
      <c r="Z2931" s="127">
        <v>25000</v>
      </c>
      <c r="AA2931" s="129">
        <v>3.165</v>
      </c>
      <c r="AB2931" s="133">
        <v>92.358000000000004</v>
      </c>
      <c r="AD2931" s="127">
        <v>73.078000000000003</v>
      </c>
      <c r="AG2931" t="s">
        <v>275</v>
      </c>
      <c r="AH2931" s="131">
        <v>3.3000000000000003E-5</v>
      </c>
      <c r="AI2931" s="131">
        <v>1.0995956646369499E-3</v>
      </c>
      <c r="AJ2931" s="131">
        <v>2.2096491487776901E-4</v>
      </c>
    </row>
    <row r="2932" spans="1:36">
      <c r="A2932" s="121">
        <v>1039</v>
      </c>
      <c r="B2932">
        <v>8056</v>
      </c>
      <c r="C2932" t="s">
        <v>3259</v>
      </c>
      <c r="D2932" t="s">
        <v>3260</v>
      </c>
      <c r="E2932" t="s">
        <v>189</v>
      </c>
      <c r="F2932" t="s">
        <v>3261</v>
      </c>
      <c r="G2932" t="s">
        <v>3262</v>
      </c>
      <c r="H2932" t="s">
        <v>38</v>
      </c>
      <c r="I2932" t="s">
        <v>264</v>
      </c>
      <c r="J2932" t="s">
        <v>175</v>
      </c>
      <c r="K2932" t="s">
        <v>1349</v>
      </c>
      <c r="L2932" t="s">
        <v>40</v>
      </c>
      <c r="M2932" t="s">
        <v>166</v>
      </c>
      <c r="N2932" s="121" t="s">
        <v>1574</v>
      </c>
      <c r="O2932" t="s">
        <v>45</v>
      </c>
      <c r="P2932" t="s">
        <v>541</v>
      </c>
      <c r="Q2932" t="s">
        <v>413</v>
      </c>
      <c r="R2932" t="s">
        <v>228</v>
      </c>
      <c r="S2932" t="s">
        <v>178</v>
      </c>
      <c r="T2932" s="127">
        <v>2.5249999999999999</v>
      </c>
      <c r="U2932" t="s">
        <v>131</v>
      </c>
      <c r="V2932" s="131">
        <v>2.5000000000000001E-2</v>
      </c>
      <c r="W2932" s="131">
        <v>4.5440000000000001E-2</v>
      </c>
      <c r="X2932" t="s">
        <v>270</v>
      </c>
      <c r="Z2932" s="127">
        <v>21000</v>
      </c>
      <c r="AA2932" s="129">
        <v>3.165</v>
      </c>
      <c r="AB2932" s="133">
        <v>94.825999999999993</v>
      </c>
      <c r="AD2932" s="127">
        <v>63.026000000000003</v>
      </c>
      <c r="AG2932" t="s">
        <v>275</v>
      </c>
      <c r="AH2932" s="131">
        <v>4.1999999999999998E-5</v>
      </c>
      <c r="AI2932" s="131">
        <v>9.4834193826940998E-4</v>
      </c>
      <c r="AJ2932" s="131">
        <v>1.90570318166819E-4</v>
      </c>
    </row>
    <row r="2933" spans="1:36">
      <c r="A2933" s="121">
        <v>1039</v>
      </c>
      <c r="B2933">
        <v>8056</v>
      </c>
      <c r="C2933" t="s">
        <v>3498</v>
      </c>
      <c r="D2933" t="s">
        <v>3499</v>
      </c>
      <c r="E2933" t="s">
        <v>189</v>
      </c>
      <c r="F2933" t="s">
        <v>3500</v>
      </c>
      <c r="G2933" t="s">
        <v>3501</v>
      </c>
      <c r="H2933" t="s">
        <v>38</v>
      </c>
      <c r="I2933" t="s">
        <v>264</v>
      </c>
      <c r="J2933" t="s">
        <v>175</v>
      </c>
      <c r="K2933" t="s">
        <v>617</v>
      </c>
      <c r="L2933" t="s">
        <v>40</v>
      </c>
      <c r="M2933" t="s">
        <v>166</v>
      </c>
      <c r="N2933" s="121" t="s">
        <v>618</v>
      </c>
      <c r="O2933" t="s">
        <v>45</v>
      </c>
      <c r="P2933" t="s">
        <v>301</v>
      </c>
      <c r="Q2933" t="s">
        <v>301</v>
      </c>
      <c r="R2933" t="s">
        <v>301</v>
      </c>
      <c r="S2933" t="s">
        <v>188</v>
      </c>
      <c r="T2933" s="127">
        <v>3.63</v>
      </c>
      <c r="U2933" t="s">
        <v>3423</v>
      </c>
      <c r="V2933" s="131">
        <v>0.05</v>
      </c>
      <c r="W2933" s="131">
        <v>6.3E-2</v>
      </c>
      <c r="X2933" t="s">
        <v>270</v>
      </c>
      <c r="Z2933" s="127">
        <v>12000</v>
      </c>
      <c r="AA2933" s="129">
        <v>3.6360000000000001</v>
      </c>
      <c r="AB2933" s="133">
        <v>93.665000000000006</v>
      </c>
      <c r="AD2933" s="127">
        <v>40.868000000000002</v>
      </c>
      <c r="AG2933" t="s">
        <v>275</v>
      </c>
      <c r="AH2933" s="131">
        <v>3.4E-5</v>
      </c>
      <c r="AI2933" s="131">
        <v>6.1493719625789099E-4</v>
      </c>
      <c r="AJ2933" s="131">
        <v>1.2357228169971199E-4</v>
      </c>
    </row>
    <row r="2934" spans="1:36">
      <c r="A2934" s="121">
        <v>1039</v>
      </c>
      <c r="B2934">
        <v>8056</v>
      </c>
      <c r="C2934" t="s">
        <v>1243</v>
      </c>
      <c r="D2934" t="s">
        <v>1244</v>
      </c>
      <c r="E2934" t="s">
        <v>35</v>
      </c>
      <c r="F2934" t="s">
        <v>3263</v>
      </c>
      <c r="G2934" t="s">
        <v>3264</v>
      </c>
      <c r="H2934" t="s">
        <v>38</v>
      </c>
      <c r="I2934" t="s">
        <v>264</v>
      </c>
      <c r="J2934" t="s">
        <v>175</v>
      </c>
      <c r="K2934" t="s">
        <v>39</v>
      </c>
      <c r="L2934" t="s">
        <v>40</v>
      </c>
      <c r="M2934" t="s">
        <v>166</v>
      </c>
      <c r="N2934" s="121" t="s">
        <v>1618</v>
      </c>
      <c r="O2934" t="s">
        <v>45</v>
      </c>
      <c r="P2934" t="s">
        <v>226</v>
      </c>
      <c r="Q2934" t="s">
        <v>227</v>
      </c>
      <c r="R2934" t="s">
        <v>228</v>
      </c>
      <c r="S2934" t="s">
        <v>178</v>
      </c>
      <c r="T2934" s="127">
        <v>4.4660000000000002</v>
      </c>
      <c r="U2934" t="s">
        <v>3265</v>
      </c>
      <c r="V2934" s="131">
        <v>5.049E-2</v>
      </c>
      <c r="W2934" s="131">
        <v>5.1360000000000003E-2</v>
      </c>
      <c r="X2934" t="s">
        <v>270</v>
      </c>
      <c r="Z2934" s="127">
        <v>162000</v>
      </c>
      <c r="AA2934" s="129">
        <v>3.165</v>
      </c>
      <c r="AB2934" s="133">
        <v>100.318</v>
      </c>
      <c r="AD2934" s="127">
        <v>514.35799999999995</v>
      </c>
      <c r="AG2934" t="s">
        <v>275</v>
      </c>
      <c r="AH2934" s="131">
        <v>2.31E-4</v>
      </c>
      <c r="AI2934" s="131">
        <v>7.7394864973018996E-3</v>
      </c>
      <c r="AJ2934" s="131">
        <v>1.5552580189906399E-3</v>
      </c>
    </row>
    <row r="2935" spans="1:36">
      <c r="A2935" s="121">
        <v>1039</v>
      </c>
      <c r="B2935">
        <v>8056</v>
      </c>
      <c r="C2935" t="s">
        <v>3498</v>
      </c>
      <c r="D2935" t="s">
        <v>3499</v>
      </c>
      <c r="E2935" t="s">
        <v>189</v>
      </c>
      <c r="F2935" t="s">
        <v>3511</v>
      </c>
      <c r="G2935" t="s">
        <v>3512</v>
      </c>
      <c r="H2935" t="s">
        <v>38</v>
      </c>
      <c r="I2935" t="s">
        <v>264</v>
      </c>
      <c r="J2935" t="s">
        <v>175</v>
      </c>
      <c r="K2935" t="s">
        <v>617</v>
      </c>
      <c r="L2935" t="s">
        <v>40</v>
      </c>
      <c r="M2935" t="s">
        <v>166</v>
      </c>
      <c r="N2935" s="121" t="s">
        <v>1621</v>
      </c>
      <c r="O2935" t="s">
        <v>45</v>
      </c>
      <c r="P2935" t="s">
        <v>301</v>
      </c>
      <c r="Q2935" t="s">
        <v>301</v>
      </c>
      <c r="R2935" t="s">
        <v>301</v>
      </c>
      <c r="S2935" t="s">
        <v>188</v>
      </c>
      <c r="T2935" s="127">
        <v>2.0510000000000002</v>
      </c>
      <c r="U2935" t="s">
        <v>3513</v>
      </c>
      <c r="V2935" s="131">
        <v>1.6250000000000001E-2</v>
      </c>
      <c r="W2935" s="131">
        <v>4.5490000000000003E-2</v>
      </c>
      <c r="X2935" t="s">
        <v>270</v>
      </c>
      <c r="Z2935" s="127">
        <v>30000</v>
      </c>
      <c r="AA2935" s="129">
        <v>3.6360000000000001</v>
      </c>
      <c r="AB2935" s="133">
        <v>92.924000000000007</v>
      </c>
      <c r="AD2935" s="127">
        <v>101.361</v>
      </c>
      <c r="AG2935" t="s">
        <v>275</v>
      </c>
      <c r="AH2935" s="131">
        <v>8.7000000000000001E-5</v>
      </c>
      <c r="AI2935" s="131">
        <v>1.5251677218839799E-3</v>
      </c>
      <c r="AJ2935" s="131">
        <v>3.0648407108051299E-4</v>
      </c>
    </row>
    <row r="2936" spans="1:36">
      <c r="A2936" s="121">
        <v>1039</v>
      </c>
      <c r="B2936">
        <v>8056</v>
      </c>
      <c r="C2936" t="s">
        <v>3266</v>
      </c>
      <c r="D2936" t="s">
        <v>3267</v>
      </c>
      <c r="E2936" t="s">
        <v>189</v>
      </c>
      <c r="F2936" t="s">
        <v>3268</v>
      </c>
      <c r="G2936" t="s">
        <v>3269</v>
      </c>
      <c r="H2936" t="s">
        <v>38</v>
      </c>
      <c r="I2936" t="s">
        <v>264</v>
      </c>
      <c r="J2936" t="s">
        <v>175</v>
      </c>
      <c r="K2936" t="s">
        <v>1372</v>
      </c>
      <c r="L2936" t="s">
        <v>40</v>
      </c>
      <c r="M2936" t="s">
        <v>166</v>
      </c>
      <c r="N2936" s="121" t="s">
        <v>1569</v>
      </c>
      <c r="O2936" t="s">
        <v>45</v>
      </c>
      <c r="P2936" t="s">
        <v>3270</v>
      </c>
      <c r="Q2936" t="s">
        <v>1535</v>
      </c>
      <c r="R2936" t="s">
        <v>228</v>
      </c>
      <c r="S2936" t="s">
        <v>188</v>
      </c>
      <c r="T2936" s="127">
        <v>3.3050000000000002</v>
      </c>
      <c r="U2936" t="s">
        <v>3271</v>
      </c>
      <c r="V2936" s="131">
        <v>5.5E-2</v>
      </c>
      <c r="W2936" s="131">
        <v>5.3920000000000003E-2</v>
      </c>
      <c r="X2936" t="s">
        <v>270</v>
      </c>
      <c r="Z2936" s="127">
        <v>24000</v>
      </c>
      <c r="AA2936" s="129">
        <v>3.6360000000000001</v>
      </c>
      <c r="AB2936" s="133">
        <v>102.81399999999999</v>
      </c>
      <c r="AD2936" s="127">
        <v>89.718999999999994</v>
      </c>
      <c r="AG2936" t="s">
        <v>275</v>
      </c>
      <c r="AH2936" s="131">
        <v>5.3000000000000001E-5</v>
      </c>
      <c r="AI2936" s="131">
        <v>1.3499986834285E-3</v>
      </c>
      <c r="AJ2936" s="131">
        <v>2.7128366704444001E-4</v>
      </c>
    </row>
    <row r="2937" spans="1:36">
      <c r="A2937" s="121">
        <v>1039</v>
      </c>
      <c r="B2937">
        <v>8056</v>
      </c>
      <c r="C2937" t="s">
        <v>3272</v>
      </c>
      <c r="D2937" t="s">
        <v>3273</v>
      </c>
      <c r="E2937" t="s">
        <v>189</v>
      </c>
      <c r="F2937" t="s">
        <v>3274</v>
      </c>
      <c r="G2937" t="s">
        <v>3275</v>
      </c>
      <c r="H2937" t="s">
        <v>38</v>
      </c>
      <c r="I2937" t="s">
        <v>264</v>
      </c>
      <c r="J2937" t="s">
        <v>175</v>
      </c>
      <c r="K2937" t="s">
        <v>181</v>
      </c>
      <c r="L2937" t="s">
        <v>40</v>
      </c>
      <c r="M2937" t="s">
        <v>166</v>
      </c>
      <c r="N2937" s="121" t="s">
        <v>1626</v>
      </c>
      <c r="O2937" t="s">
        <v>45</v>
      </c>
      <c r="P2937" t="s">
        <v>3252</v>
      </c>
      <c r="Q2937" t="s">
        <v>413</v>
      </c>
      <c r="R2937" t="s">
        <v>228</v>
      </c>
      <c r="S2937" t="s">
        <v>178</v>
      </c>
      <c r="T2937" s="127">
        <v>1.738</v>
      </c>
      <c r="U2937" t="s">
        <v>3276</v>
      </c>
      <c r="V2937" s="131">
        <v>3.2500000000000001E-2</v>
      </c>
      <c r="W2937" s="131">
        <v>4.376E-2</v>
      </c>
      <c r="X2937" t="s">
        <v>270</v>
      </c>
      <c r="Z2937" s="127">
        <v>25000</v>
      </c>
      <c r="AA2937" s="129">
        <v>3.165</v>
      </c>
      <c r="AB2937" s="133">
        <v>98.74</v>
      </c>
      <c r="AD2937" s="127">
        <v>78.128</v>
      </c>
      <c r="AG2937" t="s">
        <v>275</v>
      </c>
      <c r="AH2937" s="131">
        <v>9.0000000000000002E-6</v>
      </c>
      <c r="AI2937" s="131">
        <v>1.17558492031173E-3</v>
      </c>
      <c r="AJ2937" s="131">
        <v>2.3623503638861199E-4</v>
      </c>
    </row>
    <row r="2938" spans="1:36">
      <c r="A2938" s="121">
        <v>1039</v>
      </c>
      <c r="B2938">
        <v>8056</v>
      </c>
      <c r="C2938" t="s">
        <v>3277</v>
      </c>
      <c r="D2938" t="s">
        <v>3278</v>
      </c>
      <c r="E2938" t="s">
        <v>189</v>
      </c>
      <c r="F2938" t="s">
        <v>3279</v>
      </c>
      <c r="G2938" t="s">
        <v>3280</v>
      </c>
      <c r="H2938" t="s">
        <v>38</v>
      </c>
      <c r="I2938" t="s">
        <v>264</v>
      </c>
      <c r="J2938" t="s">
        <v>175</v>
      </c>
      <c r="K2938" t="s">
        <v>1386</v>
      </c>
      <c r="L2938" t="s">
        <v>40</v>
      </c>
      <c r="M2938" t="s">
        <v>166</v>
      </c>
      <c r="N2938" s="121" t="s">
        <v>1594</v>
      </c>
      <c r="O2938" t="s">
        <v>45</v>
      </c>
      <c r="P2938" t="s">
        <v>430</v>
      </c>
      <c r="Q2938" t="s">
        <v>413</v>
      </c>
      <c r="R2938" t="s">
        <v>228</v>
      </c>
      <c r="S2938" t="s">
        <v>178</v>
      </c>
      <c r="T2938" s="127">
        <v>1.087</v>
      </c>
      <c r="U2938" t="s">
        <v>3281</v>
      </c>
      <c r="V2938" s="131">
        <v>2.5340000000000001E-2</v>
      </c>
      <c r="W2938" s="131">
        <v>3.8969999999999998E-2</v>
      </c>
      <c r="X2938" t="s">
        <v>270</v>
      </c>
      <c r="Z2938" s="127">
        <v>21000</v>
      </c>
      <c r="AA2938" s="129">
        <v>3.165</v>
      </c>
      <c r="AB2938" s="133">
        <v>98.454999999999998</v>
      </c>
      <c r="AD2938" s="127">
        <v>65.438000000000002</v>
      </c>
      <c r="AG2938" t="s">
        <v>275</v>
      </c>
      <c r="AH2938" s="131">
        <v>2.0999999999999999E-5</v>
      </c>
      <c r="AI2938" s="131">
        <v>9.8464335016851192E-4</v>
      </c>
      <c r="AJ2938" s="131">
        <v>1.97865125383867E-4</v>
      </c>
    </row>
    <row r="2939" spans="1:36">
      <c r="A2939" s="121">
        <v>1039</v>
      </c>
      <c r="B2939">
        <v>8056</v>
      </c>
      <c r="C2939" t="s">
        <v>3282</v>
      </c>
      <c r="D2939" t="s">
        <v>3283</v>
      </c>
      <c r="E2939" t="s">
        <v>189</v>
      </c>
      <c r="F2939" t="s">
        <v>3284</v>
      </c>
      <c r="G2939" t="s">
        <v>3285</v>
      </c>
      <c r="H2939" t="s">
        <v>38</v>
      </c>
      <c r="I2939" t="s">
        <v>264</v>
      </c>
      <c r="J2939" t="s">
        <v>175</v>
      </c>
      <c r="K2939" t="s">
        <v>181</v>
      </c>
      <c r="L2939" t="s">
        <v>40</v>
      </c>
      <c r="M2939" t="s">
        <v>166</v>
      </c>
      <c r="N2939" s="121" t="s">
        <v>1628</v>
      </c>
      <c r="O2939" t="s">
        <v>45</v>
      </c>
      <c r="P2939" t="s">
        <v>3252</v>
      </c>
      <c r="Q2939" t="s">
        <v>413</v>
      </c>
      <c r="R2939" t="s">
        <v>228</v>
      </c>
      <c r="S2939" t="s">
        <v>178</v>
      </c>
      <c r="T2939" s="127">
        <v>1.8069999999999999</v>
      </c>
      <c r="U2939" t="s">
        <v>3286</v>
      </c>
      <c r="V2939" s="131">
        <v>4.7500000000000001E-2</v>
      </c>
      <c r="W2939" s="131">
        <v>4.045E-2</v>
      </c>
      <c r="X2939" t="s">
        <v>270</v>
      </c>
      <c r="Z2939" s="127">
        <v>24000</v>
      </c>
      <c r="AA2939" s="129">
        <v>3.165</v>
      </c>
      <c r="AB2939" s="133">
        <v>101.44199999999999</v>
      </c>
      <c r="AD2939" s="127">
        <v>77.055999999999997</v>
      </c>
      <c r="AG2939" t="s">
        <v>275</v>
      </c>
      <c r="AH2939" s="131">
        <v>2.6999999999999999E-5</v>
      </c>
      <c r="AI2939" s="131">
        <v>1.15944699984821E-3</v>
      </c>
      <c r="AJ2939" s="131">
        <v>2.3299210415797099E-4</v>
      </c>
    </row>
    <row r="2940" spans="1:36">
      <c r="A2940" s="121">
        <v>1039</v>
      </c>
      <c r="B2940">
        <v>8056</v>
      </c>
      <c r="C2940" t="s">
        <v>3287</v>
      </c>
      <c r="D2940" t="s">
        <v>3288</v>
      </c>
      <c r="E2940" t="s">
        <v>189</v>
      </c>
      <c r="F2940" t="s">
        <v>3289</v>
      </c>
      <c r="G2940" t="s">
        <v>3290</v>
      </c>
      <c r="H2940" t="s">
        <v>38</v>
      </c>
      <c r="I2940" t="s">
        <v>264</v>
      </c>
      <c r="J2940" t="s">
        <v>175</v>
      </c>
      <c r="K2940" t="s">
        <v>1372</v>
      </c>
      <c r="L2940" t="s">
        <v>40</v>
      </c>
      <c r="M2940" t="s">
        <v>166</v>
      </c>
      <c r="N2940" s="121" t="s">
        <v>1619</v>
      </c>
      <c r="O2940" t="s">
        <v>45</v>
      </c>
      <c r="P2940" t="s">
        <v>2713</v>
      </c>
      <c r="Q2940" t="s">
        <v>1535</v>
      </c>
      <c r="R2940" t="s">
        <v>228</v>
      </c>
      <c r="S2940" t="s">
        <v>178</v>
      </c>
      <c r="T2940" s="127">
        <v>0.17799999999999999</v>
      </c>
      <c r="U2940" t="s">
        <v>3291</v>
      </c>
      <c r="V2940" s="131">
        <v>1.375E-2</v>
      </c>
      <c r="W2940" s="131">
        <v>4.0629999999999999E-2</v>
      </c>
      <c r="X2940" t="s">
        <v>270</v>
      </c>
      <c r="Z2940" s="127">
        <v>14000</v>
      </c>
      <c r="AA2940" s="129">
        <v>3.165</v>
      </c>
      <c r="AB2940" s="133">
        <v>100.625</v>
      </c>
      <c r="AD2940" s="127">
        <v>44.587000000000003</v>
      </c>
      <c r="AG2940" t="s">
        <v>275</v>
      </c>
      <c r="AH2940" s="131">
        <v>1.4E-5</v>
      </c>
      <c r="AI2940" s="131">
        <v>6.7089625590452601E-4</v>
      </c>
      <c r="AJ2940" s="131">
        <v>1.3481731407762799E-4</v>
      </c>
    </row>
    <row r="2941" spans="1:36">
      <c r="A2941" s="121">
        <v>1039</v>
      </c>
      <c r="B2941">
        <v>8056</v>
      </c>
      <c r="C2941" t="s">
        <v>3514</v>
      </c>
      <c r="D2941" t="s">
        <v>3515</v>
      </c>
      <c r="E2941" t="s">
        <v>189</v>
      </c>
      <c r="F2941" t="s">
        <v>3516</v>
      </c>
      <c r="G2941" t="s">
        <v>3517</v>
      </c>
      <c r="H2941" t="s">
        <v>38</v>
      </c>
      <c r="I2941" t="s">
        <v>264</v>
      </c>
      <c r="J2941" t="s">
        <v>175</v>
      </c>
      <c r="K2941" t="s">
        <v>181</v>
      </c>
      <c r="L2941" t="s">
        <v>40</v>
      </c>
      <c r="M2941" t="s">
        <v>166</v>
      </c>
      <c r="N2941" s="121" t="s">
        <v>1607</v>
      </c>
      <c r="O2941" t="s">
        <v>45</v>
      </c>
      <c r="P2941" t="s">
        <v>3252</v>
      </c>
      <c r="Q2941" t="s">
        <v>413</v>
      </c>
      <c r="R2941" t="s">
        <v>228</v>
      </c>
      <c r="S2941" t="s">
        <v>178</v>
      </c>
      <c r="T2941" s="127">
        <v>1.1579999999999999</v>
      </c>
      <c r="U2941" t="s">
        <v>2512</v>
      </c>
      <c r="V2941" s="131">
        <v>4.3499999999999997E-2</v>
      </c>
      <c r="W2941" s="131">
        <v>4.0660000000000002E-2</v>
      </c>
      <c r="X2941" t="s">
        <v>270</v>
      </c>
      <c r="Z2941" s="127">
        <v>21000</v>
      </c>
      <c r="AA2941" s="129">
        <v>3.165</v>
      </c>
      <c r="AB2941" s="133">
        <v>101.60299999999999</v>
      </c>
      <c r="AD2941" s="127">
        <v>67.53</v>
      </c>
      <c r="AG2941" t="s">
        <v>275</v>
      </c>
      <c r="AH2941" s="131">
        <v>3.4999999999999997E-5</v>
      </c>
      <c r="AI2941" s="131">
        <v>1.01611793725231E-3</v>
      </c>
      <c r="AJ2941" s="131">
        <v>2.0418997703566E-4</v>
      </c>
    </row>
    <row r="2942" spans="1:36">
      <c r="A2942" s="121">
        <v>1039</v>
      </c>
      <c r="B2942">
        <v>8056</v>
      </c>
      <c r="C2942" t="s">
        <v>3292</v>
      </c>
      <c r="D2942" t="s">
        <v>3293</v>
      </c>
      <c r="E2942" t="s">
        <v>189</v>
      </c>
      <c r="F2942" t="s">
        <v>3294</v>
      </c>
      <c r="G2942" t="s">
        <v>3295</v>
      </c>
      <c r="H2942" t="s">
        <v>38</v>
      </c>
      <c r="I2942" t="s">
        <v>264</v>
      </c>
      <c r="J2942" t="s">
        <v>175</v>
      </c>
      <c r="K2942" t="s">
        <v>181</v>
      </c>
      <c r="L2942" t="s">
        <v>40</v>
      </c>
      <c r="M2942" t="s">
        <v>166</v>
      </c>
      <c r="N2942" s="121" t="s">
        <v>1630</v>
      </c>
      <c r="O2942" t="s">
        <v>45</v>
      </c>
      <c r="P2942" t="s">
        <v>435</v>
      </c>
      <c r="Q2942" t="s">
        <v>413</v>
      </c>
      <c r="R2942" t="s">
        <v>228</v>
      </c>
      <c r="S2942" t="s">
        <v>178</v>
      </c>
      <c r="T2942" s="127">
        <v>1.361</v>
      </c>
      <c r="U2942" t="s">
        <v>3296</v>
      </c>
      <c r="V2942" s="131">
        <v>4.3749999999999997E-2</v>
      </c>
      <c r="W2942" s="131">
        <v>4.0009999999999997E-2</v>
      </c>
      <c r="X2942" t="s">
        <v>270</v>
      </c>
      <c r="Z2942" s="127">
        <v>24000</v>
      </c>
      <c r="AA2942" s="129">
        <v>3.165</v>
      </c>
      <c r="AB2942" s="133">
        <v>101.078</v>
      </c>
      <c r="AD2942" s="127">
        <v>76.778999999999996</v>
      </c>
      <c r="AG2942" t="s">
        <v>275</v>
      </c>
      <c r="AH2942" s="131">
        <v>6.0000000000000002E-5</v>
      </c>
      <c r="AI2942" s="131">
        <v>1.1552775395959199E-3</v>
      </c>
      <c r="AJ2942" s="131">
        <v>2.32154246698757E-4</v>
      </c>
    </row>
    <row r="2943" spans="1:36">
      <c r="A2943" s="121">
        <v>1039</v>
      </c>
      <c r="B2943">
        <v>8056</v>
      </c>
      <c r="C2943" t="s">
        <v>3297</v>
      </c>
      <c r="D2943" t="s">
        <v>3298</v>
      </c>
      <c r="E2943" t="s">
        <v>189</v>
      </c>
      <c r="F2943" t="s">
        <v>3299</v>
      </c>
      <c r="G2943" t="s">
        <v>3300</v>
      </c>
      <c r="H2943" t="s">
        <v>38</v>
      </c>
      <c r="I2943" t="s">
        <v>264</v>
      </c>
      <c r="J2943" t="s">
        <v>175</v>
      </c>
      <c r="K2943" t="s">
        <v>1402</v>
      </c>
      <c r="L2943" t="s">
        <v>40</v>
      </c>
      <c r="M2943" t="s">
        <v>166</v>
      </c>
      <c r="N2943" s="121" t="s">
        <v>1628</v>
      </c>
      <c r="O2943" t="s">
        <v>45</v>
      </c>
      <c r="P2943" t="s">
        <v>3252</v>
      </c>
      <c r="Q2943" t="s">
        <v>413</v>
      </c>
      <c r="R2943" t="s">
        <v>228</v>
      </c>
      <c r="S2943" t="s">
        <v>178</v>
      </c>
      <c r="T2943" s="127">
        <v>1.8280000000000001</v>
      </c>
      <c r="U2943" t="s">
        <v>3301</v>
      </c>
      <c r="V2943" s="131">
        <v>5.8310000000000001E-2</v>
      </c>
      <c r="W2943" s="131">
        <v>4.2110000000000002E-2</v>
      </c>
      <c r="X2943" t="s">
        <v>270</v>
      </c>
      <c r="Z2943" s="127">
        <v>42000</v>
      </c>
      <c r="AA2943" s="129">
        <v>3.165</v>
      </c>
      <c r="AB2943" s="133">
        <v>103.48399999999999</v>
      </c>
      <c r="AD2943" s="127">
        <v>137.56100000000001</v>
      </c>
      <c r="AG2943" t="s">
        <v>275</v>
      </c>
      <c r="AH2943" s="131">
        <v>6.7000000000000002E-5</v>
      </c>
      <c r="AI2943" s="131">
        <v>2.0698687980088399E-3</v>
      </c>
      <c r="AJ2943" s="131">
        <v>4.1594232995742199E-4</v>
      </c>
    </row>
    <row r="2944" spans="1:36">
      <c r="A2944" s="121">
        <v>1039</v>
      </c>
      <c r="B2944">
        <v>8056</v>
      </c>
      <c r="C2944" t="s">
        <v>3302</v>
      </c>
      <c r="D2944" t="s">
        <v>3303</v>
      </c>
      <c r="E2944" t="s">
        <v>189</v>
      </c>
      <c r="F2944" t="s">
        <v>3304</v>
      </c>
      <c r="G2944" t="s">
        <v>3305</v>
      </c>
      <c r="H2944" t="s">
        <v>38</v>
      </c>
      <c r="I2944" t="s">
        <v>264</v>
      </c>
      <c r="J2944" t="s">
        <v>175</v>
      </c>
      <c r="K2944" t="s">
        <v>181</v>
      </c>
      <c r="L2944" t="s">
        <v>40</v>
      </c>
      <c r="M2944" t="s">
        <v>166</v>
      </c>
      <c r="N2944" s="121" t="s">
        <v>1582</v>
      </c>
      <c r="O2944" t="s">
        <v>45</v>
      </c>
      <c r="P2944" t="s">
        <v>541</v>
      </c>
      <c r="Q2944" t="s">
        <v>413</v>
      </c>
      <c r="R2944" t="s">
        <v>228</v>
      </c>
      <c r="S2944" t="s">
        <v>178</v>
      </c>
      <c r="T2944" s="127">
        <v>3.4660000000000002</v>
      </c>
      <c r="U2944" t="s">
        <v>3306</v>
      </c>
      <c r="V2944" s="131">
        <v>4.2500000000000003E-2</v>
      </c>
      <c r="W2944" s="131">
        <v>4.5679999999999998E-2</v>
      </c>
      <c r="X2944" t="s">
        <v>270</v>
      </c>
      <c r="Z2944" s="127">
        <v>7000</v>
      </c>
      <c r="AA2944" s="129">
        <v>3.165</v>
      </c>
      <c r="AB2944" s="133">
        <v>99.745999999999995</v>
      </c>
      <c r="AD2944" s="127">
        <v>22.099</v>
      </c>
      <c r="AG2944" t="s">
        <v>275</v>
      </c>
      <c r="AH2944" s="131">
        <v>1.2E-5</v>
      </c>
      <c r="AI2944" s="131">
        <v>3.3251567308871001E-4</v>
      </c>
      <c r="AJ2944" s="131">
        <v>6.6819377124253794E-5</v>
      </c>
    </row>
    <row r="2945" spans="1:36">
      <c r="A2945" s="121">
        <v>1039</v>
      </c>
      <c r="B2945">
        <v>8056</v>
      </c>
      <c r="C2945" t="s">
        <v>3518</v>
      </c>
      <c r="D2945" t="s">
        <v>3519</v>
      </c>
      <c r="E2945" t="s">
        <v>189</v>
      </c>
      <c r="F2945" t="s">
        <v>3520</v>
      </c>
      <c r="G2945" t="s">
        <v>3521</v>
      </c>
      <c r="H2945" t="s">
        <v>38</v>
      </c>
      <c r="I2945" t="s">
        <v>264</v>
      </c>
      <c r="J2945" t="s">
        <v>175</v>
      </c>
      <c r="K2945" t="s">
        <v>181</v>
      </c>
      <c r="L2945" t="s">
        <v>40</v>
      </c>
      <c r="M2945" t="s">
        <v>166</v>
      </c>
      <c r="N2945" s="121" t="s">
        <v>1621</v>
      </c>
      <c r="O2945" t="s">
        <v>45</v>
      </c>
      <c r="P2945" t="s">
        <v>541</v>
      </c>
      <c r="Q2945" t="s">
        <v>413</v>
      </c>
      <c r="R2945" t="s">
        <v>228</v>
      </c>
      <c r="S2945" t="s">
        <v>178</v>
      </c>
      <c r="T2945" s="127">
        <v>1.3879999999999999</v>
      </c>
      <c r="U2945" t="s">
        <v>3522</v>
      </c>
      <c r="V2945" s="131">
        <v>4.9500000000000002E-2</v>
      </c>
      <c r="W2945" s="131">
        <v>4.1360000000000001E-2</v>
      </c>
      <c r="X2945" t="s">
        <v>270</v>
      </c>
      <c r="Z2945" s="127">
        <v>14000</v>
      </c>
      <c r="AA2945" s="129">
        <v>3.165</v>
      </c>
      <c r="AB2945" s="133">
        <v>100.75</v>
      </c>
      <c r="AD2945" s="127">
        <v>44.642000000000003</v>
      </c>
      <c r="AG2945" t="s">
        <v>275</v>
      </c>
      <c r="AH2945" s="131">
        <v>2.8E-5</v>
      </c>
      <c r="AI2945" s="131">
        <v>6.7172877449670799E-4</v>
      </c>
      <c r="AJ2945" s="131">
        <v>1.3498460957157301E-4</v>
      </c>
    </row>
    <row r="2946" spans="1:36">
      <c r="A2946" s="121">
        <v>1039</v>
      </c>
      <c r="B2946">
        <v>8056</v>
      </c>
      <c r="C2946" t="s">
        <v>3523</v>
      </c>
      <c r="D2946" t="s">
        <v>3524</v>
      </c>
      <c r="E2946" t="s">
        <v>189</v>
      </c>
      <c r="F2946" t="s">
        <v>3525</v>
      </c>
      <c r="G2946" t="s">
        <v>3526</v>
      </c>
      <c r="H2946" t="s">
        <v>38</v>
      </c>
      <c r="I2946" t="s">
        <v>264</v>
      </c>
      <c r="J2946" t="s">
        <v>175</v>
      </c>
      <c r="K2946" t="s">
        <v>181</v>
      </c>
      <c r="L2946" t="s">
        <v>40</v>
      </c>
      <c r="M2946" t="s">
        <v>166</v>
      </c>
      <c r="N2946" s="121" t="s">
        <v>1621</v>
      </c>
      <c r="O2946" t="s">
        <v>45</v>
      </c>
      <c r="P2946" t="s">
        <v>448</v>
      </c>
      <c r="Q2946" t="s">
        <v>413</v>
      </c>
      <c r="R2946" t="s">
        <v>228</v>
      </c>
      <c r="S2946" t="s">
        <v>178</v>
      </c>
      <c r="T2946" s="127">
        <v>0.77</v>
      </c>
      <c r="U2946" t="s">
        <v>802</v>
      </c>
      <c r="V2946" s="131">
        <v>2.9499999999999998E-2</v>
      </c>
      <c r="W2946" s="131">
        <v>4.2349999999999999E-2</v>
      </c>
      <c r="X2946" t="s">
        <v>270</v>
      </c>
      <c r="Z2946" s="127">
        <v>27000</v>
      </c>
      <c r="AA2946" s="129">
        <v>3.165</v>
      </c>
      <c r="AB2946" s="133">
        <v>100.354</v>
      </c>
      <c r="AD2946" s="127">
        <v>85.757999999999996</v>
      </c>
      <c r="AG2946" t="s">
        <v>275</v>
      </c>
      <c r="AH2946" s="131">
        <v>5.3999999999999998E-5</v>
      </c>
      <c r="AI2946" s="131">
        <v>1.29038867364636E-3</v>
      </c>
      <c r="AJ2946" s="131">
        <v>2.5930497236513499E-4</v>
      </c>
    </row>
    <row r="2947" spans="1:36">
      <c r="A2947" s="121">
        <v>1039</v>
      </c>
      <c r="B2947">
        <v>8056</v>
      </c>
      <c r="C2947" t="s">
        <v>3527</v>
      </c>
      <c r="D2947" t="s">
        <v>3528</v>
      </c>
      <c r="E2947" t="s">
        <v>189</v>
      </c>
      <c r="F2947" t="s">
        <v>3529</v>
      </c>
      <c r="G2947" t="s">
        <v>3530</v>
      </c>
      <c r="H2947" t="s">
        <v>38</v>
      </c>
      <c r="I2947" t="s">
        <v>264</v>
      </c>
      <c r="J2947" t="s">
        <v>175</v>
      </c>
      <c r="K2947" t="s">
        <v>181</v>
      </c>
      <c r="L2947" t="s">
        <v>40</v>
      </c>
      <c r="M2947" t="s">
        <v>166</v>
      </c>
      <c r="N2947" s="121" t="s">
        <v>499</v>
      </c>
      <c r="O2947" t="s">
        <v>45</v>
      </c>
      <c r="P2947" t="s">
        <v>541</v>
      </c>
      <c r="Q2947" t="s">
        <v>413</v>
      </c>
      <c r="R2947" t="s">
        <v>228</v>
      </c>
      <c r="S2947" t="s">
        <v>178</v>
      </c>
      <c r="T2947" s="127">
        <v>4.1929999999999996</v>
      </c>
      <c r="U2947" t="s">
        <v>3531</v>
      </c>
      <c r="V2947" s="131">
        <v>4.4999999999999998E-2</v>
      </c>
      <c r="W2947" s="131">
        <v>4.8529999999999997E-2</v>
      </c>
      <c r="X2947" t="s">
        <v>270</v>
      </c>
      <c r="Z2947" s="127">
        <v>12000</v>
      </c>
      <c r="AA2947" s="129">
        <v>3.165</v>
      </c>
      <c r="AB2947" s="133">
        <v>99.933999999999997</v>
      </c>
      <c r="AD2947" s="127">
        <v>37.954999999999998</v>
      </c>
      <c r="AG2947" t="s">
        <v>275</v>
      </c>
      <c r="AH2947" s="131">
        <v>3.6999999999999998E-5</v>
      </c>
      <c r="AI2947" s="131">
        <v>5.7110395389072996E-4</v>
      </c>
      <c r="AJ2947" s="131">
        <v>1.1476394516295901E-4</v>
      </c>
    </row>
    <row r="2948" spans="1:36">
      <c r="A2948" s="121">
        <v>1039</v>
      </c>
      <c r="B2948">
        <v>8056</v>
      </c>
      <c r="C2948" t="s">
        <v>3593</v>
      </c>
      <c r="D2948" t="s">
        <v>3594</v>
      </c>
      <c r="E2948" t="s">
        <v>189</v>
      </c>
      <c r="F2948" t="s">
        <v>3595</v>
      </c>
      <c r="G2948" t="s">
        <v>3596</v>
      </c>
      <c r="H2948" t="s">
        <v>38</v>
      </c>
      <c r="I2948" t="s">
        <v>264</v>
      </c>
      <c r="J2948" t="s">
        <v>175</v>
      </c>
      <c r="K2948" t="s">
        <v>181</v>
      </c>
      <c r="L2948" t="s">
        <v>40</v>
      </c>
      <c r="M2948" t="s">
        <v>166</v>
      </c>
      <c r="N2948" s="121" t="s">
        <v>1597</v>
      </c>
      <c r="O2948" t="s">
        <v>45</v>
      </c>
      <c r="P2948" t="s">
        <v>3252</v>
      </c>
      <c r="Q2948" t="s">
        <v>413</v>
      </c>
      <c r="R2948" t="s">
        <v>228</v>
      </c>
      <c r="S2948" t="s">
        <v>178</v>
      </c>
      <c r="T2948" s="127">
        <v>5.4409999999999998</v>
      </c>
      <c r="U2948" t="s">
        <v>3597</v>
      </c>
      <c r="V2948" s="131">
        <v>3.15E-2</v>
      </c>
      <c r="W2948" s="131">
        <v>4.7329999999999997E-2</v>
      </c>
      <c r="X2948" t="s">
        <v>270</v>
      </c>
      <c r="Z2948" s="127">
        <v>27000</v>
      </c>
      <c r="AA2948" s="129">
        <v>3.165</v>
      </c>
      <c r="AB2948" s="133">
        <v>91.674000000000007</v>
      </c>
      <c r="AD2948" s="127">
        <v>78.34</v>
      </c>
      <c r="AG2948" t="s">
        <v>275</v>
      </c>
      <c r="AH2948" s="131">
        <v>3.6000000000000001E-5</v>
      </c>
      <c r="AI2948" s="131">
        <v>1.1787761630031801E-3</v>
      </c>
      <c r="AJ2948" s="131">
        <v>2.36876319991621E-4</v>
      </c>
    </row>
    <row r="2949" spans="1:36">
      <c r="A2949" s="121">
        <v>1039</v>
      </c>
      <c r="B2949">
        <v>8056</v>
      </c>
      <c r="C2949" t="s">
        <v>3598</v>
      </c>
      <c r="D2949" t="s">
        <v>3599</v>
      </c>
      <c r="E2949" t="s">
        <v>189</v>
      </c>
      <c r="F2949" t="s">
        <v>3600</v>
      </c>
      <c r="G2949" t="s">
        <v>3601</v>
      </c>
      <c r="H2949" t="s">
        <v>38</v>
      </c>
      <c r="I2949" t="s">
        <v>264</v>
      </c>
      <c r="J2949" t="s">
        <v>175</v>
      </c>
      <c r="K2949" t="s">
        <v>181</v>
      </c>
      <c r="L2949" t="s">
        <v>40</v>
      </c>
      <c r="M2949" t="s">
        <v>166</v>
      </c>
      <c r="N2949" s="121" t="s">
        <v>1621</v>
      </c>
      <c r="O2949" t="s">
        <v>45</v>
      </c>
      <c r="P2949" t="s">
        <v>430</v>
      </c>
      <c r="Q2949" t="s">
        <v>413</v>
      </c>
      <c r="R2949" t="s">
        <v>228</v>
      </c>
      <c r="S2949" t="s">
        <v>178</v>
      </c>
      <c r="T2949" s="127">
        <v>1.6</v>
      </c>
      <c r="U2949" t="s">
        <v>3602</v>
      </c>
      <c r="V2949" s="131">
        <v>5.8500000000000003E-2</v>
      </c>
      <c r="W2949" s="131">
        <v>3.9239999999999997E-2</v>
      </c>
      <c r="X2949" t="s">
        <v>270</v>
      </c>
      <c r="Z2949" s="127">
        <v>6000</v>
      </c>
      <c r="AA2949" s="129">
        <v>3.165</v>
      </c>
      <c r="AB2949" s="133">
        <v>104.764</v>
      </c>
      <c r="AD2949" s="127">
        <v>19.895</v>
      </c>
      <c r="AG2949" t="s">
        <v>275</v>
      </c>
      <c r="AH2949" s="131">
        <v>3.9999999999999998E-6</v>
      </c>
      <c r="AI2949" s="131">
        <v>2.9935280384879001E-4</v>
      </c>
      <c r="AJ2949" s="131">
        <v>6.0155263382844203E-5</v>
      </c>
    </row>
    <row r="2950" spans="1:36">
      <c r="A2950" s="121">
        <v>1039</v>
      </c>
      <c r="B2950">
        <v>8056</v>
      </c>
      <c r="C2950" t="s">
        <v>3272</v>
      </c>
      <c r="D2950" t="s">
        <v>3273</v>
      </c>
      <c r="E2950" t="s">
        <v>189</v>
      </c>
      <c r="F2950" t="s">
        <v>3603</v>
      </c>
      <c r="G2950" t="s">
        <v>3604</v>
      </c>
      <c r="H2950" t="s">
        <v>38</v>
      </c>
      <c r="I2950" t="s">
        <v>264</v>
      </c>
      <c r="J2950" t="s">
        <v>175</v>
      </c>
      <c r="K2950" t="s">
        <v>181</v>
      </c>
      <c r="L2950" t="s">
        <v>40</v>
      </c>
      <c r="M2950" t="s">
        <v>166</v>
      </c>
      <c r="N2950" s="121" t="s">
        <v>1626</v>
      </c>
      <c r="O2950" t="s">
        <v>45</v>
      </c>
      <c r="P2950" t="s">
        <v>3252</v>
      </c>
      <c r="Q2950" t="s">
        <v>413</v>
      </c>
      <c r="R2950" t="s">
        <v>228</v>
      </c>
      <c r="S2950" t="s">
        <v>178</v>
      </c>
      <c r="T2950" s="127">
        <v>3.2519999999999998</v>
      </c>
      <c r="U2950" t="s">
        <v>3605</v>
      </c>
      <c r="V2950" s="131">
        <v>6.1499999999999999E-2</v>
      </c>
      <c r="W2950" s="131">
        <v>4.9700000000000001E-2</v>
      </c>
      <c r="X2950" t="s">
        <v>270</v>
      </c>
      <c r="Z2950" s="127">
        <v>3000</v>
      </c>
      <c r="AA2950" s="129">
        <v>3.165</v>
      </c>
      <c r="AB2950" s="133">
        <v>105.64100000000001</v>
      </c>
      <c r="AD2950" s="127">
        <v>10.031000000000001</v>
      </c>
      <c r="AG2950" t="s">
        <v>275</v>
      </c>
      <c r="AH2950" s="131">
        <v>1.9999999999999999E-6</v>
      </c>
      <c r="AI2950" s="131">
        <v>1.5092937305127301E-4</v>
      </c>
      <c r="AJ2950" s="131">
        <v>3.0329417568084599E-5</v>
      </c>
    </row>
    <row r="2951" spans="1:36">
      <c r="A2951" s="121">
        <v>1039</v>
      </c>
      <c r="B2951">
        <v>8056</v>
      </c>
      <c r="C2951" t="s">
        <v>3419</v>
      </c>
      <c r="D2951" t="s">
        <v>3420</v>
      </c>
      <c r="E2951" t="s">
        <v>189</v>
      </c>
      <c r="F2951" t="s">
        <v>3606</v>
      </c>
      <c r="G2951" t="s">
        <v>3607</v>
      </c>
      <c r="H2951" t="s">
        <v>38</v>
      </c>
      <c r="I2951" t="s">
        <v>264</v>
      </c>
      <c r="J2951" t="s">
        <v>175</v>
      </c>
      <c r="K2951" t="s">
        <v>181</v>
      </c>
      <c r="L2951" t="s">
        <v>40</v>
      </c>
      <c r="M2951" t="s">
        <v>166</v>
      </c>
      <c r="N2951" s="121" t="s">
        <v>1601</v>
      </c>
      <c r="O2951" t="s">
        <v>45</v>
      </c>
      <c r="P2951" t="s">
        <v>2584</v>
      </c>
      <c r="Q2951" t="s">
        <v>413</v>
      </c>
      <c r="R2951" t="s">
        <v>228</v>
      </c>
      <c r="S2951" t="s">
        <v>178</v>
      </c>
      <c r="T2951" s="127">
        <v>1.6459999999999999</v>
      </c>
      <c r="U2951" t="s">
        <v>3608</v>
      </c>
      <c r="V2951" s="131">
        <v>5.9499999999999997E-2</v>
      </c>
      <c r="W2951" s="131">
        <v>4.1169999999999998E-2</v>
      </c>
      <c r="X2951" t="s">
        <v>270</v>
      </c>
      <c r="Z2951" s="127">
        <v>11000</v>
      </c>
      <c r="AA2951" s="129">
        <v>3.165</v>
      </c>
      <c r="AB2951" s="133">
        <v>104.376</v>
      </c>
      <c r="AD2951" s="127">
        <v>36.338000000000001</v>
      </c>
      <c r="AG2951" t="s">
        <v>275</v>
      </c>
      <c r="AH2951" s="131">
        <v>3.6999999999999998E-5</v>
      </c>
      <c r="AI2951" s="131">
        <v>5.4677884101118597E-4</v>
      </c>
      <c r="AJ2951" s="131">
        <v>1.09875787934188E-4</v>
      </c>
    </row>
    <row r="2952" spans="1:36">
      <c r="A2952" s="121">
        <v>1039</v>
      </c>
      <c r="B2952">
        <v>8056</v>
      </c>
      <c r="C2952" t="s">
        <v>3537</v>
      </c>
      <c r="D2952" t="s">
        <v>3538</v>
      </c>
      <c r="E2952" t="s">
        <v>189</v>
      </c>
      <c r="F2952" t="s">
        <v>3539</v>
      </c>
      <c r="G2952" t="s">
        <v>3540</v>
      </c>
      <c r="H2952" t="s">
        <v>38</v>
      </c>
      <c r="I2952" t="s">
        <v>264</v>
      </c>
      <c r="J2952" t="s">
        <v>175</v>
      </c>
      <c r="K2952" t="s">
        <v>181</v>
      </c>
      <c r="L2952" t="s">
        <v>40</v>
      </c>
      <c r="M2952" t="s">
        <v>166</v>
      </c>
      <c r="N2952" s="121" t="s">
        <v>1628</v>
      </c>
      <c r="O2952" t="s">
        <v>45</v>
      </c>
      <c r="P2952" t="s">
        <v>541</v>
      </c>
      <c r="Q2952" t="s">
        <v>413</v>
      </c>
      <c r="R2952" t="s">
        <v>228</v>
      </c>
      <c r="S2952" t="s">
        <v>178</v>
      </c>
      <c r="T2952" s="127">
        <v>1.7849999999999999</v>
      </c>
      <c r="U2952" t="s">
        <v>3541</v>
      </c>
      <c r="V2952" s="131">
        <v>0.06</v>
      </c>
      <c r="W2952" s="131">
        <v>5.382E-2</v>
      </c>
      <c r="X2952" t="s">
        <v>270</v>
      </c>
      <c r="Z2952" s="127">
        <v>14000</v>
      </c>
      <c r="AA2952" s="129">
        <v>3.165</v>
      </c>
      <c r="AB2952" s="133">
        <v>103.25</v>
      </c>
      <c r="AD2952" s="127">
        <v>45.75</v>
      </c>
      <c r="AG2952" t="s">
        <v>275</v>
      </c>
      <c r="AH2952" s="131">
        <v>9.0000000000000002E-6</v>
      </c>
      <c r="AI2952" s="131">
        <v>6.8839595739346405E-4</v>
      </c>
      <c r="AJ2952" s="131">
        <v>1.38333897649432E-4</v>
      </c>
    </row>
    <row r="2953" spans="1:36">
      <c r="A2953" s="121">
        <v>1039</v>
      </c>
      <c r="B2953">
        <v>8056</v>
      </c>
      <c r="C2953" t="s">
        <v>1294</v>
      </c>
      <c r="D2953" t="s">
        <v>3307</v>
      </c>
      <c r="E2953" t="s">
        <v>35</v>
      </c>
      <c r="F2953" t="s">
        <v>3308</v>
      </c>
      <c r="G2953" t="s">
        <v>3309</v>
      </c>
      <c r="H2953" t="s">
        <v>38</v>
      </c>
      <c r="I2953" t="s">
        <v>264</v>
      </c>
      <c r="J2953" t="s">
        <v>175</v>
      </c>
      <c r="K2953" t="s">
        <v>39</v>
      </c>
      <c r="L2953" t="s">
        <v>40</v>
      </c>
      <c r="M2953" t="s">
        <v>166</v>
      </c>
      <c r="N2953" s="121" t="s">
        <v>1618</v>
      </c>
      <c r="O2953" t="s">
        <v>45</v>
      </c>
      <c r="P2953" t="s">
        <v>2393</v>
      </c>
      <c r="Q2953" t="s">
        <v>1535</v>
      </c>
      <c r="R2953" t="s">
        <v>228</v>
      </c>
      <c r="S2953" t="s">
        <v>178</v>
      </c>
      <c r="T2953" s="127">
        <v>1.829</v>
      </c>
      <c r="U2953" t="s">
        <v>3310</v>
      </c>
      <c r="V2953" s="131">
        <v>5.3749999999999999E-2</v>
      </c>
      <c r="W2953" s="131">
        <v>4.8300000000000003E-2</v>
      </c>
      <c r="X2953" t="s">
        <v>270</v>
      </c>
      <c r="Z2953" s="127">
        <v>174000</v>
      </c>
      <c r="AA2953" s="129">
        <v>3.165</v>
      </c>
      <c r="AB2953" s="133">
        <v>101.846</v>
      </c>
      <c r="AD2953" s="127">
        <v>560.87599999999998</v>
      </c>
      <c r="AG2953" t="s">
        <v>275</v>
      </c>
      <c r="AH2953" s="131">
        <v>2.1800000000000001E-4</v>
      </c>
      <c r="AI2953" s="131">
        <v>8.4394409204661194E-3</v>
      </c>
      <c r="AJ2953" s="131">
        <v>1.6959146025939101E-3</v>
      </c>
    </row>
    <row r="2954" spans="1:36">
      <c r="A2954" s="121">
        <v>1039</v>
      </c>
      <c r="B2954">
        <v>8056</v>
      </c>
      <c r="C2954" t="s">
        <v>3311</v>
      </c>
      <c r="D2954" t="s">
        <v>3312</v>
      </c>
      <c r="E2954" t="s">
        <v>189</v>
      </c>
      <c r="F2954" t="s">
        <v>3313</v>
      </c>
      <c r="G2954" t="s">
        <v>3314</v>
      </c>
      <c r="H2954" t="s">
        <v>38</v>
      </c>
      <c r="I2954" t="s">
        <v>264</v>
      </c>
      <c r="J2954" t="s">
        <v>175</v>
      </c>
      <c r="K2954" t="s">
        <v>181</v>
      </c>
      <c r="L2954" t="s">
        <v>40</v>
      </c>
      <c r="M2954" t="s">
        <v>166</v>
      </c>
      <c r="N2954" s="121" t="s">
        <v>1582</v>
      </c>
      <c r="O2954" t="s">
        <v>45</v>
      </c>
      <c r="P2954" t="s">
        <v>541</v>
      </c>
      <c r="Q2954" t="s">
        <v>413</v>
      </c>
      <c r="R2954" t="s">
        <v>228</v>
      </c>
      <c r="S2954" t="s">
        <v>178</v>
      </c>
      <c r="T2954" s="127">
        <v>5.6210000000000004</v>
      </c>
      <c r="U2954" t="s">
        <v>3315</v>
      </c>
      <c r="V2954" s="131">
        <v>5.8999999999999997E-2</v>
      </c>
      <c r="W2954" s="131">
        <v>5.0880000000000002E-2</v>
      </c>
      <c r="X2954" t="s">
        <v>270</v>
      </c>
      <c r="Z2954" s="127">
        <v>18000</v>
      </c>
      <c r="AA2954" s="129">
        <v>3.165</v>
      </c>
      <c r="AB2954" s="133">
        <v>104.178</v>
      </c>
      <c r="AD2954" s="127">
        <v>59.35</v>
      </c>
      <c r="AG2954" t="s">
        <v>275</v>
      </c>
      <c r="AH2954" s="131">
        <v>3.6000000000000001E-5</v>
      </c>
      <c r="AI2954" s="131">
        <v>8.9303781196032402E-4</v>
      </c>
      <c r="AJ2954" s="131">
        <v>1.79456895337609E-4</v>
      </c>
    </row>
    <row r="2955" spans="1:36">
      <c r="A2955" s="121">
        <v>1039</v>
      </c>
      <c r="B2955">
        <v>8056</v>
      </c>
      <c r="C2955" t="s">
        <v>3316</v>
      </c>
      <c r="D2955" t="s">
        <v>3317</v>
      </c>
      <c r="E2955" t="s">
        <v>189</v>
      </c>
      <c r="F2955" t="s">
        <v>3318</v>
      </c>
      <c r="G2955" t="s">
        <v>3319</v>
      </c>
      <c r="H2955" t="s">
        <v>38</v>
      </c>
      <c r="I2955" t="s">
        <v>264</v>
      </c>
      <c r="J2955" t="s">
        <v>175</v>
      </c>
      <c r="K2955" t="s">
        <v>538</v>
      </c>
      <c r="L2955" t="s">
        <v>40</v>
      </c>
      <c r="M2955" t="s">
        <v>166</v>
      </c>
      <c r="N2955" s="121" t="s">
        <v>1616</v>
      </c>
      <c r="O2955" t="s">
        <v>45</v>
      </c>
      <c r="P2955" t="s">
        <v>2584</v>
      </c>
      <c r="Q2955" t="s">
        <v>413</v>
      </c>
      <c r="R2955" t="s">
        <v>228</v>
      </c>
      <c r="S2955" t="s">
        <v>178</v>
      </c>
      <c r="T2955" s="127">
        <v>3.524</v>
      </c>
      <c r="U2955" t="s">
        <v>3320</v>
      </c>
      <c r="V2955" s="131">
        <v>5.2499999999999998E-2</v>
      </c>
      <c r="W2955" s="131">
        <v>4.2659999999999997E-2</v>
      </c>
      <c r="X2955" t="s">
        <v>270</v>
      </c>
      <c r="Z2955" s="127">
        <v>7000</v>
      </c>
      <c r="AA2955" s="129">
        <v>3.165</v>
      </c>
      <c r="AB2955" s="133">
        <v>102.874</v>
      </c>
      <c r="AD2955" s="127">
        <v>22.792000000000002</v>
      </c>
      <c r="AG2955" t="s">
        <v>275</v>
      </c>
      <c r="AH2955" s="131">
        <v>3.0000000000000001E-6</v>
      </c>
      <c r="AI2955" s="131">
        <v>3.4294397414250799E-4</v>
      </c>
      <c r="AJ2955" s="131">
        <v>6.8914955279732594E-5</v>
      </c>
    </row>
    <row r="2956" spans="1:36">
      <c r="A2956" s="121">
        <v>1039</v>
      </c>
      <c r="B2956">
        <v>8056</v>
      </c>
      <c r="C2956" t="s">
        <v>3321</v>
      </c>
      <c r="D2956" t="s">
        <v>3322</v>
      </c>
      <c r="E2956" t="s">
        <v>189</v>
      </c>
      <c r="F2956" t="s">
        <v>3323</v>
      </c>
      <c r="G2956" t="s">
        <v>3324</v>
      </c>
      <c r="H2956" t="s">
        <v>38</v>
      </c>
      <c r="I2956" t="s">
        <v>264</v>
      </c>
      <c r="J2956" t="s">
        <v>175</v>
      </c>
      <c r="K2956" t="s">
        <v>538</v>
      </c>
      <c r="L2956" t="s">
        <v>40</v>
      </c>
      <c r="M2956" t="s">
        <v>166</v>
      </c>
      <c r="N2956" s="121" t="s">
        <v>1626</v>
      </c>
      <c r="O2956" t="s">
        <v>45</v>
      </c>
      <c r="P2956" t="s">
        <v>3252</v>
      </c>
      <c r="Q2956" t="s">
        <v>413</v>
      </c>
      <c r="R2956" t="s">
        <v>228</v>
      </c>
      <c r="S2956" t="s">
        <v>178</v>
      </c>
      <c r="T2956" s="127">
        <v>5.6879999999999997</v>
      </c>
      <c r="U2956" t="s">
        <v>3325</v>
      </c>
      <c r="V2956" s="131">
        <v>5.7500000000000002E-2</v>
      </c>
      <c r="W2956" s="131">
        <v>4.8829999999999998E-2</v>
      </c>
      <c r="X2956" t="s">
        <v>270</v>
      </c>
      <c r="Z2956" s="127">
        <v>3000</v>
      </c>
      <c r="AA2956" s="129">
        <v>3.165</v>
      </c>
      <c r="AB2956" s="133">
        <v>103.867</v>
      </c>
      <c r="AD2956" s="127">
        <v>9.8620000000000001</v>
      </c>
      <c r="AG2956" t="s">
        <v>275</v>
      </c>
      <c r="AH2956" s="131">
        <v>3.9999999999999998E-6</v>
      </c>
      <c r="AI2956" s="131">
        <v>1.48394618652638E-4</v>
      </c>
      <c r="AJ2956" s="131">
        <v>2.9820055983692301E-5</v>
      </c>
    </row>
    <row r="2957" spans="1:36">
      <c r="A2957" s="121">
        <v>1039</v>
      </c>
      <c r="B2957">
        <v>8056</v>
      </c>
      <c r="C2957" t="s">
        <v>2507</v>
      </c>
      <c r="D2957" t="s">
        <v>2508</v>
      </c>
      <c r="E2957" t="s">
        <v>35</v>
      </c>
      <c r="F2957" t="s">
        <v>3326</v>
      </c>
      <c r="G2957" t="s">
        <v>3327</v>
      </c>
      <c r="H2957" t="s">
        <v>38</v>
      </c>
      <c r="I2957" t="s">
        <v>264</v>
      </c>
      <c r="J2957" t="s">
        <v>175</v>
      </c>
      <c r="K2957" t="s">
        <v>181</v>
      </c>
      <c r="L2957" t="s">
        <v>40</v>
      </c>
      <c r="M2957" t="s">
        <v>166</v>
      </c>
      <c r="N2957" s="121" t="s">
        <v>1616</v>
      </c>
      <c r="O2957" t="s">
        <v>45</v>
      </c>
      <c r="P2957" t="s">
        <v>2511</v>
      </c>
      <c r="Q2957" t="s">
        <v>413</v>
      </c>
      <c r="R2957" t="s">
        <v>228</v>
      </c>
      <c r="S2957" t="s">
        <v>178</v>
      </c>
      <c r="T2957" s="127">
        <v>4.4109999999999996</v>
      </c>
      <c r="U2957" t="s">
        <v>3328</v>
      </c>
      <c r="V2957" s="131">
        <v>8.1250000000000003E-2</v>
      </c>
      <c r="W2957" s="131">
        <v>5.1209999999999999E-2</v>
      </c>
      <c r="X2957" t="s">
        <v>270</v>
      </c>
      <c r="Z2957" s="127">
        <v>9000</v>
      </c>
      <c r="AA2957" s="129">
        <v>3.165</v>
      </c>
      <c r="AB2957" s="133">
        <v>112.339</v>
      </c>
      <c r="AD2957" s="127">
        <v>32</v>
      </c>
      <c r="AG2957" t="s">
        <v>275</v>
      </c>
      <c r="AH2957" s="131">
        <v>1.8E-5</v>
      </c>
      <c r="AI2957" s="131">
        <v>4.8149469728625002E-4</v>
      </c>
      <c r="AJ2957" s="131">
        <v>9.6756870021928504E-5</v>
      </c>
    </row>
    <row r="2958" spans="1:36">
      <c r="A2958" s="121">
        <v>1039</v>
      </c>
      <c r="B2958">
        <v>8056</v>
      </c>
      <c r="C2958" t="s">
        <v>2507</v>
      </c>
      <c r="D2958" t="s">
        <v>2508</v>
      </c>
      <c r="E2958" t="s">
        <v>35</v>
      </c>
      <c r="F2958" t="s">
        <v>3547</v>
      </c>
      <c r="G2958" t="s">
        <v>3548</v>
      </c>
      <c r="H2958" t="s">
        <v>38</v>
      </c>
      <c r="I2958" t="s">
        <v>264</v>
      </c>
      <c r="J2958" t="s">
        <v>175</v>
      </c>
      <c r="K2958" t="s">
        <v>181</v>
      </c>
      <c r="L2958" t="s">
        <v>40</v>
      </c>
      <c r="M2958" t="s">
        <v>166</v>
      </c>
      <c r="N2958" s="121" t="s">
        <v>1616</v>
      </c>
      <c r="O2958" t="s">
        <v>45</v>
      </c>
      <c r="P2958" t="s">
        <v>2511</v>
      </c>
      <c r="Q2958" t="s">
        <v>413</v>
      </c>
      <c r="R2958" t="s">
        <v>228</v>
      </c>
      <c r="S2958" t="s">
        <v>188</v>
      </c>
      <c r="T2958" s="127">
        <v>4.46</v>
      </c>
      <c r="U2958" t="s">
        <v>3328</v>
      </c>
      <c r="V2958" s="131">
        <v>7.8750000000000001E-2</v>
      </c>
      <c r="W2958" s="131">
        <v>3.925E-2</v>
      </c>
      <c r="X2958" t="s">
        <v>270</v>
      </c>
      <c r="Z2958" s="127">
        <v>62000</v>
      </c>
      <c r="AA2958" s="129">
        <v>3.6360000000000001</v>
      </c>
      <c r="AB2958" s="133">
        <v>116.32899999999999</v>
      </c>
      <c r="AD2958" s="127">
        <v>262.24200000000002</v>
      </c>
      <c r="AG2958" t="s">
        <v>275</v>
      </c>
      <c r="AH2958" s="131">
        <v>1.2400000000000001E-4</v>
      </c>
      <c r="AI2958" s="131">
        <v>3.9459262159356797E-3</v>
      </c>
      <c r="AJ2958" s="131">
        <v>7.9293805755960398E-4</v>
      </c>
    </row>
    <row r="2959" spans="1:36">
      <c r="A2959" s="121">
        <v>1039</v>
      </c>
      <c r="B2959">
        <v>8056</v>
      </c>
      <c r="C2959" t="s">
        <v>2507</v>
      </c>
      <c r="D2959" t="s">
        <v>2508</v>
      </c>
      <c r="E2959" t="s">
        <v>35</v>
      </c>
      <c r="F2959" t="s">
        <v>3329</v>
      </c>
      <c r="G2959" t="s">
        <v>3330</v>
      </c>
      <c r="H2959" t="s">
        <v>38</v>
      </c>
      <c r="I2959" t="s">
        <v>264</v>
      </c>
      <c r="J2959" t="s">
        <v>175</v>
      </c>
      <c r="K2959" t="s">
        <v>181</v>
      </c>
      <c r="L2959" t="s">
        <v>40</v>
      </c>
      <c r="M2959" t="s">
        <v>166</v>
      </c>
      <c r="N2959" s="121" t="s">
        <v>1616</v>
      </c>
      <c r="O2959" t="s">
        <v>45</v>
      </c>
      <c r="P2959" t="s">
        <v>2511</v>
      </c>
      <c r="Q2959" t="s">
        <v>413</v>
      </c>
      <c r="R2959" t="s">
        <v>228</v>
      </c>
      <c r="S2959" t="s">
        <v>188</v>
      </c>
      <c r="T2959" s="127">
        <v>2.9889999999999999</v>
      </c>
      <c r="U2959" t="s">
        <v>3331</v>
      </c>
      <c r="V2959" s="131">
        <v>7.3749999999999996E-2</v>
      </c>
      <c r="W2959" s="131">
        <v>3.6700000000000003E-2</v>
      </c>
      <c r="X2959" t="s">
        <v>270</v>
      </c>
      <c r="Z2959" s="127">
        <v>21000</v>
      </c>
      <c r="AA2959" s="129">
        <v>3.6360000000000001</v>
      </c>
      <c r="AB2959" s="133">
        <v>109.39100000000001</v>
      </c>
      <c r="AD2959" s="127">
        <v>83.525999999999996</v>
      </c>
      <c r="AG2959" t="s">
        <v>275</v>
      </c>
      <c r="AH2959" s="131">
        <v>3.1999999999999999E-5</v>
      </c>
      <c r="AI2959" s="131">
        <v>1.25681229169513E-3</v>
      </c>
      <c r="AJ2959" s="131">
        <v>2.5255776280587499E-4</v>
      </c>
    </row>
    <row r="2960" spans="1:36">
      <c r="A2960" s="121">
        <v>1039</v>
      </c>
      <c r="B2960">
        <v>8056</v>
      </c>
      <c r="C2960" t="s">
        <v>3332</v>
      </c>
      <c r="D2960" t="s">
        <v>3333</v>
      </c>
      <c r="E2960" t="s">
        <v>189</v>
      </c>
      <c r="F2960" t="s">
        <v>3334</v>
      </c>
      <c r="G2960" t="s">
        <v>3335</v>
      </c>
      <c r="H2960" t="s">
        <v>38</v>
      </c>
      <c r="I2960" t="s">
        <v>264</v>
      </c>
      <c r="J2960" t="s">
        <v>175</v>
      </c>
      <c r="K2960" t="s">
        <v>1372</v>
      </c>
      <c r="L2960" t="s">
        <v>40</v>
      </c>
      <c r="M2960" t="s">
        <v>166</v>
      </c>
      <c r="N2960" s="121" t="s">
        <v>1607</v>
      </c>
      <c r="O2960" t="s">
        <v>45</v>
      </c>
      <c r="P2960" t="s">
        <v>3252</v>
      </c>
      <c r="Q2960" t="s">
        <v>413</v>
      </c>
      <c r="R2960" t="s">
        <v>228</v>
      </c>
      <c r="S2960" t="s">
        <v>178</v>
      </c>
      <c r="T2960" s="127">
        <v>0.48299999999999998</v>
      </c>
      <c r="U2960" t="s">
        <v>3336</v>
      </c>
      <c r="V2960" s="131">
        <v>3.5000000000000003E-2</v>
      </c>
      <c r="W2960" s="131">
        <v>4.2819999999999997E-2</v>
      </c>
      <c r="X2960" t="s">
        <v>270</v>
      </c>
      <c r="Z2960" s="127">
        <v>5000</v>
      </c>
      <c r="AA2960" s="129">
        <v>3.165</v>
      </c>
      <c r="AB2960" s="133">
        <v>100.34099999999999</v>
      </c>
      <c r="AD2960" s="127">
        <v>15.879</v>
      </c>
      <c r="AG2960" t="s">
        <v>275</v>
      </c>
      <c r="AH2960" s="131">
        <v>1.2999999999999999E-5</v>
      </c>
      <c r="AI2960" s="131">
        <v>2.3892988330650799E-4</v>
      </c>
      <c r="AJ2960" s="131">
        <v>4.80132134242354E-5</v>
      </c>
    </row>
    <row r="2961" spans="1:36">
      <c r="A2961" s="121">
        <v>1039</v>
      </c>
      <c r="B2961">
        <v>8056</v>
      </c>
      <c r="C2961" t="s">
        <v>3337</v>
      </c>
      <c r="D2961" t="s">
        <v>3338</v>
      </c>
      <c r="E2961" t="s">
        <v>189</v>
      </c>
      <c r="F2961" t="s">
        <v>3339</v>
      </c>
      <c r="G2961" t="s">
        <v>3340</v>
      </c>
      <c r="H2961" t="s">
        <v>38</v>
      </c>
      <c r="I2961" t="s">
        <v>264</v>
      </c>
      <c r="J2961" t="s">
        <v>175</v>
      </c>
      <c r="K2961" t="s">
        <v>538</v>
      </c>
      <c r="L2961" t="s">
        <v>40</v>
      </c>
      <c r="M2961" t="s">
        <v>166</v>
      </c>
      <c r="N2961" s="121" t="s">
        <v>1599</v>
      </c>
      <c r="O2961" t="s">
        <v>45</v>
      </c>
      <c r="P2961" t="s">
        <v>3252</v>
      </c>
      <c r="Q2961" t="s">
        <v>413</v>
      </c>
      <c r="R2961" t="s">
        <v>228</v>
      </c>
      <c r="S2961" t="s">
        <v>178</v>
      </c>
      <c r="T2961" s="127">
        <v>2.8929999999999998</v>
      </c>
      <c r="U2961" t="s">
        <v>2397</v>
      </c>
      <c r="V2961" s="131">
        <v>4.9000000000000002E-2</v>
      </c>
      <c r="W2961" s="131">
        <v>4.2200000000000001E-2</v>
      </c>
      <c r="X2961" t="s">
        <v>270</v>
      </c>
      <c r="Z2961" s="127">
        <v>7000</v>
      </c>
      <c r="AA2961" s="129">
        <v>3.165</v>
      </c>
      <c r="AB2961" s="133">
        <v>103.355</v>
      </c>
      <c r="AD2961" s="127">
        <v>22.898</v>
      </c>
      <c r="AG2961" t="s">
        <v>275</v>
      </c>
      <c r="AH2961" s="131">
        <v>9.0000000000000002E-6</v>
      </c>
      <c r="AI2961" s="131">
        <v>3.44546786618609E-4</v>
      </c>
      <c r="AJ2961" s="131">
        <v>6.9237042146511502E-5</v>
      </c>
    </row>
    <row r="2962" spans="1:36">
      <c r="A2962" s="121">
        <v>1039</v>
      </c>
      <c r="B2962">
        <v>8056</v>
      </c>
      <c r="C2962" t="s">
        <v>3341</v>
      </c>
      <c r="D2962" t="s">
        <v>3342</v>
      </c>
      <c r="E2962" t="s">
        <v>189</v>
      </c>
      <c r="F2962" t="s">
        <v>3343</v>
      </c>
      <c r="G2962" t="s">
        <v>3344</v>
      </c>
      <c r="H2962" t="s">
        <v>38</v>
      </c>
      <c r="I2962" t="s">
        <v>264</v>
      </c>
      <c r="J2962" t="s">
        <v>175</v>
      </c>
      <c r="K2962" t="s">
        <v>181</v>
      </c>
      <c r="L2962" t="s">
        <v>40</v>
      </c>
      <c r="M2962" t="s">
        <v>166</v>
      </c>
      <c r="N2962" s="121" t="s">
        <v>1599</v>
      </c>
      <c r="O2962" t="s">
        <v>45</v>
      </c>
      <c r="P2962" t="s">
        <v>430</v>
      </c>
      <c r="Q2962" t="s">
        <v>413</v>
      </c>
      <c r="R2962" t="s">
        <v>228</v>
      </c>
      <c r="S2962" t="s">
        <v>188</v>
      </c>
      <c r="T2962" s="127">
        <v>2.5910000000000002</v>
      </c>
      <c r="U2962" t="s">
        <v>3345</v>
      </c>
      <c r="V2962" s="131">
        <v>3.6249999999999998E-2</v>
      </c>
      <c r="W2962" s="131">
        <v>2.632E-2</v>
      </c>
      <c r="X2962" t="s">
        <v>270</v>
      </c>
      <c r="Z2962" s="127">
        <v>7000</v>
      </c>
      <c r="AA2962" s="129">
        <v>3.6360000000000001</v>
      </c>
      <c r="AB2962" s="133">
        <v>101.608</v>
      </c>
      <c r="AD2962" s="127">
        <v>25.861000000000001</v>
      </c>
      <c r="AG2962" t="s">
        <v>275</v>
      </c>
      <c r="AH2962" s="131">
        <v>1.4E-5</v>
      </c>
      <c r="AI2962" s="131">
        <v>3.8913136099124501E-4</v>
      </c>
      <c r="AJ2962" s="131">
        <v>7.8196359646516095E-5</v>
      </c>
    </row>
    <row r="2963" spans="1:36">
      <c r="A2963" s="121">
        <v>1039</v>
      </c>
      <c r="B2963">
        <v>8056</v>
      </c>
      <c r="C2963" t="s">
        <v>3372</v>
      </c>
      <c r="D2963" t="s">
        <v>3373</v>
      </c>
      <c r="E2963" t="s">
        <v>189</v>
      </c>
      <c r="F2963" t="s">
        <v>3549</v>
      </c>
      <c r="G2963" t="s">
        <v>3550</v>
      </c>
      <c r="H2963" t="s">
        <v>38</v>
      </c>
      <c r="I2963" t="s">
        <v>264</v>
      </c>
      <c r="J2963" t="s">
        <v>175</v>
      </c>
      <c r="K2963" t="s">
        <v>194</v>
      </c>
      <c r="L2963" t="s">
        <v>40</v>
      </c>
      <c r="M2963" t="s">
        <v>166</v>
      </c>
      <c r="N2963" s="121" t="s">
        <v>1616</v>
      </c>
      <c r="O2963" t="s">
        <v>45</v>
      </c>
      <c r="P2963" t="s">
        <v>3252</v>
      </c>
      <c r="Q2963" t="s">
        <v>413</v>
      </c>
      <c r="R2963" t="s">
        <v>228</v>
      </c>
      <c r="S2963" t="s">
        <v>188</v>
      </c>
      <c r="T2963" s="127">
        <v>0.47699999999999998</v>
      </c>
      <c r="U2963" t="s">
        <v>3551</v>
      </c>
      <c r="V2963" s="131">
        <v>0.04</v>
      </c>
      <c r="W2963" s="131">
        <v>2.5950000000000001E-2</v>
      </c>
      <c r="X2963" t="s">
        <v>270</v>
      </c>
      <c r="Z2963" s="127">
        <v>7000</v>
      </c>
      <c r="AA2963" s="129">
        <v>3.6360000000000001</v>
      </c>
      <c r="AB2963" s="133">
        <v>102.785</v>
      </c>
      <c r="AD2963" s="127">
        <v>26.161000000000001</v>
      </c>
      <c r="AG2963" t="s">
        <v>275</v>
      </c>
      <c r="AH2963" s="131">
        <v>9.0000000000000002E-6</v>
      </c>
      <c r="AI2963" s="131">
        <v>3.9363934980104798E-4</v>
      </c>
      <c r="AJ2963" s="131">
        <v>7.9102244778354001E-5</v>
      </c>
    </row>
    <row r="2964" spans="1:36">
      <c r="A2964" s="121">
        <v>1039</v>
      </c>
      <c r="B2964">
        <v>8056</v>
      </c>
      <c r="C2964" t="s">
        <v>3372</v>
      </c>
      <c r="D2964" t="s">
        <v>3373</v>
      </c>
      <c r="E2964" t="s">
        <v>189</v>
      </c>
      <c r="F2964" t="s">
        <v>3552</v>
      </c>
      <c r="G2964" t="s">
        <v>3553</v>
      </c>
      <c r="H2964" t="s">
        <v>38</v>
      </c>
      <c r="I2964" t="s">
        <v>264</v>
      </c>
      <c r="J2964" t="s">
        <v>175</v>
      </c>
      <c r="K2964" t="s">
        <v>194</v>
      </c>
      <c r="L2964" t="s">
        <v>40</v>
      </c>
      <c r="M2964" t="s">
        <v>166</v>
      </c>
      <c r="N2964" s="121" t="s">
        <v>1616</v>
      </c>
      <c r="O2964" t="s">
        <v>45</v>
      </c>
      <c r="P2964" t="s">
        <v>3252</v>
      </c>
      <c r="Q2964" t="s">
        <v>413</v>
      </c>
      <c r="R2964" t="s">
        <v>228</v>
      </c>
      <c r="S2964" t="s">
        <v>188</v>
      </c>
      <c r="T2964" s="127">
        <v>3.109</v>
      </c>
      <c r="U2964" t="s">
        <v>3554</v>
      </c>
      <c r="V2964" s="131">
        <v>4.2500000000000003E-2</v>
      </c>
      <c r="W2964" s="131">
        <v>2.895E-2</v>
      </c>
      <c r="X2964" t="s">
        <v>270</v>
      </c>
      <c r="Z2964" s="127">
        <v>5000</v>
      </c>
      <c r="AA2964" s="129">
        <v>3.6360000000000001</v>
      </c>
      <c r="AB2964" s="133">
        <v>104.64400000000001</v>
      </c>
      <c r="AD2964" s="127">
        <v>19.024000000000001</v>
      </c>
      <c r="AG2964" t="s">
        <v>275</v>
      </c>
      <c r="AH2964" s="131">
        <v>6.9999999999999999E-6</v>
      </c>
      <c r="AI2964" s="131">
        <v>2.8625665478113798E-4</v>
      </c>
      <c r="AJ2964" s="131">
        <v>5.7523578339855598E-5</v>
      </c>
    </row>
    <row r="2965" spans="1:36">
      <c r="A2965" s="121">
        <v>1039</v>
      </c>
      <c r="B2965">
        <v>8056</v>
      </c>
      <c r="C2965" t="s">
        <v>3346</v>
      </c>
      <c r="D2965" t="s">
        <v>3347</v>
      </c>
      <c r="E2965" t="s">
        <v>189</v>
      </c>
      <c r="F2965" t="s">
        <v>3348</v>
      </c>
      <c r="G2965" t="s">
        <v>3349</v>
      </c>
      <c r="H2965" t="s">
        <v>38</v>
      </c>
      <c r="I2965" t="s">
        <v>264</v>
      </c>
      <c r="J2965" t="s">
        <v>175</v>
      </c>
      <c r="K2965" t="s">
        <v>181</v>
      </c>
      <c r="L2965" t="s">
        <v>40</v>
      </c>
      <c r="M2965" t="s">
        <v>166</v>
      </c>
      <c r="N2965" s="121" t="s">
        <v>1604</v>
      </c>
      <c r="O2965" t="s">
        <v>45</v>
      </c>
      <c r="P2965" t="s">
        <v>3350</v>
      </c>
      <c r="Q2965" t="s">
        <v>1535</v>
      </c>
      <c r="R2965" t="s">
        <v>228</v>
      </c>
      <c r="S2965" t="s">
        <v>178</v>
      </c>
      <c r="T2965" s="127">
        <v>6.0330000000000004</v>
      </c>
      <c r="U2965" t="s">
        <v>3351</v>
      </c>
      <c r="V2965" s="131">
        <v>5.45E-2</v>
      </c>
      <c r="W2965" s="131">
        <v>4.9270000000000001E-2</v>
      </c>
      <c r="X2965" t="s">
        <v>270</v>
      </c>
      <c r="Z2965" s="127">
        <v>29000</v>
      </c>
      <c r="AA2965" s="129">
        <v>3.165</v>
      </c>
      <c r="AB2965" s="133">
        <v>102.50700000000001</v>
      </c>
      <c r="AD2965" s="127">
        <v>94.085999999999999</v>
      </c>
      <c r="AG2965" t="s">
        <v>275</v>
      </c>
      <c r="AH2965" s="131">
        <v>2.9E-5</v>
      </c>
      <c r="AI2965" s="131">
        <v>1.41570724542918E-3</v>
      </c>
      <c r="AJ2965" s="131">
        <v>2.8448787225928503E-4</v>
      </c>
    </row>
    <row r="2966" spans="1:36">
      <c r="A2966" s="121">
        <v>1039</v>
      </c>
      <c r="B2966">
        <v>8056</v>
      </c>
      <c r="C2966" t="s">
        <v>3352</v>
      </c>
      <c r="D2966" t="s">
        <v>3353</v>
      </c>
      <c r="E2966" t="s">
        <v>189</v>
      </c>
      <c r="F2966" t="s">
        <v>3354</v>
      </c>
      <c r="G2966" t="s">
        <v>3355</v>
      </c>
      <c r="H2966" t="s">
        <v>38</v>
      </c>
      <c r="I2966" t="s">
        <v>264</v>
      </c>
      <c r="J2966" t="s">
        <v>175</v>
      </c>
      <c r="K2966" t="s">
        <v>186</v>
      </c>
      <c r="L2966" t="s">
        <v>40</v>
      </c>
      <c r="M2966" t="s">
        <v>166</v>
      </c>
      <c r="N2966" s="121" t="s">
        <v>1571</v>
      </c>
      <c r="O2966" t="s">
        <v>45</v>
      </c>
      <c r="P2966" t="s">
        <v>3252</v>
      </c>
      <c r="Q2966" t="s">
        <v>413</v>
      </c>
      <c r="R2966" t="s">
        <v>228</v>
      </c>
      <c r="S2966" t="s">
        <v>178</v>
      </c>
      <c r="T2966" s="127">
        <v>5.3170000000000002</v>
      </c>
      <c r="U2966" t="s">
        <v>3356</v>
      </c>
      <c r="V2966" s="131">
        <v>7.3779999999999998E-2</v>
      </c>
      <c r="W2966" s="131">
        <v>5.0790000000000002E-2</v>
      </c>
      <c r="X2966" t="s">
        <v>270</v>
      </c>
      <c r="Z2966" s="127">
        <v>29000</v>
      </c>
      <c r="AA2966" s="129">
        <v>3.165</v>
      </c>
      <c r="AB2966" s="133">
        <v>114.514</v>
      </c>
      <c r="AD2966" s="127">
        <v>105.10599999999999</v>
      </c>
      <c r="AG2966" t="s">
        <v>275</v>
      </c>
      <c r="AH2966" s="131">
        <v>4.8000000000000001E-5</v>
      </c>
      <c r="AI2966" s="131">
        <v>1.5815213916105799E-3</v>
      </c>
      <c r="AJ2966" s="131">
        <v>3.1780840077246398E-4</v>
      </c>
    </row>
    <row r="2967" spans="1:36">
      <c r="A2967" s="121">
        <v>1039</v>
      </c>
      <c r="B2967">
        <v>8056</v>
      </c>
      <c r="C2967" t="s">
        <v>3357</v>
      </c>
      <c r="D2967" t="s">
        <v>3358</v>
      </c>
      <c r="E2967" t="s">
        <v>189</v>
      </c>
      <c r="F2967" t="s">
        <v>3359</v>
      </c>
      <c r="G2967" t="s">
        <v>3360</v>
      </c>
      <c r="H2967" t="s">
        <v>38</v>
      </c>
      <c r="I2967" t="s">
        <v>264</v>
      </c>
      <c r="J2967" t="s">
        <v>175</v>
      </c>
      <c r="K2967" t="s">
        <v>194</v>
      </c>
      <c r="L2967" t="s">
        <v>40</v>
      </c>
      <c r="M2967" t="s">
        <v>166</v>
      </c>
      <c r="N2967" s="121" t="s">
        <v>618</v>
      </c>
      <c r="O2967" t="s">
        <v>45</v>
      </c>
      <c r="P2967" t="s">
        <v>2584</v>
      </c>
      <c r="Q2967" t="s">
        <v>413</v>
      </c>
      <c r="R2967" t="s">
        <v>228</v>
      </c>
      <c r="S2967" t="s">
        <v>188</v>
      </c>
      <c r="T2967" s="127">
        <v>1.0369999999999999</v>
      </c>
      <c r="U2967" t="s">
        <v>3361</v>
      </c>
      <c r="V2967" s="131">
        <v>1.4999999999999999E-2</v>
      </c>
      <c r="W2967" s="131">
        <v>2.5600000000000001E-2</v>
      </c>
      <c r="X2967" t="s">
        <v>270</v>
      </c>
      <c r="Z2967" s="127">
        <v>51000</v>
      </c>
      <c r="AA2967" s="129">
        <v>3.6360000000000001</v>
      </c>
      <c r="AB2967" s="133">
        <v>98.656999999999996</v>
      </c>
      <c r="AD2967" s="127">
        <v>182.94499999999999</v>
      </c>
      <c r="AG2967" t="s">
        <v>275</v>
      </c>
      <c r="AH2967" s="131">
        <v>8.6000000000000003E-5</v>
      </c>
      <c r="AI2967" s="131">
        <v>2.7527482579528602E-3</v>
      </c>
      <c r="AJ2967" s="131">
        <v>5.5316768159440605E-4</v>
      </c>
    </row>
    <row r="2968" spans="1:36">
      <c r="A2968" s="121">
        <v>1039</v>
      </c>
      <c r="B2968">
        <v>8056</v>
      </c>
      <c r="C2968" t="s">
        <v>3241</v>
      </c>
      <c r="D2968" t="s">
        <v>3242</v>
      </c>
      <c r="E2968" t="s">
        <v>189</v>
      </c>
      <c r="F2968" t="s">
        <v>3555</v>
      </c>
      <c r="G2968" t="s">
        <v>3556</v>
      </c>
      <c r="H2968" t="s">
        <v>38</v>
      </c>
      <c r="I2968" t="s">
        <v>264</v>
      </c>
      <c r="J2968" t="s">
        <v>175</v>
      </c>
      <c r="K2968" t="s">
        <v>538</v>
      </c>
      <c r="L2968" t="s">
        <v>40</v>
      </c>
      <c r="M2968" t="s">
        <v>166</v>
      </c>
      <c r="N2968" s="121" t="s">
        <v>1621</v>
      </c>
      <c r="O2968" t="s">
        <v>45</v>
      </c>
      <c r="P2968" t="s">
        <v>541</v>
      </c>
      <c r="Q2968" t="s">
        <v>413</v>
      </c>
      <c r="R2968" t="s">
        <v>228</v>
      </c>
      <c r="S2968" t="s">
        <v>178</v>
      </c>
      <c r="T2968" s="127">
        <v>1.4410000000000001</v>
      </c>
      <c r="U2968" t="s">
        <v>3557</v>
      </c>
      <c r="V2968" s="131">
        <v>7.7499999999999999E-2</v>
      </c>
      <c r="W2968" s="131">
        <v>5.1450000000000003E-2</v>
      </c>
      <c r="X2968" t="s">
        <v>270</v>
      </c>
      <c r="Z2968" s="127">
        <v>28000</v>
      </c>
      <c r="AA2968" s="129">
        <v>3.165</v>
      </c>
      <c r="AB2968" s="133">
        <v>101.94799999999999</v>
      </c>
      <c r="AD2968" s="127">
        <v>90.346999999999994</v>
      </c>
      <c r="AG2968" t="s">
        <v>275</v>
      </c>
      <c r="AH2968" s="131">
        <v>4.6999999999999997E-5</v>
      </c>
      <c r="AI2968" s="131">
        <v>1.35943418811834E-3</v>
      </c>
      <c r="AJ2968" s="131">
        <v>2.7317974171776698E-4</v>
      </c>
    </row>
    <row r="2969" spans="1:36">
      <c r="A2969" s="121">
        <v>1039</v>
      </c>
      <c r="B2969">
        <v>8056</v>
      </c>
      <c r="C2969" t="s">
        <v>3558</v>
      </c>
      <c r="D2969" t="s">
        <v>3559</v>
      </c>
      <c r="E2969" t="s">
        <v>189</v>
      </c>
      <c r="F2969" t="s">
        <v>3560</v>
      </c>
      <c r="G2969" t="s">
        <v>3561</v>
      </c>
      <c r="H2969" t="s">
        <v>38</v>
      </c>
      <c r="I2969" t="s">
        <v>264</v>
      </c>
      <c r="J2969" t="s">
        <v>175</v>
      </c>
      <c r="K2969" t="s">
        <v>181</v>
      </c>
      <c r="L2969" t="s">
        <v>40</v>
      </c>
      <c r="M2969" t="s">
        <v>166</v>
      </c>
      <c r="N2969" s="121" t="s">
        <v>1607</v>
      </c>
      <c r="O2969" t="s">
        <v>45</v>
      </c>
      <c r="P2969" t="s">
        <v>430</v>
      </c>
      <c r="Q2969" t="s">
        <v>413</v>
      </c>
      <c r="R2969" t="s">
        <v>228</v>
      </c>
      <c r="S2969" t="s">
        <v>178</v>
      </c>
      <c r="T2969" s="127">
        <v>2.3420000000000001</v>
      </c>
      <c r="U2969" t="s">
        <v>3562</v>
      </c>
      <c r="V2969" s="131">
        <v>5.2499999999999998E-2</v>
      </c>
      <c r="W2969" s="131">
        <v>3.9980000000000002E-2</v>
      </c>
      <c r="X2969" t="s">
        <v>270</v>
      </c>
      <c r="Z2969" s="127">
        <v>25000</v>
      </c>
      <c r="AA2969" s="129">
        <v>3.165</v>
      </c>
      <c r="AB2969" s="133">
        <v>102.836</v>
      </c>
      <c r="AD2969" s="127">
        <v>81.369</v>
      </c>
      <c r="AG2969" t="s">
        <v>275</v>
      </c>
      <c r="AH2969" s="131">
        <v>3.8000000000000002E-5</v>
      </c>
      <c r="AI2969" s="131">
        <v>1.2243472943682999E-3</v>
      </c>
      <c r="AJ2969" s="131">
        <v>2.4603388716546099E-4</v>
      </c>
    </row>
    <row r="2970" spans="1:36">
      <c r="A2970" s="121">
        <v>1039</v>
      </c>
      <c r="B2970">
        <v>8056</v>
      </c>
      <c r="C2970" t="s">
        <v>3362</v>
      </c>
      <c r="D2970" t="s">
        <v>3363</v>
      </c>
      <c r="E2970" t="s">
        <v>189</v>
      </c>
      <c r="F2970" t="s">
        <v>3364</v>
      </c>
      <c r="G2970" t="s">
        <v>3365</v>
      </c>
      <c r="H2970" t="s">
        <v>38</v>
      </c>
      <c r="I2970" t="s">
        <v>264</v>
      </c>
      <c r="J2970" t="s">
        <v>175</v>
      </c>
      <c r="K2970" t="s">
        <v>181</v>
      </c>
      <c r="L2970" t="s">
        <v>40</v>
      </c>
      <c r="M2970" t="s">
        <v>166</v>
      </c>
      <c r="N2970" s="121" t="s">
        <v>1628</v>
      </c>
      <c r="O2970" t="s">
        <v>45</v>
      </c>
      <c r="P2970" t="s">
        <v>3252</v>
      </c>
      <c r="Q2970" t="s">
        <v>413</v>
      </c>
      <c r="R2970" t="s">
        <v>228</v>
      </c>
      <c r="S2970" t="s">
        <v>178</v>
      </c>
      <c r="T2970" s="127">
        <v>6.49</v>
      </c>
      <c r="U2970" t="s">
        <v>3366</v>
      </c>
      <c r="V2970" s="131">
        <v>5.3999999999999999E-2</v>
      </c>
      <c r="W2970" s="131">
        <v>5.0779999999999999E-2</v>
      </c>
      <c r="X2970" t="s">
        <v>270</v>
      </c>
      <c r="Z2970" s="127">
        <v>9000</v>
      </c>
      <c r="AA2970" s="129">
        <v>3.165</v>
      </c>
      <c r="AB2970" s="133">
        <v>103.2</v>
      </c>
      <c r="AD2970" s="127">
        <v>29.396999999999998</v>
      </c>
      <c r="AG2970" t="s">
        <v>275</v>
      </c>
      <c r="AH2970" s="131">
        <v>9.0000000000000002E-6</v>
      </c>
      <c r="AI2970" s="131">
        <v>4.4232681033536602E-4</v>
      </c>
      <c r="AJ2970" s="131">
        <v>8.8886041603464694E-5</v>
      </c>
    </row>
    <row r="2971" spans="1:36">
      <c r="A2971" s="121">
        <v>1039</v>
      </c>
      <c r="B2971">
        <v>8056</v>
      </c>
      <c r="C2971" t="s">
        <v>3367</v>
      </c>
      <c r="D2971" t="s">
        <v>3368</v>
      </c>
      <c r="E2971" t="s">
        <v>189</v>
      </c>
      <c r="F2971" t="s">
        <v>3369</v>
      </c>
      <c r="G2971" t="s">
        <v>3370</v>
      </c>
      <c r="H2971" t="s">
        <v>38</v>
      </c>
      <c r="I2971" t="s">
        <v>264</v>
      </c>
      <c r="J2971" t="s">
        <v>175</v>
      </c>
      <c r="K2971" t="s">
        <v>181</v>
      </c>
      <c r="L2971" t="s">
        <v>40</v>
      </c>
      <c r="M2971" t="s">
        <v>166</v>
      </c>
      <c r="N2971" s="121" t="s">
        <v>1619</v>
      </c>
      <c r="O2971" t="s">
        <v>45</v>
      </c>
      <c r="P2971" t="s">
        <v>3350</v>
      </c>
      <c r="Q2971" t="s">
        <v>1535</v>
      </c>
      <c r="R2971" t="s">
        <v>228</v>
      </c>
      <c r="S2971" t="s">
        <v>178</v>
      </c>
      <c r="T2971" s="127">
        <v>3.0390000000000001</v>
      </c>
      <c r="U2971" t="s">
        <v>3371</v>
      </c>
      <c r="V2971" s="131">
        <v>6.8750000000000006E-2</v>
      </c>
      <c r="W2971" s="131">
        <v>6.6489999999999994E-2</v>
      </c>
      <c r="X2971" t="s">
        <v>270</v>
      </c>
      <c r="Z2971" s="127">
        <v>39000</v>
      </c>
      <c r="AA2971" s="129">
        <v>3.165</v>
      </c>
      <c r="AB2971" s="133">
        <v>98.549000000000007</v>
      </c>
      <c r="AD2971" s="127">
        <v>121.64400000000001</v>
      </c>
      <c r="AG2971" t="s">
        <v>275</v>
      </c>
      <c r="AH2971" s="131">
        <v>6.4999999999999994E-5</v>
      </c>
      <c r="AI2971" s="131">
        <v>1.83036919144547E-3</v>
      </c>
      <c r="AJ2971" s="131">
        <v>3.6781463004055602E-4</v>
      </c>
    </row>
    <row r="2972" spans="1:36">
      <c r="A2972" s="121">
        <v>1039</v>
      </c>
      <c r="B2972">
        <v>8056</v>
      </c>
      <c r="C2972" t="s">
        <v>3372</v>
      </c>
      <c r="D2972" t="s">
        <v>3373</v>
      </c>
      <c r="E2972" t="s">
        <v>189</v>
      </c>
      <c r="F2972" t="s">
        <v>3374</v>
      </c>
      <c r="G2972" t="s">
        <v>3375</v>
      </c>
      <c r="H2972" t="s">
        <v>38</v>
      </c>
      <c r="I2972" t="s">
        <v>264</v>
      </c>
      <c r="J2972" t="s">
        <v>175</v>
      </c>
      <c r="K2972" t="s">
        <v>194</v>
      </c>
      <c r="L2972" t="s">
        <v>40</v>
      </c>
      <c r="M2972" t="s">
        <v>166</v>
      </c>
      <c r="N2972" s="121" t="s">
        <v>1616</v>
      </c>
      <c r="O2972" t="s">
        <v>45</v>
      </c>
      <c r="P2972" t="s">
        <v>3252</v>
      </c>
      <c r="Q2972" t="s">
        <v>413</v>
      </c>
      <c r="R2972" t="s">
        <v>228</v>
      </c>
      <c r="S2972" t="s">
        <v>178</v>
      </c>
      <c r="T2972" s="127">
        <v>2.4889999999999999</v>
      </c>
      <c r="U2972" t="s">
        <v>3376</v>
      </c>
      <c r="V2972" s="131">
        <v>4.3749999999999997E-2</v>
      </c>
      <c r="W2972" s="131">
        <v>4.3150000000000001E-2</v>
      </c>
      <c r="X2972" t="s">
        <v>270</v>
      </c>
      <c r="Z2972" s="127">
        <v>32000</v>
      </c>
      <c r="AA2972" s="129">
        <v>3.165</v>
      </c>
      <c r="AB2972" s="133">
        <v>100.437</v>
      </c>
      <c r="AD2972" s="127">
        <v>101.72199999999999</v>
      </c>
      <c r="AG2972" t="s">
        <v>275</v>
      </c>
      <c r="AH2972" s="131">
        <v>9.0000000000000002E-6</v>
      </c>
      <c r="AI2972" s="131">
        <v>1.53060387387942E-3</v>
      </c>
      <c r="AJ2972" s="131">
        <v>3.0757647158877801E-4</v>
      </c>
    </row>
    <row r="2973" spans="1:36">
      <c r="A2973" s="121">
        <v>1039</v>
      </c>
      <c r="B2973">
        <v>8056</v>
      </c>
      <c r="C2973" t="s">
        <v>3377</v>
      </c>
      <c r="D2973" t="s">
        <v>3378</v>
      </c>
      <c r="E2973" t="s">
        <v>189</v>
      </c>
      <c r="F2973" t="s">
        <v>3379</v>
      </c>
      <c r="G2973" t="s">
        <v>3380</v>
      </c>
      <c r="H2973" t="s">
        <v>38</v>
      </c>
      <c r="I2973" t="s">
        <v>264</v>
      </c>
      <c r="J2973" t="s">
        <v>175</v>
      </c>
      <c r="K2973" t="s">
        <v>181</v>
      </c>
      <c r="L2973" t="s">
        <v>40</v>
      </c>
      <c r="M2973" t="s">
        <v>166</v>
      </c>
      <c r="N2973" s="121" t="s">
        <v>1614</v>
      </c>
      <c r="O2973" t="s">
        <v>45</v>
      </c>
      <c r="P2973" t="s">
        <v>541</v>
      </c>
      <c r="Q2973" t="s">
        <v>413</v>
      </c>
      <c r="R2973" t="s">
        <v>228</v>
      </c>
      <c r="S2973" t="s">
        <v>178</v>
      </c>
      <c r="T2973" s="127">
        <v>2.0840000000000001</v>
      </c>
      <c r="U2973" t="s">
        <v>2756</v>
      </c>
      <c r="V2973" s="131">
        <v>5.7000000000000002E-2</v>
      </c>
      <c r="W2973" s="131">
        <v>4.283E-2</v>
      </c>
      <c r="X2973" t="s">
        <v>270</v>
      </c>
      <c r="Z2973" s="127">
        <v>7000</v>
      </c>
      <c r="AA2973" s="129">
        <v>3.165</v>
      </c>
      <c r="AB2973" s="133">
        <v>104.139</v>
      </c>
      <c r="AD2973" s="127">
        <v>23.071999999999999</v>
      </c>
      <c r="AG2973" t="s">
        <v>275</v>
      </c>
      <c r="AH2973" s="131">
        <v>9.0000000000000002E-6</v>
      </c>
      <c r="AI2973" s="131">
        <v>3.4716291508658998E-4</v>
      </c>
      <c r="AJ2973" s="131">
        <v>6.9762755936432293E-5</v>
      </c>
    </row>
    <row r="2974" spans="1:36">
      <c r="A2974" s="121">
        <v>1039</v>
      </c>
      <c r="B2974">
        <v>8056</v>
      </c>
      <c r="C2974" t="s">
        <v>3266</v>
      </c>
      <c r="D2974" t="s">
        <v>3267</v>
      </c>
      <c r="E2974" t="s">
        <v>189</v>
      </c>
      <c r="F2974" t="s">
        <v>3381</v>
      </c>
      <c r="G2974" t="s">
        <v>3382</v>
      </c>
      <c r="H2974" t="s">
        <v>38</v>
      </c>
      <c r="I2974" t="s">
        <v>264</v>
      </c>
      <c r="J2974" t="s">
        <v>175</v>
      </c>
      <c r="K2974" t="s">
        <v>1372</v>
      </c>
      <c r="L2974" t="s">
        <v>40</v>
      </c>
      <c r="M2974" t="s">
        <v>166</v>
      </c>
      <c r="N2974" s="121" t="s">
        <v>499</v>
      </c>
      <c r="O2974" t="s">
        <v>45</v>
      </c>
      <c r="P2974" t="s">
        <v>3270</v>
      </c>
      <c r="Q2974" t="s">
        <v>1535</v>
      </c>
      <c r="R2974" t="s">
        <v>228</v>
      </c>
      <c r="S2974" t="s">
        <v>178</v>
      </c>
      <c r="T2974" s="127">
        <v>2.4350000000000001</v>
      </c>
      <c r="U2974" t="s">
        <v>3383</v>
      </c>
      <c r="V2974" s="131">
        <v>8.1250000000000003E-2</v>
      </c>
      <c r="W2974" s="131">
        <v>6.7269999999999996E-2</v>
      </c>
      <c r="X2974" t="s">
        <v>270</v>
      </c>
      <c r="Z2974" s="127">
        <v>65000</v>
      </c>
      <c r="AA2974" s="129">
        <v>3.165</v>
      </c>
      <c r="AB2974" s="133">
        <v>106.404</v>
      </c>
      <c r="AD2974" s="127">
        <v>218.9</v>
      </c>
      <c r="AG2974" t="s">
        <v>275</v>
      </c>
      <c r="AH2974" s="131">
        <v>8.7000000000000001E-5</v>
      </c>
      <c r="AI2974" s="131">
        <v>3.2937554885707899E-3</v>
      </c>
      <c r="AJ2974" s="131">
        <v>6.6188365829954903E-4</v>
      </c>
    </row>
    <row r="2975" spans="1:36">
      <c r="A2975" s="121">
        <v>1039</v>
      </c>
      <c r="B2975">
        <v>8056</v>
      </c>
      <c r="C2975" t="s">
        <v>3388</v>
      </c>
      <c r="D2975" t="s">
        <v>3389</v>
      </c>
      <c r="E2975" t="s">
        <v>189</v>
      </c>
      <c r="F2975" t="s">
        <v>3390</v>
      </c>
      <c r="G2975" t="s">
        <v>3391</v>
      </c>
      <c r="H2975" t="s">
        <v>38</v>
      </c>
      <c r="I2975" t="s">
        <v>264</v>
      </c>
      <c r="J2975" t="s">
        <v>175</v>
      </c>
      <c r="K2975" t="s">
        <v>181</v>
      </c>
      <c r="L2975" t="s">
        <v>40</v>
      </c>
      <c r="M2975" t="s">
        <v>166</v>
      </c>
      <c r="N2975" s="121" t="s">
        <v>1619</v>
      </c>
      <c r="O2975" t="s">
        <v>45</v>
      </c>
      <c r="P2975" t="s">
        <v>3350</v>
      </c>
      <c r="Q2975" t="s">
        <v>1535</v>
      </c>
      <c r="R2975" t="s">
        <v>228</v>
      </c>
      <c r="S2975" t="s">
        <v>178</v>
      </c>
      <c r="T2975" s="127">
        <v>3.1760000000000002</v>
      </c>
      <c r="U2975" t="s">
        <v>3392</v>
      </c>
      <c r="V2975" s="131">
        <v>5.8000000000000003E-2</v>
      </c>
      <c r="W2975" s="131">
        <v>5.3859999999999998E-2</v>
      </c>
      <c r="X2975" t="s">
        <v>270</v>
      </c>
      <c r="Z2975" s="127">
        <v>10000</v>
      </c>
      <c r="AA2975" s="129">
        <v>3.165</v>
      </c>
      <c r="AB2975" s="133">
        <v>98.873000000000005</v>
      </c>
      <c r="AD2975" s="127">
        <v>31.292999999999999</v>
      </c>
      <c r="AG2975" t="s">
        <v>275</v>
      </c>
      <c r="AH2975" s="131">
        <v>2.0000000000000002E-5</v>
      </c>
      <c r="AI2975" s="131">
        <v>4.7086664472752599E-4</v>
      </c>
      <c r="AJ2975" s="131">
        <v>9.4621151589708004E-5</v>
      </c>
    </row>
    <row r="2976" spans="1:36">
      <c r="A2976" s="121">
        <v>1039</v>
      </c>
      <c r="B2976">
        <v>8056</v>
      </c>
      <c r="C2976" t="s">
        <v>3388</v>
      </c>
      <c r="D2976" t="s">
        <v>3389</v>
      </c>
      <c r="E2976" t="s">
        <v>189</v>
      </c>
      <c r="F2976" t="s">
        <v>3563</v>
      </c>
      <c r="G2976" t="s">
        <v>3564</v>
      </c>
      <c r="H2976" t="s">
        <v>38</v>
      </c>
      <c r="I2976" t="s">
        <v>264</v>
      </c>
      <c r="J2976" t="s">
        <v>175</v>
      </c>
      <c r="K2976" t="s">
        <v>181</v>
      </c>
      <c r="L2976" t="s">
        <v>40</v>
      </c>
      <c r="M2976" t="s">
        <v>166</v>
      </c>
      <c r="N2976" s="121" t="s">
        <v>1619</v>
      </c>
      <c r="O2976" t="s">
        <v>45</v>
      </c>
      <c r="P2976" t="s">
        <v>3350</v>
      </c>
      <c r="Q2976" t="s">
        <v>1535</v>
      </c>
      <c r="R2976" t="s">
        <v>228</v>
      </c>
      <c r="S2976" t="s">
        <v>178</v>
      </c>
      <c r="T2976" s="127">
        <v>3.7040000000000002</v>
      </c>
      <c r="U2976" t="s">
        <v>3565</v>
      </c>
      <c r="V2976" s="131">
        <v>5.8749999999999997E-2</v>
      </c>
      <c r="W2976" s="131">
        <v>5.5719999999999999E-2</v>
      </c>
      <c r="X2976" t="s">
        <v>270</v>
      </c>
      <c r="Z2976" s="127">
        <v>16000</v>
      </c>
      <c r="AA2976" s="129">
        <v>3.165</v>
      </c>
      <c r="AB2976" s="133">
        <v>100.72499999999999</v>
      </c>
      <c r="AD2976" s="127">
        <v>51.006999999999998</v>
      </c>
      <c r="AG2976" t="s">
        <v>275</v>
      </c>
      <c r="AH2976" s="131">
        <v>3.1999999999999999E-5</v>
      </c>
      <c r="AI2976" s="131">
        <v>7.6750218233630403E-4</v>
      </c>
      <c r="AJ2976" s="131">
        <v>1.5423037744009E-4</v>
      </c>
    </row>
    <row r="2977" spans="1:36">
      <c r="A2977" s="121">
        <v>1039</v>
      </c>
      <c r="B2977">
        <v>8056</v>
      </c>
      <c r="C2977" t="s">
        <v>3393</v>
      </c>
      <c r="D2977" t="s">
        <v>3394</v>
      </c>
      <c r="E2977" t="s">
        <v>189</v>
      </c>
      <c r="F2977" t="s">
        <v>3395</v>
      </c>
      <c r="G2977" t="s">
        <v>3396</v>
      </c>
      <c r="H2977" t="s">
        <v>38</v>
      </c>
      <c r="I2977" t="s">
        <v>264</v>
      </c>
      <c r="J2977" t="s">
        <v>175</v>
      </c>
      <c r="K2977" t="s">
        <v>181</v>
      </c>
      <c r="L2977" t="s">
        <v>40</v>
      </c>
      <c r="M2977" t="s">
        <v>177</v>
      </c>
      <c r="N2977" s="121" t="s">
        <v>1621</v>
      </c>
      <c r="O2977" t="s">
        <v>45</v>
      </c>
      <c r="P2977" t="s">
        <v>541</v>
      </c>
      <c r="Q2977" t="s">
        <v>413</v>
      </c>
      <c r="R2977" t="s">
        <v>228</v>
      </c>
      <c r="S2977" t="s">
        <v>178</v>
      </c>
      <c r="T2977" s="127">
        <v>1.4350000000000001</v>
      </c>
      <c r="U2977" t="s">
        <v>2574</v>
      </c>
      <c r="V2977" s="131">
        <v>4.9110000000000001E-2</v>
      </c>
      <c r="W2977" s="131">
        <v>4.2380000000000001E-2</v>
      </c>
      <c r="X2977" t="s">
        <v>270</v>
      </c>
      <c r="Z2977" s="127">
        <v>2000</v>
      </c>
      <c r="AA2977" s="129">
        <v>3.165</v>
      </c>
      <c r="AB2977" s="133">
        <v>100.91800000000001</v>
      </c>
      <c r="AD2977" s="127">
        <v>6.3879999999999999</v>
      </c>
      <c r="AG2977" t="s">
        <v>275</v>
      </c>
      <c r="AH2977" s="131">
        <v>3.0000000000000001E-6</v>
      </c>
      <c r="AI2977" s="131">
        <v>9.6121134710748006E-5</v>
      </c>
      <c r="AJ2977" s="131">
        <v>1.9315643952022599E-5</v>
      </c>
    </row>
    <row r="2978" spans="1:36">
      <c r="A2978" s="121">
        <v>1039</v>
      </c>
      <c r="B2978">
        <v>8056</v>
      </c>
      <c r="C2978" t="s">
        <v>3393</v>
      </c>
      <c r="D2978" t="s">
        <v>3394</v>
      </c>
      <c r="E2978" t="s">
        <v>189</v>
      </c>
      <c r="F2978" t="s">
        <v>3397</v>
      </c>
      <c r="G2978" t="s">
        <v>3398</v>
      </c>
      <c r="H2978" t="s">
        <v>38</v>
      </c>
      <c r="I2978" t="s">
        <v>264</v>
      </c>
      <c r="J2978" t="s">
        <v>175</v>
      </c>
      <c r="K2978" t="s">
        <v>181</v>
      </c>
      <c r="L2978" t="s">
        <v>40</v>
      </c>
      <c r="M2978" t="s">
        <v>177</v>
      </c>
      <c r="N2978" s="121" t="s">
        <v>1621</v>
      </c>
      <c r="O2978" t="s">
        <v>45</v>
      </c>
      <c r="P2978" t="s">
        <v>541</v>
      </c>
      <c r="Q2978" t="s">
        <v>413</v>
      </c>
      <c r="R2978" t="s">
        <v>228</v>
      </c>
      <c r="S2978" t="s">
        <v>178</v>
      </c>
      <c r="T2978" s="127">
        <v>3.2770000000000001</v>
      </c>
      <c r="U2978" t="s">
        <v>3399</v>
      </c>
      <c r="V2978" s="131">
        <v>5.0259999999999999E-2</v>
      </c>
      <c r="W2978" s="131">
        <v>4.6129999999999997E-2</v>
      </c>
      <c r="X2978" t="s">
        <v>270</v>
      </c>
      <c r="Z2978" s="127">
        <v>5000</v>
      </c>
      <c r="AA2978" s="129">
        <v>3.165</v>
      </c>
      <c r="AB2978" s="133">
        <v>102.902</v>
      </c>
      <c r="AD2978" s="127">
        <v>16.283999999999999</v>
      </c>
      <c r="AG2978" t="s">
        <v>275</v>
      </c>
      <c r="AH2978" s="131">
        <v>5.0000000000000004E-6</v>
      </c>
      <c r="AI2978" s="131">
        <v>2.4502642839142598E-4</v>
      </c>
      <c r="AJ2978" s="131">
        <v>4.9238320624146202E-5</v>
      </c>
    </row>
    <row r="2979" spans="1:36">
      <c r="A2979" s="121">
        <v>1039</v>
      </c>
      <c r="B2979">
        <v>8056</v>
      </c>
      <c r="C2979" t="s">
        <v>1271</v>
      </c>
      <c r="D2979" t="s">
        <v>1272</v>
      </c>
      <c r="E2979" t="s">
        <v>35</v>
      </c>
      <c r="F2979" t="s">
        <v>3400</v>
      </c>
      <c r="G2979" t="s">
        <v>3401</v>
      </c>
      <c r="H2979" t="s">
        <v>38</v>
      </c>
      <c r="I2979" t="s">
        <v>264</v>
      </c>
      <c r="J2979" t="s">
        <v>175</v>
      </c>
      <c r="K2979" t="s">
        <v>39</v>
      </c>
      <c r="L2979" t="s">
        <v>40</v>
      </c>
      <c r="M2979" t="s">
        <v>166</v>
      </c>
      <c r="N2979" s="121" t="s">
        <v>1618</v>
      </c>
      <c r="O2979" t="s">
        <v>45</v>
      </c>
      <c r="P2979" t="s">
        <v>2584</v>
      </c>
      <c r="Q2979" t="s">
        <v>413</v>
      </c>
      <c r="R2979" t="s">
        <v>228</v>
      </c>
      <c r="S2979" t="s">
        <v>178</v>
      </c>
      <c r="T2979" s="127">
        <v>3.214</v>
      </c>
      <c r="U2979" t="s">
        <v>3402</v>
      </c>
      <c r="V2979" s="131">
        <v>4.7219999999999998E-2</v>
      </c>
      <c r="W2979" s="131">
        <v>4.8120000000000003E-2</v>
      </c>
      <c r="X2979" t="s">
        <v>270</v>
      </c>
      <c r="Z2979" s="127">
        <v>55000</v>
      </c>
      <c r="AA2979" s="129">
        <v>3.165</v>
      </c>
      <c r="AB2979" s="133">
        <v>100.245</v>
      </c>
      <c r="AD2979" s="127">
        <v>174.501</v>
      </c>
      <c r="AG2979" t="s">
        <v>275</v>
      </c>
      <c r="AH2979" s="131">
        <v>5.5000000000000002E-5</v>
      </c>
      <c r="AI2979" s="131">
        <v>2.6256996577292001E-3</v>
      </c>
      <c r="AJ2979" s="131">
        <v>5.2763713065045504E-4</v>
      </c>
    </row>
    <row r="2980" spans="1:36">
      <c r="A2980" s="121">
        <v>1039</v>
      </c>
      <c r="B2980">
        <v>8056</v>
      </c>
      <c r="C2980" t="s">
        <v>1271</v>
      </c>
      <c r="D2980" t="s">
        <v>1272</v>
      </c>
      <c r="E2980" t="s">
        <v>35</v>
      </c>
      <c r="F2980" t="s">
        <v>3403</v>
      </c>
      <c r="G2980" t="s">
        <v>3404</v>
      </c>
      <c r="H2980" t="s">
        <v>38</v>
      </c>
      <c r="I2980" t="s">
        <v>264</v>
      </c>
      <c r="J2980" t="s">
        <v>175</v>
      </c>
      <c r="K2980" t="s">
        <v>39</v>
      </c>
      <c r="L2980" t="s">
        <v>40</v>
      </c>
      <c r="M2980" t="s">
        <v>166</v>
      </c>
      <c r="N2980" s="121" t="s">
        <v>1618</v>
      </c>
      <c r="O2980" t="s">
        <v>45</v>
      </c>
      <c r="P2980" t="s">
        <v>226</v>
      </c>
      <c r="Q2980" t="s">
        <v>227</v>
      </c>
      <c r="R2980" t="s">
        <v>228</v>
      </c>
      <c r="S2980" t="s">
        <v>178</v>
      </c>
      <c r="T2980" s="127">
        <v>5.8940000000000001</v>
      </c>
      <c r="U2980" t="s">
        <v>3004</v>
      </c>
      <c r="V2980" s="131">
        <v>5.2519999999999997E-2</v>
      </c>
      <c r="W2980" s="131">
        <v>5.3030000000000001E-2</v>
      </c>
      <c r="X2980" t="s">
        <v>270</v>
      </c>
      <c r="Z2980" s="127">
        <v>36000</v>
      </c>
      <c r="AA2980" s="129">
        <v>3.165</v>
      </c>
      <c r="AB2980" s="133">
        <v>100.238</v>
      </c>
      <c r="AD2980" s="127">
        <v>114.211</v>
      </c>
      <c r="AG2980" t="s">
        <v>275</v>
      </c>
      <c r="AH2980" s="131">
        <v>3.6000000000000001E-5</v>
      </c>
      <c r="AI2980" s="131">
        <v>1.71852320241967E-3</v>
      </c>
      <c r="AJ2980" s="131">
        <v>3.45339059938463E-4</v>
      </c>
    </row>
    <row r="2981" spans="1:36">
      <c r="A2981" s="121">
        <v>1039</v>
      </c>
      <c r="B2981">
        <v>8056</v>
      </c>
      <c r="C2981" t="s">
        <v>3569</v>
      </c>
      <c r="D2981" t="s">
        <v>3570</v>
      </c>
      <c r="E2981" t="s">
        <v>189</v>
      </c>
      <c r="F2981" t="s">
        <v>3571</v>
      </c>
      <c r="G2981" t="s">
        <v>3572</v>
      </c>
      <c r="H2981" t="s">
        <v>38</v>
      </c>
      <c r="I2981" t="s">
        <v>264</v>
      </c>
      <c r="J2981" t="s">
        <v>175</v>
      </c>
      <c r="K2981" t="s">
        <v>181</v>
      </c>
      <c r="L2981" t="s">
        <v>40</v>
      </c>
      <c r="M2981" t="s">
        <v>166</v>
      </c>
      <c r="N2981" s="121" t="s">
        <v>1621</v>
      </c>
      <c r="O2981" t="s">
        <v>45</v>
      </c>
      <c r="P2981" t="s">
        <v>430</v>
      </c>
      <c r="Q2981" t="s">
        <v>413</v>
      </c>
      <c r="R2981" t="s">
        <v>228</v>
      </c>
      <c r="S2981" t="s">
        <v>178</v>
      </c>
      <c r="T2981" s="127">
        <v>0.74099999999999999</v>
      </c>
      <c r="U2981" t="s">
        <v>3573</v>
      </c>
      <c r="V2981" s="131">
        <v>3.5000000000000003E-2</v>
      </c>
      <c r="W2981" s="131">
        <v>4.0939999999999997E-2</v>
      </c>
      <c r="X2981" t="s">
        <v>270</v>
      </c>
      <c r="Z2981" s="127">
        <v>14000</v>
      </c>
      <c r="AA2981" s="129">
        <v>3.165</v>
      </c>
      <c r="AB2981" s="133">
        <v>100.88800000000001</v>
      </c>
      <c r="AD2981" s="127">
        <v>44.703000000000003</v>
      </c>
      <c r="AG2981" t="s">
        <v>275</v>
      </c>
      <c r="AH2981" s="131">
        <v>2.0000000000000002E-5</v>
      </c>
      <c r="AI2981" s="131">
        <v>6.7264526739478105E-4</v>
      </c>
      <c r="AJ2981" s="131">
        <v>1.3516877979133799E-4</v>
      </c>
    </row>
    <row r="2982" spans="1:36">
      <c r="A2982" s="121">
        <v>1039</v>
      </c>
      <c r="B2982">
        <v>8056</v>
      </c>
      <c r="C2982" t="s">
        <v>3619</v>
      </c>
      <c r="D2982" t="s">
        <v>3620</v>
      </c>
      <c r="E2982" t="s">
        <v>189</v>
      </c>
      <c r="F2982" t="s">
        <v>3621</v>
      </c>
      <c r="G2982" t="s">
        <v>3622</v>
      </c>
      <c r="H2982" t="s">
        <v>38</v>
      </c>
      <c r="I2982" t="s">
        <v>264</v>
      </c>
      <c r="J2982" t="s">
        <v>175</v>
      </c>
      <c r="K2982" t="s">
        <v>181</v>
      </c>
      <c r="L2982" t="s">
        <v>40</v>
      </c>
      <c r="M2982" t="s">
        <v>166</v>
      </c>
      <c r="N2982" s="121" t="s">
        <v>1612</v>
      </c>
      <c r="O2982" t="s">
        <v>45</v>
      </c>
      <c r="P2982" t="s">
        <v>3623</v>
      </c>
      <c r="Q2982" t="s">
        <v>1535</v>
      </c>
      <c r="R2982" t="s">
        <v>228</v>
      </c>
      <c r="S2982" t="s">
        <v>178</v>
      </c>
      <c r="T2982" s="127">
        <v>1.8080000000000001</v>
      </c>
      <c r="U2982" t="s">
        <v>3624</v>
      </c>
      <c r="V2982" s="131">
        <v>4.2500000000000003E-2</v>
      </c>
      <c r="W2982" s="131">
        <v>4.5870000000000001E-2</v>
      </c>
      <c r="X2982" t="s">
        <v>270</v>
      </c>
      <c r="Z2982" s="127">
        <v>9000</v>
      </c>
      <c r="AA2982" s="129">
        <v>3.165</v>
      </c>
      <c r="AB2982" s="133">
        <v>99.677999999999997</v>
      </c>
      <c r="AD2982" s="127">
        <v>28.393000000000001</v>
      </c>
      <c r="AG2982" t="s">
        <v>275</v>
      </c>
      <c r="AH2982" s="131">
        <v>3.9999999999999998E-6</v>
      </c>
      <c r="AI2982" s="131">
        <v>4.2723022269816499E-4</v>
      </c>
      <c r="AJ2982" s="131">
        <v>8.5852366308554904E-5</v>
      </c>
    </row>
    <row r="2983" spans="1:36">
      <c r="A2983" s="121">
        <v>1039</v>
      </c>
      <c r="B2983">
        <v>8056</v>
      </c>
      <c r="C2983" t="s">
        <v>2507</v>
      </c>
      <c r="D2983" t="s">
        <v>2508</v>
      </c>
      <c r="E2983" t="s">
        <v>35</v>
      </c>
      <c r="F2983" t="s">
        <v>3408</v>
      </c>
      <c r="G2983" t="s">
        <v>3409</v>
      </c>
      <c r="H2983" t="s">
        <v>38</v>
      </c>
      <c r="I2983" t="s">
        <v>264</v>
      </c>
      <c r="J2983" t="s">
        <v>175</v>
      </c>
      <c r="K2983" t="s">
        <v>181</v>
      </c>
      <c r="L2983" t="s">
        <v>40</v>
      </c>
      <c r="M2983" t="s">
        <v>166</v>
      </c>
      <c r="N2983" s="121" t="s">
        <v>1616</v>
      </c>
      <c r="O2983" t="s">
        <v>45</v>
      </c>
      <c r="P2983" t="s">
        <v>2511</v>
      </c>
      <c r="Q2983" t="s">
        <v>413</v>
      </c>
      <c r="R2983" t="s">
        <v>228</v>
      </c>
      <c r="S2983" t="s">
        <v>178</v>
      </c>
      <c r="T2983" s="127">
        <v>0.65600000000000003</v>
      </c>
      <c r="U2983" t="s">
        <v>1036</v>
      </c>
      <c r="V2983" s="131">
        <v>3.15E-2</v>
      </c>
      <c r="W2983" s="131">
        <v>4.4970000000000003E-2</v>
      </c>
      <c r="X2983" t="s">
        <v>270</v>
      </c>
      <c r="Z2983" s="127">
        <v>5000</v>
      </c>
      <c r="AA2983" s="129">
        <v>3.165</v>
      </c>
      <c r="AB2983" s="133">
        <v>100.816</v>
      </c>
      <c r="AD2983" s="127">
        <v>15.954000000000001</v>
      </c>
      <c r="AG2983" t="s">
        <v>275</v>
      </c>
      <c r="AH2983" s="131">
        <v>3.0000000000000001E-6</v>
      </c>
      <c r="AI2983" s="131">
        <v>2.4006052901960799E-4</v>
      </c>
      <c r="AJ2983" s="131">
        <v>4.8240417879279003E-5</v>
      </c>
    </row>
    <row r="2984" spans="1:36">
      <c r="A2984" s="121">
        <v>1039</v>
      </c>
      <c r="B2984">
        <v>8056</v>
      </c>
      <c r="C2984" t="s">
        <v>3410</v>
      </c>
      <c r="D2984" t="s">
        <v>3411</v>
      </c>
      <c r="E2984" t="s">
        <v>189</v>
      </c>
      <c r="F2984" t="s">
        <v>3412</v>
      </c>
      <c r="G2984" t="s">
        <v>3413</v>
      </c>
      <c r="H2984" t="s">
        <v>38</v>
      </c>
      <c r="I2984" t="s">
        <v>264</v>
      </c>
      <c r="J2984" t="s">
        <v>175</v>
      </c>
      <c r="K2984" t="s">
        <v>538</v>
      </c>
      <c r="L2984" t="s">
        <v>40</v>
      </c>
      <c r="M2984" t="s">
        <v>166</v>
      </c>
      <c r="N2984" s="121" t="s">
        <v>1616</v>
      </c>
      <c r="O2984" t="s">
        <v>45</v>
      </c>
      <c r="P2984" t="s">
        <v>3414</v>
      </c>
      <c r="Q2984" t="s">
        <v>413</v>
      </c>
      <c r="R2984" t="s">
        <v>228</v>
      </c>
      <c r="S2984" t="s">
        <v>178</v>
      </c>
      <c r="T2984" s="127">
        <v>3.9359999999999999</v>
      </c>
      <c r="U2984" t="s">
        <v>3415</v>
      </c>
      <c r="V2984" s="131">
        <v>4.9000000000000002E-2</v>
      </c>
      <c r="W2984" s="131">
        <v>5.9540000000000003E-2</v>
      </c>
      <c r="X2984" t="s">
        <v>270</v>
      </c>
      <c r="Z2984" s="127">
        <v>55000</v>
      </c>
      <c r="AA2984" s="129">
        <v>3.165</v>
      </c>
      <c r="AB2984" s="133">
        <v>91.980999999999995</v>
      </c>
      <c r="AD2984" s="127">
        <v>160.11600000000001</v>
      </c>
      <c r="AG2984" t="s">
        <v>275</v>
      </c>
      <c r="AH2984" s="131">
        <v>7.2999999999999999E-5</v>
      </c>
      <c r="AI2984" s="131">
        <v>2.4092519101209702E-3</v>
      </c>
      <c r="AJ2984" s="131">
        <v>4.8414172623602601E-4</v>
      </c>
    </row>
    <row r="2985" spans="1:36">
      <c r="A2985" s="121">
        <v>1039</v>
      </c>
      <c r="B2985">
        <v>8056</v>
      </c>
      <c r="C2985" t="s">
        <v>3357</v>
      </c>
      <c r="D2985" t="s">
        <v>3358</v>
      </c>
      <c r="E2985" t="s">
        <v>189</v>
      </c>
      <c r="F2985" t="s">
        <v>3416</v>
      </c>
      <c r="G2985" t="s">
        <v>3417</v>
      </c>
      <c r="H2985" t="s">
        <v>38</v>
      </c>
      <c r="I2985" t="s">
        <v>264</v>
      </c>
      <c r="J2985" t="s">
        <v>175</v>
      </c>
      <c r="K2985" t="s">
        <v>194</v>
      </c>
      <c r="L2985" t="s">
        <v>40</v>
      </c>
      <c r="M2985" t="s">
        <v>166</v>
      </c>
      <c r="N2985" s="121" t="s">
        <v>618</v>
      </c>
      <c r="O2985" t="s">
        <v>45</v>
      </c>
      <c r="P2985" t="s">
        <v>2584</v>
      </c>
      <c r="Q2985" t="s">
        <v>413</v>
      </c>
      <c r="R2985" t="s">
        <v>228</v>
      </c>
      <c r="S2985" t="s">
        <v>188</v>
      </c>
      <c r="T2985" s="127">
        <v>0.496</v>
      </c>
      <c r="U2985" t="s">
        <v>3418</v>
      </c>
      <c r="V2985" s="131">
        <v>1.375E-2</v>
      </c>
      <c r="W2985" s="131">
        <v>2.3949999999999999E-2</v>
      </c>
      <c r="X2985" t="s">
        <v>270</v>
      </c>
      <c r="Z2985" s="127">
        <v>11000</v>
      </c>
      <c r="AA2985" s="129">
        <v>3.6360000000000001</v>
      </c>
      <c r="AB2985" s="133">
        <v>100.458</v>
      </c>
      <c r="AD2985" s="127">
        <v>40.179000000000002</v>
      </c>
      <c r="AG2985" t="s">
        <v>275</v>
      </c>
      <c r="AH2985" s="131">
        <v>2.5999999999999998E-5</v>
      </c>
      <c r="AI2985" s="131">
        <v>6.0457204772413405E-4</v>
      </c>
      <c r="AJ2985" s="131">
        <v>1.21489394110105E-4</v>
      </c>
    </row>
    <row r="2986" spans="1:36">
      <c r="A2986" s="121">
        <v>1039</v>
      </c>
      <c r="B2986">
        <v>8056</v>
      </c>
      <c r="C2986" t="s">
        <v>3574</v>
      </c>
      <c r="D2986" t="s">
        <v>3575</v>
      </c>
      <c r="E2986" t="s">
        <v>189</v>
      </c>
      <c r="F2986" t="s">
        <v>3576</v>
      </c>
      <c r="G2986" t="s">
        <v>3577</v>
      </c>
      <c r="H2986" t="s">
        <v>38</v>
      </c>
      <c r="I2986" t="s">
        <v>264</v>
      </c>
      <c r="J2986" t="s">
        <v>175</v>
      </c>
      <c r="K2986" t="s">
        <v>181</v>
      </c>
      <c r="L2986" t="s">
        <v>40</v>
      </c>
      <c r="M2986" t="s">
        <v>166</v>
      </c>
      <c r="N2986" s="121" t="s">
        <v>1591</v>
      </c>
      <c r="O2986" t="s">
        <v>45</v>
      </c>
      <c r="P2986" t="s">
        <v>3252</v>
      </c>
      <c r="Q2986" t="s">
        <v>413</v>
      </c>
      <c r="R2986" t="s">
        <v>228</v>
      </c>
      <c r="S2986" t="s">
        <v>178</v>
      </c>
      <c r="T2986" s="127">
        <v>3.7189999999999999</v>
      </c>
      <c r="U2986" t="s">
        <v>3578</v>
      </c>
      <c r="V2986" s="131">
        <v>4.2500000000000003E-2</v>
      </c>
      <c r="W2986" s="131">
        <v>4.1950000000000001E-2</v>
      </c>
      <c r="X2986" t="s">
        <v>270</v>
      </c>
      <c r="Z2986" s="127">
        <v>14000</v>
      </c>
      <c r="AA2986" s="129">
        <v>3.165</v>
      </c>
      <c r="AB2986" s="133">
        <v>100.53</v>
      </c>
      <c r="AD2986" s="127">
        <v>44.545000000000002</v>
      </c>
      <c r="AG2986" t="s">
        <v>275</v>
      </c>
      <c r="AH2986" s="131">
        <v>4.1E-5</v>
      </c>
      <c r="AI2986" s="131">
        <v>6.70260640939148E-4</v>
      </c>
      <c r="AJ2986" s="131">
        <v>1.3468958657629601E-4</v>
      </c>
    </row>
    <row r="2987" spans="1:36">
      <c r="A2987" s="121">
        <v>1039</v>
      </c>
      <c r="B2987">
        <v>8056</v>
      </c>
      <c r="C2987" t="s">
        <v>3419</v>
      </c>
      <c r="D2987" t="s">
        <v>3420</v>
      </c>
      <c r="E2987" t="s">
        <v>189</v>
      </c>
      <c r="F2987" t="s">
        <v>3421</v>
      </c>
      <c r="G2987" t="s">
        <v>3422</v>
      </c>
      <c r="H2987" t="s">
        <v>38</v>
      </c>
      <c r="I2987" t="s">
        <v>264</v>
      </c>
      <c r="J2987" t="s">
        <v>175</v>
      </c>
      <c r="K2987" t="s">
        <v>181</v>
      </c>
      <c r="L2987" t="s">
        <v>40</v>
      </c>
      <c r="M2987" t="s">
        <v>166</v>
      </c>
      <c r="N2987" s="121" t="s">
        <v>1601</v>
      </c>
      <c r="O2987" t="s">
        <v>45</v>
      </c>
      <c r="P2987" t="s">
        <v>2584</v>
      </c>
      <c r="Q2987" t="s">
        <v>413</v>
      </c>
      <c r="R2987" t="s">
        <v>228</v>
      </c>
      <c r="S2987" t="s">
        <v>178</v>
      </c>
      <c r="T2987" s="127">
        <v>3.8660000000000001</v>
      </c>
      <c r="U2987" t="s">
        <v>3423</v>
      </c>
      <c r="V2987" s="131">
        <v>2.7E-2</v>
      </c>
      <c r="W2987" s="131">
        <v>4.2909999999999997E-2</v>
      </c>
      <c r="X2987" t="s">
        <v>270</v>
      </c>
      <c r="Z2987" s="127">
        <v>14000</v>
      </c>
      <c r="AA2987" s="129">
        <v>3.165</v>
      </c>
      <c r="AB2987" s="133">
        <v>93.055999999999997</v>
      </c>
      <c r="AD2987" s="127">
        <v>41.232999999999997</v>
      </c>
      <c r="AG2987" t="s">
        <v>275</v>
      </c>
      <c r="AH2987" s="131">
        <v>1.5E-5</v>
      </c>
      <c r="AI2987" s="131">
        <v>6.20432441351953E-4</v>
      </c>
      <c r="AJ2987" s="131">
        <v>1.2467655702881001E-4</v>
      </c>
    </row>
    <row r="2988" spans="1:36">
      <c r="A2988" s="121">
        <v>1039</v>
      </c>
      <c r="B2988">
        <v>8056</v>
      </c>
      <c r="C2988" t="s">
        <v>3424</v>
      </c>
      <c r="D2988" t="s">
        <v>3425</v>
      </c>
      <c r="E2988" t="s">
        <v>189</v>
      </c>
      <c r="F2988" t="s">
        <v>3426</v>
      </c>
      <c r="G2988" t="s">
        <v>3427</v>
      </c>
      <c r="H2988" t="s">
        <v>38</v>
      </c>
      <c r="I2988" t="s">
        <v>264</v>
      </c>
      <c r="J2988" t="s">
        <v>175</v>
      </c>
      <c r="K2988" t="s">
        <v>181</v>
      </c>
      <c r="L2988" t="s">
        <v>40</v>
      </c>
      <c r="M2988" t="s">
        <v>166</v>
      </c>
      <c r="N2988" s="121" t="s">
        <v>1626</v>
      </c>
      <c r="O2988" t="s">
        <v>45</v>
      </c>
      <c r="P2988" t="s">
        <v>430</v>
      </c>
      <c r="Q2988" t="s">
        <v>413</v>
      </c>
      <c r="R2988" t="s">
        <v>228</v>
      </c>
      <c r="S2988" t="s">
        <v>178</v>
      </c>
      <c r="T2988" s="127">
        <v>1.2729999999999999</v>
      </c>
      <c r="U2988" t="s">
        <v>3428</v>
      </c>
      <c r="V2988" s="131">
        <v>1.7000000000000001E-2</v>
      </c>
      <c r="W2988" s="131">
        <v>3.8379999999999997E-2</v>
      </c>
      <c r="X2988" t="s">
        <v>270</v>
      </c>
      <c r="Z2988" s="127">
        <v>7000</v>
      </c>
      <c r="AA2988" s="129">
        <v>3.165</v>
      </c>
      <c r="AB2988" s="133">
        <v>97.888000000000005</v>
      </c>
      <c r="AD2988" s="127">
        <v>21.687000000000001</v>
      </c>
      <c r="AG2988" t="s">
        <v>275</v>
      </c>
      <c r="AH2988" s="131">
        <v>6.0000000000000002E-6</v>
      </c>
      <c r="AI2988" s="131">
        <v>3.2632235253336501E-4</v>
      </c>
      <c r="AJ2988" s="131">
        <v>6.5574822790935E-5</v>
      </c>
    </row>
    <row r="2989" spans="1:36">
      <c r="A2989" s="121">
        <v>1039</v>
      </c>
      <c r="B2989">
        <v>8056</v>
      </c>
      <c r="C2989" t="s">
        <v>3297</v>
      </c>
      <c r="D2989" t="s">
        <v>3298</v>
      </c>
      <c r="E2989" t="s">
        <v>189</v>
      </c>
      <c r="F2989" t="s">
        <v>3579</v>
      </c>
      <c r="G2989" t="s">
        <v>3580</v>
      </c>
      <c r="H2989" t="s">
        <v>38</v>
      </c>
      <c r="I2989" t="s">
        <v>264</v>
      </c>
      <c r="J2989" t="s">
        <v>175</v>
      </c>
      <c r="K2989" t="s">
        <v>960</v>
      </c>
      <c r="L2989" t="s">
        <v>40</v>
      </c>
      <c r="M2989" t="s">
        <v>166</v>
      </c>
      <c r="N2989" s="121" t="s">
        <v>1628</v>
      </c>
      <c r="O2989" t="s">
        <v>45</v>
      </c>
      <c r="P2989" t="s">
        <v>3252</v>
      </c>
      <c r="Q2989" t="s">
        <v>413</v>
      </c>
      <c r="R2989" t="s">
        <v>228</v>
      </c>
      <c r="S2989" t="s">
        <v>178</v>
      </c>
      <c r="T2989" s="127">
        <v>4.3769999999999998</v>
      </c>
      <c r="U2989" t="s">
        <v>3581</v>
      </c>
      <c r="V2989" s="131">
        <v>3.4209999999999997E-2</v>
      </c>
      <c r="W2989" s="131">
        <v>4.598E-2</v>
      </c>
      <c r="X2989" t="s">
        <v>270</v>
      </c>
      <c r="Z2989" s="127">
        <v>30000</v>
      </c>
      <c r="AA2989" s="129">
        <v>3.165</v>
      </c>
      <c r="AB2989" s="133">
        <v>96.051000000000002</v>
      </c>
      <c r="AD2989" s="127">
        <v>91.2</v>
      </c>
      <c r="AG2989" t="s">
        <v>275</v>
      </c>
      <c r="AH2989" s="131">
        <v>3.1999999999999999E-5</v>
      </c>
      <c r="AI2989" s="131">
        <v>1.3722764230558E-3</v>
      </c>
      <c r="AJ2989" s="131">
        <v>2.7576040244703002E-4</v>
      </c>
    </row>
    <row r="2990" spans="1:36">
      <c r="A2990" s="121">
        <v>1039</v>
      </c>
      <c r="B2990">
        <v>8056</v>
      </c>
      <c r="C2990" t="s">
        <v>3357</v>
      </c>
      <c r="D2990" t="s">
        <v>3358</v>
      </c>
      <c r="E2990" t="s">
        <v>189</v>
      </c>
      <c r="F2990" t="s">
        <v>3429</v>
      </c>
      <c r="G2990" t="s">
        <v>3430</v>
      </c>
      <c r="H2990" t="s">
        <v>38</v>
      </c>
      <c r="I2990" t="s">
        <v>264</v>
      </c>
      <c r="J2990" t="s">
        <v>175</v>
      </c>
      <c r="K2990" t="s">
        <v>194</v>
      </c>
      <c r="L2990" t="s">
        <v>40</v>
      </c>
      <c r="M2990" t="s">
        <v>166</v>
      </c>
      <c r="N2990" s="121" t="s">
        <v>618</v>
      </c>
      <c r="O2990" t="s">
        <v>45</v>
      </c>
      <c r="P2990" t="s">
        <v>2584</v>
      </c>
      <c r="Q2990" t="s">
        <v>413</v>
      </c>
      <c r="R2990" t="s">
        <v>228</v>
      </c>
      <c r="S2990" t="s">
        <v>188</v>
      </c>
      <c r="T2990" s="127">
        <v>1.9359999999999999</v>
      </c>
      <c r="U2990" t="s">
        <v>3431</v>
      </c>
      <c r="V2990" s="131">
        <v>1.25E-3</v>
      </c>
      <c r="W2990" s="131">
        <v>2.7990000000000001E-2</v>
      </c>
      <c r="X2990" t="s">
        <v>270</v>
      </c>
      <c r="Z2990" s="127">
        <v>64000</v>
      </c>
      <c r="AA2990" s="129">
        <v>3.6360000000000001</v>
      </c>
      <c r="AB2990" s="133">
        <v>93.631</v>
      </c>
      <c r="AD2990" s="127">
        <v>217.88300000000001</v>
      </c>
      <c r="AG2990" t="s">
        <v>275</v>
      </c>
      <c r="AH2990" s="131">
        <v>6.3999999999999997E-5</v>
      </c>
      <c r="AI2990" s="131">
        <v>3.2784628408590302E-3</v>
      </c>
      <c r="AJ2990" s="131">
        <v>6.58810584524746E-4</v>
      </c>
    </row>
    <row r="2991" spans="1:36">
      <c r="A2991" s="121">
        <v>11389</v>
      </c>
      <c r="B2991">
        <v>11390</v>
      </c>
      <c r="C2991" t="s">
        <v>2450</v>
      </c>
      <c r="D2991" t="s">
        <v>2451</v>
      </c>
      <c r="E2991" t="s">
        <v>338</v>
      </c>
      <c r="F2991" t="s">
        <v>2452</v>
      </c>
      <c r="G2991" t="s">
        <v>2453</v>
      </c>
      <c r="H2991" t="s">
        <v>38</v>
      </c>
      <c r="I2991" t="s">
        <v>353</v>
      </c>
      <c r="J2991" t="s">
        <v>39</v>
      </c>
      <c r="K2991" t="s">
        <v>39</v>
      </c>
      <c r="L2991" t="s">
        <v>40</v>
      </c>
      <c r="M2991" t="s">
        <v>41</v>
      </c>
      <c r="N2991" s="121" t="s">
        <v>143</v>
      </c>
      <c r="O2991" t="s">
        <v>45</v>
      </c>
      <c r="P2991" t="s">
        <v>301</v>
      </c>
      <c r="Q2991" t="s">
        <v>301</v>
      </c>
      <c r="R2991" t="s">
        <v>301</v>
      </c>
      <c r="S2991" t="s">
        <v>46</v>
      </c>
      <c r="T2991" s="127" t="s">
        <v>896</v>
      </c>
      <c r="U2991" t="s">
        <v>2454</v>
      </c>
      <c r="V2991" s="131">
        <v>0.06</v>
      </c>
      <c r="W2991" s="131">
        <v>1E-4</v>
      </c>
      <c r="X2991" t="s">
        <v>270</v>
      </c>
      <c r="Z2991" s="127">
        <v>223400</v>
      </c>
      <c r="AA2991" s="129">
        <v>1</v>
      </c>
      <c r="AB2991" s="133">
        <v>7.53</v>
      </c>
      <c r="AD2991" s="127">
        <v>16.821999999999999</v>
      </c>
      <c r="AG2991" t="s">
        <v>275</v>
      </c>
      <c r="AH2991" s="131">
        <v>1.897E-3</v>
      </c>
      <c r="AI2991" s="131">
        <v>2.4429697974693101E-5</v>
      </c>
      <c r="AJ2991" s="131">
        <v>4.7267393934821998E-6</v>
      </c>
    </row>
    <row r="2992" spans="1:36">
      <c r="A2992" s="121">
        <v>11389</v>
      </c>
      <c r="B2992">
        <v>11390</v>
      </c>
      <c r="C2992" t="s">
        <v>2450</v>
      </c>
      <c r="D2992" t="s">
        <v>2451</v>
      </c>
      <c r="E2992" t="s">
        <v>338</v>
      </c>
      <c r="F2992" t="s">
        <v>2455</v>
      </c>
      <c r="G2992" t="s">
        <v>2456</v>
      </c>
      <c r="H2992" t="s">
        <v>38</v>
      </c>
      <c r="I2992" t="s">
        <v>353</v>
      </c>
      <c r="J2992" t="s">
        <v>39</v>
      </c>
      <c r="K2992" t="s">
        <v>39</v>
      </c>
      <c r="L2992" t="s">
        <v>40</v>
      </c>
      <c r="M2992" t="s">
        <v>41</v>
      </c>
      <c r="N2992" s="121" t="s">
        <v>143</v>
      </c>
      <c r="O2992" t="s">
        <v>45</v>
      </c>
      <c r="P2992" t="s">
        <v>301</v>
      </c>
      <c r="Q2992" t="s">
        <v>301</v>
      </c>
      <c r="R2992" t="s">
        <v>301</v>
      </c>
      <c r="S2992" t="s">
        <v>46</v>
      </c>
      <c r="T2992" s="127" t="s">
        <v>896</v>
      </c>
      <c r="U2992" t="s">
        <v>2454</v>
      </c>
      <c r="V2992" s="131">
        <v>6.9000000000000006E-2</v>
      </c>
      <c r="W2992" s="131">
        <v>1E-4</v>
      </c>
      <c r="X2992" t="s">
        <v>270</v>
      </c>
      <c r="Z2992" s="127">
        <v>262282.49</v>
      </c>
      <c r="AA2992" s="129">
        <v>1</v>
      </c>
      <c r="AB2992" s="133">
        <v>7</v>
      </c>
      <c r="AD2992" s="127">
        <v>18.36</v>
      </c>
      <c r="AG2992" t="s">
        <v>275</v>
      </c>
      <c r="AH2992" s="131">
        <v>1.518E-3</v>
      </c>
      <c r="AI2992" s="131">
        <v>2.66628942916803E-5</v>
      </c>
      <c r="AJ2992" s="131">
        <v>5.15882566060747E-6</v>
      </c>
    </row>
    <row r="2993" spans="1:36">
      <c r="A2993" s="121">
        <v>11389</v>
      </c>
      <c r="B2993">
        <v>11390</v>
      </c>
      <c r="C2993" t="s">
        <v>2516</v>
      </c>
      <c r="D2993" t="s">
        <v>2517</v>
      </c>
      <c r="E2993" t="s">
        <v>35</v>
      </c>
      <c r="F2993" t="s">
        <v>2518</v>
      </c>
      <c r="G2993" t="s">
        <v>2519</v>
      </c>
      <c r="H2993" t="s">
        <v>38</v>
      </c>
      <c r="I2993" t="s">
        <v>280</v>
      </c>
      <c r="J2993" t="s">
        <v>39</v>
      </c>
      <c r="K2993" t="s">
        <v>39</v>
      </c>
      <c r="L2993" t="s">
        <v>40</v>
      </c>
      <c r="M2993" t="s">
        <v>41</v>
      </c>
      <c r="N2993" s="121" t="s">
        <v>290</v>
      </c>
      <c r="O2993" t="s">
        <v>45</v>
      </c>
      <c r="P2993" t="s">
        <v>226</v>
      </c>
      <c r="Q2993" t="s">
        <v>227</v>
      </c>
      <c r="R2993" t="s">
        <v>228</v>
      </c>
      <c r="S2993" t="s">
        <v>46</v>
      </c>
      <c r="T2993" s="127">
        <v>0.65100000000000002</v>
      </c>
      <c r="U2993" t="s">
        <v>2520</v>
      </c>
      <c r="V2993" s="131">
        <v>4.9500000000000002E-2</v>
      </c>
      <c r="W2993" s="131">
        <v>4.2410000000000003E-2</v>
      </c>
      <c r="X2993" t="s">
        <v>270</v>
      </c>
      <c r="Z2993" s="127">
        <v>1263447.26</v>
      </c>
      <c r="AA2993" s="129">
        <v>1</v>
      </c>
      <c r="AB2993" s="133">
        <v>102.15</v>
      </c>
      <c r="AD2993" s="127">
        <v>1290.6110000000001</v>
      </c>
      <c r="AG2993" t="s">
        <v>275</v>
      </c>
      <c r="AH2993" s="131">
        <v>8.1799999999999998E-3</v>
      </c>
      <c r="AI2993" s="131">
        <v>1.8742841894482201E-3</v>
      </c>
      <c r="AJ2993" s="131">
        <v>3.6264275235916199E-4</v>
      </c>
    </row>
    <row r="2994" spans="1:36">
      <c r="A2994" s="121">
        <v>11389</v>
      </c>
      <c r="B2994">
        <v>11390</v>
      </c>
      <c r="C2994" t="s">
        <v>2521</v>
      </c>
      <c r="D2994" t="s">
        <v>2522</v>
      </c>
      <c r="E2994" t="s">
        <v>35</v>
      </c>
      <c r="F2994" t="s">
        <v>2523</v>
      </c>
      <c r="G2994" t="s">
        <v>2524</v>
      </c>
      <c r="H2994" t="s">
        <v>38</v>
      </c>
      <c r="I2994" t="s">
        <v>280</v>
      </c>
      <c r="J2994" t="s">
        <v>39</v>
      </c>
      <c r="K2994" t="s">
        <v>39</v>
      </c>
      <c r="L2994" t="s">
        <v>40</v>
      </c>
      <c r="M2994" t="s">
        <v>41</v>
      </c>
      <c r="N2994" s="121" t="s">
        <v>65</v>
      </c>
      <c r="O2994" t="s">
        <v>45</v>
      </c>
      <c r="P2994" t="s">
        <v>435</v>
      </c>
      <c r="Q2994" t="s">
        <v>227</v>
      </c>
      <c r="R2994" t="s">
        <v>228</v>
      </c>
      <c r="S2994" t="s">
        <v>46</v>
      </c>
      <c r="T2994" s="127">
        <v>0.41399999999999998</v>
      </c>
      <c r="U2994" t="s">
        <v>2525</v>
      </c>
      <c r="V2994" s="131">
        <v>2.75E-2</v>
      </c>
      <c r="W2994" s="131">
        <v>5.024E-2</v>
      </c>
      <c r="X2994" t="s">
        <v>270</v>
      </c>
      <c r="Z2994" s="127">
        <v>114512.12</v>
      </c>
      <c r="AA2994" s="129">
        <v>1</v>
      </c>
      <c r="AB2994" s="133">
        <v>99.34</v>
      </c>
      <c r="AD2994" s="127">
        <v>113.756</v>
      </c>
      <c r="AG2994" t="s">
        <v>275</v>
      </c>
      <c r="AH2994" s="131">
        <v>2.49E-3</v>
      </c>
      <c r="AI2994" s="131">
        <v>1.65202099932228E-4</v>
      </c>
      <c r="AJ2994" s="131">
        <v>3.1963852948347997E-5</v>
      </c>
    </row>
    <row r="2995" spans="1:36">
      <c r="A2995" s="121">
        <v>11389</v>
      </c>
      <c r="B2995">
        <v>11390</v>
      </c>
      <c r="C2995" t="s">
        <v>2526</v>
      </c>
      <c r="D2995" t="s">
        <v>2527</v>
      </c>
      <c r="E2995" t="s">
        <v>35</v>
      </c>
      <c r="F2995" t="s">
        <v>3629</v>
      </c>
      <c r="G2995" t="s">
        <v>3630</v>
      </c>
      <c r="H2995" t="s">
        <v>38</v>
      </c>
      <c r="I2995" t="s">
        <v>353</v>
      </c>
      <c r="J2995" t="s">
        <v>39</v>
      </c>
      <c r="K2995" t="s">
        <v>39</v>
      </c>
      <c r="L2995" t="s">
        <v>40</v>
      </c>
      <c r="M2995" t="s">
        <v>41</v>
      </c>
      <c r="N2995" s="121" t="s">
        <v>52</v>
      </c>
      <c r="O2995" t="s">
        <v>45</v>
      </c>
      <c r="P2995" t="s">
        <v>381</v>
      </c>
      <c r="Q2995" t="s">
        <v>227</v>
      </c>
      <c r="R2995" t="s">
        <v>228</v>
      </c>
      <c r="S2995" t="s">
        <v>46</v>
      </c>
      <c r="T2995" s="127">
        <v>1.4379999999999999</v>
      </c>
      <c r="U2995" t="s">
        <v>3631</v>
      </c>
      <c r="V2995" s="131">
        <v>0.04</v>
      </c>
      <c r="W2995" s="131">
        <v>1.95E-2</v>
      </c>
      <c r="X2995" t="s">
        <v>270</v>
      </c>
      <c r="Z2995" s="127">
        <v>1149912.73</v>
      </c>
      <c r="AA2995" s="129">
        <v>1</v>
      </c>
      <c r="AB2995" s="133">
        <v>122.19</v>
      </c>
      <c r="AD2995" s="127">
        <v>1405.078</v>
      </c>
      <c r="AG2995" t="s">
        <v>275</v>
      </c>
      <c r="AH2995" s="131">
        <v>1.9109999999999999E-3</v>
      </c>
      <c r="AI2995" s="131">
        <v>2.0405183255353398E-3</v>
      </c>
      <c r="AJ2995" s="131">
        <v>3.9480628710275399E-4</v>
      </c>
    </row>
    <row r="2996" spans="1:36">
      <c r="A2996" s="121">
        <v>11389</v>
      </c>
      <c r="B2996">
        <v>11390</v>
      </c>
      <c r="C2996" t="s">
        <v>2526</v>
      </c>
      <c r="D2996" t="s">
        <v>2527</v>
      </c>
      <c r="E2996" t="s">
        <v>35</v>
      </c>
      <c r="F2996" t="s">
        <v>2528</v>
      </c>
      <c r="G2996" t="s">
        <v>2529</v>
      </c>
      <c r="H2996" t="s">
        <v>38</v>
      </c>
      <c r="I2996" t="s">
        <v>353</v>
      </c>
      <c r="J2996" t="s">
        <v>39</v>
      </c>
      <c r="K2996" t="s">
        <v>39</v>
      </c>
      <c r="L2996" t="s">
        <v>40</v>
      </c>
      <c r="M2996" t="s">
        <v>41</v>
      </c>
      <c r="N2996" s="121" t="s">
        <v>52</v>
      </c>
      <c r="O2996" t="s">
        <v>45</v>
      </c>
      <c r="P2996" t="s">
        <v>381</v>
      </c>
      <c r="Q2996" t="s">
        <v>227</v>
      </c>
      <c r="R2996" t="s">
        <v>228</v>
      </c>
      <c r="S2996" t="s">
        <v>46</v>
      </c>
      <c r="T2996" s="127">
        <v>2.8239999999999998</v>
      </c>
      <c r="U2996" t="s">
        <v>2530</v>
      </c>
      <c r="V2996" s="131">
        <v>3.5000000000000003E-2</v>
      </c>
      <c r="W2996" s="131">
        <v>2.5870000000000001E-2</v>
      </c>
      <c r="X2996" t="s">
        <v>270</v>
      </c>
      <c r="Z2996" s="127">
        <v>678262.2</v>
      </c>
      <c r="AA2996" s="129">
        <v>1</v>
      </c>
      <c r="AB2996" s="133">
        <v>123</v>
      </c>
      <c r="AD2996" s="127">
        <v>834.26300000000003</v>
      </c>
      <c r="AG2996" t="s">
        <v>275</v>
      </c>
      <c r="AH2996" s="131">
        <v>1.0020000000000001E-3</v>
      </c>
      <c r="AI2996" s="131">
        <v>1.21155372857663E-3</v>
      </c>
      <c r="AJ2996" s="131">
        <v>2.3441545376924901E-4</v>
      </c>
    </row>
    <row r="2997" spans="1:36">
      <c r="A2997" s="121">
        <v>11389</v>
      </c>
      <c r="B2997">
        <v>11390</v>
      </c>
      <c r="C2997" t="s">
        <v>2531</v>
      </c>
      <c r="D2997" t="s">
        <v>2532</v>
      </c>
      <c r="E2997" t="s">
        <v>35</v>
      </c>
      <c r="F2997" t="s">
        <v>2533</v>
      </c>
      <c r="G2997" t="s">
        <v>2534</v>
      </c>
      <c r="H2997" t="s">
        <v>38</v>
      </c>
      <c r="I2997" t="s">
        <v>353</v>
      </c>
      <c r="J2997" t="s">
        <v>39</v>
      </c>
      <c r="K2997" t="s">
        <v>39</v>
      </c>
      <c r="L2997" t="s">
        <v>40</v>
      </c>
      <c r="M2997" t="s">
        <v>41</v>
      </c>
      <c r="N2997" s="121" t="s">
        <v>52</v>
      </c>
      <c r="O2997" t="s">
        <v>45</v>
      </c>
      <c r="P2997" t="s">
        <v>2535</v>
      </c>
      <c r="Q2997" t="s">
        <v>227</v>
      </c>
      <c r="R2997" t="s">
        <v>228</v>
      </c>
      <c r="S2997" t="s">
        <v>46</v>
      </c>
      <c r="T2997" s="127">
        <v>2.1960000000000002</v>
      </c>
      <c r="U2997" t="s">
        <v>2536</v>
      </c>
      <c r="V2997" s="131">
        <v>1.34E-2</v>
      </c>
      <c r="W2997" s="131">
        <v>2.4719999999999999E-2</v>
      </c>
      <c r="X2997" t="s">
        <v>270</v>
      </c>
      <c r="Z2997" s="127">
        <v>330479.28000000003</v>
      </c>
      <c r="AA2997" s="129">
        <v>1</v>
      </c>
      <c r="AB2997" s="133">
        <v>116.87</v>
      </c>
      <c r="AD2997" s="127">
        <v>386.23099999999999</v>
      </c>
      <c r="AG2997" t="s">
        <v>275</v>
      </c>
      <c r="AH2997" s="131">
        <v>1.66E-4</v>
      </c>
      <c r="AI2997" s="131">
        <v>5.6090231524736798E-4</v>
      </c>
      <c r="AJ2997" s="131">
        <v>1.08525249559841E-4</v>
      </c>
    </row>
    <row r="2998" spans="1:36">
      <c r="A2998" s="121">
        <v>11389</v>
      </c>
      <c r="B2998">
        <v>11390</v>
      </c>
      <c r="C2998" t="s">
        <v>2537</v>
      </c>
      <c r="D2998" t="s">
        <v>2538</v>
      </c>
      <c r="E2998" t="s">
        <v>35</v>
      </c>
      <c r="F2998" t="s">
        <v>2539</v>
      </c>
      <c r="G2998" t="s">
        <v>2540</v>
      </c>
      <c r="H2998" t="s">
        <v>38</v>
      </c>
      <c r="I2998" t="s">
        <v>353</v>
      </c>
      <c r="J2998" t="s">
        <v>39</v>
      </c>
      <c r="K2998" t="s">
        <v>39</v>
      </c>
      <c r="L2998" t="s">
        <v>40</v>
      </c>
      <c r="M2998" t="s">
        <v>41</v>
      </c>
      <c r="N2998" s="121" t="s">
        <v>52</v>
      </c>
      <c r="O2998" t="s">
        <v>45</v>
      </c>
      <c r="P2998" t="s">
        <v>448</v>
      </c>
      <c r="Q2998" t="s">
        <v>227</v>
      </c>
      <c r="R2998" t="s">
        <v>228</v>
      </c>
      <c r="S2998" t="s">
        <v>46</v>
      </c>
      <c r="T2998" s="127">
        <v>0.24099999999999999</v>
      </c>
      <c r="U2998" t="s">
        <v>431</v>
      </c>
      <c r="V2998" s="131">
        <v>2.0500000000000001E-2</v>
      </c>
      <c r="W2998" s="131">
        <v>1.57E-3</v>
      </c>
      <c r="X2998" t="s">
        <v>270</v>
      </c>
      <c r="Z2998" s="127">
        <v>1076600.5</v>
      </c>
      <c r="AA2998" s="129">
        <v>1</v>
      </c>
      <c r="AB2998" s="133">
        <v>120.55</v>
      </c>
      <c r="AD2998" s="127">
        <v>1297.8420000000001</v>
      </c>
      <c r="AG2998" t="s">
        <v>275</v>
      </c>
      <c r="AH2998" s="131">
        <v>8.7290000000000006E-3</v>
      </c>
      <c r="AI2998" s="131">
        <v>1.8847846871590599E-3</v>
      </c>
      <c r="AJ2998" s="131">
        <v>3.6467442365663099E-4</v>
      </c>
    </row>
    <row r="2999" spans="1:36">
      <c r="A2999" s="121">
        <v>11389</v>
      </c>
      <c r="B2999">
        <v>11390</v>
      </c>
      <c r="C2999" t="s">
        <v>54</v>
      </c>
      <c r="D2999" t="s">
        <v>55</v>
      </c>
      <c r="E2999" t="s">
        <v>35</v>
      </c>
      <c r="F2999" t="s">
        <v>2541</v>
      </c>
      <c r="G2999" t="s">
        <v>2542</v>
      </c>
      <c r="H2999" t="s">
        <v>38</v>
      </c>
      <c r="I2999" t="s">
        <v>353</v>
      </c>
      <c r="J2999" t="s">
        <v>39</v>
      </c>
      <c r="K2999" t="s">
        <v>39</v>
      </c>
      <c r="L2999" t="s">
        <v>40</v>
      </c>
      <c r="M2999" t="s">
        <v>41</v>
      </c>
      <c r="N2999" s="121" t="s">
        <v>52</v>
      </c>
      <c r="O2999" t="s">
        <v>45</v>
      </c>
      <c r="P2999" t="s">
        <v>381</v>
      </c>
      <c r="Q2999" t="s">
        <v>227</v>
      </c>
      <c r="R2999" t="s">
        <v>228</v>
      </c>
      <c r="S2999" t="s">
        <v>46</v>
      </c>
      <c r="T2999" s="127">
        <v>2.5000000000000001E-2</v>
      </c>
      <c r="U2999" t="s">
        <v>2543</v>
      </c>
      <c r="V2999" s="131">
        <v>1.34E-2</v>
      </c>
      <c r="W2999" s="131">
        <v>7.2980000000000003E-2</v>
      </c>
      <c r="X2999" t="s">
        <v>270</v>
      </c>
      <c r="Z2999" s="127">
        <v>1847204.27</v>
      </c>
      <c r="AA2999" s="129">
        <v>1</v>
      </c>
      <c r="AB2999" s="133">
        <v>119.6</v>
      </c>
      <c r="AD2999" s="127">
        <v>2209.2559999999999</v>
      </c>
      <c r="AG2999" t="s">
        <v>275</v>
      </c>
      <c r="AH2999" s="131">
        <v>4.0940000000000004E-3</v>
      </c>
      <c r="AI2999" s="131">
        <v>3.2083818903283598E-3</v>
      </c>
      <c r="AJ2999" s="131">
        <v>6.2076842235461401E-4</v>
      </c>
    </row>
    <row r="3000" spans="1:36">
      <c r="A3000" s="121">
        <v>11389</v>
      </c>
      <c r="B3000">
        <v>11390</v>
      </c>
      <c r="C3000" t="s">
        <v>47</v>
      </c>
      <c r="D3000" t="s">
        <v>48</v>
      </c>
      <c r="E3000" t="s">
        <v>35</v>
      </c>
      <c r="F3000" t="s">
        <v>2544</v>
      </c>
      <c r="G3000" t="s">
        <v>2545</v>
      </c>
      <c r="H3000" t="s">
        <v>38</v>
      </c>
      <c r="I3000" t="s">
        <v>353</v>
      </c>
      <c r="J3000" t="s">
        <v>39</v>
      </c>
      <c r="K3000" t="s">
        <v>39</v>
      </c>
      <c r="L3000" t="s">
        <v>40</v>
      </c>
      <c r="M3000" t="s">
        <v>41</v>
      </c>
      <c r="N3000" s="121" t="s">
        <v>52</v>
      </c>
      <c r="O3000" t="s">
        <v>45</v>
      </c>
      <c r="P3000" t="s">
        <v>2546</v>
      </c>
      <c r="Q3000" t="s">
        <v>234</v>
      </c>
      <c r="R3000" t="s">
        <v>228</v>
      </c>
      <c r="S3000" t="s">
        <v>46</v>
      </c>
      <c r="T3000" s="127">
        <v>1.4850000000000001</v>
      </c>
      <c r="U3000" t="s">
        <v>2547</v>
      </c>
      <c r="V3000" s="131">
        <v>1.9599999999999999E-2</v>
      </c>
      <c r="W3000" s="131">
        <v>2.2380000000000001E-2</v>
      </c>
      <c r="X3000" t="s">
        <v>270</v>
      </c>
      <c r="Z3000" s="127">
        <v>3728496.66</v>
      </c>
      <c r="AA3000" s="129">
        <v>1</v>
      </c>
      <c r="AB3000" s="133">
        <v>119.16</v>
      </c>
      <c r="AD3000" s="127">
        <v>4442.8770000000004</v>
      </c>
      <c r="AG3000" t="s">
        <v>275</v>
      </c>
      <c r="AH3000" s="131">
        <v>4.3410000000000002E-3</v>
      </c>
      <c r="AI3000" s="131">
        <v>6.4521462919906996E-3</v>
      </c>
      <c r="AJ3000" s="131">
        <v>1.2483827709395001E-3</v>
      </c>
    </row>
    <row r="3001" spans="1:36">
      <c r="A3001" s="121">
        <v>11389</v>
      </c>
      <c r="B3001">
        <v>11390</v>
      </c>
      <c r="C3001" t="s">
        <v>2548</v>
      </c>
      <c r="D3001" t="s">
        <v>2549</v>
      </c>
      <c r="E3001" t="s">
        <v>35</v>
      </c>
      <c r="F3001" t="s">
        <v>3634</v>
      </c>
      <c r="G3001" t="s">
        <v>3635</v>
      </c>
      <c r="H3001" t="s">
        <v>38</v>
      </c>
      <c r="I3001" t="s">
        <v>353</v>
      </c>
      <c r="J3001" t="s">
        <v>39</v>
      </c>
      <c r="K3001" t="s">
        <v>39</v>
      </c>
      <c r="L3001" t="s">
        <v>40</v>
      </c>
      <c r="M3001" t="s">
        <v>41</v>
      </c>
      <c r="N3001" s="121" t="s">
        <v>599</v>
      </c>
      <c r="O3001" t="s">
        <v>45</v>
      </c>
      <c r="P3001" t="s">
        <v>435</v>
      </c>
      <c r="Q3001" t="s">
        <v>227</v>
      </c>
      <c r="R3001" t="s">
        <v>228</v>
      </c>
      <c r="S3001" t="s">
        <v>46</v>
      </c>
      <c r="T3001" s="127">
        <v>0.255</v>
      </c>
      <c r="U3001" t="s">
        <v>2552</v>
      </c>
      <c r="V3001" s="131">
        <v>2.4500000000000001E-2</v>
      </c>
      <c r="W3001" s="131">
        <v>-4.2000000000000002E-4</v>
      </c>
      <c r="X3001" t="s">
        <v>270</v>
      </c>
      <c r="Z3001" s="127">
        <v>74276.5</v>
      </c>
      <c r="AA3001" s="129">
        <v>1</v>
      </c>
      <c r="AB3001" s="133">
        <v>120.36</v>
      </c>
      <c r="AD3001" s="127">
        <v>89.399000000000001</v>
      </c>
      <c r="AG3001" t="s">
        <v>275</v>
      </c>
      <c r="AH3001" s="131">
        <v>3.5959999999999998E-3</v>
      </c>
      <c r="AI3001" s="131">
        <v>1.2982955333560201E-4</v>
      </c>
      <c r="AJ3001" s="131">
        <v>2.5119854728670698E-5</v>
      </c>
    </row>
    <row r="3002" spans="1:36">
      <c r="A3002" s="121">
        <v>11389</v>
      </c>
      <c r="B3002">
        <v>11390</v>
      </c>
      <c r="C3002" t="s">
        <v>2548</v>
      </c>
      <c r="D3002" t="s">
        <v>2549</v>
      </c>
      <c r="E3002" t="s">
        <v>35</v>
      </c>
      <c r="F3002" t="s">
        <v>2550</v>
      </c>
      <c r="G3002" t="s">
        <v>2551</v>
      </c>
      <c r="H3002" t="s">
        <v>38</v>
      </c>
      <c r="I3002" t="s">
        <v>280</v>
      </c>
      <c r="J3002" t="s">
        <v>39</v>
      </c>
      <c r="K3002" t="s">
        <v>39</v>
      </c>
      <c r="L3002" t="s">
        <v>40</v>
      </c>
      <c r="M3002" t="s">
        <v>41</v>
      </c>
      <c r="N3002" s="121" t="s">
        <v>599</v>
      </c>
      <c r="O3002" t="s">
        <v>45</v>
      </c>
      <c r="P3002" t="s">
        <v>435</v>
      </c>
      <c r="Q3002" t="s">
        <v>227</v>
      </c>
      <c r="R3002" t="s">
        <v>228</v>
      </c>
      <c r="S3002" t="s">
        <v>46</v>
      </c>
      <c r="T3002" s="127">
        <v>0.255</v>
      </c>
      <c r="U3002" t="s">
        <v>2552</v>
      </c>
      <c r="V3002" s="131">
        <v>3.5499999999999997E-2</v>
      </c>
      <c r="W3002" s="131">
        <v>5.1130000000000002E-2</v>
      </c>
      <c r="X3002" t="s">
        <v>270</v>
      </c>
      <c r="Z3002" s="127">
        <v>664002.5</v>
      </c>
      <c r="AA3002" s="129">
        <v>1</v>
      </c>
      <c r="AB3002" s="133">
        <v>100.49</v>
      </c>
      <c r="AD3002" s="127">
        <v>667.25599999999997</v>
      </c>
      <c r="AG3002" t="s">
        <v>275</v>
      </c>
      <c r="AH3002" s="131">
        <v>4.6719999999999999E-3</v>
      </c>
      <c r="AI3002" s="131">
        <v>9.6901949314264304E-4</v>
      </c>
      <c r="AJ3002" s="131">
        <v>1.87489121479695E-4</v>
      </c>
    </row>
    <row r="3003" spans="1:36">
      <c r="A3003" s="121">
        <v>11389</v>
      </c>
      <c r="B3003">
        <v>11390</v>
      </c>
      <c r="C3003" t="s">
        <v>2553</v>
      </c>
      <c r="D3003" t="s">
        <v>2554</v>
      </c>
      <c r="E3003" t="s">
        <v>35</v>
      </c>
      <c r="F3003" t="s">
        <v>2555</v>
      </c>
      <c r="G3003" t="s">
        <v>2556</v>
      </c>
      <c r="H3003" t="s">
        <v>38</v>
      </c>
      <c r="I3003" t="s">
        <v>353</v>
      </c>
      <c r="J3003" t="s">
        <v>39</v>
      </c>
      <c r="K3003" t="s">
        <v>39</v>
      </c>
      <c r="L3003" t="s">
        <v>40</v>
      </c>
      <c r="M3003" t="s">
        <v>41</v>
      </c>
      <c r="N3003" s="121" t="s">
        <v>52</v>
      </c>
      <c r="O3003" t="s">
        <v>45</v>
      </c>
      <c r="P3003" t="s">
        <v>448</v>
      </c>
      <c r="Q3003" t="s">
        <v>227</v>
      </c>
      <c r="R3003" t="s">
        <v>228</v>
      </c>
      <c r="S3003" t="s">
        <v>46</v>
      </c>
      <c r="T3003" s="127">
        <v>1.224</v>
      </c>
      <c r="U3003" t="s">
        <v>840</v>
      </c>
      <c r="V3003" s="131">
        <v>2.3E-2</v>
      </c>
      <c r="W3003" s="131">
        <v>2.6620000000000001E-2</v>
      </c>
      <c r="X3003" t="s">
        <v>270</v>
      </c>
      <c r="Z3003" s="127">
        <v>319652.34999999998</v>
      </c>
      <c r="AA3003" s="129">
        <v>1</v>
      </c>
      <c r="AB3003" s="133">
        <v>119.45</v>
      </c>
      <c r="AD3003" s="127">
        <v>381.82499999999999</v>
      </c>
      <c r="AG3003" t="s">
        <v>275</v>
      </c>
      <c r="AH3003" s="131">
        <v>8.4960000000000001E-3</v>
      </c>
      <c r="AI3003" s="131">
        <v>5.5450313837817104E-4</v>
      </c>
      <c r="AJ3003" s="131">
        <v>1.0728711548938201E-4</v>
      </c>
    </row>
    <row r="3004" spans="1:36">
      <c r="A3004" s="121">
        <v>11389</v>
      </c>
      <c r="B3004">
        <v>11390</v>
      </c>
      <c r="C3004" t="s">
        <v>2557</v>
      </c>
      <c r="D3004" t="s">
        <v>2558</v>
      </c>
      <c r="E3004" t="s">
        <v>35</v>
      </c>
      <c r="F3004" t="s">
        <v>2559</v>
      </c>
      <c r="G3004" t="s">
        <v>2560</v>
      </c>
      <c r="H3004" t="s">
        <v>38</v>
      </c>
      <c r="I3004" t="s">
        <v>353</v>
      </c>
      <c r="J3004" t="s">
        <v>39</v>
      </c>
      <c r="K3004" t="s">
        <v>39</v>
      </c>
      <c r="L3004" t="s">
        <v>40</v>
      </c>
      <c r="M3004" t="s">
        <v>41</v>
      </c>
      <c r="N3004" s="121" t="s">
        <v>52</v>
      </c>
      <c r="O3004" t="s">
        <v>45</v>
      </c>
      <c r="P3004" t="s">
        <v>381</v>
      </c>
      <c r="Q3004" t="s">
        <v>227</v>
      </c>
      <c r="R3004" t="s">
        <v>228</v>
      </c>
      <c r="S3004" t="s">
        <v>46</v>
      </c>
      <c r="T3004" s="127">
        <v>0.65500000000000003</v>
      </c>
      <c r="U3004" t="s">
        <v>988</v>
      </c>
      <c r="V3004" s="131">
        <v>2.1499999999999998E-2</v>
      </c>
      <c r="W3004" s="131">
        <v>1.7250000000000001E-2</v>
      </c>
      <c r="X3004" t="s">
        <v>270</v>
      </c>
      <c r="Z3004" s="127">
        <v>1136274.5</v>
      </c>
      <c r="AA3004" s="129">
        <v>1</v>
      </c>
      <c r="AB3004" s="133">
        <v>120.7</v>
      </c>
      <c r="AD3004" s="127">
        <v>1371.4829999999999</v>
      </c>
      <c r="AG3004" t="s">
        <v>275</v>
      </c>
      <c r="AH3004" s="131">
        <v>1.622E-3</v>
      </c>
      <c r="AI3004" s="131">
        <v>1.99173008482774E-3</v>
      </c>
      <c r="AJ3004" s="131">
        <v>3.85366575669145E-4</v>
      </c>
    </row>
    <row r="3005" spans="1:36">
      <c r="A3005" s="121">
        <v>11389</v>
      </c>
      <c r="B3005">
        <v>11390</v>
      </c>
      <c r="C3005" t="s">
        <v>2557</v>
      </c>
      <c r="D3005" t="s">
        <v>2558</v>
      </c>
      <c r="E3005" t="s">
        <v>35</v>
      </c>
      <c r="F3005" t="s">
        <v>2561</v>
      </c>
      <c r="G3005" t="s">
        <v>2562</v>
      </c>
      <c r="H3005" t="s">
        <v>38</v>
      </c>
      <c r="I3005" t="s">
        <v>353</v>
      </c>
      <c r="J3005" t="s">
        <v>39</v>
      </c>
      <c r="K3005" t="s">
        <v>39</v>
      </c>
      <c r="L3005" t="s">
        <v>40</v>
      </c>
      <c r="M3005" t="s">
        <v>41</v>
      </c>
      <c r="N3005" s="121" t="s">
        <v>52</v>
      </c>
      <c r="O3005" t="s">
        <v>45</v>
      </c>
      <c r="P3005" t="s">
        <v>381</v>
      </c>
      <c r="Q3005" t="s">
        <v>227</v>
      </c>
      <c r="R3005" t="s">
        <v>228</v>
      </c>
      <c r="S3005" t="s">
        <v>46</v>
      </c>
      <c r="T3005" s="127">
        <v>0.65600000000000003</v>
      </c>
      <c r="U3005" t="s">
        <v>988</v>
      </c>
      <c r="V3005" s="131">
        <v>1.6E-2</v>
      </c>
      <c r="W3005" s="131">
        <v>2.0709999999999999E-2</v>
      </c>
      <c r="X3005" t="s">
        <v>270</v>
      </c>
      <c r="Z3005" s="127">
        <v>492404.86</v>
      </c>
      <c r="AA3005" s="129">
        <v>1</v>
      </c>
      <c r="AB3005" s="133">
        <v>119.78</v>
      </c>
      <c r="AD3005" s="127">
        <v>589.803</v>
      </c>
      <c r="AG3005" t="s">
        <v>275</v>
      </c>
      <c r="AH3005" s="131">
        <v>3.3930000000000002E-3</v>
      </c>
      <c r="AI3005" s="131">
        <v>8.5653791571172096E-4</v>
      </c>
      <c r="AJ3005" s="131">
        <v>1.6572581095352599E-4</v>
      </c>
    </row>
    <row r="3006" spans="1:36">
      <c r="A3006" s="121">
        <v>11389</v>
      </c>
      <c r="B3006">
        <v>11390</v>
      </c>
      <c r="C3006" t="s">
        <v>54</v>
      </c>
      <c r="D3006" t="s">
        <v>55</v>
      </c>
      <c r="E3006" t="s">
        <v>35</v>
      </c>
      <c r="F3006" t="s">
        <v>2563</v>
      </c>
      <c r="G3006" t="s">
        <v>2564</v>
      </c>
      <c r="H3006" t="s">
        <v>38</v>
      </c>
      <c r="I3006" t="s">
        <v>353</v>
      </c>
      <c r="J3006" t="s">
        <v>39</v>
      </c>
      <c r="K3006" t="s">
        <v>39</v>
      </c>
      <c r="L3006" t="s">
        <v>40</v>
      </c>
      <c r="M3006" t="s">
        <v>41</v>
      </c>
      <c r="N3006" s="121" t="s">
        <v>52</v>
      </c>
      <c r="O3006" t="s">
        <v>45</v>
      </c>
      <c r="P3006" t="s">
        <v>435</v>
      </c>
      <c r="Q3006" t="s">
        <v>227</v>
      </c>
      <c r="R3006" t="s">
        <v>228</v>
      </c>
      <c r="S3006" t="s">
        <v>46</v>
      </c>
      <c r="T3006" s="127">
        <v>0.71</v>
      </c>
      <c r="U3006" t="s">
        <v>2565</v>
      </c>
      <c r="V3006" s="131">
        <v>1.95E-2</v>
      </c>
      <c r="W3006" s="131">
        <v>2.0240000000000001E-2</v>
      </c>
      <c r="X3006" t="s">
        <v>270</v>
      </c>
      <c r="Z3006" s="127">
        <v>711249.5</v>
      </c>
      <c r="AA3006" s="129">
        <v>1</v>
      </c>
      <c r="AB3006" s="133">
        <v>119.5</v>
      </c>
      <c r="AD3006" s="127">
        <v>849.94299999999998</v>
      </c>
      <c r="AG3006" t="s">
        <v>275</v>
      </c>
      <c r="AH3006" s="131">
        <v>4.2240000000000003E-3</v>
      </c>
      <c r="AI3006" s="131">
        <v>1.2343258723526401E-3</v>
      </c>
      <c r="AJ3006" s="131">
        <v>2.38821484051392E-4</v>
      </c>
    </row>
    <row r="3007" spans="1:36">
      <c r="A3007" s="121">
        <v>11389</v>
      </c>
      <c r="B3007">
        <v>11390</v>
      </c>
      <c r="C3007" t="s">
        <v>2566</v>
      </c>
      <c r="D3007" t="s">
        <v>2567</v>
      </c>
      <c r="E3007" t="s">
        <v>35</v>
      </c>
      <c r="F3007" t="s">
        <v>2568</v>
      </c>
      <c r="G3007" t="s">
        <v>2569</v>
      </c>
      <c r="H3007" t="s">
        <v>38</v>
      </c>
      <c r="I3007" t="s">
        <v>264</v>
      </c>
      <c r="J3007" t="s">
        <v>39</v>
      </c>
      <c r="K3007" t="s">
        <v>39</v>
      </c>
      <c r="L3007" t="s">
        <v>40</v>
      </c>
      <c r="M3007" t="s">
        <v>41</v>
      </c>
      <c r="N3007" s="121" t="s">
        <v>80</v>
      </c>
      <c r="O3007" t="s">
        <v>45</v>
      </c>
      <c r="P3007" t="s">
        <v>2570</v>
      </c>
      <c r="Q3007" t="s">
        <v>234</v>
      </c>
      <c r="R3007" t="s">
        <v>228</v>
      </c>
      <c r="S3007" t="s">
        <v>46</v>
      </c>
      <c r="T3007" s="127">
        <v>2.016</v>
      </c>
      <c r="U3007" t="s">
        <v>2571</v>
      </c>
      <c r="V3007" s="131">
        <v>4.6899999999999997E-2</v>
      </c>
      <c r="W3007" s="131">
        <v>5.6849999999999998E-2</v>
      </c>
      <c r="X3007" t="s">
        <v>270</v>
      </c>
      <c r="Z3007" s="127">
        <v>1248889.54</v>
      </c>
      <c r="AA3007" s="129">
        <v>1</v>
      </c>
      <c r="AB3007" s="133">
        <v>88.06</v>
      </c>
      <c r="AD3007" s="127">
        <v>1099.7719999999999</v>
      </c>
      <c r="AG3007" t="s">
        <v>275</v>
      </c>
      <c r="AH3007" s="131">
        <v>9.2400000000000002E-4</v>
      </c>
      <c r="AI3007" s="131">
        <v>1.59713880679006E-3</v>
      </c>
      <c r="AJ3007" s="131">
        <v>3.09019739938418E-4</v>
      </c>
    </row>
    <row r="3008" spans="1:36">
      <c r="A3008" s="121">
        <v>11389</v>
      </c>
      <c r="B3008">
        <v>11390</v>
      </c>
      <c r="C3008" t="s">
        <v>2521</v>
      </c>
      <c r="D3008" t="s">
        <v>2522</v>
      </c>
      <c r="E3008" t="s">
        <v>35</v>
      </c>
      <c r="F3008" t="s">
        <v>2572</v>
      </c>
      <c r="G3008" t="s">
        <v>2573</v>
      </c>
      <c r="H3008" t="s">
        <v>38</v>
      </c>
      <c r="I3008" t="s">
        <v>280</v>
      </c>
      <c r="J3008" t="s">
        <v>39</v>
      </c>
      <c r="K3008" t="s">
        <v>39</v>
      </c>
      <c r="L3008" t="s">
        <v>40</v>
      </c>
      <c r="M3008" t="s">
        <v>41</v>
      </c>
      <c r="N3008" s="121" t="s">
        <v>65</v>
      </c>
      <c r="O3008" t="s">
        <v>45</v>
      </c>
      <c r="P3008" t="s">
        <v>435</v>
      </c>
      <c r="Q3008" t="s">
        <v>227</v>
      </c>
      <c r="R3008" t="s">
        <v>228</v>
      </c>
      <c r="S3008" t="s">
        <v>46</v>
      </c>
      <c r="T3008" s="127">
        <v>0.89900000000000002</v>
      </c>
      <c r="U3008" t="s">
        <v>2574</v>
      </c>
      <c r="V3008" s="131">
        <v>2.3E-2</v>
      </c>
      <c r="W3008" s="131">
        <v>4.895E-2</v>
      </c>
      <c r="X3008" t="s">
        <v>270</v>
      </c>
      <c r="Z3008" s="127">
        <v>918459</v>
      </c>
      <c r="AA3008" s="129">
        <v>1</v>
      </c>
      <c r="AB3008" s="133">
        <v>97.97</v>
      </c>
      <c r="AD3008" s="127">
        <v>899.81399999999996</v>
      </c>
      <c r="AG3008" t="s">
        <v>275</v>
      </c>
      <c r="AH3008" s="131">
        <v>1.114E-3</v>
      </c>
      <c r="AI3008" s="131">
        <v>1.3067509817432301E-3</v>
      </c>
      <c r="AJ3008" s="131">
        <v>2.5283453562445702E-4</v>
      </c>
    </row>
    <row r="3009" spans="1:36">
      <c r="A3009" s="121">
        <v>11389</v>
      </c>
      <c r="B3009">
        <v>11390</v>
      </c>
      <c r="C3009" t="s">
        <v>2575</v>
      </c>
      <c r="D3009" t="s">
        <v>2576</v>
      </c>
      <c r="E3009" t="s">
        <v>35</v>
      </c>
      <c r="F3009" t="s">
        <v>2577</v>
      </c>
      <c r="G3009" t="s">
        <v>2578</v>
      </c>
      <c r="H3009" t="s">
        <v>38</v>
      </c>
      <c r="I3009" t="s">
        <v>353</v>
      </c>
      <c r="J3009" t="s">
        <v>39</v>
      </c>
      <c r="K3009" t="s">
        <v>39</v>
      </c>
      <c r="L3009" t="s">
        <v>40</v>
      </c>
      <c r="M3009" t="s">
        <v>41</v>
      </c>
      <c r="N3009" s="121" t="s">
        <v>281</v>
      </c>
      <c r="O3009" t="s">
        <v>45</v>
      </c>
      <c r="P3009" t="s">
        <v>448</v>
      </c>
      <c r="Q3009" t="s">
        <v>227</v>
      </c>
      <c r="R3009" t="s">
        <v>228</v>
      </c>
      <c r="S3009" t="s">
        <v>46</v>
      </c>
      <c r="T3009" s="127">
        <v>0.52800000000000002</v>
      </c>
      <c r="U3009" t="s">
        <v>2579</v>
      </c>
      <c r="V3009" s="131">
        <v>2.5700000000000001E-2</v>
      </c>
      <c r="W3009" s="131">
        <v>1.0970000000000001E-2</v>
      </c>
      <c r="X3009" t="s">
        <v>270</v>
      </c>
      <c r="Z3009" s="127">
        <v>2919665.4</v>
      </c>
      <c r="AA3009" s="129">
        <v>1</v>
      </c>
      <c r="AB3009" s="133">
        <v>121.25</v>
      </c>
      <c r="AD3009" s="127">
        <v>3540.0940000000001</v>
      </c>
      <c r="AG3009" t="s">
        <v>275</v>
      </c>
      <c r="AH3009" s="131">
        <v>3.519E-3</v>
      </c>
      <c r="AI3009" s="131">
        <v>5.1410849880013402E-3</v>
      </c>
      <c r="AJ3009" s="131">
        <v>9.947142597996519E-4</v>
      </c>
    </row>
    <row r="3010" spans="1:36">
      <c r="A3010" s="121">
        <v>11389</v>
      </c>
      <c r="B3010">
        <v>11390</v>
      </c>
      <c r="C3010" t="s">
        <v>3432</v>
      </c>
      <c r="D3010" t="s">
        <v>3433</v>
      </c>
      <c r="E3010" t="s">
        <v>338</v>
      </c>
      <c r="F3010" t="s">
        <v>3434</v>
      </c>
      <c r="G3010" t="s">
        <v>3435</v>
      </c>
      <c r="H3010" t="s">
        <v>38</v>
      </c>
      <c r="I3010" t="s">
        <v>280</v>
      </c>
      <c r="J3010" t="s">
        <v>39</v>
      </c>
      <c r="K3010" t="s">
        <v>181</v>
      </c>
      <c r="L3010" t="s">
        <v>40</v>
      </c>
      <c r="M3010" t="s">
        <v>41</v>
      </c>
      <c r="N3010" s="121" t="s">
        <v>281</v>
      </c>
      <c r="O3010" t="s">
        <v>45</v>
      </c>
      <c r="P3010" t="s">
        <v>301</v>
      </c>
      <c r="Q3010" t="s">
        <v>301</v>
      </c>
      <c r="R3010" t="s">
        <v>301</v>
      </c>
      <c r="S3010" t="s">
        <v>46</v>
      </c>
      <c r="T3010" s="127" t="s">
        <v>896</v>
      </c>
      <c r="U3010" t="s">
        <v>3436</v>
      </c>
      <c r="V3010" s="131">
        <v>7.0499999999999993E-2</v>
      </c>
      <c r="W3010" s="131">
        <v>0</v>
      </c>
      <c r="X3010" t="s">
        <v>270</v>
      </c>
      <c r="Z3010" s="127">
        <v>343301.23</v>
      </c>
      <c r="AA3010" s="129">
        <v>1</v>
      </c>
      <c r="AB3010" s="133">
        <v>0</v>
      </c>
      <c r="AD3010" s="127">
        <v>0</v>
      </c>
      <c r="AG3010" t="s">
        <v>275</v>
      </c>
      <c r="AH3010" s="131">
        <v>1.047E-3</v>
      </c>
      <c r="AI3010" s="131">
        <v>4.9855756700090997E-12</v>
      </c>
      <c r="AJ3010" s="131">
        <v>9.6462579860914093E-13</v>
      </c>
    </row>
    <row r="3011" spans="1:36">
      <c r="A3011" s="121">
        <v>11389</v>
      </c>
      <c r="B3011">
        <v>11390</v>
      </c>
      <c r="C3011" t="s">
        <v>2580</v>
      </c>
      <c r="D3011" t="s">
        <v>2581</v>
      </c>
      <c r="E3011" t="s">
        <v>35</v>
      </c>
      <c r="F3011" t="s">
        <v>2582</v>
      </c>
      <c r="G3011" t="s">
        <v>2583</v>
      </c>
      <c r="H3011" t="s">
        <v>38</v>
      </c>
      <c r="I3011" t="s">
        <v>353</v>
      </c>
      <c r="J3011" t="s">
        <v>39</v>
      </c>
      <c r="K3011" t="s">
        <v>39</v>
      </c>
      <c r="L3011" t="s">
        <v>40</v>
      </c>
      <c r="M3011" t="s">
        <v>41</v>
      </c>
      <c r="N3011" s="121" t="s">
        <v>281</v>
      </c>
      <c r="O3011" t="s">
        <v>45</v>
      </c>
      <c r="P3011" t="s">
        <v>2584</v>
      </c>
      <c r="Q3011" t="s">
        <v>227</v>
      </c>
      <c r="R3011" t="s">
        <v>228</v>
      </c>
      <c r="S3011" t="s">
        <v>46</v>
      </c>
      <c r="T3011" s="127">
        <v>0.32600000000000001</v>
      </c>
      <c r="U3011" t="s">
        <v>2346</v>
      </c>
      <c r="V3011" s="131">
        <v>0.03</v>
      </c>
      <c r="W3011" s="131">
        <v>4.07E-2</v>
      </c>
      <c r="X3011" t="s">
        <v>270</v>
      </c>
      <c r="Z3011" s="127">
        <v>720857.91</v>
      </c>
      <c r="AA3011" s="129">
        <v>1</v>
      </c>
      <c r="AB3011" s="133">
        <v>119</v>
      </c>
      <c r="AD3011" s="127">
        <v>857.82100000000003</v>
      </c>
      <c r="AG3011" t="s">
        <v>275</v>
      </c>
      <c r="AH3011" s="131">
        <v>1.7683000000000001E-2</v>
      </c>
      <c r="AI3011" s="131">
        <v>1.24576631216242E-3</v>
      </c>
      <c r="AJ3011" s="131">
        <v>2.41035018479189E-4</v>
      </c>
    </row>
    <row r="3012" spans="1:36">
      <c r="A3012" s="121">
        <v>11389</v>
      </c>
      <c r="B3012">
        <v>11390</v>
      </c>
      <c r="C3012" t="s">
        <v>2585</v>
      </c>
      <c r="D3012" t="s">
        <v>2586</v>
      </c>
      <c r="E3012" t="s">
        <v>35</v>
      </c>
      <c r="F3012" t="s">
        <v>2587</v>
      </c>
      <c r="G3012" t="s">
        <v>2588</v>
      </c>
      <c r="H3012" t="s">
        <v>38</v>
      </c>
      <c r="I3012" t="s">
        <v>280</v>
      </c>
      <c r="J3012" t="s">
        <v>39</v>
      </c>
      <c r="K3012" t="s">
        <v>39</v>
      </c>
      <c r="L3012" t="s">
        <v>40</v>
      </c>
      <c r="M3012" t="s">
        <v>41</v>
      </c>
      <c r="N3012" s="121" t="s">
        <v>1562</v>
      </c>
      <c r="O3012" t="s">
        <v>45</v>
      </c>
      <c r="P3012" t="s">
        <v>430</v>
      </c>
      <c r="Q3012" t="s">
        <v>227</v>
      </c>
      <c r="R3012" t="s">
        <v>228</v>
      </c>
      <c r="S3012" t="s">
        <v>46</v>
      </c>
      <c r="T3012" s="127">
        <v>0.73699999999999999</v>
      </c>
      <c r="U3012" t="s">
        <v>1288</v>
      </c>
      <c r="V3012" s="131">
        <v>3.2500000000000001E-2</v>
      </c>
      <c r="W3012" s="131">
        <v>3.2419999999999997E-2</v>
      </c>
      <c r="X3012" t="s">
        <v>270</v>
      </c>
      <c r="Z3012" s="127">
        <v>177090.18</v>
      </c>
      <c r="AA3012" s="129">
        <v>1</v>
      </c>
      <c r="AB3012" s="133">
        <v>100.85</v>
      </c>
      <c r="AD3012" s="127">
        <v>178.595</v>
      </c>
      <c r="AG3012" t="s">
        <v>275</v>
      </c>
      <c r="AH3012" s="131">
        <v>8.1180000000000002E-3</v>
      </c>
      <c r="AI3012" s="131">
        <v>2.5936438182711403E-4</v>
      </c>
      <c r="AJ3012" s="131">
        <v>5.0182685112126598E-5</v>
      </c>
    </row>
    <row r="3013" spans="1:36">
      <c r="A3013" s="121">
        <v>11389</v>
      </c>
      <c r="B3013">
        <v>11390</v>
      </c>
      <c r="C3013" t="s">
        <v>2589</v>
      </c>
      <c r="D3013" t="s">
        <v>2590</v>
      </c>
      <c r="E3013" t="s">
        <v>35</v>
      </c>
      <c r="F3013" t="s">
        <v>2591</v>
      </c>
      <c r="G3013" t="s">
        <v>2592</v>
      </c>
      <c r="H3013" t="s">
        <v>38</v>
      </c>
      <c r="I3013" t="s">
        <v>280</v>
      </c>
      <c r="J3013" t="s">
        <v>39</v>
      </c>
      <c r="K3013" t="s">
        <v>39</v>
      </c>
      <c r="L3013" t="s">
        <v>40</v>
      </c>
      <c r="M3013" t="s">
        <v>41</v>
      </c>
      <c r="N3013" s="121" t="s">
        <v>52</v>
      </c>
      <c r="O3013" t="s">
        <v>45</v>
      </c>
      <c r="P3013" t="s">
        <v>226</v>
      </c>
      <c r="Q3013" t="s">
        <v>227</v>
      </c>
      <c r="R3013" t="s">
        <v>228</v>
      </c>
      <c r="S3013" t="s">
        <v>46</v>
      </c>
      <c r="T3013" s="127">
        <v>1.226</v>
      </c>
      <c r="U3013" t="s">
        <v>2593</v>
      </c>
      <c r="V3013" s="131">
        <v>1.44E-2</v>
      </c>
      <c r="W3013" s="131">
        <v>4.0489999999999998E-2</v>
      </c>
      <c r="X3013" t="s">
        <v>270</v>
      </c>
      <c r="Z3013" s="127">
        <v>2348427.19</v>
      </c>
      <c r="AA3013" s="129">
        <v>1</v>
      </c>
      <c r="AB3013" s="133">
        <v>96.94</v>
      </c>
      <c r="AD3013" s="127">
        <v>2276.5650000000001</v>
      </c>
      <c r="AG3013" t="s">
        <v>275</v>
      </c>
      <c r="AH3013" s="131">
        <v>1.1742000000000001E-2</v>
      </c>
      <c r="AI3013" s="131">
        <v>3.3061310792674801E-3</v>
      </c>
      <c r="AJ3013" s="131">
        <v>6.3968126124922897E-4</v>
      </c>
    </row>
    <row r="3014" spans="1:36">
      <c r="A3014" s="121">
        <v>11389</v>
      </c>
      <c r="B3014">
        <v>11390</v>
      </c>
      <c r="C3014" t="s">
        <v>2594</v>
      </c>
      <c r="D3014" t="s">
        <v>2595</v>
      </c>
      <c r="E3014" t="s">
        <v>35</v>
      </c>
      <c r="F3014" t="s">
        <v>2596</v>
      </c>
      <c r="G3014" t="s">
        <v>2597</v>
      </c>
      <c r="H3014" t="s">
        <v>38</v>
      </c>
      <c r="I3014" t="s">
        <v>353</v>
      </c>
      <c r="J3014" t="s">
        <v>39</v>
      </c>
      <c r="K3014" t="s">
        <v>39</v>
      </c>
      <c r="L3014" t="s">
        <v>40</v>
      </c>
      <c r="M3014" t="s">
        <v>41</v>
      </c>
      <c r="N3014" s="121" t="s">
        <v>52</v>
      </c>
      <c r="O3014" t="s">
        <v>45</v>
      </c>
      <c r="P3014" t="s">
        <v>226</v>
      </c>
      <c r="Q3014" t="s">
        <v>227</v>
      </c>
      <c r="R3014" t="s">
        <v>228</v>
      </c>
      <c r="S3014" t="s">
        <v>46</v>
      </c>
      <c r="T3014" s="127">
        <v>0.74299999999999999</v>
      </c>
      <c r="U3014" t="s">
        <v>1288</v>
      </c>
      <c r="V3014" s="131">
        <v>8.3000000000000001E-3</v>
      </c>
      <c r="W3014" s="131">
        <v>2.2210000000000001E-2</v>
      </c>
      <c r="X3014" t="s">
        <v>270</v>
      </c>
      <c r="Z3014" s="127">
        <v>387115.6</v>
      </c>
      <c r="AA3014" s="129">
        <v>1</v>
      </c>
      <c r="AB3014" s="133">
        <v>117.94</v>
      </c>
      <c r="AD3014" s="127">
        <v>456.56400000000002</v>
      </c>
      <c r="AG3014" t="s">
        <v>275</v>
      </c>
      <c r="AH3014" s="131">
        <v>1.7719999999999999E-3</v>
      </c>
      <c r="AI3014" s="131">
        <v>6.6304308359228597E-4</v>
      </c>
      <c r="AJ3014" s="131">
        <v>1.28287785875951E-4</v>
      </c>
    </row>
    <row r="3015" spans="1:36">
      <c r="A3015" s="121">
        <v>11389</v>
      </c>
      <c r="B3015">
        <v>11390</v>
      </c>
      <c r="C3015" t="s">
        <v>2594</v>
      </c>
      <c r="D3015" t="s">
        <v>2595</v>
      </c>
      <c r="E3015" t="s">
        <v>35</v>
      </c>
      <c r="F3015" t="s">
        <v>2598</v>
      </c>
      <c r="G3015" t="s">
        <v>2599</v>
      </c>
      <c r="H3015" t="s">
        <v>38</v>
      </c>
      <c r="I3015" t="s">
        <v>353</v>
      </c>
      <c r="J3015" t="s">
        <v>39</v>
      </c>
      <c r="K3015" t="s">
        <v>39</v>
      </c>
      <c r="L3015" t="s">
        <v>40</v>
      </c>
      <c r="M3015" t="s">
        <v>41</v>
      </c>
      <c r="N3015" s="121" t="s">
        <v>52</v>
      </c>
      <c r="O3015" t="s">
        <v>45</v>
      </c>
      <c r="P3015" t="s">
        <v>226</v>
      </c>
      <c r="Q3015" t="s">
        <v>227</v>
      </c>
      <c r="R3015" t="s">
        <v>228</v>
      </c>
      <c r="S3015" t="s">
        <v>46</v>
      </c>
      <c r="T3015" s="127">
        <v>3.6040000000000001</v>
      </c>
      <c r="U3015" t="s">
        <v>455</v>
      </c>
      <c r="V3015" s="131">
        <v>1.6500000000000001E-2</v>
      </c>
      <c r="W3015" s="131">
        <v>2.358E-2</v>
      </c>
      <c r="X3015" t="s">
        <v>270</v>
      </c>
      <c r="Z3015" s="127">
        <v>4247962</v>
      </c>
      <c r="AA3015" s="129">
        <v>1</v>
      </c>
      <c r="AB3015" s="133">
        <v>116.46</v>
      </c>
      <c r="AD3015" s="127">
        <v>4947.1769999999997</v>
      </c>
      <c r="AG3015" t="s">
        <v>275</v>
      </c>
      <c r="AH3015" s="131">
        <v>2.0079999999999998E-3</v>
      </c>
      <c r="AI3015" s="131">
        <v>7.1845134428993396E-3</v>
      </c>
      <c r="AJ3015" s="131">
        <v>1.39008360843157E-3</v>
      </c>
    </row>
    <row r="3016" spans="1:36">
      <c r="A3016" s="121">
        <v>11389</v>
      </c>
      <c r="B3016">
        <v>11390</v>
      </c>
      <c r="C3016" t="s">
        <v>2600</v>
      </c>
      <c r="D3016" t="s">
        <v>2601</v>
      </c>
      <c r="E3016" t="s">
        <v>35</v>
      </c>
      <c r="F3016" t="s">
        <v>2602</v>
      </c>
      <c r="G3016" t="s">
        <v>2603</v>
      </c>
      <c r="H3016" t="s">
        <v>38</v>
      </c>
      <c r="I3016" t="s">
        <v>264</v>
      </c>
      <c r="J3016" t="s">
        <v>39</v>
      </c>
      <c r="K3016" t="s">
        <v>39</v>
      </c>
      <c r="L3016" t="s">
        <v>40</v>
      </c>
      <c r="M3016" t="s">
        <v>41</v>
      </c>
      <c r="N3016" s="121" t="s">
        <v>80</v>
      </c>
      <c r="O3016" t="s">
        <v>45</v>
      </c>
      <c r="P3016" t="s">
        <v>2546</v>
      </c>
      <c r="Q3016" t="s">
        <v>234</v>
      </c>
      <c r="R3016" t="s">
        <v>228</v>
      </c>
      <c r="S3016" t="s">
        <v>46</v>
      </c>
      <c r="T3016" s="127">
        <v>1.891</v>
      </c>
      <c r="U3016" t="s">
        <v>2571</v>
      </c>
      <c r="V3016" s="131">
        <v>5.4800000000000001E-2</v>
      </c>
      <c r="W3016" s="131">
        <v>4.929E-2</v>
      </c>
      <c r="X3016" t="s">
        <v>270</v>
      </c>
      <c r="Z3016" s="127">
        <v>4224731.43</v>
      </c>
      <c r="AA3016" s="129">
        <v>1</v>
      </c>
      <c r="AB3016" s="133">
        <v>89.67</v>
      </c>
      <c r="AD3016" s="127">
        <v>3788.317</v>
      </c>
      <c r="AG3016" t="s">
        <v>275</v>
      </c>
      <c r="AH3016" s="131">
        <v>1.5730000000000001E-2</v>
      </c>
      <c r="AI3016" s="131">
        <v>5.5015647443498999E-3</v>
      </c>
      <c r="AJ3016" s="131">
        <v>1.0644610846130701E-3</v>
      </c>
    </row>
    <row r="3017" spans="1:36">
      <c r="A3017" s="121">
        <v>11389</v>
      </c>
      <c r="B3017">
        <v>11390</v>
      </c>
      <c r="C3017" t="s">
        <v>2537</v>
      </c>
      <c r="D3017" t="s">
        <v>2538</v>
      </c>
      <c r="E3017" t="s">
        <v>35</v>
      </c>
      <c r="F3017" t="s">
        <v>2604</v>
      </c>
      <c r="G3017" t="s">
        <v>2605</v>
      </c>
      <c r="H3017" t="s">
        <v>38</v>
      </c>
      <c r="I3017" t="s">
        <v>353</v>
      </c>
      <c r="J3017" t="s">
        <v>39</v>
      </c>
      <c r="K3017" t="s">
        <v>39</v>
      </c>
      <c r="L3017" t="s">
        <v>40</v>
      </c>
      <c r="M3017" t="s">
        <v>41</v>
      </c>
      <c r="N3017" s="121" t="s">
        <v>52</v>
      </c>
      <c r="O3017" t="s">
        <v>45</v>
      </c>
      <c r="P3017" t="s">
        <v>435</v>
      </c>
      <c r="Q3017" t="s">
        <v>227</v>
      </c>
      <c r="R3017" t="s">
        <v>228</v>
      </c>
      <c r="S3017" t="s">
        <v>46</v>
      </c>
      <c r="T3017" s="127">
        <v>0.98799999999999999</v>
      </c>
      <c r="U3017" t="s">
        <v>151</v>
      </c>
      <c r="V3017" s="131">
        <v>1.4E-2</v>
      </c>
      <c r="W3017" s="131">
        <v>2.0729999999999998E-2</v>
      </c>
      <c r="X3017" t="s">
        <v>270</v>
      </c>
      <c r="Z3017" s="127">
        <v>1462507.51</v>
      </c>
      <c r="AA3017" s="129">
        <v>1</v>
      </c>
      <c r="AB3017" s="133">
        <v>117.67</v>
      </c>
      <c r="AD3017" s="127">
        <v>1720.933</v>
      </c>
      <c r="AG3017" t="s">
        <v>275</v>
      </c>
      <c r="AH3017" s="131">
        <v>3.6250000000000002E-3</v>
      </c>
      <c r="AI3017" s="131">
        <v>2.4992161069617401E-3</v>
      </c>
      <c r="AJ3017" s="131">
        <v>4.8355666278963497E-4</v>
      </c>
    </row>
    <row r="3018" spans="1:36">
      <c r="A3018" s="121">
        <v>11389</v>
      </c>
      <c r="B3018">
        <v>11390</v>
      </c>
      <c r="C3018" t="s">
        <v>2606</v>
      </c>
      <c r="D3018" t="s">
        <v>2607</v>
      </c>
      <c r="E3018" t="s">
        <v>35</v>
      </c>
      <c r="F3018" t="s">
        <v>2608</v>
      </c>
      <c r="G3018" t="s">
        <v>2609</v>
      </c>
      <c r="H3018" t="s">
        <v>38</v>
      </c>
      <c r="I3018" t="s">
        <v>353</v>
      </c>
      <c r="J3018" t="s">
        <v>39</v>
      </c>
      <c r="K3018" t="s">
        <v>39</v>
      </c>
      <c r="L3018" t="s">
        <v>40</v>
      </c>
      <c r="M3018" t="s">
        <v>41</v>
      </c>
      <c r="N3018" s="121" t="s">
        <v>52</v>
      </c>
      <c r="O3018" t="s">
        <v>45</v>
      </c>
      <c r="P3018" t="s">
        <v>2546</v>
      </c>
      <c r="Q3018" t="s">
        <v>234</v>
      </c>
      <c r="R3018" t="s">
        <v>228</v>
      </c>
      <c r="S3018" t="s">
        <v>46</v>
      </c>
      <c r="T3018" s="127">
        <v>1.641</v>
      </c>
      <c r="U3018" t="s">
        <v>840</v>
      </c>
      <c r="V3018" s="131">
        <v>2.75E-2</v>
      </c>
      <c r="W3018" s="131">
        <v>2.137E-2</v>
      </c>
      <c r="X3018" t="s">
        <v>270</v>
      </c>
      <c r="Z3018" s="127">
        <v>714396.72</v>
      </c>
      <c r="AA3018" s="129">
        <v>1</v>
      </c>
      <c r="AB3018" s="133">
        <v>119.16</v>
      </c>
      <c r="AD3018" s="127">
        <v>851.27499999999998</v>
      </c>
      <c r="AG3018" t="s">
        <v>275</v>
      </c>
      <c r="AH3018" s="131">
        <v>2.271E-3</v>
      </c>
      <c r="AI3018" s="131">
        <v>1.23626023255129E-3</v>
      </c>
      <c r="AJ3018" s="131">
        <v>2.3919575051025899E-4</v>
      </c>
    </row>
    <row r="3019" spans="1:36">
      <c r="A3019" s="121">
        <v>11389</v>
      </c>
      <c r="B3019">
        <v>11390</v>
      </c>
      <c r="C3019" t="s">
        <v>2610</v>
      </c>
      <c r="D3019" t="s">
        <v>2611</v>
      </c>
      <c r="E3019" t="s">
        <v>338</v>
      </c>
      <c r="F3019" t="s">
        <v>2612</v>
      </c>
      <c r="G3019" t="s">
        <v>2613</v>
      </c>
      <c r="H3019" t="s">
        <v>38</v>
      </c>
      <c r="I3019" t="s">
        <v>264</v>
      </c>
      <c r="J3019" t="s">
        <v>39</v>
      </c>
      <c r="K3019" t="s">
        <v>1372</v>
      </c>
      <c r="L3019" t="s">
        <v>40</v>
      </c>
      <c r="M3019" t="s">
        <v>41</v>
      </c>
      <c r="N3019" s="121" t="s">
        <v>281</v>
      </c>
      <c r="O3019" t="s">
        <v>45</v>
      </c>
      <c r="P3019" t="s">
        <v>2546</v>
      </c>
      <c r="Q3019" t="s">
        <v>234</v>
      </c>
      <c r="R3019" t="s">
        <v>228</v>
      </c>
      <c r="S3019" t="s">
        <v>46</v>
      </c>
      <c r="T3019" s="127">
        <v>1.917</v>
      </c>
      <c r="U3019" t="s">
        <v>2614</v>
      </c>
      <c r="V3019" s="131">
        <v>4.2999999999999997E-2</v>
      </c>
      <c r="W3019" s="131">
        <v>7.7920000000000003E-2</v>
      </c>
      <c r="X3019" t="s">
        <v>270</v>
      </c>
      <c r="Z3019" s="127">
        <v>4808796.05</v>
      </c>
      <c r="AA3019" s="129">
        <v>1</v>
      </c>
      <c r="AB3019" s="133">
        <v>83.19</v>
      </c>
      <c r="AD3019" s="127">
        <v>4000.4369999999999</v>
      </c>
      <c r="AG3019" t="s">
        <v>275</v>
      </c>
      <c r="AH3019" s="131">
        <v>4.4910000000000002E-3</v>
      </c>
      <c r="AI3019" s="131">
        <v>5.80961610312876E-3</v>
      </c>
      <c r="AJ3019" s="131">
        <v>1.1240638883097901E-3</v>
      </c>
    </row>
    <row r="3020" spans="1:36">
      <c r="A3020" s="121">
        <v>11389</v>
      </c>
      <c r="B3020">
        <v>11390</v>
      </c>
      <c r="C3020" t="s">
        <v>2531</v>
      </c>
      <c r="D3020" t="s">
        <v>2532</v>
      </c>
      <c r="E3020" t="s">
        <v>35</v>
      </c>
      <c r="F3020" t="s">
        <v>2615</v>
      </c>
      <c r="G3020" t="s">
        <v>2616</v>
      </c>
      <c r="H3020" t="s">
        <v>38</v>
      </c>
      <c r="I3020" t="s">
        <v>353</v>
      </c>
      <c r="J3020" t="s">
        <v>39</v>
      </c>
      <c r="K3020" t="s">
        <v>39</v>
      </c>
      <c r="L3020" t="s">
        <v>40</v>
      </c>
      <c r="M3020" t="s">
        <v>41</v>
      </c>
      <c r="N3020" s="121" t="s">
        <v>52</v>
      </c>
      <c r="O3020" t="s">
        <v>45</v>
      </c>
      <c r="P3020" t="s">
        <v>2298</v>
      </c>
      <c r="Q3020" t="s">
        <v>234</v>
      </c>
      <c r="R3020" t="s">
        <v>228</v>
      </c>
      <c r="S3020" t="s">
        <v>46</v>
      </c>
      <c r="T3020" s="127">
        <v>1.2210000000000001</v>
      </c>
      <c r="U3020" t="s">
        <v>414</v>
      </c>
      <c r="V3020" s="131">
        <v>1.77E-2</v>
      </c>
      <c r="W3020" s="131">
        <v>2.0840000000000001E-2</v>
      </c>
      <c r="X3020" t="s">
        <v>270</v>
      </c>
      <c r="Z3020" s="127">
        <v>978946.25</v>
      </c>
      <c r="AA3020" s="129">
        <v>1</v>
      </c>
      <c r="AB3020" s="133">
        <v>117.94</v>
      </c>
      <c r="AD3020" s="127">
        <v>1154.569</v>
      </c>
      <c r="AG3020" t="s">
        <v>275</v>
      </c>
      <c r="AH3020" s="131">
        <v>4.0200000000000001E-4</v>
      </c>
      <c r="AI3020" s="131">
        <v>1.6767176013343401E-3</v>
      </c>
      <c r="AJ3020" s="131">
        <v>3.2441691035976002E-4</v>
      </c>
    </row>
    <row r="3021" spans="1:36">
      <c r="A3021" s="121">
        <v>11389</v>
      </c>
      <c r="B3021">
        <v>11390</v>
      </c>
      <c r="C3021" t="s">
        <v>2617</v>
      </c>
      <c r="D3021" t="s">
        <v>2618</v>
      </c>
      <c r="E3021" t="s">
        <v>35</v>
      </c>
      <c r="F3021" t="s">
        <v>2619</v>
      </c>
      <c r="G3021" t="s">
        <v>2620</v>
      </c>
      <c r="H3021" t="s">
        <v>38</v>
      </c>
      <c r="I3021" t="s">
        <v>280</v>
      </c>
      <c r="J3021" t="s">
        <v>39</v>
      </c>
      <c r="K3021" t="s">
        <v>39</v>
      </c>
      <c r="L3021" t="s">
        <v>40</v>
      </c>
      <c r="M3021" t="s">
        <v>41</v>
      </c>
      <c r="N3021" s="121" t="s">
        <v>43</v>
      </c>
      <c r="O3021" t="s">
        <v>45</v>
      </c>
      <c r="P3021" t="s">
        <v>2621</v>
      </c>
      <c r="Q3021" t="s">
        <v>234</v>
      </c>
      <c r="R3021" t="s">
        <v>228</v>
      </c>
      <c r="S3021" t="s">
        <v>46</v>
      </c>
      <c r="T3021" s="127">
        <v>0.97699999999999998</v>
      </c>
      <c r="U3021" t="s">
        <v>2367</v>
      </c>
      <c r="V3021" s="131">
        <v>3.2899999999999999E-2</v>
      </c>
      <c r="W3021" s="131">
        <v>4.8070000000000002E-2</v>
      </c>
      <c r="X3021" t="s">
        <v>270</v>
      </c>
      <c r="Z3021" s="127">
        <v>928188.05</v>
      </c>
      <c r="AA3021" s="129">
        <v>1</v>
      </c>
      <c r="AB3021" s="133">
        <v>98.63</v>
      </c>
      <c r="AD3021" s="127">
        <v>915.47199999999998</v>
      </c>
      <c r="AG3021" t="s">
        <v>275</v>
      </c>
      <c r="AH3021" s="131">
        <v>1.946E-3</v>
      </c>
      <c r="AI3021" s="131">
        <v>1.32948964388247E-3</v>
      </c>
      <c r="AJ3021" s="131">
        <v>2.5723408776791702E-4</v>
      </c>
    </row>
    <row r="3022" spans="1:36">
      <c r="A3022" s="121">
        <v>11389</v>
      </c>
      <c r="B3022">
        <v>11390</v>
      </c>
      <c r="C3022" t="s">
        <v>383</v>
      </c>
      <c r="D3022" t="s">
        <v>384</v>
      </c>
      <c r="E3022" t="s">
        <v>35</v>
      </c>
      <c r="F3022" t="s">
        <v>2622</v>
      </c>
      <c r="G3022" t="s">
        <v>2623</v>
      </c>
      <c r="H3022" t="s">
        <v>38</v>
      </c>
      <c r="I3022" t="s">
        <v>353</v>
      </c>
      <c r="J3022" t="s">
        <v>39</v>
      </c>
      <c r="K3022" t="s">
        <v>39</v>
      </c>
      <c r="L3022" t="s">
        <v>40</v>
      </c>
      <c r="M3022" t="s">
        <v>41</v>
      </c>
      <c r="N3022" s="121" t="s">
        <v>1562</v>
      </c>
      <c r="O3022" t="s">
        <v>45</v>
      </c>
      <c r="P3022" t="s">
        <v>226</v>
      </c>
      <c r="Q3022" t="s">
        <v>227</v>
      </c>
      <c r="R3022" t="s">
        <v>228</v>
      </c>
      <c r="S3022" t="s">
        <v>46</v>
      </c>
      <c r="T3022" s="127">
        <v>1.24</v>
      </c>
      <c r="U3022" t="s">
        <v>840</v>
      </c>
      <c r="V3022" s="131">
        <v>1E-3</v>
      </c>
      <c r="W3022" s="131">
        <v>1.7440000000000001E-2</v>
      </c>
      <c r="X3022" t="s">
        <v>270</v>
      </c>
      <c r="Z3022" s="127">
        <v>5406359.8200000003</v>
      </c>
      <c r="AA3022" s="129">
        <v>1</v>
      </c>
      <c r="AB3022" s="133">
        <v>113.8</v>
      </c>
      <c r="AD3022" s="127">
        <v>6152.4369999999999</v>
      </c>
      <c r="AG3022" t="s">
        <v>275</v>
      </c>
      <c r="AH3022" s="131">
        <v>1.2626E-2</v>
      </c>
      <c r="AI3022" s="131">
        <v>8.9348478557475294E-3</v>
      </c>
      <c r="AJ3022" s="131">
        <v>1.7287441448634001E-3</v>
      </c>
    </row>
    <row r="3023" spans="1:36">
      <c r="A3023" s="121">
        <v>11389</v>
      </c>
      <c r="B3023">
        <v>11390</v>
      </c>
      <c r="C3023" t="s">
        <v>383</v>
      </c>
      <c r="D3023" t="s">
        <v>384</v>
      </c>
      <c r="E3023" t="s">
        <v>35</v>
      </c>
      <c r="F3023" t="s">
        <v>2624</v>
      </c>
      <c r="G3023" t="s">
        <v>2625</v>
      </c>
      <c r="H3023" t="s">
        <v>38</v>
      </c>
      <c r="I3023" t="s">
        <v>353</v>
      </c>
      <c r="J3023" t="s">
        <v>39</v>
      </c>
      <c r="K3023" t="s">
        <v>39</v>
      </c>
      <c r="L3023" t="s">
        <v>40</v>
      </c>
      <c r="M3023" t="s">
        <v>41</v>
      </c>
      <c r="N3023" s="121" t="s">
        <v>1562</v>
      </c>
      <c r="O3023" t="s">
        <v>45</v>
      </c>
      <c r="P3023" t="s">
        <v>226</v>
      </c>
      <c r="Q3023" t="s">
        <v>227</v>
      </c>
      <c r="R3023" t="s">
        <v>228</v>
      </c>
      <c r="S3023" t="s">
        <v>46</v>
      </c>
      <c r="T3023" s="127">
        <v>11.48</v>
      </c>
      <c r="U3023" t="s">
        <v>2626</v>
      </c>
      <c r="V3023" s="131">
        <v>2.07E-2</v>
      </c>
      <c r="W3023" s="131">
        <v>2.8629999999999999E-2</v>
      </c>
      <c r="X3023" t="s">
        <v>270</v>
      </c>
      <c r="Z3023" s="127">
        <v>12215940.300000001</v>
      </c>
      <c r="AA3023" s="129">
        <v>1</v>
      </c>
      <c r="AB3023" s="133">
        <v>106.7</v>
      </c>
      <c r="AD3023" s="127">
        <v>13034.407999999999</v>
      </c>
      <c r="AG3023" t="s">
        <v>275</v>
      </c>
      <c r="AH3023" s="131">
        <v>1.851E-3</v>
      </c>
      <c r="AI3023" s="131">
        <v>1.89291570245592E-2</v>
      </c>
      <c r="AJ3023" s="131">
        <v>3.6624763959865699E-3</v>
      </c>
    </row>
    <row r="3024" spans="1:36">
      <c r="A3024" s="121">
        <v>11389</v>
      </c>
      <c r="B3024">
        <v>11390</v>
      </c>
      <c r="C3024" t="s">
        <v>2627</v>
      </c>
      <c r="D3024" t="s">
        <v>2628</v>
      </c>
      <c r="E3024" t="s">
        <v>35</v>
      </c>
      <c r="F3024" t="s">
        <v>2629</v>
      </c>
      <c r="G3024" t="s">
        <v>2630</v>
      </c>
      <c r="H3024" t="s">
        <v>38</v>
      </c>
      <c r="I3024" t="s">
        <v>353</v>
      </c>
      <c r="J3024" t="s">
        <v>39</v>
      </c>
      <c r="K3024" t="s">
        <v>39</v>
      </c>
      <c r="L3024" t="s">
        <v>40</v>
      </c>
      <c r="M3024" t="s">
        <v>41</v>
      </c>
      <c r="N3024" s="121" t="s">
        <v>1562</v>
      </c>
      <c r="O3024" t="s">
        <v>45</v>
      </c>
      <c r="P3024" t="s">
        <v>448</v>
      </c>
      <c r="Q3024" t="s">
        <v>227</v>
      </c>
      <c r="R3024" t="s">
        <v>228</v>
      </c>
      <c r="S3024" t="s">
        <v>46</v>
      </c>
      <c r="T3024" s="127">
        <v>0.42299999999999999</v>
      </c>
      <c r="U3024" t="s">
        <v>2631</v>
      </c>
      <c r="V3024" s="131">
        <v>1.8499999999999999E-2</v>
      </c>
      <c r="W3024" s="131">
        <v>1.474E-2</v>
      </c>
      <c r="X3024" t="s">
        <v>270</v>
      </c>
      <c r="Z3024" s="127">
        <v>767135.46</v>
      </c>
      <c r="AA3024" s="129">
        <v>1</v>
      </c>
      <c r="AB3024" s="133">
        <v>116.72</v>
      </c>
      <c r="AD3024" s="127">
        <v>895.40099999999995</v>
      </c>
      <c r="AG3024" t="s">
        <v>275</v>
      </c>
      <c r="AH3024" s="131">
        <v>3.4489999999999998E-3</v>
      </c>
      <c r="AI3024" s="131">
        <v>1.3003411004806E-3</v>
      </c>
      <c r="AJ3024" s="131">
        <v>2.51594330432276E-4</v>
      </c>
    </row>
    <row r="3025" spans="1:36">
      <c r="A3025" s="121">
        <v>11389</v>
      </c>
      <c r="B3025">
        <v>11390</v>
      </c>
      <c r="C3025" t="s">
        <v>2627</v>
      </c>
      <c r="D3025" t="s">
        <v>2628</v>
      </c>
      <c r="E3025" t="s">
        <v>35</v>
      </c>
      <c r="F3025" t="s">
        <v>2632</v>
      </c>
      <c r="G3025" t="s">
        <v>2633</v>
      </c>
      <c r="H3025" t="s">
        <v>38</v>
      </c>
      <c r="I3025" t="s">
        <v>280</v>
      </c>
      <c r="J3025" t="s">
        <v>39</v>
      </c>
      <c r="K3025" t="s">
        <v>39</v>
      </c>
      <c r="L3025" t="s">
        <v>40</v>
      </c>
      <c r="M3025" t="s">
        <v>41</v>
      </c>
      <c r="N3025" s="121" t="s">
        <v>1562</v>
      </c>
      <c r="O3025" t="s">
        <v>45</v>
      </c>
      <c r="P3025" t="s">
        <v>448</v>
      </c>
      <c r="Q3025" t="s">
        <v>227</v>
      </c>
      <c r="R3025" t="s">
        <v>228</v>
      </c>
      <c r="S3025" t="s">
        <v>46</v>
      </c>
      <c r="T3025" s="127">
        <v>0.39900000000000002</v>
      </c>
      <c r="U3025" t="s">
        <v>2634</v>
      </c>
      <c r="V3025" s="131">
        <v>3.2500000000000001E-2</v>
      </c>
      <c r="W3025" s="131">
        <v>5.2630000000000003E-2</v>
      </c>
      <c r="X3025" t="s">
        <v>270</v>
      </c>
      <c r="Z3025" s="127">
        <v>371628.28</v>
      </c>
      <c r="AA3025" s="129">
        <v>1</v>
      </c>
      <c r="AB3025" s="133">
        <v>99.96</v>
      </c>
      <c r="AD3025" s="127">
        <v>371.48</v>
      </c>
      <c r="AG3025" t="s">
        <v>275</v>
      </c>
      <c r="AH3025" s="131">
        <v>3.0209999999999998E-3</v>
      </c>
      <c r="AI3025" s="131">
        <v>5.39479511533037E-4</v>
      </c>
      <c r="AJ3025" s="131">
        <v>1.04380294090467E-4</v>
      </c>
    </row>
    <row r="3026" spans="1:36">
      <c r="A3026" s="121">
        <v>11389</v>
      </c>
      <c r="B3026">
        <v>11390</v>
      </c>
      <c r="C3026" t="s">
        <v>2635</v>
      </c>
      <c r="D3026" t="s">
        <v>2636</v>
      </c>
      <c r="E3026" t="s">
        <v>35</v>
      </c>
      <c r="F3026" t="s">
        <v>2637</v>
      </c>
      <c r="G3026" t="s">
        <v>2638</v>
      </c>
      <c r="H3026" t="s">
        <v>38</v>
      </c>
      <c r="I3026" t="s">
        <v>353</v>
      </c>
      <c r="J3026" t="s">
        <v>39</v>
      </c>
      <c r="K3026" t="s">
        <v>39</v>
      </c>
      <c r="L3026" t="s">
        <v>40</v>
      </c>
      <c r="M3026" t="s">
        <v>41</v>
      </c>
      <c r="N3026" s="121" t="s">
        <v>65</v>
      </c>
      <c r="O3026" t="s">
        <v>45</v>
      </c>
      <c r="P3026" t="s">
        <v>435</v>
      </c>
      <c r="Q3026" t="s">
        <v>227</v>
      </c>
      <c r="R3026" t="s">
        <v>228</v>
      </c>
      <c r="S3026" t="s">
        <v>46</v>
      </c>
      <c r="T3026" s="127">
        <v>0.72299999999999998</v>
      </c>
      <c r="U3026" t="s">
        <v>2639</v>
      </c>
      <c r="V3026" s="131">
        <v>1.0500000000000001E-2</v>
      </c>
      <c r="W3026" s="131">
        <v>2.1870000000000001E-2</v>
      </c>
      <c r="X3026" t="s">
        <v>270</v>
      </c>
      <c r="Z3026" s="127">
        <v>721453.66</v>
      </c>
      <c r="AA3026" s="129">
        <v>1</v>
      </c>
      <c r="AB3026" s="133">
        <v>116.14</v>
      </c>
      <c r="AD3026" s="127">
        <v>837.89599999999996</v>
      </c>
      <c r="AG3026" t="s">
        <v>275</v>
      </c>
      <c r="AH3026" s="131">
        <v>2.6259999999999999E-3</v>
      </c>
      <c r="AI3026" s="131">
        <v>1.2168308605153199E-3</v>
      </c>
      <c r="AJ3026" s="131">
        <v>2.3543649084654199E-4</v>
      </c>
    </row>
    <row r="3027" spans="1:36">
      <c r="A3027" s="121">
        <v>11389</v>
      </c>
      <c r="B3027">
        <v>11390</v>
      </c>
      <c r="C3027" t="s">
        <v>2640</v>
      </c>
      <c r="D3027" t="s">
        <v>2641</v>
      </c>
      <c r="E3027" t="s">
        <v>35</v>
      </c>
      <c r="F3027" t="s">
        <v>2642</v>
      </c>
      <c r="G3027" t="s">
        <v>2643</v>
      </c>
      <c r="H3027" t="s">
        <v>38</v>
      </c>
      <c r="I3027" t="s">
        <v>280</v>
      </c>
      <c r="J3027" t="s">
        <v>39</v>
      </c>
      <c r="K3027" t="s">
        <v>39</v>
      </c>
      <c r="L3027" t="s">
        <v>40</v>
      </c>
      <c r="M3027" t="s">
        <v>41</v>
      </c>
      <c r="N3027" s="121" t="s">
        <v>1560</v>
      </c>
      <c r="O3027" t="s">
        <v>45</v>
      </c>
      <c r="P3027" t="s">
        <v>2621</v>
      </c>
      <c r="Q3027" t="s">
        <v>234</v>
      </c>
      <c r="R3027" t="s">
        <v>228</v>
      </c>
      <c r="S3027" t="s">
        <v>46</v>
      </c>
      <c r="T3027" s="127">
        <v>0.247</v>
      </c>
      <c r="U3027" t="s">
        <v>2644</v>
      </c>
      <c r="V3027" s="131">
        <v>1.4999999999999999E-2</v>
      </c>
      <c r="W3027" s="131">
        <v>4.7230000000000001E-2</v>
      </c>
      <c r="X3027" t="s">
        <v>270</v>
      </c>
      <c r="Z3027" s="127">
        <v>155666.76999999999</v>
      </c>
      <c r="AA3027" s="129">
        <v>1</v>
      </c>
      <c r="AB3027" s="133">
        <v>99.61</v>
      </c>
      <c r="AD3027" s="127">
        <v>155.06</v>
      </c>
      <c r="AG3027" t="s">
        <v>275</v>
      </c>
      <c r="AH3027" s="131">
        <v>1.8672000000000001E-2</v>
      </c>
      <c r="AI3027" s="131">
        <v>2.25184662502506E-4</v>
      </c>
      <c r="AJ3027" s="131">
        <v>4.3569479088984199E-5</v>
      </c>
    </row>
    <row r="3028" spans="1:36">
      <c r="A3028" s="121">
        <v>11389</v>
      </c>
      <c r="B3028">
        <v>11390</v>
      </c>
      <c r="C3028" t="s">
        <v>2645</v>
      </c>
      <c r="D3028" t="s">
        <v>2646</v>
      </c>
      <c r="E3028" t="s">
        <v>35</v>
      </c>
      <c r="F3028" t="s">
        <v>2647</v>
      </c>
      <c r="G3028" t="s">
        <v>2648</v>
      </c>
      <c r="H3028" t="s">
        <v>38</v>
      </c>
      <c r="I3028" t="s">
        <v>280</v>
      </c>
      <c r="J3028" t="s">
        <v>39</v>
      </c>
      <c r="K3028" t="s">
        <v>39</v>
      </c>
      <c r="L3028" t="s">
        <v>40</v>
      </c>
      <c r="M3028" t="s">
        <v>41</v>
      </c>
      <c r="N3028" s="121" t="s">
        <v>1562</v>
      </c>
      <c r="O3028" t="s">
        <v>45</v>
      </c>
      <c r="P3028" t="s">
        <v>448</v>
      </c>
      <c r="Q3028" t="s">
        <v>227</v>
      </c>
      <c r="R3028" t="s">
        <v>228</v>
      </c>
      <c r="S3028" t="s">
        <v>46</v>
      </c>
      <c r="T3028" s="127">
        <v>0.73499999999999999</v>
      </c>
      <c r="U3028" t="s">
        <v>2649</v>
      </c>
      <c r="V3028" s="131">
        <v>2.8000000000000001E-2</v>
      </c>
      <c r="W3028" s="131">
        <v>5.0380000000000001E-2</v>
      </c>
      <c r="X3028" t="s">
        <v>270</v>
      </c>
      <c r="Z3028" s="127">
        <v>584809.91</v>
      </c>
      <c r="AA3028" s="129">
        <v>1</v>
      </c>
      <c r="AB3028" s="133">
        <v>99.15</v>
      </c>
      <c r="AD3028" s="127">
        <v>579.83900000000006</v>
      </c>
      <c r="AG3028" t="s">
        <v>275</v>
      </c>
      <c r="AH3028" s="131">
        <v>6.764E-3</v>
      </c>
      <c r="AI3028" s="131">
        <v>8.4206844798539202E-4</v>
      </c>
      <c r="AJ3028" s="131">
        <v>1.6292621010804699E-4</v>
      </c>
    </row>
    <row r="3029" spans="1:36">
      <c r="A3029" s="121">
        <v>11389</v>
      </c>
      <c r="B3029">
        <v>11390</v>
      </c>
      <c r="C3029" t="s">
        <v>81</v>
      </c>
      <c r="D3029" t="s">
        <v>82</v>
      </c>
      <c r="E3029" t="s">
        <v>35</v>
      </c>
      <c r="F3029" t="s">
        <v>2650</v>
      </c>
      <c r="G3029" t="s">
        <v>2651</v>
      </c>
      <c r="H3029" t="s">
        <v>38</v>
      </c>
      <c r="I3029" t="s">
        <v>280</v>
      </c>
      <c r="J3029" t="s">
        <v>39</v>
      </c>
      <c r="K3029" t="s">
        <v>39</v>
      </c>
      <c r="L3029" t="s">
        <v>40</v>
      </c>
      <c r="M3029" t="s">
        <v>41</v>
      </c>
      <c r="N3029" s="121" t="s">
        <v>72</v>
      </c>
      <c r="O3029" t="s">
        <v>45</v>
      </c>
      <c r="P3029" t="s">
        <v>412</v>
      </c>
      <c r="Q3029" t="s">
        <v>227</v>
      </c>
      <c r="R3029" t="s">
        <v>228</v>
      </c>
      <c r="S3029" t="s">
        <v>46</v>
      </c>
      <c r="T3029" s="127">
        <v>2.2210000000000001</v>
      </c>
      <c r="U3029" t="s">
        <v>2652</v>
      </c>
      <c r="V3029" s="131">
        <v>2.0500000000000001E-2</v>
      </c>
      <c r="W3029" s="131">
        <v>4.845E-2</v>
      </c>
      <c r="X3029" t="s">
        <v>270</v>
      </c>
      <c r="Z3029" s="127">
        <v>2067024.81</v>
      </c>
      <c r="AA3029" s="129">
        <v>1</v>
      </c>
      <c r="AB3029" s="133">
        <v>94.46</v>
      </c>
      <c r="AD3029" s="127">
        <v>1952.5119999999999</v>
      </c>
      <c r="AG3029" t="s">
        <v>275</v>
      </c>
      <c r="AH3029" s="131">
        <v>2.6350000000000002E-3</v>
      </c>
      <c r="AI3029" s="131">
        <v>2.8355256709939802E-3</v>
      </c>
      <c r="AJ3029" s="131">
        <v>5.4862695822933895E-4</v>
      </c>
    </row>
    <row r="3030" spans="1:36">
      <c r="A3030" s="121">
        <v>11389</v>
      </c>
      <c r="B3030">
        <v>11390</v>
      </c>
      <c r="C3030" t="s">
        <v>2653</v>
      </c>
      <c r="D3030" t="s">
        <v>2654</v>
      </c>
      <c r="E3030" t="s">
        <v>35</v>
      </c>
      <c r="F3030" t="s">
        <v>2655</v>
      </c>
      <c r="G3030" t="s">
        <v>2656</v>
      </c>
      <c r="H3030" t="s">
        <v>38</v>
      </c>
      <c r="I3030" t="s">
        <v>280</v>
      </c>
      <c r="J3030" t="s">
        <v>39</v>
      </c>
      <c r="K3030" t="s">
        <v>39</v>
      </c>
      <c r="L3030" t="s">
        <v>40</v>
      </c>
      <c r="M3030" t="s">
        <v>41</v>
      </c>
      <c r="N3030" s="121" t="s">
        <v>143</v>
      </c>
      <c r="O3030" t="s">
        <v>45</v>
      </c>
      <c r="P3030" t="s">
        <v>2570</v>
      </c>
      <c r="Q3030" t="s">
        <v>234</v>
      </c>
      <c r="R3030" t="s">
        <v>228</v>
      </c>
      <c r="S3030" t="s">
        <v>46</v>
      </c>
      <c r="T3030" s="127">
        <v>0.98599999999999999</v>
      </c>
      <c r="U3030" t="s">
        <v>151</v>
      </c>
      <c r="V3030" s="131">
        <v>2.4E-2</v>
      </c>
      <c r="W3030" s="131">
        <v>4.718E-2</v>
      </c>
      <c r="X3030" t="s">
        <v>270</v>
      </c>
      <c r="Z3030" s="127">
        <v>515458.78</v>
      </c>
      <c r="AA3030" s="129">
        <v>1</v>
      </c>
      <c r="AB3030" s="133">
        <v>97.85</v>
      </c>
      <c r="AD3030" s="127">
        <v>504.37599999999998</v>
      </c>
      <c r="AG3030" t="s">
        <v>275</v>
      </c>
      <c r="AH3030" s="131">
        <v>4.8110000000000002E-3</v>
      </c>
      <c r="AI3030" s="131">
        <v>7.3247823472192902E-4</v>
      </c>
      <c r="AJ3030" s="131">
        <v>1.4172233035852501E-4</v>
      </c>
    </row>
    <row r="3031" spans="1:36">
      <c r="A3031" s="121">
        <v>11389</v>
      </c>
      <c r="B3031">
        <v>11390</v>
      </c>
      <c r="C3031" t="s">
        <v>47</v>
      </c>
      <c r="D3031" t="s">
        <v>48</v>
      </c>
      <c r="E3031" t="s">
        <v>35</v>
      </c>
      <c r="F3031" t="s">
        <v>2657</v>
      </c>
      <c r="G3031" t="s">
        <v>2658</v>
      </c>
      <c r="H3031" t="s">
        <v>38</v>
      </c>
      <c r="I3031" t="s">
        <v>353</v>
      </c>
      <c r="J3031" t="s">
        <v>39</v>
      </c>
      <c r="K3031" t="s">
        <v>39</v>
      </c>
      <c r="L3031" t="s">
        <v>40</v>
      </c>
      <c r="M3031" t="s">
        <v>41</v>
      </c>
      <c r="N3031" s="121" t="s">
        <v>52</v>
      </c>
      <c r="O3031" t="s">
        <v>45</v>
      </c>
      <c r="P3031" t="s">
        <v>2546</v>
      </c>
      <c r="Q3031" t="s">
        <v>234</v>
      </c>
      <c r="R3031" t="s">
        <v>228</v>
      </c>
      <c r="S3031" t="s">
        <v>46</v>
      </c>
      <c r="T3031" s="127">
        <v>5.2439999999999998</v>
      </c>
      <c r="U3031" t="s">
        <v>2659</v>
      </c>
      <c r="V3031" s="131">
        <v>1.5800000000000002E-2</v>
      </c>
      <c r="W3031" s="131">
        <v>2.8199999999999999E-2</v>
      </c>
      <c r="X3031" t="s">
        <v>270</v>
      </c>
      <c r="Z3031" s="127">
        <v>2740430.81</v>
      </c>
      <c r="AA3031" s="129">
        <v>1</v>
      </c>
      <c r="AB3031" s="133">
        <v>110.73</v>
      </c>
      <c r="AD3031" s="127">
        <v>3034.4789999999998</v>
      </c>
      <c r="AG3031" t="s">
        <v>275</v>
      </c>
      <c r="AH3031" s="131">
        <v>2.4849999999999998E-3</v>
      </c>
      <c r="AI3031" s="131">
        <v>4.4068076460432497E-3</v>
      </c>
      <c r="AJ3031" s="131">
        <v>8.5264383217627097E-4</v>
      </c>
    </row>
    <row r="3032" spans="1:36">
      <c r="A3032" s="121">
        <v>11389</v>
      </c>
      <c r="B3032">
        <v>11390</v>
      </c>
      <c r="C3032" t="s">
        <v>81</v>
      </c>
      <c r="D3032" t="s">
        <v>82</v>
      </c>
      <c r="E3032" t="s">
        <v>35</v>
      </c>
      <c r="F3032" t="s">
        <v>2660</v>
      </c>
      <c r="G3032" t="s">
        <v>2661</v>
      </c>
      <c r="H3032" t="s">
        <v>38</v>
      </c>
      <c r="I3032" t="s">
        <v>1990</v>
      </c>
      <c r="J3032" t="s">
        <v>39</v>
      </c>
      <c r="K3032" t="s">
        <v>538</v>
      </c>
      <c r="L3032" t="s">
        <v>40</v>
      </c>
      <c r="M3032" t="s">
        <v>41</v>
      </c>
      <c r="N3032" s="121" t="s">
        <v>72</v>
      </c>
      <c r="O3032" t="s">
        <v>45</v>
      </c>
      <c r="P3032" t="s">
        <v>412</v>
      </c>
      <c r="Q3032" t="s">
        <v>227</v>
      </c>
      <c r="R3032" t="s">
        <v>228</v>
      </c>
      <c r="S3032" t="s">
        <v>46</v>
      </c>
      <c r="T3032" s="127">
        <v>1.327</v>
      </c>
      <c r="U3032" t="s">
        <v>2467</v>
      </c>
      <c r="V3032" s="131">
        <v>1.25E-3</v>
      </c>
      <c r="W3032" s="131">
        <v>5.0700000000000002E-2</v>
      </c>
      <c r="X3032" t="s">
        <v>270</v>
      </c>
      <c r="Z3032" s="127">
        <v>3189326</v>
      </c>
      <c r="AA3032" s="129">
        <v>1</v>
      </c>
      <c r="AB3032" s="133">
        <v>94</v>
      </c>
      <c r="AD3032" s="127">
        <v>2997.9659999999999</v>
      </c>
      <c r="AG3032" t="s">
        <v>275</v>
      </c>
      <c r="AH3032" s="131">
        <v>5.6290000000000003E-3</v>
      </c>
      <c r="AI3032" s="131">
        <v>4.3537824035083704E-3</v>
      </c>
      <c r="AJ3032" s="131">
        <v>8.4238433150629903E-4</v>
      </c>
    </row>
    <row r="3033" spans="1:36">
      <c r="A3033" s="121">
        <v>11389</v>
      </c>
      <c r="B3033">
        <v>11390</v>
      </c>
      <c r="C3033" t="s">
        <v>2662</v>
      </c>
      <c r="D3033" t="s">
        <v>2663</v>
      </c>
      <c r="E3033" t="s">
        <v>35</v>
      </c>
      <c r="F3033" t="s">
        <v>2664</v>
      </c>
      <c r="G3033" t="s">
        <v>2665</v>
      </c>
      <c r="H3033" t="s">
        <v>38</v>
      </c>
      <c r="I3033" t="s">
        <v>280</v>
      </c>
      <c r="J3033" t="s">
        <v>39</v>
      </c>
      <c r="K3033" t="s">
        <v>39</v>
      </c>
      <c r="L3033" t="s">
        <v>40</v>
      </c>
      <c r="M3033" t="s">
        <v>41</v>
      </c>
      <c r="N3033" s="121" t="s">
        <v>347</v>
      </c>
      <c r="O3033" t="s">
        <v>45</v>
      </c>
      <c r="P3033" t="s">
        <v>435</v>
      </c>
      <c r="Q3033" t="s">
        <v>227</v>
      </c>
      <c r="R3033" t="s">
        <v>228</v>
      </c>
      <c r="S3033" t="s">
        <v>46</v>
      </c>
      <c r="T3033" s="127">
        <v>0.49299999999999999</v>
      </c>
      <c r="U3033" t="s">
        <v>86</v>
      </c>
      <c r="V3033" s="131">
        <v>3.9E-2</v>
      </c>
      <c r="W3033" s="131">
        <v>5.0349999999999999E-2</v>
      </c>
      <c r="X3033" t="s">
        <v>270</v>
      </c>
      <c r="Z3033" s="127">
        <v>558378</v>
      </c>
      <c r="AA3033" s="129">
        <v>1</v>
      </c>
      <c r="AB3033" s="133">
        <v>99.51</v>
      </c>
      <c r="AD3033" s="127">
        <v>555.64200000000005</v>
      </c>
      <c r="AG3033" t="s">
        <v>275</v>
      </c>
      <c r="AH3033" s="131">
        <v>1.9380000000000001E-3</v>
      </c>
      <c r="AI3033" s="131">
        <v>8.0692835740441297E-4</v>
      </c>
      <c r="AJ3033" s="131">
        <v>1.5612718825310201E-4</v>
      </c>
    </row>
    <row r="3034" spans="1:36">
      <c r="A3034" s="121">
        <v>11389</v>
      </c>
      <c r="B3034">
        <v>11390</v>
      </c>
      <c r="C3034" t="s">
        <v>2666</v>
      </c>
      <c r="D3034" t="s">
        <v>2667</v>
      </c>
      <c r="E3034" t="s">
        <v>338</v>
      </c>
      <c r="F3034" t="s">
        <v>2668</v>
      </c>
      <c r="G3034" t="s">
        <v>2669</v>
      </c>
      <c r="H3034" t="s">
        <v>38</v>
      </c>
      <c r="I3034" t="s">
        <v>280</v>
      </c>
      <c r="J3034" t="s">
        <v>39</v>
      </c>
      <c r="K3034" t="s">
        <v>181</v>
      </c>
      <c r="L3034" t="s">
        <v>40</v>
      </c>
      <c r="M3034" t="s">
        <v>41</v>
      </c>
      <c r="N3034" s="121" t="s">
        <v>281</v>
      </c>
      <c r="O3034" t="s">
        <v>45</v>
      </c>
      <c r="P3034" t="s">
        <v>301</v>
      </c>
      <c r="Q3034" t="s">
        <v>301</v>
      </c>
      <c r="R3034" t="s">
        <v>301</v>
      </c>
      <c r="S3034" t="s">
        <v>46</v>
      </c>
      <c r="T3034" s="127" t="s">
        <v>896</v>
      </c>
      <c r="U3034" t="s">
        <v>1288</v>
      </c>
      <c r="V3034" s="131">
        <v>2.6499999999999999E-2</v>
      </c>
      <c r="W3034" s="131">
        <v>0</v>
      </c>
      <c r="X3034" t="s">
        <v>270</v>
      </c>
      <c r="Z3034" s="127">
        <v>4222869.6399999997</v>
      </c>
      <c r="AA3034" s="129">
        <v>1</v>
      </c>
      <c r="AB3034" s="133">
        <v>64.319999999999993</v>
      </c>
      <c r="AD3034" s="127">
        <v>2716.15</v>
      </c>
      <c r="AG3034" t="s">
        <v>275</v>
      </c>
      <c r="AH3034" s="131">
        <v>1.5256E-2</v>
      </c>
      <c r="AI3034" s="131">
        <v>3.9445154687928101E-3</v>
      </c>
      <c r="AJ3034" s="131">
        <v>7.6319800080447496E-4</v>
      </c>
    </row>
    <row r="3035" spans="1:36">
      <c r="A3035" s="121">
        <v>11389</v>
      </c>
      <c r="B3035">
        <v>11390</v>
      </c>
      <c r="C3035" t="s">
        <v>2673</v>
      </c>
      <c r="D3035" t="s">
        <v>2674</v>
      </c>
      <c r="E3035" t="s">
        <v>35</v>
      </c>
      <c r="F3035" t="s">
        <v>2675</v>
      </c>
      <c r="G3035" t="s">
        <v>2676</v>
      </c>
      <c r="H3035" t="s">
        <v>38</v>
      </c>
      <c r="I3035" t="s">
        <v>353</v>
      </c>
      <c r="J3035" t="s">
        <v>39</v>
      </c>
      <c r="K3035" t="s">
        <v>39</v>
      </c>
      <c r="L3035" t="s">
        <v>40</v>
      </c>
      <c r="M3035" t="s">
        <v>41</v>
      </c>
      <c r="N3035" s="121" t="s">
        <v>1546</v>
      </c>
      <c r="O3035" t="s">
        <v>45</v>
      </c>
      <c r="P3035" t="s">
        <v>226</v>
      </c>
      <c r="Q3035" t="s">
        <v>227</v>
      </c>
      <c r="R3035" t="s">
        <v>228</v>
      </c>
      <c r="S3035" t="s">
        <v>46</v>
      </c>
      <c r="T3035" s="127">
        <v>2.29</v>
      </c>
      <c r="U3035" t="s">
        <v>2677</v>
      </c>
      <c r="V3035" s="131">
        <v>1.4999999999999999E-2</v>
      </c>
      <c r="W3035" s="131">
        <v>2.1600000000000001E-2</v>
      </c>
      <c r="X3035" t="s">
        <v>270</v>
      </c>
      <c r="Z3035" s="127">
        <v>1138122.76</v>
      </c>
      <c r="AA3035" s="129">
        <v>1</v>
      </c>
      <c r="AB3035" s="133">
        <v>116.38</v>
      </c>
      <c r="AD3035" s="127">
        <v>1324.547</v>
      </c>
      <c r="AG3035" t="s">
        <v>275</v>
      </c>
      <c r="AH3035" s="131">
        <v>6.1079999999999997E-3</v>
      </c>
      <c r="AI3035" s="131">
        <v>1.9235674260638499E-3</v>
      </c>
      <c r="AJ3035" s="131">
        <v>3.7217823725098299E-4</v>
      </c>
    </row>
    <row r="3036" spans="1:36">
      <c r="A3036" s="121">
        <v>11389</v>
      </c>
      <c r="B3036">
        <v>11390</v>
      </c>
      <c r="C3036" t="s">
        <v>114</v>
      </c>
      <c r="D3036" t="s">
        <v>115</v>
      </c>
      <c r="E3036" t="s">
        <v>35</v>
      </c>
      <c r="F3036" t="s">
        <v>3437</v>
      </c>
      <c r="G3036" t="s">
        <v>3438</v>
      </c>
      <c r="H3036" t="s">
        <v>38</v>
      </c>
      <c r="I3036" t="s">
        <v>353</v>
      </c>
      <c r="J3036" t="s">
        <v>39</v>
      </c>
      <c r="K3036" t="s">
        <v>39</v>
      </c>
      <c r="L3036" t="s">
        <v>40</v>
      </c>
      <c r="M3036" t="s">
        <v>41</v>
      </c>
      <c r="N3036" s="121" t="s">
        <v>52</v>
      </c>
      <c r="O3036" t="s">
        <v>45</v>
      </c>
      <c r="P3036" t="s">
        <v>430</v>
      </c>
      <c r="Q3036" t="s">
        <v>227</v>
      </c>
      <c r="R3036" t="s">
        <v>228</v>
      </c>
      <c r="S3036" t="s">
        <v>46</v>
      </c>
      <c r="T3036" s="127">
        <v>1.792</v>
      </c>
      <c r="U3036" t="s">
        <v>3439</v>
      </c>
      <c r="V3036" s="131">
        <v>1.0800000000000001E-2</v>
      </c>
      <c r="W3036" s="131">
        <v>2.8479999999999998E-2</v>
      </c>
      <c r="X3036" t="s">
        <v>270</v>
      </c>
      <c r="Z3036" s="127">
        <v>581704.59</v>
      </c>
      <c r="AA3036" s="129">
        <v>1</v>
      </c>
      <c r="AB3036" s="133">
        <v>114.46</v>
      </c>
      <c r="AD3036" s="127">
        <v>665.81899999999996</v>
      </c>
      <c r="AG3036" t="s">
        <v>275</v>
      </c>
      <c r="AH3036" s="131">
        <v>1.9040000000000001E-3</v>
      </c>
      <c r="AI3036" s="131">
        <v>9.6693256081153902E-4</v>
      </c>
      <c r="AJ3036" s="131">
        <v>1.8708533485608701E-4</v>
      </c>
    </row>
    <row r="3037" spans="1:36">
      <c r="A3037" s="121">
        <v>11389</v>
      </c>
      <c r="B3037">
        <v>11390</v>
      </c>
      <c r="C3037" t="s">
        <v>2635</v>
      </c>
      <c r="D3037" t="s">
        <v>2636</v>
      </c>
      <c r="E3037" t="s">
        <v>35</v>
      </c>
      <c r="F3037" t="s">
        <v>2678</v>
      </c>
      <c r="G3037" t="s">
        <v>2679</v>
      </c>
      <c r="H3037" t="s">
        <v>38</v>
      </c>
      <c r="I3037" t="s">
        <v>280</v>
      </c>
      <c r="J3037" t="s">
        <v>39</v>
      </c>
      <c r="K3037" t="s">
        <v>39</v>
      </c>
      <c r="L3037" t="s">
        <v>40</v>
      </c>
      <c r="M3037" t="s">
        <v>41</v>
      </c>
      <c r="N3037" s="121" t="s">
        <v>65</v>
      </c>
      <c r="O3037" t="s">
        <v>45</v>
      </c>
      <c r="P3037" t="s">
        <v>435</v>
      </c>
      <c r="Q3037" t="s">
        <v>227</v>
      </c>
      <c r="R3037" t="s">
        <v>228</v>
      </c>
      <c r="S3037" t="s">
        <v>46</v>
      </c>
      <c r="T3037" s="127">
        <v>1.429</v>
      </c>
      <c r="U3037" t="s">
        <v>2680</v>
      </c>
      <c r="V3037" s="131">
        <v>2.18E-2</v>
      </c>
      <c r="W3037" s="131">
        <v>4.8599999999999997E-2</v>
      </c>
      <c r="X3037" t="s">
        <v>270</v>
      </c>
      <c r="Z3037" s="127">
        <v>10360.549999999999</v>
      </c>
      <c r="AA3037" s="129">
        <v>1</v>
      </c>
      <c r="AB3037" s="133">
        <v>96.67</v>
      </c>
      <c r="AD3037" s="127">
        <v>10.016</v>
      </c>
      <c r="AG3037" t="s">
        <v>275</v>
      </c>
      <c r="AH3037" s="131">
        <v>4.5000000000000003E-5</v>
      </c>
      <c r="AI3037" s="131">
        <v>1.45450253463552E-5</v>
      </c>
      <c r="AJ3037" s="131">
        <v>2.8142199856516301E-6</v>
      </c>
    </row>
    <row r="3038" spans="1:36">
      <c r="A3038" s="121">
        <v>11389</v>
      </c>
      <c r="B3038">
        <v>11390</v>
      </c>
      <c r="C3038" t="s">
        <v>108</v>
      </c>
      <c r="D3038" t="s">
        <v>109</v>
      </c>
      <c r="E3038" t="s">
        <v>35</v>
      </c>
      <c r="F3038" t="s">
        <v>2681</v>
      </c>
      <c r="G3038" t="s">
        <v>2682</v>
      </c>
      <c r="H3038" t="s">
        <v>38</v>
      </c>
      <c r="I3038" t="s">
        <v>1990</v>
      </c>
      <c r="J3038" t="s">
        <v>39</v>
      </c>
      <c r="K3038" t="s">
        <v>39</v>
      </c>
      <c r="L3038" t="s">
        <v>40</v>
      </c>
      <c r="M3038" t="s">
        <v>41</v>
      </c>
      <c r="N3038" s="121" t="s">
        <v>72</v>
      </c>
      <c r="O3038" t="s">
        <v>45</v>
      </c>
      <c r="P3038" t="s">
        <v>301</v>
      </c>
      <c r="Q3038" t="s">
        <v>301</v>
      </c>
      <c r="R3038" t="s">
        <v>301</v>
      </c>
      <c r="S3038" t="s">
        <v>46</v>
      </c>
      <c r="T3038" s="127">
        <v>0.74199999999999999</v>
      </c>
      <c r="U3038" t="s">
        <v>1288</v>
      </c>
      <c r="V3038" s="131">
        <v>1.2E-2</v>
      </c>
      <c r="W3038" s="131">
        <v>5.5840000000000001E-2</v>
      </c>
      <c r="X3038" t="s">
        <v>270</v>
      </c>
      <c r="Z3038" s="127">
        <v>1356743</v>
      </c>
      <c r="AA3038" s="129">
        <v>1</v>
      </c>
      <c r="AB3038" s="133">
        <v>97.2</v>
      </c>
      <c r="AD3038" s="127">
        <v>1318.7539999999999</v>
      </c>
      <c r="AG3038" t="s">
        <v>275</v>
      </c>
      <c r="AH3038" s="131">
        <v>2.1883E-2</v>
      </c>
      <c r="AI3038" s="131">
        <v>1.9151544648704001E-3</v>
      </c>
      <c r="AJ3038" s="131">
        <v>3.70550469477099E-4</v>
      </c>
    </row>
    <row r="3039" spans="1:36">
      <c r="A3039" s="121">
        <v>11389</v>
      </c>
      <c r="B3039">
        <v>11390</v>
      </c>
      <c r="C3039" t="s">
        <v>2521</v>
      </c>
      <c r="D3039" t="s">
        <v>2522</v>
      </c>
      <c r="E3039" t="s">
        <v>35</v>
      </c>
      <c r="F3039" t="s">
        <v>2683</v>
      </c>
      <c r="G3039" t="s">
        <v>2684</v>
      </c>
      <c r="H3039" t="s">
        <v>38</v>
      </c>
      <c r="I3039" t="s">
        <v>280</v>
      </c>
      <c r="J3039" t="s">
        <v>39</v>
      </c>
      <c r="K3039" t="s">
        <v>39</v>
      </c>
      <c r="L3039" t="s">
        <v>40</v>
      </c>
      <c r="M3039" t="s">
        <v>41</v>
      </c>
      <c r="N3039" s="121" t="s">
        <v>65</v>
      </c>
      <c r="O3039" t="s">
        <v>45</v>
      </c>
      <c r="P3039" t="s">
        <v>435</v>
      </c>
      <c r="Q3039" t="s">
        <v>227</v>
      </c>
      <c r="R3039" t="s">
        <v>228</v>
      </c>
      <c r="S3039" t="s">
        <v>46</v>
      </c>
      <c r="T3039" s="127">
        <v>1.34</v>
      </c>
      <c r="U3039" t="s">
        <v>2685</v>
      </c>
      <c r="V3039" s="131">
        <v>2.1499999999999998E-2</v>
      </c>
      <c r="W3039" s="131">
        <v>4.7739999999999998E-2</v>
      </c>
      <c r="X3039" t="s">
        <v>270</v>
      </c>
      <c r="Z3039" s="127">
        <v>728314.6</v>
      </c>
      <c r="AA3039" s="129">
        <v>1</v>
      </c>
      <c r="AB3039" s="133">
        <v>96.67</v>
      </c>
      <c r="AC3039" s="127">
        <v>76.918000000000006</v>
      </c>
      <c r="AD3039" s="127">
        <v>780.98</v>
      </c>
      <c r="AG3039" t="s">
        <v>275</v>
      </c>
      <c r="AH3039" s="131">
        <v>1.341E-3</v>
      </c>
      <c r="AI3039" s="131">
        <v>1.1341746442556299E-3</v>
      </c>
      <c r="AJ3039" s="131">
        <v>2.1944389061400501E-4</v>
      </c>
    </row>
    <row r="3040" spans="1:36">
      <c r="A3040" s="121">
        <v>11389</v>
      </c>
      <c r="B3040">
        <v>11390</v>
      </c>
      <c r="C3040" t="s">
        <v>2575</v>
      </c>
      <c r="D3040" t="s">
        <v>2576</v>
      </c>
      <c r="E3040" t="s">
        <v>35</v>
      </c>
      <c r="F3040" t="s">
        <v>2686</v>
      </c>
      <c r="G3040" t="s">
        <v>2687</v>
      </c>
      <c r="H3040" t="s">
        <v>38</v>
      </c>
      <c r="I3040" t="s">
        <v>280</v>
      </c>
      <c r="J3040" t="s">
        <v>39</v>
      </c>
      <c r="K3040" t="s">
        <v>39</v>
      </c>
      <c r="L3040" t="s">
        <v>40</v>
      </c>
      <c r="M3040" t="s">
        <v>41</v>
      </c>
      <c r="N3040" s="121" t="s">
        <v>281</v>
      </c>
      <c r="O3040" t="s">
        <v>45</v>
      </c>
      <c r="P3040" t="s">
        <v>448</v>
      </c>
      <c r="Q3040" t="s">
        <v>227</v>
      </c>
      <c r="R3040" t="s">
        <v>228</v>
      </c>
      <c r="S3040" t="s">
        <v>46</v>
      </c>
      <c r="T3040" s="127">
        <v>1.3879999999999999</v>
      </c>
      <c r="U3040" t="s">
        <v>2688</v>
      </c>
      <c r="V3040" s="131">
        <v>2.3E-2</v>
      </c>
      <c r="W3040" s="131">
        <v>4.7750000000000001E-2</v>
      </c>
      <c r="X3040" t="s">
        <v>270</v>
      </c>
      <c r="Z3040" s="127">
        <v>2555841.06</v>
      </c>
      <c r="AA3040" s="129">
        <v>1</v>
      </c>
      <c r="AB3040" s="133">
        <v>96.86</v>
      </c>
      <c r="AD3040" s="127">
        <v>2475.5880000000002</v>
      </c>
      <c r="AG3040" t="s">
        <v>275</v>
      </c>
      <c r="AH3040" s="131">
        <v>3.7650000000000001E-3</v>
      </c>
      <c r="AI3040" s="131">
        <v>3.59516030874246E-3</v>
      </c>
      <c r="AJ3040" s="131">
        <v>6.9560359996346296E-4</v>
      </c>
    </row>
    <row r="3041" spans="1:36">
      <c r="A3041" s="121">
        <v>11389</v>
      </c>
      <c r="B3041">
        <v>11390</v>
      </c>
      <c r="C3041" t="s">
        <v>2594</v>
      </c>
      <c r="D3041" t="s">
        <v>2595</v>
      </c>
      <c r="E3041" t="s">
        <v>35</v>
      </c>
      <c r="F3041" t="s">
        <v>2689</v>
      </c>
      <c r="G3041" t="s">
        <v>2690</v>
      </c>
      <c r="H3041" t="s">
        <v>38</v>
      </c>
      <c r="I3041" t="s">
        <v>353</v>
      </c>
      <c r="J3041" t="s">
        <v>39</v>
      </c>
      <c r="K3041" t="s">
        <v>39</v>
      </c>
      <c r="L3041" t="s">
        <v>40</v>
      </c>
      <c r="M3041" t="s">
        <v>41</v>
      </c>
      <c r="N3041" s="121" t="s">
        <v>52</v>
      </c>
      <c r="O3041" t="s">
        <v>45</v>
      </c>
      <c r="P3041" t="s">
        <v>226</v>
      </c>
      <c r="Q3041" t="s">
        <v>227</v>
      </c>
      <c r="R3041" t="s">
        <v>228</v>
      </c>
      <c r="S3041" t="s">
        <v>46</v>
      </c>
      <c r="T3041" s="127">
        <v>12.099</v>
      </c>
      <c r="U3041" t="s">
        <v>2691</v>
      </c>
      <c r="V3041" s="131">
        <v>9.5999999999999992E-3</v>
      </c>
      <c r="W3041" s="131">
        <v>2.8199999999999999E-2</v>
      </c>
      <c r="X3041" t="s">
        <v>270</v>
      </c>
      <c r="Z3041" s="127">
        <v>13865408</v>
      </c>
      <c r="AA3041" s="129">
        <v>1</v>
      </c>
      <c r="AB3041" s="133">
        <v>93.74</v>
      </c>
      <c r="AD3041" s="127">
        <v>12997.433000000001</v>
      </c>
      <c r="AG3041" t="s">
        <v>275</v>
      </c>
      <c r="AH3041" s="131">
        <v>1.2699999999999999E-2</v>
      </c>
      <c r="AI3041" s="131">
        <v>1.88754604889559E-2</v>
      </c>
      <c r="AJ3041" s="131">
        <v>3.6520870112961598E-3</v>
      </c>
    </row>
    <row r="3042" spans="1:36">
      <c r="A3042" s="121">
        <v>11389</v>
      </c>
      <c r="B3042">
        <v>11390</v>
      </c>
      <c r="C3042" t="s">
        <v>2692</v>
      </c>
      <c r="D3042" t="s">
        <v>2693</v>
      </c>
      <c r="E3042" t="s">
        <v>35</v>
      </c>
      <c r="F3042" t="s">
        <v>2694</v>
      </c>
      <c r="G3042" t="s">
        <v>2695</v>
      </c>
      <c r="H3042" t="s">
        <v>38</v>
      </c>
      <c r="I3042" t="s">
        <v>353</v>
      </c>
      <c r="J3042" t="s">
        <v>39</v>
      </c>
      <c r="K3042" t="s">
        <v>39</v>
      </c>
      <c r="L3042" t="s">
        <v>40</v>
      </c>
      <c r="M3042" t="s">
        <v>41</v>
      </c>
      <c r="N3042" s="121" t="s">
        <v>52</v>
      </c>
      <c r="O3042" t="s">
        <v>45</v>
      </c>
      <c r="P3042" t="s">
        <v>430</v>
      </c>
      <c r="Q3042" t="s">
        <v>227</v>
      </c>
      <c r="R3042" t="s">
        <v>228</v>
      </c>
      <c r="S3042" t="s">
        <v>46</v>
      </c>
      <c r="T3042" s="127">
        <v>3.9809999999999999</v>
      </c>
      <c r="U3042" t="s">
        <v>2482</v>
      </c>
      <c r="V3042" s="131">
        <v>6.4000000000000003E-3</v>
      </c>
      <c r="W3042" s="131">
        <v>3.1469999999999998E-2</v>
      </c>
      <c r="X3042" t="s">
        <v>270</v>
      </c>
      <c r="Z3042" s="127">
        <v>715540.51</v>
      </c>
      <c r="AA3042" s="129">
        <v>1</v>
      </c>
      <c r="AB3042" s="133">
        <v>105.94</v>
      </c>
      <c r="AD3042" s="127">
        <v>758.04399999999998</v>
      </c>
      <c r="AG3042" t="s">
        <v>275</v>
      </c>
      <c r="AH3042" s="131">
        <v>2.3679999999999999E-3</v>
      </c>
      <c r="AI3042" s="131">
        <v>1.1008652110570899E-3</v>
      </c>
      <c r="AJ3042" s="131">
        <v>2.1299907045138199E-4</v>
      </c>
    </row>
    <row r="3043" spans="1:36">
      <c r="A3043" s="121">
        <v>11389</v>
      </c>
      <c r="B3043">
        <v>11390</v>
      </c>
      <c r="C3043" t="s">
        <v>2696</v>
      </c>
      <c r="D3043" t="s">
        <v>2697</v>
      </c>
      <c r="E3043" t="s">
        <v>35</v>
      </c>
      <c r="F3043" t="s">
        <v>2698</v>
      </c>
      <c r="G3043" t="s">
        <v>2699</v>
      </c>
      <c r="H3043" t="s">
        <v>38</v>
      </c>
      <c r="I3043" t="s">
        <v>353</v>
      </c>
      <c r="J3043" t="s">
        <v>39</v>
      </c>
      <c r="K3043" t="s">
        <v>39</v>
      </c>
      <c r="L3043" t="s">
        <v>40</v>
      </c>
      <c r="M3043" t="s">
        <v>41</v>
      </c>
      <c r="N3043" s="121" t="s">
        <v>1562</v>
      </c>
      <c r="O3043" t="s">
        <v>45</v>
      </c>
      <c r="P3043" t="s">
        <v>226</v>
      </c>
      <c r="Q3043" t="s">
        <v>227</v>
      </c>
      <c r="R3043" t="s">
        <v>228</v>
      </c>
      <c r="S3043" t="s">
        <v>46</v>
      </c>
      <c r="T3043" s="127">
        <v>2.6560000000000001</v>
      </c>
      <c r="U3043" t="s">
        <v>2503</v>
      </c>
      <c r="V3043" s="131">
        <v>7.0000000000000001E-3</v>
      </c>
      <c r="W3043" s="131">
        <v>2.341E-2</v>
      </c>
      <c r="X3043" t="s">
        <v>270</v>
      </c>
      <c r="Z3043" s="127">
        <v>545482.36</v>
      </c>
      <c r="AA3043" s="129">
        <v>1</v>
      </c>
      <c r="AB3043" s="133">
        <v>111.87</v>
      </c>
      <c r="AD3043" s="127">
        <v>610.23099999999999</v>
      </c>
      <c r="AG3043" t="s">
        <v>275</v>
      </c>
      <c r="AH3043" s="131">
        <v>9.0910000000000001E-3</v>
      </c>
      <c r="AI3043" s="131">
        <v>8.8620521565570699E-4</v>
      </c>
      <c r="AJ3043" s="131">
        <v>1.7146593903406E-4</v>
      </c>
    </row>
    <row r="3044" spans="1:36">
      <c r="A3044" s="121">
        <v>11389</v>
      </c>
      <c r="B3044">
        <v>11390</v>
      </c>
      <c r="C3044" t="s">
        <v>2606</v>
      </c>
      <c r="D3044" t="s">
        <v>2607</v>
      </c>
      <c r="E3044" t="s">
        <v>35</v>
      </c>
      <c r="F3044" t="s">
        <v>2700</v>
      </c>
      <c r="G3044" t="s">
        <v>2701</v>
      </c>
      <c r="H3044" t="s">
        <v>38</v>
      </c>
      <c r="I3044" t="s">
        <v>353</v>
      </c>
      <c r="J3044" t="s">
        <v>39</v>
      </c>
      <c r="K3044" t="s">
        <v>39</v>
      </c>
      <c r="L3044" t="s">
        <v>40</v>
      </c>
      <c r="M3044" t="s">
        <v>41</v>
      </c>
      <c r="N3044" s="121" t="s">
        <v>52</v>
      </c>
      <c r="O3044" t="s">
        <v>45</v>
      </c>
      <c r="P3044" t="s">
        <v>2546</v>
      </c>
      <c r="Q3044" t="s">
        <v>234</v>
      </c>
      <c r="R3044" t="s">
        <v>228</v>
      </c>
      <c r="S3044" t="s">
        <v>46</v>
      </c>
      <c r="T3044" s="127">
        <v>3.1930000000000001</v>
      </c>
      <c r="U3044" t="s">
        <v>464</v>
      </c>
      <c r="V3044" s="131">
        <v>8.5000000000000006E-3</v>
      </c>
      <c r="W3044" s="131">
        <v>2.5729999999999999E-2</v>
      </c>
      <c r="X3044" t="s">
        <v>270</v>
      </c>
      <c r="Z3044" s="127">
        <v>2526599.33</v>
      </c>
      <c r="AA3044" s="129">
        <v>1</v>
      </c>
      <c r="AB3044" s="133">
        <v>110.31</v>
      </c>
      <c r="AD3044" s="127">
        <v>2787.0920000000001</v>
      </c>
      <c r="AG3044" t="s">
        <v>275</v>
      </c>
      <c r="AH3044" s="131">
        <v>4.2640000000000004E-3</v>
      </c>
      <c r="AI3044" s="131">
        <v>4.04754060272883E-3</v>
      </c>
      <c r="AJ3044" s="131">
        <v>7.8313164712292898E-4</v>
      </c>
    </row>
    <row r="3045" spans="1:36">
      <c r="A3045" s="121">
        <v>11389</v>
      </c>
      <c r="B3045">
        <v>11390</v>
      </c>
      <c r="C3045" t="s">
        <v>2702</v>
      </c>
      <c r="D3045" t="s">
        <v>2703</v>
      </c>
      <c r="E3045" t="s">
        <v>35</v>
      </c>
      <c r="F3045" t="s">
        <v>2704</v>
      </c>
      <c r="G3045" t="s">
        <v>2705</v>
      </c>
      <c r="H3045" t="s">
        <v>38</v>
      </c>
      <c r="I3045" t="s">
        <v>264</v>
      </c>
      <c r="J3045" t="s">
        <v>39</v>
      </c>
      <c r="K3045" t="s">
        <v>39</v>
      </c>
      <c r="L3045" t="s">
        <v>40</v>
      </c>
      <c r="M3045" t="s">
        <v>41</v>
      </c>
      <c r="N3045" s="121" t="s">
        <v>290</v>
      </c>
      <c r="O3045" t="s">
        <v>45</v>
      </c>
      <c r="P3045" t="s">
        <v>2535</v>
      </c>
      <c r="Q3045" t="s">
        <v>227</v>
      </c>
      <c r="R3045" t="s">
        <v>228</v>
      </c>
      <c r="S3045" t="s">
        <v>46</v>
      </c>
      <c r="T3045" s="127">
        <v>4.26</v>
      </c>
      <c r="U3045" t="s">
        <v>2706</v>
      </c>
      <c r="V3045" s="131">
        <v>2.6700000000000002E-2</v>
      </c>
      <c r="W3045" s="131">
        <v>4.0210000000000003E-2</v>
      </c>
      <c r="X3045" t="s">
        <v>270</v>
      </c>
      <c r="Z3045" s="127">
        <v>479791.27</v>
      </c>
      <c r="AA3045" s="129">
        <v>1</v>
      </c>
      <c r="AB3045" s="133">
        <v>91.5</v>
      </c>
      <c r="AD3045" s="127">
        <v>439.00900000000001</v>
      </c>
      <c r="AG3045" t="s">
        <v>275</v>
      </c>
      <c r="AH3045" s="131">
        <v>3.0530000000000002E-3</v>
      </c>
      <c r="AI3045" s="131">
        <v>6.3754873508353304E-4</v>
      </c>
      <c r="AJ3045" s="131">
        <v>1.23355054348434E-4</v>
      </c>
    </row>
    <row r="3046" spans="1:36">
      <c r="A3046" s="121">
        <v>11389</v>
      </c>
      <c r="B3046">
        <v>11390</v>
      </c>
      <c r="C3046" t="s">
        <v>2853</v>
      </c>
      <c r="D3046" t="s">
        <v>2854</v>
      </c>
      <c r="E3046" t="s">
        <v>35</v>
      </c>
      <c r="F3046" t="s">
        <v>3440</v>
      </c>
      <c r="G3046" t="s">
        <v>3441</v>
      </c>
      <c r="H3046" t="s">
        <v>38</v>
      </c>
      <c r="I3046" t="s">
        <v>353</v>
      </c>
      <c r="J3046" t="s">
        <v>39</v>
      </c>
      <c r="K3046" t="s">
        <v>181</v>
      </c>
      <c r="L3046" t="s">
        <v>40</v>
      </c>
      <c r="M3046" t="s">
        <v>41</v>
      </c>
      <c r="N3046" s="121" t="s">
        <v>72</v>
      </c>
      <c r="O3046" t="s">
        <v>45</v>
      </c>
      <c r="P3046" t="s">
        <v>301</v>
      </c>
      <c r="Q3046" t="s">
        <v>301</v>
      </c>
      <c r="R3046" t="s">
        <v>301</v>
      </c>
      <c r="S3046" t="s">
        <v>46</v>
      </c>
      <c r="T3046" s="127">
        <v>1.708</v>
      </c>
      <c r="U3046" t="s">
        <v>414</v>
      </c>
      <c r="V3046" s="131">
        <v>1.5800000000000002E-2</v>
      </c>
      <c r="W3046" s="131">
        <v>2.7619999999999999E-2</v>
      </c>
      <c r="X3046" t="s">
        <v>270</v>
      </c>
      <c r="Z3046" s="127">
        <v>274263.96999999997</v>
      </c>
      <c r="AA3046" s="129">
        <v>1</v>
      </c>
      <c r="AB3046" s="133">
        <v>114.29</v>
      </c>
      <c r="AD3046" s="127">
        <v>313.45600000000002</v>
      </c>
      <c r="AG3046" t="s">
        <v>275</v>
      </c>
      <c r="AH3046" s="131">
        <v>8.8500000000000004E-4</v>
      </c>
      <c r="AI3046" s="131">
        <v>4.5521539773725201E-4</v>
      </c>
      <c r="AJ3046" s="131">
        <v>8.8076592483185101E-5</v>
      </c>
    </row>
    <row r="3047" spans="1:36">
      <c r="A3047" s="121">
        <v>11389</v>
      </c>
      <c r="B3047">
        <v>11390</v>
      </c>
      <c r="C3047" t="s">
        <v>2461</v>
      </c>
      <c r="D3047" t="s">
        <v>2462</v>
      </c>
      <c r="E3047" t="s">
        <v>35</v>
      </c>
      <c r="F3047" t="s">
        <v>2707</v>
      </c>
      <c r="G3047" t="s">
        <v>2708</v>
      </c>
      <c r="H3047" t="s">
        <v>38</v>
      </c>
      <c r="I3047" t="s">
        <v>1990</v>
      </c>
      <c r="J3047" t="s">
        <v>39</v>
      </c>
      <c r="K3047" t="s">
        <v>39</v>
      </c>
      <c r="L3047" t="s">
        <v>40</v>
      </c>
      <c r="M3047" t="s">
        <v>41</v>
      </c>
      <c r="N3047" s="121" t="s">
        <v>72</v>
      </c>
      <c r="O3047" t="s">
        <v>45</v>
      </c>
      <c r="P3047" t="s">
        <v>301</v>
      </c>
      <c r="Q3047" t="s">
        <v>301</v>
      </c>
      <c r="R3047" t="s">
        <v>301</v>
      </c>
      <c r="S3047" t="s">
        <v>46</v>
      </c>
      <c r="T3047" s="127">
        <v>0.185</v>
      </c>
      <c r="U3047" t="s">
        <v>431</v>
      </c>
      <c r="V3047" s="131">
        <v>0.03</v>
      </c>
      <c r="W3047" s="131">
        <v>0</v>
      </c>
      <c r="X3047" t="s">
        <v>270</v>
      </c>
      <c r="Z3047" s="127">
        <v>222855.96</v>
      </c>
      <c r="AA3047" s="129">
        <v>1</v>
      </c>
      <c r="AB3047" s="133">
        <v>132.4</v>
      </c>
      <c r="AD3047" s="127">
        <v>295.06099999999998</v>
      </c>
      <c r="AG3047" t="s">
        <v>275</v>
      </c>
      <c r="AH3047" s="131">
        <v>1.4267999999999999E-2</v>
      </c>
      <c r="AI3047" s="131">
        <v>4.2850134669499901E-4</v>
      </c>
      <c r="AJ3047" s="131">
        <v>8.2907868843960805E-5</v>
      </c>
    </row>
    <row r="3048" spans="1:36">
      <c r="A3048" s="121">
        <v>11389</v>
      </c>
      <c r="B3048">
        <v>11390</v>
      </c>
      <c r="C3048" t="s">
        <v>2714</v>
      </c>
      <c r="D3048" t="s">
        <v>2715</v>
      </c>
      <c r="E3048" t="s">
        <v>35</v>
      </c>
      <c r="F3048" t="s">
        <v>2716</v>
      </c>
      <c r="G3048" t="s">
        <v>2717</v>
      </c>
      <c r="H3048" t="s">
        <v>38</v>
      </c>
      <c r="I3048" t="s">
        <v>353</v>
      </c>
      <c r="J3048" t="s">
        <v>39</v>
      </c>
      <c r="K3048" t="s">
        <v>39</v>
      </c>
      <c r="L3048" t="s">
        <v>40</v>
      </c>
      <c r="M3048" t="s">
        <v>41</v>
      </c>
      <c r="N3048" s="121" t="s">
        <v>1546</v>
      </c>
      <c r="O3048" t="s">
        <v>45</v>
      </c>
      <c r="P3048" t="s">
        <v>226</v>
      </c>
      <c r="Q3048" t="s">
        <v>227</v>
      </c>
      <c r="R3048" t="s">
        <v>228</v>
      </c>
      <c r="S3048" t="s">
        <v>46</v>
      </c>
      <c r="T3048" s="127">
        <v>1.175</v>
      </c>
      <c r="U3048" t="s">
        <v>2718</v>
      </c>
      <c r="V3048" s="131">
        <v>1E-3</v>
      </c>
      <c r="W3048" s="131">
        <v>1.6910000000000001E-2</v>
      </c>
      <c r="X3048" t="s">
        <v>270</v>
      </c>
      <c r="Z3048" s="127">
        <v>588104.53</v>
      </c>
      <c r="AA3048" s="129">
        <v>1</v>
      </c>
      <c r="AB3048" s="133">
        <v>112.88</v>
      </c>
      <c r="AD3048" s="127">
        <v>663.85199999999998</v>
      </c>
      <c r="AG3048" t="s">
        <v>275</v>
      </c>
      <c r="AH3048" s="131">
        <v>1.89E-3</v>
      </c>
      <c r="AI3048" s="131">
        <v>9.6407645883803703E-4</v>
      </c>
      <c r="AJ3048" s="131">
        <v>1.8653272672626301E-4</v>
      </c>
    </row>
    <row r="3049" spans="1:36">
      <c r="A3049" s="121">
        <v>11389</v>
      </c>
      <c r="B3049">
        <v>11390</v>
      </c>
      <c r="C3049" t="s">
        <v>67</v>
      </c>
      <c r="D3049" t="s">
        <v>68</v>
      </c>
      <c r="E3049" t="s">
        <v>35</v>
      </c>
      <c r="F3049" t="s">
        <v>2719</v>
      </c>
      <c r="G3049" t="s">
        <v>2720</v>
      </c>
      <c r="H3049" t="s">
        <v>38</v>
      </c>
      <c r="I3049" t="s">
        <v>353</v>
      </c>
      <c r="J3049" t="s">
        <v>39</v>
      </c>
      <c r="K3049" t="s">
        <v>39</v>
      </c>
      <c r="L3049" t="s">
        <v>40</v>
      </c>
      <c r="M3049" t="s">
        <v>41</v>
      </c>
      <c r="N3049" s="121" t="s">
        <v>72</v>
      </c>
      <c r="O3049" t="s">
        <v>45</v>
      </c>
      <c r="P3049" t="s">
        <v>301</v>
      </c>
      <c r="Q3049" t="s">
        <v>301</v>
      </c>
      <c r="R3049" t="s">
        <v>301</v>
      </c>
      <c r="S3049" t="s">
        <v>46</v>
      </c>
      <c r="T3049" s="127">
        <v>1.3819999999999999</v>
      </c>
      <c r="U3049" t="s">
        <v>840</v>
      </c>
      <c r="V3049" s="131">
        <v>2.3E-2</v>
      </c>
      <c r="W3049" s="131">
        <v>4.5499999999999999E-2</v>
      </c>
      <c r="X3049" t="s">
        <v>270</v>
      </c>
      <c r="Z3049" s="127">
        <v>468555.8</v>
      </c>
      <c r="AA3049" s="129">
        <v>1</v>
      </c>
      <c r="AB3049" s="133">
        <v>112</v>
      </c>
      <c r="AD3049" s="127">
        <v>524.78200000000004</v>
      </c>
      <c r="AG3049" t="s">
        <v>275</v>
      </c>
      <c r="AH3049" s="131">
        <v>8.6390000000000008E-3</v>
      </c>
      <c r="AI3049" s="131">
        <v>7.6211286633148605E-4</v>
      </c>
      <c r="AJ3049" s="131">
        <v>1.47456137660823E-4</v>
      </c>
    </row>
    <row r="3050" spans="1:36">
      <c r="A3050" s="121">
        <v>11389</v>
      </c>
      <c r="B3050">
        <v>11390</v>
      </c>
      <c r="C3050" t="s">
        <v>2461</v>
      </c>
      <c r="D3050" t="s">
        <v>2462</v>
      </c>
      <c r="E3050" t="s">
        <v>35</v>
      </c>
      <c r="F3050" t="s">
        <v>2463</v>
      </c>
      <c r="G3050" t="s">
        <v>2464</v>
      </c>
      <c r="H3050" t="s">
        <v>38</v>
      </c>
      <c r="I3050" t="s">
        <v>353</v>
      </c>
      <c r="J3050" t="s">
        <v>39</v>
      </c>
      <c r="K3050" t="s">
        <v>39</v>
      </c>
      <c r="L3050" t="s">
        <v>40</v>
      </c>
      <c r="M3050" t="s">
        <v>41</v>
      </c>
      <c r="N3050" s="121" t="s">
        <v>72</v>
      </c>
      <c r="O3050" t="s">
        <v>45</v>
      </c>
      <c r="P3050" t="s">
        <v>301</v>
      </c>
      <c r="Q3050" t="s">
        <v>301</v>
      </c>
      <c r="R3050" t="s">
        <v>301</v>
      </c>
      <c r="S3050" t="s">
        <v>46</v>
      </c>
      <c r="T3050" s="127">
        <v>1.34</v>
      </c>
      <c r="U3050" t="s">
        <v>414</v>
      </c>
      <c r="V3050" s="131">
        <v>0.04</v>
      </c>
      <c r="W3050" s="131">
        <v>3.3020000000000001E-2</v>
      </c>
      <c r="X3050" t="s">
        <v>270</v>
      </c>
      <c r="Z3050" s="127">
        <v>448725.6</v>
      </c>
      <c r="AA3050" s="129">
        <v>1</v>
      </c>
      <c r="AB3050" s="133">
        <v>117.02</v>
      </c>
      <c r="AD3050" s="127">
        <v>525.09900000000005</v>
      </c>
      <c r="AG3050" t="s">
        <v>275</v>
      </c>
      <c r="AH3050" s="131">
        <v>6.9100000000000003E-3</v>
      </c>
      <c r="AI3050" s="131">
        <v>7.6257206789353703E-4</v>
      </c>
      <c r="AJ3050" s="131">
        <v>1.47544985509664E-4</v>
      </c>
    </row>
    <row r="3051" spans="1:36">
      <c r="A3051" s="121">
        <v>11389</v>
      </c>
      <c r="B3051">
        <v>11390</v>
      </c>
      <c r="C3051" t="s">
        <v>2645</v>
      </c>
      <c r="D3051" t="s">
        <v>2646</v>
      </c>
      <c r="E3051" t="s">
        <v>35</v>
      </c>
      <c r="F3051" t="s">
        <v>3442</v>
      </c>
      <c r="G3051" t="s">
        <v>3443</v>
      </c>
      <c r="H3051" t="s">
        <v>38</v>
      </c>
      <c r="I3051" t="s">
        <v>353</v>
      </c>
      <c r="J3051" t="s">
        <v>39</v>
      </c>
      <c r="K3051" t="s">
        <v>39</v>
      </c>
      <c r="L3051" t="s">
        <v>40</v>
      </c>
      <c r="M3051" t="s">
        <v>41</v>
      </c>
      <c r="N3051" s="121" t="s">
        <v>1562</v>
      </c>
      <c r="O3051" t="s">
        <v>45</v>
      </c>
      <c r="P3051" t="s">
        <v>448</v>
      </c>
      <c r="Q3051" t="s">
        <v>227</v>
      </c>
      <c r="R3051" t="s">
        <v>228</v>
      </c>
      <c r="S3051" t="s">
        <v>46</v>
      </c>
      <c r="T3051" s="127">
        <v>1.415</v>
      </c>
      <c r="U3051" t="s">
        <v>2479</v>
      </c>
      <c r="V3051" s="131">
        <v>0.01</v>
      </c>
      <c r="W3051" s="131">
        <v>2.3709999999999998E-2</v>
      </c>
      <c r="X3051" t="s">
        <v>270</v>
      </c>
      <c r="Z3051" s="127">
        <v>158933.25</v>
      </c>
      <c r="AA3051" s="129">
        <v>1</v>
      </c>
      <c r="AB3051" s="133">
        <v>112.63</v>
      </c>
      <c r="AD3051" s="127">
        <v>179.00700000000001</v>
      </c>
      <c r="AG3051" t="s">
        <v>275</v>
      </c>
      <c r="AH3051" s="131">
        <v>6.8900000000000005E-4</v>
      </c>
      <c r="AI3051" s="131">
        <v>2.5996136054262599E-4</v>
      </c>
      <c r="AJ3051" s="131">
        <v>5.0298190543859898E-5</v>
      </c>
    </row>
    <row r="3052" spans="1:36">
      <c r="A3052" s="121">
        <v>11389</v>
      </c>
      <c r="B3052">
        <v>11390</v>
      </c>
      <c r="C3052" t="s">
        <v>2721</v>
      </c>
      <c r="D3052" t="s">
        <v>2722</v>
      </c>
      <c r="E3052" t="s">
        <v>35</v>
      </c>
      <c r="F3052" t="s">
        <v>2723</v>
      </c>
      <c r="G3052" t="s">
        <v>2724</v>
      </c>
      <c r="H3052" t="s">
        <v>38</v>
      </c>
      <c r="I3052" t="s">
        <v>353</v>
      </c>
      <c r="J3052" t="s">
        <v>39</v>
      </c>
      <c r="K3052" t="s">
        <v>39</v>
      </c>
      <c r="L3052" t="s">
        <v>40</v>
      </c>
      <c r="M3052" t="s">
        <v>41</v>
      </c>
      <c r="N3052" s="121" t="s">
        <v>52</v>
      </c>
      <c r="O3052" t="s">
        <v>45</v>
      </c>
      <c r="P3052" t="s">
        <v>430</v>
      </c>
      <c r="Q3052" t="s">
        <v>227</v>
      </c>
      <c r="R3052" t="s">
        <v>228</v>
      </c>
      <c r="S3052" t="s">
        <v>46</v>
      </c>
      <c r="T3052" s="127">
        <v>0.99099999999999999</v>
      </c>
      <c r="U3052" t="s">
        <v>151</v>
      </c>
      <c r="V3052" s="131">
        <v>3.0000000000000001E-3</v>
      </c>
      <c r="W3052" s="131">
        <v>2.63E-2</v>
      </c>
      <c r="X3052" t="s">
        <v>270</v>
      </c>
      <c r="Z3052" s="127">
        <v>3458279</v>
      </c>
      <c r="AA3052" s="129">
        <v>1</v>
      </c>
      <c r="AB3052" s="133">
        <v>111.18</v>
      </c>
      <c r="AD3052" s="127">
        <v>3844.915</v>
      </c>
      <c r="AG3052" t="s">
        <v>275</v>
      </c>
      <c r="AH3052" s="131">
        <v>6.7999999999999996E-3</v>
      </c>
      <c r="AI3052" s="131">
        <v>5.5837588010201099E-3</v>
      </c>
      <c r="AJ3052" s="131">
        <v>1.08036426466776E-3</v>
      </c>
    </row>
    <row r="3053" spans="1:36">
      <c r="A3053" s="121">
        <v>11389</v>
      </c>
      <c r="B3053">
        <v>11390</v>
      </c>
      <c r="C3053" s="121" t="s">
        <v>3047</v>
      </c>
      <c r="D3053" t="s">
        <v>3048</v>
      </c>
      <c r="E3053" t="s">
        <v>35</v>
      </c>
      <c r="F3053" t="s">
        <v>3444</v>
      </c>
      <c r="G3053" t="s">
        <v>3445</v>
      </c>
      <c r="H3053" t="s">
        <v>38</v>
      </c>
      <c r="I3053" t="s">
        <v>280</v>
      </c>
      <c r="J3053" t="s">
        <v>39</v>
      </c>
      <c r="K3053" t="s">
        <v>39</v>
      </c>
      <c r="L3053" t="s">
        <v>40</v>
      </c>
      <c r="M3053" t="s">
        <v>41</v>
      </c>
      <c r="N3053" s="121" t="s">
        <v>1543</v>
      </c>
      <c r="O3053" t="s">
        <v>45</v>
      </c>
      <c r="P3053" t="s">
        <v>2713</v>
      </c>
      <c r="Q3053" t="s">
        <v>234</v>
      </c>
      <c r="R3053" t="s">
        <v>228</v>
      </c>
      <c r="S3053" t="s">
        <v>46</v>
      </c>
      <c r="T3053" s="127">
        <v>0.49299999999999999</v>
      </c>
      <c r="U3053" t="s">
        <v>86</v>
      </c>
      <c r="V3053" s="131">
        <v>0.109</v>
      </c>
      <c r="W3053" s="131">
        <v>7.0260000000000003E-2</v>
      </c>
      <c r="X3053" t="s">
        <v>270</v>
      </c>
      <c r="Z3053" s="127">
        <v>68475.66</v>
      </c>
      <c r="AA3053" s="129">
        <v>1</v>
      </c>
      <c r="AB3053" s="133">
        <v>99.81</v>
      </c>
      <c r="AD3053" s="127">
        <v>68.346000000000004</v>
      </c>
      <c r="AG3053" t="s">
        <v>275</v>
      </c>
      <c r="AH3053" s="131">
        <v>5.5800000000000001E-4</v>
      </c>
      <c r="AI3053" s="131">
        <v>9.9254506712165305E-5</v>
      </c>
      <c r="AJ3053" s="131">
        <v>1.92040927948856E-5</v>
      </c>
    </row>
    <row r="3054" spans="1:36">
      <c r="A3054" s="121">
        <v>11389</v>
      </c>
      <c r="B3054">
        <v>11390</v>
      </c>
      <c r="C3054" t="s">
        <v>2725</v>
      </c>
      <c r="D3054" t="s">
        <v>2726</v>
      </c>
      <c r="E3054" t="s">
        <v>35</v>
      </c>
      <c r="F3054" t="s">
        <v>2727</v>
      </c>
      <c r="G3054" t="s">
        <v>2728</v>
      </c>
      <c r="H3054" t="s">
        <v>38</v>
      </c>
      <c r="I3054" t="s">
        <v>353</v>
      </c>
      <c r="J3054" t="s">
        <v>39</v>
      </c>
      <c r="K3054" t="s">
        <v>39</v>
      </c>
      <c r="L3054" t="s">
        <v>40</v>
      </c>
      <c r="M3054" t="s">
        <v>41</v>
      </c>
      <c r="N3054" s="121" t="s">
        <v>72</v>
      </c>
      <c r="O3054" t="s">
        <v>45</v>
      </c>
      <c r="P3054" t="s">
        <v>301</v>
      </c>
      <c r="Q3054" t="s">
        <v>301</v>
      </c>
      <c r="R3054" t="s">
        <v>301</v>
      </c>
      <c r="S3054" t="s">
        <v>46</v>
      </c>
      <c r="T3054" s="127">
        <v>1.33</v>
      </c>
      <c r="U3054" t="s">
        <v>840</v>
      </c>
      <c r="V3054" s="131">
        <v>2.9499999999999998E-2</v>
      </c>
      <c r="W3054" s="131">
        <v>3.2570000000000002E-2</v>
      </c>
      <c r="X3054" t="s">
        <v>270</v>
      </c>
      <c r="Z3054" s="127">
        <v>237762.48</v>
      </c>
      <c r="AA3054" s="129">
        <v>1</v>
      </c>
      <c r="AB3054" s="133">
        <v>113.51</v>
      </c>
      <c r="AD3054" s="127">
        <v>269.88400000000001</v>
      </c>
      <c r="AG3054" t="s">
        <v>275</v>
      </c>
      <c r="AH3054" s="131">
        <v>1.201E-3</v>
      </c>
      <c r="AI3054" s="131">
        <v>3.9193802381919698E-4</v>
      </c>
      <c r="AJ3054" s="131">
        <v>7.5833475260679597E-5</v>
      </c>
    </row>
    <row r="3055" spans="1:36">
      <c r="A3055" s="121">
        <v>11389</v>
      </c>
      <c r="B3055">
        <v>11390</v>
      </c>
      <c r="C3055" t="s">
        <v>2729</v>
      </c>
      <c r="D3055" t="s">
        <v>2730</v>
      </c>
      <c r="E3055" t="s">
        <v>35</v>
      </c>
      <c r="F3055" t="s">
        <v>2731</v>
      </c>
      <c r="G3055" t="s">
        <v>2732</v>
      </c>
      <c r="H3055" t="s">
        <v>38</v>
      </c>
      <c r="I3055" t="s">
        <v>280</v>
      </c>
      <c r="J3055" t="s">
        <v>39</v>
      </c>
      <c r="K3055" t="s">
        <v>39</v>
      </c>
      <c r="L3055" t="s">
        <v>40</v>
      </c>
      <c r="M3055" t="s">
        <v>41</v>
      </c>
      <c r="N3055" s="121" t="s">
        <v>143</v>
      </c>
      <c r="O3055" t="s">
        <v>45</v>
      </c>
      <c r="P3055" t="s">
        <v>2713</v>
      </c>
      <c r="Q3055" t="s">
        <v>234</v>
      </c>
      <c r="R3055" t="s">
        <v>228</v>
      </c>
      <c r="S3055" t="s">
        <v>46</v>
      </c>
      <c r="T3055" s="127">
        <v>0.66</v>
      </c>
      <c r="U3055" t="s">
        <v>2326</v>
      </c>
      <c r="V3055" s="131">
        <v>0.06</v>
      </c>
      <c r="W3055" s="131">
        <v>5.3629999999999997E-2</v>
      </c>
      <c r="X3055" t="s">
        <v>270</v>
      </c>
      <c r="Z3055" s="127">
        <v>136956</v>
      </c>
      <c r="AA3055" s="129">
        <v>1</v>
      </c>
      <c r="AB3055" s="133">
        <v>102.5</v>
      </c>
      <c r="AD3055" s="127">
        <v>140.38</v>
      </c>
      <c r="AG3055" t="s">
        <v>275</v>
      </c>
      <c r="AH3055" s="131">
        <v>8.0999999999999996E-4</v>
      </c>
      <c r="AI3055" s="131">
        <v>2.03866037415103E-4</v>
      </c>
      <c r="AJ3055" s="131">
        <v>3.9444680447597401E-5</v>
      </c>
    </row>
    <row r="3056" spans="1:36">
      <c r="A3056" s="121">
        <v>11389</v>
      </c>
      <c r="B3056">
        <v>11390</v>
      </c>
      <c r="C3056" t="s">
        <v>2733</v>
      </c>
      <c r="D3056" t="s">
        <v>2734</v>
      </c>
      <c r="E3056" t="s">
        <v>35</v>
      </c>
      <c r="F3056" t="s">
        <v>2735</v>
      </c>
      <c r="G3056" t="s">
        <v>2736</v>
      </c>
      <c r="H3056" t="s">
        <v>38</v>
      </c>
      <c r="I3056" t="s">
        <v>280</v>
      </c>
      <c r="J3056" t="s">
        <v>39</v>
      </c>
      <c r="K3056" t="s">
        <v>39</v>
      </c>
      <c r="L3056" t="s">
        <v>40</v>
      </c>
      <c r="M3056" t="s">
        <v>41</v>
      </c>
      <c r="N3056" s="121" t="s">
        <v>143</v>
      </c>
      <c r="O3056" t="s">
        <v>45</v>
      </c>
      <c r="P3056" t="s">
        <v>301</v>
      </c>
      <c r="Q3056" t="s">
        <v>301</v>
      </c>
      <c r="R3056" t="s">
        <v>301</v>
      </c>
      <c r="S3056" t="s">
        <v>46</v>
      </c>
      <c r="T3056" s="127">
        <v>1.33</v>
      </c>
      <c r="U3056" t="s">
        <v>2737</v>
      </c>
      <c r="V3056" s="131">
        <v>4.4999999999999998E-2</v>
      </c>
      <c r="W3056" s="131">
        <v>7.0980000000000001E-2</v>
      </c>
      <c r="X3056" t="s">
        <v>270</v>
      </c>
      <c r="Z3056" s="127">
        <v>1930663.84</v>
      </c>
      <c r="AA3056" s="129">
        <v>1</v>
      </c>
      <c r="AB3056" s="133">
        <v>98.3</v>
      </c>
      <c r="AD3056" s="127">
        <v>1897.8430000000001</v>
      </c>
      <c r="AG3056" t="s">
        <v>275</v>
      </c>
      <c r="AH3056" s="131">
        <v>1.6088999999999999E-2</v>
      </c>
      <c r="AI3056" s="131">
        <v>2.7561327602350699E-3</v>
      </c>
      <c r="AJ3056" s="131">
        <v>5.33265753222379E-4</v>
      </c>
    </row>
    <row r="3057" spans="1:36">
      <c r="A3057" s="121">
        <v>11389</v>
      </c>
      <c r="B3057">
        <v>11390</v>
      </c>
      <c r="C3057" t="s">
        <v>33</v>
      </c>
      <c r="D3057" t="s">
        <v>34</v>
      </c>
      <c r="E3057" t="s">
        <v>35</v>
      </c>
      <c r="F3057" t="s">
        <v>2738</v>
      </c>
      <c r="G3057" t="s">
        <v>2739</v>
      </c>
      <c r="H3057" t="s">
        <v>38</v>
      </c>
      <c r="I3057" t="s">
        <v>280</v>
      </c>
      <c r="J3057" t="s">
        <v>39</v>
      </c>
      <c r="K3057" t="s">
        <v>39</v>
      </c>
      <c r="L3057" t="s">
        <v>40</v>
      </c>
      <c r="M3057" t="s">
        <v>41</v>
      </c>
      <c r="N3057" s="121" t="s">
        <v>43</v>
      </c>
      <c r="O3057" t="s">
        <v>45</v>
      </c>
      <c r="P3057" t="s">
        <v>301</v>
      </c>
      <c r="Q3057" t="s">
        <v>301</v>
      </c>
      <c r="R3057" t="s">
        <v>301</v>
      </c>
      <c r="S3057" t="s">
        <v>46</v>
      </c>
      <c r="T3057" s="127">
        <v>0.438</v>
      </c>
      <c r="U3057" t="s">
        <v>2740</v>
      </c>
      <c r="V3057" s="131">
        <v>7.4999999999999997E-2</v>
      </c>
      <c r="W3057" s="131">
        <v>5.2789999999999997E-2</v>
      </c>
      <c r="X3057" t="s">
        <v>270</v>
      </c>
      <c r="Z3057" s="127">
        <v>96652.68</v>
      </c>
      <c r="AA3057" s="129">
        <v>1</v>
      </c>
      <c r="AB3057" s="133">
        <v>126.86</v>
      </c>
      <c r="AD3057" s="127">
        <v>122.614</v>
      </c>
      <c r="AG3057" t="s">
        <v>275</v>
      </c>
      <c r="AH3057" s="131">
        <v>3.4520000000000002E-3</v>
      </c>
      <c r="AI3057" s="131">
        <v>1.7806499858991599E-4</v>
      </c>
      <c r="AJ3057" s="131">
        <v>3.4452609455393001E-5</v>
      </c>
    </row>
    <row r="3058" spans="1:36">
      <c r="A3058" s="121">
        <v>11389</v>
      </c>
      <c r="B3058">
        <v>11390</v>
      </c>
      <c r="C3058" t="s">
        <v>33</v>
      </c>
      <c r="D3058" t="s">
        <v>34</v>
      </c>
      <c r="E3058" t="s">
        <v>35</v>
      </c>
      <c r="F3058" t="s">
        <v>2465</v>
      </c>
      <c r="G3058" t="s">
        <v>2466</v>
      </c>
      <c r="H3058" t="s">
        <v>38</v>
      </c>
      <c r="I3058" t="s">
        <v>280</v>
      </c>
      <c r="J3058" t="s">
        <v>39</v>
      </c>
      <c r="K3058" t="s">
        <v>39</v>
      </c>
      <c r="L3058" t="s">
        <v>40</v>
      </c>
      <c r="M3058" t="s">
        <v>41</v>
      </c>
      <c r="N3058" s="121" t="s">
        <v>43</v>
      </c>
      <c r="O3058" t="s">
        <v>45</v>
      </c>
      <c r="P3058" t="s">
        <v>301</v>
      </c>
      <c r="Q3058" t="s">
        <v>301</v>
      </c>
      <c r="R3058" t="s">
        <v>301</v>
      </c>
      <c r="S3058" t="s">
        <v>46</v>
      </c>
      <c r="T3058" s="127">
        <v>1.329</v>
      </c>
      <c r="U3058" t="s">
        <v>2467</v>
      </c>
      <c r="V3058" s="131">
        <v>0.10539999999999999</v>
      </c>
      <c r="W3058" s="131">
        <v>-3.5860000000000003E-2</v>
      </c>
      <c r="X3058" t="s">
        <v>270</v>
      </c>
      <c r="Z3058" s="127">
        <v>1244151.05</v>
      </c>
      <c r="AA3058" s="129">
        <v>1</v>
      </c>
      <c r="AB3058" s="133">
        <v>158.97</v>
      </c>
      <c r="AD3058" s="127">
        <v>1977.827</v>
      </c>
      <c r="AG3058" t="s">
        <v>275</v>
      </c>
      <c r="AH3058" s="131">
        <v>8.3300000000000006E-3</v>
      </c>
      <c r="AI3058" s="131">
        <v>2.8722896776995702E-3</v>
      </c>
      <c r="AJ3058" s="131">
        <v>5.5574018078892895E-4</v>
      </c>
    </row>
    <row r="3059" spans="1:36">
      <c r="A3059" s="121">
        <v>11389</v>
      </c>
      <c r="B3059">
        <v>11390</v>
      </c>
      <c r="C3059" t="s">
        <v>2741</v>
      </c>
      <c r="D3059" t="s">
        <v>2742</v>
      </c>
      <c r="E3059" t="s">
        <v>35</v>
      </c>
      <c r="F3059" t="s">
        <v>2743</v>
      </c>
      <c r="G3059" t="s">
        <v>2744</v>
      </c>
      <c r="H3059" t="s">
        <v>38</v>
      </c>
      <c r="I3059" t="s">
        <v>280</v>
      </c>
      <c r="J3059" t="s">
        <v>39</v>
      </c>
      <c r="K3059" t="s">
        <v>39</v>
      </c>
      <c r="L3059" t="s">
        <v>40</v>
      </c>
      <c r="M3059" t="s">
        <v>41</v>
      </c>
      <c r="N3059" s="121" t="s">
        <v>143</v>
      </c>
      <c r="O3059" t="s">
        <v>45</v>
      </c>
      <c r="P3059" t="s">
        <v>2745</v>
      </c>
      <c r="Q3059" t="s">
        <v>234</v>
      </c>
      <c r="R3059" t="s">
        <v>228</v>
      </c>
      <c r="S3059" t="s">
        <v>46</v>
      </c>
      <c r="T3059" s="127">
        <v>0.93100000000000005</v>
      </c>
      <c r="U3059" t="s">
        <v>2688</v>
      </c>
      <c r="V3059" s="131">
        <v>6.9000000000000006E-2</v>
      </c>
      <c r="W3059" s="131">
        <v>5.2740000000000002E-2</v>
      </c>
      <c r="X3059" t="s">
        <v>270</v>
      </c>
      <c r="Z3059" s="127">
        <v>67850.5</v>
      </c>
      <c r="AA3059" s="129">
        <v>1</v>
      </c>
      <c r="AB3059" s="133">
        <v>102.11</v>
      </c>
      <c r="AD3059" s="127">
        <v>69.281999999999996</v>
      </c>
      <c r="AG3059" t="s">
        <v>275</v>
      </c>
      <c r="AH3059" s="131">
        <v>6.0300000000000002E-4</v>
      </c>
      <c r="AI3059" s="131">
        <v>1.0061466404303599E-4</v>
      </c>
      <c r="AJ3059" s="131">
        <v>1.9467260568953799E-5</v>
      </c>
    </row>
    <row r="3060" spans="1:36">
      <c r="A3060" s="121">
        <v>11389</v>
      </c>
      <c r="B3060">
        <v>11390</v>
      </c>
      <c r="C3060" t="s">
        <v>1271</v>
      </c>
      <c r="D3060" t="s">
        <v>1272</v>
      </c>
      <c r="E3060" t="s">
        <v>35</v>
      </c>
      <c r="F3060" t="s">
        <v>2746</v>
      </c>
      <c r="G3060" t="s">
        <v>2747</v>
      </c>
      <c r="H3060" t="s">
        <v>38</v>
      </c>
      <c r="I3060" t="s">
        <v>353</v>
      </c>
      <c r="J3060" t="s">
        <v>39</v>
      </c>
      <c r="K3060" t="s">
        <v>39</v>
      </c>
      <c r="L3060" t="s">
        <v>40</v>
      </c>
      <c r="M3060" t="s">
        <v>41</v>
      </c>
      <c r="N3060" s="121" t="s">
        <v>1546</v>
      </c>
      <c r="O3060" t="s">
        <v>45</v>
      </c>
      <c r="P3060" t="s">
        <v>226</v>
      </c>
      <c r="Q3060" t="s">
        <v>227</v>
      </c>
      <c r="R3060" t="s">
        <v>228</v>
      </c>
      <c r="S3060" t="s">
        <v>46</v>
      </c>
      <c r="T3060" s="127">
        <v>3.5110000000000001</v>
      </c>
      <c r="U3060" t="s">
        <v>2748</v>
      </c>
      <c r="V3060" s="131">
        <v>1.3899999999999999E-2</v>
      </c>
      <c r="W3060" s="131">
        <v>2.4320000000000001E-2</v>
      </c>
      <c r="X3060" t="s">
        <v>270</v>
      </c>
      <c r="Z3060" s="127">
        <v>5955487.1799999997</v>
      </c>
      <c r="AA3060" s="129">
        <v>1</v>
      </c>
      <c r="AB3060" s="133">
        <v>106.02</v>
      </c>
      <c r="AD3060" s="127">
        <v>6314.0079999999998</v>
      </c>
      <c r="AG3060" t="s">
        <v>275</v>
      </c>
      <c r="AH3060" s="131">
        <v>1.921E-3</v>
      </c>
      <c r="AI3060" s="131">
        <v>9.1694871624305504E-3</v>
      </c>
      <c r="AJ3060" s="131">
        <v>1.77414294002275E-3</v>
      </c>
    </row>
    <row r="3061" spans="1:36">
      <c r="A3061" s="121">
        <v>11389</v>
      </c>
      <c r="B3061">
        <v>11390</v>
      </c>
      <c r="C3061" t="s">
        <v>2749</v>
      </c>
      <c r="D3061" t="s">
        <v>2750</v>
      </c>
      <c r="E3061" t="s">
        <v>35</v>
      </c>
      <c r="F3061" t="s">
        <v>2751</v>
      </c>
      <c r="G3061" t="s">
        <v>2752</v>
      </c>
      <c r="H3061" t="s">
        <v>38</v>
      </c>
      <c r="I3061" t="s">
        <v>353</v>
      </c>
      <c r="J3061" t="s">
        <v>39</v>
      </c>
      <c r="K3061" t="s">
        <v>39</v>
      </c>
      <c r="L3061" t="s">
        <v>40</v>
      </c>
      <c r="M3061" t="s">
        <v>41</v>
      </c>
      <c r="N3061" s="121" t="s">
        <v>1546</v>
      </c>
      <c r="O3061" t="s">
        <v>45</v>
      </c>
      <c r="P3061" t="s">
        <v>226</v>
      </c>
      <c r="Q3061" t="s">
        <v>227</v>
      </c>
      <c r="R3061" t="s">
        <v>228</v>
      </c>
      <c r="S3061" t="s">
        <v>46</v>
      </c>
      <c r="T3061" s="127">
        <v>3.0720000000000001</v>
      </c>
      <c r="U3061" t="s">
        <v>2753</v>
      </c>
      <c r="V3061" s="131">
        <v>1.6400000000000001E-2</v>
      </c>
      <c r="W3061" s="131">
        <v>2.3439999999999999E-2</v>
      </c>
      <c r="X3061" t="s">
        <v>270</v>
      </c>
      <c r="Z3061" s="127">
        <v>2281153.48</v>
      </c>
      <c r="AA3061" s="129">
        <v>1</v>
      </c>
      <c r="AB3061" s="133">
        <v>107.65</v>
      </c>
      <c r="AD3061" s="127">
        <v>2455.6619999999998</v>
      </c>
      <c r="AG3061" t="s">
        <v>275</v>
      </c>
      <c r="AH3061" s="131">
        <v>2.8279999999999998E-3</v>
      </c>
      <c r="AI3061" s="131">
        <v>3.56622297306861E-3</v>
      </c>
      <c r="AJ3061" s="131">
        <v>6.9000470780303897E-4</v>
      </c>
    </row>
    <row r="3062" spans="1:36">
      <c r="A3062" s="121">
        <v>11389</v>
      </c>
      <c r="B3062">
        <v>11390</v>
      </c>
      <c r="C3062" t="s">
        <v>2627</v>
      </c>
      <c r="D3062" t="s">
        <v>2628</v>
      </c>
      <c r="E3062" t="s">
        <v>35</v>
      </c>
      <c r="F3062" t="s">
        <v>2754</v>
      </c>
      <c r="G3062" t="s">
        <v>2755</v>
      </c>
      <c r="H3062" t="s">
        <v>38</v>
      </c>
      <c r="I3062" t="s">
        <v>353</v>
      </c>
      <c r="J3062" t="s">
        <v>39</v>
      </c>
      <c r="K3062" t="s">
        <v>39</v>
      </c>
      <c r="L3062" t="s">
        <v>40</v>
      </c>
      <c r="M3062" t="s">
        <v>41</v>
      </c>
      <c r="N3062" s="121" t="s">
        <v>1562</v>
      </c>
      <c r="O3062" t="s">
        <v>45</v>
      </c>
      <c r="P3062" t="s">
        <v>448</v>
      </c>
      <c r="Q3062" t="s">
        <v>227</v>
      </c>
      <c r="R3062" t="s">
        <v>228</v>
      </c>
      <c r="S3062" t="s">
        <v>46</v>
      </c>
      <c r="T3062" s="127">
        <v>1.097</v>
      </c>
      <c r="U3062" t="s">
        <v>2756</v>
      </c>
      <c r="V3062" s="131">
        <v>3.2000000000000001E-2</v>
      </c>
      <c r="W3062" s="131">
        <v>2.1870000000000001E-2</v>
      </c>
      <c r="X3062" t="s">
        <v>270</v>
      </c>
      <c r="Z3062" s="127">
        <v>910852.81</v>
      </c>
      <c r="AA3062" s="129">
        <v>1</v>
      </c>
      <c r="AB3062" s="133">
        <v>111.1</v>
      </c>
      <c r="AD3062" s="127">
        <v>1011.957</v>
      </c>
      <c r="AG3062" t="s">
        <v>275</v>
      </c>
      <c r="AH3062" s="131">
        <v>1.8450000000000001E-3</v>
      </c>
      <c r="AI3062" s="131">
        <v>1.4696103917362601E-3</v>
      </c>
      <c r="AJ3062" s="131">
        <v>2.8434511711468999E-4</v>
      </c>
    </row>
    <row r="3063" spans="1:36">
      <c r="A3063" s="121">
        <v>11389</v>
      </c>
      <c r="B3063">
        <v>11390</v>
      </c>
      <c r="C3063" t="s">
        <v>2721</v>
      </c>
      <c r="D3063" t="s">
        <v>2722</v>
      </c>
      <c r="E3063" t="s">
        <v>35</v>
      </c>
      <c r="F3063" t="s">
        <v>2757</v>
      </c>
      <c r="G3063" t="s">
        <v>2758</v>
      </c>
      <c r="H3063" t="s">
        <v>38</v>
      </c>
      <c r="I3063" t="s">
        <v>353</v>
      </c>
      <c r="J3063" t="s">
        <v>39</v>
      </c>
      <c r="K3063" t="s">
        <v>39</v>
      </c>
      <c r="L3063" t="s">
        <v>40</v>
      </c>
      <c r="M3063" t="s">
        <v>41</v>
      </c>
      <c r="N3063" s="121" t="s">
        <v>52</v>
      </c>
      <c r="O3063" t="s">
        <v>45</v>
      </c>
      <c r="P3063" t="s">
        <v>430</v>
      </c>
      <c r="Q3063" t="s">
        <v>227</v>
      </c>
      <c r="R3063" t="s">
        <v>228</v>
      </c>
      <c r="S3063" t="s">
        <v>46</v>
      </c>
      <c r="T3063" s="127">
        <v>0.49299999999999999</v>
      </c>
      <c r="U3063" t="s">
        <v>86</v>
      </c>
      <c r="V3063" s="131">
        <v>3.0000000000000001E-3</v>
      </c>
      <c r="W3063" s="131">
        <v>9.2399999999999999E-3</v>
      </c>
      <c r="X3063" t="s">
        <v>270</v>
      </c>
      <c r="Z3063" s="127">
        <v>2337788</v>
      </c>
      <c r="AA3063" s="129">
        <v>1</v>
      </c>
      <c r="AB3063" s="133">
        <v>108.97</v>
      </c>
      <c r="AD3063" s="127">
        <v>2547.4879999999998</v>
      </c>
      <c r="AG3063" t="s">
        <v>275</v>
      </c>
      <c r="AH3063" s="131">
        <v>5.0520000000000001E-3</v>
      </c>
      <c r="AI3063" s="131">
        <v>3.6995766419032098E-3</v>
      </c>
      <c r="AJ3063" s="131">
        <v>7.1580642014507795E-4</v>
      </c>
    </row>
    <row r="3064" spans="1:36">
      <c r="A3064" s="121">
        <v>11389</v>
      </c>
      <c r="B3064">
        <v>11390</v>
      </c>
      <c r="C3064" t="s">
        <v>2635</v>
      </c>
      <c r="D3064" t="s">
        <v>2636</v>
      </c>
      <c r="E3064" t="s">
        <v>35</v>
      </c>
      <c r="F3064" t="s">
        <v>2759</v>
      </c>
      <c r="G3064" t="s">
        <v>2760</v>
      </c>
      <c r="H3064" t="s">
        <v>38</v>
      </c>
      <c r="I3064" t="s">
        <v>280</v>
      </c>
      <c r="J3064" t="s">
        <v>39</v>
      </c>
      <c r="K3064" t="s">
        <v>39</v>
      </c>
      <c r="L3064" t="s">
        <v>40</v>
      </c>
      <c r="M3064" t="s">
        <v>41</v>
      </c>
      <c r="N3064" s="121" t="s">
        <v>65</v>
      </c>
      <c r="O3064" t="s">
        <v>45</v>
      </c>
      <c r="P3064" t="s">
        <v>435</v>
      </c>
      <c r="Q3064" t="s">
        <v>227</v>
      </c>
      <c r="R3064" t="s">
        <v>228</v>
      </c>
      <c r="S3064" t="s">
        <v>46</v>
      </c>
      <c r="T3064" s="127">
        <v>2.2959999999999998</v>
      </c>
      <c r="U3064" t="s">
        <v>2761</v>
      </c>
      <c r="V3064" s="131">
        <v>4.6800000000000001E-2</v>
      </c>
      <c r="W3064" s="131">
        <v>4.8719999999999999E-2</v>
      </c>
      <c r="X3064" t="s">
        <v>270</v>
      </c>
      <c r="Z3064" s="127">
        <v>601007.77</v>
      </c>
      <c r="AA3064" s="129">
        <v>1</v>
      </c>
      <c r="AB3064" s="133">
        <v>100.43</v>
      </c>
      <c r="AD3064" s="127">
        <v>603.59199999999998</v>
      </c>
      <c r="AG3064" t="s">
        <v>275</v>
      </c>
      <c r="AH3064" s="131">
        <v>1.859E-3</v>
      </c>
      <c r="AI3064" s="131">
        <v>8.7656374122967705E-4</v>
      </c>
      <c r="AJ3064" s="131">
        <v>1.6960047442504301E-4</v>
      </c>
    </row>
    <row r="3065" spans="1:36">
      <c r="A3065" s="121">
        <v>11389</v>
      </c>
      <c r="B3065">
        <v>11390</v>
      </c>
      <c r="C3065" t="s">
        <v>2762</v>
      </c>
      <c r="D3065" t="s">
        <v>2763</v>
      </c>
      <c r="E3065" t="s">
        <v>171</v>
      </c>
      <c r="F3065" t="s">
        <v>2764</v>
      </c>
      <c r="G3065" t="s">
        <v>2765</v>
      </c>
      <c r="H3065" t="s">
        <v>38</v>
      </c>
      <c r="I3065" t="s">
        <v>280</v>
      </c>
      <c r="J3065" t="s">
        <v>39</v>
      </c>
      <c r="K3065" t="s">
        <v>181</v>
      </c>
      <c r="L3065" t="s">
        <v>40</v>
      </c>
      <c r="M3065" t="s">
        <v>41</v>
      </c>
      <c r="N3065" s="121" t="s">
        <v>281</v>
      </c>
      <c r="O3065" t="s">
        <v>45</v>
      </c>
      <c r="P3065" t="s">
        <v>412</v>
      </c>
      <c r="Q3065" t="s">
        <v>227</v>
      </c>
      <c r="R3065" t="s">
        <v>228</v>
      </c>
      <c r="S3065" t="s">
        <v>46</v>
      </c>
      <c r="T3065" s="127" t="s">
        <v>896</v>
      </c>
      <c r="U3065" t="s">
        <v>1288</v>
      </c>
      <c r="V3065" s="131">
        <v>6.8000000000000005E-2</v>
      </c>
      <c r="W3065" s="131">
        <v>0.22922000000000001</v>
      </c>
      <c r="X3065" t="s">
        <v>270</v>
      </c>
      <c r="Z3065" s="127">
        <v>3143423.81</v>
      </c>
      <c r="AA3065" s="129">
        <v>1</v>
      </c>
      <c r="AB3065" s="133">
        <v>92</v>
      </c>
      <c r="AD3065" s="127">
        <v>2891.95</v>
      </c>
      <c r="AG3065" t="s">
        <v>275</v>
      </c>
      <c r="AH3065" s="131">
        <v>1.0470999999999999E-2</v>
      </c>
      <c r="AI3065" s="131">
        <v>4.1998203986190899E-3</v>
      </c>
      <c r="AJ3065" s="131">
        <v>8.1259524961246996E-4</v>
      </c>
    </row>
    <row r="3066" spans="1:36">
      <c r="A3066" s="121">
        <v>11389</v>
      </c>
      <c r="B3066">
        <v>11390</v>
      </c>
      <c r="C3066" t="s">
        <v>108</v>
      </c>
      <c r="D3066" t="s">
        <v>109</v>
      </c>
      <c r="E3066" t="s">
        <v>35</v>
      </c>
      <c r="F3066" t="s">
        <v>2766</v>
      </c>
      <c r="G3066" t="s">
        <v>2767</v>
      </c>
      <c r="H3066" t="s">
        <v>38</v>
      </c>
      <c r="I3066" t="s">
        <v>280</v>
      </c>
      <c r="J3066" t="s">
        <v>39</v>
      </c>
      <c r="K3066" t="s">
        <v>39</v>
      </c>
      <c r="L3066" t="s">
        <v>40</v>
      </c>
      <c r="M3066" t="s">
        <v>41</v>
      </c>
      <c r="N3066" s="121" t="s">
        <v>72</v>
      </c>
      <c r="O3066" t="s">
        <v>45</v>
      </c>
      <c r="P3066" t="s">
        <v>301</v>
      </c>
      <c r="Q3066" t="s">
        <v>301</v>
      </c>
      <c r="R3066" t="s">
        <v>301</v>
      </c>
      <c r="S3066" t="s">
        <v>46</v>
      </c>
      <c r="T3066" s="127">
        <v>1.897</v>
      </c>
      <c r="U3066" t="s">
        <v>2768</v>
      </c>
      <c r="V3066" s="131">
        <v>6.0499999999999998E-2</v>
      </c>
      <c r="W3066" s="131">
        <v>5.1429999999999997E-2</v>
      </c>
      <c r="X3066" t="s">
        <v>270</v>
      </c>
      <c r="Z3066" s="127">
        <v>3158122.25</v>
      </c>
      <c r="AA3066" s="129">
        <v>1</v>
      </c>
      <c r="AB3066" s="133">
        <v>101.84</v>
      </c>
      <c r="AD3066" s="127">
        <v>3216.232</v>
      </c>
      <c r="AG3066" t="s">
        <v>275</v>
      </c>
      <c r="AH3066" s="131">
        <v>1.9140000000000001E-2</v>
      </c>
      <c r="AI3066" s="131">
        <v>4.6707570810744399E-3</v>
      </c>
      <c r="AJ3066" s="131">
        <v>9.0371364866527297E-4</v>
      </c>
    </row>
    <row r="3067" spans="1:36">
      <c r="A3067" s="121">
        <v>11389</v>
      </c>
      <c r="B3067">
        <v>11390</v>
      </c>
      <c r="C3067" t="s">
        <v>2468</v>
      </c>
      <c r="D3067" t="s">
        <v>2469</v>
      </c>
      <c r="E3067" t="s">
        <v>35</v>
      </c>
      <c r="F3067" t="s">
        <v>2470</v>
      </c>
      <c r="G3067" t="s">
        <v>2471</v>
      </c>
      <c r="H3067" t="s">
        <v>38</v>
      </c>
      <c r="I3067" t="s">
        <v>1990</v>
      </c>
      <c r="J3067" t="s">
        <v>39</v>
      </c>
      <c r="K3067" t="s">
        <v>39</v>
      </c>
      <c r="L3067" t="s">
        <v>40</v>
      </c>
      <c r="M3067" t="s">
        <v>41</v>
      </c>
      <c r="N3067" s="121" t="s">
        <v>1545</v>
      </c>
      <c r="O3067" t="s">
        <v>45</v>
      </c>
      <c r="P3067" t="s">
        <v>435</v>
      </c>
      <c r="Q3067" t="s">
        <v>227</v>
      </c>
      <c r="R3067" t="s">
        <v>228</v>
      </c>
      <c r="S3067" t="s">
        <v>46</v>
      </c>
      <c r="T3067" s="127">
        <v>1.89</v>
      </c>
      <c r="U3067" t="s">
        <v>2472</v>
      </c>
      <c r="V3067" s="131">
        <v>2.8000000000000001E-2</v>
      </c>
      <c r="W3067" s="131">
        <v>0</v>
      </c>
      <c r="X3067" t="s">
        <v>270</v>
      </c>
      <c r="Z3067" s="127">
        <v>1631678</v>
      </c>
      <c r="AA3067" s="129">
        <v>1</v>
      </c>
      <c r="AB3067" s="133">
        <v>266</v>
      </c>
      <c r="AD3067" s="127">
        <v>4340.2629999999999</v>
      </c>
      <c r="AG3067" t="s">
        <v>275</v>
      </c>
      <c r="AH3067" s="131">
        <v>1.7996000000000002E-2</v>
      </c>
      <c r="AI3067" s="131">
        <v>6.3031268508175796E-3</v>
      </c>
      <c r="AJ3067" s="131">
        <v>1.21954999274809E-3</v>
      </c>
    </row>
    <row r="3068" spans="1:36">
      <c r="A3068" s="121">
        <v>11389</v>
      </c>
      <c r="B3068">
        <v>11390</v>
      </c>
      <c r="C3068" t="s">
        <v>2606</v>
      </c>
      <c r="D3068" t="s">
        <v>2607</v>
      </c>
      <c r="E3068" t="s">
        <v>35</v>
      </c>
      <c r="F3068" t="s">
        <v>2769</v>
      </c>
      <c r="G3068" t="s">
        <v>2770</v>
      </c>
      <c r="H3068" t="s">
        <v>38</v>
      </c>
      <c r="I3068" t="s">
        <v>353</v>
      </c>
      <c r="J3068" t="s">
        <v>39</v>
      </c>
      <c r="K3068" t="s">
        <v>39</v>
      </c>
      <c r="L3068" t="s">
        <v>40</v>
      </c>
      <c r="M3068" t="s">
        <v>41</v>
      </c>
      <c r="N3068" s="121" t="s">
        <v>52</v>
      </c>
      <c r="O3068" t="s">
        <v>45</v>
      </c>
      <c r="P3068" t="s">
        <v>2546</v>
      </c>
      <c r="Q3068" t="s">
        <v>234</v>
      </c>
      <c r="R3068" t="s">
        <v>228</v>
      </c>
      <c r="S3068" t="s">
        <v>46</v>
      </c>
      <c r="T3068" s="127">
        <v>4.7949999999999999</v>
      </c>
      <c r="U3068" t="s">
        <v>455</v>
      </c>
      <c r="V3068" s="131">
        <v>3.1800000000000002E-2</v>
      </c>
      <c r="W3068" s="131">
        <v>2.9069999999999999E-2</v>
      </c>
      <c r="X3068" t="s">
        <v>270</v>
      </c>
      <c r="Z3068" s="127">
        <v>2538818</v>
      </c>
      <c r="AA3068" s="129">
        <v>1</v>
      </c>
      <c r="AB3068" s="133">
        <v>110.92</v>
      </c>
      <c r="AD3068" s="127">
        <v>2816.0569999999998</v>
      </c>
      <c r="AG3068" t="s">
        <v>275</v>
      </c>
      <c r="AH3068" s="131">
        <v>3.3570000000000002E-3</v>
      </c>
      <c r="AI3068" s="131">
        <v>4.0896051824900201E-3</v>
      </c>
      <c r="AJ3068" s="131">
        <v>7.91270442225244E-4</v>
      </c>
    </row>
    <row r="3069" spans="1:36">
      <c r="A3069" s="121">
        <v>11389</v>
      </c>
      <c r="B3069">
        <v>11390</v>
      </c>
      <c r="C3069" t="s">
        <v>2771</v>
      </c>
      <c r="D3069" t="s">
        <v>2772</v>
      </c>
      <c r="E3069" t="s">
        <v>338</v>
      </c>
      <c r="F3069" t="s">
        <v>2773</v>
      </c>
      <c r="G3069" t="s">
        <v>2774</v>
      </c>
      <c r="H3069" t="s">
        <v>38</v>
      </c>
      <c r="I3069" t="s">
        <v>264</v>
      </c>
      <c r="J3069" t="s">
        <v>39</v>
      </c>
      <c r="K3069" t="s">
        <v>181</v>
      </c>
      <c r="L3069" t="s">
        <v>40</v>
      </c>
      <c r="M3069" t="s">
        <v>41</v>
      </c>
      <c r="N3069" s="121" t="s">
        <v>1543</v>
      </c>
      <c r="O3069" t="s">
        <v>45</v>
      </c>
      <c r="P3069" t="s">
        <v>2570</v>
      </c>
      <c r="Q3069" t="s">
        <v>234</v>
      </c>
      <c r="R3069" t="s">
        <v>228</v>
      </c>
      <c r="S3069" t="s">
        <v>46</v>
      </c>
      <c r="T3069" s="127">
        <v>0.40600000000000003</v>
      </c>
      <c r="U3069" t="s">
        <v>73</v>
      </c>
      <c r="V3069" s="131">
        <v>7.2356000000000004E-2</v>
      </c>
      <c r="W3069" s="131">
        <v>1.9140000000000001E-2</v>
      </c>
      <c r="X3069" t="s">
        <v>270</v>
      </c>
      <c r="Z3069" s="127">
        <v>891995</v>
      </c>
      <c r="AA3069" s="129">
        <v>1</v>
      </c>
      <c r="AB3069" s="133">
        <v>88.66</v>
      </c>
      <c r="AD3069" s="127">
        <v>790.84299999999996</v>
      </c>
      <c r="AG3069" t="s">
        <v>275</v>
      </c>
      <c r="AH3069" s="131">
        <v>2.1189999999999998E-3</v>
      </c>
      <c r="AI3069" s="131">
        <v>1.1484976205759199E-3</v>
      </c>
      <c r="AJ3069" s="131">
        <v>2.2221514781395801E-4</v>
      </c>
    </row>
    <row r="3070" spans="1:36">
      <c r="A3070" s="121">
        <v>11389</v>
      </c>
      <c r="B3070">
        <v>11390</v>
      </c>
      <c r="C3070" t="s">
        <v>2749</v>
      </c>
      <c r="D3070" t="s">
        <v>2750</v>
      </c>
      <c r="E3070" t="s">
        <v>35</v>
      </c>
      <c r="F3070" t="s">
        <v>2775</v>
      </c>
      <c r="G3070" t="s">
        <v>2776</v>
      </c>
      <c r="H3070" t="s">
        <v>38</v>
      </c>
      <c r="I3070" t="s">
        <v>353</v>
      </c>
      <c r="J3070" t="s">
        <v>39</v>
      </c>
      <c r="K3070" t="s">
        <v>39</v>
      </c>
      <c r="L3070" t="s">
        <v>40</v>
      </c>
      <c r="M3070" t="s">
        <v>41</v>
      </c>
      <c r="N3070" s="121" t="s">
        <v>1546</v>
      </c>
      <c r="O3070" t="s">
        <v>45</v>
      </c>
      <c r="P3070" t="s">
        <v>226</v>
      </c>
      <c r="Q3070" t="s">
        <v>227</v>
      </c>
      <c r="R3070" t="s">
        <v>228</v>
      </c>
      <c r="S3070" t="s">
        <v>46</v>
      </c>
      <c r="T3070" s="127">
        <v>3.4710000000000001</v>
      </c>
      <c r="U3070" t="s">
        <v>2777</v>
      </c>
      <c r="V3070" s="131">
        <v>2.06E-2</v>
      </c>
      <c r="W3070" s="131">
        <v>2.4250000000000001E-2</v>
      </c>
      <c r="X3070" t="s">
        <v>270</v>
      </c>
      <c r="Z3070" s="127">
        <v>5847127.7599999998</v>
      </c>
      <c r="AA3070" s="129">
        <v>1</v>
      </c>
      <c r="AB3070" s="133">
        <v>107.31</v>
      </c>
      <c r="AD3070" s="127">
        <v>6274.5529999999999</v>
      </c>
      <c r="AG3070" t="s">
        <v>275</v>
      </c>
      <c r="AH3070" s="131">
        <v>3.6540000000000001E-3</v>
      </c>
      <c r="AI3070" s="131">
        <v>9.1121892502855906E-3</v>
      </c>
      <c r="AJ3070" s="131">
        <v>1.76305674899491E-3</v>
      </c>
    </row>
    <row r="3071" spans="1:36">
      <c r="A3071" s="121">
        <v>11389</v>
      </c>
      <c r="B3071">
        <v>11390</v>
      </c>
      <c r="C3071" t="s">
        <v>822</v>
      </c>
      <c r="D3071" t="s">
        <v>823</v>
      </c>
      <c r="E3071" t="s">
        <v>35</v>
      </c>
      <c r="F3071" t="s">
        <v>2473</v>
      </c>
      <c r="G3071" t="s">
        <v>2474</v>
      </c>
      <c r="H3071" t="s">
        <v>38</v>
      </c>
      <c r="I3071" t="s">
        <v>1990</v>
      </c>
      <c r="J3071" t="s">
        <v>39</v>
      </c>
      <c r="K3071" t="s">
        <v>39</v>
      </c>
      <c r="L3071" t="s">
        <v>40</v>
      </c>
      <c r="M3071" t="s">
        <v>41</v>
      </c>
      <c r="N3071" s="121" t="s">
        <v>157</v>
      </c>
      <c r="O3071" t="s">
        <v>45</v>
      </c>
      <c r="P3071" t="s">
        <v>301</v>
      </c>
      <c r="Q3071" t="s">
        <v>301</v>
      </c>
      <c r="R3071" t="s">
        <v>301</v>
      </c>
      <c r="S3071" t="s">
        <v>46</v>
      </c>
      <c r="T3071" s="127">
        <v>2.137</v>
      </c>
      <c r="U3071" t="s">
        <v>414</v>
      </c>
      <c r="V3071" s="131">
        <v>4.8500000000000001E-2</v>
      </c>
      <c r="W3071" s="131">
        <v>-7.7299999999999999E-3</v>
      </c>
      <c r="X3071" t="s">
        <v>270</v>
      </c>
      <c r="Z3071" s="127">
        <v>1235747</v>
      </c>
      <c r="AA3071" s="129">
        <v>1</v>
      </c>
      <c r="AB3071" s="133">
        <v>114</v>
      </c>
      <c r="AD3071" s="127">
        <v>1408.752</v>
      </c>
      <c r="AG3071" t="s">
        <v>275</v>
      </c>
      <c r="AH3071" s="131">
        <v>4.1190000000000003E-3</v>
      </c>
      <c r="AI3071" s="131">
        <v>2.0458527347352899E-3</v>
      </c>
      <c r="AJ3071" s="131">
        <v>3.9583840637547101E-4</v>
      </c>
    </row>
    <row r="3072" spans="1:36">
      <c r="A3072" s="121">
        <v>11389</v>
      </c>
      <c r="B3072">
        <v>11390</v>
      </c>
      <c r="C3072" t="s">
        <v>2662</v>
      </c>
      <c r="D3072" t="s">
        <v>2663</v>
      </c>
      <c r="E3072" t="s">
        <v>35</v>
      </c>
      <c r="F3072" t="s">
        <v>2778</v>
      </c>
      <c r="G3072" t="s">
        <v>2779</v>
      </c>
      <c r="H3072" t="s">
        <v>38</v>
      </c>
      <c r="I3072" t="s">
        <v>280</v>
      </c>
      <c r="J3072" t="s">
        <v>39</v>
      </c>
      <c r="K3072" t="s">
        <v>39</v>
      </c>
      <c r="L3072" t="s">
        <v>40</v>
      </c>
      <c r="M3072" t="s">
        <v>41</v>
      </c>
      <c r="N3072" s="121" t="s">
        <v>347</v>
      </c>
      <c r="O3072" t="s">
        <v>45</v>
      </c>
      <c r="P3072" t="s">
        <v>435</v>
      </c>
      <c r="Q3072" t="s">
        <v>227</v>
      </c>
      <c r="R3072" t="s">
        <v>228</v>
      </c>
      <c r="S3072" t="s">
        <v>46</v>
      </c>
      <c r="T3072" s="127">
        <v>2.6259999999999999</v>
      </c>
      <c r="U3072" t="s">
        <v>2482</v>
      </c>
      <c r="V3072" s="131">
        <v>5.5E-2</v>
      </c>
      <c r="W3072" s="131">
        <v>4.9059999999999999E-2</v>
      </c>
      <c r="X3072" t="s">
        <v>270</v>
      </c>
      <c r="Z3072" s="127">
        <v>2550786.48</v>
      </c>
      <c r="AA3072" s="129">
        <v>1</v>
      </c>
      <c r="AB3072" s="133">
        <v>103.1</v>
      </c>
      <c r="AD3072" s="127">
        <v>2629.8609999999999</v>
      </c>
      <c r="AG3072" t="s">
        <v>275</v>
      </c>
      <c r="AH3072" s="131">
        <v>1.699E-3</v>
      </c>
      <c r="AI3072" s="131">
        <v>3.8192028393001999E-3</v>
      </c>
      <c r="AJ3072" s="131">
        <v>7.3895209555680701E-4</v>
      </c>
    </row>
    <row r="3073" spans="1:36">
      <c r="A3073" s="121">
        <v>11389</v>
      </c>
      <c r="B3073">
        <v>11390</v>
      </c>
      <c r="C3073" t="s">
        <v>2662</v>
      </c>
      <c r="D3073" t="s">
        <v>2663</v>
      </c>
      <c r="E3073" t="s">
        <v>35</v>
      </c>
      <c r="F3073" t="s">
        <v>2780</v>
      </c>
      <c r="G3073" t="s">
        <v>2781</v>
      </c>
      <c r="H3073" t="s">
        <v>38</v>
      </c>
      <c r="I3073" t="s">
        <v>353</v>
      </c>
      <c r="J3073" t="s">
        <v>39</v>
      </c>
      <c r="K3073" t="s">
        <v>39</v>
      </c>
      <c r="L3073" t="s">
        <v>40</v>
      </c>
      <c r="M3073" t="s">
        <v>41</v>
      </c>
      <c r="N3073" s="121" t="s">
        <v>347</v>
      </c>
      <c r="O3073" t="s">
        <v>45</v>
      </c>
      <c r="P3073" t="s">
        <v>435</v>
      </c>
      <c r="Q3073" t="s">
        <v>227</v>
      </c>
      <c r="R3073" t="s">
        <v>228</v>
      </c>
      <c r="S3073" t="s">
        <v>46</v>
      </c>
      <c r="T3073" s="127">
        <v>2.7229999999999999</v>
      </c>
      <c r="U3073" t="s">
        <v>2482</v>
      </c>
      <c r="V3073" s="131">
        <v>0.03</v>
      </c>
      <c r="W3073" s="131">
        <v>2.7740000000000001E-2</v>
      </c>
      <c r="X3073" t="s">
        <v>270</v>
      </c>
      <c r="Z3073" s="127">
        <v>6297697.8499999996</v>
      </c>
      <c r="AA3073" s="129">
        <v>1</v>
      </c>
      <c r="AB3073" s="133">
        <v>108.2</v>
      </c>
      <c r="AD3073" s="127">
        <v>6814.1090000000004</v>
      </c>
      <c r="AG3073" t="s">
        <v>275</v>
      </c>
      <c r="AH3073" s="131">
        <v>4.7400000000000003E-3</v>
      </c>
      <c r="AI3073" s="131">
        <v>9.8957572656022692E-3</v>
      </c>
      <c r="AJ3073" s="131">
        <v>1.91466410039593E-3</v>
      </c>
    </row>
    <row r="3074" spans="1:36">
      <c r="A3074" s="121">
        <v>11389</v>
      </c>
      <c r="B3074">
        <v>11390</v>
      </c>
      <c r="C3074" t="s">
        <v>2782</v>
      </c>
      <c r="D3074" t="s">
        <v>2783</v>
      </c>
      <c r="E3074" t="s">
        <v>35</v>
      </c>
      <c r="F3074" t="s">
        <v>2784</v>
      </c>
      <c r="G3074" t="s">
        <v>2785</v>
      </c>
      <c r="H3074" t="s">
        <v>38</v>
      </c>
      <c r="I3074" t="s">
        <v>1990</v>
      </c>
      <c r="J3074" t="s">
        <v>39</v>
      </c>
      <c r="K3074" t="s">
        <v>39</v>
      </c>
      <c r="L3074" t="s">
        <v>40</v>
      </c>
      <c r="M3074" t="s">
        <v>41</v>
      </c>
      <c r="N3074" s="121" t="s">
        <v>143</v>
      </c>
      <c r="O3074" t="s">
        <v>45</v>
      </c>
      <c r="P3074" t="s">
        <v>301</v>
      </c>
      <c r="Q3074" t="s">
        <v>301</v>
      </c>
      <c r="R3074" t="s">
        <v>301</v>
      </c>
      <c r="S3074" t="s">
        <v>46</v>
      </c>
      <c r="T3074" s="127">
        <v>1.639</v>
      </c>
      <c r="U3074" t="s">
        <v>2479</v>
      </c>
      <c r="V3074" s="131">
        <v>5.5E-2</v>
      </c>
      <c r="W3074" s="131">
        <v>5.0720000000000001E-2</v>
      </c>
      <c r="X3074" t="s">
        <v>270</v>
      </c>
      <c r="Z3074" s="127">
        <v>308318</v>
      </c>
      <c r="AA3074" s="129">
        <v>1</v>
      </c>
      <c r="AB3074" s="133">
        <v>102.2</v>
      </c>
      <c r="AD3074" s="127">
        <v>315.101</v>
      </c>
      <c r="AG3074" t="s">
        <v>275</v>
      </c>
      <c r="AH3074" s="131">
        <v>5.7159999999999997E-3</v>
      </c>
      <c r="AI3074" s="131">
        <v>4.5760391224151302E-4</v>
      </c>
      <c r="AJ3074" s="131">
        <v>8.8538730230892503E-5</v>
      </c>
    </row>
    <row r="3075" spans="1:36">
      <c r="A3075" s="121">
        <v>11389</v>
      </c>
      <c r="B3075">
        <v>11390</v>
      </c>
      <c r="C3075" t="s">
        <v>2786</v>
      </c>
      <c r="D3075" t="s">
        <v>2787</v>
      </c>
      <c r="E3075" t="s">
        <v>35</v>
      </c>
      <c r="F3075" t="s">
        <v>2788</v>
      </c>
      <c r="G3075" t="s">
        <v>2789</v>
      </c>
      <c r="H3075" t="s">
        <v>38</v>
      </c>
      <c r="I3075" t="s">
        <v>280</v>
      </c>
      <c r="J3075" t="s">
        <v>39</v>
      </c>
      <c r="K3075" t="s">
        <v>39</v>
      </c>
      <c r="L3075" t="s">
        <v>40</v>
      </c>
      <c r="M3075" t="s">
        <v>41</v>
      </c>
      <c r="N3075" s="121" t="s">
        <v>143</v>
      </c>
      <c r="O3075" t="s">
        <v>45</v>
      </c>
      <c r="P3075" t="s">
        <v>2393</v>
      </c>
      <c r="Q3075" t="s">
        <v>234</v>
      </c>
      <c r="R3075" t="s">
        <v>228</v>
      </c>
      <c r="S3075" t="s">
        <v>46</v>
      </c>
      <c r="T3075" s="127">
        <v>1.71</v>
      </c>
      <c r="U3075" t="s">
        <v>2790</v>
      </c>
      <c r="V3075" s="131">
        <v>0.08</v>
      </c>
      <c r="W3075" s="131">
        <v>5.9580000000000001E-2</v>
      </c>
      <c r="X3075" t="s">
        <v>270</v>
      </c>
      <c r="Z3075" s="127">
        <v>460421.04</v>
      </c>
      <c r="AA3075" s="129">
        <v>1</v>
      </c>
      <c r="AB3075" s="133">
        <v>105.66</v>
      </c>
      <c r="AD3075" s="127">
        <v>486.48099999999999</v>
      </c>
      <c r="AG3075" t="s">
        <v>275</v>
      </c>
      <c r="AH3075" s="131">
        <v>1.2960000000000001E-3</v>
      </c>
      <c r="AI3075" s="131">
        <v>7.06489514676192E-4</v>
      </c>
      <c r="AJ3075" s="131">
        <v>1.3669394617818801E-4</v>
      </c>
    </row>
    <row r="3076" spans="1:36">
      <c r="A3076" s="121">
        <v>11389</v>
      </c>
      <c r="B3076">
        <v>11390</v>
      </c>
      <c r="C3076" t="s">
        <v>2709</v>
      </c>
      <c r="D3076" t="s">
        <v>2710</v>
      </c>
      <c r="E3076" t="s">
        <v>35</v>
      </c>
      <c r="F3076" t="s">
        <v>2791</v>
      </c>
      <c r="G3076" t="s">
        <v>2792</v>
      </c>
      <c r="H3076" t="s">
        <v>38</v>
      </c>
      <c r="I3076" t="s">
        <v>280</v>
      </c>
      <c r="J3076" t="s">
        <v>39</v>
      </c>
      <c r="K3076" t="s">
        <v>181</v>
      </c>
      <c r="L3076" t="s">
        <v>40</v>
      </c>
      <c r="M3076" t="s">
        <v>41</v>
      </c>
      <c r="N3076" s="121" t="s">
        <v>72</v>
      </c>
      <c r="O3076" t="s">
        <v>45</v>
      </c>
      <c r="P3076" t="s">
        <v>2713</v>
      </c>
      <c r="Q3076" t="s">
        <v>234</v>
      </c>
      <c r="R3076" t="s">
        <v>228</v>
      </c>
      <c r="S3076" t="s">
        <v>46</v>
      </c>
      <c r="T3076" s="127">
        <v>2.5880000000000001</v>
      </c>
      <c r="U3076" t="s">
        <v>2482</v>
      </c>
      <c r="V3076" s="131">
        <v>6.9500000000000006E-2</v>
      </c>
      <c r="W3076" s="131">
        <v>5.6250000000000001E-2</v>
      </c>
      <c r="X3076" t="s">
        <v>270</v>
      </c>
      <c r="Z3076" s="127">
        <v>175508.8</v>
      </c>
      <c r="AA3076" s="129">
        <v>1</v>
      </c>
      <c r="AB3076" s="133">
        <v>105.39</v>
      </c>
      <c r="AD3076" s="127">
        <v>184.96899999999999</v>
      </c>
      <c r="AG3076" t="s">
        <v>275</v>
      </c>
      <c r="AH3076" s="131">
        <v>2.1900000000000001E-4</v>
      </c>
      <c r="AI3076" s="131">
        <v>2.6861994397235698E-4</v>
      </c>
      <c r="AJ3076" s="131">
        <v>5.1973482126729902E-5</v>
      </c>
    </row>
    <row r="3077" spans="1:36">
      <c r="A3077" s="121">
        <v>11389</v>
      </c>
      <c r="B3077">
        <v>11390</v>
      </c>
      <c r="C3077" t="s">
        <v>2475</v>
      </c>
      <c r="D3077" t="s">
        <v>2476</v>
      </c>
      <c r="E3077" t="s">
        <v>35</v>
      </c>
      <c r="F3077" t="s">
        <v>2477</v>
      </c>
      <c r="G3077" t="s">
        <v>2478</v>
      </c>
      <c r="H3077" t="s">
        <v>38</v>
      </c>
      <c r="I3077" t="s">
        <v>1990</v>
      </c>
      <c r="J3077" t="s">
        <v>39</v>
      </c>
      <c r="K3077" t="s">
        <v>538</v>
      </c>
      <c r="L3077" t="s">
        <v>40</v>
      </c>
      <c r="M3077" t="s">
        <v>41</v>
      </c>
      <c r="N3077" s="121" t="s">
        <v>281</v>
      </c>
      <c r="O3077" t="s">
        <v>45</v>
      </c>
      <c r="P3077" t="s">
        <v>430</v>
      </c>
      <c r="Q3077" t="s">
        <v>227</v>
      </c>
      <c r="R3077" t="s">
        <v>228</v>
      </c>
      <c r="S3077" t="s">
        <v>46</v>
      </c>
      <c r="T3077" s="127">
        <v>2.9390000000000001</v>
      </c>
      <c r="U3077" t="s">
        <v>2479</v>
      </c>
      <c r="V3077" s="131">
        <v>5.5E-2</v>
      </c>
      <c r="W3077" s="131">
        <v>6.3829999999999998E-2</v>
      </c>
      <c r="X3077" t="s">
        <v>270</v>
      </c>
      <c r="Z3077" s="127">
        <v>2917220.4</v>
      </c>
      <c r="AA3077" s="129">
        <v>1</v>
      </c>
      <c r="AB3077" s="133">
        <v>101.6</v>
      </c>
      <c r="AD3077" s="127">
        <v>2963.8960000000002</v>
      </c>
      <c r="AG3077" t="s">
        <v>275</v>
      </c>
      <c r="AH3077" s="131">
        <v>5.6509999999999998E-3</v>
      </c>
      <c r="AI3077" s="131">
        <v>4.3043036633160104E-3</v>
      </c>
      <c r="AJ3077" s="131">
        <v>8.3281101993079901E-4</v>
      </c>
    </row>
    <row r="3078" spans="1:36">
      <c r="A3078" s="121">
        <v>11389</v>
      </c>
      <c r="B3078">
        <v>11390</v>
      </c>
      <c r="C3078" t="s">
        <v>2793</v>
      </c>
      <c r="D3078" t="s">
        <v>2794</v>
      </c>
      <c r="E3078" t="s">
        <v>35</v>
      </c>
      <c r="F3078" t="s">
        <v>2795</v>
      </c>
      <c r="G3078" t="s">
        <v>2796</v>
      </c>
      <c r="H3078" t="s">
        <v>38</v>
      </c>
      <c r="I3078" t="s">
        <v>353</v>
      </c>
      <c r="J3078" t="s">
        <v>39</v>
      </c>
      <c r="K3078" t="s">
        <v>39</v>
      </c>
      <c r="L3078" t="s">
        <v>40</v>
      </c>
      <c r="M3078" t="s">
        <v>41</v>
      </c>
      <c r="N3078" s="121" t="s">
        <v>52</v>
      </c>
      <c r="O3078" t="s">
        <v>45</v>
      </c>
      <c r="P3078" t="s">
        <v>301</v>
      </c>
      <c r="Q3078" t="s">
        <v>301</v>
      </c>
      <c r="R3078" t="s">
        <v>301</v>
      </c>
      <c r="S3078" t="s">
        <v>46</v>
      </c>
      <c r="T3078" s="127">
        <v>1.802</v>
      </c>
      <c r="U3078" t="s">
        <v>414</v>
      </c>
      <c r="V3078" s="131">
        <v>0.06</v>
      </c>
      <c r="W3078" s="131">
        <v>4.7E-2</v>
      </c>
      <c r="X3078" t="s">
        <v>270</v>
      </c>
      <c r="Z3078" s="127">
        <v>508911</v>
      </c>
      <c r="AA3078" s="129">
        <v>1</v>
      </c>
      <c r="AB3078" s="133">
        <v>110.91</v>
      </c>
      <c r="AD3078" s="127">
        <v>564.43299999999999</v>
      </c>
      <c r="AG3078" t="s">
        <v>275</v>
      </c>
      <c r="AH3078" s="131">
        <v>6.8269999999999997E-3</v>
      </c>
      <c r="AI3078" s="131">
        <v>8.1969539692828403E-4</v>
      </c>
      <c r="AJ3078" s="131">
        <v>1.58597397615417E-4</v>
      </c>
    </row>
    <row r="3079" spans="1:36">
      <c r="A3079" s="121">
        <v>11389</v>
      </c>
      <c r="B3079">
        <v>11390</v>
      </c>
      <c r="C3079" t="s">
        <v>2797</v>
      </c>
      <c r="D3079" t="s">
        <v>2798</v>
      </c>
      <c r="E3079" t="s">
        <v>35</v>
      </c>
      <c r="F3079" t="s">
        <v>2799</v>
      </c>
      <c r="G3079" t="s">
        <v>2800</v>
      </c>
      <c r="H3079" t="s">
        <v>38</v>
      </c>
      <c r="I3079" t="s">
        <v>353</v>
      </c>
      <c r="J3079" t="s">
        <v>39</v>
      </c>
      <c r="K3079" t="s">
        <v>39</v>
      </c>
      <c r="L3079" t="s">
        <v>40</v>
      </c>
      <c r="M3079" t="s">
        <v>41</v>
      </c>
      <c r="N3079" s="121" t="s">
        <v>52</v>
      </c>
      <c r="O3079" t="s">
        <v>45</v>
      </c>
      <c r="P3079" t="s">
        <v>301</v>
      </c>
      <c r="Q3079" t="s">
        <v>301</v>
      </c>
      <c r="R3079" t="s">
        <v>301</v>
      </c>
      <c r="S3079" t="s">
        <v>46</v>
      </c>
      <c r="T3079" s="127">
        <v>1.2110000000000001</v>
      </c>
      <c r="U3079" t="s">
        <v>420</v>
      </c>
      <c r="V3079" s="131">
        <v>4.2000000000000003E-2</v>
      </c>
      <c r="W3079" s="131">
        <v>3.2320000000000002E-2</v>
      </c>
      <c r="X3079" t="s">
        <v>270</v>
      </c>
      <c r="Z3079" s="127">
        <v>461285</v>
      </c>
      <c r="AA3079" s="129">
        <v>1</v>
      </c>
      <c r="AB3079" s="133">
        <v>108.8</v>
      </c>
      <c r="AD3079" s="127">
        <v>501.87799999999999</v>
      </c>
      <c r="AG3079" t="s">
        <v>275</v>
      </c>
      <c r="AH3079" s="131">
        <v>4.6129999999999999E-3</v>
      </c>
      <c r="AI3079" s="131">
        <v>7.2885003789787805E-4</v>
      </c>
      <c r="AJ3079" s="131">
        <v>1.4102033474346201E-4</v>
      </c>
    </row>
    <row r="3080" spans="1:36">
      <c r="A3080" s="121">
        <v>11389</v>
      </c>
      <c r="B3080">
        <v>11390</v>
      </c>
      <c r="C3080" t="s">
        <v>3446</v>
      </c>
      <c r="D3080" t="s">
        <v>3447</v>
      </c>
      <c r="E3080" t="s">
        <v>35</v>
      </c>
      <c r="F3080" t="s">
        <v>3448</v>
      </c>
      <c r="G3080" t="s">
        <v>3449</v>
      </c>
      <c r="H3080" t="s">
        <v>38</v>
      </c>
      <c r="I3080" t="s">
        <v>280</v>
      </c>
      <c r="J3080" t="s">
        <v>39</v>
      </c>
      <c r="K3080" t="s">
        <v>39</v>
      </c>
      <c r="L3080" t="s">
        <v>40</v>
      </c>
      <c r="M3080" t="s">
        <v>41</v>
      </c>
      <c r="N3080" s="121" t="s">
        <v>143</v>
      </c>
      <c r="O3080" t="s">
        <v>45</v>
      </c>
      <c r="P3080" t="s">
        <v>301</v>
      </c>
      <c r="Q3080" t="s">
        <v>301</v>
      </c>
      <c r="R3080" t="s">
        <v>301</v>
      </c>
      <c r="S3080" t="s">
        <v>46</v>
      </c>
      <c r="T3080" s="127">
        <v>0.72099999999999997</v>
      </c>
      <c r="U3080" t="s">
        <v>420</v>
      </c>
      <c r="V3080" s="131">
        <v>8.5000000000000006E-2</v>
      </c>
      <c r="W3080" s="131">
        <v>5.4850000000000003E-2</v>
      </c>
      <c r="X3080" t="s">
        <v>270</v>
      </c>
      <c r="Z3080" s="127">
        <v>1901122</v>
      </c>
      <c r="AA3080" s="129">
        <v>1</v>
      </c>
      <c r="AB3080" s="133">
        <v>104.38</v>
      </c>
      <c r="AD3080" s="127">
        <v>1984.3910000000001</v>
      </c>
      <c r="AG3080" t="s">
        <v>275</v>
      </c>
      <c r="AH3080" s="131">
        <v>1.4623000000000001E-2</v>
      </c>
      <c r="AI3080" s="131">
        <v>2.8818225339051901E-3</v>
      </c>
      <c r="AJ3080" s="131">
        <v>5.5758462958261398E-4</v>
      </c>
    </row>
    <row r="3081" spans="1:36">
      <c r="A3081" s="121">
        <v>11389</v>
      </c>
      <c r="B3081">
        <v>11390</v>
      </c>
      <c r="C3081" t="s">
        <v>1271</v>
      </c>
      <c r="D3081" t="s">
        <v>1272</v>
      </c>
      <c r="E3081" t="s">
        <v>35</v>
      </c>
      <c r="F3081" t="s">
        <v>2804</v>
      </c>
      <c r="G3081" t="s">
        <v>2805</v>
      </c>
      <c r="H3081" t="s">
        <v>38</v>
      </c>
      <c r="I3081" t="s">
        <v>353</v>
      </c>
      <c r="J3081" t="s">
        <v>39</v>
      </c>
      <c r="K3081" t="s">
        <v>39</v>
      </c>
      <c r="L3081" t="s">
        <v>40</v>
      </c>
      <c r="M3081" t="s">
        <v>41</v>
      </c>
      <c r="N3081" s="121" t="s">
        <v>1546</v>
      </c>
      <c r="O3081" t="s">
        <v>45</v>
      </c>
      <c r="P3081" t="s">
        <v>226</v>
      </c>
      <c r="Q3081" t="s">
        <v>227</v>
      </c>
      <c r="R3081" t="s">
        <v>228</v>
      </c>
      <c r="S3081" t="s">
        <v>46</v>
      </c>
      <c r="T3081" s="127">
        <v>2.59</v>
      </c>
      <c r="U3081" t="s">
        <v>2806</v>
      </c>
      <c r="V3081" s="131">
        <v>1.7500000000000002E-2</v>
      </c>
      <c r="W3081" s="131">
        <v>2.359E-2</v>
      </c>
      <c r="X3081" t="s">
        <v>270</v>
      </c>
      <c r="Z3081" s="127">
        <v>1610163.34</v>
      </c>
      <c r="AA3081" s="129">
        <v>1</v>
      </c>
      <c r="AB3081" s="133">
        <v>116.01</v>
      </c>
      <c r="AD3081" s="127">
        <v>1867.95</v>
      </c>
      <c r="AG3081" t="s">
        <v>275</v>
      </c>
      <c r="AH3081" s="131">
        <v>8.6700000000000004E-4</v>
      </c>
      <c r="AI3081" s="131">
        <v>2.71272215348165E-3</v>
      </c>
      <c r="AJ3081" s="131">
        <v>5.2486652433101396E-4</v>
      </c>
    </row>
    <row r="3082" spans="1:36">
      <c r="A3082" s="121">
        <v>11389</v>
      </c>
      <c r="B3082">
        <v>11390</v>
      </c>
      <c r="C3082" t="s">
        <v>2807</v>
      </c>
      <c r="D3082" t="s">
        <v>2808</v>
      </c>
      <c r="E3082" t="s">
        <v>35</v>
      </c>
      <c r="F3082" t="s">
        <v>2809</v>
      </c>
      <c r="G3082" t="s">
        <v>2810</v>
      </c>
      <c r="H3082" t="s">
        <v>38</v>
      </c>
      <c r="I3082" t="s">
        <v>280</v>
      </c>
      <c r="J3082" t="s">
        <v>39</v>
      </c>
      <c r="K3082" t="s">
        <v>39</v>
      </c>
      <c r="L3082" t="s">
        <v>40</v>
      </c>
      <c r="M3082" t="s">
        <v>41</v>
      </c>
      <c r="N3082" s="121" t="s">
        <v>143</v>
      </c>
      <c r="O3082" t="s">
        <v>45</v>
      </c>
      <c r="P3082" t="s">
        <v>301</v>
      </c>
      <c r="Q3082" t="s">
        <v>301</v>
      </c>
      <c r="R3082" t="s">
        <v>301</v>
      </c>
      <c r="S3082" t="s">
        <v>46</v>
      </c>
      <c r="T3082" s="127">
        <v>0.24099999999999999</v>
      </c>
      <c r="U3082" t="s">
        <v>431</v>
      </c>
      <c r="V3082" s="131">
        <v>8.2000000000000003E-2</v>
      </c>
      <c r="W3082" s="131">
        <v>6.2050000000000001E-2</v>
      </c>
      <c r="X3082" t="s">
        <v>270</v>
      </c>
      <c r="Z3082" s="127">
        <v>621519.53</v>
      </c>
      <c r="AA3082" s="129">
        <v>1</v>
      </c>
      <c r="AB3082" s="133">
        <v>102.6</v>
      </c>
      <c r="AD3082" s="127">
        <v>637.67899999999997</v>
      </c>
      <c r="AG3082" t="s">
        <v>275</v>
      </c>
      <c r="AH3082" s="131">
        <v>1.2068000000000001E-2</v>
      </c>
      <c r="AI3082" s="131">
        <v>9.2606632840516799E-4</v>
      </c>
      <c r="AJ3082" s="131">
        <v>1.7917839999432599E-4</v>
      </c>
    </row>
    <row r="3083" spans="1:36">
      <c r="A3083" s="121">
        <v>11389</v>
      </c>
      <c r="B3083">
        <v>11390</v>
      </c>
      <c r="C3083" t="s">
        <v>1256</v>
      </c>
      <c r="D3083" t="s">
        <v>1257</v>
      </c>
      <c r="E3083" t="s">
        <v>35</v>
      </c>
      <c r="F3083" t="s">
        <v>2811</v>
      </c>
      <c r="G3083" t="s">
        <v>2812</v>
      </c>
      <c r="H3083" t="s">
        <v>38</v>
      </c>
      <c r="I3083" t="s">
        <v>353</v>
      </c>
      <c r="J3083" t="s">
        <v>39</v>
      </c>
      <c r="K3083" t="s">
        <v>39</v>
      </c>
      <c r="L3083" t="s">
        <v>40</v>
      </c>
      <c r="M3083" t="s">
        <v>41</v>
      </c>
      <c r="N3083" s="121" t="s">
        <v>1546</v>
      </c>
      <c r="O3083" t="s">
        <v>45</v>
      </c>
      <c r="P3083" t="s">
        <v>226</v>
      </c>
      <c r="Q3083" t="s">
        <v>227</v>
      </c>
      <c r="R3083" t="s">
        <v>228</v>
      </c>
      <c r="S3083" t="s">
        <v>46</v>
      </c>
      <c r="T3083" s="127">
        <v>1.8720000000000001</v>
      </c>
      <c r="U3083" t="s">
        <v>2373</v>
      </c>
      <c r="V3083" s="131">
        <v>1.8599999999999998E-2</v>
      </c>
      <c r="W3083" s="131">
        <v>2.0230000000000001E-2</v>
      </c>
      <c r="X3083" t="s">
        <v>270</v>
      </c>
      <c r="Z3083" s="127">
        <v>24040676.850000001</v>
      </c>
      <c r="AA3083" s="129">
        <v>1</v>
      </c>
      <c r="AB3083" s="133">
        <v>105.64</v>
      </c>
      <c r="AD3083" s="127">
        <v>25396.571</v>
      </c>
      <c r="AG3083" t="s">
        <v>275</v>
      </c>
      <c r="AH3083" s="131">
        <v>1.0756E-2</v>
      </c>
      <c r="AI3083" s="131">
        <v>3.6882048631345601E-2</v>
      </c>
      <c r="AJ3083" s="131">
        <v>7.1360617048437996E-3</v>
      </c>
    </row>
    <row r="3084" spans="1:36">
      <c r="A3084" s="121">
        <v>11389</v>
      </c>
      <c r="B3084">
        <v>11390</v>
      </c>
      <c r="C3084" t="s">
        <v>1256</v>
      </c>
      <c r="D3084" t="s">
        <v>1257</v>
      </c>
      <c r="E3084" t="s">
        <v>35</v>
      </c>
      <c r="F3084" t="s">
        <v>2813</v>
      </c>
      <c r="G3084" t="s">
        <v>2814</v>
      </c>
      <c r="H3084" t="s">
        <v>38</v>
      </c>
      <c r="I3084" t="s">
        <v>353</v>
      </c>
      <c r="J3084" t="s">
        <v>39</v>
      </c>
      <c r="K3084" t="s">
        <v>39</v>
      </c>
      <c r="L3084" t="s">
        <v>40</v>
      </c>
      <c r="M3084" t="s">
        <v>41</v>
      </c>
      <c r="N3084" s="121" t="s">
        <v>1546</v>
      </c>
      <c r="O3084" t="s">
        <v>45</v>
      </c>
      <c r="P3084" t="s">
        <v>226</v>
      </c>
      <c r="Q3084" t="s">
        <v>227</v>
      </c>
      <c r="R3084" t="s">
        <v>228</v>
      </c>
      <c r="S3084" t="s">
        <v>46</v>
      </c>
      <c r="T3084" s="127">
        <v>3.6850000000000001</v>
      </c>
      <c r="U3084" t="s">
        <v>2815</v>
      </c>
      <c r="V3084" s="131">
        <v>2.0199999999999999E-2</v>
      </c>
      <c r="W3084" s="131">
        <v>2.4549999999999999E-2</v>
      </c>
      <c r="X3084" t="s">
        <v>270</v>
      </c>
      <c r="Z3084" s="127">
        <v>12911723</v>
      </c>
      <c r="AA3084" s="129">
        <v>1</v>
      </c>
      <c r="AB3084" s="133">
        <v>104.86</v>
      </c>
      <c r="AD3084" s="127">
        <v>13539.233</v>
      </c>
      <c r="AG3084" t="s">
        <v>275</v>
      </c>
      <c r="AH3084" s="131">
        <v>2.4039999999999999E-3</v>
      </c>
      <c r="AI3084" s="131">
        <v>1.96622858963151E-2</v>
      </c>
      <c r="AJ3084" s="131">
        <v>3.80432461376714E-3</v>
      </c>
    </row>
    <row r="3085" spans="1:36">
      <c r="A3085" s="121">
        <v>11389</v>
      </c>
      <c r="B3085">
        <v>11390</v>
      </c>
      <c r="C3085" t="s">
        <v>2749</v>
      </c>
      <c r="D3085" t="s">
        <v>2750</v>
      </c>
      <c r="E3085" t="s">
        <v>35</v>
      </c>
      <c r="F3085" t="s">
        <v>2816</v>
      </c>
      <c r="G3085" t="s">
        <v>2817</v>
      </c>
      <c r="H3085" t="s">
        <v>38</v>
      </c>
      <c r="I3085" t="s">
        <v>353</v>
      </c>
      <c r="J3085" t="s">
        <v>39</v>
      </c>
      <c r="K3085" t="s">
        <v>39</v>
      </c>
      <c r="L3085" t="s">
        <v>40</v>
      </c>
      <c r="M3085" t="s">
        <v>41</v>
      </c>
      <c r="N3085" s="121" t="s">
        <v>1546</v>
      </c>
      <c r="O3085" t="s">
        <v>45</v>
      </c>
      <c r="P3085" t="s">
        <v>226</v>
      </c>
      <c r="Q3085" t="s">
        <v>227</v>
      </c>
      <c r="R3085" t="s">
        <v>228</v>
      </c>
      <c r="S3085" t="s">
        <v>46</v>
      </c>
      <c r="T3085" s="127">
        <v>4.008</v>
      </c>
      <c r="U3085" t="s">
        <v>2818</v>
      </c>
      <c r="V3085" s="131">
        <v>1.9900000000000001E-2</v>
      </c>
      <c r="W3085" s="131">
        <v>2.486E-2</v>
      </c>
      <c r="X3085" t="s">
        <v>270</v>
      </c>
      <c r="Z3085" s="127">
        <v>12516310.74</v>
      </c>
      <c r="AA3085" s="129">
        <v>1</v>
      </c>
      <c r="AB3085" s="133">
        <v>104.27</v>
      </c>
      <c r="AD3085" s="127">
        <v>13050.757</v>
      </c>
      <c r="AG3085" t="s">
        <v>275</v>
      </c>
      <c r="AH3085" s="131">
        <v>5.7949999999999998E-3</v>
      </c>
      <c r="AI3085" s="131">
        <v>1.89528996486211E-2</v>
      </c>
      <c r="AJ3085" s="131">
        <v>3.6670701980292498E-3</v>
      </c>
    </row>
    <row r="3086" spans="1:36">
      <c r="A3086" s="121">
        <v>11389</v>
      </c>
      <c r="B3086">
        <v>11390</v>
      </c>
      <c r="C3086" t="s">
        <v>54</v>
      </c>
      <c r="D3086" t="s">
        <v>55</v>
      </c>
      <c r="E3086" t="s">
        <v>35</v>
      </c>
      <c r="F3086" t="s">
        <v>3584</v>
      </c>
      <c r="G3086" t="s">
        <v>3585</v>
      </c>
      <c r="H3086" t="s">
        <v>38</v>
      </c>
      <c r="I3086" t="s">
        <v>353</v>
      </c>
      <c r="J3086" t="s">
        <v>39</v>
      </c>
      <c r="K3086" t="s">
        <v>39</v>
      </c>
      <c r="L3086" t="s">
        <v>40</v>
      </c>
      <c r="M3086" t="s">
        <v>41</v>
      </c>
      <c r="N3086" s="121" t="s">
        <v>52</v>
      </c>
      <c r="O3086" t="s">
        <v>45</v>
      </c>
      <c r="P3086" t="s">
        <v>381</v>
      </c>
      <c r="Q3086" t="s">
        <v>227</v>
      </c>
      <c r="R3086" t="s">
        <v>228</v>
      </c>
      <c r="S3086" t="s">
        <v>46</v>
      </c>
      <c r="T3086" s="127">
        <v>4.0279999999999996</v>
      </c>
      <c r="U3086" t="s">
        <v>3586</v>
      </c>
      <c r="V3086" s="131">
        <v>2.5999999999999999E-2</v>
      </c>
      <c r="W3086" s="131">
        <v>2.606E-2</v>
      </c>
      <c r="X3086" t="s">
        <v>270</v>
      </c>
      <c r="Z3086" s="127">
        <v>10966229</v>
      </c>
      <c r="AA3086" s="129">
        <v>1</v>
      </c>
      <c r="AB3086" s="133">
        <v>106.49</v>
      </c>
      <c r="AD3086" s="127">
        <v>11677.937</v>
      </c>
      <c r="AG3086" t="s">
        <v>275</v>
      </c>
      <c r="AH3086" s="131">
        <v>2.0459000000000001E-2</v>
      </c>
      <c r="AI3086" s="131">
        <v>1.6959228456541901E-2</v>
      </c>
      <c r="AJ3086" s="131">
        <v>3.2813280504589699E-3</v>
      </c>
    </row>
    <row r="3087" spans="1:36">
      <c r="A3087" s="121">
        <v>11389</v>
      </c>
      <c r="B3087">
        <v>11390</v>
      </c>
      <c r="C3087" t="s">
        <v>2521</v>
      </c>
      <c r="D3087" t="s">
        <v>2522</v>
      </c>
      <c r="E3087" t="s">
        <v>35</v>
      </c>
      <c r="F3087" t="s">
        <v>2819</v>
      </c>
      <c r="G3087" t="s">
        <v>2820</v>
      </c>
      <c r="H3087" t="s">
        <v>38</v>
      </c>
      <c r="I3087" t="s">
        <v>280</v>
      </c>
      <c r="J3087" t="s">
        <v>39</v>
      </c>
      <c r="K3087" t="s">
        <v>39</v>
      </c>
      <c r="L3087" t="s">
        <v>40</v>
      </c>
      <c r="M3087" t="s">
        <v>41</v>
      </c>
      <c r="N3087" s="121" t="s">
        <v>65</v>
      </c>
      <c r="O3087" t="s">
        <v>45</v>
      </c>
      <c r="P3087" t="s">
        <v>435</v>
      </c>
      <c r="Q3087" t="s">
        <v>227</v>
      </c>
      <c r="R3087" t="s">
        <v>228</v>
      </c>
      <c r="S3087" t="s">
        <v>46</v>
      </c>
      <c r="T3087" s="127">
        <v>2.5110000000000001</v>
      </c>
      <c r="U3087" t="s">
        <v>2821</v>
      </c>
      <c r="V3087" s="131">
        <v>5.0500000000000003E-2</v>
      </c>
      <c r="W3087" s="131">
        <v>4.8739999999999999E-2</v>
      </c>
      <c r="X3087" t="s">
        <v>270</v>
      </c>
      <c r="Z3087" s="127">
        <v>1016638.88</v>
      </c>
      <c r="AA3087" s="129">
        <v>1</v>
      </c>
      <c r="AB3087" s="133">
        <v>101.91</v>
      </c>
      <c r="AD3087" s="127">
        <v>1036.057</v>
      </c>
      <c r="AG3087" t="s">
        <v>275</v>
      </c>
      <c r="AH3087" s="131">
        <v>5.411E-3</v>
      </c>
      <c r="AI3087" s="131">
        <v>1.50460835504749E-3</v>
      </c>
      <c r="AJ3087" s="131">
        <v>2.9111663971174198E-4</v>
      </c>
    </row>
    <row r="3088" spans="1:36">
      <c r="A3088" s="121">
        <v>11389</v>
      </c>
      <c r="B3088">
        <v>11390</v>
      </c>
      <c r="C3088" t="s">
        <v>108</v>
      </c>
      <c r="D3088" t="s">
        <v>109</v>
      </c>
      <c r="E3088" t="s">
        <v>35</v>
      </c>
      <c r="F3088" t="s">
        <v>2822</v>
      </c>
      <c r="G3088" t="s">
        <v>2823</v>
      </c>
      <c r="H3088" t="s">
        <v>38</v>
      </c>
      <c r="I3088" t="s">
        <v>280</v>
      </c>
      <c r="J3088" t="s">
        <v>39</v>
      </c>
      <c r="K3088" t="s">
        <v>39</v>
      </c>
      <c r="L3088" t="s">
        <v>40</v>
      </c>
      <c r="M3088" t="s">
        <v>41</v>
      </c>
      <c r="N3088" s="121" t="s">
        <v>72</v>
      </c>
      <c r="O3088" t="s">
        <v>45</v>
      </c>
      <c r="P3088" t="s">
        <v>301</v>
      </c>
      <c r="Q3088" t="s">
        <v>301</v>
      </c>
      <c r="R3088" t="s">
        <v>301</v>
      </c>
      <c r="S3088" t="s">
        <v>46</v>
      </c>
      <c r="T3088" s="127">
        <v>2.1080000000000001</v>
      </c>
      <c r="U3088" t="s">
        <v>2337</v>
      </c>
      <c r="V3088" s="131">
        <v>5.5E-2</v>
      </c>
      <c r="W3088" s="131">
        <v>6.2269999999999999E-2</v>
      </c>
      <c r="X3088" t="s">
        <v>270</v>
      </c>
      <c r="Z3088" s="127">
        <v>1329802</v>
      </c>
      <c r="AA3088" s="129">
        <v>1</v>
      </c>
      <c r="AB3088" s="133">
        <v>98.74</v>
      </c>
      <c r="AD3088" s="127">
        <v>1313.046</v>
      </c>
      <c r="AG3088" t="s">
        <v>275</v>
      </c>
      <c r="AH3088" s="131">
        <v>4.0530000000000002E-3</v>
      </c>
      <c r="AI3088" s="131">
        <v>1.90686548314016E-3</v>
      </c>
      <c r="AJ3088" s="131">
        <v>3.68946689663006E-4</v>
      </c>
    </row>
    <row r="3089" spans="1:36">
      <c r="A3089" s="121">
        <v>11389</v>
      </c>
      <c r="B3089">
        <v>11390</v>
      </c>
      <c r="C3089" t="s">
        <v>2824</v>
      </c>
      <c r="D3089" t="s">
        <v>2825</v>
      </c>
      <c r="E3089" t="s">
        <v>35</v>
      </c>
      <c r="F3089" t="s">
        <v>2826</v>
      </c>
      <c r="G3089" t="s">
        <v>2827</v>
      </c>
      <c r="H3089" t="s">
        <v>38</v>
      </c>
      <c r="I3089" t="s">
        <v>353</v>
      </c>
      <c r="J3089" t="s">
        <v>39</v>
      </c>
      <c r="K3089" t="s">
        <v>39</v>
      </c>
      <c r="L3089" t="s">
        <v>40</v>
      </c>
      <c r="M3089" t="s">
        <v>41</v>
      </c>
      <c r="N3089" s="121" t="s">
        <v>1546</v>
      </c>
      <c r="O3089" t="s">
        <v>45</v>
      </c>
      <c r="P3089" t="s">
        <v>226</v>
      </c>
      <c r="Q3089" t="s">
        <v>227</v>
      </c>
      <c r="R3089" t="s">
        <v>228</v>
      </c>
      <c r="S3089" t="s">
        <v>46</v>
      </c>
      <c r="T3089" s="127">
        <v>4.71</v>
      </c>
      <c r="U3089" t="s">
        <v>2828</v>
      </c>
      <c r="V3089" s="131">
        <v>2.47E-2</v>
      </c>
      <c r="W3089" s="131">
        <v>2.615E-2</v>
      </c>
      <c r="X3089" t="s">
        <v>270</v>
      </c>
      <c r="Z3089" s="127">
        <v>2356701.1</v>
      </c>
      <c r="AA3089" s="129">
        <v>1</v>
      </c>
      <c r="AB3089" s="133">
        <v>103.5</v>
      </c>
      <c r="AD3089" s="127">
        <v>2439.1860000000001</v>
      </c>
      <c r="AG3089" t="s">
        <v>275</v>
      </c>
      <c r="AH3089" s="131">
        <v>1.005E-3</v>
      </c>
      <c r="AI3089" s="131">
        <v>3.5422956608519001E-3</v>
      </c>
      <c r="AJ3089" s="131">
        <v>6.8537517168057005E-4</v>
      </c>
    </row>
    <row r="3090" spans="1:36">
      <c r="A3090" s="121">
        <v>11389</v>
      </c>
      <c r="B3090">
        <v>11390</v>
      </c>
      <c r="C3090" t="s">
        <v>2721</v>
      </c>
      <c r="D3090" t="s">
        <v>2722</v>
      </c>
      <c r="E3090" t="s">
        <v>35</v>
      </c>
      <c r="F3090" t="s">
        <v>2829</v>
      </c>
      <c r="G3090" t="s">
        <v>2830</v>
      </c>
      <c r="H3090" t="s">
        <v>38</v>
      </c>
      <c r="I3090" t="s">
        <v>353</v>
      </c>
      <c r="J3090" t="s">
        <v>39</v>
      </c>
      <c r="K3090" t="s">
        <v>39</v>
      </c>
      <c r="L3090" t="s">
        <v>40</v>
      </c>
      <c r="M3090" t="s">
        <v>41</v>
      </c>
      <c r="N3090" s="121" t="s">
        <v>52</v>
      </c>
      <c r="O3090" t="s">
        <v>45</v>
      </c>
      <c r="P3090" t="s">
        <v>430</v>
      </c>
      <c r="Q3090" t="s">
        <v>227</v>
      </c>
      <c r="R3090" t="s">
        <v>228</v>
      </c>
      <c r="S3090" t="s">
        <v>46</v>
      </c>
      <c r="T3090" s="127">
        <v>0.74399999999999999</v>
      </c>
      <c r="U3090" t="s">
        <v>1288</v>
      </c>
      <c r="V3090" s="131">
        <v>3.0000000000000001E-3</v>
      </c>
      <c r="W3090" s="131">
        <v>2.8039999999999999E-2</v>
      </c>
      <c r="X3090" t="s">
        <v>270</v>
      </c>
      <c r="Z3090" s="127">
        <v>6430519</v>
      </c>
      <c r="AA3090" s="129">
        <v>1</v>
      </c>
      <c r="AB3090" s="133">
        <v>104.02</v>
      </c>
      <c r="AD3090" s="127">
        <v>6689.0259999999998</v>
      </c>
      <c r="AG3090" t="s">
        <v>275</v>
      </c>
      <c r="AH3090" s="131">
        <v>1.7756999999999998E-2</v>
      </c>
      <c r="AI3090" s="131">
        <v>9.7141057731202594E-3</v>
      </c>
      <c r="AJ3090" s="131">
        <v>1.87951756414775E-3</v>
      </c>
    </row>
    <row r="3091" spans="1:36">
      <c r="A3091" s="121">
        <v>11389</v>
      </c>
      <c r="B3091">
        <v>11390</v>
      </c>
      <c r="C3091" t="s">
        <v>2475</v>
      </c>
      <c r="D3091" t="s">
        <v>2476</v>
      </c>
      <c r="E3091" t="s">
        <v>35</v>
      </c>
      <c r="F3091" t="s">
        <v>2831</v>
      </c>
      <c r="G3091" t="s">
        <v>2832</v>
      </c>
      <c r="H3091" t="s">
        <v>38</v>
      </c>
      <c r="I3091" t="s">
        <v>353</v>
      </c>
      <c r="J3091" t="s">
        <v>39</v>
      </c>
      <c r="K3091" t="s">
        <v>538</v>
      </c>
      <c r="L3091" t="s">
        <v>40</v>
      </c>
      <c r="M3091" t="s">
        <v>41</v>
      </c>
      <c r="N3091" s="121" t="s">
        <v>281</v>
      </c>
      <c r="O3091" t="s">
        <v>45</v>
      </c>
      <c r="P3091" t="s">
        <v>412</v>
      </c>
      <c r="Q3091" t="s">
        <v>227</v>
      </c>
      <c r="R3091" t="s">
        <v>228</v>
      </c>
      <c r="S3091" t="s">
        <v>46</v>
      </c>
      <c r="T3091" s="127">
        <v>3.5</v>
      </c>
      <c r="U3091" t="s">
        <v>2833</v>
      </c>
      <c r="V3091" s="131">
        <v>4.8300000000000003E-2</v>
      </c>
      <c r="W3091" s="131">
        <v>4.5859999999999998E-2</v>
      </c>
      <c r="X3091" t="s">
        <v>270</v>
      </c>
      <c r="Z3091" s="127">
        <v>1184983</v>
      </c>
      <c r="AA3091" s="129">
        <v>1</v>
      </c>
      <c r="AB3091" s="133">
        <v>106.96</v>
      </c>
      <c r="AD3091" s="127">
        <v>1267.4580000000001</v>
      </c>
      <c r="AG3091" t="s">
        <v>275</v>
      </c>
      <c r="AH3091" s="131">
        <v>3.0270000000000002E-3</v>
      </c>
      <c r="AI3091" s="131">
        <v>1.840659543865E-3</v>
      </c>
      <c r="AJ3091" s="131">
        <v>3.5613694385368201E-4</v>
      </c>
    </row>
    <row r="3092" spans="1:36">
      <c r="A3092" s="121">
        <v>11389</v>
      </c>
      <c r="B3092">
        <v>11390</v>
      </c>
      <c r="C3092" t="s">
        <v>2793</v>
      </c>
      <c r="D3092" t="s">
        <v>2794</v>
      </c>
      <c r="E3092" t="s">
        <v>35</v>
      </c>
      <c r="F3092" t="s">
        <v>2834</v>
      </c>
      <c r="G3092" t="s">
        <v>2835</v>
      </c>
      <c r="H3092" t="s">
        <v>38</v>
      </c>
      <c r="I3092" t="s">
        <v>353</v>
      </c>
      <c r="J3092" t="s">
        <v>39</v>
      </c>
      <c r="K3092" t="s">
        <v>39</v>
      </c>
      <c r="L3092" t="s">
        <v>40</v>
      </c>
      <c r="M3092" t="s">
        <v>41</v>
      </c>
      <c r="N3092" s="121" t="s">
        <v>52</v>
      </c>
      <c r="O3092" t="s">
        <v>45</v>
      </c>
      <c r="P3092" t="s">
        <v>301</v>
      </c>
      <c r="Q3092" t="s">
        <v>301</v>
      </c>
      <c r="R3092" t="s">
        <v>301</v>
      </c>
      <c r="S3092" t="s">
        <v>46</v>
      </c>
      <c r="T3092" s="127">
        <v>1.6120000000000001</v>
      </c>
      <c r="U3092" t="s">
        <v>840</v>
      </c>
      <c r="V3092" s="131">
        <v>6.0999999999999999E-2</v>
      </c>
      <c r="W3092" s="131">
        <v>4.1009999999999998E-2</v>
      </c>
      <c r="X3092" t="s">
        <v>270</v>
      </c>
      <c r="Z3092" s="127">
        <v>549100</v>
      </c>
      <c r="AA3092" s="129">
        <v>1</v>
      </c>
      <c r="AB3092" s="133">
        <v>111</v>
      </c>
      <c r="AD3092" s="127">
        <v>609.50099999999998</v>
      </c>
      <c r="AG3092" t="s">
        <v>275</v>
      </c>
      <c r="AH3092" s="131">
        <v>6.0429999999999998E-3</v>
      </c>
      <c r="AI3092" s="131">
        <v>8.8514490799995499E-4</v>
      </c>
      <c r="AJ3092" s="131">
        <v>1.71260787174596E-4</v>
      </c>
    </row>
    <row r="3093" spans="1:36">
      <c r="A3093" s="121">
        <v>11389</v>
      </c>
      <c r="B3093">
        <v>11390</v>
      </c>
      <c r="C3093" t="s">
        <v>2841</v>
      </c>
      <c r="D3093" t="s">
        <v>2842</v>
      </c>
      <c r="E3093" t="s">
        <v>338</v>
      </c>
      <c r="F3093" t="s">
        <v>2843</v>
      </c>
      <c r="G3093" t="s">
        <v>2844</v>
      </c>
      <c r="H3093" t="s">
        <v>38</v>
      </c>
      <c r="I3093" t="s">
        <v>280</v>
      </c>
      <c r="J3093" t="s">
        <v>39</v>
      </c>
      <c r="K3093" t="s">
        <v>181</v>
      </c>
      <c r="L3093" t="s">
        <v>40</v>
      </c>
      <c r="M3093" t="s">
        <v>41</v>
      </c>
      <c r="N3093" s="121" t="s">
        <v>281</v>
      </c>
      <c r="O3093" t="s">
        <v>45</v>
      </c>
      <c r="P3093" t="s">
        <v>412</v>
      </c>
      <c r="Q3093" t="s">
        <v>227</v>
      </c>
      <c r="R3093" t="s">
        <v>228</v>
      </c>
      <c r="S3093" t="s">
        <v>46</v>
      </c>
      <c r="T3093" s="127">
        <v>0.28199999999999997</v>
      </c>
      <c r="U3093" t="s">
        <v>2845</v>
      </c>
      <c r="V3093" s="131">
        <v>7.2499999999999995E-2</v>
      </c>
      <c r="W3093" s="131">
        <v>6.6100000000000006E-2</v>
      </c>
      <c r="X3093" t="s">
        <v>270</v>
      </c>
      <c r="Z3093" s="127">
        <v>2908713</v>
      </c>
      <c r="AA3093" s="129">
        <v>1</v>
      </c>
      <c r="AB3093" s="133">
        <v>101.77</v>
      </c>
      <c r="AD3093" s="127">
        <v>2960.1970000000001</v>
      </c>
      <c r="AG3093" t="s">
        <v>275</v>
      </c>
      <c r="AH3093" s="131">
        <v>2.0143000000000001E-2</v>
      </c>
      <c r="AI3093" s="131">
        <v>4.2989322348070602E-3</v>
      </c>
      <c r="AJ3093" s="131">
        <v>8.31771738038783E-4</v>
      </c>
    </row>
    <row r="3094" spans="1:36">
      <c r="A3094" s="121">
        <v>11389</v>
      </c>
      <c r="B3094">
        <v>11390</v>
      </c>
      <c r="C3094" t="s">
        <v>47</v>
      </c>
      <c r="D3094" t="s">
        <v>48</v>
      </c>
      <c r="E3094" t="s">
        <v>35</v>
      </c>
      <c r="F3094" t="s">
        <v>2846</v>
      </c>
      <c r="G3094" t="s">
        <v>2847</v>
      </c>
      <c r="H3094" t="s">
        <v>38</v>
      </c>
      <c r="I3094" t="s">
        <v>353</v>
      </c>
      <c r="J3094" t="s">
        <v>39</v>
      </c>
      <c r="K3094" t="s">
        <v>39</v>
      </c>
      <c r="L3094" t="s">
        <v>40</v>
      </c>
      <c r="M3094" t="s">
        <v>41</v>
      </c>
      <c r="N3094" s="121" t="s">
        <v>52</v>
      </c>
      <c r="O3094" t="s">
        <v>45</v>
      </c>
      <c r="P3094" t="s">
        <v>381</v>
      </c>
      <c r="Q3094" t="s">
        <v>227</v>
      </c>
      <c r="R3094" t="s">
        <v>228</v>
      </c>
      <c r="S3094" t="s">
        <v>46</v>
      </c>
      <c r="T3094" s="127">
        <v>6.5789999999999997</v>
      </c>
      <c r="U3094" t="s">
        <v>2848</v>
      </c>
      <c r="V3094" s="131">
        <v>0.03</v>
      </c>
      <c r="W3094" s="131">
        <v>2.9190000000000001E-2</v>
      </c>
      <c r="X3094" t="s">
        <v>270</v>
      </c>
      <c r="Z3094" s="127">
        <v>5421619.6799999997</v>
      </c>
      <c r="AA3094" s="129">
        <v>1</v>
      </c>
      <c r="AB3094" s="133">
        <v>107.68</v>
      </c>
      <c r="AD3094" s="127">
        <v>5838</v>
      </c>
      <c r="AG3094" t="s">
        <v>275</v>
      </c>
      <c r="AH3094" s="131">
        <v>6.8409999999999999E-3</v>
      </c>
      <c r="AI3094" s="131">
        <v>8.4782076421930901E-3</v>
      </c>
      <c r="AJ3094" s="131">
        <v>1.64039187426669E-3</v>
      </c>
    </row>
    <row r="3095" spans="1:36">
      <c r="A3095" s="121">
        <v>11389</v>
      </c>
      <c r="B3095">
        <v>11390</v>
      </c>
      <c r="C3095" t="s">
        <v>2849</v>
      </c>
      <c r="D3095" t="s">
        <v>2850</v>
      </c>
      <c r="E3095" t="s">
        <v>35</v>
      </c>
      <c r="F3095" t="s">
        <v>2851</v>
      </c>
      <c r="G3095" t="s">
        <v>2852</v>
      </c>
      <c r="H3095" t="s">
        <v>38</v>
      </c>
      <c r="I3095" t="s">
        <v>280</v>
      </c>
      <c r="J3095" t="s">
        <v>39</v>
      </c>
      <c r="K3095" t="s">
        <v>39</v>
      </c>
      <c r="L3095" t="s">
        <v>40</v>
      </c>
      <c r="M3095" t="s">
        <v>41</v>
      </c>
      <c r="N3095" s="121" t="s">
        <v>1563</v>
      </c>
      <c r="O3095" t="s">
        <v>45</v>
      </c>
      <c r="P3095" t="s">
        <v>419</v>
      </c>
      <c r="Q3095" t="s">
        <v>234</v>
      </c>
      <c r="R3095" t="s">
        <v>228</v>
      </c>
      <c r="S3095" t="s">
        <v>46</v>
      </c>
      <c r="T3095" s="127">
        <v>1.456</v>
      </c>
      <c r="U3095" t="s">
        <v>2593</v>
      </c>
      <c r="V3095" s="131">
        <v>4.4499999999999998E-2</v>
      </c>
      <c r="W3095" s="131">
        <v>4.3839999999999997E-2</v>
      </c>
      <c r="X3095" t="s">
        <v>270</v>
      </c>
      <c r="Z3095" s="127">
        <v>581526.4</v>
      </c>
      <c r="AA3095" s="129">
        <v>1</v>
      </c>
      <c r="AB3095" s="133">
        <v>100.22</v>
      </c>
      <c r="AD3095" s="127">
        <v>582.80600000000004</v>
      </c>
      <c r="AG3095" t="s">
        <v>275</v>
      </c>
      <c r="AH3095" s="131">
        <v>2.591E-3</v>
      </c>
      <c r="AI3095" s="131">
        <v>8.4637687078046805E-4</v>
      </c>
      <c r="AJ3095" s="131">
        <v>1.6375981811132001E-4</v>
      </c>
    </row>
    <row r="3096" spans="1:36">
      <c r="A3096" s="121">
        <v>11389</v>
      </c>
      <c r="B3096">
        <v>11390</v>
      </c>
      <c r="C3096" t="s">
        <v>2853</v>
      </c>
      <c r="D3096" t="s">
        <v>2854</v>
      </c>
      <c r="E3096" t="s">
        <v>35</v>
      </c>
      <c r="F3096" t="s">
        <v>2855</v>
      </c>
      <c r="G3096" t="s">
        <v>2856</v>
      </c>
      <c r="H3096" t="s">
        <v>38</v>
      </c>
      <c r="I3096" t="s">
        <v>353</v>
      </c>
      <c r="J3096" t="s">
        <v>39</v>
      </c>
      <c r="K3096" t="s">
        <v>39</v>
      </c>
      <c r="L3096" t="s">
        <v>40</v>
      </c>
      <c r="M3096" t="s">
        <v>41</v>
      </c>
      <c r="N3096" s="121" t="s">
        <v>72</v>
      </c>
      <c r="O3096" t="s">
        <v>45</v>
      </c>
      <c r="P3096" t="s">
        <v>301</v>
      </c>
      <c r="Q3096" t="s">
        <v>301</v>
      </c>
      <c r="R3096" t="s">
        <v>301</v>
      </c>
      <c r="S3096" t="s">
        <v>46</v>
      </c>
      <c r="T3096" s="127">
        <v>3.2549999999999999</v>
      </c>
      <c r="U3096" t="s">
        <v>2388</v>
      </c>
      <c r="V3096" s="131">
        <v>4.7E-2</v>
      </c>
      <c r="W3096" s="131">
        <v>3.279E-2</v>
      </c>
      <c r="X3096" t="s">
        <v>270</v>
      </c>
      <c r="Z3096" s="127">
        <v>4585478.3899999997</v>
      </c>
      <c r="AA3096" s="129">
        <v>1</v>
      </c>
      <c r="AB3096" s="133">
        <v>111.3</v>
      </c>
      <c r="AD3096" s="127">
        <v>5103.6369999999997</v>
      </c>
      <c r="AG3096" t="s">
        <v>275</v>
      </c>
      <c r="AH3096" s="131">
        <v>8.3580000000000008E-3</v>
      </c>
      <c r="AI3096" s="131">
        <v>7.4117330397112501E-3</v>
      </c>
      <c r="AJ3096" s="131">
        <v>1.4340468133936001E-3</v>
      </c>
    </row>
    <row r="3097" spans="1:36">
      <c r="A3097" s="121">
        <v>11389</v>
      </c>
      <c r="B3097">
        <v>11390</v>
      </c>
      <c r="C3097" t="s">
        <v>2475</v>
      </c>
      <c r="D3097" t="s">
        <v>2476</v>
      </c>
      <c r="E3097" t="s">
        <v>35</v>
      </c>
      <c r="F3097" t="s">
        <v>2857</v>
      </c>
      <c r="G3097" t="s">
        <v>2858</v>
      </c>
      <c r="H3097" t="s">
        <v>38</v>
      </c>
      <c r="I3097" t="s">
        <v>353</v>
      </c>
      <c r="J3097" t="s">
        <v>39</v>
      </c>
      <c r="K3097" t="s">
        <v>538</v>
      </c>
      <c r="L3097" t="s">
        <v>40</v>
      </c>
      <c r="M3097" t="s">
        <v>41</v>
      </c>
      <c r="N3097" s="121" t="s">
        <v>281</v>
      </c>
      <c r="O3097" t="s">
        <v>45</v>
      </c>
      <c r="P3097" t="s">
        <v>430</v>
      </c>
      <c r="Q3097" t="s">
        <v>227</v>
      </c>
      <c r="R3097" t="s">
        <v>228</v>
      </c>
      <c r="S3097" t="s">
        <v>46</v>
      </c>
      <c r="T3097" s="127">
        <v>4.7850000000000001</v>
      </c>
      <c r="U3097" t="s">
        <v>2833</v>
      </c>
      <c r="V3097" s="131">
        <v>4.1500000000000002E-2</v>
      </c>
      <c r="W3097" s="131">
        <v>4.1770000000000002E-2</v>
      </c>
      <c r="X3097" t="s">
        <v>270</v>
      </c>
      <c r="Z3097" s="127">
        <v>2061203.25</v>
      </c>
      <c r="AA3097" s="129">
        <v>1</v>
      </c>
      <c r="AB3097" s="133">
        <v>105.56</v>
      </c>
      <c r="AD3097" s="127">
        <v>2175.806</v>
      </c>
      <c r="AG3097" t="s">
        <v>275</v>
      </c>
      <c r="AH3097" s="131">
        <v>4.2909999999999997E-3</v>
      </c>
      <c r="AI3097" s="131">
        <v>3.15980406116986E-3</v>
      </c>
      <c r="AJ3097" s="131">
        <v>6.1136942204887204E-4</v>
      </c>
    </row>
    <row r="3098" spans="1:36">
      <c r="A3098" s="121">
        <v>11389</v>
      </c>
      <c r="B3098">
        <v>11390</v>
      </c>
      <c r="C3098" t="s">
        <v>2859</v>
      </c>
      <c r="D3098" t="s">
        <v>2860</v>
      </c>
      <c r="E3098" t="s">
        <v>35</v>
      </c>
      <c r="F3098" t="s">
        <v>2861</v>
      </c>
      <c r="G3098" t="s">
        <v>2862</v>
      </c>
      <c r="H3098" t="s">
        <v>38</v>
      </c>
      <c r="I3098" t="s">
        <v>280</v>
      </c>
      <c r="J3098" t="s">
        <v>39</v>
      </c>
      <c r="K3098" t="s">
        <v>39</v>
      </c>
      <c r="L3098" t="s">
        <v>40</v>
      </c>
      <c r="M3098" t="s">
        <v>41</v>
      </c>
      <c r="N3098" s="121" t="s">
        <v>630</v>
      </c>
      <c r="O3098" t="s">
        <v>45</v>
      </c>
      <c r="P3098" t="s">
        <v>301</v>
      </c>
      <c r="Q3098" t="s">
        <v>301</v>
      </c>
      <c r="R3098" t="s">
        <v>301</v>
      </c>
      <c r="S3098" t="s">
        <v>46</v>
      </c>
      <c r="T3098" s="127">
        <v>2.4670000000000001</v>
      </c>
      <c r="U3098" t="s">
        <v>2482</v>
      </c>
      <c r="V3098" s="131">
        <v>7.5800000000000006E-2</v>
      </c>
      <c r="W3098" s="131">
        <v>6.0830000000000002E-2</v>
      </c>
      <c r="X3098" t="s">
        <v>270</v>
      </c>
      <c r="Z3098" s="127">
        <v>865000</v>
      </c>
      <c r="AA3098" s="129">
        <v>1</v>
      </c>
      <c r="AB3098" s="133">
        <v>105.84</v>
      </c>
      <c r="AD3098" s="127">
        <v>915.51599999999996</v>
      </c>
      <c r="AG3098" t="s">
        <v>275</v>
      </c>
      <c r="AH3098" s="131">
        <v>1.6635E-2</v>
      </c>
      <c r="AI3098" s="131">
        <v>1.32955372606852E-3</v>
      </c>
      <c r="AJ3098" s="131">
        <v>2.5724648660287202E-4</v>
      </c>
    </row>
    <row r="3099" spans="1:36">
      <c r="A3099" s="121">
        <v>11389</v>
      </c>
      <c r="B3099">
        <v>11390</v>
      </c>
      <c r="C3099" t="s">
        <v>138</v>
      </c>
      <c r="D3099" t="s">
        <v>139</v>
      </c>
      <c r="E3099" t="s">
        <v>35</v>
      </c>
      <c r="F3099" t="s">
        <v>3450</v>
      </c>
      <c r="G3099" t="s">
        <v>3451</v>
      </c>
      <c r="H3099" t="s">
        <v>38</v>
      </c>
      <c r="I3099" t="s">
        <v>280</v>
      </c>
      <c r="J3099" t="s">
        <v>39</v>
      </c>
      <c r="K3099" t="s">
        <v>39</v>
      </c>
      <c r="L3099" t="s">
        <v>40</v>
      </c>
      <c r="M3099" t="s">
        <v>41</v>
      </c>
      <c r="N3099" s="121" t="s">
        <v>143</v>
      </c>
      <c r="O3099" t="s">
        <v>45</v>
      </c>
      <c r="P3099" t="s">
        <v>301</v>
      </c>
      <c r="Q3099" t="s">
        <v>301</v>
      </c>
      <c r="R3099" t="s">
        <v>301</v>
      </c>
      <c r="S3099" t="s">
        <v>46</v>
      </c>
      <c r="T3099" s="127">
        <v>1.236</v>
      </c>
      <c r="U3099" t="s">
        <v>3452</v>
      </c>
      <c r="V3099" s="131">
        <v>6.5000000000000002E-2</v>
      </c>
      <c r="W3099" s="131">
        <v>6.1179999999999998E-2</v>
      </c>
      <c r="X3099" t="s">
        <v>270</v>
      </c>
      <c r="Z3099" s="127">
        <v>206536</v>
      </c>
      <c r="AA3099" s="129">
        <v>1</v>
      </c>
      <c r="AB3099" s="133">
        <v>102.2</v>
      </c>
      <c r="AD3099" s="127">
        <v>211.08</v>
      </c>
      <c r="AG3099" t="s">
        <v>275</v>
      </c>
      <c r="AH3099" s="131">
        <v>5.71E-4</v>
      </c>
      <c r="AI3099" s="131">
        <v>3.0653961694975001E-4</v>
      </c>
      <c r="AJ3099" s="131">
        <v>5.9310306848668002E-5</v>
      </c>
    </row>
    <row r="3100" spans="1:36">
      <c r="A3100" s="121">
        <v>11389</v>
      </c>
      <c r="B3100">
        <v>11390</v>
      </c>
      <c r="C3100" t="s">
        <v>2863</v>
      </c>
      <c r="D3100" t="s">
        <v>2864</v>
      </c>
      <c r="E3100" t="s">
        <v>35</v>
      </c>
      <c r="F3100" t="s">
        <v>2865</v>
      </c>
      <c r="G3100" t="s">
        <v>2866</v>
      </c>
      <c r="H3100" t="s">
        <v>38</v>
      </c>
      <c r="I3100" t="s">
        <v>280</v>
      </c>
      <c r="J3100" t="s">
        <v>39</v>
      </c>
      <c r="K3100" t="s">
        <v>39</v>
      </c>
      <c r="L3100" t="s">
        <v>40</v>
      </c>
      <c r="M3100" t="s">
        <v>41</v>
      </c>
      <c r="N3100" s="121" t="s">
        <v>143</v>
      </c>
      <c r="O3100" t="s">
        <v>45</v>
      </c>
      <c r="P3100" t="s">
        <v>301</v>
      </c>
      <c r="Q3100" t="s">
        <v>301</v>
      </c>
      <c r="R3100" t="s">
        <v>301</v>
      </c>
      <c r="S3100" t="s">
        <v>46</v>
      </c>
      <c r="T3100" s="127">
        <v>3.3959999999999999</v>
      </c>
      <c r="U3100" t="s">
        <v>2867</v>
      </c>
      <c r="V3100" s="131">
        <v>6.7299999999999999E-2</v>
      </c>
      <c r="W3100" s="131">
        <v>4.8230000000000002E-2</v>
      </c>
      <c r="X3100" t="s">
        <v>270</v>
      </c>
      <c r="Z3100" s="127">
        <v>3235742.91</v>
      </c>
      <c r="AA3100" s="129">
        <v>1</v>
      </c>
      <c r="AB3100" s="133">
        <v>108.99</v>
      </c>
      <c r="AD3100" s="127">
        <v>3526.636</v>
      </c>
      <c r="AG3100" t="s">
        <v>275</v>
      </c>
      <c r="AH3100" s="131">
        <v>1.2501E-2</v>
      </c>
      <c r="AI3100" s="131">
        <v>5.1215405268932E-3</v>
      </c>
      <c r="AJ3100" s="131">
        <v>9.9093273231863599E-4</v>
      </c>
    </row>
    <row r="3101" spans="1:36">
      <c r="A3101" s="121">
        <v>11389</v>
      </c>
      <c r="B3101">
        <v>11390</v>
      </c>
      <c r="C3101" t="s">
        <v>2868</v>
      </c>
      <c r="D3101" t="s">
        <v>2869</v>
      </c>
      <c r="E3101" t="s">
        <v>338</v>
      </c>
      <c r="F3101" t="s">
        <v>2870</v>
      </c>
      <c r="G3101" t="s">
        <v>2871</v>
      </c>
      <c r="H3101" t="s">
        <v>38</v>
      </c>
      <c r="I3101" t="s">
        <v>280</v>
      </c>
      <c r="J3101" t="s">
        <v>39</v>
      </c>
      <c r="K3101" t="s">
        <v>181</v>
      </c>
      <c r="L3101" t="s">
        <v>40</v>
      </c>
      <c r="M3101" t="s">
        <v>41</v>
      </c>
      <c r="N3101" s="121" t="s">
        <v>281</v>
      </c>
      <c r="O3101" t="s">
        <v>45</v>
      </c>
      <c r="P3101" t="s">
        <v>412</v>
      </c>
      <c r="Q3101" t="s">
        <v>227</v>
      </c>
      <c r="R3101" t="s">
        <v>228</v>
      </c>
      <c r="S3101" t="s">
        <v>46</v>
      </c>
      <c r="T3101" s="127">
        <v>2.3730000000000002</v>
      </c>
      <c r="U3101" t="s">
        <v>449</v>
      </c>
      <c r="V3101" s="131">
        <v>7.8799999999999995E-2</v>
      </c>
      <c r="W3101" s="131">
        <v>7.5759999999999994E-2</v>
      </c>
      <c r="X3101" t="s">
        <v>270</v>
      </c>
      <c r="Z3101" s="127">
        <v>1724919.08</v>
      </c>
      <c r="AA3101" s="129">
        <v>1</v>
      </c>
      <c r="AB3101" s="133">
        <v>101.22</v>
      </c>
      <c r="AD3101" s="127">
        <v>1745.963</v>
      </c>
      <c r="AG3101" t="s">
        <v>275</v>
      </c>
      <c r="AH3101" s="131">
        <v>4.7850000000000002E-3</v>
      </c>
      <c r="AI3101" s="131">
        <v>2.5355665390647902E-3</v>
      </c>
      <c r="AJ3101" s="131">
        <v>4.90589865556594E-4</v>
      </c>
    </row>
    <row r="3102" spans="1:36">
      <c r="A3102" s="121">
        <v>11389</v>
      </c>
      <c r="B3102">
        <v>11390</v>
      </c>
      <c r="C3102" t="s">
        <v>2733</v>
      </c>
      <c r="D3102" t="s">
        <v>2734</v>
      </c>
      <c r="E3102" t="s">
        <v>35</v>
      </c>
      <c r="F3102" t="s">
        <v>2872</v>
      </c>
      <c r="G3102" t="s">
        <v>2873</v>
      </c>
      <c r="H3102" t="s">
        <v>38</v>
      </c>
      <c r="I3102" t="s">
        <v>280</v>
      </c>
      <c r="J3102" t="s">
        <v>39</v>
      </c>
      <c r="K3102" t="s">
        <v>39</v>
      </c>
      <c r="L3102" t="s">
        <v>40</v>
      </c>
      <c r="M3102" t="s">
        <v>41</v>
      </c>
      <c r="N3102" s="121" t="s">
        <v>143</v>
      </c>
      <c r="O3102" t="s">
        <v>45</v>
      </c>
      <c r="P3102" t="s">
        <v>301</v>
      </c>
      <c r="Q3102" t="s">
        <v>301</v>
      </c>
      <c r="R3102" t="s">
        <v>301</v>
      </c>
      <c r="S3102" t="s">
        <v>46</v>
      </c>
      <c r="T3102" s="127">
        <v>2.073</v>
      </c>
      <c r="U3102" t="s">
        <v>2479</v>
      </c>
      <c r="V3102" s="131">
        <v>6.5000000000000002E-2</v>
      </c>
      <c r="W3102" s="131">
        <v>7.5520000000000004E-2</v>
      </c>
      <c r="X3102" t="s">
        <v>270</v>
      </c>
      <c r="Z3102" s="127">
        <v>711000</v>
      </c>
      <c r="AA3102" s="129">
        <v>1</v>
      </c>
      <c r="AB3102" s="133">
        <v>99.8</v>
      </c>
      <c r="AD3102" s="127">
        <v>709.57799999999997</v>
      </c>
      <c r="AG3102" t="s">
        <v>275</v>
      </c>
      <c r="AH3102" s="131">
        <v>3.8430000000000001E-3</v>
      </c>
      <c r="AI3102" s="131">
        <v>1.03048125192377E-3</v>
      </c>
      <c r="AJ3102" s="131">
        <v>1.9938094743367999E-4</v>
      </c>
    </row>
    <row r="3103" spans="1:36">
      <c r="A3103" s="121">
        <v>11389</v>
      </c>
      <c r="B3103">
        <v>11390</v>
      </c>
      <c r="C3103" t="s">
        <v>2793</v>
      </c>
      <c r="D3103" t="s">
        <v>2794</v>
      </c>
      <c r="E3103" t="s">
        <v>35</v>
      </c>
      <c r="F3103" t="s">
        <v>3453</v>
      </c>
      <c r="G3103" t="s">
        <v>3454</v>
      </c>
      <c r="H3103" t="s">
        <v>38</v>
      </c>
      <c r="I3103" t="s">
        <v>280</v>
      </c>
      <c r="J3103" t="s">
        <v>39</v>
      </c>
      <c r="K3103" t="s">
        <v>39</v>
      </c>
      <c r="L3103" t="s">
        <v>40</v>
      </c>
      <c r="M3103" t="s">
        <v>41</v>
      </c>
      <c r="N3103" s="121" t="s">
        <v>52</v>
      </c>
      <c r="O3103" t="s">
        <v>45</v>
      </c>
      <c r="P3103" t="s">
        <v>301</v>
      </c>
      <c r="Q3103" t="s">
        <v>301</v>
      </c>
      <c r="R3103" t="s">
        <v>301</v>
      </c>
      <c r="S3103" t="s">
        <v>46</v>
      </c>
      <c r="T3103" s="127">
        <v>2.2330000000000001</v>
      </c>
      <c r="U3103" t="s">
        <v>2685</v>
      </c>
      <c r="V3103" s="131">
        <v>5.3800000000000001E-2</v>
      </c>
      <c r="W3103" s="131">
        <v>4.7289999999999999E-2</v>
      </c>
      <c r="X3103" t="s">
        <v>270</v>
      </c>
      <c r="Z3103" s="127">
        <v>227000</v>
      </c>
      <c r="AA3103" s="129">
        <v>1</v>
      </c>
      <c r="AB3103" s="133">
        <v>105.41</v>
      </c>
      <c r="AD3103" s="127">
        <v>239.28100000000001</v>
      </c>
      <c r="AG3103" t="s">
        <v>275</v>
      </c>
      <c r="AH3103" s="131">
        <v>3.0109999999999998E-3</v>
      </c>
      <c r="AI3103" s="131">
        <v>3.47494250522419E-4</v>
      </c>
      <c r="AJ3103" s="131">
        <v>6.7234345862744003E-5</v>
      </c>
    </row>
    <row r="3104" spans="1:36">
      <c r="A3104" s="121">
        <v>11389</v>
      </c>
      <c r="B3104">
        <v>11390</v>
      </c>
      <c r="C3104" t="s">
        <v>2874</v>
      </c>
      <c r="D3104" t="s">
        <v>2875</v>
      </c>
      <c r="E3104" t="s">
        <v>338</v>
      </c>
      <c r="F3104" t="s">
        <v>2876</v>
      </c>
      <c r="G3104" t="s">
        <v>2877</v>
      </c>
      <c r="H3104" t="s">
        <v>38</v>
      </c>
      <c r="I3104" t="s">
        <v>280</v>
      </c>
      <c r="J3104" t="s">
        <v>39</v>
      </c>
      <c r="K3104" t="s">
        <v>538</v>
      </c>
      <c r="L3104" t="s">
        <v>40</v>
      </c>
      <c r="M3104" t="s">
        <v>41</v>
      </c>
      <c r="N3104" s="121" t="s">
        <v>281</v>
      </c>
      <c r="O3104" t="s">
        <v>45</v>
      </c>
      <c r="P3104" t="s">
        <v>2713</v>
      </c>
      <c r="Q3104" t="s">
        <v>234</v>
      </c>
      <c r="R3104" t="s">
        <v>228</v>
      </c>
      <c r="S3104" t="s">
        <v>46</v>
      </c>
      <c r="T3104" s="127">
        <v>1.6080000000000001</v>
      </c>
      <c r="U3104" t="s">
        <v>840</v>
      </c>
      <c r="V3104" s="131">
        <v>7.9500000000000001E-2</v>
      </c>
      <c r="W3104" s="131">
        <v>6.1740000000000003E-2</v>
      </c>
      <c r="X3104" t="s">
        <v>270</v>
      </c>
      <c r="Z3104" s="127">
        <v>1795026.71</v>
      </c>
      <c r="AA3104" s="129">
        <v>1</v>
      </c>
      <c r="AB3104" s="133">
        <v>105.01</v>
      </c>
      <c r="AD3104" s="127">
        <v>1884.9580000000001</v>
      </c>
      <c r="AG3104" t="s">
        <v>275</v>
      </c>
      <c r="AH3104" s="131">
        <v>1.0396000000000001E-2</v>
      </c>
      <c r="AI3104" s="131">
        <v>2.7374205711879701E-3</v>
      </c>
      <c r="AJ3104" s="131">
        <v>5.2964525651387202E-4</v>
      </c>
    </row>
    <row r="3105" spans="1:36">
      <c r="A3105" s="121">
        <v>11389</v>
      </c>
      <c r="B3105">
        <v>11390</v>
      </c>
      <c r="C3105" t="s">
        <v>2878</v>
      </c>
      <c r="D3105" t="s">
        <v>2879</v>
      </c>
      <c r="E3105" t="s">
        <v>35</v>
      </c>
      <c r="F3105" t="s">
        <v>2880</v>
      </c>
      <c r="G3105" t="s">
        <v>2881</v>
      </c>
      <c r="H3105" t="s">
        <v>38</v>
      </c>
      <c r="I3105" t="s">
        <v>353</v>
      </c>
      <c r="J3105" t="s">
        <v>39</v>
      </c>
      <c r="K3105" t="s">
        <v>39</v>
      </c>
      <c r="L3105" t="s">
        <v>40</v>
      </c>
      <c r="M3105" t="s">
        <v>41</v>
      </c>
      <c r="N3105" s="121" t="s">
        <v>1551</v>
      </c>
      <c r="O3105" t="s">
        <v>45</v>
      </c>
      <c r="P3105" t="s">
        <v>301</v>
      </c>
      <c r="Q3105" t="s">
        <v>301</v>
      </c>
      <c r="R3105" t="s">
        <v>301</v>
      </c>
      <c r="S3105" t="s">
        <v>46</v>
      </c>
      <c r="T3105" s="127">
        <v>3.2810000000000001</v>
      </c>
      <c r="U3105" t="s">
        <v>2482</v>
      </c>
      <c r="V3105" s="131">
        <v>4.0899999999999999E-2</v>
      </c>
      <c r="W3105" s="131">
        <v>2.9420000000000002E-2</v>
      </c>
      <c r="X3105" t="s">
        <v>270</v>
      </c>
      <c r="Z3105" s="127">
        <v>5224037</v>
      </c>
      <c r="AA3105" s="129">
        <v>1</v>
      </c>
      <c r="AB3105" s="133">
        <v>107.19</v>
      </c>
      <c r="AD3105" s="127">
        <v>5599.6450000000004</v>
      </c>
      <c r="AG3105" t="s">
        <v>275</v>
      </c>
      <c r="AH3105" s="131">
        <v>1.5455999999999999E-2</v>
      </c>
      <c r="AI3105" s="131">
        <v>8.1320580093562304E-3</v>
      </c>
      <c r="AJ3105" s="131">
        <v>1.57341768951564E-3</v>
      </c>
    </row>
    <row r="3106" spans="1:36">
      <c r="A3106" s="121">
        <v>11389</v>
      </c>
      <c r="B3106">
        <v>11390</v>
      </c>
      <c r="C3106" t="s">
        <v>60</v>
      </c>
      <c r="D3106" t="s">
        <v>61</v>
      </c>
      <c r="E3106" t="s">
        <v>35</v>
      </c>
      <c r="F3106" t="s">
        <v>2882</v>
      </c>
      <c r="G3106" t="s">
        <v>2883</v>
      </c>
      <c r="H3106" t="s">
        <v>38</v>
      </c>
      <c r="I3106" t="s">
        <v>353</v>
      </c>
      <c r="J3106" t="s">
        <v>39</v>
      </c>
      <c r="K3106" t="s">
        <v>39</v>
      </c>
      <c r="L3106" t="s">
        <v>40</v>
      </c>
      <c r="M3106" t="s">
        <v>41</v>
      </c>
      <c r="N3106" s="121" t="s">
        <v>65</v>
      </c>
      <c r="O3106" t="s">
        <v>45</v>
      </c>
      <c r="P3106" t="s">
        <v>301</v>
      </c>
      <c r="Q3106" t="s">
        <v>301</v>
      </c>
      <c r="R3106" t="s">
        <v>301</v>
      </c>
      <c r="S3106" t="s">
        <v>46</v>
      </c>
      <c r="T3106" s="127">
        <v>3.2149999999999999</v>
      </c>
      <c r="U3106" t="s">
        <v>2884</v>
      </c>
      <c r="V3106" s="131">
        <v>4.2500000000000003E-2</v>
      </c>
      <c r="W3106" s="131">
        <v>2.9319999999999999E-2</v>
      </c>
      <c r="X3106" t="s">
        <v>270</v>
      </c>
      <c r="Z3106" s="127">
        <v>1722826</v>
      </c>
      <c r="AA3106" s="129">
        <v>1</v>
      </c>
      <c r="AB3106" s="133">
        <v>107.7</v>
      </c>
      <c r="AD3106" s="127">
        <v>1855.4839999999999</v>
      </c>
      <c r="AG3106" t="s">
        <v>275</v>
      </c>
      <c r="AH3106" s="131">
        <v>5.7429999999999998E-3</v>
      </c>
      <c r="AI3106" s="131">
        <v>2.6946171740287799E-3</v>
      </c>
      <c r="AJ3106" s="131">
        <v>5.2136351255875602E-4</v>
      </c>
    </row>
    <row r="3107" spans="1:36">
      <c r="A3107" s="121">
        <v>11389</v>
      </c>
      <c r="B3107">
        <v>11390</v>
      </c>
      <c r="C3107" t="s">
        <v>2836</v>
      </c>
      <c r="D3107" t="s">
        <v>2837</v>
      </c>
      <c r="E3107" t="s">
        <v>35</v>
      </c>
      <c r="F3107" t="s">
        <v>2885</v>
      </c>
      <c r="G3107" t="s">
        <v>2886</v>
      </c>
      <c r="H3107" t="s">
        <v>38</v>
      </c>
      <c r="I3107" t="s">
        <v>353</v>
      </c>
      <c r="J3107" t="s">
        <v>39</v>
      </c>
      <c r="K3107" t="s">
        <v>39</v>
      </c>
      <c r="L3107" t="s">
        <v>40</v>
      </c>
      <c r="M3107" t="s">
        <v>41</v>
      </c>
      <c r="N3107" s="121" t="s">
        <v>143</v>
      </c>
      <c r="O3107" t="s">
        <v>45</v>
      </c>
      <c r="P3107" t="s">
        <v>2621</v>
      </c>
      <c r="Q3107" t="s">
        <v>234</v>
      </c>
      <c r="R3107" t="s">
        <v>228</v>
      </c>
      <c r="S3107" t="s">
        <v>46</v>
      </c>
      <c r="T3107" s="127">
        <v>3.427</v>
      </c>
      <c r="U3107" t="s">
        <v>2887</v>
      </c>
      <c r="V3107" s="131">
        <v>3.4500000000000003E-2</v>
      </c>
      <c r="W3107" s="131">
        <v>2.4230000000000002E-2</v>
      </c>
      <c r="X3107" t="s">
        <v>270</v>
      </c>
      <c r="Z3107" s="127">
        <v>562000</v>
      </c>
      <c r="AA3107" s="129">
        <v>1</v>
      </c>
      <c r="AB3107" s="133">
        <v>106.6</v>
      </c>
      <c r="AD3107" s="127">
        <v>599.09199999999998</v>
      </c>
      <c r="AG3107" t="s">
        <v>275</v>
      </c>
      <c r="AH3107" s="131">
        <v>6.2009999999999999E-3</v>
      </c>
      <c r="AI3107" s="131">
        <v>8.7002848760462997E-4</v>
      </c>
      <c r="AJ3107" s="131">
        <v>1.68336011770289E-4</v>
      </c>
    </row>
    <row r="3108" spans="1:36">
      <c r="A3108" s="121">
        <v>11389</v>
      </c>
      <c r="B3108">
        <v>11390</v>
      </c>
      <c r="C3108" t="s">
        <v>2888</v>
      </c>
      <c r="D3108" t="s">
        <v>2889</v>
      </c>
      <c r="E3108" t="s">
        <v>338</v>
      </c>
      <c r="F3108" t="s">
        <v>2890</v>
      </c>
      <c r="G3108" t="s">
        <v>2891</v>
      </c>
      <c r="H3108" t="s">
        <v>38</v>
      </c>
      <c r="I3108" t="s">
        <v>280</v>
      </c>
      <c r="J3108" t="s">
        <v>39</v>
      </c>
      <c r="K3108" t="s">
        <v>181</v>
      </c>
      <c r="L3108" t="s">
        <v>40</v>
      </c>
      <c r="M3108" t="s">
        <v>41</v>
      </c>
      <c r="N3108" s="121" t="s">
        <v>281</v>
      </c>
      <c r="O3108" t="s">
        <v>45</v>
      </c>
      <c r="P3108" t="s">
        <v>448</v>
      </c>
      <c r="Q3108" t="s">
        <v>227</v>
      </c>
      <c r="R3108" t="s">
        <v>228</v>
      </c>
      <c r="S3108" t="s">
        <v>46</v>
      </c>
      <c r="T3108" s="127">
        <v>1.4470000000000001</v>
      </c>
      <c r="U3108" t="s">
        <v>2367</v>
      </c>
      <c r="V3108" s="131">
        <v>6.4399999999999999E-2</v>
      </c>
      <c r="W3108" s="131">
        <v>6.3479999999999995E-2</v>
      </c>
      <c r="X3108" t="s">
        <v>270</v>
      </c>
      <c r="Z3108" s="127">
        <v>356760.6</v>
      </c>
      <c r="AA3108" s="129">
        <v>1</v>
      </c>
      <c r="AB3108" s="133">
        <v>100.31</v>
      </c>
      <c r="AD3108" s="127">
        <v>357.86700000000002</v>
      </c>
      <c r="AG3108" t="s">
        <v>275</v>
      </c>
      <c r="AH3108" s="131">
        <v>9.7099999999999997E-4</v>
      </c>
      <c r="AI3108" s="131">
        <v>5.1970999462388199E-4</v>
      </c>
      <c r="AJ3108" s="131">
        <v>1.0055522206291201E-4</v>
      </c>
    </row>
    <row r="3109" spans="1:36">
      <c r="A3109" s="121">
        <v>11389</v>
      </c>
      <c r="B3109">
        <v>11390</v>
      </c>
      <c r="C3109" t="s">
        <v>2749</v>
      </c>
      <c r="D3109" t="s">
        <v>2750</v>
      </c>
      <c r="E3109" t="s">
        <v>35</v>
      </c>
      <c r="F3109" t="s">
        <v>2892</v>
      </c>
      <c r="G3109" t="s">
        <v>2893</v>
      </c>
      <c r="H3109" t="s">
        <v>38</v>
      </c>
      <c r="I3109" t="s">
        <v>353</v>
      </c>
      <c r="J3109" t="s">
        <v>39</v>
      </c>
      <c r="K3109" t="s">
        <v>39</v>
      </c>
      <c r="L3109" t="s">
        <v>40</v>
      </c>
      <c r="M3109" t="s">
        <v>41</v>
      </c>
      <c r="N3109" s="121" t="s">
        <v>1546</v>
      </c>
      <c r="O3109" t="s">
        <v>45</v>
      </c>
      <c r="P3109" t="s">
        <v>226</v>
      </c>
      <c r="Q3109" t="s">
        <v>227</v>
      </c>
      <c r="R3109" t="s">
        <v>228</v>
      </c>
      <c r="S3109" t="s">
        <v>46</v>
      </c>
      <c r="T3109" s="127">
        <v>5.1820000000000004</v>
      </c>
      <c r="U3109" t="s">
        <v>2894</v>
      </c>
      <c r="V3109" s="131">
        <v>2.6800000000000001E-2</v>
      </c>
      <c r="W3109" s="131">
        <v>2.529E-2</v>
      </c>
      <c r="X3109" t="s">
        <v>270</v>
      </c>
      <c r="Z3109" s="127">
        <v>12808865.630000001</v>
      </c>
      <c r="AA3109" s="129">
        <v>1</v>
      </c>
      <c r="AB3109" s="133">
        <v>103.6</v>
      </c>
      <c r="AD3109" s="127">
        <v>13269.985000000001</v>
      </c>
      <c r="AG3109" t="s">
        <v>275</v>
      </c>
      <c r="AH3109" s="131">
        <v>4.9899999999999996E-3</v>
      </c>
      <c r="AI3109" s="131">
        <v>1.9271271857597499E-2</v>
      </c>
      <c r="AJ3109" s="131">
        <v>3.7286699142237601E-3</v>
      </c>
    </row>
    <row r="3110" spans="1:36">
      <c r="A3110" s="121">
        <v>11389</v>
      </c>
      <c r="B3110">
        <v>11390</v>
      </c>
      <c r="C3110" t="s">
        <v>2895</v>
      </c>
      <c r="D3110" t="s">
        <v>2896</v>
      </c>
      <c r="E3110" t="s">
        <v>35</v>
      </c>
      <c r="F3110" t="s">
        <v>2897</v>
      </c>
      <c r="G3110" t="s">
        <v>2898</v>
      </c>
      <c r="H3110" t="s">
        <v>38</v>
      </c>
      <c r="I3110" t="s">
        <v>280</v>
      </c>
      <c r="J3110" t="s">
        <v>39</v>
      </c>
      <c r="K3110" t="s">
        <v>39</v>
      </c>
      <c r="L3110" t="s">
        <v>40</v>
      </c>
      <c r="M3110" t="s">
        <v>41</v>
      </c>
      <c r="N3110" s="121" t="s">
        <v>72</v>
      </c>
      <c r="O3110" t="s">
        <v>45</v>
      </c>
      <c r="P3110" t="s">
        <v>2713</v>
      </c>
      <c r="Q3110" t="s">
        <v>234</v>
      </c>
      <c r="R3110" t="s">
        <v>228</v>
      </c>
      <c r="S3110" t="s">
        <v>46</v>
      </c>
      <c r="T3110" s="127">
        <v>3.6160000000000001</v>
      </c>
      <c r="U3110" t="s">
        <v>2899</v>
      </c>
      <c r="V3110" s="131">
        <v>6.9500000000000006E-2</v>
      </c>
      <c r="W3110" s="131">
        <v>5.4059999999999997E-2</v>
      </c>
      <c r="X3110" t="s">
        <v>270</v>
      </c>
      <c r="Z3110" s="127">
        <v>1008133</v>
      </c>
      <c r="AA3110" s="129">
        <v>1</v>
      </c>
      <c r="AB3110" s="133">
        <v>107.65</v>
      </c>
      <c r="AD3110" s="127">
        <v>1085.2550000000001</v>
      </c>
      <c r="AG3110" t="s">
        <v>275</v>
      </c>
      <c r="AH3110" s="131">
        <v>1.7700000000000001E-3</v>
      </c>
      <c r="AI3110" s="131">
        <v>1.57605662925783E-3</v>
      </c>
      <c r="AJ3110" s="131">
        <v>3.0494068995813502E-4</v>
      </c>
    </row>
    <row r="3111" spans="1:36">
      <c r="A3111" s="121">
        <v>11389</v>
      </c>
      <c r="B3111">
        <v>11390</v>
      </c>
      <c r="C3111" t="s">
        <v>67</v>
      </c>
      <c r="D3111" t="s">
        <v>68</v>
      </c>
      <c r="E3111" t="s">
        <v>35</v>
      </c>
      <c r="F3111" t="s">
        <v>2480</v>
      </c>
      <c r="G3111" t="s">
        <v>2481</v>
      </c>
      <c r="H3111" t="s">
        <v>38</v>
      </c>
      <c r="I3111" t="s">
        <v>353</v>
      </c>
      <c r="J3111" t="s">
        <v>39</v>
      </c>
      <c r="K3111" t="s">
        <v>39</v>
      </c>
      <c r="L3111" t="s">
        <v>40</v>
      </c>
      <c r="M3111" t="s">
        <v>41</v>
      </c>
      <c r="N3111" s="121" t="s">
        <v>72</v>
      </c>
      <c r="O3111" t="s">
        <v>45</v>
      </c>
      <c r="P3111" t="s">
        <v>301</v>
      </c>
      <c r="Q3111" t="s">
        <v>301</v>
      </c>
      <c r="R3111" t="s">
        <v>301</v>
      </c>
      <c r="S3111" t="s">
        <v>46</v>
      </c>
      <c r="T3111" s="127">
        <v>3.3370000000000002</v>
      </c>
      <c r="U3111" t="s">
        <v>2482</v>
      </c>
      <c r="V3111" s="131">
        <v>4.9000000000000002E-2</v>
      </c>
      <c r="W3111" s="131">
        <v>3.7879999999999997E-2</v>
      </c>
      <c r="X3111" t="s">
        <v>270</v>
      </c>
      <c r="Z3111" s="127">
        <v>5181279.2699999996</v>
      </c>
      <c r="AA3111" s="129">
        <v>1</v>
      </c>
      <c r="AB3111" s="133">
        <v>107.48</v>
      </c>
      <c r="AD3111" s="127">
        <v>5568.8389999999999</v>
      </c>
      <c r="AG3111" t="s">
        <v>275</v>
      </c>
      <c r="AH3111" s="131">
        <v>7.8549999999999991E-3</v>
      </c>
      <c r="AI3111" s="131">
        <v>8.0873197064174496E-3</v>
      </c>
      <c r="AJ3111" s="131">
        <v>1.5647615735408401E-3</v>
      </c>
    </row>
    <row r="3112" spans="1:36">
      <c r="A3112" s="121">
        <v>11389</v>
      </c>
      <c r="B3112">
        <v>11390</v>
      </c>
      <c r="C3112" t="s">
        <v>828</v>
      </c>
      <c r="D3112" t="s">
        <v>829</v>
      </c>
      <c r="E3112" t="s">
        <v>35</v>
      </c>
      <c r="F3112" t="s">
        <v>2483</v>
      </c>
      <c r="G3112" t="s">
        <v>2484</v>
      </c>
      <c r="H3112" t="s">
        <v>38</v>
      </c>
      <c r="I3112" t="s">
        <v>1990</v>
      </c>
      <c r="J3112" t="s">
        <v>39</v>
      </c>
      <c r="K3112" t="s">
        <v>39</v>
      </c>
      <c r="L3112" t="s">
        <v>40</v>
      </c>
      <c r="M3112" t="s">
        <v>41</v>
      </c>
      <c r="N3112" s="121" t="s">
        <v>347</v>
      </c>
      <c r="O3112" t="s">
        <v>45</v>
      </c>
      <c r="P3112" t="s">
        <v>448</v>
      </c>
      <c r="Q3112" t="s">
        <v>227</v>
      </c>
      <c r="R3112" t="s">
        <v>228</v>
      </c>
      <c r="S3112" t="s">
        <v>46</v>
      </c>
      <c r="T3112" s="127">
        <v>3.2360000000000002</v>
      </c>
      <c r="U3112" t="s">
        <v>464</v>
      </c>
      <c r="V3112" s="131">
        <v>0.04</v>
      </c>
      <c r="W3112" s="131">
        <v>0</v>
      </c>
      <c r="X3112" t="s">
        <v>270</v>
      </c>
      <c r="Z3112" s="127">
        <v>1697110</v>
      </c>
      <c r="AA3112" s="129">
        <v>1</v>
      </c>
      <c r="AB3112" s="133">
        <v>300</v>
      </c>
      <c r="AD3112" s="127">
        <v>5091.33</v>
      </c>
      <c r="AG3112" t="s">
        <v>275</v>
      </c>
      <c r="AH3112" s="131">
        <v>1.4069E-2</v>
      </c>
      <c r="AI3112" s="131">
        <v>7.3938596071990203E-3</v>
      </c>
      <c r="AJ3112" s="131">
        <v>1.4305886020952101E-3</v>
      </c>
    </row>
    <row r="3113" spans="1:36">
      <c r="A3113" s="121">
        <v>11389</v>
      </c>
      <c r="B3113">
        <v>11390</v>
      </c>
      <c r="C3113" t="s">
        <v>2900</v>
      </c>
      <c r="D3113" t="s">
        <v>2901</v>
      </c>
      <c r="E3113" t="s">
        <v>35</v>
      </c>
      <c r="F3113" t="s">
        <v>2902</v>
      </c>
      <c r="G3113" t="s">
        <v>2903</v>
      </c>
      <c r="H3113" t="s">
        <v>38</v>
      </c>
      <c r="I3113" t="s">
        <v>280</v>
      </c>
      <c r="J3113" t="s">
        <v>39</v>
      </c>
      <c r="K3113" t="s">
        <v>39</v>
      </c>
      <c r="L3113" t="s">
        <v>40</v>
      </c>
      <c r="M3113" t="s">
        <v>41</v>
      </c>
      <c r="N3113" s="121" t="s">
        <v>347</v>
      </c>
      <c r="O3113" t="s">
        <v>45</v>
      </c>
      <c r="P3113" t="s">
        <v>448</v>
      </c>
      <c r="Q3113" t="s">
        <v>227</v>
      </c>
      <c r="R3113" t="s">
        <v>228</v>
      </c>
      <c r="S3113" t="s">
        <v>46</v>
      </c>
      <c r="T3113" s="127">
        <v>4.4400000000000004</v>
      </c>
      <c r="U3113" t="s">
        <v>2904</v>
      </c>
      <c r="V3113" s="131">
        <v>5.8799999999999998E-2</v>
      </c>
      <c r="W3113" s="131">
        <v>4.9430000000000002E-2</v>
      </c>
      <c r="X3113" t="s">
        <v>270</v>
      </c>
      <c r="Z3113" s="127">
        <v>3247334</v>
      </c>
      <c r="AA3113" s="129">
        <v>1</v>
      </c>
      <c r="AB3113" s="133">
        <v>105.94</v>
      </c>
      <c r="AD3113" s="127">
        <v>3440.2260000000001</v>
      </c>
      <c r="AG3113" t="s">
        <v>275</v>
      </c>
      <c r="AH3113" s="131">
        <v>3.49E-3</v>
      </c>
      <c r="AI3113" s="131">
        <v>4.9960512078943801E-3</v>
      </c>
      <c r="AJ3113" s="131">
        <v>9.6665264059636201E-4</v>
      </c>
    </row>
    <row r="3114" spans="1:36">
      <c r="A3114" s="121">
        <v>11389</v>
      </c>
      <c r="B3114">
        <v>11390</v>
      </c>
      <c r="C3114" t="s">
        <v>2824</v>
      </c>
      <c r="D3114" t="s">
        <v>2825</v>
      </c>
      <c r="E3114" t="s">
        <v>35</v>
      </c>
      <c r="F3114" t="s">
        <v>2905</v>
      </c>
      <c r="G3114" t="s">
        <v>2906</v>
      </c>
      <c r="H3114" t="s">
        <v>38</v>
      </c>
      <c r="I3114" t="s">
        <v>353</v>
      </c>
      <c r="J3114" t="s">
        <v>39</v>
      </c>
      <c r="K3114" t="s">
        <v>39</v>
      </c>
      <c r="L3114" t="s">
        <v>40</v>
      </c>
      <c r="M3114" t="s">
        <v>41</v>
      </c>
      <c r="N3114" s="121" t="s">
        <v>1546</v>
      </c>
      <c r="O3114" t="s">
        <v>45</v>
      </c>
      <c r="P3114" t="s">
        <v>226</v>
      </c>
      <c r="Q3114" t="s">
        <v>227</v>
      </c>
      <c r="R3114" t="s">
        <v>228</v>
      </c>
      <c r="S3114" t="s">
        <v>46</v>
      </c>
      <c r="T3114" s="127">
        <v>4.6550000000000002</v>
      </c>
      <c r="U3114" t="s">
        <v>2828</v>
      </c>
      <c r="V3114" s="131">
        <v>2.4E-2</v>
      </c>
      <c r="W3114" s="131">
        <v>2.563E-2</v>
      </c>
      <c r="X3114" t="s">
        <v>270</v>
      </c>
      <c r="Z3114" s="127">
        <v>16388445.6</v>
      </c>
      <c r="AA3114" s="129">
        <v>1</v>
      </c>
      <c r="AB3114" s="133">
        <v>101.59</v>
      </c>
      <c r="AD3114" s="127">
        <v>16649.022000000001</v>
      </c>
      <c r="AG3114" t="s">
        <v>275</v>
      </c>
      <c r="AH3114" s="131">
        <v>4.3509999999999998E-3</v>
      </c>
      <c r="AI3114" s="131">
        <v>2.4178462290829698E-2</v>
      </c>
      <c r="AJ3114" s="131">
        <v>4.6781294759467599E-3</v>
      </c>
    </row>
    <row r="3115" spans="1:36">
      <c r="A3115" s="121">
        <v>11389</v>
      </c>
      <c r="B3115">
        <v>11390</v>
      </c>
      <c r="C3115" t="s">
        <v>74</v>
      </c>
      <c r="D3115" t="s">
        <v>75</v>
      </c>
      <c r="E3115" t="s">
        <v>76</v>
      </c>
      <c r="F3115" t="s">
        <v>2907</v>
      </c>
      <c r="G3115" t="s">
        <v>2908</v>
      </c>
      <c r="H3115" t="s">
        <v>38</v>
      </c>
      <c r="I3115" t="s">
        <v>280</v>
      </c>
      <c r="J3115" t="s">
        <v>39</v>
      </c>
      <c r="K3115" t="s">
        <v>39</v>
      </c>
      <c r="L3115" t="s">
        <v>40</v>
      </c>
      <c r="M3115" t="s">
        <v>41</v>
      </c>
      <c r="N3115" s="121" t="s">
        <v>80</v>
      </c>
      <c r="O3115" t="s">
        <v>45</v>
      </c>
      <c r="P3115" t="s">
        <v>2584</v>
      </c>
      <c r="Q3115" t="s">
        <v>227</v>
      </c>
      <c r="R3115" t="s">
        <v>228</v>
      </c>
      <c r="S3115" t="s">
        <v>46</v>
      </c>
      <c r="T3115" s="127">
        <v>3.3570000000000002</v>
      </c>
      <c r="U3115" t="s">
        <v>2482</v>
      </c>
      <c r="V3115" s="131">
        <v>0.06</v>
      </c>
      <c r="W3115" s="131">
        <v>5.808E-2</v>
      </c>
      <c r="X3115" t="s">
        <v>270</v>
      </c>
      <c r="Z3115" s="127">
        <v>2165274</v>
      </c>
      <c r="AA3115" s="129">
        <v>1</v>
      </c>
      <c r="AB3115" s="133">
        <v>102.43</v>
      </c>
      <c r="AD3115" s="127">
        <v>2217.89</v>
      </c>
      <c r="AG3115" t="s">
        <v>275</v>
      </c>
      <c r="AH3115" s="131">
        <v>2.1649999999999998E-3</v>
      </c>
      <c r="AI3115" s="131">
        <v>3.22092035949727E-3</v>
      </c>
      <c r="AJ3115" s="131">
        <v>6.2319440716277895E-4</v>
      </c>
    </row>
    <row r="3116" spans="1:36">
      <c r="A3116" s="121">
        <v>11389</v>
      </c>
      <c r="B3116">
        <v>11390</v>
      </c>
      <c r="C3116" t="s">
        <v>2692</v>
      </c>
      <c r="D3116" t="s">
        <v>2693</v>
      </c>
      <c r="E3116" t="s">
        <v>35</v>
      </c>
      <c r="F3116" t="s">
        <v>3587</v>
      </c>
      <c r="G3116" t="s">
        <v>3588</v>
      </c>
      <c r="H3116" t="s">
        <v>38</v>
      </c>
      <c r="I3116" t="s">
        <v>353</v>
      </c>
      <c r="J3116" t="s">
        <v>39</v>
      </c>
      <c r="K3116" t="s">
        <v>39</v>
      </c>
      <c r="L3116" t="s">
        <v>40</v>
      </c>
      <c r="M3116" t="s">
        <v>41</v>
      </c>
      <c r="N3116" s="121" t="s">
        <v>52</v>
      </c>
      <c r="O3116" t="s">
        <v>45</v>
      </c>
      <c r="P3116" t="s">
        <v>2584</v>
      </c>
      <c r="Q3116" t="s">
        <v>227</v>
      </c>
      <c r="R3116" t="s">
        <v>228</v>
      </c>
      <c r="S3116" t="s">
        <v>46</v>
      </c>
      <c r="T3116" s="127">
        <v>3.0640000000000001</v>
      </c>
      <c r="U3116" t="s">
        <v>464</v>
      </c>
      <c r="V3116" s="131">
        <v>3.5900000000000001E-2</v>
      </c>
      <c r="W3116" s="131">
        <v>3.594E-2</v>
      </c>
      <c r="X3116" t="s">
        <v>270</v>
      </c>
      <c r="Z3116" s="127">
        <v>184409</v>
      </c>
      <c r="AA3116" s="129">
        <v>1</v>
      </c>
      <c r="AB3116" s="133">
        <v>103.27</v>
      </c>
      <c r="AD3116" s="127">
        <v>190.43899999999999</v>
      </c>
      <c r="AG3116" t="s">
        <v>275</v>
      </c>
      <c r="AH3116" s="131">
        <v>8.3799999999999999E-4</v>
      </c>
      <c r="AI3116" s="131">
        <v>2.7656437875468802E-4</v>
      </c>
      <c r="AJ3116" s="131">
        <v>5.3510597848892897E-5</v>
      </c>
    </row>
    <row r="3117" spans="1:36">
      <c r="A3117" s="121">
        <v>11389</v>
      </c>
      <c r="B3117">
        <v>11390</v>
      </c>
      <c r="C3117" t="s">
        <v>815</v>
      </c>
      <c r="D3117" t="s">
        <v>816</v>
      </c>
      <c r="E3117" t="s">
        <v>35</v>
      </c>
      <c r="F3117" t="s">
        <v>2909</v>
      </c>
      <c r="G3117" t="s">
        <v>2910</v>
      </c>
      <c r="H3117" t="s">
        <v>38</v>
      </c>
      <c r="I3117" t="s">
        <v>280</v>
      </c>
      <c r="J3117" t="s">
        <v>39</v>
      </c>
      <c r="K3117" t="s">
        <v>39</v>
      </c>
      <c r="L3117" t="s">
        <v>40</v>
      </c>
      <c r="M3117" t="s">
        <v>41</v>
      </c>
      <c r="N3117" s="121" t="s">
        <v>143</v>
      </c>
      <c r="O3117" t="s">
        <v>45</v>
      </c>
      <c r="P3117" t="s">
        <v>412</v>
      </c>
      <c r="Q3117" t="s">
        <v>227</v>
      </c>
      <c r="R3117" t="s">
        <v>228</v>
      </c>
      <c r="S3117" t="s">
        <v>46</v>
      </c>
      <c r="T3117" s="127">
        <v>4.5640000000000001</v>
      </c>
      <c r="U3117" t="s">
        <v>2911</v>
      </c>
      <c r="V3117" s="131">
        <v>5.74E-2</v>
      </c>
      <c r="W3117" s="131">
        <v>5.1380000000000002E-2</v>
      </c>
      <c r="X3117" t="s">
        <v>270</v>
      </c>
      <c r="Z3117" s="127">
        <v>407556</v>
      </c>
      <c r="AA3117" s="129">
        <v>1</v>
      </c>
      <c r="AB3117" s="133">
        <v>104.48</v>
      </c>
      <c r="AD3117" s="127">
        <v>425.815</v>
      </c>
      <c r="AG3117" t="s">
        <v>275</v>
      </c>
      <c r="AH3117" s="131">
        <v>5.5999999999999995E-4</v>
      </c>
      <c r="AI3117" s="131">
        <v>6.1838708093476798E-4</v>
      </c>
      <c r="AJ3117" s="131">
        <v>1.19647593633894E-4</v>
      </c>
    </row>
    <row r="3118" spans="1:36">
      <c r="A3118" s="121">
        <v>11389</v>
      </c>
      <c r="B3118">
        <v>11390</v>
      </c>
      <c r="C3118" t="s">
        <v>2721</v>
      </c>
      <c r="D3118" t="s">
        <v>2722</v>
      </c>
      <c r="E3118" t="s">
        <v>35</v>
      </c>
      <c r="F3118" t="s">
        <v>2912</v>
      </c>
      <c r="G3118" t="s">
        <v>2913</v>
      </c>
      <c r="H3118" t="s">
        <v>38</v>
      </c>
      <c r="I3118" t="s">
        <v>353</v>
      </c>
      <c r="J3118" t="s">
        <v>39</v>
      </c>
      <c r="K3118" t="s">
        <v>39</v>
      </c>
      <c r="L3118" t="s">
        <v>40</v>
      </c>
      <c r="M3118" t="s">
        <v>41</v>
      </c>
      <c r="N3118" s="121" t="s">
        <v>52</v>
      </c>
      <c r="O3118" t="s">
        <v>45</v>
      </c>
      <c r="P3118" t="s">
        <v>430</v>
      </c>
      <c r="Q3118" t="s">
        <v>227</v>
      </c>
      <c r="R3118" t="s">
        <v>228</v>
      </c>
      <c r="S3118" t="s">
        <v>46</v>
      </c>
      <c r="T3118" s="127">
        <v>3.0179999999999998</v>
      </c>
      <c r="U3118" t="s">
        <v>2790</v>
      </c>
      <c r="V3118" s="131">
        <v>5.0000000000000001E-3</v>
      </c>
      <c r="W3118" s="131">
        <v>2.93E-2</v>
      </c>
      <c r="X3118" t="s">
        <v>270</v>
      </c>
      <c r="Z3118" s="127">
        <v>1365412</v>
      </c>
      <c r="AA3118" s="129">
        <v>1</v>
      </c>
      <c r="AB3118" s="133">
        <v>95.53</v>
      </c>
      <c r="AD3118" s="127">
        <v>1304.3779999999999</v>
      </c>
      <c r="AG3118" t="s">
        <v>275</v>
      </c>
      <c r="AH3118" s="131">
        <v>5.0569999999999999E-3</v>
      </c>
      <c r="AI3118" s="131">
        <v>1.8942768244929499E-3</v>
      </c>
      <c r="AJ3118" s="131">
        <v>3.6651099402728899E-4</v>
      </c>
    </row>
    <row r="3119" spans="1:36">
      <c r="A3119" s="121">
        <v>11389</v>
      </c>
      <c r="B3119">
        <v>11390</v>
      </c>
      <c r="C3119" t="s">
        <v>138</v>
      </c>
      <c r="D3119" t="s">
        <v>139</v>
      </c>
      <c r="E3119" t="s">
        <v>35</v>
      </c>
      <c r="F3119" t="s">
        <v>2914</v>
      </c>
      <c r="G3119" t="s">
        <v>2915</v>
      </c>
      <c r="H3119" t="s">
        <v>38</v>
      </c>
      <c r="I3119" t="s">
        <v>280</v>
      </c>
      <c r="J3119" t="s">
        <v>39</v>
      </c>
      <c r="K3119" t="s">
        <v>39</v>
      </c>
      <c r="L3119" t="s">
        <v>40</v>
      </c>
      <c r="M3119" t="s">
        <v>41</v>
      </c>
      <c r="N3119" s="121" t="s">
        <v>143</v>
      </c>
      <c r="O3119" t="s">
        <v>45</v>
      </c>
      <c r="P3119" t="s">
        <v>301</v>
      </c>
      <c r="Q3119" t="s">
        <v>301</v>
      </c>
      <c r="R3119" t="s">
        <v>301</v>
      </c>
      <c r="S3119" t="s">
        <v>46</v>
      </c>
      <c r="T3119" s="127">
        <v>2.87</v>
      </c>
      <c r="U3119" t="s">
        <v>2884</v>
      </c>
      <c r="V3119" s="131">
        <v>4.4999999999999998E-2</v>
      </c>
      <c r="W3119" s="131">
        <v>7.0629999999999998E-2</v>
      </c>
      <c r="X3119" t="s">
        <v>270</v>
      </c>
      <c r="Z3119" s="127">
        <v>1298531</v>
      </c>
      <c r="AA3119" s="129">
        <v>1</v>
      </c>
      <c r="AB3119" s="133">
        <v>94.41</v>
      </c>
      <c r="AD3119" s="127">
        <v>1225.943</v>
      </c>
      <c r="AG3119" t="s">
        <v>275</v>
      </c>
      <c r="AH3119" s="131">
        <v>3.1340000000000001E-3</v>
      </c>
      <c r="AI3119" s="131">
        <v>1.7803700200633901E-3</v>
      </c>
      <c r="AJ3119" s="131">
        <v>3.4447192583084201E-4</v>
      </c>
    </row>
    <row r="3120" spans="1:36">
      <c r="A3120" s="121">
        <v>11389</v>
      </c>
      <c r="B3120">
        <v>11390</v>
      </c>
      <c r="C3120" t="s">
        <v>2733</v>
      </c>
      <c r="D3120" t="s">
        <v>2734</v>
      </c>
      <c r="E3120" t="s">
        <v>35</v>
      </c>
      <c r="F3120" t="s">
        <v>2916</v>
      </c>
      <c r="G3120" t="s">
        <v>2917</v>
      </c>
      <c r="H3120" t="s">
        <v>38</v>
      </c>
      <c r="I3120" t="s">
        <v>280</v>
      </c>
      <c r="J3120" t="s">
        <v>39</v>
      </c>
      <c r="K3120" t="s">
        <v>39</v>
      </c>
      <c r="L3120" t="s">
        <v>40</v>
      </c>
      <c r="M3120" t="s">
        <v>41</v>
      </c>
      <c r="N3120" s="121" t="s">
        <v>143</v>
      </c>
      <c r="O3120" t="s">
        <v>45</v>
      </c>
      <c r="P3120" t="s">
        <v>301</v>
      </c>
      <c r="Q3120" t="s">
        <v>301</v>
      </c>
      <c r="R3120" t="s">
        <v>301</v>
      </c>
      <c r="S3120" t="s">
        <v>46</v>
      </c>
      <c r="T3120" s="127">
        <v>3.0409999999999999</v>
      </c>
      <c r="U3120" t="s">
        <v>2899</v>
      </c>
      <c r="V3120" s="131">
        <v>6.5000000000000002E-2</v>
      </c>
      <c r="W3120" s="131">
        <v>7.6619999999999994E-2</v>
      </c>
      <c r="X3120" t="s">
        <v>270</v>
      </c>
      <c r="Z3120" s="127">
        <v>867750</v>
      </c>
      <c r="AA3120" s="129">
        <v>1</v>
      </c>
      <c r="AB3120" s="133">
        <v>98.62</v>
      </c>
      <c r="AD3120" s="127">
        <v>855.77499999999998</v>
      </c>
      <c r="AG3120" t="s">
        <v>275</v>
      </c>
      <c r="AH3120" s="131">
        <v>4.45E-3</v>
      </c>
      <c r="AI3120" s="131">
        <v>1.2427952175647101E-3</v>
      </c>
      <c r="AJ3120" s="131">
        <v>2.4046016119313901E-4</v>
      </c>
    </row>
    <row r="3121" spans="1:36">
      <c r="A3121" s="121">
        <v>11389</v>
      </c>
      <c r="B3121">
        <v>11390</v>
      </c>
      <c r="C3121" t="s">
        <v>3446</v>
      </c>
      <c r="D3121" t="s">
        <v>3447</v>
      </c>
      <c r="E3121" t="s">
        <v>35</v>
      </c>
      <c r="F3121" t="s">
        <v>3455</v>
      </c>
      <c r="G3121" t="s">
        <v>3456</v>
      </c>
      <c r="H3121" t="s">
        <v>38</v>
      </c>
      <c r="I3121" t="s">
        <v>280</v>
      </c>
      <c r="J3121" t="s">
        <v>39</v>
      </c>
      <c r="K3121" t="s">
        <v>39</v>
      </c>
      <c r="L3121" t="s">
        <v>40</v>
      </c>
      <c r="M3121" t="s">
        <v>41</v>
      </c>
      <c r="N3121" s="121" t="s">
        <v>143</v>
      </c>
      <c r="O3121" t="s">
        <v>45</v>
      </c>
      <c r="P3121" t="s">
        <v>301</v>
      </c>
      <c r="Q3121" t="s">
        <v>301</v>
      </c>
      <c r="R3121" t="s">
        <v>301</v>
      </c>
      <c r="S3121" t="s">
        <v>46</v>
      </c>
      <c r="T3121" s="127">
        <v>2.6219999999999999</v>
      </c>
      <c r="U3121" t="s">
        <v>464</v>
      </c>
      <c r="V3121" s="131">
        <v>6.6900000000000001E-2</v>
      </c>
      <c r="W3121" s="131">
        <v>6.6820000000000004E-2</v>
      </c>
      <c r="X3121" t="s">
        <v>270</v>
      </c>
      <c r="Z3121" s="127">
        <v>836367</v>
      </c>
      <c r="AA3121" s="129">
        <v>1</v>
      </c>
      <c r="AB3121" s="133">
        <v>101.98</v>
      </c>
      <c r="AD3121" s="127">
        <v>852.92700000000002</v>
      </c>
      <c r="AG3121" t="s">
        <v>275</v>
      </c>
      <c r="AH3121" s="131">
        <v>2.7880000000000001E-3</v>
      </c>
      <c r="AI3121" s="131">
        <v>1.2386592473126901E-3</v>
      </c>
      <c r="AJ3121" s="131">
        <v>2.3965991988271601E-4</v>
      </c>
    </row>
    <row r="3122" spans="1:36">
      <c r="A3122" s="121">
        <v>11389</v>
      </c>
      <c r="B3122">
        <v>11390</v>
      </c>
      <c r="C3122" t="s">
        <v>108</v>
      </c>
      <c r="D3122" t="s">
        <v>109</v>
      </c>
      <c r="E3122" t="s">
        <v>35</v>
      </c>
      <c r="F3122" t="s">
        <v>2918</v>
      </c>
      <c r="G3122" t="s">
        <v>2919</v>
      </c>
      <c r="H3122" t="s">
        <v>38</v>
      </c>
      <c r="I3122" t="s">
        <v>280</v>
      </c>
      <c r="J3122" t="s">
        <v>39</v>
      </c>
      <c r="K3122" t="s">
        <v>39</v>
      </c>
      <c r="L3122" t="s">
        <v>40</v>
      </c>
      <c r="M3122" t="s">
        <v>41</v>
      </c>
      <c r="N3122" s="121" t="s">
        <v>72</v>
      </c>
      <c r="O3122" t="s">
        <v>45</v>
      </c>
      <c r="P3122" t="s">
        <v>301</v>
      </c>
      <c r="Q3122" t="s">
        <v>301</v>
      </c>
      <c r="R3122" t="s">
        <v>301</v>
      </c>
      <c r="S3122" t="s">
        <v>46</v>
      </c>
      <c r="T3122" s="127">
        <v>4.1360000000000001</v>
      </c>
      <c r="U3122" t="s">
        <v>2911</v>
      </c>
      <c r="V3122" s="131">
        <v>6.3399999999999998E-2</v>
      </c>
      <c r="W3122" s="131">
        <v>6.1280000000000001E-2</v>
      </c>
      <c r="X3122" t="s">
        <v>270</v>
      </c>
      <c r="Z3122" s="127">
        <v>3386525</v>
      </c>
      <c r="AA3122" s="129">
        <v>1</v>
      </c>
      <c r="AB3122" s="133">
        <v>102.83</v>
      </c>
      <c r="AD3122" s="127">
        <v>3482.364</v>
      </c>
      <c r="AG3122" t="s">
        <v>275</v>
      </c>
      <c r="AH3122" s="131">
        <v>9.8309999999999995E-3</v>
      </c>
      <c r="AI3122" s="131">
        <v>5.0572459425664998E-3</v>
      </c>
      <c r="AJ3122" s="131">
        <v>9.7849280183568994E-4</v>
      </c>
    </row>
    <row r="3123" spans="1:36">
      <c r="A3123" s="121">
        <v>11389</v>
      </c>
      <c r="B3123">
        <v>11390</v>
      </c>
      <c r="C3123" t="s">
        <v>2920</v>
      </c>
      <c r="D3123" t="s">
        <v>2921</v>
      </c>
      <c r="E3123" t="s">
        <v>35</v>
      </c>
      <c r="F3123" t="s">
        <v>2922</v>
      </c>
      <c r="G3123" t="s">
        <v>2923</v>
      </c>
      <c r="H3123" t="s">
        <v>38</v>
      </c>
      <c r="I3123" t="s">
        <v>353</v>
      </c>
      <c r="J3123" t="s">
        <v>39</v>
      </c>
      <c r="K3123" t="s">
        <v>39</v>
      </c>
      <c r="L3123" t="s">
        <v>40</v>
      </c>
      <c r="M3123" t="s">
        <v>41</v>
      </c>
      <c r="N3123" s="121" t="s">
        <v>43</v>
      </c>
      <c r="O3123" t="s">
        <v>45</v>
      </c>
      <c r="P3123" t="s">
        <v>301</v>
      </c>
      <c r="Q3123" t="s">
        <v>301</v>
      </c>
      <c r="R3123" t="s">
        <v>301</v>
      </c>
      <c r="S3123" t="s">
        <v>46</v>
      </c>
      <c r="T3123" s="127">
        <v>3</v>
      </c>
      <c r="U3123" t="s">
        <v>2899</v>
      </c>
      <c r="V3123" s="131">
        <v>4.1799999999999997E-2</v>
      </c>
      <c r="W3123" s="131">
        <v>3.7350000000000001E-2</v>
      </c>
      <c r="X3123" t="s">
        <v>270</v>
      </c>
      <c r="Z3123" s="127">
        <v>1776652</v>
      </c>
      <c r="AA3123" s="129">
        <v>1</v>
      </c>
      <c r="AB3123" s="133">
        <v>105.1</v>
      </c>
      <c r="AD3123" s="127">
        <v>1867.261</v>
      </c>
      <c r="AG3123" t="s">
        <v>275</v>
      </c>
      <c r="AH3123" s="131">
        <v>5.0920000000000002E-3</v>
      </c>
      <c r="AI3123" s="131">
        <v>2.71172120983136E-3</v>
      </c>
      <c r="AJ3123" s="131">
        <v>5.2467285841719898E-4</v>
      </c>
    </row>
    <row r="3124" spans="1:36">
      <c r="A3124" s="121">
        <v>11389</v>
      </c>
      <c r="B3124">
        <v>11390</v>
      </c>
      <c r="C3124" t="s">
        <v>2461</v>
      </c>
      <c r="D3124" t="s">
        <v>2462</v>
      </c>
      <c r="E3124" t="s">
        <v>35</v>
      </c>
      <c r="F3124" t="s">
        <v>2924</v>
      </c>
      <c r="G3124" t="s">
        <v>2925</v>
      </c>
      <c r="H3124" t="s">
        <v>38</v>
      </c>
      <c r="I3124" t="s">
        <v>280</v>
      </c>
      <c r="J3124" t="s">
        <v>39</v>
      </c>
      <c r="K3124" t="s">
        <v>39</v>
      </c>
      <c r="L3124" t="s">
        <v>40</v>
      </c>
      <c r="M3124" t="s">
        <v>41</v>
      </c>
      <c r="N3124" s="121" t="s">
        <v>72</v>
      </c>
      <c r="O3124" t="s">
        <v>45</v>
      </c>
      <c r="P3124" t="s">
        <v>301</v>
      </c>
      <c r="Q3124" t="s">
        <v>301</v>
      </c>
      <c r="R3124" t="s">
        <v>301</v>
      </c>
      <c r="S3124" t="s">
        <v>46</v>
      </c>
      <c r="T3124" s="127">
        <v>2.78</v>
      </c>
      <c r="U3124" t="s">
        <v>2899</v>
      </c>
      <c r="V3124" s="131">
        <v>7.3499999999999996E-2</v>
      </c>
      <c r="W3124" s="131">
        <v>6.5769999999999995E-2</v>
      </c>
      <c r="X3124" t="s">
        <v>270</v>
      </c>
      <c r="Z3124" s="127">
        <v>668149</v>
      </c>
      <c r="AA3124" s="129">
        <v>1</v>
      </c>
      <c r="AB3124" s="133">
        <v>104.27</v>
      </c>
      <c r="AD3124" s="127">
        <v>696.67899999999997</v>
      </c>
      <c r="AG3124" t="s">
        <v>275</v>
      </c>
      <c r="AH3124" s="131">
        <v>2.2269999999999998E-3</v>
      </c>
      <c r="AI3124" s="131">
        <v>1.0117486862048399E-3</v>
      </c>
      <c r="AJ3124" s="131">
        <v>1.95756508178787E-4</v>
      </c>
    </row>
    <row r="3125" spans="1:36">
      <c r="A3125" s="121">
        <v>11389</v>
      </c>
      <c r="B3125">
        <v>11390</v>
      </c>
      <c r="C3125" t="s">
        <v>2874</v>
      </c>
      <c r="D3125" t="s">
        <v>2875</v>
      </c>
      <c r="E3125" t="s">
        <v>338</v>
      </c>
      <c r="F3125" t="s">
        <v>2926</v>
      </c>
      <c r="G3125" t="s">
        <v>2927</v>
      </c>
      <c r="H3125" t="s">
        <v>38</v>
      </c>
      <c r="I3125" t="s">
        <v>280</v>
      </c>
      <c r="J3125" t="s">
        <v>39</v>
      </c>
      <c r="K3125" t="s">
        <v>538</v>
      </c>
      <c r="L3125" t="s">
        <v>40</v>
      </c>
      <c r="M3125" t="s">
        <v>41</v>
      </c>
      <c r="N3125" s="121" t="s">
        <v>281</v>
      </c>
      <c r="O3125" t="s">
        <v>45</v>
      </c>
      <c r="P3125" t="s">
        <v>2713</v>
      </c>
      <c r="Q3125" t="s">
        <v>234</v>
      </c>
      <c r="R3125" t="s">
        <v>228</v>
      </c>
      <c r="S3125" t="s">
        <v>46</v>
      </c>
      <c r="T3125" s="127">
        <v>1.821</v>
      </c>
      <c r="U3125" t="s">
        <v>2472</v>
      </c>
      <c r="V3125" s="131">
        <v>0.06</v>
      </c>
      <c r="W3125" s="131">
        <v>6.7979999999999999E-2</v>
      </c>
      <c r="X3125" t="s">
        <v>270</v>
      </c>
      <c r="Z3125" s="127">
        <v>2820580</v>
      </c>
      <c r="AA3125" s="129">
        <v>1</v>
      </c>
      <c r="AB3125" s="133">
        <v>99.34</v>
      </c>
      <c r="AD3125" s="127">
        <v>2801.9639999999999</v>
      </c>
      <c r="AG3125" t="s">
        <v>275</v>
      </c>
      <c r="AH3125" s="131">
        <v>1.0293999999999999E-2</v>
      </c>
      <c r="AI3125" s="131">
        <v>4.0691390485726999E-3</v>
      </c>
      <c r="AJ3125" s="131">
        <v>7.8731058641697904E-4</v>
      </c>
    </row>
    <row r="3126" spans="1:36">
      <c r="A3126" s="121">
        <v>11389</v>
      </c>
      <c r="B3126">
        <v>11390</v>
      </c>
      <c r="C3126" t="s">
        <v>2485</v>
      </c>
      <c r="D3126" t="s">
        <v>2486</v>
      </c>
      <c r="E3126" t="s">
        <v>35</v>
      </c>
      <c r="F3126" t="s">
        <v>2487</v>
      </c>
      <c r="G3126" t="s">
        <v>2488</v>
      </c>
      <c r="H3126" t="s">
        <v>38</v>
      </c>
      <c r="I3126" t="s">
        <v>1990</v>
      </c>
      <c r="J3126" t="s">
        <v>39</v>
      </c>
      <c r="K3126" t="s">
        <v>39</v>
      </c>
      <c r="L3126" t="s">
        <v>40</v>
      </c>
      <c r="M3126" t="s">
        <v>41</v>
      </c>
      <c r="N3126" s="121" t="s">
        <v>72</v>
      </c>
      <c r="O3126" t="s">
        <v>45</v>
      </c>
      <c r="P3126" t="s">
        <v>412</v>
      </c>
      <c r="Q3126" t="s">
        <v>227</v>
      </c>
      <c r="R3126" t="s">
        <v>228</v>
      </c>
      <c r="S3126" t="s">
        <v>46</v>
      </c>
      <c r="T3126" s="127">
        <v>5.7560000000000002</v>
      </c>
      <c r="U3126" t="s">
        <v>2489</v>
      </c>
      <c r="V3126" s="131">
        <v>0.04</v>
      </c>
      <c r="W3126" s="131">
        <v>-0.13002</v>
      </c>
      <c r="X3126" t="s">
        <v>270</v>
      </c>
      <c r="Z3126" s="127">
        <v>74027</v>
      </c>
      <c r="AA3126" s="129">
        <v>1</v>
      </c>
      <c r="AB3126" s="133">
        <v>270</v>
      </c>
      <c r="AD3126" s="127">
        <v>199.87299999999999</v>
      </c>
      <c r="AG3126" t="s">
        <v>275</v>
      </c>
      <c r="AH3126" s="131">
        <v>1.8699999999999999E-4</v>
      </c>
      <c r="AI3126" s="131">
        <v>2.9026446171898698E-4</v>
      </c>
      <c r="AJ3126" s="131">
        <v>5.6161335566093101E-5</v>
      </c>
    </row>
    <row r="3127" spans="1:36">
      <c r="A3127" s="121">
        <v>11389</v>
      </c>
      <c r="B3127">
        <v>11390</v>
      </c>
      <c r="C3127" t="s">
        <v>145</v>
      </c>
      <c r="D3127" t="s">
        <v>146</v>
      </c>
      <c r="E3127" t="s">
        <v>35</v>
      </c>
      <c r="F3127" t="s">
        <v>2928</v>
      </c>
      <c r="G3127" t="s">
        <v>149</v>
      </c>
      <c r="H3127" t="s">
        <v>38</v>
      </c>
      <c r="I3127" t="s">
        <v>280</v>
      </c>
      <c r="J3127" t="s">
        <v>39</v>
      </c>
      <c r="K3127" t="s">
        <v>39</v>
      </c>
      <c r="L3127" t="s">
        <v>40</v>
      </c>
      <c r="M3127" t="s">
        <v>41</v>
      </c>
      <c r="N3127" s="121" t="s">
        <v>150</v>
      </c>
      <c r="O3127" t="s">
        <v>45</v>
      </c>
      <c r="P3127" t="s">
        <v>301</v>
      </c>
      <c r="Q3127" t="s">
        <v>301</v>
      </c>
      <c r="R3127" t="s">
        <v>301</v>
      </c>
      <c r="S3127" t="s">
        <v>46</v>
      </c>
      <c r="T3127" s="127">
        <v>3.2789999999999999</v>
      </c>
      <c r="U3127" t="s">
        <v>2929</v>
      </c>
      <c r="V3127" s="131">
        <v>5.8999999999999997E-2</v>
      </c>
      <c r="W3127" s="131">
        <v>5.2179999999999997E-2</v>
      </c>
      <c r="X3127" t="s">
        <v>270</v>
      </c>
      <c r="Z3127" s="127">
        <v>1700835</v>
      </c>
      <c r="AA3127" s="129">
        <v>1</v>
      </c>
      <c r="AB3127" s="133">
        <v>102.44</v>
      </c>
      <c r="AD3127" s="127">
        <v>1742.335</v>
      </c>
      <c r="AG3127" t="s">
        <v>275</v>
      </c>
      <c r="AH3127" s="131">
        <v>1.6930000000000001E-3</v>
      </c>
      <c r="AI3127" s="131">
        <v>2.5302982018475702E-3</v>
      </c>
      <c r="AJ3127" s="131">
        <v>4.8957053011132695E-4</v>
      </c>
    </row>
    <row r="3128" spans="1:36">
      <c r="A3128" s="121">
        <v>11389</v>
      </c>
      <c r="B3128">
        <v>11390</v>
      </c>
      <c r="C3128" t="s">
        <v>2499</v>
      </c>
      <c r="D3128" t="s">
        <v>2500</v>
      </c>
      <c r="E3128" t="s">
        <v>35</v>
      </c>
      <c r="F3128" t="s">
        <v>2930</v>
      </c>
      <c r="G3128" t="s">
        <v>2931</v>
      </c>
      <c r="H3128" t="s">
        <v>38</v>
      </c>
      <c r="I3128" t="s">
        <v>280</v>
      </c>
      <c r="J3128" t="s">
        <v>39</v>
      </c>
      <c r="K3128" t="s">
        <v>39</v>
      </c>
      <c r="L3128" t="s">
        <v>40</v>
      </c>
      <c r="M3128" t="s">
        <v>41</v>
      </c>
      <c r="N3128" s="121" t="s">
        <v>347</v>
      </c>
      <c r="O3128" t="s">
        <v>45</v>
      </c>
      <c r="P3128" t="s">
        <v>301</v>
      </c>
      <c r="Q3128" t="s">
        <v>301</v>
      </c>
      <c r="R3128" t="s">
        <v>301</v>
      </c>
      <c r="S3128" t="s">
        <v>46</v>
      </c>
      <c r="T3128" s="127">
        <v>3.4769999999999999</v>
      </c>
      <c r="U3128" t="s">
        <v>2899</v>
      </c>
      <c r="V3128" s="131">
        <v>6.5600000000000006E-2</v>
      </c>
      <c r="W3128" s="131">
        <v>5.3089999999999998E-2</v>
      </c>
      <c r="X3128" t="s">
        <v>270</v>
      </c>
      <c r="Z3128" s="127">
        <v>1497000</v>
      </c>
      <c r="AA3128" s="129">
        <v>1</v>
      </c>
      <c r="AB3128" s="133">
        <v>106.26</v>
      </c>
      <c r="AD3128" s="127">
        <v>1590.712</v>
      </c>
      <c r="AG3128" t="s">
        <v>275</v>
      </c>
      <c r="AH3128" s="131">
        <v>1.2318000000000001E-2</v>
      </c>
      <c r="AI3128" s="131">
        <v>2.3101041736164601E-3</v>
      </c>
      <c r="AJ3128" s="131">
        <v>4.4696665557600898E-4</v>
      </c>
    </row>
    <row r="3129" spans="1:36">
      <c r="A3129" s="121">
        <v>11389</v>
      </c>
      <c r="B3129">
        <v>11390</v>
      </c>
      <c r="C3129" t="s">
        <v>2853</v>
      </c>
      <c r="D3129" t="s">
        <v>2854</v>
      </c>
      <c r="E3129" t="s">
        <v>35</v>
      </c>
      <c r="F3129" t="s">
        <v>2932</v>
      </c>
      <c r="G3129" t="s">
        <v>2933</v>
      </c>
      <c r="H3129" t="s">
        <v>38</v>
      </c>
      <c r="I3129" t="s">
        <v>353</v>
      </c>
      <c r="J3129" t="s">
        <v>39</v>
      </c>
      <c r="K3129" t="s">
        <v>39</v>
      </c>
      <c r="L3129" t="s">
        <v>40</v>
      </c>
      <c r="M3129" t="s">
        <v>41</v>
      </c>
      <c r="N3129" s="121" t="s">
        <v>72</v>
      </c>
      <c r="O3129" t="s">
        <v>45</v>
      </c>
      <c r="P3129" t="s">
        <v>301</v>
      </c>
      <c r="Q3129" t="s">
        <v>301</v>
      </c>
      <c r="R3129" t="s">
        <v>301</v>
      </c>
      <c r="S3129" t="s">
        <v>46</v>
      </c>
      <c r="T3129" s="127">
        <v>5.0110000000000001</v>
      </c>
      <c r="U3129" t="s">
        <v>2904</v>
      </c>
      <c r="V3129" s="131">
        <v>4.4400000000000002E-2</v>
      </c>
      <c r="W3129" s="131">
        <v>3.5970000000000002E-2</v>
      </c>
      <c r="X3129" t="s">
        <v>270</v>
      </c>
      <c r="Z3129" s="127">
        <v>3040565</v>
      </c>
      <c r="AA3129" s="129">
        <v>1</v>
      </c>
      <c r="AB3129" s="133">
        <v>107.63</v>
      </c>
      <c r="AD3129" s="127">
        <v>3272.56</v>
      </c>
      <c r="AG3129" t="s">
        <v>275</v>
      </c>
      <c r="AH3129" s="131">
        <v>3.9810000000000002E-3</v>
      </c>
      <c r="AI3129" s="131">
        <v>4.7525597448530897E-3</v>
      </c>
      <c r="AJ3129" s="131">
        <v>9.1954110071870601E-4</v>
      </c>
    </row>
    <row r="3130" spans="1:36">
      <c r="A3130" s="121">
        <v>11389</v>
      </c>
      <c r="B3130">
        <v>11390</v>
      </c>
      <c r="C3130" t="s">
        <v>2934</v>
      </c>
      <c r="D3130" t="s">
        <v>2935</v>
      </c>
      <c r="E3130" t="s">
        <v>35</v>
      </c>
      <c r="F3130" t="s">
        <v>2936</v>
      </c>
      <c r="G3130" t="s">
        <v>2937</v>
      </c>
      <c r="H3130" t="s">
        <v>38</v>
      </c>
      <c r="I3130" t="s">
        <v>280</v>
      </c>
      <c r="J3130" t="s">
        <v>39</v>
      </c>
      <c r="K3130" t="s">
        <v>39</v>
      </c>
      <c r="L3130" t="s">
        <v>40</v>
      </c>
      <c r="M3130" t="s">
        <v>41</v>
      </c>
      <c r="N3130" s="121" t="s">
        <v>143</v>
      </c>
      <c r="O3130" t="s">
        <v>45</v>
      </c>
      <c r="P3130" t="s">
        <v>301</v>
      </c>
      <c r="Q3130" t="s">
        <v>301</v>
      </c>
      <c r="R3130" t="s">
        <v>301</v>
      </c>
      <c r="S3130" t="s">
        <v>46</v>
      </c>
      <c r="T3130" s="127">
        <v>1.919</v>
      </c>
      <c r="U3130" t="s">
        <v>449</v>
      </c>
      <c r="V3130" s="131">
        <v>6.0699999999999997E-2</v>
      </c>
      <c r="W3130" s="131">
        <v>6.1850000000000002E-2</v>
      </c>
      <c r="X3130" t="s">
        <v>270</v>
      </c>
      <c r="Z3130" s="127">
        <v>497541</v>
      </c>
      <c r="AA3130" s="129">
        <v>1</v>
      </c>
      <c r="AB3130" s="133">
        <v>101.5</v>
      </c>
      <c r="AD3130" s="127">
        <v>505.00400000000002</v>
      </c>
      <c r="AG3130" t="s">
        <v>275</v>
      </c>
      <c r="AH3130" s="131">
        <v>5.5279999999999999E-3</v>
      </c>
      <c r="AI3130" s="131">
        <v>7.3338980725425203E-4</v>
      </c>
      <c r="AJ3130" s="131">
        <v>1.4189870445054301E-4</v>
      </c>
    </row>
    <row r="3131" spans="1:36">
      <c r="A3131" s="121">
        <v>11389</v>
      </c>
      <c r="B3131">
        <v>11390</v>
      </c>
      <c r="C3131" t="s">
        <v>3029</v>
      </c>
      <c r="D3131" t="s">
        <v>3030</v>
      </c>
      <c r="E3131" t="s">
        <v>35</v>
      </c>
      <c r="F3131" t="s">
        <v>3457</v>
      </c>
      <c r="G3131" t="s">
        <v>3458</v>
      </c>
      <c r="H3131" t="s">
        <v>38</v>
      </c>
      <c r="I3131" t="s">
        <v>353</v>
      </c>
      <c r="J3131" t="s">
        <v>39</v>
      </c>
      <c r="K3131" t="s">
        <v>39</v>
      </c>
      <c r="L3131" t="s">
        <v>40</v>
      </c>
      <c r="M3131" t="s">
        <v>41</v>
      </c>
      <c r="N3131" s="121" t="s">
        <v>52</v>
      </c>
      <c r="O3131" t="s">
        <v>45</v>
      </c>
      <c r="P3131" t="s">
        <v>301</v>
      </c>
      <c r="Q3131" t="s">
        <v>301</v>
      </c>
      <c r="R3131" t="s">
        <v>301</v>
      </c>
      <c r="S3131" t="s">
        <v>46</v>
      </c>
      <c r="T3131" s="127">
        <v>4.4550000000000001</v>
      </c>
      <c r="U3131" t="s">
        <v>3033</v>
      </c>
      <c r="V3131" s="131">
        <v>4.99E-2</v>
      </c>
      <c r="W3131" s="131">
        <v>5.1900000000000002E-2</v>
      </c>
      <c r="X3131" t="s">
        <v>270</v>
      </c>
      <c r="Z3131" s="127">
        <v>286154</v>
      </c>
      <c r="AA3131" s="129">
        <v>1</v>
      </c>
      <c r="AB3131" s="133">
        <v>99.82</v>
      </c>
      <c r="AD3131" s="127">
        <v>285.63900000000001</v>
      </c>
      <c r="AG3131" t="s">
        <v>275</v>
      </c>
      <c r="AH3131" s="131">
        <v>2.2460000000000002E-3</v>
      </c>
      <c r="AI3131" s="131">
        <v>4.1481775754758802E-4</v>
      </c>
      <c r="AJ3131" s="131">
        <v>8.0260322405429401E-5</v>
      </c>
    </row>
    <row r="3132" spans="1:36">
      <c r="A3132" s="121">
        <v>11389</v>
      </c>
      <c r="B3132">
        <v>11390</v>
      </c>
      <c r="C3132" t="s">
        <v>1271</v>
      </c>
      <c r="D3132" t="s">
        <v>1272</v>
      </c>
      <c r="E3132" t="s">
        <v>35</v>
      </c>
      <c r="F3132" t="s">
        <v>2938</v>
      </c>
      <c r="G3132" t="s">
        <v>2939</v>
      </c>
      <c r="H3132" t="s">
        <v>38</v>
      </c>
      <c r="I3132" t="s">
        <v>280</v>
      </c>
      <c r="J3132" t="s">
        <v>39</v>
      </c>
      <c r="K3132" t="s">
        <v>39</v>
      </c>
      <c r="L3132" t="s">
        <v>40</v>
      </c>
      <c r="M3132" t="s">
        <v>41</v>
      </c>
      <c r="N3132" s="121" t="s">
        <v>1546</v>
      </c>
      <c r="O3132" t="s">
        <v>45</v>
      </c>
      <c r="P3132" t="s">
        <v>226</v>
      </c>
      <c r="Q3132" t="s">
        <v>227</v>
      </c>
      <c r="R3132" t="s">
        <v>228</v>
      </c>
      <c r="S3132" t="s">
        <v>46</v>
      </c>
      <c r="T3132" s="127">
        <v>4.0439999999999996</v>
      </c>
      <c r="U3132" t="s">
        <v>2940</v>
      </c>
      <c r="V3132" s="131">
        <v>4.8800000000000003E-2</v>
      </c>
      <c r="W3132" s="131">
        <v>4.4069999999999998E-2</v>
      </c>
      <c r="X3132" t="s">
        <v>270</v>
      </c>
      <c r="Z3132" s="127">
        <v>4541306</v>
      </c>
      <c r="AA3132" s="129">
        <v>1</v>
      </c>
      <c r="AB3132" s="133">
        <v>105.75</v>
      </c>
      <c r="AD3132" s="127">
        <v>4802.4309999999996</v>
      </c>
      <c r="AG3132" t="s">
        <v>275</v>
      </c>
      <c r="AH3132" s="131">
        <v>1.021E-3</v>
      </c>
      <c r="AI3132" s="131">
        <v>6.9743075561154097E-3</v>
      </c>
      <c r="AJ3132" s="131">
        <v>1.34941227279604E-3</v>
      </c>
    </row>
    <row r="3133" spans="1:36">
      <c r="A3133" s="121">
        <v>11389</v>
      </c>
      <c r="B3133">
        <v>11390</v>
      </c>
      <c r="C3133" t="s">
        <v>2920</v>
      </c>
      <c r="D3133" t="s">
        <v>2921</v>
      </c>
      <c r="E3133" t="s">
        <v>35</v>
      </c>
      <c r="F3133" t="s">
        <v>2941</v>
      </c>
      <c r="G3133" t="s">
        <v>2942</v>
      </c>
      <c r="H3133" t="s">
        <v>38</v>
      </c>
      <c r="I3133" t="s">
        <v>353</v>
      </c>
      <c r="J3133" t="s">
        <v>39</v>
      </c>
      <c r="K3133" t="s">
        <v>39</v>
      </c>
      <c r="L3133" t="s">
        <v>40</v>
      </c>
      <c r="M3133" t="s">
        <v>41</v>
      </c>
      <c r="N3133" s="121" t="s">
        <v>43</v>
      </c>
      <c r="O3133" t="s">
        <v>45</v>
      </c>
      <c r="P3133" t="s">
        <v>301</v>
      </c>
      <c r="Q3133" t="s">
        <v>301</v>
      </c>
      <c r="R3133" t="s">
        <v>301</v>
      </c>
      <c r="S3133" t="s">
        <v>46</v>
      </c>
      <c r="T3133" s="127">
        <v>4.9459999999999997</v>
      </c>
      <c r="U3133" t="s">
        <v>2911</v>
      </c>
      <c r="V3133" s="131">
        <v>4.7800000000000002E-2</v>
      </c>
      <c r="W3133" s="131">
        <v>3.9190000000000003E-2</v>
      </c>
      <c r="X3133" t="s">
        <v>270</v>
      </c>
      <c r="Z3133" s="127">
        <v>2306771</v>
      </c>
      <c r="AA3133" s="129">
        <v>1</v>
      </c>
      <c r="AB3133" s="133">
        <v>106.4</v>
      </c>
      <c r="AD3133" s="127">
        <v>2454.404</v>
      </c>
      <c r="AG3133" t="s">
        <v>275</v>
      </c>
      <c r="AH3133" s="131">
        <v>6.0610000000000004E-3</v>
      </c>
      <c r="AI3133" s="131">
        <v>3.56439695302316E-3</v>
      </c>
      <c r="AJ3133" s="131">
        <v>6.8965140335813704E-4</v>
      </c>
    </row>
    <row r="3134" spans="1:36">
      <c r="A3134" s="121">
        <v>11389</v>
      </c>
      <c r="B3134">
        <v>11390</v>
      </c>
      <c r="C3134" t="s">
        <v>2943</v>
      </c>
      <c r="D3134" t="s">
        <v>2944</v>
      </c>
      <c r="E3134" t="s">
        <v>35</v>
      </c>
      <c r="F3134" t="s">
        <v>2945</v>
      </c>
      <c r="G3134" t="s">
        <v>2946</v>
      </c>
      <c r="H3134" t="s">
        <v>38</v>
      </c>
      <c r="I3134" t="s">
        <v>280</v>
      </c>
      <c r="J3134" t="s">
        <v>39</v>
      </c>
      <c r="K3134" t="s">
        <v>39</v>
      </c>
      <c r="L3134" t="s">
        <v>40</v>
      </c>
      <c r="M3134" t="s">
        <v>41</v>
      </c>
      <c r="N3134" s="121" t="s">
        <v>1563</v>
      </c>
      <c r="O3134" t="s">
        <v>45</v>
      </c>
      <c r="P3134" t="s">
        <v>381</v>
      </c>
      <c r="Q3134" t="s">
        <v>227</v>
      </c>
      <c r="R3134" t="s">
        <v>228</v>
      </c>
      <c r="S3134" t="s">
        <v>46</v>
      </c>
      <c r="T3134" s="127">
        <v>2.5870000000000002</v>
      </c>
      <c r="U3134" t="s">
        <v>2947</v>
      </c>
      <c r="V3134" s="131">
        <v>4.9599999999999998E-2</v>
      </c>
      <c r="W3134" s="131">
        <v>4.8809999999999999E-2</v>
      </c>
      <c r="X3134" t="s">
        <v>270</v>
      </c>
      <c r="Z3134" s="127">
        <v>686000</v>
      </c>
      <c r="AA3134" s="129">
        <v>1</v>
      </c>
      <c r="AB3134" s="133">
        <v>101.47</v>
      </c>
      <c r="AD3134" s="127">
        <v>696.08399999999995</v>
      </c>
      <c r="AG3134" t="s">
        <v>275</v>
      </c>
      <c r="AH3134" s="131">
        <v>2.287E-3</v>
      </c>
      <c r="AI3134" s="131">
        <v>1.01088494550333E-3</v>
      </c>
      <c r="AJ3134" s="131">
        <v>1.9558938874882699E-4</v>
      </c>
    </row>
    <row r="3135" spans="1:36">
      <c r="A3135" s="121">
        <v>11389</v>
      </c>
      <c r="B3135">
        <v>11390</v>
      </c>
      <c r="C3135" t="s">
        <v>2948</v>
      </c>
      <c r="D3135" t="s">
        <v>2949</v>
      </c>
      <c r="E3135" t="s">
        <v>35</v>
      </c>
      <c r="F3135" t="s">
        <v>2950</v>
      </c>
      <c r="G3135" t="s">
        <v>2951</v>
      </c>
      <c r="H3135" t="s">
        <v>38</v>
      </c>
      <c r="I3135" t="s">
        <v>280</v>
      </c>
      <c r="J3135" t="s">
        <v>39</v>
      </c>
      <c r="K3135" t="s">
        <v>39</v>
      </c>
      <c r="L3135" t="s">
        <v>40</v>
      </c>
      <c r="M3135" t="s">
        <v>41</v>
      </c>
      <c r="N3135" s="121" t="s">
        <v>1543</v>
      </c>
      <c r="O3135" t="s">
        <v>45</v>
      </c>
      <c r="P3135" t="s">
        <v>412</v>
      </c>
      <c r="Q3135" t="s">
        <v>227</v>
      </c>
      <c r="R3135" t="s">
        <v>228</v>
      </c>
      <c r="S3135" t="s">
        <v>46</v>
      </c>
      <c r="T3135" s="127">
        <v>2.0910000000000002</v>
      </c>
      <c r="U3135" t="s">
        <v>2952</v>
      </c>
      <c r="V3135" s="131">
        <v>5.3999999999999999E-2</v>
      </c>
      <c r="W3135" s="131">
        <v>5.2659999999999998E-2</v>
      </c>
      <c r="X3135" t="s">
        <v>270</v>
      </c>
      <c r="Z3135" s="127">
        <v>268314</v>
      </c>
      <c r="AA3135" s="129">
        <v>1</v>
      </c>
      <c r="AB3135" s="133">
        <v>100.51</v>
      </c>
      <c r="AD3135" s="127">
        <v>269.68200000000002</v>
      </c>
      <c r="AG3135" t="s">
        <v>275</v>
      </c>
      <c r="AH3135" s="131">
        <v>1.3420000000000001E-3</v>
      </c>
      <c r="AI3135" s="131">
        <v>3.9164497576937499E-4</v>
      </c>
      <c r="AJ3135" s="131">
        <v>7.5776775347209194E-5</v>
      </c>
    </row>
    <row r="3136" spans="1:36">
      <c r="A3136" s="121">
        <v>11389</v>
      </c>
      <c r="B3136">
        <v>11390</v>
      </c>
      <c r="C3136" t="s">
        <v>2526</v>
      </c>
      <c r="D3136" t="s">
        <v>2527</v>
      </c>
      <c r="E3136" t="s">
        <v>35</v>
      </c>
      <c r="F3136" t="s">
        <v>2953</v>
      </c>
      <c r="G3136" t="s">
        <v>2954</v>
      </c>
      <c r="H3136" t="s">
        <v>38</v>
      </c>
      <c r="I3136" t="s">
        <v>353</v>
      </c>
      <c r="J3136" t="s">
        <v>39</v>
      </c>
      <c r="K3136" t="s">
        <v>39</v>
      </c>
      <c r="L3136" t="s">
        <v>40</v>
      </c>
      <c r="M3136" t="s">
        <v>41</v>
      </c>
      <c r="N3136" s="121" t="s">
        <v>52</v>
      </c>
      <c r="O3136" t="s">
        <v>45</v>
      </c>
      <c r="P3136" t="s">
        <v>381</v>
      </c>
      <c r="Q3136" t="s">
        <v>227</v>
      </c>
      <c r="R3136" t="s">
        <v>228</v>
      </c>
      <c r="S3136" t="s">
        <v>46</v>
      </c>
      <c r="T3136" s="127">
        <v>7.8120000000000003</v>
      </c>
      <c r="U3136" t="s">
        <v>2955</v>
      </c>
      <c r="V3136" s="131">
        <v>0.04</v>
      </c>
      <c r="W3136" s="131">
        <v>2.947E-2</v>
      </c>
      <c r="X3136" t="s">
        <v>270</v>
      </c>
      <c r="Z3136" s="127">
        <v>911394</v>
      </c>
      <c r="AA3136" s="129">
        <v>1</v>
      </c>
      <c r="AB3136" s="133">
        <v>109.39</v>
      </c>
      <c r="AD3136" s="127">
        <v>996.97400000000005</v>
      </c>
      <c r="AG3136" t="s">
        <v>275</v>
      </c>
      <c r="AH3136" s="131">
        <v>2.0249999999999999E-3</v>
      </c>
      <c r="AI3136" s="131">
        <v>1.4478505662572599E-3</v>
      </c>
      <c r="AJ3136" s="131">
        <v>2.8013495355092097E-4</v>
      </c>
    </row>
    <row r="3137" spans="1:36">
      <c r="A3137" s="121">
        <v>11389</v>
      </c>
      <c r="B3137">
        <v>11390</v>
      </c>
      <c r="C3137" t="s">
        <v>2956</v>
      </c>
      <c r="D3137" t="s">
        <v>2957</v>
      </c>
      <c r="E3137" t="s">
        <v>35</v>
      </c>
      <c r="F3137" t="s">
        <v>2958</v>
      </c>
      <c r="G3137" t="s">
        <v>2959</v>
      </c>
      <c r="H3137" t="s">
        <v>38</v>
      </c>
      <c r="I3137" t="s">
        <v>353</v>
      </c>
      <c r="J3137" t="s">
        <v>39</v>
      </c>
      <c r="K3137" t="s">
        <v>39</v>
      </c>
      <c r="L3137" t="s">
        <v>40</v>
      </c>
      <c r="M3137" t="s">
        <v>41</v>
      </c>
      <c r="N3137" s="121" t="s">
        <v>52</v>
      </c>
      <c r="O3137" t="s">
        <v>45</v>
      </c>
      <c r="P3137" t="s">
        <v>301</v>
      </c>
      <c r="Q3137" t="s">
        <v>301</v>
      </c>
      <c r="R3137" t="s">
        <v>301</v>
      </c>
      <c r="S3137" t="s">
        <v>46</v>
      </c>
      <c r="T3137" s="127">
        <v>4.4080000000000004</v>
      </c>
      <c r="U3137" t="s">
        <v>2503</v>
      </c>
      <c r="V3137" s="131">
        <v>3.39E-2</v>
      </c>
      <c r="W3137" s="131">
        <v>3.32E-2</v>
      </c>
      <c r="X3137" t="s">
        <v>270</v>
      </c>
      <c r="Z3137" s="127">
        <v>3062387</v>
      </c>
      <c r="AA3137" s="129">
        <v>1</v>
      </c>
      <c r="AB3137" s="133">
        <v>101.98</v>
      </c>
      <c r="AD3137" s="127">
        <v>3123.0219999999999</v>
      </c>
      <c r="AG3137" t="s">
        <v>275</v>
      </c>
      <c r="AH3137" s="131">
        <v>1.3920999999999999E-2</v>
      </c>
      <c r="AI3137" s="131">
        <v>4.5353941229151198E-3</v>
      </c>
      <c r="AJ3137" s="131">
        <v>8.7752317232730299E-4</v>
      </c>
    </row>
    <row r="3138" spans="1:36">
      <c r="A3138" s="121">
        <v>11389</v>
      </c>
      <c r="B3138">
        <v>11390</v>
      </c>
      <c r="C3138" t="s">
        <v>2960</v>
      </c>
      <c r="D3138" t="s">
        <v>2961</v>
      </c>
      <c r="E3138" t="s">
        <v>338</v>
      </c>
      <c r="F3138" t="s">
        <v>2962</v>
      </c>
      <c r="G3138" t="s">
        <v>2963</v>
      </c>
      <c r="H3138" t="s">
        <v>38</v>
      </c>
      <c r="I3138" t="s">
        <v>280</v>
      </c>
      <c r="J3138" t="s">
        <v>39</v>
      </c>
      <c r="K3138" t="s">
        <v>39</v>
      </c>
      <c r="L3138" t="s">
        <v>40</v>
      </c>
      <c r="M3138" t="s">
        <v>41</v>
      </c>
      <c r="N3138" s="121" t="s">
        <v>1543</v>
      </c>
      <c r="O3138" t="s">
        <v>45</v>
      </c>
      <c r="P3138" t="s">
        <v>2570</v>
      </c>
      <c r="Q3138" t="s">
        <v>234</v>
      </c>
      <c r="R3138" t="s">
        <v>228</v>
      </c>
      <c r="S3138" t="s">
        <v>46</v>
      </c>
      <c r="T3138" s="127">
        <v>3.4830000000000001</v>
      </c>
      <c r="U3138" t="s">
        <v>2964</v>
      </c>
      <c r="V3138" s="131">
        <v>5.8500000000000003E-2</v>
      </c>
      <c r="W3138" s="131">
        <v>6.5790000000000001E-2</v>
      </c>
      <c r="X3138" t="s">
        <v>270</v>
      </c>
      <c r="Z3138" s="127">
        <v>1701735</v>
      </c>
      <c r="AA3138" s="129">
        <v>1</v>
      </c>
      <c r="AB3138" s="133">
        <v>99.35</v>
      </c>
      <c r="AD3138" s="127">
        <v>1690.674</v>
      </c>
      <c r="AG3138" t="s">
        <v>275</v>
      </c>
      <c r="AH3138" s="131">
        <v>6.4219999999999998E-3</v>
      </c>
      <c r="AI3138" s="131">
        <v>2.4552728158939901E-3</v>
      </c>
      <c r="AJ3138" s="131">
        <v>4.7505436836158498E-4</v>
      </c>
    </row>
    <row r="3139" spans="1:36">
      <c r="A3139" s="121">
        <v>11389</v>
      </c>
      <c r="B3139">
        <v>11390</v>
      </c>
      <c r="C3139" t="s">
        <v>54</v>
      </c>
      <c r="D3139" t="s">
        <v>55</v>
      </c>
      <c r="E3139" t="s">
        <v>35</v>
      </c>
      <c r="F3139" t="s">
        <v>3459</v>
      </c>
      <c r="G3139" t="s">
        <v>3460</v>
      </c>
      <c r="H3139" t="s">
        <v>38</v>
      </c>
      <c r="I3139" t="s">
        <v>353</v>
      </c>
      <c r="J3139" t="s">
        <v>39</v>
      </c>
      <c r="K3139" t="s">
        <v>39</v>
      </c>
      <c r="L3139" t="s">
        <v>40</v>
      </c>
      <c r="M3139" t="s">
        <v>41</v>
      </c>
      <c r="N3139" s="121" t="s">
        <v>52</v>
      </c>
      <c r="O3139" t="s">
        <v>45</v>
      </c>
      <c r="P3139" t="s">
        <v>419</v>
      </c>
      <c r="Q3139" t="s">
        <v>234</v>
      </c>
      <c r="R3139" t="s">
        <v>228</v>
      </c>
      <c r="S3139" t="s">
        <v>46</v>
      </c>
      <c r="T3139" s="127">
        <v>4.4779999999999998</v>
      </c>
      <c r="U3139" t="s">
        <v>3461</v>
      </c>
      <c r="V3139" s="131">
        <v>2.7799999999999998E-2</v>
      </c>
      <c r="W3139" s="131">
        <v>2.7150000000000001E-2</v>
      </c>
      <c r="X3139" t="s">
        <v>270</v>
      </c>
      <c r="Z3139" s="127">
        <v>698973</v>
      </c>
      <c r="AA3139" s="129">
        <v>1</v>
      </c>
      <c r="AB3139" s="133">
        <v>101.68</v>
      </c>
      <c r="AD3139" s="127">
        <v>710.71600000000001</v>
      </c>
      <c r="AG3139" t="s">
        <v>275</v>
      </c>
      <c r="AH3139" s="131">
        <v>2.0379999999999999E-3</v>
      </c>
      <c r="AI3139" s="131">
        <v>1.0321335386838501E-3</v>
      </c>
      <c r="AJ3139" s="131">
        <v>1.9970063738344101E-4</v>
      </c>
    </row>
    <row r="3140" spans="1:36">
      <c r="A3140" s="121">
        <v>11389</v>
      </c>
      <c r="B3140">
        <v>11390</v>
      </c>
      <c r="C3140" t="s">
        <v>2965</v>
      </c>
      <c r="D3140" t="s">
        <v>2966</v>
      </c>
      <c r="E3140" t="s">
        <v>35</v>
      </c>
      <c r="F3140" t="s">
        <v>2967</v>
      </c>
      <c r="G3140" t="s">
        <v>2968</v>
      </c>
      <c r="H3140" t="s">
        <v>38</v>
      </c>
      <c r="I3140" t="s">
        <v>280</v>
      </c>
      <c r="J3140" t="s">
        <v>39</v>
      </c>
      <c r="K3140" t="s">
        <v>39</v>
      </c>
      <c r="L3140" t="s">
        <v>40</v>
      </c>
      <c r="M3140" t="s">
        <v>41</v>
      </c>
      <c r="N3140" s="121" t="s">
        <v>1543</v>
      </c>
      <c r="O3140" t="s">
        <v>45</v>
      </c>
      <c r="P3140" t="s">
        <v>412</v>
      </c>
      <c r="Q3140" t="s">
        <v>227</v>
      </c>
      <c r="R3140" t="s">
        <v>228</v>
      </c>
      <c r="S3140" t="s">
        <v>46</v>
      </c>
      <c r="T3140" s="127">
        <v>2.5569999999999999</v>
      </c>
      <c r="U3140" t="s">
        <v>2482</v>
      </c>
      <c r="V3140" s="131">
        <v>5.2499999999999998E-2</v>
      </c>
      <c r="W3140" s="131">
        <v>5.7570000000000003E-2</v>
      </c>
      <c r="X3140" t="s">
        <v>270</v>
      </c>
      <c r="Z3140" s="127">
        <v>1547747</v>
      </c>
      <c r="AA3140" s="129">
        <v>1</v>
      </c>
      <c r="AB3140" s="133">
        <v>100.26</v>
      </c>
      <c r="AD3140" s="127">
        <v>1551.771</v>
      </c>
      <c r="AG3140" t="s">
        <v>275</v>
      </c>
      <c r="AH3140" s="131">
        <v>5.496E-3</v>
      </c>
      <c r="AI3140" s="131">
        <v>2.25355220893748E-3</v>
      </c>
      <c r="AJ3140" s="131">
        <v>4.3602479295028798E-4</v>
      </c>
    </row>
    <row r="3141" spans="1:36">
      <c r="A3141" s="121">
        <v>11389</v>
      </c>
      <c r="B3141">
        <v>11390</v>
      </c>
      <c r="C3141" t="s">
        <v>2969</v>
      </c>
      <c r="D3141" t="s">
        <v>2970</v>
      </c>
      <c r="E3141" t="s">
        <v>338</v>
      </c>
      <c r="F3141" t="s">
        <v>2971</v>
      </c>
      <c r="G3141" t="s">
        <v>2972</v>
      </c>
      <c r="H3141" t="s">
        <v>38</v>
      </c>
      <c r="I3141" t="s">
        <v>280</v>
      </c>
      <c r="J3141" t="s">
        <v>39</v>
      </c>
      <c r="K3141" t="s">
        <v>39</v>
      </c>
      <c r="L3141" t="s">
        <v>40</v>
      </c>
      <c r="M3141" t="s">
        <v>41</v>
      </c>
      <c r="N3141" s="121" t="s">
        <v>281</v>
      </c>
      <c r="O3141" t="s">
        <v>45</v>
      </c>
      <c r="P3141" t="s">
        <v>2713</v>
      </c>
      <c r="Q3141" t="s">
        <v>234</v>
      </c>
      <c r="R3141" t="s">
        <v>228</v>
      </c>
      <c r="S3141" t="s">
        <v>46</v>
      </c>
      <c r="T3141" s="127">
        <v>2.9289999999999998</v>
      </c>
      <c r="U3141" t="s">
        <v>2790</v>
      </c>
      <c r="V3141" s="131">
        <v>6.6000000000000003E-2</v>
      </c>
      <c r="W3141" s="131">
        <v>6.5670000000000006E-2</v>
      </c>
      <c r="X3141" t="s">
        <v>270</v>
      </c>
      <c r="Z3141" s="127">
        <v>3353354</v>
      </c>
      <c r="AA3141" s="129">
        <v>1</v>
      </c>
      <c r="AB3141" s="133">
        <v>102.06</v>
      </c>
      <c r="AD3141" s="127">
        <v>3422.433</v>
      </c>
      <c r="AG3141" t="s">
        <v>275</v>
      </c>
      <c r="AH3141" s="131">
        <v>6.3870000000000003E-3</v>
      </c>
      <c r="AI3141" s="131">
        <v>4.9702120664418901E-3</v>
      </c>
      <c r="AJ3141" s="131">
        <v>9.6165319738082602E-4</v>
      </c>
    </row>
    <row r="3142" spans="1:36">
      <c r="A3142" s="121">
        <v>11389</v>
      </c>
      <c r="B3142">
        <v>11390</v>
      </c>
      <c r="C3142" t="s">
        <v>2973</v>
      </c>
      <c r="D3142" t="s">
        <v>2974</v>
      </c>
      <c r="E3142" t="s">
        <v>35</v>
      </c>
      <c r="F3142" t="s">
        <v>2975</v>
      </c>
      <c r="G3142" t="s">
        <v>2976</v>
      </c>
      <c r="H3142" t="s">
        <v>38</v>
      </c>
      <c r="I3142" t="s">
        <v>280</v>
      </c>
      <c r="J3142" t="s">
        <v>39</v>
      </c>
      <c r="K3142" t="s">
        <v>39</v>
      </c>
      <c r="L3142" t="s">
        <v>40</v>
      </c>
      <c r="M3142" t="s">
        <v>41</v>
      </c>
      <c r="N3142" s="121" t="s">
        <v>143</v>
      </c>
      <c r="O3142" t="s">
        <v>45</v>
      </c>
      <c r="P3142" t="s">
        <v>2713</v>
      </c>
      <c r="Q3142" t="s">
        <v>234</v>
      </c>
      <c r="R3142" t="s">
        <v>228</v>
      </c>
      <c r="S3142" t="s">
        <v>46</v>
      </c>
      <c r="T3142" s="127">
        <v>4.4560000000000004</v>
      </c>
      <c r="U3142" t="s">
        <v>2911</v>
      </c>
      <c r="V3142" s="131">
        <v>5.3800000000000001E-2</v>
      </c>
      <c r="W3142" s="131">
        <v>5.8430000000000003E-2</v>
      </c>
      <c r="X3142" t="s">
        <v>270</v>
      </c>
      <c r="Z3142" s="127">
        <v>259642</v>
      </c>
      <c r="AA3142" s="129">
        <v>1</v>
      </c>
      <c r="AB3142" s="133">
        <v>99.69</v>
      </c>
      <c r="AD3142" s="127">
        <v>258.83699999999999</v>
      </c>
      <c r="AG3142" t="s">
        <v>275</v>
      </c>
      <c r="AH3142" s="131">
        <v>1.039E-3</v>
      </c>
      <c r="AI3142" s="131">
        <v>3.7589495298760001E-4</v>
      </c>
      <c r="AJ3142" s="131">
        <v>7.2729408441241794E-5</v>
      </c>
    </row>
    <row r="3143" spans="1:36">
      <c r="A3143" s="121">
        <v>11389</v>
      </c>
      <c r="B3143">
        <v>11390</v>
      </c>
      <c r="C3143" t="s">
        <v>2977</v>
      </c>
      <c r="D3143" t="s">
        <v>2978</v>
      </c>
      <c r="E3143" t="s">
        <v>35</v>
      </c>
      <c r="F3143" t="s">
        <v>2979</v>
      </c>
      <c r="G3143" t="s">
        <v>2980</v>
      </c>
      <c r="H3143" t="s">
        <v>38</v>
      </c>
      <c r="I3143" t="s">
        <v>353</v>
      </c>
      <c r="J3143" t="s">
        <v>39</v>
      </c>
      <c r="K3143" t="s">
        <v>39</v>
      </c>
      <c r="L3143" t="s">
        <v>40</v>
      </c>
      <c r="M3143" t="s">
        <v>41</v>
      </c>
      <c r="N3143" s="121" t="s">
        <v>157</v>
      </c>
      <c r="O3143" t="s">
        <v>45</v>
      </c>
      <c r="P3143" t="s">
        <v>301</v>
      </c>
      <c r="Q3143" t="s">
        <v>301</v>
      </c>
      <c r="R3143" t="s">
        <v>301</v>
      </c>
      <c r="S3143" t="s">
        <v>46</v>
      </c>
      <c r="T3143" s="127">
        <v>4.6779999999999999</v>
      </c>
      <c r="U3143" t="s">
        <v>2503</v>
      </c>
      <c r="V3143" s="131">
        <v>3.4200000000000001E-2</v>
      </c>
      <c r="W3143" s="131">
        <v>3.2849999999999997E-2</v>
      </c>
      <c r="X3143" t="s">
        <v>270</v>
      </c>
      <c r="Z3143" s="127">
        <v>1160000</v>
      </c>
      <c r="AA3143" s="129">
        <v>1</v>
      </c>
      <c r="AB3143" s="133">
        <v>102.02</v>
      </c>
      <c r="AD3143" s="127">
        <v>1183.432</v>
      </c>
      <c r="AG3143" t="s">
        <v>275</v>
      </c>
      <c r="AH3143" s="131">
        <v>8.1119999999999994E-3</v>
      </c>
      <c r="AI3143" s="131">
        <v>1.7186334538650499E-3</v>
      </c>
      <c r="AJ3143" s="131">
        <v>3.3252692922178403E-4</v>
      </c>
    </row>
    <row r="3144" spans="1:36">
      <c r="A3144" s="121">
        <v>11389</v>
      </c>
      <c r="B3144">
        <v>11390</v>
      </c>
      <c r="C3144" t="s">
        <v>1271</v>
      </c>
      <c r="D3144" t="s">
        <v>1272</v>
      </c>
      <c r="E3144" t="s">
        <v>35</v>
      </c>
      <c r="F3144" t="s">
        <v>2981</v>
      </c>
      <c r="G3144" t="s">
        <v>2982</v>
      </c>
      <c r="H3144" t="s">
        <v>38</v>
      </c>
      <c r="I3144" t="s">
        <v>353</v>
      </c>
      <c r="J3144" t="s">
        <v>39</v>
      </c>
      <c r="K3144" t="s">
        <v>39</v>
      </c>
      <c r="L3144" t="s">
        <v>40</v>
      </c>
      <c r="M3144" t="s">
        <v>41</v>
      </c>
      <c r="N3144" s="121" t="s">
        <v>1546</v>
      </c>
      <c r="O3144" t="s">
        <v>45</v>
      </c>
      <c r="P3144" t="s">
        <v>226</v>
      </c>
      <c r="Q3144" t="s">
        <v>227</v>
      </c>
      <c r="R3144" t="s">
        <v>228</v>
      </c>
      <c r="S3144" t="s">
        <v>46</v>
      </c>
      <c r="T3144" s="127">
        <v>4.4950000000000001</v>
      </c>
      <c r="U3144" t="s">
        <v>2983</v>
      </c>
      <c r="V3144" s="131">
        <v>2.6100000000000002E-2</v>
      </c>
      <c r="W3144" s="131">
        <v>2.5270000000000001E-2</v>
      </c>
      <c r="X3144" t="s">
        <v>270</v>
      </c>
      <c r="Z3144" s="127">
        <v>5275516</v>
      </c>
      <c r="AA3144" s="129">
        <v>1</v>
      </c>
      <c r="AB3144" s="133">
        <v>101.96</v>
      </c>
      <c r="AD3144" s="127">
        <v>5378.9160000000002</v>
      </c>
      <c r="AG3144" t="s">
        <v>275</v>
      </c>
      <c r="AH3144" s="131">
        <v>1.5430000000000001E-3</v>
      </c>
      <c r="AI3144" s="131">
        <v>7.8115051632596999E-3</v>
      </c>
      <c r="AJ3144" s="131">
        <v>1.5113960563825999E-3</v>
      </c>
    </row>
    <row r="3145" spans="1:36">
      <c r="A3145" s="121">
        <v>11389</v>
      </c>
      <c r="B3145">
        <v>11390</v>
      </c>
      <c r="C3145" t="s">
        <v>2714</v>
      </c>
      <c r="D3145" t="s">
        <v>2715</v>
      </c>
      <c r="E3145" t="s">
        <v>35</v>
      </c>
      <c r="F3145" t="s">
        <v>2984</v>
      </c>
      <c r="G3145" t="s">
        <v>2985</v>
      </c>
      <c r="H3145" t="s">
        <v>38</v>
      </c>
      <c r="I3145" t="s">
        <v>353</v>
      </c>
      <c r="J3145" t="s">
        <v>39</v>
      </c>
      <c r="K3145" t="s">
        <v>39</v>
      </c>
      <c r="L3145" t="s">
        <v>40</v>
      </c>
      <c r="M3145" t="s">
        <v>41</v>
      </c>
      <c r="N3145" s="121" t="s">
        <v>1546</v>
      </c>
      <c r="O3145" t="s">
        <v>45</v>
      </c>
      <c r="P3145" t="s">
        <v>226</v>
      </c>
      <c r="Q3145" t="s">
        <v>227</v>
      </c>
      <c r="R3145" t="s">
        <v>228</v>
      </c>
      <c r="S3145" t="s">
        <v>46</v>
      </c>
      <c r="T3145" s="127">
        <v>2.3519999999999999</v>
      </c>
      <c r="U3145" t="s">
        <v>2986</v>
      </c>
      <c r="V3145" s="131">
        <v>2.52E-2</v>
      </c>
      <c r="W3145" s="131">
        <v>2.2169999999999999E-2</v>
      </c>
      <c r="X3145" t="s">
        <v>270</v>
      </c>
      <c r="Z3145" s="127">
        <v>4392573</v>
      </c>
      <c r="AA3145" s="129">
        <v>1</v>
      </c>
      <c r="AB3145" s="133">
        <v>102.15</v>
      </c>
      <c r="AD3145" s="127">
        <v>4487.0129999999999</v>
      </c>
      <c r="AG3145" t="s">
        <v>275</v>
      </c>
      <c r="AH3145" s="131">
        <v>2.5839999999999999E-3</v>
      </c>
      <c r="AI3145" s="131">
        <v>6.5162436023622596E-3</v>
      </c>
      <c r="AJ3145" s="131">
        <v>1.2607845322000601E-3</v>
      </c>
    </row>
    <row r="3146" spans="1:36">
      <c r="A3146" s="121">
        <v>11389</v>
      </c>
      <c r="B3146">
        <v>11390</v>
      </c>
      <c r="C3146" t="s">
        <v>1256</v>
      </c>
      <c r="D3146" t="s">
        <v>1257</v>
      </c>
      <c r="E3146" t="s">
        <v>35</v>
      </c>
      <c r="F3146" t="s">
        <v>2987</v>
      </c>
      <c r="G3146" t="s">
        <v>2988</v>
      </c>
      <c r="H3146" t="s">
        <v>38</v>
      </c>
      <c r="I3146" t="s">
        <v>280</v>
      </c>
      <c r="J3146" t="s">
        <v>39</v>
      </c>
      <c r="K3146" t="s">
        <v>39</v>
      </c>
      <c r="L3146" t="s">
        <v>40</v>
      </c>
      <c r="M3146" t="s">
        <v>41</v>
      </c>
      <c r="N3146" s="121" t="s">
        <v>1546</v>
      </c>
      <c r="O3146" t="s">
        <v>45</v>
      </c>
      <c r="P3146" t="s">
        <v>233</v>
      </c>
      <c r="Q3146" t="s">
        <v>234</v>
      </c>
      <c r="R3146" t="s">
        <v>228</v>
      </c>
      <c r="S3146" t="s">
        <v>46</v>
      </c>
      <c r="T3146" s="127">
        <v>5.2770000000000001</v>
      </c>
      <c r="U3146" t="s">
        <v>2989</v>
      </c>
      <c r="V3146" s="131">
        <v>4.5900000000000003E-2</v>
      </c>
      <c r="W3146" s="131">
        <v>4.4519999999999997E-2</v>
      </c>
      <c r="X3146" t="s">
        <v>270</v>
      </c>
      <c r="Z3146" s="127">
        <v>6728889</v>
      </c>
      <c r="AA3146" s="129">
        <v>1</v>
      </c>
      <c r="AB3146" s="133">
        <v>103.3</v>
      </c>
      <c r="AD3146" s="127">
        <v>6950.942</v>
      </c>
      <c r="AG3146" t="s">
        <v>275</v>
      </c>
      <c r="AH3146" s="131">
        <v>1.5330000000000001E-3</v>
      </c>
      <c r="AI3146" s="131">
        <v>1.0094472716856699E-2</v>
      </c>
      <c r="AJ3146" s="131">
        <v>1.9531122282651599E-3</v>
      </c>
    </row>
    <row r="3147" spans="1:36">
      <c r="A3147" s="121">
        <v>11389</v>
      </c>
      <c r="B3147">
        <v>11390</v>
      </c>
      <c r="C3147" t="s">
        <v>1256</v>
      </c>
      <c r="D3147" t="s">
        <v>1257</v>
      </c>
      <c r="E3147" t="s">
        <v>35</v>
      </c>
      <c r="F3147" t="s">
        <v>2990</v>
      </c>
      <c r="G3147" t="s">
        <v>2991</v>
      </c>
      <c r="H3147" t="s">
        <v>38</v>
      </c>
      <c r="I3147" t="s">
        <v>353</v>
      </c>
      <c r="J3147" t="s">
        <v>39</v>
      </c>
      <c r="K3147" t="s">
        <v>39</v>
      </c>
      <c r="L3147" t="s">
        <v>40</v>
      </c>
      <c r="M3147" t="s">
        <v>41</v>
      </c>
      <c r="N3147" s="121" t="s">
        <v>1546</v>
      </c>
      <c r="O3147" t="s">
        <v>45</v>
      </c>
      <c r="P3147" t="s">
        <v>233</v>
      </c>
      <c r="Q3147" t="s">
        <v>234</v>
      </c>
      <c r="R3147" t="s">
        <v>228</v>
      </c>
      <c r="S3147" t="s">
        <v>46</v>
      </c>
      <c r="T3147" s="127">
        <v>6.2089999999999996</v>
      </c>
      <c r="U3147" t="s">
        <v>2992</v>
      </c>
      <c r="V3147" s="131">
        <v>2.5999999999999999E-2</v>
      </c>
      <c r="W3147" s="131">
        <v>2.5020000000000001E-2</v>
      </c>
      <c r="X3147" t="s">
        <v>270</v>
      </c>
      <c r="Z3147" s="127">
        <v>4029664</v>
      </c>
      <c r="AA3147" s="129">
        <v>1</v>
      </c>
      <c r="AB3147" s="133">
        <v>102.06</v>
      </c>
      <c r="AD3147" s="127">
        <v>4112.6750000000002</v>
      </c>
      <c r="AG3147" t="s">
        <v>275</v>
      </c>
      <c r="AH3147" s="131">
        <v>2.1940000000000002E-3</v>
      </c>
      <c r="AI3147" s="131">
        <v>5.9726126846454397E-3</v>
      </c>
      <c r="AJ3147" s="131">
        <v>1.15560101020364E-3</v>
      </c>
    </row>
    <row r="3148" spans="1:36">
      <c r="A3148" s="121">
        <v>11389</v>
      </c>
      <c r="B3148">
        <v>11390</v>
      </c>
      <c r="C3148" t="s">
        <v>2993</v>
      </c>
      <c r="D3148" t="s">
        <v>2994</v>
      </c>
      <c r="E3148" t="s">
        <v>35</v>
      </c>
      <c r="F3148" t="s">
        <v>2995</v>
      </c>
      <c r="G3148" t="s">
        <v>2996</v>
      </c>
      <c r="H3148" t="s">
        <v>38</v>
      </c>
      <c r="I3148" t="s">
        <v>353</v>
      </c>
      <c r="J3148" t="s">
        <v>39</v>
      </c>
      <c r="K3148" t="s">
        <v>39</v>
      </c>
      <c r="L3148" t="s">
        <v>40</v>
      </c>
      <c r="M3148" t="s">
        <v>41</v>
      </c>
      <c r="N3148" s="121" t="s">
        <v>52</v>
      </c>
      <c r="O3148" t="s">
        <v>45</v>
      </c>
      <c r="P3148" t="s">
        <v>381</v>
      </c>
      <c r="Q3148" t="s">
        <v>227</v>
      </c>
      <c r="R3148" t="s">
        <v>228</v>
      </c>
      <c r="S3148" t="s">
        <v>46</v>
      </c>
      <c r="T3148" s="127">
        <v>4.8730000000000002</v>
      </c>
      <c r="U3148" t="s">
        <v>2997</v>
      </c>
      <c r="V3148" s="131">
        <v>3.32E-2</v>
      </c>
      <c r="W3148" s="131">
        <v>2.8729999999999999E-2</v>
      </c>
      <c r="X3148" t="s">
        <v>270</v>
      </c>
      <c r="Z3148" s="127">
        <v>1527444</v>
      </c>
      <c r="AA3148" s="129">
        <v>1</v>
      </c>
      <c r="AB3148" s="133">
        <v>102.42</v>
      </c>
      <c r="AD3148" s="127">
        <v>1564.4079999999999</v>
      </c>
      <c r="AG3148" t="s">
        <v>275</v>
      </c>
      <c r="AH3148" s="131">
        <v>8.7399999999999999E-4</v>
      </c>
      <c r="AI3148" s="131">
        <v>2.2719042354374802E-3</v>
      </c>
      <c r="AJ3148" s="131">
        <v>4.39575604208684E-4</v>
      </c>
    </row>
    <row r="3149" spans="1:36">
      <c r="A3149" s="121">
        <v>11389</v>
      </c>
      <c r="B3149">
        <v>11390</v>
      </c>
      <c r="C3149" t="s">
        <v>2998</v>
      </c>
      <c r="D3149" t="s">
        <v>2999</v>
      </c>
      <c r="E3149" t="s">
        <v>35</v>
      </c>
      <c r="F3149" t="s">
        <v>3000</v>
      </c>
      <c r="G3149" t="s">
        <v>3001</v>
      </c>
      <c r="H3149" t="s">
        <v>38</v>
      </c>
      <c r="I3149" t="s">
        <v>280</v>
      </c>
      <c r="J3149" t="s">
        <v>39</v>
      </c>
      <c r="K3149" t="s">
        <v>39</v>
      </c>
      <c r="L3149" t="s">
        <v>40</v>
      </c>
      <c r="M3149" t="s">
        <v>41</v>
      </c>
      <c r="N3149" s="121" t="s">
        <v>52</v>
      </c>
      <c r="O3149" t="s">
        <v>45</v>
      </c>
      <c r="P3149" t="s">
        <v>412</v>
      </c>
      <c r="Q3149" t="s">
        <v>227</v>
      </c>
      <c r="R3149" t="s">
        <v>228</v>
      </c>
      <c r="S3149" t="s">
        <v>46</v>
      </c>
      <c r="T3149" s="127">
        <v>1.6779999999999999</v>
      </c>
      <c r="U3149" t="s">
        <v>449</v>
      </c>
      <c r="V3149" s="131">
        <v>0.03</v>
      </c>
      <c r="W3149" s="131">
        <v>5.2060000000000002E-2</v>
      </c>
      <c r="X3149" t="s">
        <v>270</v>
      </c>
      <c r="Z3149" s="127">
        <v>2832844</v>
      </c>
      <c r="AA3149" s="129">
        <v>1</v>
      </c>
      <c r="AB3149" s="133">
        <v>97.26</v>
      </c>
      <c r="AD3149" s="127">
        <v>2755.2240000000002</v>
      </c>
      <c r="AG3149" t="s">
        <v>275</v>
      </c>
      <c r="AH3149" s="131">
        <v>3.1475999999999997E-2</v>
      </c>
      <c r="AI3149" s="131">
        <v>4.0012609656982501E-3</v>
      </c>
      <c r="AJ3149" s="131">
        <v>7.7417730869045603E-4</v>
      </c>
    </row>
    <row r="3150" spans="1:36">
      <c r="A3150" s="121">
        <v>11389</v>
      </c>
      <c r="B3150">
        <v>11390</v>
      </c>
      <c r="C3150" t="s">
        <v>2836</v>
      </c>
      <c r="D3150" t="s">
        <v>2837</v>
      </c>
      <c r="E3150" t="s">
        <v>35</v>
      </c>
      <c r="F3150" t="s">
        <v>3002</v>
      </c>
      <c r="G3150" t="s">
        <v>3003</v>
      </c>
      <c r="H3150" t="s">
        <v>38</v>
      </c>
      <c r="I3150" t="s">
        <v>280</v>
      </c>
      <c r="J3150" t="s">
        <v>39</v>
      </c>
      <c r="K3150" t="s">
        <v>39</v>
      </c>
      <c r="L3150" t="s">
        <v>40</v>
      </c>
      <c r="M3150" t="s">
        <v>41</v>
      </c>
      <c r="N3150" s="121" t="s">
        <v>143</v>
      </c>
      <c r="O3150" t="s">
        <v>45</v>
      </c>
      <c r="P3150" t="s">
        <v>2713</v>
      </c>
      <c r="Q3150" t="s">
        <v>234</v>
      </c>
      <c r="R3150" t="s">
        <v>228</v>
      </c>
      <c r="S3150" t="s">
        <v>46</v>
      </c>
      <c r="T3150" s="127">
        <v>4.2050000000000001</v>
      </c>
      <c r="U3150" t="s">
        <v>3004</v>
      </c>
      <c r="V3150" s="131">
        <v>5.1900000000000002E-2</v>
      </c>
      <c r="W3150" s="131">
        <v>5.5440000000000003E-2</v>
      </c>
      <c r="X3150" t="s">
        <v>270</v>
      </c>
      <c r="Z3150" s="127">
        <v>522169</v>
      </c>
      <c r="AA3150" s="129">
        <v>1</v>
      </c>
      <c r="AB3150" s="133">
        <v>99.95</v>
      </c>
      <c r="AD3150" s="127">
        <v>521.90800000000002</v>
      </c>
      <c r="AG3150" t="s">
        <v>275</v>
      </c>
      <c r="AH3150" s="131">
        <v>2.9069999999999999E-3</v>
      </c>
      <c r="AI3150" s="131">
        <v>7.5793827056837705E-4</v>
      </c>
      <c r="AJ3150" s="131">
        <v>1.4664842295776799E-4</v>
      </c>
    </row>
    <row r="3151" spans="1:36">
      <c r="A3151" s="121">
        <v>11389</v>
      </c>
      <c r="B3151">
        <v>11390</v>
      </c>
      <c r="C3151" t="s">
        <v>2721</v>
      </c>
      <c r="D3151" t="s">
        <v>2722</v>
      </c>
      <c r="E3151" t="s">
        <v>35</v>
      </c>
      <c r="F3151" t="s">
        <v>3462</v>
      </c>
      <c r="G3151" t="s">
        <v>3463</v>
      </c>
      <c r="H3151" t="s">
        <v>38</v>
      </c>
      <c r="I3151" t="s">
        <v>353</v>
      </c>
      <c r="J3151" t="s">
        <v>39</v>
      </c>
      <c r="K3151" t="s">
        <v>39</v>
      </c>
      <c r="L3151" t="s">
        <v>40</v>
      </c>
      <c r="M3151" t="s">
        <v>41</v>
      </c>
      <c r="N3151" s="121" t="s">
        <v>52</v>
      </c>
      <c r="O3151" t="s">
        <v>45</v>
      </c>
      <c r="P3151" t="s">
        <v>430</v>
      </c>
      <c r="Q3151" t="s">
        <v>227</v>
      </c>
      <c r="R3151" t="s">
        <v>228</v>
      </c>
      <c r="S3151" t="s">
        <v>46</v>
      </c>
      <c r="T3151" s="127">
        <v>2.7290000000000001</v>
      </c>
      <c r="U3151" t="s">
        <v>449</v>
      </c>
      <c r="V3151" s="131">
        <v>5.0000000000000001E-3</v>
      </c>
      <c r="W3151" s="131">
        <v>2.6689999999999998E-2</v>
      </c>
      <c r="X3151" t="s">
        <v>270</v>
      </c>
      <c r="Z3151" s="127">
        <v>1113891</v>
      </c>
      <c r="AA3151" s="129">
        <v>1</v>
      </c>
      <c r="AB3151" s="133">
        <v>94.37</v>
      </c>
      <c r="AD3151" s="127">
        <v>1051.1790000000001</v>
      </c>
      <c r="AG3151" t="s">
        <v>275</v>
      </c>
      <c r="AH3151" s="131">
        <v>2.1059999999999998E-3</v>
      </c>
      <c r="AI3151" s="131">
        <v>1.5265695761234399E-3</v>
      </c>
      <c r="AJ3151" s="131">
        <v>2.9536576996690199E-4</v>
      </c>
    </row>
    <row r="3152" spans="1:36">
      <c r="A3152" s="121">
        <v>11389</v>
      </c>
      <c r="B3152">
        <v>11390</v>
      </c>
      <c r="C3152" t="s">
        <v>2721</v>
      </c>
      <c r="D3152" t="s">
        <v>2722</v>
      </c>
      <c r="E3152" t="s">
        <v>35</v>
      </c>
      <c r="F3152" t="s">
        <v>3589</v>
      </c>
      <c r="G3152" t="s">
        <v>3590</v>
      </c>
      <c r="H3152" t="s">
        <v>38</v>
      </c>
      <c r="I3152" t="s">
        <v>353</v>
      </c>
      <c r="J3152" t="s">
        <v>39</v>
      </c>
      <c r="K3152" t="s">
        <v>39</v>
      </c>
      <c r="L3152" t="s">
        <v>40</v>
      </c>
      <c r="M3152" t="s">
        <v>41</v>
      </c>
      <c r="N3152" s="121" t="s">
        <v>52</v>
      </c>
      <c r="O3152" t="s">
        <v>45</v>
      </c>
      <c r="P3152" t="s">
        <v>430</v>
      </c>
      <c r="Q3152" t="s">
        <v>227</v>
      </c>
      <c r="R3152" t="s">
        <v>228</v>
      </c>
      <c r="S3152" t="s">
        <v>46</v>
      </c>
      <c r="T3152" s="127">
        <v>3.7109999999999999</v>
      </c>
      <c r="U3152" t="s">
        <v>464</v>
      </c>
      <c r="V3152" s="131">
        <v>5.0000000000000001E-3</v>
      </c>
      <c r="W3152" s="131">
        <v>2.9159999999999998E-2</v>
      </c>
      <c r="X3152" t="s">
        <v>270</v>
      </c>
      <c r="Z3152" s="127">
        <v>2334279</v>
      </c>
      <c r="AA3152" s="129">
        <v>1</v>
      </c>
      <c r="AB3152" s="133">
        <v>91.59</v>
      </c>
      <c r="AD3152" s="127">
        <v>2137.9659999999999</v>
      </c>
      <c r="AG3152" t="s">
        <v>275</v>
      </c>
      <c r="AH3152" s="131">
        <v>3.8899999999999998E-3</v>
      </c>
      <c r="AI3152" s="131">
        <v>3.1048510812045501E-3</v>
      </c>
      <c r="AJ3152" s="131">
        <v>6.0073693631530604E-4</v>
      </c>
    </row>
    <row r="3153" spans="1:36">
      <c r="A3153" s="121">
        <v>11389</v>
      </c>
      <c r="B3153">
        <v>11390</v>
      </c>
      <c r="C3153" t="s">
        <v>2797</v>
      </c>
      <c r="D3153" t="s">
        <v>2798</v>
      </c>
      <c r="E3153" t="s">
        <v>35</v>
      </c>
      <c r="F3153" t="s">
        <v>3005</v>
      </c>
      <c r="G3153" t="s">
        <v>3006</v>
      </c>
      <c r="H3153" t="s">
        <v>38</v>
      </c>
      <c r="I3153" t="s">
        <v>353</v>
      </c>
      <c r="J3153" t="s">
        <v>39</v>
      </c>
      <c r="K3153" t="s">
        <v>39</v>
      </c>
      <c r="L3153" t="s">
        <v>40</v>
      </c>
      <c r="M3153" t="s">
        <v>41</v>
      </c>
      <c r="N3153" s="121" t="s">
        <v>52</v>
      </c>
      <c r="O3153" t="s">
        <v>45</v>
      </c>
      <c r="P3153" t="s">
        <v>301</v>
      </c>
      <c r="Q3153" t="s">
        <v>301</v>
      </c>
      <c r="R3153" t="s">
        <v>301</v>
      </c>
      <c r="S3153" t="s">
        <v>46</v>
      </c>
      <c r="T3153" s="127">
        <v>3.411</v>
      </c>
      <c r="U3153" t="s">
        <v>3007</v>
      </c>
      <c r="V3153" s="131">
        <v>2.5000000000000001E-2</v>
      </c>
      <c r="W3153" s="131">
        <v>2.8070000000000001E-2</v>
      </c>
      <c r="X3153" t="s">
        <v>270</v>
      </c>
      <c r="Z3153" s="127">
        <v>1315829</v>
      </c>
      <c r="AA3153" s="129">
        <v>1</v>
      </c>
      <c r="AB3153" s="133">
        <v>99.9</v>
      </c>
      <c r="AD3153" s="127">
        <v>1314.5129999999999</v>
      </c>
      <c r="AG3153" t="s">
        <v>275</v>
      </c>
      <c r="AH3153" s="131">
        <v>6.1029999999999999E-3</v>
      </c>
      <c r="AI3153" s="131">
        <v>1.9089954566268599E-3</v>
      </c>
      <c r="AJ3153" s="131">
        <v>3.6935880403286299E-4</v>
      </c>
    </row>
    <row r="3154" spans="1:36">
      <c r="A3154" s="121">
        <v>11389</v>
      </c>
      <c r="B3154">
        <v>11390</v>
      </c>
      <c r="C3154" t="s">
        <v>87</v>
      </c>
      <c r="D3154" t="s">
        <v>88</v>
      </c>
      <c r="E3154" t="s">
        <v>35</v>
      </c>
      <c r="F3154" t="s">
        <v>3008</v>
      </c>
      <c r="G3154" t="s">
        <v>3009</v>
      </c>
      <c r="H3154" t="s">
        <v>38</v>
      </c>
      <c r="I3154" t="s">
        <v>353</v>
      </c>
      <c r="J3154" t="s">
        <v>39</v>
      </c>
      <c r="K3154" t="s">
        <v>39</v>
      </c>
      <c r="L3154" t="s">
        <v>40</v>
      </c>
      <c r="M3154" t="s">
        <v>41</v>
      </c>
      <c r="N3154" s="121" t="s">
        <v>52</v>
      </c>
      <c r="O3154" t="s">
        <v>45</v>
      </c>
      <c r="P3154" t="s">
        <v>301</v>
      </c>
      <c r="Q3154" t="s">
        <v>301</v>
      </c>
      <c r="R3154" t="s">
        <v>301</v>
      </c>
      <c r="S3154" t="s">
        <v>46</v>
      </c>
      <c r="T3154" s="127">
        <v>2.2570000000000001</v>
      </c>
      <c r="U3154" t="s">
        <v>2506</v>
      </c>
      <c r="V3154" s="131">
        <v>3.7400000000000003E-2</v>
      </c>
      <c r="W3154" s="131">
        <v>3.1390000000000001E-2</v>
      </c>
      <c r="X3154" t="s">
        <v>270</v>
      </c>
      <c r="Z3154" s="127">
        <v>3336000</v>
      </c>
      <c r="AA3154" s="129">
        <v>1</v>
      </c>
      <c r="AB3154" s="133">
        <v>105.47</v>
      </c>
      <c r="AD3154" s="127">
        <v>3518.4789999999998</v>
      </c>
      <c r="AG3154" t="s">
        <v>275</v>
      </c>
      <c r="AH3154" s="131">
        <v>1.2470999999999999E-2</v>
      </c>
      <c r="AI3154" s="131">
        <v>5.1096945661840698E-3</v>
      </c>
      <c r="AJ3154" s="131">
        <v>9.886407363555469E-4</v>
      </c>
    </row>
    <row r="3155" spans="1:36">
      <c r="A3155" s="121">
        <v>11389</v>
      </c>
      <c r="B3155">
        <v>11390</v>
      </c>
      <c r="C3155" t="s">
        <v>74</v>
      </c>
      <c r="D3155" t="s">
        <v>75</v>
      </c>
      <c r="E3155" t="s">
        <v>76</v>
      </c>
      <c r="F3155" t="s">
        <v>3010</v>
      </c>
      <c r="G3155" t="s">
        <v>3011</v>
      </c>
      <c r="H3155" t="s">
        <v>38</v>
      </c>
      <c r="I3155" t="s">
        <v>264</v>
      </c>
      <c r="J3155" t="s">
        <v>39</v>
      </c>
      <c r="K3155" t="s">
        <v>39</v>
      </c>
      <c r="L3155" t="s">
        <v>40</v>
      </c>
      <c r="M3155" t="s">
        <v>41</v>
      </c>
      <c r="N3155" s="121" t="s">
        <v>80</v>
      </c>
      <c r="O3155" t="s">
        <v>45</v>
      </c>
      <c r="P3155" t="s">
        <v>2584</v>
      </c>
      <c r="Q3155" t="s">
        <v>227</v>
      </c>
      <c r="R3155" t="s">
        <v>228</v>
      </c>
      <c r="S3155" t="s">
        <v>46</v>
      </c>
      <c r="T3155" s="127">
        <v>4.2969999999999997</v>
      </c>
      <c r="U3155" t="s">
        <v>455</v>
      </c>
      <c r="V3155" s="131">
        <v>7.9500000000000001E-2</v>
      </c>
      <c r="W3155" s="131">
        <v>6.9599999999999995E-2</v>
      </c>
      <c r="X3155" t="s">
        <v>270</v>
      </c>
      <c r="Z3155" s="127">
        <v>2924039</v>
      </c>
      <c r="AA3155" s="129">
        <v>1</v>
      </c>
      <c r="AB3155" s="133">
        <v>103.65</v>
      </c>
      <c r="AD3155" s="127">
        <v>3030.7660000000001</v>
      </c>
      <c r="AG3155" t="s">
        <v>275</v>
      </c>
      <c r="AH3155" s="131">
        <v>0</v>
      </c>
      <c r="AI3155" s="131">
        <v>4.4014160224483002E-3</v>
      </c>
      <c r="AJ3155" s="131">
        <v>8.5160064287170096E-4</v>
      </c>
    </row>
    <row r="3156" spans="1:36">
      <c r="A3156" s="121">
        <v>11389</v>
      </c>
      <c r="B3156">
        <v>11390</v>
      </c>
      <c r="C3156" t="s">
        <v>3012</v>
      </c>
      <c r="D3156" t="s">
        <v>3013</v>
      </c>
      <c r="E3156" t="s">
        <v>338</v>
      </c>
      <c r="F3156" t="s">
        <v>3014</v>
      </c>
      <c r="G3156" t="s">
        <v>3015</v>
      </c>
      <c r="H3156" t="s">
        <v>38</v>
      </c>
      <c r="I3156" t="s">
        <v>280</v>
      </c>
      <c r="J3156" t="s">
        <v>39</v>
      </c>
      <c r="K3156" t="s">
        <v>39</v>
      </c>
      <c r="L3156" t="s">
        <v>40</v>
      </c>
      <c r="M3156" t="s">
        <v>41</v>
      </c>
      <c r="N3156" s="121" t="s">
        <v>281</v>
      </c>
      <c r="O3156" t="s">
        <v>45</v>
      </c>
      <c r="P3156" t="s">
        <v>435</v>
      </c>
      <c r="Q3156" t="s">
        <v>227</v>
      </c>
      <c r="R3156" t="s">
        <v>228</v>
      </c>
      <c r="S3156" t="s">
        <v>46</v>
      </c>
      <c r="T3156" s="127">
        <v>3.6949999999999998</v>
      </c>
      <c r="U3156" t="s">
        <v>3016</v>
      </c>
      <c r="V3156" s="131">
        <v>5.6300000000000003E-2</v>
      </c>
      <c r="W3156" s="131">
        <v>5.8189999999999999E-2</v>
      </c>
      <c r="X3156" t="s">
        <v>270</v>
      </c>
      <c r="Z3156" s="127">
        <v>781085</v>
      </c>
      <c r="AA3156" s="129">
        <v>1</v>
      </c>
      <c r="AB3156" s="133">
        <v>101.59</v>
      </c>
      <c r="AD3156" s="127">
        <v>793.50400000000002</v>
      </c>
      <c r="AG3156" t="s">
        <v>275</v>
      </c>
      <c r="AH3156" s="131">
        <v>1.2019999999999999E-3</v>
      </c>
      <c r="AI3156" s="131">
        <v>1.1523627486936701E-3</v>
      </c>
      <c r="AJ3156" s="131">
        <v>2.22962985685468E-4</v>
      </c>
    </row>
    <row r="3157" spans="1:36">
      <c r="A3157" s="121">
        <v>11389</v>
      </c>
      <c r="B3157">
        <v>11390</v>
      </c>
      <c r="C3157" t="s">
        <v>3017</v>
      </c>
      <c r="D3157" t="s">
        <v>3018</v>
      </c>
      <c r="E3157" t="s">
        <v>35</v>
      </c>
      <c r="F3157" t="s">
        <v>3019</v>
      </c>
      <c r="G3157" t="s">
        <v>3020</v>
      </c>
      <c r="H3157" t="s">
        <v>38</v>
      </c>
      <c r="I3157" t="s">
        <v>353</v>
      </c>
      <c r="J3157" t="s">
        <v>39</v>
      </c>
      <c r="K3157" t="s">
        <v>39</v>
      </c>
      <c r="L3157" t="s">
        <v>40</v>
      </c>
      <c r="M3157" t="s">
        <v>41</v>
      </c>
      <c r="N3157" s="121" t="s">
        <v>65</v>
      </c>
      <c r="O3157" t="s">
        <v>45</v>
      </c>
      <c r="P3157" t="s">
        <v>301</v>
      </c>
      <c r="Q3157" t="s">
        <v>301</v>
      </c>
      <c r="R3157" t="s">
        <v>301</v>
      </c>
      <c r="S3157" t="s">
        <v>46</v>
      </c>
      <c r="T3157" s="127">
        <v>3.2789999999999999</v>
      </c>
      <c r="U3157" t="s">
        <v>3021</v>
      </c>
      <c r="V3157" s="131">
        <v>4.3799999999999999E-2</v>
      </c>
      <c r="W3157" s="131">
        <v>4.2500000000000003E-2</v>
      </c>
      <c r="X3157" t="s">
        <v>270</v>
      </c>
      <c r="Z3157" s="127">
        <v>5485222</v>
      </c>
      <c r="AA3157" s="129">
        <v>1</v>
      </c>
      <c r="AB3157" s="133">
        <v>100</v>
      </c>
      <c r="AD3157" s="127">
        <v>5485.2219999999998</v>
      </c>
      <c r="AG3157" t="s">
        <v>275</v>
      </c>
      <c r="AH3157" s="131">
        <v>4.6480000000000002E-3</v>
      </c>
      <c r="AI3157" s="131">
        <v>7.9658873776242093E-3</v>
      </c>
      <c r="AJ3157" s="131">
        <v>1.5412664418063501E-3</v>
      </c>
    </row>
    <row r="3158" spans="1:36">
      <c r="A3158" s="121">
        <v>11389</v>
      </c>
      <c r="B3158">
        <v>11390</v>
      </c>
      <c r="C3158" t="s">
        <v>3017</v>
      </c>
      <c r="D3158" t="s">
        <v>3018</v>
      </c>
      <c r="E3158" t="s">
        <v>35</v>
      </c>
      <c r="F3158" t="s">
        <v>3022</v>
      </c>
      <c r="G3158" t="s">
        <v>3023</v>
      </c>
      <c r="H3158" t="s">
        <v>38</v>
      </c>
      <c r="I3158" t="s">
        <v>280</v>
      </c>
      <c r="J3158" t="s">
        <v>39</v>
      </c>
      <c r="K3158" t="s">
        <v>39</v>
      </c>
      <c r="L3158" t="s">
        <v>40</v>
      </c>
      <c r="M3158" t="s">
        <v>41</v>
      </c>
      <c r="N3158" s="121" t="s">
        <v>65</v>
      </c>
      <c r="O3158" t="s">
        <v>45</v>
      </c>
      <c r="P3158" t="s">
        <v>301</v>
      </c>
      <c r="Q3158" t="s">
        <v>301</v>
      </c>
      <c r="R3158" t="s">
        <v>301</v>
      </c>
      <c r="S3158" t="s">
        <v>46</v>
      </c>
      <c r="T3158" s="127">
        <v>3.7490000000000001</v>
      </c>
      <c r="U3158" t="s">
        <v>2482</v>
      </c>
      <c r="V3158" s="131">
        <v>5.5E-2</v>
      </c>
      <c r="W3158" s="131">
        <v>8.1589999999999996E-2</v>
      </c>
      <c r="X3158" t="s">
        <v>270</v>
      </c>
      <c r="Z3158" s="127">
        <v>606039</v>
      </c>
      <c r="AA3158" s="129">
        <v>1</v>
      </c>
      <c r="AB3158" s="133">
        <v>92.94</v>
      </c>
      <c r="AD3158" s="127">
        <v>563.25300000000004</v>
      </c>
      <c r="AG3158" t="s">
        <v>275</v>
      </c>
      <c r="AH3158" s="131">
        <v>3.0300000000000001E-3</v>
      </c>
      <c r="AI3158" s="131">
        <v>8.1798095828470902E-4</v>
      </c>
      <c r="AJ3158" s="131">
        <v>1.5826568231207201E-4</v>
      </c>
    </row>
    <row r="3159" spans="1:36">
      <c r="A3159" s="121">
        <v>11389</v>
      </c>
      <c r="B3159">
        <v>11390</v>
      </c>
      <c r="C3159" t="s">
        <v>3024</v>
      </c>
      <c r="D3159" t="s">
        <v>3025</v>
      </c>
      <c r="E3159" t="s">
        <v>338</v>
      </c>
      <c r="F3159" t="s">
        <v>3026</v>
      </c>
      <c r="G3159" t="s">
        <v>3027</v>
      </c>
      <c r="H3159" t="s">
        <v>38</v>
      </c>
      <c r="I3159" t="s">
        <v>280</v>
      </c>
      <c r="J3159" t="s">
        <v>39</v>
      </c>
      <c r="K3159" t="s">
        <v>39</v>
      </c>
      <c r="L3159" t="s">
        <v>40</v>
      </c>
      <c r="M3159" t="s">
        <v>41</v>
      </c>
      <c r="N3159" s="121" t="s">
        <v>157</v>
      </c>
      <c r="O3159" t="s">
        <v>45</v>
      </c>
      <c r="P3159" t="s">
        <v>2713</v>
      </c>
      <c r="Q3159" t="s">
        <v>234</v>
      </c>
      <c r="R3159" t="s">
        <v>228</v>
      </c>
      <c r="S3159" t="s">
        <v>46</v>
      </c>
      <c r="T3159" s="127">
        <v>3.7639999999999998</v>
      </c>
      <c r="U3159" t="s">
        <v>3028</v>
      </c>
      <c r="V3159" s="131">
        <v>7.0000000000000007E-2</v>
      </c>
      <c r="W3159" s="131">
        <v>7.4050000000000005E-2</v>
      </c>
      <c r="X3159" t="s">
        <v>270</v>
      </c>
      <c r="Z3159" s="127">
        <v>1224642</v>
      </c>
      <c r="AA3159" s="129">
        <v>1</v>
      </c>
      <c r="AB3159" s="133">
        <v>101.28</v>
      </c>
      <c r="AD3159" s="127">
        <v>1240.317</v>
      </c>
      <c r="AG3159" t="s">
        <v>275</v>
      </c>
      <c r="AH3159" s="131">
        <v>1.9750000000000002E-3</v>
      </c>
      <c r="AI3159" s="131">
        <v>1.80124502911774E-3</v>
      </c>
      <c r="AJ3159" s="131">
        <v>3.4851089216348801E-4</v>
      </c>
    </row>
    <row r="3160" spans="1:36">
      <c r="A3160" s="121">
        <v>11389</v>
      </c>
      <c r="B3160">
        <v>11390</v>
      </c>
      <c r="C3160" t="s">
        <v>3029</v>
      </c>
      <c r="D3160" t="s">
        <v>3030</v>
      </c>
      <c r="E3160" t="s">
        <v>35</v>
      </c>
      <c r="F3160" t="s">
        <v>3031</v>
      </c>
      <c r="G3160" t="s">
        <v>3032</v>
      </c>
      <c r="H3160" t="s">
        <v>38</v>
      </c>
      <c r="I3160" t="s">
        <v>353</v>
      </c>
      <c r="J3160" t="s">
        <v>39</v>
      </c>
      <c r="K3160" t="s">
        <v>39</v>
      </c>
      <c r="L3160" t="s">
        <v>40</v>
      </c>
      <c r="M3160" t="s">
        <v>41</v>
      </c>
      <c r="N3160" s="121" t="s">
        <v>52</v>
      </c>
      <c r="O3160" t="s">
        <v>45</v>
      </c>
      <c r="P3160" t="s">
        <v>301</v>
      </c>
      <c r="Q3160" t="s">
        <v>301</v>
      </c>
      <c r="R3160" t="s">
        <v>301</v>
      </c>
      <c r="S3160" t="s">
        <v>46</v>
      </c>
      <c r="T3160" s="127">
        <v>5.2610000000000001</v>
      </c>
      <c r="U3160" t="s">
        <v>3033</v>
      </c>
      <c r="V3160" s="131">
        <v>3.5799999999999998E-2</v>
      </c>
      <c r="W3160" s="131">
        <v>3.4380000000000001E-2</v>
      </c>
      <c r="X3160" t="s">
        <v>270</v>
      </c>
      <c r="Z3160" s="127">
        <v>2518678</v>
      </c>
      <c r="AA3160" s="129">
        <v>1</v>
      </c>
      <c r="AB3160" s="133">
        <v>100.32</v>
      </c>
      <c r="AD3160" s="127">
        <v>2526.7379999999998</v>
      </c>
      <c r="AG3160" t="s">
        <v>275</v>
      </c>
      <c r="AH3160" s="131">
        <v>3.31E-3</v>
      </c>
      <c r="AI3160" s="131">
        <v>3.66944282390448E-3</v>
      </c>
      <c r="AJ3160" s="131">
        <v>7.0997602859630801E-4</v>
      </c>
    </row>
    <row r="3161" spans="1:36">
      <c r="A3161" s="121">
        <v>11389</v>
      </c>
      <c r="B3161">
        <v>11390</v>
      </c>
      <c r="C3161" t="s">
        <v>3034</v>
      </c>
      <c r="D3161" t="s">
        <v>3035</v>
      </c>
      <c r="E3161" t="s">
        <v>35</v>
      </c>
      <c r="F3161" t="s">
        <v>3036</v>
      </c>
      <c r="G3161" t="s">
        <v>3037</v>
      </c>
      <c r="H3161" t="s">
        <v>38</v>
      </c>
      <c r="I3161" t="s">
        <v>280</v>
      </c>
      <c r="J3161" t="s">
        <v>39</v>
      </c>
      <c r="K3161" t="s">
        <v>39</v>
      </c>
      <c r="L3161" t="s">
        <v>40</v>
      </c>
      <c r="M3161" t="s">
        <v>41</v>
      </c>
      <c r="N3161" s="121" t="s">
        <v>52</v>
      </c>
      <c r="O3161" t="s">
        <v>45</v>
      </c>
      <c r="P3161" t="s">
        <v>301</v>
      </c>
      <c r="Q3161" t="s">
        <v>301</v>
      </c>
      <c r="R3161" t="s">
        <v>301</v>
      </c>
      <c r="S3161" t="s">
        <v>46</v>
      </c>
      <c r="T3161" s="127">
        <v>3.24</v>
      </c>
      <c r="U3161" t="s">
        <v>464</v>
      </c>
      <c r="V3161" s="131">
        <v>5.4300000000000001E-2</v>
      </c>
      <c r="W3161" s="131">
        <v>5.3850000000000002E-2</v>
      </c>
      <c r="X3161" t="s">
        <v>270</v>
      </c>
      <c r="Z3161" s="127">
        <v>2607000</v>
      </c>
      <c r="AA3161" s="129">
        <v>1</v>
      </c>
      <c r="AB3161" s="133">
        <v>101.74</v>
      </c>
      <c r="AD3161" s="127">
        <v>2652.3620000000001</v>
      </c>
      <c r="AG3161" t="s">
        <v>275</v>
      </c>
      <c r="AH3161" s="131">
        <v>6.5919999999999998E-3</v>
      </c>
      <c r="AI3161" s="131">
        <v>3.85187972036731E-3</v>
      </c>
      <c r="AJ3161" s="131">
        <v>7.4527452742461102E-4</v>
      </c>
    </row>
    <row r="3162" spans="1:36">
      <c r="A3162" s="121">
        <v>11389</v>
      </c>
      <c r="B3162">
        <v>11390</v>
      </c>
      <c r="C3162" t="s">
        <v>2721</v>
      </c>
      <c r="D3162" t="s">
        <v>2722</v>
      </c>
      <c r="E3162" t="s">
        <v>35</v>
      </c>
      <c r="F3162" t="s">
        <v>3591</v>
      </c>
      <c r="G3162" t="s">
        <v>3592</v>
      </c>
      <c r="H3162" t="s">
        <v>38</v>
      </c>
      <c r="I3162" t="s">
        <v>353</v>
      </c>
      <c r="J3162" t="s">
        <v>39</v>
      </c>
      <c r="K3162" t="s">
        <v>39</v>
      </c>
      <c r="L3162" t="s">
        <v>40</v>
      </c>
      <c r="M3162" t="s">
        <v>41</v>
      </c>
      <c r="N3162" s="121" t="s">
        <v>52</v>
      </c>
      <c r="O3162" t="s">
        <v>45</v>
      </c>
      <c r="P3162" t="s">
        <v>2584</v>
      </c>
      <c r="Q3162" t="s">
        <v>227</v>
      </c>
      <c r="R3162" t="s">
        <v>228</v>
      </c>
      <c r="S3162" t="s">
        <v>46</v>
      </c>
      <c r="T3162" s="127">
        <v>4.1790000000000003</v>
      </c>
      <c r="U3162" t="s">
        <v>523</v>
      </c>
      <c r="V3162" s="131">
        <v>5.0000000000000001E-3</v>
      </c>
      <c r="W3162" s="131">
        <v>3.551E-2</v>
      </c>
      <c r="X3162" t="s">
        <v>270</v>
      </c>
      <c r="Z3162" s="127">
        <v>3231823</v>
      </c>
      <c r="AA3162" s="129">
        <v>1</v>
      </c>
      <c r="AB3162" s="133">
        <v>88.12</v>
      </c>
      <c r="AD3162" s="127">
        <v>2847.8820000000001</v>
      </c>
      <c r="AG3162" t="s">
        <v>275</v>
      </c>
      <c r="AH3162" s="131">
        <v>6.4640000000000001E-3</v>
      </c>
      <c r="AI3162" s="131">
        <v>4.1358236153389303E-3</v>
      </c>
      <c r="AJ3162" s="131">
        <v>8.0021293866864001E-4</v>
      </c>
    </row>
    <row r="3163" spans="1:36">
      <c r="A3163" s="121">
        <v>11389</v>
      </c>
      <c r="B3163">
        <v>11390</v>
      </c>
      <c r="C3163" t="s">
        <v>2824</v>
      </c>
      <c r="D3163" t="s">
        <v>2825</v>
      </c>
      <c r="E3163" t="s">
        <v>35</v>
      </c>
      <c r="F3163" t="s">
        <v>3038</v>
      </c>
      <c r="G3163" t="s">
        <v>3039</v>
      </c>
      <c r="H3163" t="s">
        <v>38</v>
      </c>
      <c r="I3163" t="s">
        <v>353</v>
      </c>
      <c r="J3163" t="s">
        <v>39</v>
      </c>
      <c r="K3163" t="s">
        <v>39</v>
      </c>
      <c r="L3163" t="s">
        <v>40</v>
      </c>
      <c r="M3163" t="s">
        <v>41</v>
      </c>
      <c r="N3163" s="121" t="s">
        <v>1546</v>
      </c>
      <c r="O3163" t="s">
        <v>45</v>
      </c>
      <c r="P3163" t="s">
        <v>226</v>
      </c>
      <c r="Q3163" t="s">
        <v>227</v>
      </c>
      <c r="R3163" t="s">
        <v>228</v>
      </c>
      <c r="S3163" t="s">
        <v>46</v>
      </c>
      <c r="T3163" s="127">
        <v>4.931</v>
      </c>
      <c r="U3163" t="s">
        <v>3040</v>
      </c>
      <c r="V3163" s="131">
        <v>2.2200000000000001E-2</v>
      </c>
      <c r="W3163" s="131">
        <v>2.5520000000000001E-2</v>
      </c>
      <c r="X3163" t="s">
        <v>270</v>
      </c>
      <c r="Z3163" s="127">
        <v>7379150</v>
      </c>
      <c r="AA3163" s="129">
        <v>1</v>
      </c>
      <c r="AB3163" s="133">
        <v>98.81</v>
      </c>
      <c r="AD3163" s="127">
        <v>7291.3379999999997</v>
      </c>
      <c r="AG3163" t="s">
        <v>275</v>
      </c>
      <c r="AH3163" s="131">
        <v>3.0230000000000001E-3</v>
      </c>
      <c r="AI3163" s="131">
        <v>1.05888108551065E-2</v>
      </c>
      <c r="AJ3163" s="131">
        <v>2.0487584189870598E-3</v>
      </c>
    </row>
    <row r="3164" spans="1:36">
      <c r="A3164" s="121">
        <v>11389</v>
      </c>
      <c r="B3164">
        <v>11390</v>
      </c>
      <c r="C3164" t="s">
        <v>2490</v>
      </c>
      <c r="D3164" t="s">
        <v>2491</v>
      </c>
      <c r="E3164" t="s">
        <v>35</v>
      </c>
      <c r="F3164" t="s">
        <v>2492</v>
      </c>
      <c r="G3164" t="s">
        <v>2493</v>
      </c>
      <c r="H3164" t="s">
        <v>38</v>
      </c>
      <c r="I3164" t="s">
        <v>1990</v>
      </c>
      <c r="J3164" t="s">
        <v>39</v>
      </c>
      <c r="K3164" t="s">
        <v>39</v>
      </c>
      <c r="L3164" t="s">
        <v>40</v>
      </c>
      <c r="M3164" t="s">
        <v>41</v>
      </c>
      <c r="N3164" s="121" t="s">
        <v>1545</v>
      </c>
      <c r="O3164" t="s">
        <v>45</v>
      </c>
      <c r="P3164" t="s">
        <v>381</v>
      </c>
      <c r="Q3164" t="s">
        <v>227</v>
      </c>
      <c r="R3164" t="s">
        <v>228</v>
      </c>
      <c r="S3164" t="s">
        <v>46</v>
      </c>
      <c r="T3164" s="127">
        <v>2.1869999999999998</v>
      </c>
      <c r="U3164" t="s">
        <v>414</v>
      </c>
      <c r="V3164" s="131">
        <v>2.5000000000000001E-2</v>
      </c>
      <c r="W3164" s="131">
        <v>4.0899999999999999E-3</v>
      </c>
      <c r="X3164" t="s">
        <v>270</v>
      </c>
      <c r="Z3164" s="127">
        <v>1223227</v>
      </c>
      <c r="AA3164" s="129">
        <v>1</v>
      </c>
      <c r="AB3164" s="133">
        <v>105.2</v>
      </c>
      <c r="AD3164" s="127">
        <v>1286.835</v>
      </c>
      <c r="AG3164" t="s">
        <v>275</v>
      </c>
      <c r="AH3164" s="131">
        <v>3.0950000000000001E-3</v>
      </c>
      <c r="AI3164" s="131">
        <v>1.8687996807186899E-3</v>
      </c>
      <c r="AJ3164" s="131">
        <v>3.6158159132914801E-4</v>
      </c>
    </row>
    <row r="3165" spans="1:36">
      <c r="A3165" s="121">
        <v>11389</v>
      </c>
      <c r="B3165">
        <v>11390</v>
      </c>
      <c r="C3165" t="s">
        <v>2969</v>
      </c>
      <c r="D3165" t="s">
        <v>2970</v>
      </c>
      <c r="E3165" t="s">
        <v>338</v>
      </c>
      <c r="F3165" t="s">
        <v>3045</v>
      </c>
      <c r="G3165" t="s">
        <v>3046</v>
      </c>
      <c r="H3165" t="s">
        <v>38</v>
      </c>
      <c r="I3165" t="s">
        <v>280</v>
      </c>
      <c r="J3165" t="s">
        <v>39</v>
      </c>
      <c r="K3165" t="s">
        <v>39</v>
      </c>
      <c r="L3165" t="s">
        <v>40</v>
      </c>
      <c r="M3165" t="s">
        <v>41</v>
      </c>
      <c r="N3165" s="121" t="s">
        <v>281</v>
      </c>
      <c r="O3165" t="s">
        <v>45</v>
      </c>
      <c r="P3165" t="s">
        <v>2713</v>
      </c>
      <c r="Q3165" t="s">
        <v>234</v>
      </c>
      <c r="R3165" t="s">
        <v>228</v>
      </c>
      <c r="S3165" t="s">
        <v>46</v>
      </c>
      <c r="T3165" s="127">
        <v>4.125</v>
      </c>
      <c r="U3165" t="s">
        <v>2899</v>
      </c>
      <c r="V3165" s="131">
        <v>6.3E-2</v>
      </c>
      <c r="W3165" s="131">
        <v>6.447E-2</v>
      </c>
      <c r="X3165" t="s">
        <v>270</v>
      </c>
      <c r="Z3165" s="127">
        <v>2428217</v>
      </c>
      <c r="AA3165" s="129">
        <v>1</v>
      </c>
      <c r="AB3165" s="133">
        <v>101.06</v>
      </c>
      <c r="AD3165" s="127">
        <v>2453.9560000000001</v>
      </c>
      <c r="AG3165" t="s">
        <v>275</v>
      </c>
      <c r="AH3165" s="131">
        <v>5.3959999999999998E-3</v>
      </c>
      <c r="AI3165" s="131">
        <v>3.5637459931115098E-3</v>
      </c>
      <c r="AJ3165" s="131">
        <v>6.8952545346464297E-4</v>
      </c>
    </row>
    <row r="3166" spans="1:36">
      <c r="A3166" s="121">
        <v>11389</v>
      </c>
      <c r="B3166">
        <v>11390</v>
      </c>
      <c r="C3166" s="121" t="s">
        <v>3047</v>
      </c>
      <c r="D3166" t="s">
        <v>3048</v>
      </c>
      <c r="E3166" t="s">
        <v>35</v>
      </c>
      <c r="F3166" t="s">
        <v>3049</v>
      </c>
      <c r="G3166" t="s">
        <v>3050</v>
      </c>
      <c r="H3166" t="s">
        <v>38</v>
      </c>
      <c r="I3166" t="s">
        <v>280</v>
      </c>
      <c r="J3166" t="s">
        <v>39</v>
      </c>
      <c r="K3166" t="s">
        <v>39</v>
      </c>
      <c r="L3166" t="s">
        <v>40</v>
      </c>
      <c r="M3166" t="s">
        <v>41</v>
      </c>
      <c r="N3166" s="121" t="s">
        <v>1543</v>
      </c>
      <c r="O3166" t="s">
        <v>45</v>
      </c>
      <c r="P3166" t="s">
        <v>2713</v>
      </c>
      <c r="Q3166" t="s">
        <v>234</v>
      </c>
      <c r="R3166" t="s">
        <v>228</v>
      </c>
      <c r="S3166" t="s">
        <v>46</v>
      </c>
      <c r="T3166" s="127">
        <v>4.4260000000000002</v>
      </c>
      <c r="U3166" t="s">
        <v>3051</v>
      </c>
      <c r="V3166" s="131">
        <v>5.3699999999999998E-2</v>
      </c>
      <c r="W3166" s="131">
        <v>6.2120000000000002E-2</v>
      </c>
      <c r="X3166" t="s">
        <v>270</v>
      </c>
      <c r="Z3166" s="127">
        <v>903000</v>
      </c>
      <c r="AA3166" s="129">
        <v>1</v>
      </c>
      <c r="AB3166" s="133">
        <v>96.85</v>
      </c>
      <c r="AD3166" s="127">
        <v>874.55600000000004</v>
      </c>
      <c r="AG3166" t="s">
        <v>275</v>
      </c>
      <c r="AH3166" s="131">
        <v>4.7699999999999999E-3</v>
      </c>
      <c r="AI3166" s="131">
        <v>1.2700690361268599E-3</v>
      </c>
      <c r="AJ3166" s="131">
        <v>2.45737190517936E-4</v>
      </c>
    </row>
    <row r="3167" spans="1:36">
      <c r="A3167" s="121">
        <v>11389</v>
      </c>
      <c r="B3167">
        <v>11390</v>
      </c>
      <c r="C3167" t="s">
        <v>2895</v>
      </c>
      <c r="D3167" t="s">
        <v>2896</v>
      </c>
      <c r="E3167" t="s">
        <v>35</v>
      </c>
      <c r="F3167" t="s">
        <v>3052</v>
      </c>
      <c r="G3167" t="s">
        <v>3053</v>
      </c>
      <c r="H3167" t="s">
        <v>38</v>
      </c>
      <c r="I3167" t="s">
        <v>280</v>
      </c>
      <c r="J3167" t="s">
        <v>39</v>
      </c>
      <c r="K3167" t="s">
        <v>39</v>
      </c>
      <c r="L3167" t="s">
        <v>40</v>
      </c>
      <c r="M3167" t="s">
        <v>41</v>
      </c>
      <c r="N3167" s="121" t="s">
        <v>43</v>
      </c>
      <c r="O3167" t="s">
        <v>45</v>
      </c>
      <c r="P3167" t="s">
        <v>2713</v>
      </c>
      <c r="Q3167" t="s">
        <v>234</v>
      </c>
      <c r="R3167" t="s">
        <v>228</v>
      </c>
      <c r="S3167" t="s">
        <v>46</v>
      </c>
      <c r="T3167" s="127">
        <v>5.2610000000000001</v>
      </c>
      <c r="U3167" t="s">
        <v>2911</v>
      </c>
      <c r="V3167" s="131">
        <v>5.2499999999999998E-2</v>
      </c>
      <c r="W3167" s="131">
        <v>5.5120000000000002E-2</v>
      </c>
      <c r="X3167" t="s">
        <v>270</v>
      </c>
      <c r="Z3167" s="127">
        <v>2594941</v>
      </c>
      <c r="AA3167" s="129">
        <v>1</v>
      </c>
      <c r="AB3167" s="133">
        <v>99.91</v>
      </c>
      <c r="AD3167" s="127">
        <v>2592.6060000000002</v>
      </c>
      <c r="AG3167" t="s">
        <v>275</v>
      </c>
      <c r="AH3167" s="131">
        <v>5.1900000000000002E-3</v>
      </c>
      <c r="AI3167" s="131">
        <v>3.7650989970137399E-3</v>
      </c>
      <c r="AJ3167" s="131">
        <v>7.284839038117E-4</v>
      </c>
    </row>
    <row r="3168" spans="1:36">
      <c r="A3168" s="121">
        <v>11389</v>
      </c>
      <c r="B3168">
        <v>11390</v>
      </c>
      <c r="C3168" t="s">
        <v>2494</v>
      </c>
      <c r="D3168" t="s">
        <v>2495</v>
      </c>
      <c r="E3168" t="s">
        <v>35</v>
      </c>
      <c r="F3168" t="s">
        <v>2496</v>
      </c>
      <c r="G3168" t="s">
        <v>2497</v>
      </c>
      <c r="H3168" t="s">
        <v>38</v>
      </c>
      <c r="I3168" t="s">
        <v>1990</v>
      </c>
      <c r="J3168" t="s">
        <v>39</v>
      </c>
      <c r="K3168" t="s">
        <v>39</v>
      </c>
      <c r="L3168" t="s">
        <v>40</v>
      </c>
      <c r="M3168" t="s">
        <v>41</v>
      </c>
      <c r="N3168" s="121" t="s">
        <v>1561</v>
      </c>
      <c r="O3168" t="s">
        <v>45</v>
      </c>
      <c r="P3168" t="s">
        <v>419</v>
      </c>
      <c r="Q3168" t="s">
        <v>234</v>
      </c>
      <c r="R3168" t="s">
        <v>228</v>
      </c>
      <c r="S3168" t="s">
        <v>46</v>
      </c>
      <c r="T3168" s="127">
        <v>4.7789999999999999</v>
      </c>
      <c r="U3168" t="s">
        <v>2498</v>
      </c>
      <c r="V3168" s="131">
        <v>5.0000000000000001E-3</v>
      </c>
      <c r="W3168" s="131">
        <v>2.6370000000000001E-2</v>
      </c>
      <c r="X3168" t="s">
        <v>270</v>
      </c>
      <c r="Z3168" s="127">
        <v>421941</v>
      </c>
      <c r="AA3168" s="129">
        <v>1</v>
      </c>
      <c r="AB3168" s="133">
        <v>90.5</v>
      </c>
      <c r="AD3168" s="127">
        <v>381.85700000000003</v>
      </c>
      <c r="AG3168" t="s">
        <v>275</v>
      </c>
      <c r="AH3168" s="131">
        <v>1.421E-3</v>
      </c>
      <c r="AI3168" s="131">
        <v>5.5454942568084397E-4</v>
      </c>
      <c r="AJ3168" s="131">
        <v>1.07296071310988E-4</v>
      </c>
    </row>
    <row r="3169" spans="1:36">
      <c r="A3169" s="121">
        <v>11389</v>
      </c>
      <c r="B3169">
        <v>11390</v>
      </c>
      <c r="C3169" t="s">
        <v>54</v>
      </c>
      <c r="D3169" t="s">
        <v>55</v>
      </c>
      <c r="E3169" t="s">
        <v>35</v>
      </c>
      <c r="F3169" t="s">
        <v>3054</v>
      </c>
      <c r="G3169" t="s">
        <v>3055</v>
      </c>
      <c r="H3169" t="s">
        <v>38</v>
      </c>
      <c r="I3169" t="s">
        <v>353</v>
      </c>
      <c r="J3169" t="s">
        <v>39</v>
      </c>
      <c r="K3169" t="s">
        <v>39</v>
      </c>
      <c r="L3169" t="s">
        <v>40</v>
      </c>
      <c r="M3169" t="s">
        <v>41</v>
      </c>
      <c r="N3169" s="121" t="s">
        <v>52</v>
      </c>
      <c r="O3169" t="s">
        <v>45</v>
      </c>
      <c r="P3169" t="s">
        <v>381</v>
      </c>
      <c r="Q3169" t="s">
        <v>227</v>
      </c>
      <c r="R3169" t="s">
        <v>228</v>
      </c>
      <c r="S3169" t="s">
        <v>46</v>
      </c>
      <c r="T3169" s="127">
        <v>6.1589999999999998</v>
      </c>
      <c r="U3169" t="s">
        <v>3056</v>
      </c>
      <c r="V3169" s="131">
        <v>2.3699999999999999E-2</v>
      </c>
      <c r="W3169" s="131">
        <v>2.6290000000000001E-2</v>
      </c>
      <c r="X3169" t="s">
        <v>270</v>
      </c>
      <c r="Z3169" s="127">
        <v>2350000</v>
      </c>
      <c r="AA3169" s="129">
        <v>1</v>
      </c>
      <c r="AB3169" s="133">
        <v>98.75</v>
      </c>
      <c r="AD3169" s="127">
        <v>2320.625</v>
      </c>
      <c r="AG3169" t="s">
        <v>275</v>
      </c>
      <c r="AH3169" s="131">
        <v>2.3500000000000001E-3</v>
      </c>
      <c r="AI3169" s="131">
        <v>3.3701165414452101E-3</v>
      </c>
      <c r="AJ3169" s="131">
        <v>6.5206138174842498E-4</v>
      </c>
    </row>
    <row r="3170" spans="1:36">
      <c r="A3170" s="121">
        <v>11389</v>
      </c>
      <c r="B3170">
        <v>11390</v>
      </c>
      <c r="C3170" t="s">
        <v>3057</v>
      </c>
      <c r="D3170" t="s">
        <v>3058</v>
      </c>
      <c r="E3170" t="s">
        <v>338</v>
      </c>
      <c r="F3170" t="s">
        <v>3059</v>
      </c>
      <c r="G3170" t="s">
        <v>3060</v>
      </c>
      <c r="H3170" t="s">
        <v>38</v>
      </c>
      <c r="I3170" t="s">
        <v>280</v>
      </c>
      <c r="J3170" t="s">
        <v>39</v>
      </c>
      <c r="K3170" t="s">
        <v>39</v>
      </c>
      <c r="L3170" t="s">
        <v>40</v>
      </c>
      <c r="M3170" t="s">
        <v>41</v>
      </c>
      <c r="N3170" s="121" t="s">
        <v>80</v>
      </c>
      <c r="O3170" t="s">
        <v>45</v>
      </c>
      <c r="P3170" t="s">
        <v>2393</v>
      </c>
      <c r="Q3170" t="s">
        <v>234</v>
      </c>
      <c r="R3170" t="s">
        <v>228</v>
      </c>
      <c r="S3170" t="s">
        <v>46</v>
      </c>
      <c r="T3170" s="127">
        <v>3.8239999999999998</v>
      </c>
      <c r="U3170" t="s">
        <v>3061</v>
      </c>
      <c r="V3170" s="131">
        <v>6.2300000000000001E-2</v>
      </c>
      <c r="W3170" s="131">
        <v>6.1330000000000003E-2</v>
      </c>
      <c r="X3170" t="s">
        <v>270</v>
      </c>
      <c r="Z3170" s="127">
        <v>2035029</v>
      </c>
      <c r="AA3170" s="129">
        <v>1</v>
      </c>
      <c r="AB3170" s="133">
        <v>101.57</v>
      </c>
      <c r="AD3170" s="127">
        <v>2066.9789999999998</v>
      </c>
      <c r="AG3170" t="s">
        <v>275</v>
      </c>
      <c r="AH3170" s="131">
        <v>3.7000000000000002E-3</v>
      </c>
      <c r="AI3170" s="131">
        <v>3.00176028788609E-3</v>
      </c>
      <c r="AJ3170" s="131">
        <v>5.8079058600068198E-4</v>
      </c>
    </row>
    <row r="3171" spans="1:36">
      <c r="A3171" s="121">
        <v>11389</v>
      </c>
      <c r="B3171">
        <v>11390</v>
      </c>
      <c r="C3171" t="s">
        <v>3062</v>
      </c>
      <c r="D3171" t="s">
        <v>3063</v>
      </c>
      <c r="E3171" t="s">
        <v>338</v>
      </c>
      <c r="F3171" t="s">
        <v>3064</v>
      </c>
      <c r="G3171" t="s">
        <v>3065</v>
      </c>
      <c r="H3171" t="s">
        <v>38</v>
      </c>
      <c r="I3171" t="s">
        <v>280</v>
      </c>
      <c r="J3171" t="s">
        <v>39</v>
      </c>
      <c r="K3171" t="s">
        <v>181</v>
      </c>
      <c r="L3171" t="s">
        <v>40</v>
      </c>
      <c r="M3171" t="s">
        <v>41</v>
      </c>
      <c r="N3171" s="121" t="s">
        <v>281</v>
      </c>
      <c r="O3171" t="s">
        <v>45</v>
      </c>
      <c r="P3171" t="s">
        <v>301</v>
      </c>
      <c r="Q3171" t="s">
        <v>301</v>
      </c>
      <c r="R3171" t="s">
        <v>301</v>
      </c>
      <c r="S3171" t="s">
        <v>46</v>
      </c>
      <c r="T3171" s="127">
        <v>3.2349999999999999</v>
      </c>
      <c r="U3171" t="s">
        <v>464</v>
      </c>
      <c r="V3171" s="131">
        <v>7.6999999999999999E-2</v>
      </c>
      <c r="W3171" s="131">
        <v>9.1990000000000002E-2</v>
      </c>
      <c r="X3171" t="s">
        <v>270</v>
      </c>
      <c r="Z3171" s="127">
        <v>3052210</v>
      </c>
      <c r="AA3171" s="129">
        <v>1</v>
      </c>
      <c r="AB3171" s="133">
        <v>96.92</v>
      </c>
      <c r="AD3171" s="127">
        <v>2958.2020000000002</v>
      </c>
      <c r="AG3171" t="s">
        <v>275</v>
      </c>
      <c r="AH3171" s="131">
        <v>1.0451E-2</v>
      </c>
      <c r="AI3171" s="131">
        <v>4.2960345872204196E-3</v>
      </c>
      <c r="AJ3171" s="131">
        <v>8.3121109152524799E-4</v>
      </c>
    </row>
    <row r="3172" spans="1:36">
      <c r="A3172" s="121">
        <v>11389</v>
      </c>
      <c r="B3172">
        <v>11390</v>
      </c>
      <c r="C3172" t="s">
        <v>3066</v>
      </c>
      <c r="D3172" t="s">
        <v>3067</v>
      </c>
      <c r="E3172" t="s">
        <v>35</v>
      </c>
      <c r="F3172" t="s">
        <v>3068</v>
      </c>
      <c r="G3172" t="s">
        <v>3069</v>
      </c>
      <c r="H3172" t="s">
        <v>38</v>
      </c>
      <c r="I3172" t="s">
        <v>353</v>
      </c>
      <c r="J3172" t="s">
        <v>39</v>
      </c>
      <c r="K3172" t="s">
        <v>39</v>
      </c>
      <c r="L3172" t="s">
        <v>40</v>
      </c>
      <c r="M3172" t="s">
        <v>41</v>
      </c>
      <c r="N3172" s="121" t="s">
        <v>143</v>
      </c>
      <c r="O3172" t="s">
        <v>45</v>
      </c>
      <c r="P3172" t="s">
        <v>2570</v>
      </c>
      <c r="Q3172" t="s">
        <v>234</v>
      </c>
      <c r="R3172" t="s">
        <v>228</v>
      </c>
      <c r="S3172" t="s">
        <v>46</v>
      </c>
      <c r="T3172" s="127">
        <v>7.0270000000000001</v>
      </c>
      <c r="U3172" t="s">
        <v>3070</v>
      </c>
      <c r="V3172" s="131">
        <v>2.6700000000000002E-2</v>
      </c>
      <c r="W3172" s="131">
        <v>2.8479999999999998E-2</v>
      </c>
      <c r="X3172" t="s">
        <v>270</v>
      </c>
      <c r="Z3172" s="127">
        <v>1483000</v>
      </c>
      <c r="AA3172" s="129">
        <v>1</v>
      </c>
      <c r="AB3172" s="133">
        <v>99.11</v>
      </c>
      <c r="AD3172" s="127">
        <v>1469.8009999999999</v>
      </c>
      <c r="AG3172" t="s">
        <v>275</v>
      </c>
      <c r="AH3172" s="131">
        <v>3.7069999999999998E-3</v>
      </c>
      <c r="AI3172" s="131">
        <v>2.1345118982031399E-3</v>
      </c>
      <c r="AJ3172" s="131">
        <v>4.1299247684293302E-4</v>
      </c>
    </row>
    <row r="3173" spans="1:36">
      <c r="A3173" s="121">
        <v>11389</v>
      </c>
      <c r="B3173">
        <v>11390</v>
      </c>
      <c r="C3173" t="s">
        <v>2521</v>
      </c>
      <c r="D3173" t="s">
        <v>2522</v>
      </c>
      <c r="E3173" t="s">
        <v>35</v>
      </c>
      <c r="F3173" t="s">
        <v>3071</v>
      </c>
      <c r="G3173" t="s">
        <v>3072</v>
      </c>
      <c r="H3173" t="s">
        <v>38</v>
      </c>
      <c r="I3173" t="s">
        <v>353</v>
      </c>
      <c r="J3173" t="s">
        <v>39</v>
      </c>
      <c r="K3173" t="s">
        <v>39</v>
      </c>
      <c r="L3173" t="s">
        <v>40</v>
      </c>
      <c r="M3173" t="s">
        <v>41</v>
      </c>
      <c r="N3173" s="121" t="s">
        <v>65</v>
      </c>
      <c r="O3173" t="s">
        <v>45</v>
      </c>
      <c r="P3173" t="s">
        <v>435</v>
      </c>
      <c r="Q3173" t="s">
        <v>227</v>
      </c>
      <c r="R3173" t="s">
        <v>228</v>
      </c>
      <c r="S3173" t="s">
        <v>46</v>
      </c>
      <c r="T3173" s="127">
        <v>3.4449999999999998</v>
      </c>
      <c r="U3173" t="s">
        <v>3073</v>
      </c>
      <c r="V3173" s="131">
        <v>2.41E-2</v>
      </c>
      <c r="W3173" s="131">
        <v>2.8160000000000001E-2</v>
      </c>
      <c r="X3173" t="s">
        <v>270</v>
      </c>
      <c r="Z3173" s="127">
        <v>1808000</v>
      </c>
      <c r="AA3173" s="129">
        <v>1</v>
      </c>
      <c r="AB3173" s="133">
        <v>99.15</v>
      </c>
      <c r="AD3173" s="127">
        <v>1792.6320000000001</v>
      </c>
      <c r="AG3173" t="s">
        <v>275</v>
      </c>
      <c r="AH3173" s="131">
        <v>3.6159999999999999E-3</v>
      </c>
      <c r="AI3173" s="131">
        <v>2.6033412360566702E-3</v>
      </c>
      <c r="AJ3173" s="131">
        <v>5.0370313983795002E-4</v>
      </c>
    </row>
    <row r="3174" spans="1:36">
      <c r="A3174" s="121">
        <v>11389</v>
      </c>
      <c r="B3174">
        <v>11390</v>
      </c>
      <c r="C3174" t="s">
        <v>2461</v>
      </c>
      <c r="D3174" t="s">
        <v>2462</v>
      </c>
      <c r="E3174" t="s">
        <v>35</v>
      </c>
      <c r="F3174" t="s">
        <v>3074</v>
      </c>
      <c r="G3174" t="s">
        <v>3075</v>
      </c>
      <c r="H3174" t="s">
        <v>38</v>
      </c>
      <c r="I3174" t="s">
        <v>280</v>
      </c>
      <c r="J3174" t="s">
        <v>39</v>
      </c>
      <c r="K3174" t="s">
        <v>39</v>
      </c>
      <c r="L3174" t="s">
        <v>40</v>
      </c>
      <c r="M3174" t="s">
        <v>41</v>
      </c>
      <c r="N3174" s="121" t="s">
        <v>72</v>
      </c>
      <c r="O3174" t="s">
        <v>45</v>
      </c>
      <c r="P3174" t="s">
        <v>301</v>
      </c>
      <c r="Q3174" t="s">
        <v>301</v>
      </c>
      <c r="R3174" t="s">
        <v>301</v>
      </c>
      <c r="S3174" t="s">
        <v>46</v>
      </c>
      <c r="T3174" s="127">
        <v>4.2149999999999999</v>
      </c>
      <c r="U3174" t="s">
        <v>2911</v>
      </c>
      <c r="V3174" s="131">
        <v>6.3200000000000006E-2</v>
      </c>
      <c r="W3174" s="131">
        <v>6.8309999999999996E-2</v>
      </c>
      <c r="X3174" t="s">
        <v>270</v>
      </c>
      <c r="Z3174" s="127">
        <v>1199000</v>
      </c>
      <c r="AA3174" s="129">
        <v>1</v>
      </c>
      <c r="AB3174" s="133">
        <v>99.08</v>
      </c>
      <c r="AD3174" s="127">
        <v>1187.9690000000001</v>
      </c>
      <c r="AG3174" t="s">
        <v>275</v>
      </c>
      <c r="AH3174" s="131">
        <v>3.4550000000000002E-3</v>
      </c>
      <c r="AI3174" s="131">
        <v>1.7252225808338001E-3</v>
      </c>
      <c r="AJ3174" s="131">
        <v>3.3380181547064701E-4</v>
      </c>
    </row>
    <row r="3175" spans="1:36">
      <c r="A3175" s="121">
        <v>11389</v>
      </c>
      <c r="B3175">
        <v>11390</v>
      </c>
      <c r="C3175" t="s">
        <v>2617</v>
      </c>
      <c r="D3175" t="s">
        <v>2618</v>
      </c>
      <c r="E3175" t="s">
        <v>35</v>
      </c>
      <c r="F3175" t="s">
        <v>3076</v>
      </c>
      <c r="G3175" t="s">
        <v>3077</v>
      </c>
      <c r="H3175" t="s">
        <v>38</v>
      </c>
      <c r="I3175" t="s">
        <v>280</v>
      </c>
      <c r="J3175" t="s">
        <v>39</v>
      </c>
      <c r="K3175" t="s">
        <v>39</v>
      </c>
      <c r="L3175" t="s">
        <v>40</v>
      </c>
      <c r="M3175" t="s">
        <v>41</v>
      </c>
      <c r="N3175" s="121" t="s">
        <v>43</v>
      </c>
      <c r="O3175" t="s">
        <v>45</v>
      </c>
      <c r="P3175" t="s">
        <v>2621</v>
      </c>
      <c r="Q3175" t="s">
        <v>234</v>
      </c>
      <c r="R3175" t="s">
        <v>228</v>
      </c>
      <c r="S3175" t="s">
        <v>46</v>
      </c>
      <c r="T3175" s="127">
        <v>5.5570000000000004</v>
      </c>
      <c r="U3175" t="s">
        <v>3078</v>
      </c>
      <c r="V3175" s="131">
        <v>4.4999999999999998E-2</v>
      </c>
      <c r="W3175" s="131">
        <v>4.9099999999999998E-2</v>
      </c>
      <c r="X3175" t="s">
        <v>270</v>
      </c>
      <c r="Z3175" s="127">
        <v>723000</v>
      </c>
      <c r="AA3175" s="129">
        <v>1</v>
      </c>
      <c r="AB3175" s="133">
        <v>98.53</v>
      </c>
      <c r="AD3175" s="127">
        <v>712.37199999999996</v>
      </c>
      <c r="AG3175" t="s">
        <v>275</v>
      </c>
      <c r="AH3175" s="131">
        <v>2.147E-3</v>
      </c>
      <c r="AI3175" s="131">
        <v>1.03453867981718E-3</v>
      </c>
      <c r="AJ3175" s="131">
        <v>2.0016599210676E-4</v>
      </c>
    </row>
    <row r="3176" spans="1:36">
      <c r="A3176" s="121">
        <v>11389</v>
      </c>
      <c r="B3176">
        <v>11390</v>
      </c>
      <c r="C3176" t="s">
        <v>3079</v>
      </c>
      <c r="D3176" t="s">
        <v>3080</v>
      </c>
      <c r="E3176" t="s">
        <v>338</v>
      </c>
      <c r="F3176" t="s">
        <v>3081</v>
      </c>
      <c r="G3176" t="s">
        <v>3082</v>
      </c>
      <c r="H3176" t="s">
        <v>38</v>
      </c>
      <c r="I3176" t="s">
        <v>280</v>
      </c>
      <c r="J3176" t="s">
        <v>39</v>
      </c>
      <c r="K3176" t="s">
        <v>181</v>
      </c>
      <c r="L3176" t="s">
        <v>40</v>
      </c>
      <c r="M3176" t="s">
        <v>166</v>
      </c>
      <c r="N3176" s="121" t="s">
        <v>143</v>
      </c>
      <c r="O3176" t="s">
        <v>45</v>
      </c>
      <c r="P3176" t="s">
        <v>301</v>
      </c>
      <c r="Q3176" t="s">
        <v>301</v>
      </c>
      <c r="R3176" t="s">
        <v>301</v>
      </c>
      <c r="S3176" t="s">
        <v>46</v>
      </c>
      <c r="T3176" s="127">
        <v>3.5270000000000001</v>
      </c>
      <c r="U3176" t="s">
        <v>3083</v>
      </c>
      <c r="V3176" s="131">
        <v>7.7499999999999999E-2</v>
      </c>
      <c r="W3176" s="131">
        <v>7.9560000000000006E-2</v>
      </c>
      <c r="X3176" t="s">
        <v>270</v>
      </c>
      <c r="Z3176" s="127">
        <v>1256833</v>
      </c>
      <c r="AA3176" s="129">
        <v>1</v>
      </c>
      <c r="AB3176" s="133">
        <v>100.48</v>
      </c>
      <c r="AD3176" s="127">
        <v>1262.866</v>
      </c>
      <c r="AG3176" t="s">
        <v>275</v>
      </c>
      <c r="AH3176" s="131">
        <v>5.0800000000000003E-3</v>
      </c>
      <c r="AI3176" s="131">
        <v>1.83399080713741E-3</v>
      </c>
      <c r="AJ3176" s="131">
        <v>3.5484665444332101E-4</v>
      </c>
    </row>
    <row r="3177" spans="1:36">
      <c r="A3177" s="121">
        <v>11389</v>
      </c>
      <c r="B3177">
        <v>11390</v>
      </c>
      <c r="C3177" t="s">
        <v>3084</v>
      </c>
      <c r="D3177" t="s">
        <v>3085</v>
      </c>
      <c r="E3177" t="s">
        <v>35</v>
      </c>
      <c r="F3177" t="s">
        <v>3086</v>
      </c>
      <c r="G3177" t="s">
        <v>3087</v>
      </c>
      <c r="H3177" t="s">
        <v>38</v>
      </c>
      <c r="I3177" t="s">
        <v>280</v>
      </c>
      <c r="J3177" t="s">
        <v>39</v>
      </c>
      <c r="K3177" t="s">
        <v>39</v>
      </c>
      <c r="L3177" t="s">
        <v>40</v>
      </c>
      <c r="M3177" t="s">
        <v>41</v>
      </c>
      <c r="N3177" s="121" t="s">
        <v>143</v>
      </c>
      <c r="O3177" t="s">
        <v>45</v>
      </c>
      <c r="P3177" t="s">
        <v>301</v>
      </c>
      <c r="Q3177" t="s">
        <v>301</v>
      </c>
      <c r="R3177" t="s">
        <v>301</v>
      </c>
      <c r="S3177" t="s">
        <v>46</v>
      </c>
      <c r="T3177" s="127">
        <v>3.819</v>
      </c>
      <c r="U3177" t="s">
        <v>2899</v>
      </c>
      <c r="V3177" s="131">
        <v>4.9200000000000001E-2</v>
      </c>
      <c r="W3177" s="131">
        <v>5.1279999999999999E-2</v>
      </c>
      <c r="X3177" t="s">
        <v>270</v>
      </c>
      <c r="Z3177" s="127">
        <v>1085000</v>
      </c>
      <c r="AA3177" s="129">
        <v>1</v>
      </c>
      <c r="AB3177" s="133">
        <v>99.84</v>
      </c>
      <c r="AD3177" s="127">
        <v>1083.2639999999999</v>
      </c>
      <c r="AG3177" t="s">
        <v>275</v>
      </c>
      <c r="AH3177" s="131">
        <v>3.447E-3</v>
      </c>
      <c r="AI3177" s="131">
        <v>1.57316495562708E-3</v>
      </c>
      <c r="AJ3177" s="131">
        <v>3.043811993055E-4</v>
      </c>
    </row>
    <row r="3178" spans="1:36">
      <c r="A3178" s="121">
        <v>11389</v>
      </c>
      <c r="B3178">
        <v>11390</v>
      </c>
      <c r="C3178" t="s">
        <v>2714</v>
      </c>
      <c r="D3178" t="s">
        <v>2715</v>
      </c>
      <c r="E3178" t="s">
        <v>35</v>
      </c>
      <c r="F3178" t="s">
        <v>3088</v>
      </c>
      <c r="G3178" t="s">
        <v>3089</v>
      </c>
      <c r="H3178" t="s">
        <v>38</v>
      </c>
      <c r="I3178" t="s">
        <v>353</v>
      </c>
      <c r="J3178" t="s">
        <v>39</v>
      </c>
      <c r="K3178" t="s">
        <v>39</v>
      </c>
      <c r="L3178" t="s">
        <v>40</v>
      </c>
      <c r="M3178" t="s">
        <v>41</v>
      </c>
      <c r="N3178" s="121" t="s">
        <v>1546</v>
      </c>
      <c r="O3178" t="s">
        <v>45</v>
      </c>
      <c r="P3178" t="s">
        <v>226</v>
      </c>
      <c r="Q3178" t="s">
        <v>227</v>
      </c>
      <c r="R3178" t="s">
        <v>228</v>
      </c>
      <c r="S3178" t="s">
        <v>46</v>
      </c>
      <c r="T3178" s="127">
        <v>3.383</v>
      </c>
      <c r="U3178" t="s">
        <v>3090</v>
      </c>
      <c r="V3178" s="131">
        <v>0</v>
      </c>
      <c r="W3178" s="131">
        <v>2.3720000000000001E-2</v>
      </c>
      <c r="X3178" t="s">
        <v>270</v>
      </c>
      <c r="Z3178" s="127">
        <v>5845000</v>
      </c>
      <c r="AA3178" s="129">
        <v>1</v>
      </c>
      <c r="AB3178" s="133">
        <v>99.29</v>
      </c>
      <c r="AD3178" s="127">
        <v>5803.5010000000002</v>
      </c>
      <c r="AG3178" t="s">
        <v>275</v>
      </c>
      <c r="AH3178" s="131">
        <v>3.202E-3</v>
      </c>
      <c r="AI3178" s="131">
        <v>8.4281058048308304E-3</v>
      </c>
      <c r="AJ3178" s="131">
        <v>1.6306980037738401E-3</v>
      </c>
    </row>
    <row r="3179" spans="1:36">
      <c r="A3179" s="121">
        <v>11389</v>
      </c>
      <c r="B3179">
        <v>11390</v>
      </c>
      <c r="C3179" t="s">
        <v>2499</v>
      </c>
      <c r="D3179" t="s">
        <v>2500</v>
      </c>
      <c r="E3179" t="s">
        <v>35</v>
      </c>
      <c r="F3179" t="s">
        <v>2501</v>
      </c>
      <c r="G3179" t="s">
        <v>2502</v>
      </c>
      <c r="H3179" t="s">
        <v>38</v>
      </c>
      <c r="I3179" t="s">
        <v>1990</v>
      </c>
      <c r="J3179" t="s">
        <v>39</v>
      </c>
      <c r="K3179" t="s">
        <v>39</v>
      </c>
      <c r="L3179" t="s">
        <v>40</v>
      </c>
      <c r="M3179" t="s">
        <v>41</v>
      </c>
      <c r="N3179" s="121" t="s">
        <v>347</v>
      </c>
      <c r="O3179" t="s">
        <v>45</v>
      </c>
      <c r="P3179" t="s">
        <v>301</v>
      </c>
      <c r="Q3179" t="s">
        <v>301</v>
      </c>
      <c r="R3179" t="s">
        <v>301</v>
      </c>
      <c r="S3179" t="s">
        <v>46</v>
      </c>
      <c r="T3179" s="127">
        <v>4.4059999999999997</v>
      </c>
      <c r="U3179" t="s">
        <v>2503</v>
      </c>
      <c r="V3179" s="131">
        <v>4.5999999999999999E-2</v>
      </c>
      <c r="W3179" s="131">
        <v>4.6609999999999999E-2</v>
      </c>
      <c r="X3179" t="s">
        <v>270</v>
      </c>
      <c r="Z3179" s="127">
        <v>337982</v>
      </c>
      <c r="AA3179" s="129">
        <v>1</v>
      </c>
      <c r="AB3179" s="133">
        <v>100</v>
      </c>
      <c r="AD3179" s="127">
        <v>337.98200000000003</v>
      </c>
      <c r="AG3179" t="s">
        <v>275</v>
      </c>
      <c r="AH3179" s="131">
        <v>1.779E-3</v>
      </c>
      <c r="AI3179" s="131">
        <v>4.9083274071025503E-4</v>
      </c>
      <c r="AJ3179" s="131">
        <v>9.4967954721721995E-5</v>
      </c>
    </row>
    <row r="3180" spans="1:36">
      <c r="A3180" s="121">
        <v>11389</v>
      </c>
      <c r="B3180">
        <v>11390</v>
      </c>
      <c r="C3180" t="s">
        <v>3091</v>
      </c>
      <c r="D3180" t="s">
        <v>3092</v>
      </c>
      <c r="E3180" t="s">
        <v>35</v>
      </c>
      <c r="F3180" t="s">
        <v>3093</v>
      </c>
      <c r="G3180" t="s">
        <v>3094</v>
      </c>
      <c r="H3180" t="s">
        <v>38</v>
      </c>
      <c r="I3180" t="s">
        <v>280</v>
      </c>
      <c r="J3180" t="s">
        <v>39</v>
      </c>
      <c r="K3180" t="s">
        <v>39</v>
      </c>
      <c r="L3180" t="s">
        <v>40</v>
      </c>
      <c r="M3180" t="s">
        <v>41</v>
      </c>
      <c r="N3180" s="121" t="s">
        <v>80</v>
      </c>
      <c r="O3180" t="s">
        <v>45</v>
      </c>
      <c r="P3180" t="s">
        <v>2621</v>
      </c>
      <c r="Q3180" t="s">
        <v>234</v>
      </c>
      <c r="R3180" t="s">
        <v>228</v>
      </c>
      <c r="S3180" t="s">
        <v>46</v>
      </c>
      <c r="T3180" s="127">
        <v>0</v>
      </c>
      <c r="U3180" t="s">
        <v>3095</v>
      </c>
      <c r="V3180" s="131">
        <v>5.0799999999999998E-2</v>
      </c>
      <c r="W3180" s="131">
        <v>0</v>
      </c>
      <c r="X3180" t="s">
        <v>270</v>
      </c>
      <c r="Z3180" s="127">
        <v>3838000</v>
      </c>
      <c r="AA3180" s="129">
        <v>1</v>
      </c>
      <c r="AB3180" s="133">
        <v>99.4</v>
      </c>
      <c r="AD3180" s="127">
        <v>3814.9720000000002</v>
      </c>
      <c r="AG3180" t="s">
        <v>275</v>
      </c>
      <c r="AH3180" s="131">
        <v>3.7590000000000002E-3</v>
      </c>
      <c r="AI3180" s="131">
        <v>5.5402748149099099E-3</v>
      </c>
      <c r="AJ3180" s="131">
        <v>1.0719508380938501E-3</v>
      </c>
    </row>
    <row r="3181" spans="1:36">
      <c r="A3181" s="121">
        <v>11389</v>
      </c>
      <c r="B3181">
        <v>11390</v>
      </c>
      <c r="C3181" t="s">
        <v>2475</v>
      </c>
      <c r="D3181" t="s">
        <v>2476</v>
      </c>
      <c r="E3181" t="s">
        <v>35</v>
      </c>
      <c r="F3181" t="s">
        <v>3096</v>
      </c>
      <c r="G3181" t="s">
        <v>3097</v>
      </c>
      <c r="H3181" t="s">
        <v>38</v>
      </c>
      <c r="I3181" t="s">
        <v>353</v>
      </c>
      <c r="J3181" t="s">
        <v>39</v>
      </c>
      <c r="K3181" t="s">
        <v>538</v>
      </c>
      <c r="L3181" t="s">
        <v>40</v>
      </c>
      <c r="M3181" t="s">
        <v>41</v>
      </c>
      <c r="N3181" s="121" t="s">
        <v>281</v>
      </c>
      <c r="O3181" t="s">
        <v>45</v>
      </c>
      <c r="P3181" t="s">
        <v>412</v>
      </c>
      <c r="Q3181" t="s">
        <v>227</v>
      </c>
      <c r="R3181" t="s">
        <v>228</v>
      </c>
      <c r="S3181" t="s">
        <v>46</v>
      </c>
      <c r="T3181" s="127">
        <v>1.587</v>
      </c>
      <c r="U3181" t="s">
        <v>2593</v>
      </c>
      <c r="V3181" s="131">
        <v>1.3299999999999999E-2</v>
      </c>
      <c r="W3181" s="131">
        <v>2.6669999999999999E-2</v>
      </c>
      <c r="X3181" t="s">
        <v>270</v>
      </c>
      <c r="Z3181" s="127">
        <v>4623464.32</v>
      </c>
      <c r="AA3181" s="129">
        <v>1</v>
      </c>
      <c r="AB3181" s="133">
        <v>115.54</v>
      </c>
      <c r="AD3181" s="127">
        <v>5341.951</v>
      </c>
      <c r="AG3181" t="s">
        <v>275</v>
      </c>
      <c r="AH3181" s="131">
        <v>1.5996E-2</v>
      </c>
      <c r="AI3181" s="131">
        <v>7.7578222825778797E-3</v>
      </c>
      <c r="AJ3181" s="131">
        <v>1.5010093136919201E-3</v>
      </c>
    </row>
    <row r="3182" spans="1:36">
      <c r="A3182" s="121">
        <v>11389</v>
      </c>
      <c r="B3182">
        <v>11390</v>
      </c>
      <c r="C3182" t="s">
        <v>2475</v>
      </c>
      <c r="D3182" t="s">
        <v>2476</v>
      </c>
      <c r="E3182" t="s">
        <v>35</v>
      </c>
      <c r="F3182" t="s">
        <v>3098</v>
      </c>
      <c r="G3182" t="s">
        <v>3099</v>
      </c>
      <c r="H3182" t="s">
        <v>38</v>
      </c>
      <c r="I3182" t="s">
        <v>353</v>
      </c>
      <c r="J3182" t="s">
        <v>39</v>
      </c>
      <c r="K3182" t="s">
        <v>538</v>
      </c>
      <c r="L3182" t="s">
        <v>40</v>
      </c>
      <c r="M3182" t="s">
        <v>41</v>
      </c>
      <c r="N3182" s="121" t="s">
        <v>281</v>
      </c>
      <c r="O3182" t="s">
        <v>45</v>
      </c>
      <c r="P3182" t="s">
        <v>430</v>
      </c>
      <c r="Q3182" t="s">
        <v>227</v>
      </c>
      <c r="R3182" t="s">
        <v>228</v>
      </c>
      <c r="S3182" t="s">
        <v>46</v>
      </c>
      <c r="T3182" s="127">
        <v>2.1280000000000001</v>
      </c>
      <c r="U3182" t="s">
        <v>2768</v>
      </c>
      <c r="V3182" s="131">
        <v>1.7500000000000002E-2</v>
      </c>
      <c r="W3182" s="131">
        <v>5.6270000000000001E-2</v>
      </c>
      <c r="X3182" t="s">
        <v>270</v>
      </c>
      <c r="Z3182" s="127">
        <v>1527514</v>
      </c>
      <c r="AA3182" s="129">
        <v>1</v>
      </c>
      <c r="AB3182" s="133">
        <v>106.76</v>
      </c>
      <c r="AD3182" s="127">
        <v>1630.7739999999999</v>
      </c>
      <c r="AG3182" t="s">
        <v>275</v>
      </c>
      <c r="AH3182" s="131">
        <v>9.0899999999999998E-4</v>
      </c>
      <c r="AI3182" s="131">
        <v>2.36828365294717E-3</v>
      </c>
      <c r="AJ3182" s="131">
        <v>4.5822341516139599E-4</v>
      </c>
    </row>
    <row r="3183" spans="1:36">
      <c r="A3183" s="121">
        <v>11389</v>
      </c>
      <c r="B3183">
        <v>11390</v>
      </c>
      <c r="C3183" t="s">
        <v>3106</v>
      </c>
      <c r="D3183" t="s">
        <v>3107</v>
      </c>
      <c r="E3183" t="s">
        <v>35</v>
      </c>
      <c r="F3183" t="s">
        <v>3108</v>
      </c>
      <c r="G3183" t="s">
        <v>3109</v>
      </c>
      <c r="H3183" t="s">
        <v>38</v>
      </c>
      <c r="I3183" t="s">
        <v>280</v>
      </c>
      <c r="J3183" t="s">
        <v>39</v>
      </c>
      <c r="K3183" t="s">
        <v>39</v>
      </c>
      <c r="L3183" t="s">
        <v>40</v>
      </c>
      <c r="M3183" t="s">
        <v>41</v>
      </c>
      <c r="N3183" s="121" t="s">
        <v>1562</v>
      </c>
      <c r="O3183" t="s">
        <v>45</v>
      </c>
      <c r="P3183" t="s">
        <v>381</v>
      </c>
      <c r="Q3183" t="s">
        <v>227</v>
      </c>
      <c r="R3183" t="s">
        <v>228</v>
      </c>
      <c r="S3183" t="s">
        <v>46</v>
      </c>
      <c r="T3183" s="127">
        <v>0.216</v>
      </c>
      <c r="U3183" t="s">
        <v>3110</v>
      </c>
      <c r="V3183" s="131">
        <v>2.7E-2</v>
      </c>
      <c r="W3183" s="131">
        <v>3.3480000000000003E-2</v>
      </c>
      <c r="X3183" t="s">
        <v>270</v>
      </c>
      <c r="Z3183" s="127">
        <v>62779.6</v>
      </c>
      <c r="AA3183" s="129">
        <v>1</v>
      </c>
      <c r="AB3183" s="133">
        <v>99.96</v>
      </c>
      <c r="AD3183" s="127">
        <v>62.753999999999998</v>
      </c>
      <c r="AG3183" t="s">
        <v>275</v>
      </c>
      <c r="AH3183" s="131">
        <v>4.0249999999999999E-3</v>
      </c>
      <c r="AI3183" s="131">
        <v>9.1134904863105206E-5</v>
      </c>
      <c r="AJ3183" s="131">
        <v>1.7633085164783099E-5</v>
      </c>
    </row>
    <row r="3184" spans="1:36">
      <c r="A3184" s="121">
        <v>11389</v>
      </c>
      <c r="B3184">
        <v>11390</v>
      </c>
      <c r="C3184" t="s">
        <v>3106</v>
      </c>
      <c r="D3184" t="s">
        <v>3107</v>
      </c>
      <c r="E3184" t="s">
        <v>35</v>
      </c>
      <c r="F3184" t="s">
        <v>3111</v>
      </c>
      <c r="G3184" t="s">
        <v>3112</v>
      </c>
      <c r="H3184" t="s">
        <v>38</v>
      </c>
      <c r="I3184" t="s">
        <v>353</v>
      </c>
      <c r="J3184" t="s">
        <v>39</v>
      </c>
      <c r="K3184" t="s">
        <v>39</v>
      </c>
      <c r="L3184" t="s">
        <v>40</v>
      </c>
      <c r="M3184" t="s">
        <v>41</v>
      </c>
      <c r="N3184" s="121" t="s">
        <v>1562</v>
      </c>
      <c r="O3184" t="s">
        <v>45</v>
      </c>
      <c r="P3184" t="s">
        <v>381</v>
      </c>
      <c r="Q3184" t="s">
        <v>227</v>
      </c>
      <c r="R3184" t="s">
        <v>228</v>
      </c>
      <c r="S3184" t="s">
        <v>46</v>
      </c>
      <c r="T3184" s="127">
        <v>0.216</v>
      </c>
      <c r="U3184" t="s">
        <v>3110</v>
      </c>
      <c r="V3184" s="131">
        <v>1.7999999999999999E-2</v>
      </c>
      <c r="W3184" s="131">
        <v>-1.5959999999999998E-2</v>
      </c>
      <c r="X3184" t="s">
        <v>270</v>
      </c>
      <c r="Z3184" s="127">
        <v>670747.36</v>
      </c>
      <c r="AA3184" s="129">
        <v>1</v>
      </c>
      <c r="AB3184" s="133">
        <v>119.37</v>
      </c>
      <c r="AD3184" s="127">
        <v>800.67100000000005</v>
      </c>
      <c r="AG3184" t="s">
        <v>275</v>
      </c>
      <c r="AH3184" s="131">
        <v>8.2799999999999992E-3</v>
      </c>
      <c r="AI3184" s="131">
        <v>1.1627708044211001E-3</v>
      </c>
      <c r="AJ3184" s="131">
        <v>2.24976770999858E-4</v>
      </c>
    </row>
    <row r="3185" spans="1:36">
      <c r="A3185" s="121">
        <v>11389</v>
      </c>
      <c r="B3185">
        <v>11390</v>
      </c>
      <c r="C3185" t="s">
        <v>2749</v>
      </c>
      <c r="D3185" t="s">
        <v>2750</v>
      </c>
      <c r="E3185" t="s">
        <v>35</v>
      </c>
      <c r="F3185" t="s">
        <v>3113</v>
      </c>
      <c r="G3185" t="s">
        <v>3114</v>
      </c>
      <c r="H3185" t="s">
        <v>38</v>
      </c>
      <c r="I3185" t="s">
        <v>353</v>
      </c>
      <c r="J3185" t="s">
        <v>39</v>
      </c>
      <c r="K3185" t="s">
        <v>39</v>
      </c>
      <c r="L3185" t="s">
        <v>40</v>
      </c>
      <c r="M3185" t="s">
        <v>41</v>
      </c>
      <c r="N3185" s="121" t="s">
        <v>1546</v>
      </c>
      <c r="O3185" t="s">
        <v>45</v>
      </c>
      <c r="P3185" t="s">
        <v>226</v>
      </c>
      <c r="Q3185" t="s">
        <v>227</v>
      </c>
      <c r="R3185" t="s">
        <v>228</v>
      </c>
      <c r="S3185" t="s">
        <v>46</v>
      </c>
      <c r="T3185" s="127">
        <v>3.875</v>
      </c>
      <c r="U3185" t="s">
        <v>3115</v>
      </c>
      <c r="V3185" s="131">
        <v>2.2013000000000001E-2</v>
      </c>
      <c r="W3185" s="131">
        <v>2.4799999999999999E-2</v>
      </c>
      <c r="X3185" t="s">
        <v>270</v>
      </c>
      <c r="Z3185" s="127">
        <v>6118087</v>
      </c>
      <c r="AA3185" s="129">
        <v>1</v>
      </c>
      <c r="AB3185" s="133">
        <v>126.24</v>
      </c>
      <c r="AD3185" s="127">
        <v>7723.473</v>
      </c>
      <c r="AG3185" t="s">
        <v>275</v>
      </c>
      <c r="AH3185" s="131">
        <v>8.7159999999999998E-3</v>
      </c>
      <c r="AI3185" s="131">
        <v>1.1216376713930399E-2</v>
      </c>
      <c r="AJ3185" s="131">
        <v>2.1701819531617602E-3</v>
      </c>
    </row>
    <row r="3186" spans="1:36">
      <c r="A3186" s="121">
        <v>11389</v>
      </c>
      <c r="B3186">
        <v>11390</v>
      </c>
      <c r="C3186" t="s">
        <v>2749</v>
      </c>
      <c r="D3186" t="s">
        <v>2750</v>
      </c>
      <c r="E3186" t="s">
        <v>35</v>
      </c>
      <c r="F3186" t="s">
        <v>3116</v>
      </c>
      <c r="G3186" t="s">
        <v>3117</v>
      </c>
      <c r="H3186" t="s">
        <v>38</v>
      </c>
      <c r="I3186" t="s">
        <v>353</v>
      </c>
      <c r="J3186" t="s">
        <v>39</v>
      </c>
      <c r="K3186" t="s">
        <v>39</v>
      </c>
      <c r="L3186" t="s">
        <v>40</v>
      </c>
      <c r="M3186" t="s">
        <v>41</v>
      </c>
      <c r="N3186" s="121" t="s">
        <v>1546</v>
      </c>
      <c r="O3186" t="s">
        <v>45</v>
      </c>
      <c r="P3186" t="s">
        <v>226</v>
      </c>
      <c r="Q3186" t="s">
        <v>227</v>
      </c>
      <c r="R3186" t="s">
        <v>228</v>
      </c>
      <c r="S3186" t="s">
        <v>46</v>
      </c>
      <c r="T3186" s="127">
        <v>1.476</v>
      </c>
      <c r="U3186" t="s">
        <v>3118</v>
      </c>
      <c r="V3186" s="131">
        <v>1.2200000000000001E-2</v>
      </c>
      <c r="W3186" s="131">
        <v>1.7590000000000001E-2</v>
      </c>
      <c r="X3186" t="s">
        <v>270</v>
      </c>
      <c r="Z3186" s="127">
        <v>2244758</v>
      </c>
      <c r="AA3186" s="129">
        <v>1</v>
      </c>
      <c r="AB3186" s="133">
        <v>118.82</v>
      </c>
      <c r="AD3186" s="127">
        <v>2667.221</v>
      </c>
      <c r="AG3186" t="s">
        <v>275</v>
      </c>
      <c r="AH3186" s="131">
        <v>7.4399999999999998E-4</v>
      </c>
      <c r="AI3186" s="131">
        <v>3.8734595840409902E-3</v>
      </c>
      <c r="AJ3186" s="131">
        <v>7.4944987137843502E-4</v>
      </c>
    </row>
    <row r="3187" spans="1:36">
      <c r="A3187" s="121">
        <v>11389</v>
      </c>
      <c r="B3187">
        <v>11390</v>
      </c>
      <c r="C3187" t="s">
        <v>2749</v>
      </c>
      <c r="D3187" t="s">
        <v>2750</v>
      </c>
      <c r="E3187" t="s">
        <v>35</v>
      </c>
      <c r="F3187" t="s">
        <v>3119</v>
      </c>
      <c r="G3187" t="s">
        <v>3120</v>
      </c>
      <c r="H3187" t="s">
        <v>38</v>
      </c>
      <c r="I3187" t="s">
        <v>353</v>
      </c>
      <c r="J3187" t="s">
        <v>39</v>
      </c>
      <c r="K3187" t="s">
        <v>39</v>
      </c>
      <c r="L3187" t="s">
        <v>40</v>
      </c>
      <c r="M3187" t="s">
        <v>41</v>
      </c>
      <c r="N3187" s="121" t="s">
        <v>1546</v>
      </c>
      <c r="O3187" t="s">
        <v>45</v>
      </c>
      <c r="P3187" t="s">
        <v>226</v>
      </c>
      <c r="Q3187" t="s">
        <v>227</v>
      </c>
      <c r="R3187" t="s">
        <v>228</v>
      </c>
      <c r="S3187" t="s">
        <v>46</v>
      </c>
      <c r="T3187" s="127">
        <v>0.222</v>
      </c>
      <c r="U3187" t="s">
        <v>3121</v>
      </c>
      <c r="V3187" s="131">
        <v>3.8E-3</v>
      </c>
      <c r="W3187" s="131">
        <v>-1.274E-2</v>
      </c>
      <c r="X3187" t="s">
        <v>270</v>
      </c>
      <c r="Z3187" s="127">
        <v>6948799</v>
      </c>
      <c r="AA3187" s="129">
        <v>1</v>
      </c>
      <c r="AB3187" s="133">
        <v>116.87</v>
      </c>
      <c r="AD3187" s="127">
        <v>8121.0609999999997</v>
      </c>
      <c r="AG3187" t="s">
        <v>275</v>
      </c>
      <c r="AH3187" s="131">
        <v>2.3159999999999999E-3</v>
      </c>
      <c r="AI3187" s="131">
        <v>1.17937725090922E-2</v>
      </c>
      <c r="AJ3187" s="131">
        <v>2.2818984161917001E-3</v>
      </c>
    </row>
    <row r="3188" spans="1:36">
      <c r="A3188" s="121">
        <v>11389</v>
      </c>
      <c r="B3188">
        <v>11390</v>
      </c>
      <c r="C3188" t="s">
        <v>2749</v>
      </c>
      <c r="D3188" t="s">
        <v>2750</v>
      </c>
      <c r="E3188" t="s">
        <v>35</v>
      </c>
      <c r="F3188" t="s">
        <v>3122</v>
      </c>
      <c r="G3188" t="s">
        <v>3123</v>
      </c>
      <c r="H3188" t="s">
        <v>38</v>
      </c>
      <c r="I3188" t="s">
        <v>353</v>
      </c>
      <c r="J3188" t="s">
        <v>39</v>
      </c>
      <c r="K3188" t="s">
        <v>39</v>
      </c>
      <c r="L3188" t="s">
        <v>40</v>
      </c>
      <c r="M3188" t="s">
        <v>41</v>
      </c>
      <c r="N3188" s="121" t="s">
        <v>1546</v>
      </c>
      <c r="O3188" t="s">
        <v>45</v>
      </c>
      <c r="P3188" t="s">
        <v>226</v>
      </c>
      <c r="Q3188" t="s">
        <v>227</v>
      </c>
      <c r="R3188" t="s">
        <v>228</v>
      </c>
      <c r="S3188" t="s">
        <v>46</v>
      </c>
      <c r="T3188" s="127">
        <v>4.2249999999999996</v>
      </c>
      <c r="U3188" t="s">
        <v>2964</v>
      </c>
      <c r="V3188" s="131">
        <v>2E-3</v>
      </c>
      <c r="W3188" s="131">
        <v>2.495E-2</v>
      </c>
      <c r="X3188" t="s">
        <v>270</v>
      </c>
      <c r="Z3188" s="127">
        <v>13978325</v>
      </c>
      <c r="AA3188" s="129">
        <v>1</v>
      </c>
      <c r="AB3188" s="133">
        <v>107.35</v>
      </c>
      <c r="AD3188" s="127">
        <v>15005.732</v>
      </c>
      <c r="AG3188" t="s">
        <v>275</v>
      </c>
      <c r="AH3188" s="131">
        <v>4.0419999999999996E-3</v>
      </c>
      <c r="AI3188" s="131">
        <v>2.1792002262560999E-2</v>
      </c>
      <c r="AJ3188" s="131">
        <v>4.2163892351024601E-3</v>
      </c>
    </row>
    <row r="3189" spans="1:36">
      <c r="A3189" s="121">
        <v>11389</v>
      </c>
      <c r="B3189">
        <v>11390</v>
      </c>
      <c r="C3189" t="s">
        <v>2749</v>
      </c>
      <c r="D3189" t="s">
        <v>2750</v>
      </c>
      <c r="E3189" t="s">
        <v>35</v>
      </c>
      <c r="F3189" t="s">
        <v>3124</v>
      </c>
      <c r="G3189" t="s">
        <v>3125</v>
      </c>
      <c r="H3189" t="s">
        <v>38</v>
      </c>
      <c r="I3189" t="s">
        <v>353</v>
      </c>
      <c r="J3189" t="s">
        <v>39</v>
      </c>
      <c r="K3189" t="s">
        <v>39</v>
      </c>
      <c r="L3189" t="s">
        <v>40</v>
      </c>
      <c r="M3189" t="s">
        <v>41</v>
      </c>
      <c r="N3189" s="121" t="s">
        <v>1546</v>
      </c>
      <c r="O3189" t="s">
        <v>45</v>
      </c>
      <c r="P3189" t="s">
        <v>233</v>
      </c>
      <c r="Q3189" t="s">
        <v>234</v>
      </c>
      <c r="R3189" t="s">
        <v>228</v>
      </c>
      <c r="S3189" t="s">
        <v>46</v>
      </c>
      <c r="T3189" s="127">
        <v>0.67100000000000004</v>
      </c>
      <c r="U3189" t="s">
        <v>3126</v>
      </c>
      <c r="V3189" s="131">
        <v>5.0000000000000001E-3</v>
      </c>
      <c r="W3189" s="131">
        <v>1.523E-2</v>
      </c>
      <c r="X3189" t="s">
        <v>270</v>
      </c>
      <c r="Z3189" s="127">
        <v>2377990</v>
      </c>
      <c r="AA3189" s="129">
        <v>1</v>
      </c>
      <c r="AB3189" s="133">
        <v>116.07</v>
      </c>
      <c r="AD3189" s="127">
        <v>2760.1329999999998</v>
      </c>
      <c r="AG3189" t="s">
        <v>275</v>
      </c>
      <c r="AH3189" s="131">
        <v>3.1159999999999998E-3</v>
      </c>
      <c r="AI3189" s="131">
        <v>4.0083899192234701E-3</v>
      </c>
      <c r="AJ3189" s="131">
        <v>7.7555664238082198E-4</v>
      </c>
    </row>
    <row r="3190" spans="1:36">
      <c r="A3190" s="121">
        <v>11389</v>
      </c>
      <c r="B3190">
        <v>11390</v>
      </c>
      <c r="C3190" t="s">
        <v>2749</v>
      </c>
      <c r="D3190" t="s">
        <v>2750</v>
      </c>
      <c r="E3190" t="s">
        <v>35</v>
      </c>
      <c r="F3190" t="s">
        <v>3127</v>
      </c>
      <c r="G3190" t="s">
        <v>3128</v>
      </c>
      <c r="H3190" t="s">
        <v>38</v>
      </c>
      <c r="I3190" t="s">
        <v>353</v>
      </c>
      <c r="J3190" t="s">
        <v>39</v>
      </c>
      <c r="K3190" t="s">
        <v>39</v>
      </c>
      <c r="L3190" t="s">
        <v>40</v>
      </c>
      <c r="M3190" t="s">
        <v>41</v>
      </c>
      <c r="N3190" s="121" t="s">
        <v>1546</v>
      </c>
      <c r="O3190" t="s">
        <v>45</v>
      </c>
      <c r="P3190" t="s">
        <v>226</v>
      </c>
      <c r="Q3190" t="s">
        <v>227</v>
      </c>
      <c r="R3190" t="s">
        <v>228</v>
      </c>
      <c r="S3190" t="s">
        <v>46</v>
      </c>
      <c r="T3190" s="127">
        <v>2.5529999999999999</v>
      </c>
      <c r="U3190" t="s">
        <v>119</v>
      </c>
      <c r="V3190" s="131">
        <v>1E-3</v>
      </c>
      <c r="W3190" s="131">
        <v>2.3130000000000001E-2</v>
      </c>
      <c r="X3190" t="s">
        <v>270</v>
      </c>
      <c r="Z3190" s="127">
        <v>8591545</v>
      </c>
      <c r="AA3190" s="129">
        <v>1</v>
      </c>
      <c r="AB3190" s="133">
        <v>108.87</v>
      </c>
      <c r="AD3190" s="127">
        <v>9353.6149999999998</v>
      </c>
      <c r="AG3190" t="s">
        <v>275</v>
      </c>
      <c r="AH3190" s="131">
        <v>2.5439999999999998E-3</v>
      </c>
      <c r="AI3190" s="131">
        <v>1.35837426441885E-2</v>
      </c>
      <c r="AJ3190" s="131">
        <v>2.6282278042783001E-3</v>
      </c>
    </row>
    <row r="3191" spans="1:36">
      <c r="A3191" s="121">
        <v>11389</v>
      </c>
      <c r="B3191">
        <v>11390</v>
      </c>
      <c r="C3191" t="s">
        <v>2749</v>
      </c>
      <c r="D3191" t="s">
        <v>2750</v>
      </c>
      <c r="E3191" t="s">
        <v>35</v>
      </c>
      <c r="F3191" t="s">
        <v>3129</v>
      </c>
      <c r="G3191" t="s">
        <v>3130</v>
      </c>
      <c r="H3191" t="s">
        <v>38</v>
      </c>
      <c r="I3191" t="s">
        <v>280</v>
      </c>
      <c r="J3191" t="s">
        <v>39</v>
      </c>
      <c r="K3191" t="s">
        <v>39</v>
      </c>
      <c r="L3191" t="s">
        <v>40</v>
      </c>
      <c r="M3191" t="s">
        <v>41</v>
      </c>
      <c r="N3191" s="121" t="s">
        <v>1546</v>
      </c>
      <c r="O3191" t="s">
        <v>45</v>
      </c>
      <c r="P3191" t="s">
        <v>226</v>
      </c>
      <c r="Q3191" t="s">
        <v>227</v>
      </c>
      <c r="R3191" t="s">
        <v>228</v>
      </c>
      <c r="S3191" t="s">
        <v>46</v>
      </c>
      <c r="T3191" s="127">
        <v>2.3290000000000002</v>
      </c>
      <c r="U3191" t="s">
        <v>3131</v>
      </c>
      <c r="V3191" s="131">
        <v>2.7400000000000001E-2</v>
      </c>
      <c r="W3191" s="131">
        <v>4.3900000000000002E-2</v>
      </c>
      <c r="X3191" t="s">
        <v>270</v>
      </c>
      <c r="Z3191" s="127">
        <v>6450429</v>
      </c>
      <c r="AA3191" s="129">
        <v>1</v>
      </c>
      <c r="AB3191" s="133">
        <v>98.89</v>
      </c>
      <c r="AD3191" s="127">
        <v>6378.8289999999997</v>
      </c>
      <c r="AG3191" t="s">
        <v>275</v>
      </c>
      <c r="AH3191" s="131">
        <v>2.447E-3</v>
      </c>
      <c r="AI3191" s="131">
        <v>9.2636242091570804E-3</v>
      </c>
      <c r="AJ3191" s="131">
        <v>1.79235688960204E-3</v>
      </c>
    </row>
    <row r="3192" spans="1:36">
      <c r="A3192" s="121">
        <v>11389</v>
      </c>
      <c r="B3192">
        <v>11390</v>
      </c>
      <c r="C3192" t="s">
        <v>2749</v>
      </c>
      <c r="D3192" t="s">
        <v>2750</v>
      </c>
      <c r="E3192" t="s">
        <v>35</v>
      </c>
      <c r="F3192" t="s">
        <v>3132</v>
      </c>
      <c r="G3192" t="s">
        <v>3133</v>
      </c>
      <c r="H3192" t="s">
        <v>38</v>
      </c>
      <c r="I3192" t="s">
        <v>353</v>
      </c>
      <c r="J3192" t="s">
        <v>39</v>
      </c>
      <c r="K3192" t="s">
        <v>39</v>
      </c>
      <c r="L3192" t="s">
        <v>40</v>
      </c>
      <c r="M3192" t="s">
        <v>41</v>
      </c>
      <c r="N3192" s="121" t="s">
        <v>1546</v>
      </c>
      <c r="O3192" t="s">
        <v>45</v>
      </c>
      <c r="P3192" t="s">
        <v>226</v>
      </c>
      <c r="Q3192" t="s">
        <v>227</v>
      </c>
      <c r="R3192" t="s">
        <v>228</v>
      </c>
      <c r="S3192" t="s">
        <v>46</v>
      </c>
      <c r="T3192" s="127">
        <v>2.4569999999999999</v>
      </c>
      <c r="U3192" t="s">
        <v>3131</v>
      </c>
      <c r="V3192" s="131">
        <v>1E-3</v>
      </c>
      <c r="W3192" s="131">
        <v>2.334E-2</v>
      </c>
      <c r="X3192" t="s">
        <v>270</v>
      </c>
      <c r="Z3192" s="127">
        <v>8394819</v>
      </c>
      <c r="AA3192" s="129">
        <v>1</v>
      </c>
      <c r="AB3192" s="133">
        <v>107.76</v>
      </c>
      <c r="AD3192" s="127">
        <v>9046.2569999999996</v>
      </c>
      <c r="AG3192" t="s">
        <v>275</v>
      </c>
      <c r="AH3192" s="131">
        <v>4.5149999999999999E-3</v>
      </c>
      <c r="AI3192" s="131">
        <v>1.3137383334311799E-2</v>
      </c>
      <c r="AJ3192" s="131">
        <v>2.5418647171935801E-3</v>
      </c>
    </row>
    <row r="3193" spans="1:36">
      <c r="A3193" s="121">
        <v>11389</v>
      </c>
      <c r="B3193">
        <v>11390</v>
      </c>
      <c r="C3193" t="s">
        <v>3464</v>
      </c>
      <c r="D3193" t="s">
        <v>3465</v>
      </c>
      <c r="E3193" t="s">
        <v>76</v>
      </c>
      <c r="F3193" t="s">
        <v>3466</v>
      </c>
      <c r="G3193" t="s">
        <v>3467</v>
      </c>
      <c r="H3193" t="s">
        <v>38</v>
      </c>
      <c r="I3193" t="s">
        <v>264</v>
      </c>
      <c r="J3193" t="s">
        <v>39</v>
      </c>
      <c r="K3193" t="s">
        <v>39</v>
      </c>
      <c r="L3193" t="s">
        <v>40</v>
      </c>
      <c r="M3193" t="s">
        <v>41</v>
      </c>
      <c r="N3193" s="121" t="s">
        <v>80</v>
      </c>
      <c r="O3193" t="s">
        <v>45</v>
      </c>
      <c r="P3193" t="s">
        <v>381</v>
      </c>
      <c r="Q3193" t="s">
        <v>227</v>
      </c>
      <c r="R3193" t="s">
        <v>228</v>
      </c>
      <c r="S3193" t="s">
        <v>46</v>
      </c>
      <c r="T3193" s="127">
        <v>2.3380000000000001</v>
      </c>
      <c r="U3193" t="s">
        <v>3468</v>
      </c>
      <c r="V3193" s="131">
        <v>3.7699999999999997E-2</v>
      </c>
      <c r="W3193" s="131">
        <v>3.9E-2</v>
      </c>
      <c r="X3193" t="s">
        <v>270</v>
      </c>
      <c r="Z3193" s="127">
        <v>396066.16</v>
      </c>
      <c r="AA3193" s="129">
        <v>1</v>
      </c>
      <c r="AB3193" s="133">
        <v>93.68</v>
      </c>
      <c r="AD3193" s="127">
        <v>371.03500000000003</v>
      </c>
      <c r="AG3193" t="s">
        <v>275</v>
      </c>
      <c r="AH3193" s="131">
        <v>2.3749999999999999E-3</v>
      </c>
      <c r="AI3193" s="131">
        <v>5.3883348025117895E-4</v>
      </c>
      <c r="AJ3193" s="131">
        <v>1.04255297804694E-4</v>
      </c>
    </row>
    <row r="3194" spans="1:36">
      <c r="A3194" s="121">
        <v>11389</v>
      </c>
      <c r="B3194">
        <v>11390</v>
      </c>
      <c r="C3194" t="s">
        <v>3469</v>
      </c>
      <c r="D3194" t="s">
        <v>3470</v>
      </c>
      <c r="E3194" t="s">
        <v>35</v>
      </c>
      <c r="F3194" t="s">
        <v>3471</v>
      </c>
      <c r="G3194" t="s">
        <v>3472</v>
      </c>
      <c r="H3194" t="s">
        <v>38</v>
      </c>
      <c r="I3194" t="s">
        <v>280</v>
      </c>
      <c r="J3194" t="s">
        <v>39</v>
      </c>
      <c r="K3194" t="s">
        <v>39</v>
      </c>
      <c r="L3194" t="s">
        <v>40</v>
      </c>
      <c r="M3194" t="s">
        <v>41</v>
      </c>
      <c r="N3194" s="121" t="s">
        <v>52</v>
      </c>
      <c r="O3194" t="s">
        <v>45</v>
      </c>
      <c r="P3194" t="s">
        <v>430</v>
      </c>
      <c r="Q3194" t="s">
        <v>227</v>
      </c>
      <c r="R3194" t="s">
        <v>228</v>
      </c>
      <c r="S3194" t="s">
        <v>46</v>
      </c>
      <c r="T3194" s="127">
        <v>0.79100000000000004</v>
      </c>
      <c r="U3194" t="s">
        <v>3473</v>
      </c>
      <c r="V3194" s="131">
        <v>3.1300000000000001E-2</v>
      </c>
      <c r="W3194" s="131">
        <v>5.0909999999999997E-2</v>
      </c>
      <c r="X3194" t="s">
        <v>270</v>
      </c>
      <c r="Z3194" s="127">
        <v>338970.3</v>
      </c>
      <c r="AA3194" s="129">
        <v>1</v>
      </c>
      <c r="AB3194" s="133">
        <v>99.83</v>
      </c>
      <c r="AD3194" s="127">
        <v>338.39400000000001</v>
      </c>
      <c r="AG3194" t="s">
        <v>275</v>
      </c>
      <c r="AH3194" s="131">
        <v>5.2839999999999996E-3</v>
      </c>
      <c r="AI3194" s="131">
        <v>4.9143113906081101E-4</v>
      </c>
      <c r="AJ3194" s="131">
        <v>9.5083734829175601E-5</v>
      </c>
    </row>
    <row r="3195" spans="1:36">
      <c r="A3195" s="121">
        <v>11389</v>
      </c>
      <c r="B3195">
        <v>11390</v>
      </c>
      <c r="C3195" t="s">
        <v>3134</v>
      </c>
      <c r="D3195" t="s">
        <v>3135</v>
      </c>
      <c r="E3195" t="s">
        <v>35</v>
      </c>
      <c r="F3195" t="s">
        <v>3136</v>
      </c>
      <c r="G3195" t="s">
        <v>3137</v>
      </c>
      <c r="H3195" t="s">
        <v>38</v>
      </c>
      <c r="I3195" t="s">
        <v>280</v>
      </c>
      <c r="J3195" t="s">
        <v>39</v>
      </c>
      <c r="K3195" t="s">
        <v>39</v>
      </c>
      <c r="L3195" t="s">
        <v>40</v>
      </c>
      <c r="M3195" t="s">
        <v>41</v>
      </c>
      <c r="N3195" s="121" t="s">
        <v>1562</v>
      </c>
      <c r="O3195" t="s">
        <v>45</v>
      </c>
      <c r="P3195" t="s">
        <v>448</v>
      </c>
      <c r="Q3195" t="s">
        <v>227</v>
      </c>
      <c r="R3195" t="s">
        <v>228</v>
      </c>
      <c r="S3195" t="s">
        <v>46</v>
      </c>
      <c r="T3195" s="127">
        <v>1.4419999999999999</v>
      </c>
      <c r="U3195" t="s">
        <v>449</v>
      </c>
      <c r="V3195" s="131">
        <v>2.3900000000000001E-2</v>
      </c>
      <c r="W3195" s="131">
        <v>4.9489999999999999E-2</v>
      </c>
      <c r="X3195" t="s">
        <v>270</v>
      </c>
      <c r="Z3195" s="127">
        <v>524165.26</v>
      </c>
      <c r="AA3195" s="129">
        <v>1</v>
      </c>
      <c r="AB3195" s="133">
        <v>97.09</v>
      </c>
      <c r="AD3195" s="127">
        <v>508.91199999999998</v>
      </c>
      <c r="AG3195" t="s">
        <v>275</v>
      </c>
      <c r="AH3195" s="131">
        <v>4.6990000000000001E-3</v>
      </c>
      <c r="AI3195" s="131">
        <v>7.3906508849705605E-4</v>
      </c>
      <c r="AJ3195" s="131">
        <v>1.4299677678230999E-4</v>
      </c>
    </row>
    <row r="3196" spans="1:36">
      <c r="A3196" s="121">
        <v>11389</v>
      </c>
      <c r="B3196">
        <v>11390</v>
      </c>
      <c r="C3196" t="s">
        <v>3138</v>
      </c>
      <c r="D3196" t="s">
        <v>3139</v>
      </c>
      <c r="E3196" t="s">
        <v>35</v>
      </c>
      <c r="F3196" t="s">
        <v>3140</v>
      </c>
      <c r="G3196" t="s">
        <v>3141</v>
      </c>
      <c r="H3196" t="s">
        <v>38</v>
      </c>
      <c r="I3196" t="s">
        <v>353</v>
      </c>
      <c r="J3196" t="s">
        <v>39</v>
      </c>
      <c r="K3196" t="s">
        <v>39</v>
      </c>
      <c r="L3196" t="s">
        <v>40</v>
      </c>
      <c r="M3196" t="s">
        <v>41</v>
      </c>
      <c r="N3196" s="121" t="s">
        <v>52</v>
      </c>
      <c r="O3196" t="s">
        <v>45</v>
      </c>
      <c r="P3196" t="s">
        <v>412</v>
      </c>
      <c r="Q3196" t="s">
        <v>227</v>
      </c>
      <c r="R3196" t="s">
        <v>228</v>
      </c>
      <c r="S3196" t="s">
        <v>46</v>
      </c>
      <c r="T3196" s="127">
        <v>1.016</v>
      </c>
      <c r="U3196" t="s">
        <v>3142</v>
      </c>
      <c r="V3196" s="131">
        <v>3.4599999999999999E-2</v>
      </c>
      <c r="W3196" s="131">
        <v>2.197E-2</v>
      </c>
      <c r="X3196" t="s">
        <v>270</v>
      </c>
      <c r="Z3196" s="127">
        <v>677611.79</v>
      </c>
      <c r="AA3196" s="129">
        <v>1</v>
      </c>
      <c r="AB3196" s="133">
        <v>121.46</v>
      </c>
      <c r="AD3196" s="127">
        <v>823.02700000000004</v>
      </c>
      <c r="AG3196" t="s">
        <v>275</v>
      </c>
      <c r="AH3196" s="131">
        <v>4.7130000000000002E-3</v>
      </c>
      <c r="AI3196" s="131">
        <v>1.1952374256246701E-3</v>
      </c>
      <c r="AJ3196" s="131">
        <v>2.3125852108842401E-4</v>
      </c>
    </row>
    <row r="3197" spans="1:36">
      <c r="A3197" s="121">
        <v>11389</v>
      </c>
      <c r="B3197">
        <v>11390</v>
      </c>
      <c r="C3197" t="s">
        <v>3138</v>
      </c>
      <c r="D3197" t="s">
        <v>3139</v>
      </c>
      <c r="E3197" t="s">
        <v>35</v>
      </c>
      <c r="F3197" t="s">
        <v>3143</v>
      </c>
      <c r="G3197" t="s">
        <v>3144</v>
      </c>
      <c r="H3197" t="s">
        <v>38</v>
      </c>
      <c r="I3197" t="s">
        <v>353</v>
      </c>
      <c r="J3197" t="s">
        <v>39</v>
      </c>
      <c r="K3197" t="s">
        <v>39</v>
      </c>
      <c r="L3197" t="s">
        <v>40</v>
      </c>
      <c r="M3197" t="s">
        <v>41</v>
      </c>
      <c r="N3197" s="121" t="s">
        <v>52</v>
      </c>
      <c r="O3197" t="s">
        <v>45</v>
      </c>
      <c r="P3197" t="s">
        <v>448</v>
      </c>
      <c r="Q3197" t="s">
        <v>227</v>
      </c>
      <c r="R3197" t="s">
        <v>228</v>
      </c>
      <c r="S3197" t="s">
        <v>46</v>
      </c>
      <c r="T3197" s="127">
        <v>2.2290000000000001</v>
      </c>
      <c r="U3197" t="s">
        <v>3145</v>
      </c>
      <c r="V3197" s="131">
        <v>1.83E-2</v>
      </c>
      <c r="W3197" s="131">
        <v>2.511E-2</v>
      </c>
      <c r="X3197" t="s">
        <v>270</v>
      </c>
      <c r="Z3197" s="127">
        <v>2709680.51</v>
      </c>
      <c r="AA3197" s="129">
        <v>1</v>
      </c>
      <c r="AB3197" s="133">
        <v>116.9</v>
      </c>
      <c r="AD3197" s="127">
        <v>3167.6170000000002</v>
      </c>
      <c r="AG3197" t="s">
        <v>275</v>
      </c>
      <c r="AH3197" s="131">
        <v>1.0753E-2</v>
      </c>
      <c r="AI3197" s="131">
        <v>4.6001559141037301E-3</v>
      </c>
      <c r="AJ3197" s="131">
        <v>8.9005349955119102E-4</v>
      </c>
    </row>
    <row r="3198" spans="1:36">
      <c r="A3198" s="121">
        <v>11389</v>
      </c>
      <c r="B3198">
        <v>11390</v>
      </c>
      <c r="C3198" t="s">
        <v>3138</v>
      </c>
      <c r="D3198" t="s">
        <v>3139</v>
      </c>
      <c r="E3198" t="s">
        <v>35</v>
      </c>
      <c r="F3198" t="s">
        <v>3146</v>
      </c>
      <c r="G3198" t="s">
        <v>3147</v>
      </c>
      <c r="H3198" t="s">
        <v>38</v>
      </c>
      <c r="I3198" t="s">
        <v>353</v>
      </c>
      <c r="J3198" t="s">
        <v>39</v>
      </c>
      <c r="K3198" t="s">
        <v>39</v>
      </c>
      <c r="L3198" t="s">
        <v>40</v>
      </c>
      <c r="M3198" t="s">
        <v>41</v>
      </c>
      <c r="N3198" s="121" t="s">
        <v>52</v>
      </c>
      <c r="O3198" t="s">
        <v>45</v>
      </c>
      <c r="P3198" t="s">
        <v>448</v>
      </c>
      <c r="Q3198" t="s">
        <v>227</v>
      </c>
      <c r="R3198" t="s">
        <v>228</v>
      </c>
      <c r="S3198" t="s">
        <v>46</v>
      </c>
      <c r="T3198" s="127">
        <v>2.786</v>
      </c>
      <c r="U3198" t="s">
        <v>2479</v>
      </c>
      <c r="V3198" s="131">
        <v>1.5299999999999999E-2</v>
      </c>
      <c r="W3198" s="131">
        <v>2.6270000000000002E-2</v>
      </c>
      <c r="X3198" t="s">
        <v>270</v>
      </c>
      <c r="Z3198" s="127">
        <v>4158364.67</v>
      </c>
      <c r="AA3198" s="129">
        <v>1</v>
      </c>
      <c r="AB3198" s="133">
        <v>114.93</v>
      </c>
      <c r="AD3198" s="127">
        <v>4779.2089999999998</v>
      </c>
      <c r="AG3198" t="s">
        <v>275</v>
      </c>
      <c r="AH3198" s="131">
        <v>8.3269999999999993E-3</v>
      </c>
      <c r="AI3198" s="131">
        <v>6.9405826758721402E-3</v>
      </c>
      <c r="AJ3198" s="131">
        <v>1.34288707055443E-3</v>
      </c>
    </row>
    <row r="3199" spans="1:36">
      <c r="A3199" s="121">
        <v>11389</v>
      </c>
      <c r="B3199">
        <v>11390</v>
      </c>
      <c r="C3199" t="s">
        <v>3148</v>
      </c>
      <c r="D3199" t="s">
        <v>3149</v>
      </c>
      <c r="E3199" t="s">
        <v>35</v>
      </c>
      <c r="F3199" t="s">
        <v>3150</v>
      </c>
      <c r="G3199" t="s">
        <v>3151</v>
      </c>
      <c r="H3199" t="s">
        <v>38</v>
      </c>
      <c r="I3199" t="s">
        <v>280</v>
      </c>
      <c r="J3199" t="s">
        <v>39</v>
      </c>
      <c r="K3199" t="s">
        <v>39</v>
      </c>
      <c r="L3199" t="s">
        <v>40</v>
      </c>
      <c r="M3199" t="s">
        <v>41</v>
      </c>
      <c r="N3199" s="121" t="s">
        <v>1561</v>
      </c>
      <c r="O3199" t="s">
        <v>45</v>
      </c>
      <c r="P3199" t="s">
        <v>435</v>
      </c>
      <c r="Q3199" t="s">
        <v>227</v>
      </c>
      <c r="R3199" t="s">
        <v>228</v>
      </c>
      <c r="S3199" t="s">
        <v>46</v>
      </c>
      <c r="T3199" s="127">
        <v>0.65700000000000003</v>
      </c>
      <c r="U3199" t="s">
        <v>2520</v>
      </c>
      <c r="V3199" s="131">
        <v>2.29E-2</v>
      </c>
      <c r="W3199" s="131">
        <v>5.0180000000000002E-2</v>
      </c>
      <c r="X3199" t="s">
        <v>270</v>
      </c>
      <c r="Z3199" s="127">
        <v>876878.77</v>
      </c>
      <c r="AA3199" s="129">
        <v>1</v>
      </c>
      <c r="AB3199" s="133">
        <v>99.05</v>
      </c>
      <c r="AD3199" s="127">
        <v>868.548</v>
      </c>
      <c r="AG3199" t="s">
        <v>275</v>
      </c>
      <c r="AH3199" s="131">
        <v>5.2940000000000001E-3</v>
      </c>
      <c r="AI3199" s="131">
        <v>1.2613452854152399E-3</v>
      </c>
      <c r="AJ3199" s="131">
        <v>2.4404929015215101E-4</v>
      </c>
    </row>
    <row r="3200" spans="1:36">
      <c r="A3200" s="121">
        <v>11389</v>
      </c>
      <c r="B3200">
        <v>11390</v>
      </c>
      <c r="C3200" t="s">
        <v>3152</v>
      </c>
      <c r="D3200" t="s">
        <v>3153</v>
      </c>
      <c r="E3200" t="s">
        <v>35</v>
      </c>
      <c r="F3200" t="s">
        <v>3154</v>
      </c>
      <c r="G3200" t="s">
        <v>3155</v>
      </c>
      <c r="H3200" t="s">
        <v>38</v>
      </c>
      <c r="I3200" t="s">
        <v>353</v>
      </c>
      <c r="J3200" t="s">
        <v>39</v>
      </c>
      <c r="K3200" t="s">
        <v>39</v>
      </c>
      <c r="L3200" t="s">
        <v>40</v>
      </c>
      <c r="M3200" t="s">
        <v>41</v>
      </c>
      <c r="N3200" s="121" t="s">
        <v>52</v>
      </c>
      <c r="O3200" t="s">
        <v>45</v>
      </c>
      <c r="P3200" t="s">
        <v>381</v>
      </c>
      <c r="Q3200" t="s">
        <v>227</v>
      </c>
      <c r="R3200" t="s">
        <v>228</v>
      </c>
      <c r="S3200" t="s">
        <v>46</v>
      </c>
      <c r="T3200" s="127">
        <v>6.6000000000000003E-2</v>
      </c>
      <c r="U3200" t="s">
        <v>3156</v>
      </c>
      <c r="V3200" s="131">
        <v>2.1499999999999998E-2</v>
      </c>
      <c r="W3200" s="131">
        <v>-1.3999999999999999E-4</v>
      </c>
      <c r="X3200" t="s">
        <v>270</v>
      </c>
      <c r="Z3200" s="127">
        <v>707407.3</v>
      </c>
      <c r="AA3200" s="129">
        <v>1</v>
      </c>
      <c r="AB3200" s="133">
        <v>121.27</v>
      </c>
      <c r="AD3200" s="127">
        <v>857.87300000000005</v>
      </c>
      <c r="AG3200" t="s">
        <v>275</v>
      </c>
      <c r="AH3200" s="131">
        <v>1.2359999999999999E-3</v>
      </c>
      <c r="AI3200" s="131">
        <v>1.2458417124578201E-3</v>
      </c>
      <c r="AJ3200" s="131">
        <v>2.41049607179668E-4</v>
      </c>
    </row>
    <row r="3201" spans="1:36">
      <c r="A3201" s="121">
        <v>11389</v>
      </c>
      <c r="B3201">
        <v>11390</v>
      </c>
      <c r="C3201" t="s">
        <v>3152</v>
      </c>
      <c r="D3201" t="s">
        <v>3153</v>
      </c>
      <c r="E3201" t="s">
        <v>35</v>
      </c>
      <c r="F3201" t="s">
        <v>3157</v>
      </c>
      <c r="G3201" t="s">
        <v>3158</v>
      </c>
      <c r="H3201" t="s">
        <v>38</v>
      </c>
      <c r="I3201" t="s">
        <v>353</v>
      </c>
      <c r="J3201" t="s">
        <v>39</v>
      </c>
      <c r="K3201" t="s">
        <v>39</v>
      </c>
      <c r="L3201" t="s">
        <v>40</v>
      </c>
      <c r="M3201" t="s">
        <v>41</v>
      </c>
      <c r="N3201" s="121" t="s">
        <v>52</v>
      </c>
      <c r="O3201" t="s">
        <v>45</v>
      </c>
      <c r="P3201" t="s">
        <v>381</v>
      </c>
      <c r="Q3201" t="s">
        <v>227</v>
      </c>
      <c r="R3201" t="s">
        <v>228</v>
      </c>
      <c r="S3201" t="s">
        <v>46</v>
      </c>
      <c r="T3201" s="127">
        <v>0.98299999999999998</v>
      </c>
      <c r="U3201" t="s">
        <v>3159</v>
      </c>
      <c r="V3201" s="131">
        <v>2.35E-2</v>
      </c>
      <c r="W3201" s="131">
        <v>2.1170000000000001E-2</v>
      </c>
      <c r="X3201" t="s">
        <v>270</v>
      </c>
      <c r="Z3201" s="127">
        <v>859866.38</v>
      </c>
      <c r="AA3201" s="129">
        <v>1</v>
      </c>
      <c r="AB3201" s="133">
        <v>119.55</v>
      </c>
      <c r="AC3201" s="127">
        <v>24.856000000000002</v>
      </c>
      <c r="AD3201" s="127">
        <v>1052.827</v>
      </c>
      <c r="AG3201" t="s">
        <v>275</v>
      </c>
      <c r="AH3201" s="131">
        <v>9.6100000000000005E-4</v>
      </c>
      <c r="AI3201" s="131">
        <v>1.5289625575931E-3</v>
      </c>
      <c r="AJ3201" s="131">
        <v>2.9582877199796402E-4</v>
      </c>
    </row>
    <row r="3202" spans="1:36">
      <c r="A3202" s="121">
        <v>11389</v>
      </c>
      <c r="B3202">
        <v>11390</v>
      </c>
      <c r="C3202" t="s">
        <v>3152</v>
      </c>
      <c r="D3202" t="s">
        <v>3153</v>
      </c>
      <c r="E3202" t="s">
        <v>35</v>
      </c>
      <c r="F3202" t="s">
        <v>3160</v>
      </c>
      <c r="G3202" t="s">
        <v>3161</v>
      </c>
      <c r="H3202" t="s">
        <v>38</v>
      </c>
      <c r="I3202" t="s">
        <v>353</v>
      </c>
      <c r="J3202" t="s">
        <v>39</v>
      </c>
      <c r="K3202" t="s">
        <v>39</v>
      </c>
      <c r="L3202" t="s">
        <v>40</v>
      </c>
      <c r="M3202" t="s">
        <v>41</v>
      </c>
      <c r="N3202" s="121" t="s">
        <v>52</v>
      </c>
      <c r="O3202" t="s">
        <v>45</v>
      </c>
      <c r="P3202" t="s">
        <v>381</v>
      </c>
      <c r="Q3202" t="s">
        <v>227</v>
      </c>
      <c r="R3202" t="s">
        <v>228</v>
      </c>
      <c r="S3202" t="s">
        <v>46</v>
      </c>
      <c r="T3202" s="127">
        <v>3.0539999999999998</v>
      </c>
      <c r="U3202" t="s">
        <v>2479</v>
      </c>
      <c r="V3202" s="131">
        <v>1.43E-2</v>
      </c>
      <c r="W3202" s="131">
        <v>2.5870000000000001E-2</v>
      </c>
      <c r="X3202" t="s">
        <v>270</v>
      </c>
      <c r="Z3202" s="127">
        <v>3722629.03</v>
      </c>
      <c r="AA3202" s="129">
        <v>1</v>
      </c>
      <c r="AB3202" s="133">
        <v>114.25</v>
      </c>
      <c r="AD3202" s="127">
        <v>4253.1040000000003</v>
      </c>
      <c r="AG3202" t="s">
        <v>275</v>
      </c>
      <c r="AH3202" s="131">
        <v>1.952E-3</v>
      </c>
      <c r="AI3202" s="131">
        <v>6.1765494295199404E-3</v>
      </c>
      <c r="AJ3202" s="131">
        <v>1.1950593713661601E-3</v>
      </c>
    </row>
    <row r="3203" spans="1:36">
      <c r="A3203" s="121">
        <v>11389</v>
      </c>
      <c r="B3203">
        <v>11390</v>
      </c>
      <c r="C3203" t="s">
        <v>132</v>
      </c>
      <c r="D3203" t="s">
        <v>133</v>
      </c>
      <c r="E3203" t="s">
        <v>35</v>
      </c>
      <c r="F3203" t="s">
        <v>3162</v>
      </c>
      <c r="G3203" t="s">
        <v>3163</v>
      </c>
      <c r="H3203" t="s">
        <v>38</v>
      </c>
      <c r="I3203" t="s">
        <v>353</v>
      </c>
      <c r="J3203" t="s">
        <v>39</v>
      </c>
      <c r="K3203" t="s">
        <v>39</v>
      </c>
      <c r="L3203" t="s">
        <v>40</v>
      </c>
      <c r="M3203" t="s">
        <v>41</v>
      </c>
      <c r="N3203" s="121" t="s">
        <v>52</v>
      </c>
      <c r="O3203" t="s">
        <v>45</v>
      </c>
      <c r="P3203" t="s">
        <v>301</v>
      </c>
      <c r="Q3203" t="s">
        <v>301</v>
      </c>
      <c r="R3203" t="s">
        <v>301</v>
      </c>
      <c r="S3203" t="s">
        <v>46</v>
      </c>
      <c r="T3203" s="127">
        <v>0.98199999999999998</v>
      </c>
      <c r="U3203" t="s">
        <v>3159</v>
      </c>
      <c r="V3203" s="131">
        <v>1.9E-2</v>
      </c>
      <c r="W3203" s="131">
        <v>1.5820000000000001E-2</v>
      </c>
      <c r="X3203" t="s">
        <v>270</v>
      </c>
      <c r="Z3203" s="127">
        <v>7224621.6200000001</v>
      </c>
      <c r="AA3203" s="129">
        <v>1</v>
      </c>
      <c r="AB3203" s="133">
        <v>113.45</v>
      </c>
      <c r="AC3203" s="127">
        <v>213.55600000000001</v>
      </c>
      <c r="AD3203" s="127">
        <v>8409.8889999999992</v>
      </c>
      <c r="AG3203" t="s">
        <v>275</v>
      </c>
      <c r="AH3203" s="131">
        <v>1.0933E-2</v>
      </c>
      <c r="AI3203" s="131">
        <v>1.22132215982995E-2</v>
      </c>
      <c r="AJ3203" s="131">
        <v>2.3630548240838501E-3</v>
      </c>
    </row>
    <row r="3204" spans="1:36">
      <c r="A3204" s="121">
        <v>11389</v>
      </c>
      <c r="B3204">
        <v>11390</v>
      </c>
      <c r="C3204" t="s">
        <v>3164</v>
      </c>
      <c r="D3204" t="s">
        <v>3165</v>
      </c>
      <c r="E3204" t="s">
        <v>35</v>
      </c>
      <c r="F3204" t="s">
        <v>3166</v>
      </c>
      <c r="G3204" t="s">
        <v>3167</v>
      </c>
      <c r="H3204" t="s">
        <v>38</v>
      </c>
      <c r="I3204" t="s">
        <v>280</v>
      </c>
      <c r="J3204" t="s">
        <v>39</v>
      </c>
      <c r="K3204" t="s">
        <v>39</v>
      </c>
      <c r="L3204" t="s">
        <v>40</v>
      </c>
      <c r="M3204" t="s">
        <v>41</v>
      </c>
      <c r="N3204" s="121" t="s">
        <v>52</v>
      </c>
      <c r="O3204" t="s">
        <v>45</v>
      </c>
      <c r="P3204" t="s">
        <v>435</v>
      </c>
      <c r="Q3204" t="s">
        <v>227</v>
      </c>
      <c r="R3204" t="s">
        <v>228</v>
      </c>
      <c r="S3204" t="s">
        <v>46</v>
      </c>
      <c r="T3204" s="127">
        <v>0.90700000000000003</v>
      </c>
      <c r="U3204" t="s">
        <v>2315</v>
      </c>
      <c r="V3204" s="131">
        <v>3.85E-2</v>
      </c>
      <c r="W3204" s="131">
        <v>4.9360000000000001E-2</v>
      </c>
      <c r="X3204" t="s">
        <v>270</v>
      </c>
      <c r="Z3204" s="127">
        <v>1611229.39</v>
      </c>
      <c r="AA3204" s="129">
        <v>1</v>
      </c>
      <c r="AB3204" s="133">
        <v>99.41</v>
      </c>
      <c r="AD3204" s="127">
        <v>1601.723</v>
      </c>
      <c r="AG3204" t="s">
        <v>275</v>
      </c>
      <c r="AH3204" s="131">
        <v>1.0337000000000001E-2</v>
      </c>
      <c r="AI3204" s="131">
        <v>2.32609475355467E-3</v>
      </c>
      <c r="AJ3204" s="131">
        <v>4.5006056628242998E-4</v>
      </c>
    </row>
    <row r="3205" spans="1:36">
      <c r="A3205" s="121">
        <v>11389</v>
      </c>
      <c r="B3205">
        <v>11390</v>
      </c>
      <c r="C3205" t="s">
        <v>3168</v>
      </c>
      <c r="D3205" t="s">
        <v>3169</v>
      </c>
      <c r="E3205" t="s">
        <v>35</v>
      </c>
      <c r="F3205" t="s">
        <v>3170</v>
      </c>
      <c r="G3205" t="s">
        <v>3171</v>
      </c>
      <c r="H3205" t="s">
        <v>38</v>
      </c>
      <c r="I3205" t="s">
        <v>280</v>
      </c>
      <c r="J3205" t="s">
        <v>39</v>
      </c>
      <c r="K3205" t="s">
        <v>39</v>
      </c>
      <c r="L3205" t="s">
        <v>40</v>
      </c>
      <c r="M3205" t="s">
        <v>41</v>
      </c>
      <c r="N3205" s="121" t="s">
        <v>143</v>
      </c>
      <c r="O3205" t="s">
        <v>45</v>
      </c>
      <c r="P3205" t="s">
        <v>430</v>
      </c>
      <c r="Q3205" t="s">
        <v>227</v>
      </c>
      <c r="R3205" t="s">
        <v>228</v>
      </c>
      <c r="S3205" t="s">
        <v>46</v>
      </c>
      <c r="T3205" s="127">
        <v>0.72299999999999998</v>
      </c>
      <c r="U3205" t="s">
        <v>420</v>
      </c>
      <c r="V3205" s="131">
        <v>3.95E-2</v>
      </c>
      <c r="W3205" s="131">
        <v>5.5539999999999999E-2</v>
      </c>
      <c r="X3205" t="s">
        <v>270</v>
      </c>
      <c r="Z3205" s="127">
        <v>428282</v>
      </c>
      <c r="AA3205" s="129">
        <v>1</v>
      </c>
      <c r="AB3205" s="133">
        <v>99.93</v>
      </c>
      <c r="AD3205" s="127">
        <v>427.98200000000003</v>
      </c>
      <c r="AG3205" t="s">
        <v>275</v>
      </c>
      <c r="AH3205" s="131">
        <v>7.2999999999999996E-4</v>
      </c>
      <c r="AI3205" s="131">
        <v>6.2153510387348901E-4</v>
      </c>
      <c r="AJ3205" s="131">
        <v>1.20256683605102E-4</v>
      </c>
    </row>
    <row r="3206" spans="1:36">
      <c r="A3206" s="121">
        <v>11389</v>
      </c>
      <c r="B3206">
        <v>11390</v>
      </c>
      <c r="C3206" t="s">
        <v>2836</v>
      </c>
      <c r="D3206" t="s">
        <v>2837</v>
      </c>
      <c r="E3206" t="s">
        <v>35</v>
      </c>
      <c r="F3206" t="s">
        <v>3172</v>
      </c>
      <c r="G3206" t="s">
        <v>3173</v>
      </c>
      <c r="H3206" t="s">
        <v>38</v>
      </c>
      <c r="I3206" t="s">
        <v>280</v>
      </c>
      <c r="J3206" t="s">
        <v>39</v>
      </c>
      <c r="K3206" t="s">
        <v>39</v>
      </c>
      <c r="L3206" t="s">
        <v>40</v>
      </c>
      <c r="M3206" t="s">
        <v>41</v>
      </c>
      <c r="N3206" s="121" t="s">
        <v>143</v>
      </c>
      <c r="O3206" t="s">
        <v>45</v>
      </c>
      <c r="P3206" t="s">
        <v>2713</v>
      </c>
      <c r="Q3206" t="s">
        <v>234</v>
      </c>
      <c r="R3206" t="s">
        <v>228</v>
      </c>
      <c r="S3206" t="s">
        <v>46</v>
      </c>
      <c r="T3206" s="127">
        <v>0.76300000000000001</v>
      </c>
      <c r="U3206" t="s">
        <v>3174</v>
      </c>
      <c r="V3206" s="131">
        <v>4.48E-2</v>
      </c>
      <c r="W3206" s="131">
        <v>4.7500000000000001E-2</v>
      </c>
      <c r="X3206" t="s">
        <v>270</v>
      </c>
      <c r="Z3206" s="127">
        <v>96616</v>
      </c>
      <c r="AA3206" s="129">
        <v>1</v>
      </c>
      <c r="AB3206" s="133">
        <v>100.82</v>
      </c>
      <c r="AD3206" s="127">
        <v>97.408000000000001</v>
      </c>
      <c r="AG3206" t="s">
        <v>275</v>
      </c>
      <c r="AH3206" s="131">
        <v>1.6100000000000001E-3</v>
      </c>
      <c r="AI3206" s="131">
        <v>1.41460666261188E-4</v>
      </c>
      <c r="AJ3206" s="131">
        <v>2.7370281226466899E-5</v>
      </c>
    </row>
    <row r="3207" spans="1:36">
      <c r="A3207" s="121">
        <v>11389</v>
      </c>
      <c r="B3207">
        <v>11390</v>
      </c>
      <c r="C3207" t="s">
        <v>3175</v>
      </c>
      <c r="D3207" t="s">
        <v>3176</v>
      </c>
      <c r="E3207" t="s">
        <v>35</v>
      </c>
      <c r="F3207" t="s">
        <v>3177</v>
      </c>
      <c r="G3207" t="s">
        <v>3178</v>
      </c>
      <c r="H3207" t="s">
        <v>38</v>
      </c>
      <c r="I3207" t="s">
        <v>280</v>
      </c>
      <c r="J3207" t="s">
        <v>39</v>
      </c>
      <c r="K3207" t="s">
        <v>39</v>
      </c>
      <c r="L3207" t="s">
        <v>40</v>
      </c>
      <c r="M3207" t="s">
        <v>41</v>
      </c>
      <c r="N3207" s="121" t="s">
        <v>539</v>
      </c>
      <c r="O3207" t="s">
        <v>45</v>
      </c>
      <c r="P3207" t="s">
        <v>448</v>
      </c>
      <c r="Q3207" t="s">
        <v>227</v>
      </c>
      <c r="R3207" t="s">
        <v>228</v>
      </c>
      <c r="S3207" t="s">
        <v>46</v>
      </c>
      <c r="T3207" s="127">
        <v>0.49299999999999999</v>
      </c>
      <c r="U3207" t="s">
        <v>86</v>
      </c>
      <c r="V3207" s="131">
        <v>3.5999999999999997E-2</v>
      </c>
      <c r="W3207" s="131">
        <v>4.8070000000000002E-2</v>
      </c>
      <c r="X3207" t="s">
        <v>270</v>
      </c>
      <c r="Z3207" s="127">
        <v>1598830.64</v>
      </c>
      <c r="AA3207" s="129">
        <v>1</v>
      </c>
      <c r="AB3207" s="133">
        <v>99.47</v>
      </c>
      <c r="AD3207" s="127">
        <v>1590.357</v>
      </c>
      <c r="AG3207" t="s">
        <v>275</v>
      </c>
      <c r="AH3207" s="131">
        <v>1.4442E-2</v>
      </c>
      <c r="AI3207" s="131">
        <v>2.3095881002847098E-3</v>
      </c>
      <c r="AJ3207" s="131">
        <v>4.4686680398760102E-4</v>
      </c>
    </row>
    <row r="3208" spans="1:36">
      <c r="A3208" s="121">
        <v>11389</v>
      </c>
      <c r="B3208">
        <v>11390</v>
      </c>
      <c r="C3208" t="s">
        <v>3175</v>
      </c>
      <c r="D3208" t="s">
        <v>3176</v>
      </c>
      <c r="E3208" t="s">
        <v>35</v>
      </c>
      <c r="F3208" t="s">
        <v>3640</v>
      </c>
      <c r="G3208" t="s">
        <v>3641</v>
      </c>
      <c r="H3208" t="s">
        <v>38</v>
      </c>
      <c r="I3208" t="s">
        <v>264</v>
      </c>
      <c r="J3208" t="s">
        <v>39</v>
      </c>
      <c r="K3208" t="s">
        <v>39</v>
      </c>
      <c r="L3208" t="s">
        <v>40</v>
      </c>
      <c r="M3208" t="s">
        <v>41</v>
      </c>
      <c r="N3208" s="121" t="s">
        <v>539</v>
      </c>
      <c r="O3208" t="s">
        <v>45</v>
      </c>
      <c r="P3208" t="s">
        <v>448</v>
      </c>
      <c r="Q3208" t="s">
        <v>227</v>
      </c>
      <c r="R3208" t="s">
        <v>228</v>
      </c>
      <c r="S3208" t="s">
        <v>46</v>
      </c>
      <c r="T3208" s="127">
        <v>0.49299999999999999</v>
      </c>
      <c r="U3208" t="s">
        <v>86</v>
      </c>
      <c r="V3208" s="131">
        <v>5.8500000000000003E-2</v>
      </c>
      <c r="W3208" s="131">
        <v>-5.5000000000000003E-4</v>
      </c>
      <c r="X3208" t="s">
        <v>270</v>
      </c>
      <c r="Z3208" s="127">
        <v>471344.5</v>
      </c>
      <c r="AA3208" s="129">
        <v>1</v>
      </c>
      <c r="AB3208" s="133">
        <v>92.74</v>
      </c>
      <c r="AD3208" s="127">
        <v>437.125</v>
      </c>
      <c r="AG3208" t="s">
        <v>275</v>
      </c>
      <c r="AH3208" s="131">
        <v>2.2629999999999998E-3</v>
      </c>
      <c r="AI3208" s="131">
        <v>6.3481252684399097E-4</v>
      </c>
      <c r="AJ3208" s="131">
        <v>1.2282564365788799E-4</v>
      </c>
    </row>
    <row r="3209" spans="1:36">
      <c r="A3209" s="121">
        <v>11389</v>
      </c>
      <c r="B3209">
        <v>11390</v>
      </c>
      <c r="C3209" t="s">
        <v>3175</v>
      </c>
      <c r="D3209" t="s">
        <v>3176</v>
      </c>
      <c r="E3209" t="s">
        <v>35</v>
      </c>
      <c r="F3209" t="s">
        <v>3179</v>
      </c>
      <c r="G3209" t="s">
        <v>3180</v>
      </c>
      <c r="H3209" t="s">
        <v>38</v>
      </c>
      <c r="I3209" t="s">
        <v>280</v>
      </c>
      <c r="J3209" t="s">
        <v>39</v>
      </c>
      <c r="K3209" t="s">
        <v>39</v>
      </c>
      <c r="L3209" t="s">
        <v>40</v>
      </c>
      <c r="M3209" t="s">
        <v>41</v>
      </c>
      <c r="N3209" t="s">
        <v>539</v>
      </c>
      <c r="O3209" t="s">
        <v>45</v>
      </c>
      <c r="P3209" t="s">
        <v>448</v>
      </c>
      <c r="Q3209" t="s">
        <v>227</v>
      </c>
      <c r="R3209" t="s">
        <v>228</v>
      </c>
      <c r="S3209" t="s">
        <v>46</v>
      </c>
      <c r="T3209" s="127">
        <v>1.3260000000000001</v>
      </c>
      <c r="U3209" t="s">
        <v>414</v>
      </c>
      <c r="V3209" s="131">
        <v>2.1999999999999999E-2</v>
      </c>
      <c r="W3209" s="131">
        <v>4.6530000000000002E-2</v>
      </c>
      <c r="X3209" t="s">
        <v>270</v>
      </c>
      <c r="Z3209" s="127">
        <v>1780489</v>
      </c>
      <c r="AA3209" s="129">
        <v>1</v>
      </c>
      <c r="AB3209" s="133">
        <v>97.45</v>
      </c>
      <c r="AD3209" s="127">
        <v>1735.087</v>
      </c>
      <c r="AG3209" t="s">
        <v>275</v>
      </c>
      <c r="AH3209" s="131">
        <v>2.0539999999999998E-3</v>
      </c>
      <c r="AI3209" s="131">
        <v>2.51977110359357E-3</v>
      </c>
      <c r="AJ3209" s="131">
        <v>4.8753371205210202E-4</v>
      </c>
    </row>
    <row r="3210" spans="1:36">
      <c r="A3210" s="121">
        <v>11389</v>
      </c>
      <c r="B3210">
        <v>11390</v>
      </c>
      <c r="C3210" t="s">
        <v>1256</v>
      </c>
      <c r="D3210" t="s">
        <v>1257</v>
      </c>
      <c r="E3210" t="s">
        <v>35</v>
      </c>
      <c r="F3210" t="s">
        <v>3181</v>
      </c>
      <c r="G3210" t="s">
        <v>3182</v>
      </c>
      <c r="H3210" t="s">
        <v>38</v>
      </c>
      <c r="I3210" t="s">
        <v>353</v>
      </c>
      <c r="J3210" t="s">
        <v>39</v>
      </c>
      <c r="K3210" t="s">
        <v>39</v>
      </c>
      <c r="L3210" t="s">
        <v>40</v>
      </c>
      <c r="M3210" t="s">
        <v>41</v>
      </c>
      <c r="N3210" t="s">
        <v>1546</v>
      </c>
      <c r="O3210" t="s">
        <v>45</v>
      </c>
      <c r="P3210" t="s">
        <v>226</v>
      </c>
      <c r="Q3210" t="s">
        <v>227</v>
      </c>
      <c r="R3210" t="s">
        <v>228</v>
      </c>
      <c r="S3210" t="s">
        <v>46</v>
      </c>
      <c r="T3210" s="127">
        <v>0.24099999999999999</v>
      </c>
      <c r="U3210" t="s">
        <v>431</v>
      </c>
      <c r="V3210" s="131">
        <v>8.3000000000000001E-3</v>
      </c>
      <c r="W3210" s="131">
        <v>-8.5000000000000006E-3</v>
      </c>
      <c r="X3210" t="s">
        <v>270</v>
      </c>
      <c r="Z3210" s="127">
        <v>6598114</v>
      </c>
      <c r="AA3210" s="129">
        <v>1</v>
      </c>
      <c r="AB3210" s="133">
        <v>119.06</v>
      </c>
      <c r="AD3210" s="127">
        <v>7855.7150000000001</v>
      </c>
      <c r="AG3210" t="s">
        <v>275</v>
      </c>
      <c r="AH3210" s="131">
        <v>4.3379999999999998E-3</v>
      </c>
      <c r="AI3210" s="131">
        <v>1.14084237983441E-2</v>
      </c>
      <c r="AJ3210" s="131">
        <v>2.20733986318758E-3</v>
      </c>
    </row>
    <row r="3211" spans="1:36">
      <c r="A3211" s="121">
        <v>11389</v>
      </c>
      <c r="B3211">
        <v>11390</v>
      </c>
      <c r="C3211" t="s">
        <v>1256</v>
      </c>
      <c r="D3211" t="s">
        <v>1257</v>
      </c>
      <c r="E3211" t="s">
        <v>35</v>
      </c>
      <c r="F3211" t="s">
        <v>3183</v>
      </c>
      <c r="G3211" t="s">
        <v>3184</v>
      </c>
      <c r="H3211" t="s">
        <v>38</v>
      </c>
      <c r="I3211" t="s">
        <v>353</v>
      </c>
      <c r="J3211" t="s">
        <v>39</v>
      </c>
      <c r="K3211" t="s">
        <v>39</v>
      </c>
      <c r="L3211" t="s">
        <v>40</v>
      </c>
      <c r="M3211" t="s">
        <v>41</v>
      </c>
      <c r="N3211" t="s">
        <v>1546</v>
      </c>
      <c r="O3211" t="s">
        <v>45</v>
      </c>
      <c r="P3211" t="s">
        <v>226</v>
      </c>
      <c r="Q3211" t="s">
        <v>227</v>
      </c>
      <c r="R3211" t="s">
        <v>228</v>
      </c>
      <c r="S3211" t="s">
        <v>46</v>
      </c>
      <c r="T3211" s="127">
        <v>1.6459999999999999</v>
      </c>
      <c r="U3211" t="s">
        <v>3185</v>
      </c>
      <c r="V3211" s="131">
        <v>1E-3</v>
      </c>
      <c r="W3211" s="131">
        <v>1.8589999999999999E-2</v>
      </c>
      <c r="X3211" t="s">
        <v>270</v>
      </c>
      <c r="Z3211" s="127">
        <v>8330990</v>
      </c>
      <c r="AA3211" s="129">
        <v>1</v>
      </c>
      <c r="AB3211" s="133">
        <v>111.75</v>
      </c>
      <c r="AD3211" s="127">
        <v>9309.8809999999994</v>
      </c>
      <c r="AG3211" t="s">
        <v>275</v>
      </c>
      <c r="AH3211" s="131">
        <v>2.6559999999999999E-3</v>
      </c>
      <c r="AI3211" s="131">
        <v>1.3520230563867201E-2</v>
      </c>
      <c r="AJ3211" s="131">
        <v>2.6159392752785802E-3</v>
      </c>
    </row>
    <row r="3212" spans="1:36">
      <c r="A3212" s="121">
        <v>11389</v>
      </c>
      <c r="B3212">
        <v>11390</v>
      </c>
      <c r="C3212" t="s">
        <v>1256</v>
      </c>
      <c r="D3212" t="s">
        <v>1257</v>
      </c>
      <c r="E3212" t="s">
        <v>35</v>
      </c>
      <c r="F3212" t="s">
        <v>3186</v>
      </c>
      <c r="G3212" t="s">
        <v>3187</v>
      </c>
      <c r="H3212" t="s">
        <v>38</v>
      </c>
      <c r="I3212" t="s">
        <v>353</v>
      </c>
      <c r="J3212" t="s">
        <v>39</v>
      </c>
      <c r="K3212" t="s">
        <v>39</v>
      </c>
      <c r="L3212" t="s">
        <v>40</v>
      </c>
      <c r="M3212" t="s">
        <v>41</v>
      </c>
      <c r="N3212" t="s">
        <v>1546</v>
      </c>
      <c r="O3212" t="s">
        <v>45</v>
      </c>
      <c r="P3212" t="s">
        <v>226</v>
      </c>
      <c r="Q3212" t="s">
        <v>227</v>
      </c>
      <c r="R3212" t="s">
        <v>228</v>
      </c>
      <c r="S3212" t="s">
        <v>46</v>
      </c>
      <c r="T3212" s="127">
        <v>3.6429999999999998</v>
      </c>
      <c r="U3212" t="s">
        <v>3188</v>
      </c>
      <c r="V3212" s="131">
        <v>1E-3</v>
      </c>
      <c r="W3212" s="131">
        <v>2.4170000000000001E-2</v>
      </c>
      <c r="X3212" t="s">
        <v>270</v>
      </c>
      <c r="Z3212" s="127">
        <v>7667144</v>
      </c>
      <c r="AA3212" s="129">
        <v>1</v>
      </c>
      <c r="AB3212" s="133">
        <v>105.8</v>
      </c>
      <c r="AD3212" s="127">
        <v>8111.8379999999997</v>
      </c>
      <c r="AG3212" t="s">
        <v>275</v>
      </c>
      <c r="AH3212" s="131">
        <v>1.7880000000000001E-3</v>
      </c>
      <c r="AI3212" s="131">
        <v>1.17803783944432E-2</v>
      </c>
      <c r="AJ3212" s="131">
        <v>2.2793068782440001E-3</v>
      </c>
    </row>
    <row r="3213" spans="1:36">
      <c r="A3213" s="121">
        <v>11389</v>
      </c>
      <c r="B3213">
        <v>11390</v>
      </c>
      <c r="C3213" t="s">
        <v>1256</v>
      </c>
      <c r="D3213" t="s">
        <v>1257</v>
      </c>
      <c r="E3213" t="s">
        <v>35</v>
      </c>
      <c r="F3213" t="s">
        <v>3189</v>
      </c>
      <c r="G3213" t="s">
        <v>3190</v>
      </c>
      <c r="H3213" t="s">
        <v>38</v>
      </c>
      <c r="I3213" t="s">
        <v>280</v>
      </c>
      <c r="J3213" t="s">
        <v>39</v>
      </c>
      <c r="K3213" t="s">
        <v>39</v>
      </c>
      <c r="L3213" t="s">
        <v>40</v>
      </c>
      <c r="M3213" t="s">
        <v>41</v>
      </c>
      <c r="N3213" t="s">
        <v>1546</v>
      </c>
      <c r="O3213" t="s">
        <v>45</v>
      </c>
      <c r="P3213" t="s">
        <v>226</v>
      </c>
      <c r="Q3213" t="s">
        <v>227</v>
      </c>
      <c r="R3213" t="s">
        <v>228</v>
      </c>
      <c r="S3213" t="s">
        <v>46</v>
      </c>
      <c r="T3213" s="127">
        <v>1.9770000000000001</v>
      </c>
      <c r="U3213" t="s">
        <v>3191</v>
      </c>
      <c r="V3213" s="131">
        <v>2.76E-2</v>
      </c>
      <c r="W3213" s="131">
        <v>4.3610000000000003E-2</v>
      </c>
      <c r="X3213" t="s">
        <v>270</v>
      </c>
      <c r="Z3213" s="127">
        <v>4637990</v>
      </c>
      <c r="AA3213" s="129">
        <v>1</v>
      </c>
      <c r="AB3213" s="133">
        <v>98.1</v>
      </c>
      <c r="AD3213" s="127">
        <v>4549.8680000000004</v>
      </c>
      <c r="AG3213" t="s">
        <v>275</v>
      </c>
      <c r="AH3213" s="131">
        <v>2.3739999999999998E-3</v>
      </c>
      <c r="AI3213" s="131">
        <v>6.6075242869978396E-3</v>
      </c>
      <c r="AJ3213" s="131">
        <v>1.27844582332113E-3</v>
      </c>
    </row>
    <row r="3214" spans="1:36">
      <c r="A3214" s="121">
        <v>11389</v>
      </c>
      <c r="B3214">
        <v>11390</v>
      </c>
      <c r="C3214" t="s">
        <v>3192</v>
      </c>
      <c r="D3214" t="s">
        <v>3193</v>
      </c>
      <c r="E3214" t="s">
        <v>35</v>
      </c>
      <c r="F3214" t="s">
        <v>3474</v>
      </c>
      <c r="G3214" t="s">
        <v>3475</v>
      </c>
      <c r="H3214" t="s">
        <v>38</v>
      </c>
      <c r="I3214" t="s">
        <v>353</v>
      </c>
      <c r="J3214" t="s">
        <v>39</v>
      </c>
      <c r="K3214" t="s">
        <v>39</v>
      </c>
      <c r="L3214" t="s">
        <v>40</v>
      </c>
      <c r="M3214" t="s">
        <v>41</v>
      </c>
      <c r="N3214" t="s">
        <v>52</v>
      </c>
      <c r="O3214" t="s">
        <v>45</v>
      </c>
      <c r="P3214" t="s">
        <v>381</v>
      </c>
      <c r="Q3214" t="s">
        <v>227</v>
      </c>
      <c r="R3214" t="s">
        <v>228</v>
      </c>
      <c r="S3214" t="s">
        <v>46</v>
      </c>
      <c r="T3214" s="127">
        <v>1.016</v>
      </c>
      <c r="U3214" t="s">
        <v>3476</v>
      </c>
      <c r="V3214" s="131">
        <v>1.5800000000000002E-2</v>
      </c>
      <c r="W3214" s="131">
        <v>1.5440000000000001E-2</v>
      </c>
      <c r="X3214" t="s">
        <v>270</v>
      </c>
      <c r="Z3214" s="127">
        <v>71079</v>
      </c>
      <c r="AA3214" s="129">
        <v>1</v>
      </c>
      <c r="AB3214" s="133">
        <v>119.78</v>
      </c>
      <c r="AD3214" s="127">
        <v>85.138000000000005</v>
      </c>
      <c r="AG3214" t="s">
        <v>275</v>
      </c>
      <c r="AH3214" s="131">
        <v>1.8100000000000001E-4</v>
      </c>
      <c r="AI3214" s="131">
        <v>1.2364187167217101E-4</v>
      </c>
      <c r="AJ3214" s="131">
        <v>2.3922641455581301E-5</v>
      </c>
    </row>
    <row r="3215" spans="1:36">
      <c r="A3215" s="121">
        <v>11389</v>
      </c>
      <c r="B3215">
        <v>11390</v>
      </c>
      <c r="C3215" t="s">
        <v>1271</v>
      </c>
      <c r="D3215" t="s">
        <v>1272</v>
      </c>
      <c r="E3215" t="s">
        <v>35</v>
      </c>
      <c r="F3215" t="s">
        <v>3197</v>
      </c>
      <c r="G3215" t="s">
        <v>3198</v>
      </c>
      <c r="H3215" t="s">
        <v>38</v>
      </c>
      <c r="I3215" t="s">
        <v>353</v>
      </c>
      <c r="J3215" t="s">
        <v>39</v>
      </c>
      <c r="K3215" t="s">
        <v>39</v>
      </c>
      <c r="L3215" t="s">
        <v>40</v>
      </c>
      <c r="M3215" t="s">
        <v>41</v>
      </c>
      <c r="N3215" t="s">
        <v>1546</v>
      </c>
      <c r="O3215" t="s">
        <v>45</v>
      </c>
      <c r="P3215" t="s">
        <v>226</v>
      </c>
      <c r="Q3215" t="s">
        <v>227</v>
      </c>
      <c r="R3215" t="s">
        <v>228</v>
      </c>
      <c r="S3215" t="s">
        <v>46</v>
      </c>
      <c r="T3215" s="127">
        <v>3.1160000000000001</v>
      </c>
      <c r="U3215" t="s">
        <v>3199</v>
      </c>
      <c r="V3215" s="131">
        <v>1E-3</v>
      </c>
      <c r="W3215" s="131">
        <v>2.3619999999999999E-2</v>
      </c>
      <c r="X3215" t="s">
        <v>270</v>
      </c>
      <c r="Z3215" s="127">
        <v>150493</v>
      </c>
      <c r="AA3215" s="129">
        <v>1</v>
      </c>
      <c r="AB3215" s="133">
        <v>107.18</v>
      </c>
      <c r="AD3215" s="127">
        <v>161.298</v>
      </c>
      <c r="AG3215" t="s">
        <v>275</v>
      </c>
      <c r="AH3215" s="131">
        <v>1.7799999999999999E-4</v>
      </c>
      <c r="AI3215" s="131">
        <v>2.3424482507356599E-4</v>
      </c>
      <c r="AJ3215" s="131">
        <v>4.5322469542666498E-5</v>
      </c>
    </row>
    <row r="3216" spans="1:36">
      <c r="A3216" s="121">
        <v>11389</v>
      </c>
      <c r="B3216">
        <v>11390</v>
      </c>
      <c r="C3216" t="s">
        <v>841</v>
      </c>
      <c r="D3216" t="s">
        <v>842</v>
      </c>
      <c r="E3216" t="s">
        <v>35</v>
      </c>
      <c r="F3216" t="s">
        <v>3200</v>
      </c>
      <c r="G3216" t="s">
        <v>3201</v>
      </c>
      <c r="H3216" t="s">
        <v>38</v>
      </c>
      <c r="I3216" t="s">
        <v>280</v>
      </c>
      <c r="J3216" t="s">
        <v>39</v>
      </c>
      <c r="K3216" t="s">
        <v>39</v>
      </c>
      <c r="L3216" t="s">
        <v>40</v>
      </c>
      <c r="M3216" t="s">
        <v>41</v>
      </c>
      <c r="N3216" t="s">
        <v>143</v>
      </c>
      <c r="O3216" t="s">
        <v>45</v>
      </c>
      <c r="P3216" t="s">
        <v>2570</v>
      </c>
      <c r="Q3216" t="s">
        <v>234</v>
      </c>
      <c r="R3216" t="s">
        <v>228</v>
      </c>
      <c r="S3216" t="s">
        <v>46</v>
      </c>
      <c r="T3216" s="127">
        <v>0.73799999999999999</v>
      </c>
      <c r="U3216" t="s">
        <v>1288</v>
      </c>
      <c r="V3216" s="131">
        <v>2.9499999999999998E-2</v>
      </c>
      <c r="W3216" s="131">
        <v>5.1279999999999999E-2</v>
      </c>
      <c r="X3216" t="s">
        <v>270</v>
      </c>
      <c r="Z3216" s="127">
        <v>463505.13</v>
      </c>
      <c r="AA3216" s="129">
        <v>1</v>
      </c>
      <c r="AB3216" s="133">
        <v>99.22</v>
      </c>
      <c r="AD3216" s="127">
        <v>459.89</v>
      </c>
      <c r="AG3216" t="s">
        <v>275</v>
      </c>
      <c r="AH3216" s="131">
        <v>3.3409999999999998E-3</v>
      </c>
      <c r="AI3216" s="131">
        <v>6.67872744831061E-4</v>
      </c>
      <c r="AJ3216" s="131">
        <v>1.29222244830709E-4</v>
      </c>
    </row>
    <row r="3217" spans="1:36">
      <c r="A3217" s="121">
        <v>11389</v>
      </c>
      <c r="B3217">
        <v>11390</v>
      </c>
      <c r="C3217" t="s">
        <v>3477</v>
      </c>
      <c r="D3217" t="s">
        <v>3478</v>
      </c>
      <c r="E3217" t="s">
        <v>35</v>
      </c>
      <c r="F3217" t="s">
        <v>3479</v>
      </c>
      <c r="G3217" t="s">
        <v>3480</v>
      </c>
      <c r="H3217" t="s">
        <v>38</v>
      </c>
      <c r="I3217" t="s">
        <v>280</v>
      </c>
      <c r="J3217" t="s">
        <v>39</v>
      </c>
      <c r="K3217" t="s">
        <v>39</v>
      </c>
      <c r="L3217" t="s">
        <v>40</v>
      </c>
      <c r="M3217" t="s">
        <v>41</v>
      </c>
      <c r="N3217" t="s">
        <v>143</v>
      </c>
      <c r="O3217" t="s">
        <v>45</v>
      </c>
      <c r="P3217" t="s">
        <v>301</v>
      </c>
      <c r="Q3217" t="s">
        <v>301</v>
      </c>
      <c r="R3217" t="s">
        <v>301</v>
      </c>
      <c r="S3217" t="s">
        <v>46</v>
      </c>
      <c r="T3217" s="127">
        <v>0.97499999999999998</v>
      </c>
      <c r="U3217" t="s">
        <v>151</v>
      </c>
      <c r="V3217" s="131">
        <v>8.5000000000000006E-2</v>
      </c>
      <c r="W3217" s="131">
        <v>7.9710000000000003E-2</v>
      </c>
      <c r="X3217" t="s">
        <v>270</v>
      </c>
      <c r="Z3217" s="127">
        <v>127216.11</v>
      </c>
      <c r="AA3217" s="129">
        <v>1</v>
      </c>
      <c r="AB3217" s="133">
        <v>99.29</v>
      </c>
      <c r="AD3217" s="127">
        <v>126.313</v>
      </c>
      <c r="AG3217" t="s">
        <v>275</v>
      </c>
      <c r="AH3217" s="131">
        <v>4.6670000000000001E-3</v>
      </c>
      <c r="AI3217" s="131">
        <v>1.8343726863284801E-4</v>
      </c>
      <c r="AJ3217" s="131">
        <v>3.5492054170209298E-5</v>
      </c>
    </row>
    <row r="3218" spans="1:36">
      <c r="A3218" s="121">
        <v>11389</v>
      </c>
      <c r="B3218">
        <v>11390</v>
      </c>
      <c r="C3218" t="s">
        <v>2485</v>
      </c>
      <c r="D3218" t="s">
        <v>2486</v>
      </c>
      <c r="E3218" t="s">
        <v>35</v>
      </c>
      <c r="F3218" t="s">
        <v>3202</v>
      </c>
      <c r="G3218" t="s">
        <v>3203</v>
      </c>
      <c r="H3218" t="s">
        <v>38</v>
      </c>
      <c r="I3218" t="s">
        <v>280</v>
      </c>
      <c r="J3218" t="s">
        <v>39</v>
      </c>
      <c r="K3218" t="s">
        <v>181</v>
      </c>
      <c r="L3218" t="s">
        <v>40</v>
      </c>
      <c r="M3218" t="s">
        <v>41</v>
      </c>
      <c r="N3218" t="s">
        <v>72</v>
      </c>
      <c r="O3218" t="s">
        <v>45</v>
      </c>
      <c r="P3218" t="s">
        <v>412</v>
      </c>
      <c r="Q3218" t="s">
        <v>227</v>
      </c>
      <c r="R3218" t="s">
        <v>228</v>
      </c>
      <c r="S3218" t="s">
        <v>46</v>
      </c>
      <c r="T3218" s="127">
        <v>0.41399999999999998</v>
      </c>
      <c r="U3218" t="s">
        <v>2525</v>
      </c>
      <c r="V3218" s="131">
        <v>3.4500000000000003E-2</v>
      </c>
      <c r="W3218" s="131">
        <v>5.0569999999999997E-2</v>
      </c>
      <c r="X3218" t="s">
        <v>270</v>
      </c>
      <c r="Z3218" s="127">
        <v>2370389</v>
      </c>
      <c r="AA3218" s="129">
        <v>1</v>
      </c>
      <c r="AB3218" s="133">
        <v>99.67</v>
      </c>
      <c r="AD3218" s="127">
        <v>2362.567</v>
      </c>
      <c r="AG3218" t="s">
        <v>275</v>
      </c>
      <c r="AH3218" s="131">
        <v>4.2550000000000001E-3</v>
      </c>
      <c r="AI3218" s="131">
        <v>3.4310261980589401E-3</v>
      </c>
      <c r="AJ3218" s="131">
        <v>6.6384638513478805E-4</v>
      </c>
    </row>
    <row r="3219" spans="1:36">
      <c r="A3219" s="121">
        <v>11389</v>
      </c>
      <c r="B3219">
        <v>11390</v>
      </c>
      <c r="C3219" t="s">
        <v>2485</v>
      </c>
      <c r="D3219" t="s">
        <v>2486</v>
      </c>
      <c r="E3219" t="s">
        <v>35</v>
      </c>
      <c r="F3219" t="s">
        <v>2504</v>
      </c>
      <c r="G3219" t="s">
        <v>2505</v>
      </c>
      <c r="H3219" t="s">
        <v>38</v>
      </c>
      <c r="I3219" t="s">
        <v>1990</v>
      </c>
      <c r="J3219" t="s">
        <v>39</v>
      </c>
      <c r="K3219" t="s">
        <v>181</v>
      </c>
      <c r="L3219" t="s">
        <v>40</v>
      </c>
      <c r="M3219" t="s">
        <v>41</v>
      </c>
      <c r="N3219" t="s">
        <v>72</v>
      </c>
      <c r="O3219" t="s">
        <v>45</v>
      </c>
      <c r="P3219" t="s">
        <v>412</v>
      </c>
      <c r="Q3219" t="s">
        <v>227</v>
      </c>
      <c r="R3219" t="s">
        <v>228</v>
      </c>
      <c r="S3219" t="s">
        <v>46</v>
      </c>
      <c r="T3219" s="127">
        <v>2.3980000000000001</v>
      </c>
      <c r="U3219" t="s">
        <v>2506</v>
      </c>
      <c r="V3219" s="131">
        <v>7.4999999999999997E-3</v>
      </c>
      <c r="W3219" s="131">
        <v>-1.7569999999999999E-2</v>
      </c>
      <c r="X3219" t="s">
        <v>270</v>
      </c>
      <c r="Z3219" s="127">
        <v>5528815</v>
      </c>
      <c r="AA3219" s="129">
        <v>1</v>
      </c>
      <c r="AB3219" s="133">
        <v>106.3</v>
      </c>
      <c r="AD3219" s="127">
        <v>5877.13</v>
      </c>
      <c r="AG3219" t="s">
        <v>275</v>
      </c>
      <c r="AH3219" s="131">
        <v>1.0402E-2</v>
      </c>
      <c r="AI3219" s="131">
        <v>8.5350343945765003E-3</v>
      </c>
      <c r="AJ3219" s="131">
        <v>1.6513869037333899E-3</v>
      </c>
    </row>
    <row r="3220" spans="1:36">
      <c r="A3220" s="121">
        <v>11389</v>
      </c>
      <c r="B3220">
        <v>11390</v>
      </c>
      <c r="C3220" t="s">
        <v>3204</v>
      </c>
      <c r="D3220" t="s">
        <v>3205</v>
      </c>
      <c r="E3220" t="s">
        <v>35</v>
      </c>
      <c r="F3220" t="s">
        <v>3206</v>
      </c>
      <c r="G3220" t="s">
        <v>3207</v>
      </c>
      <c r="H3220" t="s">
        <v>38</v>
      </c>
      <c r="I3220" t="s">
        <v>280</v>
      </c>
      <c r="J3220" t="s">
        <v>39</v>
      </c>
      <c r="K3220" t="s">
        <v>39</v>
      </c>
      <c r="L3220" t="s">
        <v>40</v>
      </c>
      <c r="M3220" t="s">
        <v>41</v>
      </c>
      <c r="N3220" t="s">
        <v>1551</v>
      </c>
      <c r="O3220" t="s">
        <v>45</v>
      </c>
      <c r="P3220" t="s">
        <v>2535</v>
      </c>
      <c r="Q3220" t="s">
        <v>227</v>
      </c>
      <c r="R3220" t="s">
        <v>228</v>
      </c>
      <c r="S3220" t="s">
        <v>46</v>
      </c>
      <c r="T3220" s="127">
        <v>0.72699999999999998</v>
      </c>
      <c r="U3220" t="s">
        <v>420</v>
      </c>
      <c r="V3220" s="131">
        <v>2.6100000000000002E-2</v>
      </c>
      <c r="W3220" s="131">
        <v>4.5060000000000003E-2</v>
      </c>
      <c r="X3220" t="s">
        <v>270</v>
      </c>
      <c r="Z3220" s="127">
        <v>878744.38</v>
      </c>
      <c r="AA3220" s="129">
        <v>1</v>
      </c>
      <c r="AB3220" s="133">
        <v>99.35</v>
      </c>
      <c r="AD3220" s="127">
        <v>873.03300000000002</v>
      </c>
      <c r="AG3220" t="s">
        <v>275</v>
      </c>
      <c r="AH3220" s="131">
        <v>3.643E-3</v>
      </c>
      <c r="AI3220" s="131">
        <v>1.2678573269831201E-3</v>
      </c>
      <c r="AJ3220" s="131">
        <v>2.4530926166071201E-4</v>
      </c>
    </row>
    <row r="3221" spans="1:36">
      <c r="A3221" s="121">
        <v>11389</v>
      </c>
      <c r="B3221">
        <v>11390</v>
      </c>
      <c r="C3221" t="s">
        <v>2824</v>
      </c>
      <c r="D3221" t="s">
        <v>2825</v>
      </c>
      <c r="E3221" t="s">
        <v>35</v>
      </c>
      <c r="F3221" t="s">
        <v>3208</v>
      </c>
      <c r="G3221" t="s">
        <v>3209</v>
      </c>
      <c r="H3221" t="s">
        <v>38</v>
      </c>
      <c r="I3221" t="s">
        <v>353</v>
      </c>
      <c r="J3221" t="s">
        <v>39</v>
      </c>
      <c r="K3221" t="s">
        <v>39</v>
      </c>
      <c r="L3221" t="s">
        <v>40</v>
      </c>
      <c r="M3221" t="s">
        <v>41</v>
      </c>
      <c r="N3221" t="s">
        <v>1546</v>
      </c>
      <c r="O3221" t="s">
        <v>45</v>
      </c>
      <c r="P3221" t="s">
        <v>226</v>
      </c>
      <c r="Q3221" t="s">
        <v>227</v>
      </c>
      <c r="R3221" t="s">
        <v>228</v>
      </c>
      <c r="S3221" t="s">
        <v>46</v>
      </c>
      <c r="T3221" s="127">
        <v>3.2810000000000001</v>
      </c>
      <c r="U3221" t="s">
        <v>3210</v>
      </c>
      <c r="V3221" s="131">
        <v>2E-3</v>
      </c>
      <c r="W3221" s="131">
        <v>2.4199999999999999E-2</v>
      </c>
      <c r="X3221" t="s">
        <v>270</v>
      </c>
      <c r="Z3221" s="127">
        <v>9618609.3300000001</v>
      </c>
      <c r="AA3221" s="129">
        <v>1</v>
      </c>
      <c r="AB3221" s="133">
        <v>106.92</v>
      </c>
      <c r="AD3221" s="127">
        <v>10284.217000000001</v>
      </c>
      <c r="AG3221" t="s">
        <v>275</v>
      </c>
      <c r="AH3221" s="131">
        <v>3.2560000000000002E-3</v>
      </c>
      <c r="AI3221" s="131">
        <v>1.4935205020120201E-2</v>
      </c>
      <c r="AJ3221" s="131">
        <v>2.88971324948287E-3</v>
      </c>
    </row>
    <row r="3222" spans="1:36">
      <c r="A3222" s="121">
        <v>11389</v>
      </c>
      <c r="B3222">
        <v>11390</v>
      </c>
      <c r="C3222" t="s">
        <v>138</v>
      </c>
      <c r="D3222" t="s">
        <v>139</v>
      </c>
      <c r="E3222" t="s">
        <v>35</v>
      </c>
      <c r="F3222" t="s">
        <v>3211</v>
      </c>
      <c r="G3222" t="s">
        <v>3212</v>
      </c>
      <c r="H3222" t="s">
        <v>38</v>
      </c>
      <c r="I3222" t="s">
        <v>280</v>
      </c>
      <c r="J3222" t="s">
        <v>39</v>
      </c>
      <c r="K3222" t="s">
        <v>39</v>
      </c>
      <c r="L3222" t="s">
        <v>40</v>
      </c>
      <c r="M3222" t="s">
        <v>41</v>
      </c>
      <c r="N3222" t="s">
        <v>143</v>
      </c>
      <c r="O3222" t="s">
        <v>45</v>
      </c>
      <c r="P3222" t="s">
        <v>301</v>
      </c>
      <c r="Q3222" t="s">
        <v>301</v>
      </c>
      <c r="R3222" t="s">
        <v>301</v>
      </c>
      <c r="S3222" t="s">
        <v>46</v>
      </c>
      <c r="T3222" s="127">
        <v>0.72199999999999998</v>
      </c>
      <c r="U3222" t="s">
        <v>3213</v>
      </c>
      <c r="V3222" s="131">
        <v>2.9000000000000001E-2</v>
      </c>
      <c r="W3222" s="131">
        <v>7.6969999999999997E-2</v>
      </c>
      <c r="X3222" t="s">
        <v>270</v>
      </c>
      <c r="Z3222" s="127">
        <v>2450500</v>
      </c>
      <c r="AA3222" s="129">
        <v>1</v>
      </c>
      <c r="AB3222" s="133">
        <v>97.47</v>
      </c>
      <c r="AD3222" s="127">
        <v>2388.502</v>
      </c>
      <c r="AG3222" t="s">
        <v>275</v>
      </c>
      <c r="AH3222" s="131">
        <v>9.9279999999999993E-3</v>
      </c>
      <c r="AI3222" s="131">
        <v>3.46869109787913E-3</v>
      </c>
      <c r="AJ3222" s="131">
        <v>6.7113391549705802E-4</v>
      </c>
    </row>
    <row r="3223" spans="1:36">
      <c r="A3223" s="121">
        <v>11389</v>
      </c>
      <c r="B3223">
        <v>11390</v>
      </c>
      <c r="C3223" t="s">
        <v>2793</v>
      </c>
      <c r="D3223" t="s">
        <v>2794</v>
      </c>
      <c r="E3223" t="s">
        <v>35</v>
      </c>
      <c r="F3223" t="s">
        <v>3214</v>
      </c>
      <c r="G3223" t="s">
        <v>2835</v>
      </c>
      <c r="H3223" t="s">
        <v>38</v>
      </c>
      <c r="I3223" t="s">
        <v>353</v>
      </c>
      <c r="J3223" t="s">
        <v>39</v>
      </c>
      <c r="K3223" t="s">
        <v>39</v>
      </c>
      <c r="L3223" t="s">
        <v>1443</v>
      </c>
      <c r="M3223" t="s">
        <v>41</v>
      </c>
      <c r="N3223" t="s">
        <v>52</v>
      </c>
      <c r="O3223" t="s">
        <v>45</v>
      </c>
      <c r="P3223" t="s">
        <v>301</v>
      </c>
      <c r="Q3223" t="s">
        <v>301</v>
      </c>
      <c r="R3223" t="s">
        <v>301</v>
      </c>
      <c r="S3223" t="s">
        <v>46</v>
      </c>
      <c r="T3223" s="127">
        <v>1.6020000000000001</v>
      </c>
      <c r="U3223" t="s">
        <v>840</v>
      </c>
      <c r="V3223" s="131">
        <v>6.0999999999999999E-2</v>
      </c>
      <c r="W3223" s="131">
        <v>4.8899999999999999E-2</v>
      </c>
      <c r="X3223" t="s">
        <v>270</v>
      </c>
      <c r="Z3223" s="127">
        <v>434250</v>
      </c>
      <c r="AA3223" s="129">
        <v>1</v>
      </c>
      <c r="AB3223" s="133">
        <v>109.61199999999999</v>
      </c>
      <c r="AD3223" s="127">
        <v>475.99200000000002</v>
      </c>
      <c r="AG3223" t="s">
        <v>275</v>
      </c>
      <c r="AH3223" s="131">
        <v>5.3899999999999998E-3</v>
      </c>
      <c r="AI3223" s="131">
        <v>6.9125751064513504E-4</v>
      </c>
      <c r="AJ3223" s="131">
        <v>1.3374680726677501E-4</v>
      </c>
    </row>
    <row r="3224" spans="1:36">
      <c r="A3224" s="121">
        <v>11389</v>
      </c>
      <c r="B3224">
        <v>11390</v>
      </c>
      <c r="C3224" t="s">
        <v>2868</v>
      </c>
      <c r="D3224" t="s">
        <v>2869</v>
      </c>
      <c r="E3224" t="s">
        <v>338</v>
      </c>
      <c r="F3224" t="s">
        <v>3215</v>
      </c>
      <c r="G3224" t="s">
        <v>2871</v>
      </c>
      <c r="H3224" t="s">
        <v>38</v>
      </c>
      <c r="I3224" t="s">
        <v>280</v>
      </c>
      <c r="J3224" t="s">
        <v>39</v>
      </c>
      <c r="K3224" t="s">
        <v>181</v>
      </c>
      <c r="L3224" t="s">
        <v>1443</v>
      </c>
      <c r="M3224" t="s">
        <v>41</v>
      </c>
      <c r="N3224" t="s">
        <v>281</v>
      </c>
      <c r="O3224" t="s">
        <v>45</v>
      </c>
      <c r="P3224" t="s">
        <v>412</v>
      </c>
      <c r="Q3224" t="s">
        <v>227</v>
      </c>
      <c r="R3224" t="s">
        <v>228</v>
      </c>
      <c r="S3224" t="s">
        <v>46</v>
      </c>
      <c r="T3224" s="127">
        <v>2.2599999999999998</v>
      </c>
      <c r="U3224" t="s">
        <v>449</v>
      </c>
      <c r="V3224" s="131">
        <v>7.8799999999999995E-2</v>
      </c>
      <c r="W3224" s="131">
        <v>7.5700000000000003E-2</v>
      </c>
      <c r="X3224" t="s">
        <v>270</v>
      </c>
      <c r="Z3224" s="127">
        <v>548000</v>
      </c>
      <c r="AA3224" s="129">
        <v>1</v>
      </c>
      <c r="AB3224" s="133">
        <v>99.903999999999996</v>
      </c>
      <c r="AD3224" s="127">
        <v>547.47500000000002</v>
      </c>
      <c r="AG3224" t="s">
        <v>275</v>
      </c>
      <c r="AH3224" s="131">
        <v>1.6310000000000001E-3</v>
      </c>
      <c r="AI3224" s="131">
        <v>7.9506749231576096E-4</v>
      </c>
      <c r="AJ3224" s="131">
        <v>1.5383230854098301E-4</v>
      </c>
    </row>
    <row r="3225" spans="1:36">
      <c r="A3225" s="121">
        <v>11389</v>
      </c>
      <c r="B3225">
        <v>11390</v>
      </c>
      <c r="C3225" t="s">
        <v>67</v>
      </c>
      <c r="D3225" t="s">
        <v>68</v>
      </c>
      <c r="E3225" t="s">
        <v>35</v>
      </c>
      <c r="F3225" t="s">
        <v>3216</v>
      </c>
      <c r="G3225" t="s">
        <v>2481</v>
      </c>
      <c r="H3225" t="s">
        <v>38</v>
      </c>
      <c r="I3225" t="s">
        <v>353</v>
      </c>
      <c r="J3225" t="s">
        <v>39</v>
      </c>
      <c r="K3225" t="s">
        <v>39</v>
      </c>
      <c r="L3225" t="s">
        <v>1443</v>
      </c>
      <c r="M3225" t="s">
        <v>41</v>
      </c>
      <c r="N3225" t="s">
        <v>72</v>
      </c>
      <c r="O3225" t="s">
        <v>45</v>
      </c>
      <c r="P3225" t="s">
        <v>301</v>
      </c>
      <c r="Q3225" t="s">
        <v>301</v>
      </c>
      <c r="R3225" t="s">
        <v>301</v>
      </c>
      <c r="S3225" t="s">
        <v>46</v>
      </c>
      <c r="T3225" s="127">
        <v>3.3220000000000001</v>
      </c>
      <c r="U3225" t="s">
        <v>2482</v>
      </c>
      <c r="V3225" s="131">
        <v>4.9000000000000002E-2</v>
      </c>
      <c r="W3225" s="131">
        <v>3.1629999999999998E-2</v>
      </c>
      <c r="X3225" t="s">
        <v>270</v>
      </c>
      <c r="Z3225" s="127">
        <v>2209000</v>
      </c>
      <c r="AA3225" s="129">
        <v>1</v>
      </c>
      <c r="AB3225" s="133">
        <v>106.857</v>
      </c>
      <c r="AD3225" s="127">
        <v>2360.4630000000002</v>
      </c>
      <c r="AG3225" t="s">
        <v>275</v>
      </c>
      <c r="AH3225" s="131">
        <v>4.8500000000000001E-3</v>
      </c>
      <c r="AI3225" s="131">
        <v>3.4279705741345999E-3</v>
      </c>
      <c r="AJ3225" s="131">
        <v>6.6325517283286701E-4</v>
      </c>
    </row>
    <row r="3226" spans="1:36">
      <c r="A3226" s="121">
        <v>11389</v>
      </c>
      <c r="B3226">
        <v>11390</v>
      </c>
      <c r="C3226" t="s">
        <v>108</v>
      </c>
      <c r="D3226" t="s">
        <v>109</v>
      </c>
      <c r="E3226" t="s">
        <v>35</v>
      </c>
      <c r="F3226" t="s">
        <v>3217</v>
      </c>
      <c r="G3226" t="s">
        <v>2919</v>
      </c>
      <c r="H3226" t="s">
        <v>38</v>
      </c>
      <c r="I3226" t="s">
        <v>280</v>
      </c>
      <c r="J3226" t="s">
        <v>39</v>
      </c>
      <c r="K3226" t="s">
        <v>39</v>
      </c>
      <c r="L3226" t="s">
        <v>1443</v>
      </c>
      <c r="M3226" t="s">
        <v>41</v>
      </c>
      <c r="N3226" t="s">
        <v>72</v>
      </c>
      <c r="O3226" t="s">
        <v>45</v>
      </c>
      <c r="P3226" t="s">
        <v>301</v>
      </c>
      <c r="Q3226" t="s">
        <v>301</v>
      </c>
      <c r="R3226" t="s">
        <v>301</v>
      </c>
      <c r="S3226" t="s">
        <v>46</v>
      </c>
      <c r="T3226" s="127">
        <v>3.641</v>
      </c>
      <c r="U3226" t="s">
        <v>2911</v>
      </c>
      <c r="V3226" s="131">
        <v>6.3399999999999998E-2</v>
      </c>
      <c r="W3226" s="131">
        <v>6.1179999999999998E-2</v>
      </c>
      <c r="X3226" t="s">
        <v>270</v>
      </c>
      <c r="Z3226" s="127">
        <v>1144000</v>
      </c>
      <c r="AA3226" s="129">
        <v>1</v>
      </c>
      <c r="AB3226" s="133">
        <v>101.96599999999999</v>
      </c>
      <c r="AD3226" s="127">
        <v>1166.4880000000001</v>
      </c>
      <c r="AG3226" t="s">
        <v>275</v>
      </c>
      <c r="AH3226" s="131">
        <v>5.3340000000000002E-3</v>
      </c>
      <c r="AI3226" s="131">
        <v>1.69402627183901E-3</v>
      </c>
      <c r="AJ3226" s="131">
        <v>3.2776584962245398E-4</v>
      </c>
    </row>
    <row r="3227" spans="1:36">
      <c r="A3227" s="121">
        <v>11389</v>
      </c>
      <c r="B3227">
        <v>11390</v>
      </c>
      <c r="C3227" t="s">
        <v>3218</v>
      </c>
      <c r="D3227" t="s">
        <v>3219</v>
      </c>
      <c r="E3227" t="s">
        <v>35</v>
      </c>
      <c r="F3227" t="s">
        <v>3220</v>
      </c>
      <c r="G3227" t="s">
        <v>3221</v>
      </c>
      <c r="H3227" t="s">
        <v>38</v>
      </c>
      <c r="I3227" t="s">
        <v>280</v>
      </c>
      <c r="J3227" t="s">
        <v>39</v>
      </c>
      <c r="K3227" t="s">
        <v>39</v>
      </c>
      <c r="L3227" t="s">
        <v>1443</v>
      </c>
      <c r="M3227" t="s">
        <v>41</v>
      </c>
      <c r="N3227" t="s">
        <v>143</v>
      </c>
      <c r="O3227" t="s">
        <v>45</v>
      </c>
      <c r="P3227" t="s">
        <v>2621</v>
      </c>
      <c r="Q3227" t="s">
        <v>234</v>
      </c>
      <c r="R3227" t="s">
        <v>228</v>
      </c>
      <c r="S3227" t="s">
        <v>46</v>
      </c>
      <c r="T3227" s="127">
        <v>3.9319999999999999</v>
      </c>
      <c r="U3227" t="s">
        <v>3222</v>
      </c>
      <c r="V3227" s="131">
        <v>5.8000000000000003E-2</v>
      </c>
      <c r="W3227" s="131">
        <v>5.0810000000000001E-2</v>
      </c>
      <c r="X3227" t="s">
        <v>270</v>
      </c>
      <c r="Z3227" s="127">
        <v>708000</v>
      </c>
      <c r="AA3227" s="129">
        <v>1</v>
      </c>
      <c r="AB3227" s="133">
        <v>101.393</v>
      </c>
      <c r="AD3227" s="127">
        <v>717.86099999999999</v>
      </c>
      <c r="AG3227" t="s">
        <v>275</v>
      </c>
      <c r="AH3227" s="131">
        <v>4.7200000000000002E-3</v>
      </c>
      <c r="AI3227" s="131">
        <v>1.04250967863323E-3</v>
      </c>
      <c r="AJ3227" s="131">
        <v>2.0170824752671E-4</v>
      </c>
    </row>
    <row r="3228" spans="1:36">
      <c r="A3228" s="121">
        <v>11389</v>
      </c>
      <c r="B3228">
        <v>11390</v>
      </c>
      <c r="C3228" t="s">
        <v>3223</v>
      </c>
      <c r="D3228" t="s">
        <v>3224</v>
      </c>
      <c r="E3228" t="s">
        <v>35</v>
      </c>
      <c r="F3228" t="s">
        <v>3225</v>
      </c>
      <c r="G3228" t="s">
        <v>3226</v>
      </c>
      <c r="H3228" t="s">
        <v>38</v>
      </c>
      <c r="I3228" t="s">
        <v>280</v>
      </c>
      <c r="J3228" t="s">
        <v>39</v>
      </c>
      <c r="K3228" t="s">
        <v>39</v>
      </c>
      <c r="L3228" t="s">
        <v>1443</v>
      </c>
      <c r="M3228" t="s">
        <v>41</v>
      </c>
      <c r="N3228" t="s">
        <v>852</v>
      </c>
      <c r="O3228" t="s">
        <v>45</v>
      </c>
      <c r="P3228" t="s">
        <v>301</v>
      </c>
      <c r="Q3228" t="s">
        <v>301</v>
      </c>
      <c r="R3228" t="s">
        <v>301</v>
      </c>
      <c r="S3228" t="s">
        <v>46</v>
      </c>
      <c r="T3228" s="127">
        <v>4.09</v>
      </c>
      <c r="U3228" t="s">
        <v>2482</v>
      </c>
      <c r="V3228" s="131">
        <v>4.9200000000000001E-2</v>
      </c>
      <c r="W3228" s="131">
        <v>4.8399999999999999E-2</v>
      </c>
      <c r="X3228" t="s">
        <v>270</v>
      </c>
      <c r="Z3228" s="127">
        <v>2532000</v>
      </c>
      <c r="AA3228" s="129">
        <v>1</v>
      </c>
      <c r="AB3228" s="133">
        <v>100.595</v>
      </c>
      <c r="AD3228" s="127">
        <v>2547.0749999999998</v>
      </c>
      <c r="AG3228" t="s">
        <v>275</v>
      </c>
      <c r="AH3228" s="131">
        <v>8.4119999999999993E-3</v>
      </c>
      <c r="AI3228" s="131">
        <v>3.69897680206858E-3</v>
      </c>
      <c r="AJ3228" s="131">
        <v>7.1569036113448099E-4</v>
      </c>
    </row>
    <row r="3229" spans="1:36">
      <c r="A3229" s="121">
        <v>11389</v>
      </c>
      <c r="B3229">
        <v>11390</v>
      </c>
      <c r="C3229" t="s">
        <v>2721</v>
      </c>
      <c r="D3229" t="s">
        <v>2722</v>
      </c>
      <c r="E3229" t="s">
        <v>35</v>
      </c>
      <c r="F3229" t="s">
        <v>3227</v>
      </c>
      <c r="G3229" t="s">
        <v>3228</v>
      </c>
      <c r="H3229" t="s">
        <v>38</v>
      </c>
      <c r="I3229" t="s">
        <v>353</v>
      </c>
      <c r="J3229" t="s">
        <v>39</v>
      </c>
      <c r="K3229" t="s">
        <v>39</v>
      </c>
      <c r="L3229" t="s">
        <v>1443</v>
      </c>
      <c r="M3229" t="s">
        <v>41</v>
      </c>
      <c r="N3229" t="s">
        <v>52</v>
      </c>
      <c r="O3229" t="s">
        <v>45</v>
      </c>
      <c r="P3229" t="s">
        <v>2584</v>
      </c>
      <c r="Q3229" t="s">
        <v>227</v>
      </c>
      <c r="R3229" t="s">
        <v>228</v>
      </c>
      <c r="S3229" t="s">
        <v>46</v>
      </c>
      <c r="T3229" s="127">
        <v>3.8839999999999999</v>
      </c>
      <c r="U3229" t="s">
        <v>2904</v>
      </c>
      <c r="V3229" s="131">
        <v>5.0000000000000001E-3</v>
      </c>
      <c r="W3229" s="131">
        <v>4.2639999999999997E-2</v>
      </c>
      <c r="X3229" t="s">
        <v>270</v>
      </c>
      <c r="Z3229" s="127">
        <v>2624000</v>
      </c>
      <c r="AA3229" s="129">
        <v>1</v>
      </c>
      <c r="AB3229" s="133">
        <v>88.995999999999995</v>
      </c>
      <c r="AD3229" s="127">
        <v>2335.2579999999998</v>
      </c>
      <c r="AG3229" t="s">
        <v>275</v>
      </c>
      <c r="AH3229" s="131">
        <v>5.2480000000000001E-3</v>
      </c>
      <c r="AI3229" s="131">
        <v>3.39136782464859E-3</v>
      </c>
      <c r="AJ3229" s="131">
        <v>6.56173150857626E-4</v>
      </c>
    </row>
    <row r="3230" spans="1:36">
      <c r="A3230" s="121">
        <v>11389</v>
      </c>
      <c r="B3230">
        <v>11390</v>
      </c>
      <c r="C3230" t="s">
        <v>3091</v>
      </c>
      <c r="D3230" t="s">
        <v>3092</v>
      </c>
      <c r="E3230" t="s">
        <v>35</v>
      </c>
      <c r="F3230" t="s">
        <v>3229</v>
      </c>
      <c r="G3230" t="s">
        <v>3230</v>
      </c>
      <c r="H3230" t="s">
        <v>38</v>
      </c>
      <c r="I3230" t="s">
        <v>280</v>
      </c>
      <c r="J3230" t="s">
        <v>39</v>
      </c>
      <c r="K3230" t="s">
        <v>39</v>
      </c>
      <c r="L3230" t="s">
        <v>1443</v>
      </c>
      <c r="M3230" t="s">
        <v>41</v>
      </c>
      <c r="N3230" t="s">
        <v>80</v>
      </c>
      <c r="O3230" t="s">
        <v>45</v>
      </c>
      <c r="P3230" t="s">
        <v>2621</v>
      </c>
      <c r="Q3230" t="s">
        <v>234</v>
      </c>
      <c r="R3230" t="s">
        <v>228</v>
      </c>
      <c r="S3230" t="s">
        <v>46</v>
      </c>
      <c r="T3230" s="127">
        <v>0</v>
      </c>
      <c r="U3230" t="s">
        <v>3231</v>
      </c>
      <c r="V3230" s="131">
        <v>5.6800000000000003E-2</v>
      </c>
      <c r="W3230" s="131">
        <v>5.1119999999999999E-2</v>
      </c>
      <c r="X3230" t="s">
        <v>270</v>
      </c>
      <c r="Z3230" s="127">
        <v>6182000</v>
      </c>
      <c r="AA3230" s="129">
        <v>1</v>
      </c>
      <c r="AB3230" s="133">
        <v>101.721</v>
      </c>
      <c r="AD3230" s="127">
        <v>6288.4120000000003</v>
      </c>
      <c r="AG3230" t="s">
        <v>275</v>
      </c>
      <c r="AH3230" s="131">
        <v>3.5509999999999999E-3</v>
      </c>
      <c r="AI3230" s="131">
        <v>9.1323157358494493E-3</v>
      </c>
      <c r="AJ3230" s="131">
        <v>1.7669508885076301E-3</v>
      </c>
    </row>
    <row r="3231" spans="1:36">
      <c r="A3231" s="121">
        <v>11389</v>
      </c>
      <c r="B3231">
        <v>11390</v>
      </c>
      <c r="C3231" t="s">
        <v>2721</v>
      </c>
      <c r="D3231" t="s">
        <v>2722</v>
      </c>
      <c r="E3231" t="s">
        <v>35</v>
      </c>
      <c r="F3231" t="s">
        <v>3481</v>
      </c>
      <c r="G3231" t="s">
        <v>3463</v>
      </c>
      <c r="H3231" t="s">
        <v>38</v>
      </c>
      <c r="I3231" t="s">
        <v>353</v>
      </c>
      <c r="J3231" t="s">
        <v>39</v>
      </c>
      <c r="K3231" t="s">
        <v>39</v>
      </c>
      <c r="L3231" t="s">
        <v>1443</v>
      </c>
      <c r="M3231" t="s">
        <v>41</v>
      </c>
      <c r="N3231" t="s">
        <v>52</v>
      </c>
      <c r="O3231" t="s">
        <v>45</v>
      </c>
      <c r="P3231" t="s">
        <v>430</v>
      </c>
      <c r="Q3231" t="s">
        <v>227</v>
      </c>
      <c r="R3231" t="s">
        <v>228</v>
      </c>
      <c r="S3231" t="s">
        <v>46</v>
      </c>
      <c r="T3231" s="127">
        <v>0</v>
      </c>
      <c r="U3231" t="s">
        <v>449</v>
      </c>
      <c r="V3231" s="131">
        <v>5.0000000000000001E-3</v>
      </c>
      <c r="W3231" s="131">
        <v>0</v>
      </c>
      <c r="X3231" t="s">
        <v>270</v>
      </c>
      <c r="Z3231" s="127">
        <v>2226000</v>
      </c>
      <c r="AA3231" s="129">
        <v>1</v>
      </c>
      <c r="AB3231" s="133">
        <v>93.897999999999996</v>
      </c>
      <c r="AD3231" s="127">
        <v>2090.1729999999998</v>
      </c>
      <c r="AG3231" t="s">
        <v>275</v>
      </c>
      <c r="AH3231" s="131">
        <v>0</v>
      </c>
      <c r="AI3231" s="131">
        <v>3.0354434653556998E-3</v>
      </c>
      <c r="AJ3231" s="131">
        <v>5.8730771945064003E-4</v>
      </c>
    </row>
    <row r="3232" spans="1:36">
      <c r="A3232" s="121">
        <v>11389</v>
      </c>
      <c r="B3232">
        <v>11390</v>
      </c>
      <c r="C3232" t="s">
        <v>74</v>
      </c>
      <c r="D3232" t="s">
        <v>75</v>
      </c>
      <c r="E3232" t="s">
        <v>76</v>
      </c>
      <c r="F3232" t="s">
        <v>3232</v>
      </c>
      <c r="G3232" t="s">
        <v>3011</v>
      </c>
      <c r="H3232" t="s">
        <v>38</v>
      </c>
      <c r="I3232" t="s">
        <v>264</v>
      </c>
      <c r="J3232" t="s">
        <v>39</v>
      </c>
      <c r="K3232" t="s">
        <v>39</v>
      </c>
      <c r="L3232" t="s">
        <v>1443</v>
      </c>
      <c r="M3232" t="s">
        <v>41</v>
      </c>
      <c r="N3232" t="s">
        <v>80</v>
      </c>
      <c r="O3232" t="s">
        <v>45</v>
      </c>
      <c r="P3232" t="s">
        <v>2584</v>
      </c>
      <c r="Q3232" t="s">
        <v>227</v>
      </c>
      <c r="R3232" t="s">
        <v>228</v>
      </c>
      <c r="S3232" t="s">
        <v>46</v>
      </c>
      <c r="T3232" s="127">
        <v>0</v>
      </c>
      <c r="U3232" t="s">
        <v>455</v>
      </c>
      <c r="V3232" s="131">
        <v>7.9500000000000001E-2</v>
      </c>
      <c r="W3232" s="131">
        <v>0</v>
      </c>
      <c r="X3232" t="s">
        <v>270</v>
      </c>
      <c r="Z3232" s="127">
        <v>2233000</v>
      </c>
      <c r="AA3232" s="129">
        <v>1</v>
      </c>
      <c r="AB3232" s="133">
        <v>102.251</v>
      </c>
      <c r="AD3232" s="127">
        <v>2283.259</v>
      </c>
      <c r="AG3232" t="s">
        <v>275</v>
      </c>
      <c r="AH3232" s="131">
        <v>0</v>
      </c>
      <c r="AI3232" s="131">
        <v>3.3158514956272301E-3</v>
      </c>
      <c r="AJ3232" s="131">
        <v>6.4156199980671205E-4</v>
      </c>
    </row>
    <row r="3233" spans="1:36">
      <c r="A3233" s="121">
        <v>11389</v>
      </c>
      <c r="B3233">
        <v>11390</v>
      </c>
      <c r="C3233" t="s">
        <v>2475</v>
      </c>
      <c r="D3233" t="s">
        <v>2476</v>
      </c>
      <c r="E3233" t="s">
        <v>35</v>
      </c>
      <c r="F3233" t="s">
        <v>3233</v>
      </c>
      <c r="G3233" t="s">
        <v>3234</v>
      </c>
      <c r="H3233" t="s">
        <v>38</v>
      </c>
      <c r="I3233" t="s">
        <v>353</v>
      </c>
      <c r="J3233" t="s">
        <v>39</v>
      </c>
      <c r="K3233" t="s">
        <v>39</v>
      </c>
      <c r="L3233" t="s">
        <v>1443</v>
      </c>
      <c r="M3233" t="s">
        <v>41</v>
      </c>
      <c r="N3233" t="s">
        <v>281</v>
      </c>
      <c r="O3233" t="s">
        <v>45</v>
      </c>
      <c r="P3233" t="s">
        <v>430</v>
      </c>
      <c r="Q3233" t="s">
        <v>227</v>
      </c>
      <c r="R3233" t="s">
        <v>228</v>
      </c>
      <c r="S3233" t="s">
        <v>46</v>
      </c>
      <c r="T3233" s="127">
        <v>4.1719999999999997</v>
      </c>
      <c r="U3233" t="s">
        <v>2833</v>
      </c>
      <c r="V3233" s="131">
        <v>1.7899999999999999E-2</v>
      </c>
      <c r="W3233" s="131">
        <v>5.8110000000000002E-2</v>
      </c>
      <c r="X3233" t="s">
        <v>270</v>
      </c>
      <c r="Z3233" s="127">
        <v>847000</v>
      </c>
      <c r="AA3233" s="129">
        <v>1</v>
      </c>
      <c r="AB3233" s="133">
        <v>96.091999999999999</v>
      </c>
      <c r="AD3233" s="127">
        <v>813.90200000000004</v>
      </c>
      <c r="AG3233" t="s">
        <v>275</v>
      </c>
      <c r="AH3233" s="131">
        <v>6.0999999999999997E-4</v>
      </c>
      <c r="AI3233" s="131">
        <v>1.1819853688856199E-3</v>
      </c>
      <c r="AJ3233" s="131">
        <v>2.2869446897865099E-4</v>
      </c>
    </row>
    <row r="3234" spans="1:36">
      <c r="A3234" s="121">
        <v>11389</v>
      </c>
      <c r="B3234">
        <v>11390</v>
      </c>
      <c r="C3234" t="s">
        <v>3066</v>
      </c>
      <c r="D3234" t="s">
        <v>3067</v>
      </c>
      <c r="E3234" t="s">
        <v>35</v>
      </c>
      <c r="F3234" t="s">
        <v>3235</v>
      </c>
      <c r="G3234" t="s">
        <v>3236</v>
      </c>
      <c r="H3234" t="s">
        <v>38</v>
      </c>
      <c r="I3234" t="s">
        <v>280</v>
      </c>
      <c r="J3234" t="s">
        <v>39</v>
      </c>
      <c r="K3234" t="s">
        <v>39</v>
      </c>
      <c r="L3234" t="s">
        <v>40</v>
      </c>
      <c r="M3234" t="s">
        <v>41</v>
      </c>
      <c r="N3234" t="s">
        <v>143</v>
      </c>
      <c r="O3234" t="s">
        <v>45</v>
      </c>
      <c r="P3234" t="s">
        <v>2621</v>
      </c>
      <c r="Q3234" t="s">
        <v>234</v>
      </c>
      <c r="R3234" t="s">
        <v>228</v>
      </c>
      <c r="S3234" t="s">
        <v>46</v>
      </c>
      <c r="T3234" s="127">
        <v>0.74</v>
      </c>
      <c r="U3234" t="s">
        <v>1288</v>
      </c>
      <c r="V3234" s="131">
        <v>0.02</v>
      </c>
      <c r="W3234" s="131">
        <v>5.0169999999999999E-2</v>
      </c>
      <c r="X3234" t="s">
        <v>270</v>
      </c>
      <c r="Z3234" s="127">
        <v>1701399.28</v>
      </c>
      <c r="AA3234" s="129">
        <v>1</v>
      </c>
      <c r="AB3234" s="133">
        <v>98.37</v>
      </c>
      <c r="AD3234" s="127">
        <v>1673.6659999999999</v>
      </c>
      <c r="AG3234" t="s">
        <v>275</v>
      </c>
      <c r="AH3234" s="131">
        <v>1.4297000000000001E-2</v>
      </c>
      <c r="AI3234" s="131">
        <v>2.4305741174294598E-3</v>
      </c>
      <c r="AJ3234" s="131">
        <v>4.7027558185669198E-4</v>
      </c>
    </row>
    <row r="3235" spans="1:36">
      <c r="A3235" s="121">
        <v>11389</v>
      </c>
      <c r="B3235">
        <v>11390</v>
      </c>
      <c r="C3235" t="s">
        <v>3237</v>
      </c>
      <c r="D3235" t="s">
        <v>3238</v>
      </c>
      <c r="E3235" t="s">
        <v>189</v>
      </c>
      <c r="F3235" t="s">
        <v>3239</v>
      </c>
      <c r="G3235" t="s">
        <v>3240</v>
      </c>
      <c r="H3235" t="s">
        <v>38</v>
      </c>
      <c r="I3235" t="s">
        <v>264</v>
      </c>
      <c r="J3235" t="s">
        <v>175</v>
      </c>
      <c r="K3235" t="s">
        <v>181</v>
      </c>
      <c r="L3235" t="s">
        <v>40</v>
      </c>
      <c r="M3235" t="s">
        <v>166</v>
      </c>
      <c r="N3235" t="s">
        <v>1628</v>
      </c>
      <c r="O3235" t="s">
        <v>45</v>
      </c>
      <c r="P3235" t="s">
        <v>541</v>
      </c>
      <c r="Q3235" t="s">
        <v>413</v>
      </c>
      <c r="R3235" t="s">
        <v>228</v>
      </c>
      <c r="S3235" t="s">
        <v>178</v>
      </c>
      <c r="T3235" s="127">
        <v>3.2120000000000002</v>
      </c>
      <c r="U3235" t="s">
        <v>2479</v>
      </c>
      <c r="V3235" s="131">
        <v>0.04</v>
      </c>
      <c r="W3235" s="131">
        <v>4.6789999999999998E-2</v>
      </c>
      <c r="X3235" t="s">
        <v>270</v>
      </c>
      <c r="Z3235" s="127">
        <v>116000</v>
      </c>
      <c r="AA3235" s="129">
        <v>3.165</v>
      </c>
      <c r="AB3235" s="133">
        <v>97.644000000000005</v>
      </c>
      <c r="AD3235" s="127">
        <v>358.48899999999998</v>
      </c>
      <c r="AG3235" t="s">
        <v>275</v>
      </c>
      <c r="AH3235" s="131">
        <v>2.32E-4</v>
      </c>
      <c r="AI3235" s="131">
        <v>5.2061399038849101E-4</v>
      </c>
      <c r="AJ3235" s="131">
        <v>1.00730130176657E-4</v>
      </c>
    </row>
    <row r="3236" spans="1:36">
      <c r="A3236" s="121">
        <v>11389</v>
      </c>
      <c r="B3236">
        <v>11390</v>
      </c>
      <c r="C3236" t="s">
        <v>3241</v>
      </c>
      <c r="D3236" t="s">
        <v>3242</v>
      </c>
      <c r="E3236" t="s">
        <v>189</v>
      </c>
      <c r="F3236" t="s">
        <v>3482</v>
      </c>
      <c r="G3236" t="s">
        <v>3483</v>
      </c>
      <c r="H3236" t="s">
        <v>38</v>
      </c>
      <c r="I3236" t="s">
        <v>264</v>
      </c>
      <c r="J3236" t="s">
        <v>175</v>
      </c>
      <c r="K3236" t="s">
        <v>181</v>
      </c>
      <c r="L3236" t="s">
        <v>40</v>
      </c>
      <c r="M3236" t="s">
        <v>166</v>
      </c>
      <c r="N3236" t="s">
        <v>1621</v>
      </c>
      <c r="O3236" t="s">
        <v>45</v>
      </c>
      <c r="P3236" t="s">
        <v>541</v>
      </c>
      <c r="Q3236" t="s">
        <v>413</v>
      </c>
      <c r="R3236" t="s">
        <v>228</v>
      </c>
      <c r="S3236" t="s">
        <v>178</v>
      </c>
      <c r="T3236" s="127">
        <v>2.1190000000000002</v>
      </c>
      <c r="U3236" t="s">
        <v>3484</v>
      </c>
      <c r="V3236" s="131">
        <v>7.9500000000000001E-2</v>
      </c>
      <c r="W3236" s="131">
        <v>5.3859999999999998E-2</v>
      </c>
      <c r="X3236" t="s">
        <v>270</v>
      </c>
      <c r="Z3236" s="127">
        <v>125000</v>
      </c>
      <c r="AA3236" s="129">
        <v>3.165</v>
      </c>
      <c r="AB3236" s="133">
        <v>104.843</v>
      </c>
      <c r="AD3236" s="127">
        <v>414.78699999999998</v>
      </c>
      <c r="AG3236" t="s">
        <v>275</v>
      </c>
      <c r="AH3236" s="131">
        <v>1.92E-4</v>
      </c>
      <c r="AI3236" s="131">
        <v>6.0237200023877905E-4</v>
      </c>
      <c r="AJ3236" s="131">
        <v>1.1654894243919E-4</v>
      </c>
    </row>
    <row r="3237" spans="1:36">
      <c r="A3237" s="121">
        <v>11389</v>
      </c>
      <c r="B3237">
        <v>11390</v>
      </c>
      <c r="C3237" t="s">
        <v>3241</v>
      </c>
      <c r="D3237" t="s">
        <v>3242</v>
      </c>
      <c r="E3237" t="s">
        <v>189</v>
      </c>
      <c r="F3237" t="s">
        <v>3243</v>
      </c>
      <c r="G3237" t="s">
        <v>3244</v>
      </c>
      <c r="H3237" t="s">
        <v>38</v>
      </c>
      <c r="I3237" t="s">
        <v>264</v>
      </c>
      <c r="J3237" t="s">
        <v>175</v>
      </c>
      <c r="K3237" t="s">
        <v>181</v>
      </c>
      <c r="L3237" t="s">
        <v>40</v>
      </c>
      <c r="M3237" t="s">
        <v>166</v>
      </c>
      <c r="N3237" t="s">
        <v>1621</v>
      </c>
      <c r="O3237" t="s">
        <v>45</v>
      </c>
      <c r="P3237" t="s">
        <v>541</v>
      </c>
      <c r="Q3237" t="s">
        <v>413</v>
      </c>
      <c r="R3237" t="s">
        <v>228</v>
      </c>
      <c r="S3237" t="s">
        <v>178</v>
      </c>
      <c r="T3237" s="127">
        <v>4.2060000000000004</v>
      </c>
      <c r="U3237" t="s">
        <v>2515</v>
      </c>
      <c r="V3237" s="131">
        <v>6.6500000000000004E-2</v>
      </c>
      <c r="W3237" s="131">
        <v>6.1159999999999999E-2</v>
      </c>
      <c r="X3237" t="s">
        <v>270</v>
      </c>
      <c r="Z3237" s="127">
        <v>152000</v>
      </c>
      <c r="AA3237" s="129">
        <v>3.165</v>
      </c>
      <c r="AB3237" s="133">
        <v>98.91</v>
      </c>
      <c r="AD3237" s="127">
        <v>475.83800000000002</v>
      </c>
      <c r="AG3237" t="s">
        <v>275</v>
      </c>
      <c r="AH3237" s="131">
        <v>2.03E-4</v>
      </c>
      <c r="AI3237" s="131">
        <v>6.9103286271081897E-4</v>
      </c>
      <c r="AJ3237" s="131">
        <v>1.33703341635645E-4</v>
      </c>
    </row>
    <row r="3238" spans="1:36">
      <c r="A3238" s="121">
        <v>11389</v>
      </c>
      <c r="B3238">
        <v>11390</v>
      </c>
      <c r="C3238" t="s">
        <v>260</v>
      </c>
      <c r="D3238" t="s">
        <v>261</v>
      </c>
      <c r="E3238" t="s">
        <v>189</v>
      </c>
      <c r="F3238" t="s">
        <v>3245</v>
      </c>
      <c r="G3238" t="s">
        <v>3246</v>
      </c>
      <c r="H3238" t="s">
        <v>38</v>
      </c>
      <c r="I3238" t="s">
        <v>1991</v>
      </c>
      <c r="J3238" t="s">
        <v>175</v>
      </c>
      <c r="K3238" t="s">
        <v>181</v>
      </c>
      <c r="L3238" t="s">
        <v>40</v>
      </c>
      <c r="M3238" t="s">
        <v>166</v>
      </c>
      <c r="N3238" t="s">
        <v>1636</v>
      </c>
      <c r="O3238" t="s">
        <v>45</v>
      </c>
      <c r="P3238" t="s">
        <v>301</v>
      </c>
      <c r="Q3238" t="s">
        <v>301</v>
      </c>
      <c r="R3238" t="s">
        <v>301</v>
      </c>
      <c r="S3238" t="s">
        <v>178</v>
      </c>
      <c r="T3238" s="127">
        <v>0.874</v>
      </c>
      <c r="U3238" t="s">
        <v>3247</v>
      </c>
      <c r="V3238" s="131">
        <v>2.5000000000000001E-2</v>
      </c>
      <c r="W3238" s="131">
        <v>0</v>
      </c>
      <c r="X3238" t="s">
        <v>270</v>
      </c>
      <c r="Z3238" s="127">
        <v>1673000</v>
      </c>
      <c r="AA3238" s="129">
        <v>3.165</v>
      </c>
      <c r="AB3238" s="133">
        <v>131.821</v>
      </c>
      <c r="AD3238" s="127">
        <v>6979.9719999999998</v>
      </c>
      <c r="AG3238" t="s">
        <v>275</v>
      </c>
      <c r="AH3238" s="131">
        <v>3.5109999999999998E-3</v>
      </c>
      <c r="AI3238" s="131">
        <v>1.01366315514034E-2</v>
      </c>
      <c r="AJ3238" s="131">
        <v>1.9612692600975501E-3</v>
      </c>
    </row>
    <row r="3239" spans="1:36">
      <c r="A3239" s="121">
        <v>11389</v>
      </c>
      <c r="B3239">
        <v>11390</v>
      </c>
      <c r="C3239" t="s">
        <v>3248</v>
      </c>
      <c r="D3239" t="s">
        <v>3249</v>
      </c>
      <c r="E3239" t="s">
        <v>189</v>
      </c>
      <c r="F3239" t="s">
        <v>3250</v>
      </c>
      <c r="G3239" t="s">
        <v>3251</v>
      </c>
      <c r="H3239" t="s">
        <v>38</v>
      </c>
      <c r="I3239" t="s">
        <v>264</v>
      </c>
      <c r="J3239" t="s">
        <v>175</v>
      </c>
      <c r="K3239" t="s">
        <v>181</v>
      </c>
      <c r="L3239" t="s">
        <v>40</v>
      </c>
      <c r="M3239" t="s">
        <v>166</v>
      </c>
      <c r="N3239" t="s">
        <v>1607</v>
      </c>
      <c r="O3239" t="s">
        <v>45</v>
      </c>
      <c r="P3239" t="s">
        <v>3252</v>
      </c>
      <c r="Q3239" t="s">
        <v>413</v>
      </c>
      <c r="R3239" t="s">
        <v>228</v>
      </c>
      <c r="S3239" t="s">
        <v>178</v>
      </c>
      <c r="T3239" s="127">
        <v>3.8420000000000001</v>
      </c>
      <c r="U3239" t="s">
        <v>3253</v>
      </c>
      <c r="V3239" s="131">
        <v>3.7499999999999999E-2</v>
      </c>
      <c r="W3239" s="131">
        <v>4.3729999999999998E-2</v>
      </c>
      <c r="X3239" t="s">
        <v>270</v>
      </c>
      <c r="Z3239" s="127">
        <v>51000</v>
      </c>
      <c r="AA3239" s="129">
        <v>3.165</v>
      </c>
      <c r="AB3239" s="133">
        <v>98.625</v>
      </c>
      <c r="AD3239" s="127">
        <v>159.196</v>
      </c>
      <c r="AG3239" t="s">
        <v>275</v>
      </c>
      <c r="AH3239" s="131">
        <v>6.8999999999999997E-5</v>
      </c>
      <c r="AI3239" s="131">
        <v>2.3119186451974201E-4</v>
      </c>
      <c r="AJ3239" s="131">
        <v>4.4731772558550901E-5</v>
      </c>
    </row>
    <row r="3240" spans="1:36">
      <c r="A3240" s="121">
        <v>11389</v>
      </c>
      <c r="B3240">
        <v>11390</v>
      </c>
      <c r="C3240" t="s">
        <v>3485</v>
      </c>
      <c r="D3240" t="s">
        <v>3486</v>
      </c>
      <c r="E3240" t="s">
        <v>171</v>
      </c>
      <c r="F3240" t="s">
        <v>3487</v>
      </c>
      <c r="G3240" t="s">
        <v>3488</v>
      </c>
      <c r="H3240" t="s">
        <v>38</v>
      </c>
      <c r="I3240" t="s">
        <v>264</v>
      </c>
      <c r="J3240" t="s">
        <v>175</v>
      </c>
      <c r="K3240" t="s">
        <v>1372</v>
      </c>
      <c r="L3240" t="s">
        <v>40</v>
      </c>
      <c r="M3240" t="s">
        <v>166</v>
      </c>
      <c r="N3240" t="s">
        <v>1591</v>
      </c>
      <c r="O3240" t="s">
        <v>45</v>
      </c>
      <c r="P3240" t="s">
        <v>381</v>
      </c>
      <c r="Q3240" t="s">
        <v>413</v>
      </c>
      <c r="R3240" t="s">
        <v>228</v>
      </c>
      <c r="S3240" t="s">
        <v>178</v>
      </c>
      <c r="T3240" s="127">
        <v>3.6259999999999999</v>
      </c>
      <c r="U3240" t="s">
        <v>3489</v>
      </c>
      <c r="V3240" s="131">
        <v>2.9000000000000001E-2</v>
      </c>
      <c r="W3240" s="131">
        <v>4.9750000000000003E-2</v>
      </c>
      <c r="X3240" t="s">
        <v>270</v>
      </c>
      <c r="Z3240" s="127">
        <v>18000</v>
      </c>
      <c r="AA3240" s="129">
        <v>3.165</v>
      </c>
      <c r="AB3240" s="133">
        <v>71.894999999999996</v>
      </c>
      <c r="AD3240" s="127">
        <v>40.959000000000003</v>
      </c>
      <c r="AG3240" t="s">
        <v>275</v>
      </c>
      <c r="AH3240" s="131">
        <v>4.8999999999999998E-5</v>
      </c>
      <c r="AI3240" s="131">
        <v>5.9482282274168697E-5</v>
      </c>
      <c r="AJ3240" s="131">
        <v>1.1508830241405099E-5</v>
      </c>
    </row>
    <row r="3241" spans="1:36">
      <c r="A3241" s="121">
        <v>11389</v>
      </c>
      <c r="B3241">
        <v>11390</v>
      </c>
      <c r="C3241" t="s">
        <v>3254</v>
      </c>
      <c r="D3241" t="s">
        <v>3255</v>
      </c>
      <c r="E3241" t="s">
        <v>189</v>
      </c>
      <c r="F3241" t="s">
        <v>3256</v>
      </c>
      <c r="G3241" t="s">
        <v>3257</v>
      </c>
      <c r="H3241" t="s">
        <v>38</v>
      </c>
      <c r="I3241" t="s">
        <v>264</v>
      </c>
      <c r="J3241" t="s">
        <v>175</v>
      </c>
      <c r="K3241" t="s">
        <v>186</v>
      </c>
      <c r="L3241" t="s">
        <v>40</v>
      </c>
      <c r="M3241" t="s">
        <v>166</v>
      </c>
      <c r="N3241" t="s">
        <v>1619</v>
      </c>
      <c r="O3241" t="s">
        <v>45</v>
      </c>
      <c r="P3241" t="s">
        <v>301</v>
      </c>
      <c r="Q3241" t="s">
        <v>301</v>
      </c>
      <c r="R3241" t="s">
        <v>301</v>
      </c>
      <c r="S3241" t="s">
        <v>188</v>
      </c>
      <c r="T3241" s="127" t="s">
        <v>896</v>
      </c>
      <c r="U3241" t="s">
        <v>3258</v>
      </c>
      <c r="V3241" s="131">
        <v>6.25E-2</v>
      </c>
      <c r="W3241" s="131">
        <v>0.40725</v>
      </c>
      <c r="X3241" t="s">
        <v>270</v>
      </c>
      <c r="Z3241" s="127">
        <v>168748</v>
      </c>
      <c r="AA3241" s="129">
        <v>3.6360000000000001</v>
      </c>
      <c r="AB3241" s="133">
        <v>30.587</v>
      </c>
      <c r="AD3241" s="127">
        <v>187.672</v>
      </c>
      <c r="AG3241" t="s">
        <v>275</v>
      </c>
      <c r="AH3241" s="131">
        <v>5.5000000000000002E-5</v>
      </c>
      <c r="AI3241" s="131">
        <v>2.7254575259070299E-4</v>
      </c>
      <c r="AJ3241" s="131">
        <v>5.2733060663755999E-5</v>
      </c>
    </row>
    <row r="3242" spans="1:36">
      <c r="A3242" s="121">
        <v>11389</v>
      </c>
      <c r="B3242">
        <v>11390</v>
      </c>
      <c r="C3242" t="s">
        <v>3490</v>
      </c>
      <c r="D3242" t="s">
        <v>3491</v>
      </c>
      <c r="E3242" t="s">
        <v>189</v>
      </c>
      <c r="F3242" t="s">
        <v>3492</v>
      </c>
      <c r="G3242" t="s">
        <v>3493</v>
      </c>
      <c r="H3242" t="s">
        <v>38</v>
      </c>
      <c r="I3242" t="s">
        <v>264</v>
      </c>
      <c r="J3242" t="s">
        <v>175</v>
      </c>
      <c r="K3242" t="s">
        <v>181</v>
      </c>
      <c r="L3242" t="s">
        <v>40</v>
      </c>
      <c r="M3242" t="s">
        <v>166</v>
      </c>
      <c r="N3242" t="s">
        <v>1621</v>
      </c>
      <c r="O3242" t="s">
        <v>45</v>
      </c>
      <c r="P3242" t="s">
        <v>3252</v>
      </c>
      <c r="Q3242" t="s">
        <v>413</v>
      </c>
      <c r="R3242" t="s">
        <v>228</v>
      </c>
      <c r="S3242" t="s">
        <v>178</v>
      </c>
      <c r="T3242" s="127">
        <v>6.3090000000000002</v>
      </c>
      <c r="U3242" t="s">
        <v>3494</v>
      </c>
      <c r="V3242" s="131">
        <v>6.25E-2</v>
      </c>
      <c r="W3242" s="131">
        <v>5.8220000000000001E-2</v>
      </c>
      <c r="X3242" t="s">
        <v>270</v>
      </c>
      <c r="Z3242" s="127">
        <v>208000</v>
      </c>
      <c r="AA3242" s="129">
        <v>3.165</v>
      </c>
      <c r="AB3242" s="133">
        <v>98.899000000000001</v>
      </c>
      <c r="AD3242" s="127">
        <v>651.07399999999996</v>
      </c>
      <c r="AG3242" t="s">
        <v>275</v>
      </c>
      <c r="AH3242" s="131">
        <v>2.0799999999999999E-4</v>
      </c>
      <c r="AI3242" s="131">
        <v>9.4551891189707598E-4</v>
      </c>
      <c r="AJ3242" s="131">
        <v>1.8294215068790601E-4</v>
      </c>
    </row>
    <row r="3243" spans="1:36">
      <c r="A3243" s="121">
        <v>11389</v>
      </c>
      <c r="B3243">
        <v>11390</v>
      </c>
      <c r="C3243" t="s">
        <v>3367</v>
      </c>
      <c r="D3243" t="s">
        <v>3368</v>
      </c>
      <c r="E3243" t="s">
        <v>189</v>
      </c>
      <c r="F3243" t="s">
        <v>3495</v>
      </c>
      <c r="G3243" t="s">
        <v>3496</v>
      </c>
      <c r="H3243" t="s">
        <v>38</v>
      </c>
      <c r="I3243" t="s">
        <v>264</v>
      </c>
      <c r="J3243" t="s">
        <v>175</v>
      </c>
      <c r="K3243" t="s">
        <v>538</v>
      </c>
      <c r="L3243" t="s">
        <v>40</v>
      </c>
      <c r="M3243" t="s">
        <v>166</v>
      </c>
      <c r="N3243" t="s">
        <v>1621</v>
      </c>
      <c r="O3243" t="s">
        <v>45</v>
      </c>
      <c r="P3243" t="s">
        <v>3350</v>
      </c>
      <c r="Q3243" t="s">
        <v>1535</v>
      </c>
      <c r="R3243" t="s">
        <v>228</v>
      </c>
      <c r="S3243" t="s">
        <v>178</v>
      </c>
      <c r="T3243" s="127">
        <v>2.5750000000000002</v>
      </c>
      <c r="U3243" t="s">
        <v>3497</v>
      </c>
      <c r="V3243" s="131">
        <v>3.125E-2</v>
      </c>
      <c r="W3243" s="131">
        <v>6.1749999999999999E-2</v>
      </c>
      <c r="X3243" t="s">
        <v>270</v>
      </c>
      <c r="Z3243" s="127">
        <v>46000</v>
      </c>
      <c r="AA3243" s="129">
        <v>3.165</v>
      </c>
      <c r="AB3243" s="133">
        <v>92.358000000000004</v>
      </c>
      <c r="AD3243" s="127">
        <v>134.46299999999999</v>
      </c>
      <c r="AG3243" t="s">
        <v>275</v>
      </c>
      <c r="AH3243" s="131">
        <v>6.0999999999999999E-5</v>
      </c>
      <c r="AI3243" s="131">
        <v>1.9527394228686199E-4</v>
      </c>
      <c r="AJ3243" s="131">
        <v>3.7782253242919099E-5</v>
      </c>
    </row>
    <row r="3244" spans="1:36">
      <c r="A3244" s="121">
        <v>11389</v>
      </c>
      <c r="B3244">
        <v>11390</v>
      </c>
      <c r="C3244" t="s">
        <v>3259</v>
      </c>
      <c r="D3244" t="s">
        <v>3260</v>
      </c>
      <c r="E3244" t="s">
        <v>189</v>
      </c>
      <c r="F3244" t="s">
        <v>3261</v>
      </c>
      <c r="G3244" t="s">
        <v>3262</v>
      </c>
      <c r="H3244" t="s">
        <v>38</v>
      </c>
      <c r="I3244" t="s">
        <v>264</v>
      </c>
      <c r="J3244" t="s">
        <v>175</v>
      </c>
      <c r="K3244" t="s">
        <v>1349</v>
      </c>
      <c r="L3244" t="s">
        <v>40</v>
      </c>
      <c r="M3244" t="s">
        <v>166</v>
      </c>
      <c r="N3244" t="s">
        <v>1574</v>
      </c>
      <c r="O3244" t="s">
        <v>45</v>
      </c>
      <c r="P3244" t="s">
        <v>541</v>
      </c>
      <c r="Q3244" t="s">
        <v>413</v>
      </c>
      <c r="R3244" t="s">
        <v>228</v>
      </c>
      <c r="S3244" t="s">
        <v>178</v>
      </c>
      <c r="T3244" s="127">
        <v>2.5249999999999999</v>
      </c>
      <c r="U3244" t="s">
        <v>131</v>
      </c>
      <c r="V3244" s="131">
        <v>2.5000000000000001E-2</v>
      </c>
      <c r="W3244" s="131">
        <v>4.5440000000000001E-2</v>
      </c>
      <c r="X3244" t="s">
        <v>270</v>
      </c>
      <c r="Z3244" s="127">
        <v>78000</v>
      </c>
      <c r="AA3244" s="129">
        <v>3.165</v>
      </c>
      <c r="AB3244" s="133">
        <v>94.825999999999993</v>
      </c>
      <c r="AD3244" s="127">
        <v>234.096</v>
      </c>
      <c r="AG3244" t="s">
        <v>275</v>
      </c>
      <c r="AH3244" s="131">
        <v>1.56E-4</v>
      </c>
      <c r="AI3244" s="131">
        <v>3.3996461532598201E-4</v>
      </c>
      <c r="AJ3244" s="131">
        <v>6.5777486947074301E-5</v>
      </c>
    </row>
    <row r="3245" spans="1:36">
      <c r="A3245" s="121">
        <v>11389</v>
      </c>
      <c r="B3245">
        <v>11390</v>
      </c>
      <c r="C3245" t="s">
        <v>3498</v>
      </c>
      <c r="D3245" t="s">
        <v>3499</v>
      </c>
      <c r="E3245" t="s">
        <v>189</v>
      </c>
      <c r="F3245" t="s">
        <v>3500</v>
      </c>
      <c r="G3245" t="s">
        <v>3501</v>
      </c>
      <c r="H3245" t="s">
        <v>38</v>
      </c>
      <c r="I3245" t="s">
        <v>264</v>
      </c>
      <c r="J3245" t="s">
        <v>175</v>
      </c>
      <c r="K3245" t="s">
        <v>617</v>
      </c>
      <c r="L3245" t="s">
        <v>40</v>
      </c>
      <c r="M3245" t="s">
        <v>166</v>
      </c>
      <c r="N3245" t="s">
        <v>618</v>
      </c>
      <c r="O3245" t="s">
        <v>45</v>
      </c>
      <c r="P3245" t="s">
        <v>301</v>
      </c>
      <c r="Q3245" t="s">
        <v>301</v>
      </c>
      <c r="R3245" t="s">
        <v>301</v>
      </c>
      <c r="S3245" t="s">
        <v>188</v>
      </c>
      <c r="T3245" s="127">
        <v>3.63</v>
      </c>
      <c r="U3245" t="s">
        <v>3423</v>
      </c>
      <c r="V3245" s="131">
        <v>0.05</v>
      </c>
      <c r="W3245" s="131">
        <v>6.3E-2</v>
      </c>
      <c r="X3245" t="s">
        <v>270</v>
      </c>
      <c r="Z3245" s="127">
        <v>135000</v>
      </c>
      <c r="AA3245" s="129">
        <v>3.6360000000000001</v>
      </c>
      <c r="AB3245" s="133">
        <v>93.665000000000006</v>
      </c>
      <c r="AD3245" s="127">
        <v>459.76600000000002</v>
      </c>
      <c r="AG3245" t="s">
        <v>275</v>
      </c>
      <c r="AH3245" s="131">
        <v>3.86E-4</v>
      </c>
      <c r="AI3245" s="131">
        <v>6.67692866709915E-4</v>
      </c>
      <c r="AJ3245" s="131">
        <v>1.2918744141225799E-4</v>
      </c>
    </row>
    <row r="3246" spans="1:36">
      <c r="A3246" s="121">
        <v>11389</v>
      </c>
      <c r="B3246">
        <v>11390</v>
      </c>
      <c r="C3246" t="s">
        <v>2507</v>
      </c>
      <c r="D3246" t="s">
        <v>2508</v>
      </c>
      <c r="E3246" t="s">
        <v>35</v>
      </c>
      <c r="F3246" t="s">
        <v>3502</v>
      </c>
      <c r="G3246" t="s">
        <v>3503</v>
      </c>
      <c r="H3246" t="s">
        <v>38</v>
      </c>
      <c r="I3246" t="s">
        <v>264</v>
      </c>
      <c r="J3246" t="s">
        <v>175</v>
      </c>
      <c r="K3246" t="s">
        <v>181</v>
      </c>
      <c r="L3246" t="s">
        <v>40</v>
      </c>
      <c r="M3246" t="s">
        <v>166</v>
      </c>
      <c r="N3246" t="s">
        <v>1616</v>
      </c>
      <c r="O3246" t="s">
        <v>45</v>
      </c>
      <c r="P3246" t="s">
        <v>3504</v>
      </c>
      <c r="Q3246" t="s">
        <v>413</v>
      </c>
      <c r="R3246" t="s">
        <v>228</v>
      </c>
      <c r="S3246" t="s">
        <v>188</v>
      </c>
      <c r="T3246" s="127">
        <v>3.7010000000000001</v>
      </c>
      <c r="U3246" t="s">
        <v>3505</v>
      </c>
      <c r="V3246" s="131">
        <v>4.3749999999999997E-2</v>
      </c>
      <c r="W3246" s="131">
        <v>3.6679999999999997E-2</v>
      </c>
      <c r="X3246" t="s">
        <v>270</v>
      </c>
      <c r="Z3246" s="127">
        <v>399000</v>
      </c>
      <c r="AA3246" s="129">
        <v>3.6360000000000001</v>
      </c>
      <c r="AB3246" s="133">
        <v>101.82899999999999</v>
      </c>
      <c r="AD3246" s="127">
        <v>1477.299</v>
      </c>
      <c r="AG3246" t="s">
        <v>275</v>
      </c>
      <c r="AH3246" s="131">
        <v>2.6600000000000001E-4</v>
      </c>
      <c r="AI3246" s="131">
        <v>2.1454005107218498E-3</v>
      </c>
      <c r="AJ3246" s="131">
        <v>4.1509924188709601E-4</v>
      </c>
    </row>
    <row r="3247" spans="1:36">
      <c r="A3247" s="121">
        <v>11389</v>
      </c>
      <c r="B3247">
        <v>11390</v>
      </c>
      <c r="C3247" t="s">
        <v>2507</v>
      </c>
      <c r="D3247" t="s">
        <v>2508</v>
      </c>
      <c r="E3247" t="s">
        <v>35</v>
      </c>
      <c r="F3247" t="s">
        <v>2509</v>
      </c>
      <c r="G3247" t="s">
        <v>2510</v>
      </c>
      <c r="H3247" t="s">
        <v>38</v>
      </c>
      <c r="I3247" t="s">
        <v>264</v>
      </c>
      <c r="J3247" t="s">
        <v>175</v>
      </c>
      <c r="K3247" t="s">
        <v>181</v>
      </c>
      <c r="L3247" t="s">
        <v>40</v>
      </c>
      <c r="M3247" t="s">
        <v>166</v>
      </c>
      <c r="N3247" t="s">
        <v>1616</v>
      </c>
      <c r="O3247" t="s">
        <v>45</v>
      </c>
      <c r="P3247" t="s">
        <v>2511</v>
      </c>
      <c r="Q3247" t="s">
        <v>413</v>
      </c>
      <c r="R3247" t="s">
        <v>228</v>
      </c>
      <c r="S3247" t="s">
        <v>188</v>
      </c>
      <c r="T3247" s="127">
        <v>0.998</v>
      </c>
      <c r="U3247" t="s">
        <v>2512</v>
      </c>
      <c r="V3247" s="131">
        <v>3.7499999999999999E-2</v>
      </c>
      <c r="W3247" s="131">
        <v>3.1280000000000002E-2</v>
      </c>
      <c r="X3247" t="s">
        <v>270</v>
      </c>
      <c r="Z3247" s="127">
        <v>229000</v>
      </c>
      <c r="AA3247" s="129">
        <v>3.6360000000000001</v>
      </c>
      <c r="AB3247" s="133">
        <v>101.053</v>
      </c>
      <c r="AD3247" s="127">
        <v>841.41</v>
      </c>
      <c r="AG3247" t="s">
        <v>275</v>
      </c>
      <c r="AH3247" s="131">
        <v>2.0799999999999999E-4</v>
      </c>
      <c r="AI3247" s="131">
        <v>1.2219331483201499E-3</v>
      </c>
      <c r="AJ3247" s="131">
        <v>2.3642369849802299E-4</v>
      </c>
    </row>
    <row r="3248" spans="1:36">
      <c r="A3248" s="121">
        <v>11389</v>
      </c>
      <c r="B3248">
        <v>11390</v>
      </c>
      <c r="C3248" t="s">
        <v>1243</v>
      </c>
      <c r="D3248" t="s">
        <v>1244</v>
      </c>
      <c r="E3248" t="s">
        <v>35</v>
      </c>
      <c r="F3248" t="s">
        <v>3263</v>
      </c>
      <c r="G3248" t="s">
        <v>3264</v>
      </c>
      <c r="H3248" t="s">
        <v>38</v>
      </c>
      <c r="I3248" t="s">
        <v>264</v>
      </c>
      <c r="J3248" t="s">
        <v>175</v>
      </c>
      <c r="K3248" t="s">
        <v>39</v>
      </c>
      <c r="L3248" t="s">
        <v>40</v>
      </c>
      <c r="M3248" t="s">
        <v>166</v>
      </c>
      <c r="N3248" t="s">
        <v>1618</v>
      </c>
      <c r="O3248" t="s">
        <v>45</v>
      </c>
      <c r="P3248" t="s">
        <v>226</v>
      </c>
      <c r="Q3248" t="s">
        <v>227</v>
      </c>
      <c r="R3248" t="s">
        <v>228</v>
      </c>
      <c r="S3248" t="s">
        <v>178</v>
      </c>
      <c r="T3248" s="127">
        <v>4.4660000000000002</v>
      </c>
      <c r="U3248" t="s">
        <v>3265</v>
      </c>
      <c r="V3248" s="131">
        <v>5.049E-2</v>
      </c>
      <c r="W3248" s="131">
        <v>5.1360000000000003E-2</v>
      </c>
      <c r="X3248" t="s">
        <v>270</v>
      </c>
      <c r="Z3248" s="127">
        <v>1927000</v>
      </c>
      <c r="AA3248" s="129">
        <v>3.165</v>
      </c>
      <c r="AB3248" s="133">
        <v>100.318</v>
      </c>
      <c r="AD3248" s="127">
        <v>6118.3220000000001</v>
      </c>
      <c r="AG3248" t="s">
        <v>275</v>
      </c>
      <c r="AH3248" s="131">
        <v>2.7529999999999998E-3</v>
      </c>
      <c r="AI3248" s="131">
        <v>8.8853041566886292E-3</v>
      </c>
      <c r="AJ3248" s="131">
        <v>1.71915826482988E-3</v>
      </c>
    </row>
    <row r="3249" spans="1:36">
      <c r="A3249" s="121">
        <v>11389</v>
      </c>
      <c r="B3249">
        <v>11390</v>
      </c>
      <c r="C3249" t="s">
        <v>3506</v>
      </c>
      <c r="D3249" t="s">
        <v>3507</v>
      </c>
      <c r="E3249" t="s">
        <v>189</v>
      </c>
      <c r="F3249" t="s">
        <v>3508</v>
      </c>
      <c r="G3249" t="s">
        <v>3509</v>
      </c>
      <c r="H3249" t="s">
        <v>38</v>
      </c>
      <c r="I3249" t="s">
        <v>264</v>
      </c>
      <c r="J3249" t="s">
        <v>175</v>
      </c>
      <c r="K3249" t="s">
        <v>181</v>
      </c>
      <c r="L3249" t="s">
        <v>40</v>
      </c>
      <c r="M3249" t="s">
        <v>166</v>
      </c>
      <c r="N3249" t="s">
        <v>1612</v>
      </c>
      <c r="O3249" t="s">
        <v>45</v>
      </c>
      <c r="P3249" t="s">
        <v>522</v>
      </c>
      <c r="Q3249" t="s">
        <v>413</v>
      </c>
      <c r="R3249" t="s">
        <v>228</v>
      </c>
      <c r="S3249" t="s">
        <v>178</v>
      </c>
      <c r="T3249" s="127">
        <v>3.161</v>
      </c>
      <c r="U3249" t="s">
        <v>3510</v>
      </c>
      <c r="V3249" s="131">
        <v>6.8750000000000006E-2</v>
      </c>
      <c r="W3249" s="131">
        <v>6.3100000000000003E-2</v>
      </c>
      <c r="X3249" t="s">
        <v>270</v>
      </c>
      <c r="Z3249" s="127">
        <v>372000</v>
      </c>
      <c r="AA3249" s="129">
        <v>3.165</v>
      </c>
      <c r="AB3249" s="133">
        <v>102.804</v>
      </c>
      <c r="AD3249" s="127">
        <v>1210.3920000000001</v>
      </c>
      <c r="AG3249" t="s">
        <v>275</v>
      </c>
      <c r="AH3249" s="131">
        <v>3.7199999999999999E-4</v>
      </c>
      <c r="AI3249" s="131">
        <v>1.7577854173016401E-3</v>
      </c>
      <c r="AJ3249" s="131">
        <v>3.40102181609252E-4</v>
      </c>
    </row>
    <row r="3250" spans="1:36">
      <c r="A3250" s="121">
        <v>11389</v>
      </c>
      <c r="B3250">
        <v>11390</v>
      </c>
      <c r="C3250" t="s">
        <v>3498</v>
      </c>
      <c r="D3250" t="s">
        <v>3499</v>
      </c>
      <c r="E3250" t="s">
        <v>189</v>
      </c>
      <c r="F3250" t="s">
        <v>3511</v>
      </c>
      <c r="G3250" t="s">
        <v>3512</v>
      </c>
      <c r="H3250" t="s">
        <v>38</v>
      </c>
      <c r="I3250" t="s">
        <v>264</v>
      </c>
      <c r="J3250" t="s">
        <v>175</v>
      </c>
      <c r="K3250" t="s">
        <v>617</v>
      </c>
      <c r="L3250" t="s">
        <v>40</v>
      </c>
      <c r="M3250" t="s">
        <v>166</v>
      </c>
      <c r="N3250" t="s">
        <v>1621</v>
      </c>
      <c r="O3250" t="s">
        <v>45</v>
      </c>
      <c r="P3250" t="s">
        <v>301</v>
      </c>
      <c r="Q3250" t="s">
        <v>301</v>
      </c>
      <c r="R3250" t="s">
        <v>301</v>
      </c>
      <c r="S3250" t="s">
        <v>188</v>
      </c>
      <c r="T3250" s="127">
        <v>2.0510000000000002</v>
      </c>
      <c r="U3250" t="s">
        <v>3513</v>
      </c>
      <c r="V3250" s="131">
        <v>1.6250000000000001E-2</v>
      </c>
      <c r="W3250" s="131">
        <v>4.5490000000000003E-2</v>
      </c>
      <c r="X3250" t="s">
        <v>270</v>
      </c>
      <c r="Z3250" s="127">
        <v>92000</v>
      </c>
      <c r="AA3250" s="129">
        <v>3.6360000000000001</v>
      </c>
      <c r="AB3250" s="133">
        <v>92.924000000000007</v>
      </c>
      <c r="AD3250" s="127">
        <v>310.84100000000001</v>
      </c>
      <c r="AG3250" t="s">
        <v>275</v>
      </c>
      <c r="AH3250" s="131">
        <v>2.6699999999999998E-4</v>
      </c>
      <c r="AI3250" s="131">
        <v>4.5141670881462798E-4</v>
      </c>
      <c r="AJ3250" s="131">
        <v>8.7341609488604202E-5</v>
      </c>
    </row>
    <row r="3251" spans="1:36">
      <c r="A3251" s="121">
        <v>11389</v>
      </c>
      <c r="B3251">
        <v>11390</v>
      </c>
      <c r="C3251" t="s">
        <v>3266</v>
      </c>
      <c r="D3251" t="s">
        <v>3267</v>
      </c>
      <c r="E3251" t="s">
        <v>189</v>
      </c>
      <c r="F3251" t="s">
        <v>3268</v>
      </c>
      <c r="G3251" t="s">
        <v>3269</v>
      </c>
      <c r="H3251" t="s">
        <v>38</v>
      </c>
      <c r="I3251" t="s">
        <v>264</v>
      </c>
      <c r="J3251" t="s">
        <v>175</v>
      </c>
      <c r="K3251" t="s">
        <v>1372</v>
      </c>
      <c r="L3251" t="s">
        <v>40</v>
      </c>
      <c r="M3251" t="s">
        <v>166</v>
      </c>
      <c r="N3251" t="s">
        <v>1569</v>
      </c>
      <c r="O3251" t="s">
        <v>45</v>
      </c>
      <c r="P3251" t="s">
        <v>3270</v>
      </c>
      <c r="Q3251" t="s">
        <v>1535</v>
      </c>
      <c r="R3251" t="s">
        <v>228</v>
      </c>
      <c r="S3251" t="s">
        <v>188</v>
      </c>
      <c r="T3251" s="127">
        <v>3.3050000000000002</v>
      </c>
      <c r="U3251" t="s">
        <v>3271</v>
      </c>
      <c r="V3251" s="131">
        <v>5.5E-2</v>
      </c>
      <c r="W3251" s="131">
        <v>5.3920000000000003E-2</v>
      </c>
      <c r="X3251" t="s">
        <v>270</v>
      </c>
      <c r="Z3251" s="127">
        <v>380000</v>
      </c>
      <c r="AA3251" s="129">
        <v>3.6360000000000001</v>
      </c>
      <c r="AB3251" s="133">
        <v>102.81399999999999</v>
      </c>
      <c r="AD3251" s="127">
        <v>1420.559</v>
      </c>
      <c r="AG3251" t="s">
        <v>275</v>
      </c>
      <c r="AH3251" s="131">
        <v>8.4400000000000002E-4</v>
      </c>
      <c r="AI3251" s="131">
        <v>2.0629996380572102E-3</v>
      </c>
      <c r="AJ3251" s="131">
        <v>3.9915604638444301E-4</v>
      </c>
    </row>
    <row r="3252" spans="1:36">
      <c r="A3252" s="121">
        <v>11389</v>
      </c>
      <c r="B3252">
        <v>11390</v>
      </c>
      <c r="C3252" t="s">
        <v>3272</v>
      </c>
      <c r="D3252" t="s">
        <v>3273</v>
      </c>
      <c r="E3252" t="s">
        <v>189</v>
      </c>
      <c r="F3252" t="s">
        <v>3274</v>
      </c>
      <c r="G3252" t="s">
        <v>3275</v>
      </c>
      <c r="H3252" t="s">
        <v>38</v>
      </c>
      <c r="I3252" t="s">
        <v>264</v>
      </c>
      <c r="J3252" t="s">
        <v>175</v>
      </c>
      <c r="K3252" t="s">
        <v>181</v>
      </c>
      <c r="L3252" t="s">
        <v>40</v>
      </c>
      <c r="M3252" t="s">
        <v>166</v>
      </c>
      <c r="N3252" t="s">
        <v>1626</v>
      </c>
      <c r="O3252" t="s">
        <v>45</v>
      </c>
      <c r="P3252" t="s">
        <v>3252</v>
      </c>
      <c r="Q3252" t="s">
        <v>413</v>
      </c>
      <c r="R3252" t="s">
        <v>228</v>
      </c>
      <c r="S3252" t="s">
        <v>178</v>
      </c>
      <c r="T3252" s="127">
        <v>1.738</v>
      </c>
      <c r="U3252" t="s">
        <v>3276</v>
      </c>
      <c r="V3252" s="131">
        <v>3.2500000000000001E-2</v>
      </c>
      <c r="W3252" s="131">
        <v>4.376E-2</v>
      </c>
      <c r="X3252" t="s">
        <v>270</v>
      </c>
      <c r="Z3252" s="127">
        <v>78000</v>
      </c>
      <c r="AA3252" s="129">
        <v>3.165</v>
      </c>
      <c r="AB3252" s="133">
        <v>98.74</v>
      </c>
      <c r="AD3252" s="127">
        <v>243.76</v>
      </c>
      <c r="AG3252" t="s">
        <v>275</v>
      </c>
      <c r="AH3252" s="131">
        <v>2.8E-5</v>
      </c>
      <c r="AI3252" s="131">
        <v>3.5399901410533498E-4</v>
      </c>
      <c r="AJ3252" s="131">
        <v>6.8492909202516302E-5</v>
      </c>
    </row>
    <row r="3253" spans="1:36">
      <c r="A3253" s="121">
        <v>11389</v>
      </c>
      <c r="B3253">
        <v>11390</v>
      </c>
      <c r="C3253" t="s">
        <v>3277</v>
      </c>
      <c r="D3253" t="s">
        <v>3278</v>
      </c>
      <c r="E3253" t="s">
        <v>189</v>
      </c>
      <c r="F3253" t="s">
        <v>3279</v>
      </c>
      <c r="G3253" t="s">
        <v>3280</v>
      </c>
      <c r="H3253" t="s">
        <v>38</v>
      </c>
      <c r="I3253" t="s">
        <v>264</v>
      </c>
      <c r="J3253" t="s">
        <v>175</v>
      </c>
      <c r="K3253" t="s">
        <v>1386</v>
      </c>
      <c r="L3253" t="s">
        <v>40</v>
      </c>
      <c r="M3253" t="s">
        <v>166</v>
      </c>
      <c r="N3253" t="s">
        <v>1594</v>
      </c>
      <c r="O3253" t="s">
        <v>45</v>
      </c>
      <c r="P3253" t="s">
        <v>430</v>
      </c>
      <c r="Q3253" t="s">
        <v>413</v>
      </c>
      <c r="R3253" t="s">
        <v>228</v>
      </c>
      <c r="S3253" t="s">
        <v>178</v>
      </c>
      <c r="T3253" s="127">
        <v>1.087</v>
      </c>
      <c r="U3253" t="s">
        <v>3281</v>
      </c>
      <c r="V3253" s="131">
        <v>2.5340000000000001E-2</v>
      </c>
      <c r="W3253" s="131">
        <v>3.8969999999999998E-2</v>
      </c>
      <c r="X3253" t="s">
        <v>270</v>
      </c>
      <c r="Z3253" s="127">
        <v>77000</v>
      </c>
      <c r="AA3253" s="129">
        <v>3.165</v>
      </c>
      <c r="AB3253" s="133">
        <v>98.454999999999998</v>
      </c>
      <c r="AD3253" s="127">
        <v>239.941</v>
      </c>
      <c r="AG3253" t="s">
        <v>275</v>
      </c>
      <c r="AH3253" s="131">
        <v>7.7000000000000001E-5</v>
      </c>
      <c r="AI3253" s="131">
        <v>3.4845270106323802E-4</v>
      </c>
      <c r="AJ3253" s="131">
        <v>6.7419790068099498E-5</v>
      </c>
    </row>
    <row r="3254" spans="1:36">
      <c r="A3254" s="121">
        <v>11389</v>
      </c>
      <c r="B3254">
        <v>11390</v>
      </c>
      <c r="C3254" t="s">
        <v>3282</v>
      </c>
      <c r="D3254" t="s">
        <v>3283</v>
      </c>
      <c r="E3254" t="s">
        <v>189</v>
      </c>
      <c r="F3254" t="s">
        <v>3284</v>
      </c>
      <c r="G3254" t="s">
        <v>3285</v>
      </c>
      <c r="H3254" t="s">
        <v>38</v>
      </c>
      <c r="I3254" t="s">
        <v>264</v>
      </c>
      <c r="J3254" t="s">
        <v>175</v>
      </c>
      <c r="K3254" t="s">
        <v>181</v>
      </c>
      <c r="L3254" t="s">
        <v>40</v>
      </c>
      <c r="M3254" t="s">
        <v>166</v>
      </c>
      <c r="N3254" t="s">
        <v>1628</v>
      </c>
      <c r="O3254" t="s">
        <v>45</v>
      </c>
      <c r="P3254" t="s">
        <v>3252</v>
      </c>
      <c r="Q3254" t="s">
        <v>413</v>
      </c>
      <c r="R3254" t="s">
        <v>228</v>
      </c>
      <c r="S3254" t="s">
        <v>178</v>
      </c>
      <c r="T3254" s="127">
        <v>1.8069999999999999</v>
      </c>
      <c r="U3254" t="s">
        <v>3286</v>
      </c>
      <c r="V3254" s="131">
        <v>4.7500000000000001E-2</v>
      </c>
      <c r="W3254" s="131">
        <v>4.045E-2</v>
      </c>
      <c r="X3254" t="s">
        <v>270</v>
      </c>
      <c r="Z3254" s="127">
        <v>93000</v>
      </c>
      <c r="AA3254" s="129">
        <v>3.165</v>
      </c>
      <c r="AB3254" s="133">
        <v>101.44199999999999</v>
      </c>
      <c r="AD3254" s="127">
        <v>298.59100000000001</v>
      </c>
      <c r="AG3254" t="s">
        <v>275</v>
      </c>
      <c r="AH3254" s="131">
        <v>1.03E-4</v>
      </c>
      <c r="AI3254" s="131">
        <v>4.3362674436323002E-4</v>
      </c>
      <c r="AJ3254" s="131">
        <v>8.3899547868842E-5</v>
      </c>
    </row>
    <row r="3255" spans="1:36">
      <c r="A3255" s="121">
        <v>11389</v>
      </c>
      <c r="B3255">
        <v>11390</v>
      </c>
      <c r="C3255" t="s">
        <v>3287</v>
      </c>
      <c r="D3255" t="s">
        <v>3288</v>
      </c>
      <c r="E3255" t="s">
        <v>189</v>
      </c>
      <c r="F3255" t="s">
        <v>3289</v>
      </c>
      <c r="G3255" t="s">
        <v>3290</v>
      </c>
      <c r="H3255" t="s">
        <v>38</v>
      </c>
      <c r="I3255" t="s">
        <v>264</v>
      </c>
      <c r="J3255" t="s">
        <v>175</v>
      </c>
      <c r="K3255" t="s">
        <v>1372</v>
      </c>
      <c r="L3255" t="s">
        <v>40</v>
      </c>
      <c r="M3255" t="s">
        <v>166</v>
      </c>
      <c r="N3255" t="s">
        <v>1619</v>
      </c>
      <c r="O3255" t="s">
        <v>45</v>
      </c>
      <c r="P3255" t="s">
        <v>2713</v>
      </c>
      <c r="Q3255" t="s">
        <v>1535</v>
      </c>
      <c r="R3255" t="s">
        <v>228</v>
      </c>
      <c r="S3255" t="s">
        <v>178</v>
      </c>
      <c r="T3255" s="127">
        <v>0.17799999999999999</v>
      </c>
      <c r="U3255" t="s">
        <v>3291</v>
      </c>
      <c r="V3255" s="131">
        <v>1.375E-2</v>
      </c>
      <c r="W3255" s="131">
        <v>4.0629999999999999E-2</v>
      </c>
      <c r="X3255" t="s">
        <v>270</v>
      </c>
      <c r="Z3255" s="127">
        <v>52000</v>
      </c>
      <c r="AA3255" s="129">
        <v>3.165</v>
      </c>
      <c r="AB3255" s="133">
        <v>100.625</v>
      </c>
      <c r="AD3255" s="127">
        <v>165.60900000000001</v>
      </c>
      <c r="AG3255" t="s">
        <v>275</v>
      </c>
      <c r="AH3255" s="131">
        <v>5.1999999999999997E-5</v>
      </c>
      <c r="AI3255" s="131">
        <v>2.4050500950476399E-4</v>
      </c>
      <c r="AJ3255" s="131">
        <v>4.6533710892930598E-5</v>
      </c>
    </row>
    <row r="3256" spans="1:36">
      <c r="A3256" s="121">
        <v>11389</v>
      </c>
      <c r="B3256">
        <v>11390</v>
      </c>
      <c r="C3256" t="s">
        <v>3514</v>
      </c>
      <c r="D3256" t="s">
        <v>3515</v>
      </c>
      <c r="E3256" t="s">
        <v>189</v>
      </c>
      <c r="F3256" t="s">
        <v>3516</v>
      </c>
      <c r="G3256" t="s">
        <v>3517</v>
      </c>
      <c r="H3256" t="s">
        <v>38</v>
      </c>
      <c r="I3256" t="s">
        <v>264</v>
      </c>
      <c r="J3256" t="s">
        <v>175</v>
      </c>
      <c r="K3256" t="s">
        <v>181</v>
      </c>
      <c r="L3256" t="s">
        <v>40</v>
      </c>
      <c r="M3256" t="s">
        <v>166</v>
      </c>
      <c r="N3256" t="s">
        <v>1607</v>
      </c>
      <c r="O3256" t="s">
        <v>45</v>
      </c>
      <c r="P3256" t="s">
        <v>3252</v>
      </c>
      <c r="Q3256" t="s">
        <v>413</v>
      </c>
      <c r="R3256" t="s">
        <v>228</v>
      </c>
      <c r="S3256" t="s">
        <v>178</v>
      </c>
      <c r="T3256" s="127">
        <v>1.1579999999999999</v>
      </c>
      <c r="U3256" t="s">
        <v>2512</v>
      </c>
      <c r="V3256" s="131">
        <v>4.3499999999999997E-2</v>
      </c>
      <c r="W3256" s="131">
        <v>4.0660000000000002E-2</v>
      </c>
      <c r="X3256" t="s">
        <v>270</v>
      </c>
      <c r="Z3256" s="127">
        <v>78000</v>
      </c>
      <c r="AA3256" s="129">
        <v>3.165</v>
      </c>
      <c r="AB3256" s="133">
        <v>101.60299999999999</v>
      </c>
      <c r="AD3256" s="127">
        <v>250.82599999999999</v>
      </c>
      <c r="AG3256" t="s">
        <v>275</v>
      </c>
      <c r="AH3256" s="131">
        <v>1.2999999999999999E-4</v>
      </c>
      <c r="AI3256" s="131">
        <v>3.6426116965173803E-4</v>
      </c>
      <c r="AJ3256" s="131">
        <v>7.04784652635643E-5</v>
      </c>
    </row>
    <row r="3257" spans="1:36">
      <c r="A3257" s="121">
        <v>11389</v>
      </c>
      <c r="B3257">
        <v>11390</v>
      </c>
      <c r="C3257" t="s">
        <v>3292</v>
      </c>
      <c r="D3257" t="s">
        <v>3293</v>
      </c>
      <c r="E3257" t="s">
        <v>189</v>
      </c>
      <c r="F3257" t="s">
        <v>3294</v>
      </c>
      <c r="G3257" t="s">
        <v>3295</v>
      </c>
      <c r="H3257" t="s">
        <v>38</v>
      </c>
      <c r="I3257" t="s">
        <v>264</v>
      </c>
      <c r="J3257" t="s">
        <v>175</v>
      </c>
      <c r="K3257" t="s">
        <v>181</v>
      </c>
      <c r="L3257" t="s">
        <v>40</v>
      </c>
      <c r="M3257" t="s">
        <v>166</v>
      </c>
      <c r="N3257" t="s">
        <v>1630</v>
      </c>
      <c r="O3257" t="s">
        <v>45</v>
      </c>
      <c r="P3257" t="s">
        <v>435</v>
      </c>
      <c r="Q3257" t="s">
        <v>413</v>
      </c>
      <c r="R3257" t="s">
        <v>228</v>
      </c>
      <c r="S3257" t="s">
        <v>178</v>
      </c>
      <c r="T3257" s="127">
        <v>1.361</v>
      </c>
      <c r="U3257" t="s">
        <v>3296</v>
      </c>
      <c r="V3257" s="131">
        <v>4.3749999999999997E-2</v>
      </c>
      <c r="W3257" s="131">
        <v>4.0009999999999997E-2</v>
      </c>
      <c r="X3257" t="s">
        <v>270</v>
      </c>
      <c r="Z3257" s="127">
        <v>56000</v>
      </c>
      <c r="AA3257" s="129">
        <v>3.165</v>
      </c>
      <c r="AB3257" s="133">
        <v>101.078</v>
      </c>
      <c r="AD3257" s="127">
        <v>179.15</v>
      </c>
      <c r="AG3257" t="s">
        <v>275</v>
      </c>
      <c r="AH3257" s="131">
        <v>1.3999999999999999E-4</v>
      </c>
      <c r="AI3257" s="131">
        <v>2.6016961125977498E-4</v>
      </c>
      <c r="AJ3257" s="131">
        <v>5.0338483586757401E-5</v>
      </c>
    </row>
    <row r="3258" spans="1:36">
      <c r="A3258" s="121">
        <v>11389</v>
      </c>
      <c r="B3258">
        <v>11390</v>
      </c>
      <c r="C3258" t="s">
        <v>3297</v>
      </c>
      <c r="D3258" t="s">
        <v>3298</v>
      </c>
      <c r="E3258" t="s">
        <v>189</v>
      </c>
      <c r="F3258" t="s">
        <v>3299</v>
      </c>
      <c r="G3258" t="s">
        <v>3300</v>
      </c>
      <c r="H3258" t="s">
        <v>38</v>
      </c>
      <c r="I3258" t="s">
        <v>264</v>
      </c>
      <c r="J3258" t="s">
        <v>175</v>
      </c>
      <c r="K3258" t="s">
        <v>1402</v>
      </c>
      <c r="L3258" t="s">
        <v>40</v>
      </c>
      <c r="M3258" t="s">
        <v>166</v>
      </c>
      <c r="N3258" t="s">
        <v>1628</v>
      </c>
      <c r="O3258" t="s">
        <v>45</v>
      </c>
      <c r="P3258" t="s">
        <v>3252</v>
      </c>
      <c r="Q3258" t="s">
        <v>413</v>
      </c>
      <c r="R3258" t="s">
        <v>228</v>
      </c>
      <c r="S3258" t="s">
        <v>178</v>
      </c>
      <c r="T3258" s="127">
        <v>1.8280000000000001</v>
      </c>
      <c r="U3258" t="s">
        <v>3301</v>
      </c>
      <c r="V3258" s="131">
        <v>5.8310000000000001E-2</v>
      </c>
      <c r="W3258" s="131">
        <v>4.2110000000000002E-2</v>
      </c>
      <c r="X3258" t="s">
        <v>270</v>
      </c>
      <c r="Z3258" s="127">
        <v>161000</v>
      </c>
      <c r="AA3258" s="129">
        <v>3.165</v>
      </c>
      <c r="AB3258" s="133">
        <v>103.48399999999999</v>
      </c>
      <c r="AD3258" s="127">
        <v>527.31799999999998</v>
      </c>
      <c r="AG3258" t="s">
        <v>275</v>
      </c>
      <c r="AH3258" s="131">
        <v>2.5799999999999998E-4</v>
      </c>
      <c r="AI3258" s="131">
        <v>7.6579558032383098E-4</v>
      </c>
      <c r="AJ3258" s="131">
        <v>1.4816868143932501E-4</v>
      </c>
    </row>
    <row r="3259" spans="1:36">
      <c r="A3259" s="121">
        <v>11389</v>
      </c>
      <c r="B3259">
        <v>11390</v>
      </c>
      <c r="C3259" t="s">
        <v>3302</v>
      </c>
      <c r="D3259" t="s">
        <v>3303</v>
      </c>
      <c r="E3259" t="s">
        <v>189</v>
      </c>
      <c r="F3259" t="s">
        <v>3304</v>
      </c>
      <c r="G3259" t="s">
        <v>3305</v>
      </c>
      <c r="H3259" t="s">
        <v>38</v>
      </c>
      <c r="I3259" t="s">
        <v>264</v>
      </c>
      <c r="J3259" t="s">
        <v>175</v>
      </c>
      <c r="K3259" t="s">
        <v>181</v>
      </c>
      <c r="L3259" t="s">
        <v>40</v>
      </c>
      <c r="M3259" t="s">
        <v>166</v>
      </c>
      <c r="N3259" t="s">
        <v>1582</v>
      </c>
      <c r="O3259" t="s">
        <v>45</v>
      </c>
      <c r="P3259" t="s">
        <v>541</v>
      </c>
      <c r="Q3259" t="s">
        <v>413</v>
      </c>
      <c r="R3259" t="s">
        <v>228</v>
      </c>
      <c r="S3259" t="s">
        <v>178</v>
      </c>
      <c r="T3259" s="127">
        <v>3.4660000000000002</v>
      </c>
      <c r="U3259" t="s">
        <v>3306</v>
      </c>
      <c r="V3259" s="131">
        <v>4.2500000000000003E-2</v>
      </c>
      <c r="W3259" s="131">
        <v>4.5679999999999998E-2</v>
      </c>
      <c r="X3259" t="s">
        <v>270</v>
      </c>
      <c r="Z3259" s="127">
        <v>26000</v>
      </c>
      <c r="AA3259" s="129">
        <v>3.165</v>
      </c>
      <c r="AB3259" s="133">
        <v>99.745999999999995</v>
      </c>
      <c r="AD3259" s="127">
        <v>82.081000000000003</v>
      </c>
      <c r="AG3259" t="s">
        <v>275</v>
      </c>
      <c r="AH3259" s="131">
        <v>4.3000000000000002E-5</v>
      </c>
      <c r="AI3259" s="131">
        <v>1.1920127008245E-4</v>
      </c>
      <c r="AJ3259" s="131">
        <v>2.30634590585398E-5</v>
      </c>
    </row>
    <row r="3260" spans="1:36">
      <c r="A3260" s="121">
        <v>11389</v>
      </c>
      <c r="B3260">
        <v>11390</v>
      </c>
      <c r="C3260" t="s">
        <v>3518</v>
      </c>
      <c r="D3260" t="s">
        <v>3519</v>
      </c>
      <c r="E3260" t="s">
        <v>189</v>
      </c>
      <c r="F3260" t="s">
        <v>3520</v>
      </c>
      <c r="G3260" t="s">
        <v>3521</v>
      </c>
      <c r="H3260" t="s">
        <v>38</v>
      </c>
      <c r="I3260" t="s">
        <v>264</v>
      </c>
      <c r="J3260" t="s">
        <v>175</v>
      </c>
      <c r="K3260" t="s">
        <v>181</v>
      </c>
      <c r="L3260" t="s">
        <v>40</v>
      </c>
      <c r="M3260" t="s">
        <v>166</v>
      </c>
      <c r="N3260" t="s">
        <v>1621</v>
      </c>
      <c r="O3260" t="s">
        <v>45</v>
      </c>
      <c r="P3260" t="s">
        <v>541</v>
      </c>
      <c r="Q3260" t="s">
        <v>413</v>
      </c>
      <c r="R3260" t="s">
        <v>228</v>
      </c>
      <c r="S3260" t="s">
        <v>178</v>
      </c>
      <c r="T3260" s="127">
        <v>1.3879999999999999</v>
      </c>
      <c r="U3260" t="s">
        <v>3522</v>
      </c>
      <c r="V3260" s="131">
        <v>4.9500000000000002E-2</v>
      </c>
      <c r="W3260" s="131">
        <v>4.1360000000000001E-2</v>
      </c>
      <c r="X3260" t="s">
        <v>270</v>
      </c>
      <c r="Z3260" s="127">
        <v>186000</v>
      </c>
      <c r="AA3260" s="129">
        <v>3.165</v>
      </c>
      <c r="AB3260" s="133">
        <v>100.75</v>
      </c>
      <c r="AD3260" s="127">
        <v>593.10599999999999</v>
      </c>
      <c r="AG3260" t="s">
        <v>275</v>
      </c>
      <c r="AH3260" s="131">
        <v>3.7199999999999999E-4</v>
      </c>
      <c r="AI3260" s="131">
        <v>8.6133543205606895E-4</v>
      </c>
      <c r="AJ3260" s="131">
        <v>1.66654050406965E-4</v>
      </c>
    </row>
    <row r="3261" spans="1:36">
      <c r="A3261" s="121">
        <v>11389</v>
      </c>
      <c r="B3261">
        <v>11390</v>
      </c>
      <c r="C3261" t="s">
        <v>3523</v>
      </c>
      <c r="D3261" t="s">
        <v>3524</v>
      </c>
      <c r="E3261" t="s">
        <v>189</v>
      </c>
      <c r="F3261" t="s">
        <v>3525</v>
      </c>
      <c r="G3261" t="s">
        <v>3526</v>
      </c>
      <c r="H3261" t="s">
        <v>38</v>
      </c>
      <c r="I3261" t="s">
        <v>264</v>
      </c>
      <c r="J3261" t="s">
        <v>175</v>
      </c>
      <c r="K3261" t="s">
        <v>181</v>
      </c>
      <c r="L3261" t="s">
        <v>40</v>
      </c>
      <c r="M3261" t="s">
        <v>166</v>
      </c>
      <c r="N3261" t="s">
        <v>1621</v>
      </c>
      <c r="O3261" t="s">
        <v>45</v>
      </c>
      <c r="P3261" t="s">
        <v>448</v>
      </c>
      <c r="Q3261" t="s">
        <v>413</v>
      </c>
      <c r="R3261" t="s">
        <v>228</v>
      </c>
      <c r="S3261" t="s">
        <v>178</v>
      </c>
      <c r="T3261" s="127">
        <v>0.77</v>
      </c>
      <c r="U3261" t="s">
        <v>802</v>
      </c>
      <c r="V3261" s="131">
        <v>2.9499999999999998E-2</v>
      </c>
      <c r="W3261" s="131">
        <v>4.2349999999999999E-2</v>
      </c>
      <c r="X3261" t="s">
        <v>270</v>
      </c>
      <c r="Z3261" s="127">
        <v>105000</v>
      </c>
      <c r="AA3261" s="129">
        <v>3.165</v>
      </c>
      <c r="AB3261" s="133">
        <v>100.354</v>
      </c>
      <c r="AD3261" s="127">
        <v>333.50299999999999</v>
      </c>
      <c r="AG3261" t="s">
        <v>275</v>
      </c>
      <c r="AH3261" s="131">
        <v>2.1000000000000001E-4</v>
      </c>
      <c r="AI3261" s="131">
        <v>4.8432794645591998E-4</v>
      </c>
      <c r="AJ3261" s="131">
        <v>9.3709385447541296E-5</v>
      </c>
    </row>
    <row r="3262" spans="1:36">
      <c r="A3262" s="121">
        <v>11389</v>
      </c>
      <c r="B3262">
        <v>11390</v>
      </c>
      <c r="C3262" t="s">
        <v>3527</v>
      </c>
      <c r="D3262" t="s">
        <v>3528</v>
      </c>
      <c r="E3262" t="s">
        <v>189</v>
      </c>
      <c r="F3262" t="s">
        <v>3529</v>
      </c>
      <c r="G3262" t="s">
        <v>3530</v>
      </c>
      <c r="H3262" t="s">
        <v>38</v>
      </c>
      <c r="I3262" t="s">
        <v>264</v>
      </c>
      <c r="J3262" t="s">
        <v>175</v>
      </c>
      <c r="K3262" t="s">
        <v>181</v>
      </c>
      <c r="L3262" t="s">
        <v>40</v>
      </c>
      <c r="M3262" t="s">
        <v>166</v>
      </c>
      <c r="N3262" t="s">
        <v>499</v>
      </c>
      <c r="O3262" t="s">
        <v>45</v>
      </c>
      <c r="P3262" t="s">
        <v>541</v>
      </c>
      <c r="Q3262" t="s">
        <v>413</v>
      </c>
      <c r="R3262" t="s">
        <v>228</v>
      </c>
      <c r="S3262" t="s">
        <v>178</v>
      </c>
      <c r="T3262" s="127">
        <v>4.1929999999999996</v>
      </c>
      <c r="U3262" t="s">
        <v>3531</v>
      </c>
      <c r="V3262" s="131">
        <v>4.4999999999999998E-2</v>
      </c>
      <c r="W3262" s="131">
        <v>4.8529999999999997E-2</v>
      </c>
      <c r="X3262" t="s">
        <v>270</v>
      </c>
      <c r="Z3262" s="127">
        <v>34000</v>
      </c>
      <c r="AA3262" s="129">
        <v>3.165</v>
      </c>
      <c r="AB3262" s="133">
        <v>99.933999999999997</v>
      </c>
      <c r="AD3262" s="127">
        <v>107.539</v>
      </c>
      <c r="AG3262" t="s">
        <v>275</v>
      </c>
      <c r="AH3262" s="131">
        <v>1.05E-4</v>
      </c>
      <c r="AI3262" s="131">
        <v>1.5617312113938399E-4</v>
      </c>
      <c r="AJ3262" s="131">
        <v>3.0216896036017001E-5</v>
      </c>
    </row>
    <row r="3263" spans="1:36">
      <c r="A3263" s="121">
        <v>11389</v>
      </c>
      <c r="B3263">
        <v>11390</v>
      </c>
      <c r="C3263" t="s">
        <v>3532</v>
      </c>
      <c r="D3263" t="s">
        <v>3533</v>
      </c>
      <c r="E3263" t="s">
        <v>189</v>
      </c>
      <c r="F3263" t="s">
        <v>3534</v>
      </c>
      <c r="G3263" t="s">
        <v>3535</v>
      </c>
      <c r="H3263" t="s">
        <v>38</v>
      </c>
      <c r="I3263" t="s">
        <v>264</v>
      </c>
      <c r="J3263" t="s">
        <v>175</v>
      </c>
      <c r="K3263" t="s">
        <v>194</v>
      </c>
      <c r="L3263" t="s">
        <v>40</v>
      </c>
      <c r="M3263" t="s">
        <v>166</v>
      </c>
      <c r="N3263" t="s">
        <v>1594</v>
      </c>
      <c r="O3263" t="s">
        <v>45</v>
      </c>
      <c r="P3263" t="s">
        <v>3504</v>
      </c>
      <c r="Q3263" t="s">
        <v>413</v>
      </c>
      <c r="R3263" t="s">
        <v>228</v>
      </c>
      <c r="S3263" t="s">
        <v>188</v>
      </c>
      <c r="T3263" s="127">
        <v>3.5339999999999998</v>
      </c>
      <c r="U3263" t="s">
        <v>3536</v>
      </c>
      <c r="V3263" s="131">
        <v>4.4999999999999998E-2</v>
      </c>
      <c r="W3263" s="131">
        <v>3.7420000000000002E-2</v>
      </c>
      <c r="X3263" t="s">
        <v>270</v>
      </c>
      <c r="Z3263" s="127">
        <v>310000</v>
      </c>
      <c r="AA3263" s="129">
        <v>3.6360000000000001</v>
      </c>
      <c r="AB3263" s="133">
        <v>98.352000000000004</v>
      </c>
      <c r="AD3263" s="127">
        <v>1108.5840000000001</v>
      </c>
      <c r="AG3263" t="s">
        <v>275</v>
      </c>
      <c r="AH3263" s="131">
        <v>3.6499999999999998E-4</v>
      </c>
      <c r="AI3263" s="131">
        <v>1.6099361654848901E-3</v>
      </c>
      <c r="AJ3263" s="131">
        <v>3.1149581555498998E-4</v>
      </c>
    </row>
    <row r="3264" spans="1:36">
      <c r="A3264" s="121">
        <v>11389</v>
      </c>
      <c r="B3264">
        <v>11390</v>
      </c>
      <c r="C3264" t="s">
        <v>3593</v>
      </c>
      <c r="D3264" t="s">
        <v>3594</v>
      </c>
      <c r="E3264" t="s">
        <v>189</v>
      </c>
      <c r="F3264" t="s">
        <v>3595</v>
      </c>
      <c r="G3264" t="s">
        <v>3596</v>
      </c>
      <c r="H3264" t="s">
        <v>38</v>
      </c>
      <c r="I3264" t="s">
        <v>264</v>
      </c>
      <c r="J3264" t="s">
        <v>175</v>
      </c>
      <c r="K3264" t="s">
        <v>181</v>
      </c>
      <c r="L3264" t="s">
        <v>40</v>
      </c>
      <c r="M3264" t="s">
        <v>166</v>
      </c>
      <c r="N3264" t="s">
        <v>1597</v>
      </c>
      <c r="O3264" t="s">
        <v>45</v>
      </c>
      <c r="P3264" t="s">
        <v>3252</v>
      </c>
      <c r="Q3264" t="s">
        <v>413</v>
      </c>
      <c r="R3264" t="s">
        <v>228</v>
      </c>
      <c r="S3264" t="s">
        <v>178</v>
      </c>
      <c r="T3264" s="127">
        <v>5.4409999999999998</v>
      </c>
      <c r="U3264" t="s">
        <v>3597</v>
      </c>
      <c r="V3264" s="131">
        <v>3.15E-2</v>
      </c>
      <c r="W3264" s="131">
        <v>4.7329999999999997E-2</v>
      </c>
      <c r="X3264" t="s">
        <v>270</v>
      </c>
      <c r="Z3264" s="127">
        <v>104000</v>
      </c>
      <c r="AA3264" s="129">
        <v>3.165</v>
      </c>
      <c r="AB3264" s="133">
        <v>91.674000000000007</v>
      </c>
      <c r="AD3264" s="127">
        <v>301.755</v>
      </c>
      <c r="AG3264" t="s">
        <v>275</v>
      </c>
      <c r="AH3264" s="131">
        <v>1.3899999999999999E-4</v>
      </c>
      <c r="AI3264" s="131">
        <v>4.38222197270256E-4</v>
      </c>
      <c r="AJ3264" s="131">
        <v>8.4788691414907806E-5</v>
      </c>
    </row>
    <row r="3265" spans="1:36">
      <c r="A3265" s="121">
        <v>11389</v>
      </c>
      <c r="B3265">
        <v>11390</v>
      </c>
      <c r="C3265" t="s">
        <v>3598</v>
      </c>
      <c r="D3265" t="s">
        <v>3599</v>
      </c>
      <c r="E3265" t="s">
        <v>189</v>
      </c>
      <c r="F3265" t="s">
        <v>3600</v>
      </c>
      <c r="G3265" t="s">
        <v>3601</v>
      </c>
      <c r="H3265" t="s">
        <v>38</v>
      </c>
      <c r="I3265" t="s">
        <v>264</v>
      </c>
      <c r="J3265" t="s">
        <v>175</v>
      </c>
      <c r="K3265" t="s">
        <v>181</v>
      </c>
      <c r="L3265" t="s">
        <v>40</v>
      </c>
      <c r="M3265" t="s">
        <v>166</v>
      </c>
      <c r="N3265" t="s">
        <v>1621</v>
      </c>
      <c r="O3265" t="s">
        <v>45</v>
      </c>
      <c r="P3265" t="s">
        <v>430</v>
      </c>
      <c r="Q3265" t="s">
        <v>413</v>
      </c>
      <c r="R3265" t="s">
        <v>228</v>
      </c>
      <c r="S3265" t="s">
        <v>178</v>
      </c>
      <c r="T3265" s="127">
        <v>1.6</v>
      </c>
      <c r="U3265" t="s">
        <v>3602</v>
      </c>
      <c r="V3265" s="131">
        <v>5.8500000000000003E-2</v>
      </c>
      <c r="W3265" s="131">
        <v>3.9239999999999997E-2</v>
      </c>
      <c r="X3265" t="s">
        <v>270</v>
      </c>
      <c r="Z3265" s="127">
        <v>24000</v>
      </c>
      <c r="AA3265" s="129">
        <v>3.165</v>
      </c>
      <c r="AB3265" s="133">
        <v>104.764</v>
      </c>
      <c r="AD3265" s="127">
        <v>79.578999999999994</v>
      </c>
      <c r="AG3265" t="s">
        <v>275</v>
      </c>
      <c r="AH3265" s="131">
        <v>1.5999999999999999E-5</v>
      </c>
      <c r="AI3265" s="131">
        <v>1.1556778072790201E-4</v>
      </c>
      <c r="AJ3265" s="131">
        <v>2.2360439427035201E-5</v>
      </c>
    </row>
    <row r="3266" spans="1:36">
      <c r="A3266" s="121">
        <v>11389</v>
      </c>
      <c r="B3266">
        <v>11390</v>
      </c>
      <c r="C3266" t="s">
        <v>3272</v>
      </c>
      <c r="D3266" t="s">
        <v>3273</v>
      </c>
      <c r="E3266" t="s">
        <v>189</v>
      </c>
      <c r="F3266" t="s">
        <v>3603</v>
      </c>
      <c r="G3266" t="s">
        <v>3604</v>
      </c>
      <c r="H3266" t="s">
        <v>38</v>
      </c>
      <c r="I3266" t="s">
        <v>264</v>
      </c>
      <c r="J3266" t="s">
        <v>175</v>
      </c>
      <c r="K3266" t="s">
        <v>181</v>
      </c>
      <c r="L3266" t="s">
        <v>40</v>
      </c>
      <c r="M3266" t="s">
        <v>166</v>
      </c>
      <c r="N3266" t="s">
        <v>1626</v>
      </c>
      <c r="O3266" t="s">
        <v>45</v>
      </c>
      <c r="P3266" t="s">
        <v>3252</v>
      </c>
      <c r="Q3266" t="s">
        <v>413</v>
      </c>
      <c r="R3266" t="s">
        <v>228</v>
      </c>
      <c r="S3266" t="s">
        <v>178</v>
      </c>
      <c r="T3266" s="127">
        <v>3.2519999999999998</v>
      </c>
      <c r="U3266" t="s">
        <v>3605</v>
      </c>
      <c r="V3266" s="131">
        <v>6.1499999999999999E-2</v>
      </c>
      <c r="W3266" s="131">
        <v>4.9700000000000001E-2</v>
      </c>
      <c r="X3266" t="s">
        <v>270</v>
      </c>
      <c r="Z3266" s="127">
        <v>7000</v>
      </c>
      <c r="AA3266" s="129">
        <v>3.165</v>
      </c>
      <c r="AB3266" s="133">
        <v>105.64100000000001</v>
      </c>
      <c r="AD3266" s="127">
        <v>23.405000000000001</v>
      </c>
      <c r="AG3266" t="s">
        <v>275</v>
      </c>
      <c r="AH3266" s="131">
        <v>6.0000000000000002E-6</v>
      </c>
      <c r="AI3266" s="131">
        <v>3.3989439679398002E-5</v>
      </c>
      <c r="AJ3266" s="131">
        <v>6.5763900831449298E-6</v>
      </c>
    </row>
    <row r="3267" spans="1:36">
      <c r="A3267" s="121">
        <v>11389</v>
      </c>
      <c r="B3267">
        <v>11390</v>
      </c>
      <c r="C3267" t="s">
        <v>3419</v>
      </c>
      <c r="D3267" t="s">
        <v>3420</v>
      </c>
      <c r="E3267" t="s">
        <v>189</v>
      </c>
      <c r="F3267" t="s">
        <v>3606</v>
      </c>
      <c r="G3267" t="s">
        <v>3607</v>
      </c>
      <c r="H3267" t="s">
        <v>38</v>
      </c>
      <c r="I3267" t="s">
        <v>264</v>
      </c>
      <c r="J3267" t="s">
        <v>175</v>
      </c>
      <c r="K3267" t="s">
        <v>181</v>
      </c>
      <c r="L3267" t="s">
        <v>40</v>
      </c>
      <c r="M3267" t="s">
        <v>166</v>
      </c>
      <c r="N3267" t="s">
        <v>1601</v>
      </c>
      <c r="O3267" t="s">
        <v>45</v>
      </c>
      <c r="P3267" t="s">
        <v>2584</v>
      </c>
      <c r="Q3267" t="s">
        <v>413</v>
      </c>
      <c r="R3267" t="s">
        <v>228</v>
      </c>
      <c r="S3267" t="s">
        <v>178</v>
      </c>
      <c r="T3267" s="127">
        <v>1.6459999999999999</v>
      </c>
      <c r="U3267" t="s">
        <v>3608</v>
      </c>
      <c r="V3267" s="131">
        <v>5.9499999999999997E-2</v>
      </c>
      <c r="W3267" s="131">
        <v>4.1169999999999998E-2</v>
      </c>
      <c r="X3267" t="s">
        <v>270</v>
      </c>
      <c r="Z3267" s="127">
        <v>42000</v>
      </c>
      <c r="AA3267" s="129">
        <v>3.165</v>
      </c>
      <c r="AB3267" s="133">
        <v>104.376</v>
      </c>
      <c r="AD3267" s="127">
        <v>138.74600000000001</v>
      </c>
      <c r="AG3267" t="s">
        <v>275</v>
      </c>
      <c r="AH3267" s="131">
        <v>1.3999999999999999E-4</v>
      </c>
      <c r="AI3267" s="131">
        <v>2.01493832469036E-4</v>
      </c>
      <c r="AJ3267" s="131">
        <v>3.8985698327572601E-5</v>
      </c>
    </row>
    <row r="3268" spans="1:36">
      <c r="A3268" s="121">
        <v>11389</v>
      </c>
      <c r="B3268">
        <v>11390</v>
      </c>
      <c r="C3268" t="s">
        <v>3537</v>
      </c>
      <c r="D3268" t="s">
        <v>3538</v>
      </c>
      <c r="E3268" t="s">
        <v>189</v>
      </c>
      <c r="F3268" t="s">
        <v>3539</v>
      </c>
      <c r="G3268" t="s">
        <v>3540</v>
      </c>
      <c r="H3268" t="s">
        <v>38</v>
      </c>
      <c r="I3268" t="s">
        <v>264</v>
      </c>
      <c r="J3268" t="s">
        <v>175</v>
      </c>
      <c r="K3268" t="s">
        <v>181</v>
      </c>
      <c r="L3268" t="s">
        <v>40</v>
      </c>
      <c r="M3268" t="s">
        <v>166</v>
      </c>
      <c r="N3268" t="s">
        <v>1628</v>
      </c>
      <c r="O3268" t="s">
        <v>45</v>
      </c>
      <c r="P3268" t="s">
        <v>541</v>
      </c>
      <c r="Q3268" t="s">
        <v>413</v>
      </c>
      <c r="R3268" t="s">
        <v>228</v>
      </c>
      <c r="S3268" t="s">
        <v>178</v>
      </c>
      <c r="T3268" s="127">
        <v>1.7849999999999999</v>
      </c>
      <c r="U3268" t="s">
        <v>3541</v>
      </c>
      <c r="V3268" s="131">
        <v>0.06</v>
      </c>
      <c r="W3268" s="131">
        <v>5.382E-2</v>
      </c>
      <c r="X3268" t="s">
        <v>270</v>
      </c>
      <c r="Z3268" s="127">
        <v>142000</v>
      </c>
      <c r="AA3268" s="129">
        <v>3.165</v>
      </c>
      <c r="AB3268" s="133">
        <v>103.25</v>
      </c>
      <c r="AD3268" s="127">
        <v>464.036</v>
      </c>
      <c r="AG3268" t="s">
        <v>275</v>
      </c>
      <c r="AH3268" s="131">
        <v>9.5000000000000005E-5</v>
      </c>
      <c r="AI3268" s="131">
        <v>6.7389474828178904E-4</v>
      </c>
      <c r="AJ3268" s="131">
        <v>1.3038740213096401E-4</v>
      </c>
    </row>
    <row r="3269" spans="1:36">
      <c r="A3269" s="121">
        <v>11389</v>
      </c>
      <c r="B3269">
        <v>11390</v>
      </c>
      <c r="C3269" t="s">
        <v>1294</v>
      </c>
      <c r="D3269" t="s">
        <v>3307</v>
      </c>
      <c r="E3269" t="s">
        <v>35</v>
      </c>
      <c r="F3269" t="s">
        <v>3308</v>
      </c>
      <c r="G3269" t="s">
        <v>3309</v>
      </c>
      <c r="H3269" t="s">
        <v>38</v>
      </c>
      <c r="I3269" t="s">
        <v>264</v>
      </c>
      <c r="J3269" t="s">
        <v>175</v>
      </c>
      <c r="K3269" t="s">
        <v>39</v>
      </c>
      <c r="L3269" t="s">
        <v>40</v>
      </c>
      <c r="M3269" t="s">
        <v>166</v>
      </c>
      <c r="N3269" t="s">
        <v>1618</v>
      </c>
      <c r="O3269" t="s">
        <v>45</v>
      </c>
      <c r="P3269" t="s">
        <v>2393</v>
      </c>
      <c r="Q3269" t="s">
        <v>1535</v>
      </c>
      <c r="R3269" t="s">
        <v>228</v>
      </c>
      <c r="S3269" t="s">
        <v>178</v>
      </c>
      <c r="T3269" s="127">
        <v>1.829</v>
      </c>
      <c r="U3269" t="s">
        <v>3310</v>
      </c>
      <c r="V3269" s="131">
        <v>5.3749999999999999E-2</v>
      </c>
      <c r="W3269" s="131">
        <v>4.8300000000000003E-2</v>
      </c>
      <c r="X3269" t="s">
        <v>270</v>
      </c>
      <c r="Z3269" s="127">
        <v>713000</v>
      </c>
      <c r="AA3269" s="129">
        <v>3.165</v>
      </c>
      <c r="AB3269" s="133">
        <v>101.846</v>
      </c>
      <c r="AD3269" s="127">
        <v>2298.3040000000001</v>
      </c>
      <c r="AG3269" t="s">
        <v>275</v>
      </c>
      <c r="AH3269" s="131">
        <v>8.9099999999999997E-4</v>
      </c>
      <c r="AI3269" s="131">
        <v>3.3377008604413999E-3</v>
      </c>
      <c r="AJ3269" s="131">
        <v>6.4578948773950202E-4</v>
      </c>
    </row>
    <row r="3270" spans="1:36">
      <c r="A3270" s="121">
        <v>11389</v>
      </c>
      <c r="B3270">
        <v>11390</v>
      </c>
      <c r="C3270" t="s">
        <v>3542</v>
      </c>
      <c r="D3270" t="s">
        <v>3543</v>
      </c>
      <c r="E3270" t="s">
        <v>189</v>
      </c>
      <c r="F3270" t="s">
        <v>3544</v>
      </c>
      <c r="G3270" t="s">
        <v>3545</v>
      </c>
      <c r="H3270" t="s">
        <v>38</v>
      </c>
      <c r="I3270" t="s">
        <v>264</v>
      </c>
      <c r="J3270" t="s">
        <v>175</v>
      </c>
      <c r="K3270" t="s">
        <v>181</v>
      </c>
      <c r="L3270" t="s">
        <v>40</v>
      </c>
      <c r="M3270" t="s">
        <v>166</v>
      </c>
      <c r="N3270" t="s">
        <v>1607</v>
      </c>
      <c r="O3270" t="s">
        <v>45</v>
      </c>
      <c r="P3270" t="s">
        <v>2584</v>
      </c>
      <c r="Q3270" t="s">
        <v>413</v>
      </c>
      <c r="R3270" t="s">
        <v>228</v>
      </c>
      <c r="S3270" t="s">
        <v>178</v>
      </c>
      <c r="T3270" s="127">
        <v>5.2160000000000002</v>
      </c>
      <c r="U3270" t="s">
        <v>3546</v>
      </c>
      <c r="V3270" s="131">
        <v>7.7499999999999999E-2</v>
      </c>
      <c r="W3270" s="131">
        <v>4.8439999999999997E-2</v>
      </c>
      <c r="X3270" t="s">
        <v>270</v>
      </c>
      <c r="Z3270" s="127">
        <v>143000</v>
      </c>
      <c r="AA3270" s="129">
        <v>3.165</v>
      </c>
      <c r="AB3270" s="133">
        <v>117.892</v>
      </c>
      <c r="AD3270" s="127">
        <v>533.57100000000003</v>
      </c>
      <c r="AG3270" t="s">
        <v>275</v>
      </c>
      <c r="AH3270" s="131">
        <v>2.3800000000000001E-4</v>
      </c>
      <c r="AI3270" s="131">
        <v>7.7487645396942301E-4</v>
      </c>
      <c r="AJ3270" s="131">
        <v>1.4992567914074199E-4</v>
      </c>
    </row>
    <row r="3271" spans="1:36">
      <c r="A3271" s="121">
        <v>11389</v>
      </c>
      <c r="B3271">
        <v>11390</v>
      </c>
      <c r="C3271" t="s">
        <v>3311</v>
      </c>
      <c r="D3271" t="s">
        <v>3312</v>
      </c>
      <c r="E3271" t="s">
        <v>189</v>
      </c>
      <c r="F3271" t="s">
        <v>3313</v>
      </c>
      <c r="G3271" t="s">
        <v>3314</v>
      </c>
      <c r="H3271" t="s">
        <v>38</v>
      </c>
      <c r="I3271" t="s">
        <v>264</v>
      </c>
      <c r="J3271" t="s">
        <v>175</v>
      </c>
      <c r="K3271" t="s">
        <v>181</v>
      </c>
      <c r="L3271" t="s">
        <v>40</v>
      </c>
      <c r="M3271" t="s">
        <v>166</v>
      </c>
      <c r="N3271" t="s">
        <v>1582</v>
      </c>
      <c r="O3271" t="s">
        <v>45</v>
      </c>
      <c r="P3271" t="s">
        <v>541</v>
      </c>
      <c r="Q3271" t="s">
        <v>413</v>
      </c>
      <c r="R3271" t="s">
        <v>228</v>
      </c>
      <c r="S3271" t="s">
        <v>178</v>
      </c>
      <c r="T3271" s="127">
        <v>5.6210000000000004</v>
      </c>
      <c r="U3271" t="s">
        <v>3315</v>
      </c>
      <c r="V3271" s="131">
        <v>5.8999999999999997E-2</v>
      </c>
      <c r="W3271" s="131">
        <v>5.0880000000000002E-2</v>
      </c>
      <c r="X3271" t="s">
        <v>270</v>
      </c>
      <c r="Z3271" s="127">
        <v>73000</v>
      </c>
      <c r="AA3271" s="129">
        <v>3.165</v>
      </c>
      <c r="AB3271" s="133">
        <v>104.178</v>
      </c>
      <c r="AD3271" s="127">
        <v>240.69900000000001</v>
      </c>
      <c r="AG3271" t="s">
        <v>275</v>
      </c>
      <c r="AH3271" s="131">
        <v>1.46E-4</v>
      </c>
      <c r="AI3271" s="131">
        <v>3.4955349984962399E-4</v>
      </c>
      <c r="AJ3271" s="131">
        <v>6.7632776286484197E-5</v>
      </c>
    </row>
    <row r="3272" spans="1:36">
      <c r="A3272" s="121">
        <v>11389</v>
      </c>
      <c r="B3272">
        <v>11390</v>
      </c>
      <c r="C3272" t="s">
        <v>3316</v>
      </c>
      <c r="D3272" t="s">
        <v>3317</v>
      </c>
      <c r="E3272" t="s">
        <v>189</v>
      </c>
      <c r="F3272" t="s">
        <v>3318</v>
      </c>
      <c r="G3272" t="s">
        <v>3319</v>
      </c>
      <c r="H3272" t="s">
        <v>38</v>
      </c>
      <c r="I3272" t="s">
        <v>264</v>
      </c>
      <c r="J3272" t="s">
        <v>175</v>
      </c>
      <c r="K3272" t="s">
        <v>538</v>
      </c>
      <c r="L3272" t="s">
        <v>40</v>
      </c>
      <c r="M3272" t="s">
        <v>166</v>
      </c>
      <c r="N3272" t="s">
        <v>1616</v>
      </c>
      <c r="O3272" t="s">
        <v>45</v>
      </c>
      <c r="P3272" t="s">
        <v>2584</v>
      </c>
      <c r="Q3272" t="s">
        <v>413</v>
      </c>
      <c r="R3272" t="s">
        <v>228</v>
      </c>
      <c r="S3272" t="s">
        <v>178</v>
      </c>
      <c r="T3272" s="127">
        <v>3.524</v>
      </c>
      <c r="U3272" t="s">
        <v>3320</v>
      </c>
      <c r="V3272" s="131">
        <v>5.2499999999999998E-2</v>
      </c>
      <c r="W3272" s="131">
        <v>4.2659999999999997E-2</v>
      </c>
      <c r="X3272" t="s">
        <v>270</v>
      </c>
      <c r="Z3272" s="127">
        <v>29000</v>
      </c>
      <c r="AA3272" s="129">
        <v>3.165</v>
      </c>
      <c r="AB3272" s="133">
        <v>102.874</v>
      </c>
      <c r="AD3272" s="127">
        <v>94.423000000000002</v>
      </c>
      <c r="AG3272" t="s">
        <v>275</v>
      </c>
      <c r="AH3272" s="131">
        <v>1.1E-5</v>
      </c>
      <c r="AI3272" s="131">
        <v>1.3712498358256999E-4</v>
      </c>
      <c r="AJ3272" s="131">
        <v>2.65313988900624E-5</v>
      </c>
    </row>
    <row r="3273" spans="1:36">
      <c r="A3273" s="121">
        <v>11389</v>
      </c>
      <c r="B3273">
        <v>11390</v>
      </c>
      <c r="C3273" t="s">
        <v>3321</v>
      </c>
      <c r="D3273" t="s">
        <v>3322</v>
      </c>
      <c r="E3273" t="s">
        <v>189</v>
      </c>
      <c r="F3273" t="s">
        <v>3323</v>
      </c>
      <c r="G3273" t="s">
        <v>3324</v>
      </c>
      <c r="H3273" t="s">
        <v>38</v>
      </c>
      <c r="I3273" t="s">
        <v>264</v>
      </c>
      <c r="J3273" t="s">
        <v>175</v>
      </c>
      <c r="K3273" t="s">
        <v>538</v>
      </c>
      <c r="L3273" t="s">
        <v>40</v>
      </c>
      <c r="M3273" t="s">
        <v>166</v>
      </c>
      <c r="N3273" t="s">
        <v>1626</v>
      </c>
      <c r="O3273" t="s">
        <v>45</v>
      </c>
      <c r="P3273" t="s">
        <v>3252</v>
      </c>
      <c r="Q3273" t="s">
        <v>413</v>
      </c>
      <c r="R3273" t="s">
        <v>228</v>
      </c>
      <c r="S3273" t="s">
        <v>178</v>
      </c>
      <c r="T3273" s="127">
        <v>5.6879999999999997</v>
      </c>
      <c r="U3273" t="s">
        <v>3325</v>
      </c>
      <c r="V3273" s="131">
        <v>5.7500000000000002E-2</v>
      </c>
      <c r="W3273" s="131">
        <v>4.8829999999999998E-2</v>
      </c>
      <c r="X3273" t="s">
        <v>270</v>
      </c>
      <c r="Z3273" s="127">
        <v>8000</v>
      </c>
      <c r="AA3273" s="129">
        <v>3.165</v>
      </c>
      <c r="AB3273" s="133">
        <v>103.867</v>
      </c>
      <c r="AD3273" s="127">
        <v>26.298999999999999</v>
      </c>
      <c r="AG3273" t="s">
        <v>275</v>
      </c>
      <c r="AH3273" s="131">
        <v>1.1E-5</v>
      </c>
      <c r="AI3273" s="131">
        <v>3.8192697931341399E-5</v>
      </c>
      <c r="AJ3273" s="131">
        <v>7.38965050007769E-6</v>
      </c>
    </row>
    <row r="3274" spans="1:36">
      <c r="A3274" s="121">
        <v>11389</v>
      </c>
      <c r="B3274">
        <v>11390</v>
      </c>
      <c r="C3274" t="s">
        <v>2507</v>
      </c>
      <c r="D3274" t="s">
        <v>2508</v>
      </c>
      <c r="E3274" t="s">
        <v>35</v>
      </c>
      <c r="F3274" t="s">
        <v>3326</v>
      </c>
      <c r="G3274" t="s">
        <v>3327</v>
      </c>
      <c r="H3274" t="s">
        <v>38</v>
      </c>
      <c r="I3274" t="s">
        <v>264</v>
      </c>
      <c r="J3274" t="s">
        <v>175</v>
      </c>
      <c r="K3274" t="s">
        <v>181</v>
      </c>
      <c r="L3274" t="s">
        <v>40</v>
      </c>
      <c r="M3274" t="s">
        <v>166</v>
      </c>
      <c r="N3274" t="s">
        <v>1616</v>
      </c>
      <c r="O3274" t="s">
        <v>45</v>
      </c>
      <c r="P3274" t="s">
        <v>2511</v>
      </c>
      <c r="Q3274" t="s">
        <v>413</v>
      </c>
      <c r="R3274" t="s">
        <v>228</v>
      </c>
      <c r="S3274" t="s">
        <v>178</v>
      </c>
      <c r="T3274" s="127">
        <v>4.4109999999999996</v>
      </c>
      <c r="U3274" t="s">
        <v>3328</v>
      </c>
      <c r="V3274" s="131">
        <v>8.1250000000000003E-2</v>
      </c>
      <c r="W3274" s="131">
        <v>5.1209999999999999E-2</v>
      </c>
      <c r="X3274" t="s">
        <v>270</v>
      </c>
      <c r="Z3274" s="127">
        <v>40000</v>
      </c>
      <c r="AA3274" s="129">
        <v>3.165</v>
      </c>
      <c r="AB3274" s="133">
        <v>112.339</v>
      </c>
      <c r="AD3274" s="127">
        <v>142.221</v>
      </c>
      <c r="AG3274" t="s">
        <v>275</v>
      </c>
      <c r="AH3274" s="131">
        <v>8.0000000000000007E-5</v>
      </c>
      <c r="AI3274" s="131">
        <v>2.0653917625061401E-4</v>
      </c>
      <c r="AJ3274" s="131">
        <v>3.9961888259627797E-5</v>
      </c>
    </row>
    <row r="3275" spans="1:36">
      <c r="A3275" s="121">
        <v>11389</v>
      </c>
      <c r="B3275">
        <v>11390</v>
      </c>
      <c r="C3275" t="s">
        <v>2507</v>
      </c>
      <c r="D3275" t="s">
        <v>2508</v>
      </c>
      <c r="E3275" t="s">
        <v>35</v>
      </c>
      <c r="F3275" t="s">
        <v>3547</v>
      </c>
      <c r="G3275" t="s">
        <v>3548</v>
      </c>
      <c r="H3275" t="s">
        <v>38</v>
      </c>
      <c r="I3275" t="s">
        <v>264</v>
      </c>
      <c r="J3275" t="s">
        <v>175</v>
      </c>
      <c r="K3275" t="s">
        <v>181</v>
      </c>
      <c r="L3275" t="s">
        <v>40</v>
      </c>
      <c r="M3275" t="s">
        <v>166</v>
      </c>
      <c r="N3275" t="s">
        <v>1616</v>
      </c>
      <c r="O3275" t="s">
        <v>45</v>
      </c>
      <c r="P3275" t="s">
        <v>2511</v>
      </c>
      <c r="Q3275" t="s">
        <v>413</v>
      </c>
      <c r="R3275" t="s">
        <v>228</v>
      </c>
      <c r="S3275" t="s">
        <v>188</v>
      </c>
      <c r="T3275" s="127">
        <v>4.46</v>
      </c>
      <c r="U3275" t="s">
        <v>3328</v>
      </c>
      <c r="V3275" s="131">
        <v>7.8750000000000001E-2</v>
      </c>
      <c r="W3275" s="131">
        <v>3.925E-2</v>
      </c>
      <c r="X3275" t="s">
        <v>270</v>
      </c>
      <c r="Z3275" s="127">
        <v>320000</v>
      </c>
      <c r="AA3275" s="129">
        <v>3.6360000000000001</v>
      </c>
      <c r="AB3275" s="133">
        <v>116.32899999999999</v>
      </c>
      <c r="AD3275" s="127">
        <v>1353.508</v>
      </c>
      <c r="AG3275" t="s">
        <v>275</v>
      </c>
      <c r="AH3275" s="131">
        <v>6.4000000000000005E-4</v>
      </c>
      <c r="AI3275" s="131">
        <v>1.9656251528323799E-3</v>
      </c>
      <c r="AJ3275" s="131">
        <v>3.8031570641343599E-4</v>
      </c>
    </row>
    <row r="3276" spans="1:36">
      <c r="A3276" s="121">
        <v>11389</v>
      </c>
      <c r="B3276">
        <v>11390</v>
      </c>
      <c r="C3276" t="s">
        <v>2507</v>
      </c>
      <c r="D3276" t="s">
        <v>2508</v>
      </c>
      <c r="E3276" t="s">
        <v>35</v>
      </c>
      <c r="F3276" t="s">
        <v>3329</v>
      </c>
      <c r="G3276" t="s">
        <v>3330</v>
      </c>
      <c r="H3276" t="s">
        <v>38</v>
      </c>
      <c r="I3276" t="s">
        <v>264</v>
      </c>
      <c r="J3276" t="s">
        <v>175</v>
      </c>
      <c r="K3276" t="s">
        <v>181</v>
      </c>
      <c r="L3276" t="s">
        <v>40</v>
      </c>
      <c r="M3276" t="s">
        <v>166</v>
      </c>
      <c r="N3276" t="s">
        <v>1616</v>
      </c>
      <c r="O3276" t="s">
        <v>45</v>
      </c>
      <c r="P3276" t="s">
        <v>2511</v>
      </c>
      <c r="Q3276" t="s">
        <v>413</v>
      </c>
      <c r="R3276" t="s">
        <v>228</v>
      </c>
      <c r="S3276" t="s">
        <v>188</v>
      </c>
      <c r="T3276" s="127">
        <v>2.9889999999999999</v>
      </c>
      <c r="U3276" t="s">
        <v>3331</v>
      </c>
      <c r="V3276" s="131">
        <v>7.3749999999999996E-2</v>
      </c>
      <c r="W3276" s="131">
        <v>3.6700000000000003E-2</v>
      </c>
      <c r="X3276" t="s">
        <v>270</v>
      </c>
      <c r="Z3276" s="127">
        <v>100000</v>
      </c>
      <c r="AA3276" s="129">
        <v>3.6360000000000001</v>
      </c>
      <c r="AB3276" s="133">
        <v>109.39100000000001</v>
      </c>
      <c r="AD3276" s="127">
        <v>397.745</v>
      </c>
      <c r="AG3276" t="s">
        <v>275</v>
      </c>
      <c r="AH3276" s="131">
        <v>1.5100000000000001E-4</v>
      </c>
      <c r="AI3276" s="131">
        <v>5.7762313191752604E-4</v>
      </c>
      <c r="AJ3276" s="131">
        <v>1.11760448903194E-4</v>
      </c>
    </row>
    <row r="3277" spans="1:36">
      <c r="A3277" s="121">
        <v>11389</v>
      </c>
      <c r="B3277">
        <v>11390</v>
      </c>
      <c r="C3277" t="s">
        <v>3332</v>
      </c>
      <c r="D3277" t="s">
        <v>3333</v>
      </c>
      <c r="E3277" t="s">
        <v>189</v>
      </c>
      <c r="F3277" t="s">
        <v>3334</v>
      </c>
      <c r="G3277" t="s">
        <v>3335</v>
      </c>
      <c r="H3277" t="s">
        <v>38</v>
      </c>
      <c r="I3277" t="s">
        <v>264</v>
      </c>
      <c r="J3277" t="s">
        <v>175</v>
      </c>
      <c r="K3277" t="s">
        <v>1372</v>
      </c>
      <c r="L3277" t="s">
        <v>40</v>
      </c>
      <c r="M3277" t="s">
        <v>166</v>
      </c>
      <c r="N3277" t="s">
        <v>1607</v>
      </c>
      <c r="O3277" t="s">
        <v>45</v>
      </c>
      <c r="P3277" t="s">
        <v>3252</v>
      </c>
      <c r="Q3277" t="s">
        <v>413</v>
      </c>
      <c r="R3277" t="s">
        <v>228</v>
      </c>
      <c r="S3277" t="s">
        <v>178</v>
      </c>
      <c r="T3277" s="127">
        <v>0.48299999999999998</v>
      </c>
      <c r="U3277" t="s">
        <v>3336</v>
      </c>
      <c r="V3277" s="131">
        <v>3.5000000000000003E-2</v>
      </c>
      <c r="W3277" s="131">
        <v>4.2819999999999997E-2</v>
      </c>
      <c r="X3277" t="s">
        <v>270</v>
      </c>
      <c r="Z3277" s="127">
        <v>22000</v>
      </c>
      <c r="AA3277" s="129">
        <v>3.165</v>
      </c>
      <c r="AB3277" s="133">
        <v>100.34099999999999</v>
      </c>
      <c r="AD3277" s="127">
        <v>69.867999999999995</v>
      </c>
      <c r="AG3277" t="s">
        <v>275</v>
      </c>
      <c r="AH3277" s="131">
        <v>5.5000000000000002E-5</v>
      </c>
      <c r="AI3277" s="131">
        <v>1.0146507963740099E-4</v>
      </c>
      <c r="AJ3277" s="131">
        <v>1.9631801812766301E-5</v>
      </c>
    </row>
    <row r="3278" spans="1:36">
      <c r="A3278" s="121">
        <v>11389</v>
      </c>
      <c r="B3278">
        <v>11390</v>
      </c>
      <c r="C3278" t="s">
        <v>3337</v>
      </c>
      <c r="D3278" t="s">
        <v>3338</v>
      </c>
      <c r="E3278" t="s">
        <v>189</v>
      </c>
      <c r="F3278" t="s">
        <v>3339</v>
      </c>
      <c r="G3278" t="s">
        <v>3340</v>
      </c>
      <c r="H3278" t="s">
        <v>38</v>
      </c>
      <c r="I3278" t="s">
        <v>264</v>
      </c>
      <c r="J3278" t="s">
        <v>175</v>
      </c>
      <c r="K3278" t="s">
        <v>538</v>
      </c>
      <c r="L3278" t="s">
        <v>40</v>
      </c>
      <c r="M3278" t="s">
        <v>166</v>
      </c>
      <c r="N3278" t="s">
        <v>1599</v>
      </c>
      <c r="O3278" t="s">
        <v>45</v>
      </c>
      <c r="P3278" t="s">
        <v>3252</v>
      </c>
      <c r="Q3278" t="s">
        <v>413</v>
      </c>
      <c r="R3278" t="s">
        <v>228</v>
      </c>
      <c r="S3278" t="s">
        <v>178</v>
      </c>
      <c r="T3278" s="127">
        <v>2.8929999999999998</v>
      </c>
      <c r="U3278" t="s">
        <v>2397</v>
      </c>
      <c r="V3278" s="131">
        <v>4.9000000000000002E-2</v>
      </c>
      <c r="W3278" s="131">
        <v>4.2200000000000001E-2</v>
      </c>
      <c r="X3278" t="s">
        <v>270</v>
      </c>
      <c r="Z3278" s="127">
        <v>26000</v>
      </c>
      <c r="AA3278" s="129">
        <v>3.165</v>
      </c>
      <c r="AB3278" s="133">
        <v>103.355</v>
      </c>
      <c r="AD3278" s="127">
        <v>85.051000000000002</v>
      </c>
      <c r="AG3278" t="s">
        <v>275</v>
      </c>
      <c r="AH3278" s="131">
        <v>3.1999999999999999E-5</v>
      </c>
      <c r="AI3278" s="131">
        <v>1.2351422175141199E-4</v>
      </c>
      <c r="AJ3278" s="131">
        <v>2.3897943323428599E-5</v>
      </c>
    </row>
    <row r="3279" spans="1:36">
      <c r="A3279" s="121">
        <v>11389</v>
      </c>
      <c r="B3279">
        <v>11390</v>
      </c>
      <c r="C3279" t="s">
        <v>3609</v>
      </c>
      <c r="D3279" t="s">
        <v>3610</v>
      </c>
      <c r="E3279" t="s">
        <v>189</v>
      </c>
      <c r="F3279" t="s">
        <v>3611</v>
      </c>
      <c r="G3279" t="s">
        <v>3612</v>
      </c>
      <c r="H3279" t="s">
        <v>38</v>
      </c>
      <c r="I3279" t="s">
        <v>264</v>
      </c>
      <c r="J3279" t="s">
        <v>175</v>
      </c>
      <c r="K3279" t="s">
        <v>1410</v>
      </c>
      <c r="L3279" t="s">
        <v>40</v>
      </c>
      <c r="M3279" t="s">
        <v>166</v>
      </c>
      <c r="N3279" t="s">
        <v>1621</v>
      </c>
      <c r="O3279" t="s">
        <v>45</v>
      </c>
      <c r="P3279" t="s">
        <v>3504</v>
      </c>
      <c r="Q3279" t="s">
        <v>413</v>
      </c>
      <c r="R3279" t="s">
        <v>228</v>
      </c>
      <c r="S3279" t="s">
        <v>188</v>
      </c>
      <c r="T3279" s="127">
        <v>2.5390000000000001</v>
      </c>
      <c r="U3279" t="s">
        <v>3613</v>
      </c>
      <c r="V3279" s="131">
        <v>6.5000000000000002E-2</v>
      </c>
      <c r="W3279" s="131">
        <v>5.8259999999999999E-2</v>
      </c>
      <c r="X3279" t="s">
        <v>270</v>
      </c>
      <c r="Z3279" s="127">
        <v>100000</v>
      </c>
      <c r="AA3279" s="129">
        <v>3.6360000000000001</v>
      </c>
      <c r="AB3279" s="133">
        <v>100.605</v>
      </c>
      <c r="AD3279" s="127">
        <v>365.80099999999999</v>
      </c>
      <c r="AG3279" t="s">
        <v>275</v>
      </c>
      <c r="AH3279" s="131">
        <v>3.3300000000000002E-4</v>
      </c>
      <c r="AI3279" s="131">
        <v>5.3123206359466E-4</v>
      </c>
      <c r="AJ3279" s="131">
        <v>1.02784550372865E-4</v>
      </c>
    </row>
    <row r="3280" spans="1:36">
      <c r="A3280" s="121">
        <v>11389</v>
      </c>
      <c r="B3280">
        <v>11390</v>
      </c>
      <c r="C3280" t="s">
        <v>3341</v>
      </c>
      <c r="D3280" t="s">
        <v>3342</v>
      </c>
      <c r="E3280" t="s">
        <v>189</v>
      </c>
      <c r="F3280" t="s">
        <v>3343</v>
      </c>
      <c r="G3280" t="s">
        <v>3344</v>
      </c>
      <c r="H3280" t="s">
        <v>38</v>
      </c>
      <c r="I3280" t="s">
        <v>264</v>
      </c>
      <c r="J3280" t="s">
        <v>175</v>
      </c>
      <c r="K3280" t="s">
        <v>181</v>
      </c>
      <c r="L3280" t="s">
        <v>40</v>
      </c>
      <c r="M3280" t="s">
        <v>166</v>
      </c>
      <c r="N3280" t="s">
        <v>1599</v>
      </c>
      <c r="O3280" t="s">
        <v>45</v>
      </c>
      <c r="P3280" t="s">
        <v>430</v>
      </c>
      <c r="Q3280" t="s">
        <v>413</v>
      </c>
      <c r="R3280" t="s">
        <v>228</v>
      </c>
      <c r="S3280" t="s">
        <v>188</v>
      </c>
      <c r="T3280" s="127">
        <v>2.5910000000000002</v>
      </c>
      <c r="U3280" t="s">
        <v>3345</v>
      </c>
      <c r="V3280" s="131">
        <v>3.6249999999999998E-2</v>
      </c>
      <c r="W3280" s="131">
        <v>2.632E-2</v>
      </c>
      <c r="X3280" t="s">
        <v>270</v>
      </c>
      <c r="Z3280" s="127">
        <v>27000</v>
      </c>
      <c r="AA3280" s="129">
        <v>3.6360000000000001</v>
      </c>
      <c r="AB3280" s="133">
        <v>101.608</v>
      </c>
      <c r="AD3280" s="127">
        <v>99.751000000000005</v>
      </c>
      <c r="AG3280" t="s">
        <v>275</v>
      </c>
      <c r="AH3280" s="131">
        <v>5.3999999999999998E-5</v>
      </c>
      <c r="AI3280" s="131">
        <v>1.4486231041006901E-4</v>
      </c>
      <c r="AJ3280" s="131">
        <v>2.8028442674789999E-5</v>
      </c>
    </row>
    <row r="3281" spans="1:36">
      <c r="A3281" s="121">
        <v>11389</v>
      </c>
      <c r="B3281">
        <v>11390</v>
      </c>
      <c r="C3281" t="s">
        <v>3372</v>
      </c>
      <c r="D3281" t="s">
        <v>3373</v>
      </c>
      <c r="E3281" t="s">
        <v>189</v>
      </c>
      <c r="F3281" t="s">
        <v>3549</v>
      </c>
      <c r="G3281" t="s">
        <v>3550</v>
      </c>
      <c r="H3281" t="s">
        <v>38</v>
      </c>
      <c r="I3281" t="s">
        <v>264</v>
      </c>
      <c r="J3281" t="s">
        <v>175</v>
      </c>
      <c r="K3281" t="s">
        <v>194</v>
      </c>
      <c r="L3281" t="s">
        <v>40</v>
      </c>
      <c r="M3281" t="s">
        <v>166</v>
      </c>
      <c r="N3281" t="s">
        <v>1616</v>
      </c>
      <c r="O3281" t="s">
        <v>45</v>
      </c>
      <c r="P3281" t="s">
        <v>3252</v>
      </c>
      <c r="Q3281" t="s">
        <v>413</v>
      </c>
      <c r="R3281" t="s">
        <v>228</v>
      </c>
      <c r="S3281" t="s">
        <v>188</v>
      </c>
      <c r="T3281" s="127">
        <v>0.47699999999999998</v>
      </c>
      <c r="U3281" t="s">
        <v>3551</v>
      </c>
      <c r="V3281" s="131">
        <v>0.04</v>
      </c>
      <c r="W3281" s="131">
        <v>2.5950000000000001E-2</v>
      </c>
      <c r="X3281" t="s">
        <v>270</v>
      </c>
      <c r="Z3281" s="127">
        <v>30000</v>
      </c>
      <c r="AA3281" s="129">
        <v>3.6360000000000001</v>
      </c>
      <c r="AB3281" s="133">
        <v>102.785</v>
      </c>
      <c r="AD3281" s="127">
        <v>112.11799999999999</v>
      </c>
      <c r="AG3281" t="s">
        <v>275</v>
      </c>
      <c r="AH3281" s="131">
        <v>4.0000000000000003E-5</v>
      </c>
      <c r="AI3281" s="131">
        <v>1.6282278175362499E-4</v>
      </c>
      <c r="AJ3281" s="131">
        <v>3.1503494536382399E-5</v>
      </c>
    </row>
    <row r="3282" spans="1:36">
      <c r="A3282" s="121">
        <v>11389</v>
      </c>
      <c r="B3282">
        <v>11390</v>
      </c>
      <c r="C3282" t="s">
        <v>3372</v>
      </c>
      <c r="D3282" t="s">
        <v>3373</v>
      </c>
      <c r="E3282" t="s">
        <v>189</v>
      </c>
      <c r="F3282" t="s">
        <v>3552</v>
      </c>
      <c r="G3282" t="s">
        <v>3553</v>
      </c>
      <c r="H3282" t="s">
        <v>38</v>
      </c>
      <c r="I3282" t="s">
        <v>264</v>
      </c>
      <c r="J3282" t="s">
        <v>175</v>
      </c>
      <c r="K3282" t="s">
        <v>194</v>
      </c>
      <c r="L3282" t="s">
        <v>40</v>
      </c>
      <c r="M3282" t="s">
        <v>166</v>
      </c>
      <c r="N3282" t="s">
        <v>1616</v>
      </c>
      <c r="O3282" t="s">
        <v>45</v>
      </c>
      <c r="P3282" t="s">
        <v>3252</v>
      </c>
      <c r="Q3282" t="s">
        <v>413</v>
      </c>
      <c r="R3282" t="s">
        <v>228</v>
      </c>
      <c r="S3282" t="s">
        <v>188</v>
      </c>
      <c r="T3282" s="127">
        <v>3.109</v>
      </c>
      <c r="U3282" t="s">
        <v>3554</v>
      </c>
      <c r="V3282" s="131">
        <v>4.2500000000000003E-2</v>
      </c>
      <c r="W3282" s="131">
        <v>2.895E-2</v>
      </c>
      <c r="X3282" t="s">
        <v>270</v>
      </c>
      <c r="Z3282" s="127">
        <v>22000</v>
      </c>
      <c r="AA3282" s="129">
        <v>3.6360000000000001</v>
      </c>
      <c r="AB3282" s="133">
        <v>104.64400000000001</v>
      </c>
      <c r="AD3282" s="127">
        <v>83.706999999999994</v>
      </c>
      <c r="AG3282" t="s">
        <v>275</v>
      </c>
      <c r="AH3282" s="131">
        <v>2.9E-5</v>
      </c>
      <c r="AI3282" s="131">
        <v>1.2156308733302401E-4</v>
      </c>
      <c r="AJ3282" s="131">
        <v>2.35204313326161E-5</v>
      </c>
    </row>
    <row r="3283" spans="1:36">
      <c r="A3283" s="121">
        <v>11389</v>
      </c>
      <c r="B3283">
        <v>11390</v>
      </c>
      <c r="C3283" t="s">
        <v>3346</v>
      </c>
      <c r="D3283" t="s">
        <v>3347</v>
      </c>
      <c r="E3283" t="s">
        <v>189</v>
      </c>
      <c r="F3283" t="s">
        <v>3348</v>
      </c>
      <c r="G3283" t="s">
        <v>3349</v>
      </c>
      <c r="H3283" t="s">
        <v>38</v>
      </c>
      <c r="I3283" t="s">
        <v>264</v>
      </c>
      <c r="J3283" t="s">
        <v>175</v>
      </c>
      <c r="K3283" t="s">
        <v>181</v>
      </c>
      <c r="L3283" t="s">
        <v>40</v>
      </c>
      <c r="M3283" t="s">
        <v>166</v>
      </c>
      <c r="N3283" t="s">
        <v>1604</v>
      </c>
      <c r="O3283" t="s">
        <v>45</v>
      </c>
      <c r="P3283" t="s">
        <v>3350</v>
      </c>
      <c r="Q3283" t="s">
        <v>1535</v>
      </c>
      <c r="R3283" t="s">
        <v>228</v>
      </c>
      <c r="S3283" t="s">
        <v>178</v>
      </c>
      <c r="T3283" s="127">
        <v>6.0330000000000004</v>
      </c>
      <c r="U3283" t="s">
        <v>3351</v>
      </c>
      <c r="V3283" s="131">
        <v>5.45E-2</v>
      </c>
      <c r="W3283" s="131">
        <v>4.9270000000000001E-2</v>
      </c>
      <c r="X3283" t="s">
        <v>270</v>
      </c>
      <c r="Z3283" s="127">
        <v>117000</v>
      </c>
      <c r="AA3283" s="129">
        <v>3.165</v>
      </c>
      <c r="AB3283" s="133">
        <v>102.50700000000001</v>
      </c>
      <c r="AD3283" s="127">
        <v>379.59</v>
      </c>
      <c r="AG3283" t="s">
        <v>275</v>
      </c>
      <c r="AH3283" s="131">
        <v>1.17E-4</v>
      </c>
      <c r="AI3283" s="131">
        <v>5.5125782934038097E-4</v>
      </c>
      <c r="AJ3283" s="131">
        <v>1.0665920227945E-4</v>
      </c>
    </row>
    <row r="3284" spans="1:36">
      <c r="A3284" s="121">
        <v>11389</v>
      </c>
      <c r="B3284">
        <v>11390</v>
      </c>
      <c r="C3284" t="s">
        <v>3352</v>
      </c>
      <c r="D3284" t="s">
        <v>3353</v>
      </c>
      <c r="E3284" t="s">
        <v>189</v>
      </c>
      <c r="F3284" t="s">
        <v>3354</v>
      </c>
      <c r="G3284" t="s">
        <v>3355</v>
      </c>
      <c r="H3284" t="s">
        <v>38</v>
      </c>
      <c r="I3284" t="s">
        <v>264</v>
      </c>
      <c r="J3284" t="s">
        <v>175</v>
      </c>
      <c r="K3284" t="s">
        <v>186</v>
      </c>
      <c r="L3284" t="s">
        <v>40</v>
      </c>
      <c r="M3284" t="s">
        <v>166</v>
      </c>
      <c r="N3284" t="s">
        <v>1571</v>
      </c>
      <c r="O3284" t="s">
        <v>45</v>
      </c>
      <c r="P3284" t="s">
        <v>3252</v>
      </c>
      <c r="Q3284" t="s">
        <v>413</v>
      </c>
      <c r="R3284" t="s">
        <v>228</v>
      </c>
      <c r="S3284" t="s">
        <v>178</v>
      </c>
      <c r="T3284" s="127">
        <v>5.3170000000000002</v>
      </c>
      <c r="U3284" t="s">
        <v>3356</v>
      </c>
      <c r="V3284" s="131">
        <v>7.3779999999999998E-2</v>
      </c>
      <c r="W3284" s="131">
        <v>5.0790000000000002E-2</v>
      </c>
      <c r="X3284" t="s">
        <v>270</v>
      </c>
      <c r="Z3284" s="127">
        <v>125000</v>
      </c>
      <c r="AA3284" s="129">
        <v>3.165</v>
      </c>
      <c r="AB3284" s="133">
        <v>114.514</v>
      </c>
      <c r="AD3284" s="127">
        <v>453.04399999999998</v>
      </c>
      <c r="AG3284" t="s">
        <v>275</v>
      </c>
      <c r="AH3284" s="131">
        <v>2.0799999999999999E-4</v>
      </c>
      <c r="AI3284" s="131">
        <v>6.57931284590638E-4</v>
      </c>
      <c r="AJ3284" s="131">
        <v>1.27298737966407E-4</v>
      </c>
    </row>
    <row r="3285" spans="1:36">
      <c r="A3285" s="121">
        <v>11389</v>
      </c>
      <c r="B3285">
        <v>11390</v>
      </c>
      <c r="C3285" t="s">
        <v>3357</v>
      </c>
      <c r="D3285" t="s">
        <v>3358</v>
      </c>
      <c r="E3285" t="s">
        <v>189</v>
      </c>
      <c r="F3285" t="s">
        <v>3359</v>
      </c>
      <c r="G3285" t="s">
        <v>3360</v>
      </c>
      <c r="H3285" t="s">
        <v>38</v>
      </c>
      <c r="I3285" t="s">
        <v>264</v>
      </c>
      <c r="J3285" t="s">
        <v>175</v>
      </c>
      <c r="K3285" t="s">
        <v>194</v>
      </c>
      <c r="L3285" t="s">
        <v>40</v>
      </c>
      <c r="M3285" t="s">
        <v>166</v>
      </c>
      <c r="N3285" t="s">
        <v>618</v>
      </c>
      <c r="O3285" t="s">
        <v>45</v>
      </c>
      <c r="P3285" t="s">
        <v>2584</v>
      </c>
      <c r="Q3285" t="s">
        <v>413</v>
      </c>
      <c r="R3285" t="s">
        <v>228</v>
      </c>
      <c r="S3285" t="s">
        <v>188</v>
      </c>
      <c r="T3285" s="127">
        <v>1.0369999999999999</v>
      </c>
      <c r="U3285" t="s">
        <v>3361</v>
      </c>
      <c r="V3285" s="131">
        <v>1.4999999999999999E-2</v>
      </c>
      <c r="W3285" s="131">
        <v>2.5600000000000001E-2</v>
      </c>
      <c r="X3285" t="s">
        <v>270</v>
      </c>
      <c r="Z3285" s="127">
        <v>206000</v>
      </c>
      <c r="AA3285" s="129">
        <v>3.6360000000000001</v>
      </c>
      <c r="AB3285" s="133">
        <v>98.656999999999996</v>
      </c>
      <c r="AD3285" s="127">
        <v>738.95299999999997</v>
      </c>
      <c r="AG3285" t="s">
        <v>275</v>
      </c>
      <c r="AH3285" s="131">
        <v>3.4699999999999998E-4</v>
      </c>
      <c r="AI3285" s="131">
        <v>1.07314150762382E-3</v>
      </c>
      <c r="AJ3285" s="131">
        <v>2.0763499590216E-4</v>
      </c>
    </row>
    <row r="3286" spans="1:36">
      <c r="A3286" s="121">
        <v>11389</v>
      </c>
      <c r="B3286">
        <v>11390</v>
      </c>
      <c r="C3286" t="s">
        <v>3241</v>
      </c>
      <c r="D3286" t="s">
        <v>3242</v>
      </c>
      <c r="E3286" t="s">
        <v>189</v>
      </c>
      <c r="F3286" t="s">
        <v>3555</v>
      </c>
      <c r="G3286" t="s">
        <v>3556</v>
      </c>
      <c r="H3286" t="s">
        <v>38</v>
      </c>
      <c r="I3286" t="s">
        <v>264</v>
      </c>
      <c r="J3286" t="s">
        <v>175</v>
      </c>
      <c r="K3286" t="s">
        <v>538</v>
      </c>
      <c r="L3286" t="s">
        <v>40</v>
      </c>
      <c r="M3286" t="s">
        <v>166</v>
      </c>
      <c r="N3286" t="s">
        <v>1621</v>
      </c>
      <c r="O3286" t="s">
        <v>45</v>
      </c>
      <c r="P3286" t="s">
        <v>541</v>
      </c>
      <c r="Q3286" t="s">
        <v>413</v>
      </c>
      <c r="R3286" t="s">
        <v>228</v>
      </c>
      <c r="S3286" t="s">
        <v>178</v>
      </c>
      <c r="T3286" s="127">
        <v>1.4410000000000001</v>
      </c>
      <c r="U3286" t="s">
        <v>3557</v>
      </c>
      <c r="V3286" s="131">
        <v>7.7499999999999999E-2</v>
      </c>
      <c r="W3286" s="131">
        <v>5.1450000000000003E-2</v>
      </c>
      <c r="X3286" t="s">
        <v>270</v>
      </c>
      <c r="Z3286" s="127">
        <v>107000</v>
      </c>
      <c r="AA3286" s="129">
        <v>3.165</v>
      </c>
      <c r="AB3286" s="133">
        <v>101.94799999999999</v>
      </c>
      <c r="AD3286" s="127">
        <v>345.25299999999999</v>
      </c>
      <c r="AG3286" t="s">
        <v>275</v>
      </c>
      <c r="AH3286" s="131">
        <v>1.7799999999999999E-4</v>
      </c>
      <c r="AI3286" s="131">
        <v>5.0139198325237395E-4</v>
      </c>
      <c r="AJ3286" s="131">
        <v>9.7010992164954803E-5</v>
      </c>
    </row>
    <row r="3287" spans="1:36">
      <c r="A3287" s="121">
        <v>11389</v>
      </c>
      <c r="B3287">
        <v>11390</v>
      </c>
      <c r="C3287" t="s">
        <v>3558</v>
      </c>
      <c r="D3287" t="s">
        <v>3559</v>
      </c>
      <c r="E3287" t="s">
        <v>189</v>
      </c>
      <c r="F3287" t="s">
        <v>3560</v>
      </c>
      <c r="G3287" t="s">
        <v>3561</v>
      </c>
      <c r="H3287" t="s">
        <v>38</v>
      </c>
      <c r="I3287" t="s">
        <v>264</v>
      </c>
      <c r="J3287" t="s">
        <v>175</v>
      </c>
      <c r="K3287" t="s">
        <v>181</v>
      </c>
      <c r="L3287" t="s">
        <v>40</v>
      </c>
      <c r="M3287" t="s">
        <v>166</v>
      </c>
      <c r="N3287" t="s">
        <v>1607</v>
      </c>
      <c r="O3287" t="s">
        <v>45</v>
      </c>
      <c r="P3287" t="s">
        <v>430</v>
      </c>
      <c r="Q3287" t="s">
        <v>413</v>
      </c>
      <c r="R3287" t="s">
        <v>228</v>
      </c>
      <c r="S3287" t="s">
        <v>178</v>
      </c>
      <c r="T3287" s="127">
        <v>2.3420000000000001</v>
      </c>
      <c r="U3287" t="s">
        <v>3562</v>
      </c>
      <c r="V3287" s="131">
        <v>5.2499999999999998E-2</v>
      </c>
      <c r="W3287" s="131">
        <v>3.9980000000000002E-2</v>
      </c>
      <c r="X3287" t="s">
        <v>270</v>
      </c>
      <c r="Z3287" s="127">
        <v>122000</v>
      </c>
      <c r="AA3287" s="129">
        <v>3.165</v>
      </c>
      <c r="AB3287" s="133">
        <v>102.836</v>
      </c>
      <c r="AD3287" s="127">
        <v>397.08</v>
      </c>
      <c r="AG3287" t="s">
        <v>275</v>
      </c>
      <c r="AH3287" s="131">
        <v>1.8799999999999999E-4</v>
      </c>
      <c r="AI3287" s="131">
        <v>5.7665743926336402E-4</v>
      </c>
      <c r="AJ3287" s="131">
        <v>1.11573603469609E-4</v>
      </c>
    </row>
    <row r="3288" spans="1:36">
      <c r="A3288" s="121">
        <v>11389</v>
      </c>
      <c r="B3288">
        <v>11390</v>
      </c>
      <c r="C3288" t="s">
        <v>3362</v>
      </c>
      <c r="D3288" t="s">
        <v>3363</v>
      </c>
      <c r="E3288" t="s">
        <v>189</v>
      </c>
      <c r="F3288" t="s">
        <v>3364</v>
      </c>
      <c r="G3288" t="s">
        <v>3365</v>
      </c>
      <c r="H3288" t="s">
        <v>38</v>
      </c>
      <c r="I3288" t="s">
        <v>264</v>
      </c>
      <c r="J3288" t="s">
        <v>175</v>
      </c>
      <c r="K3288" t="s">
        <v>181</v>
      </c>
      <c r="L3288" t="s">
        <v>40</v>
      </c>
      <c r="M3288" t="s">
        <v>166</v>
      </c>
      <c r="N3288" t="s">
        <v>1628</v>
      </c>
      <c r="O3288" t="s">
        <v>45</v>
      </c>
      <c r="P3288" t="s">
        <v>3252</v>
      </c>
      <c r="Q3288" t="s">
        <v>413</v>
      </c>
      <c r="R3288" t="s">
        <v>228</v>
      </c>
      <c r="S3288" t="s">
        <v>178</v>
      </c>
      <c r="T3288" s="127">
        <v>6.49</v>
      </c>
      <c r="U3288" t="s">
        <v>3366</v>
      </c>
      <c r="V3288" s="131">
        <v>5.3999999999999999E-2</v>
      </c>
      <c r="W3288" s="131">
        <v>5.0779999999999999E-2</v>
      </c>
      <c r="X3288" t="s">
        <v>270</v>
      </c>
      <c r="Z3288" s="127">
        <v>133000</v>
      </c>
      <c r="AA3288" s="129">
        <v>3.165</v>
      </c>
      <c r="AB3288" s="133">
        <v>103.2</v>
      </c>
      <c r="AD3288" s="127">
        <v>434.416</v>
      </c>
      <c r="AG3288" t="s">
        <v>275</v>
      </c>
      <c r="AH3288" s="131">
        <v>1.3300000000000001E-4</v>
      </c>
      <c r="AI3288" s="131">
        <v>6.3087867425685095E-4</v>
      </c>
      <c r="AJ3288" s="131">
        <v>1.22064508746967E-4</v>
      </c>
    </row>
    <row r="3289" spans="1:36">
      <c r="A3289" s="121">
        <v>11389</v>
      </c>
      <c r="B3289">
        <v>11390</v>
      </c>
      <c r="C3289" t="s">
        <v>3614</v>
      </c>
      <c r="D3289" t="s">
        <v>3615</v>
      </c>
      <c r="E3289" t="s">
        <v>189</v>
      </c>
      <c r="F3289" t="s">
        <v>3616</v>
      </c>
      <c r="G3289" t="s">
        <v>3617</v>
      </c>
      <c r="H3289" t="s">
        <v>38</v>
      </c>
      <c r="I3289" t="s">
        <v>264</v>
      </c>
      <c r="J3289" t="s">
        <v>175</v>
      </c>
      <c r="K3289" t="s">
        <v>181</v>
      </c>
      <c r="L3289" t="s">
        <v>40</v>
      </c>
      <c r="M3289" t="s">
        <v>166</v>
      </c>
      <c r="N3289" t="s">
        <v>1616</v>
      </c>
      <c r="O3289" t="s">
        <v>45</v>
      </c>
      <c r="P3289" t="s">
        <v>381</v>
      </c>
      <c r="Q3289" t="s">
        <v>413</v>
      </c>
      <c r="R3289" t="s">
        <v>228</v>
      </c>
      <c r="S3289" t="s">
        <v>178</v>
      </c>
      <c r="T3289" s="127">
        <v>6.4859999999999998</v>
      </c>
      <c r="U3289" t="s">
        <v>3618</v>
      </c>
      <c r="V3289" s="131">
        <v>4.9849999999999998E-2</v>
      </c>
      <c r="W3289" s="131">
        <v>4.5949999999999998E-2</v>
      </c>
      <c r="X3289" t="s">
        <v>270</v>
      </c>
      <c r="Z3289" s="127">
        <v>300000</v>
      </c>
      <c r="AA3289" s="129">
        <v>3.165</v>
      </c>
      <c r="AB3289" s="133">
        <v>101.73699999999999</v>
      </c>
      <c r="AD3289" s="127">
        <v>965.99400000000003</v>
      </c>
      <c r="AG3289" t="s">
        <v>275</v>
      </c>
      <c r="AH3289" s="131">
        <v>2.4000000000000001E-4</v>
      </c>
      <c r="AI3289" s="131">
        <v>1.40286072465772E-3</v>
      </c>
      <c r="AJ3289" s="131">
        <v>2.7143016903760701E-4</v>
      </c>
    </row>
    <row r="3290" spans="1:36">
      <c r="A3290" s="121">
        <v>11389</v>
      </c>
      <c r="B3290">
        <v>11390</v>
      </c>
      <c r="C3290" t="s">
        <v>3367</v>
      </c>
      <c r="D3290" t="s">
        <v>3368</v>
      </c>
      <c r="E3290" t="s">
        <v>189</v>
      </c>
      <c r="F3290" t="s">
        <v>3369</v>
      </c>
      <c r="G3290" t="s">
        <v>3370</v>
      </c>
      <c r="H3290" t="s">
        <v>38</v>
      </c>
      <c r="I3290" t="s">
        <v>264</v>
      </c>
      <c r="J3290" t="s">
        <v>175</v>
      </c>
      <c r="K3290" t="s">
        <v>181</v>
      </c>
      <c r="L3290" t="s">
        <v>40</v>
      </c>
      <c r="M3290" t="s">
        <v>166</v>
      </c>
      <c r="N3290" t="s">
        <v>1619</v>
      </c>
      <c r="O3290" t="s">
        <v>45</v>
      </c>
      <c r="P3290" t="s">
        <v>3350</v>
      </c>
      <c r="Q3290" t="s">
        <v>1535</v>
      </c>
      <c r="R3290" t="s">
        <v>228</v>
      </c>
      <c r="S3290" t="s">
        <v>178</v>
      </c>
      <c r="T3290" s="127">
        <v>3.0390000000000001</v>
      </c>
      <c r="U3290" t="s">
        <v>3371</v>
      </c>
      <c r="V3290" s="131">
        <v>6.8750000000000006E-2</v>
      </c>
      <c r="W3290" s="131">
        <v>6.6489999999999994E-2</v>
      </c>
      <c r="X3290" t="s">
        <v>270</v>
      </c>
      <c r="Z3290" s="127">
        <v>810000</v>
      </c>
      <c r="AA3290" s="129">
        <v>3.165</v>
      </c>
      <c r="AB3290" s="133">
        <v>98.549000000000007</v>
      </c>
      <c r="AD3290" s="127">
        <v>2526.4609999999998</v>
      </c>
      <c r="AG3290" t="s">
        <v>275</v>
      </c>
      <c r="AH3290" s="131">
        <v>1.3500000000000001E-3</v>
      </c>
      <c r="AI3290" s="131">
        <v>3.66904096236754E-3</v>
      </c>
      <c r="AJ3290" s="131">
        <v>7.0989827508665098E-4</v>
      </c>
    </row>
    <row r="3291" spans="1:36">
      <c r="A3291" s="121">
        <v>11389</v>
      </c>
      <c r="B3291">
        <v>11390</v>
      </c>
      <c r="C3291" t="s">
        <v>3372</v>
      </c>
      <c r="D3291" t="s">
        <v>3373</v>
      </c>
      <c r="E3291" t="s">
        <v>189</v>
      </c>
      <c r="F3291" t="s">
        <v>3374</v>
      </c>
      <c r="G3291" t="s">
        <v>3375</v>
      </c>
      <c r="H3291" t="s">
        <v>38</v>
      </c>
      <c r="I3291" t="s">
        <v>264</v>
      </c>
      <c r="J3291" t="s">
        <v>175</v>
      </c>
      <c r="K3291" t="s">
        <v>194</v>
      </c>
      <c r="L3291" t="s">
        <v>40</v>
      </c>
      <c r="M3291" t="s">
        <v>166</v>
      </c>
      <c r="N3291" t="s">
        <v>1616</v>
      </c>
      <c r="O3291" t="s">
        <v>45</v>
      </c>
      <c r="P3291" t="s">
        <v>3252</v>
      </c>
      <c r="Q3291" t="s">
        <v>413</v>
      </c>
      <c r="R3291" t="s">
        <v>228</v>
      </c>
      <c r="S3291" t="s">
        <v>178</v>
      </c>
      <c r="T3291" s="127">
        <v>2.4889999999999999</v>
      </c>
      <c r="U3291" t="s">
        <v>3376</v>
      </c>
      <c r="V3291" s="131">
        <v>4.3749999999999997E-2</v>
      </c>
      <c r="W3291" s="131">
        <v>4.3150000000000001E-2</v>
      </c>
      <c r="X3291" t="s">
        <v>270</v>
      </c>
      <c r="Z3291" s="127">
        <v>178000</v>
      </c>
      <c r="AA3291" s="129">
        <v>3.165</v>
      </c>
      <c r="AB3291" s="133">
        <v>100.437</v>
      </c>
      <c r="AD3291" s="127">
        <v>565.83000000000004</v>
      </c>
      <c r="AG3291" t="s">
        <v>275</v>
      </c>
      <c r="AH3291" s="131">
        <v>5.1E-5</v>
      </c>
      <c r="AI3291" s="131">
        <v>8.2172459234220005E-4</v>
      </c>
      <c r="AJ3291" s="131">
        <v>1.58990013107838E-4</v>
      </c>
    </row>
    <row r="3292" spans="1:36">
      <c r="A3292" s="121">
        <v>11389</v>
      </c>
      <c r="B3292">
        <v>11390</v>
      </c>
      <c r="C3292" t="s">
        <v>3377</v>
      </c>
      <c r="D3292" t="s">
        <v>3378</v>
      </c>
      <c r="E3292" t="s">
        <v>189</v>
      </c>
      <c r="F3292" t="s">
        <v>3379</v>
      </c>
      <c r="G3292" t="s">
        <v>3380</v>
      </c>
      <c r="H3292" t="s">
        <v>38</v>
      </c>
      <c r="I3292" t="s">
        <v>264</v>
      </c>
      <c r="J3292" t="s">
        <v>175</v>
      </c>
      <c r="K3292" t="s">
        <v>181</v>
      </c>
      <c r="L3292" t="s">
        <v>40</v>
      </c>
      <c r="M3292" t="s">
        <v>166</v>
      </c>
      <c r="N3292" t="s">
        <v>1614</v>
      </c>
      <c r="O3292" t="s">
        <v>45</v>
      </c>
      <c r="P3292" t="s">
        <v>541</v>
      </c>
      <c r="Q3292" t="s">
        <v>413</v>
      </c>
      <c r="R3292" t="s">
        <v>228</v>
      </c>
      <c r="S3292" t="s">
        <v>178</v>
      </c>
      <c r="T3292" s="127">
        <v>2.0840000000000001</v>
      </c>
      <c r="U3292" t="s">
        <v>2756</v>
      </c>
      <c r="V3292" s="131">
        <v>5.7000000000000002E-2</v>
      </c>
      <c r="W3292" s="131">
        <v>4.283E-2</v>
      </c>
      <c r="X3292" t="s">
        <v>270</v>
      </c>
      <c r="Z3292" s="127">
        <v>30000</v>
      </c>
      <c r="AA3292" s="129">
        <v>3.165</v>
      </c>
      <c r="AB3292" s="133">
        <v>104.139</v>
      </c>
      <c r="AD3292" s="127">
        <v>98.88</v>
      </c>
      <c r="AG3292" t="s">
        <v>275</v>
      </c>
      <c r="AH3292" s="131">
        <v>4.0000000000000003E-5</v>
      </c>
      <c r="AI3292" s="131">
        <v>1.43598529650888E-4</v>
      </c>
      <c r="AJ3292" s="131">
        <v>2.77839221610558E-5</v>
      </c>
    </row>
    <row r="3293" spans="1:36">
      <c r="A3293" s="121">
        <v>11389</v>
      </c>
      <c r="B3293">
        <v>11390</v>
      </c>
      <c r="C3293" t="s">
        <v>3266</v>
      </c>
      <c r="D3293" t="s">
        <v>3267</v>
      </c>
      <c r="E3293" t="s">
        <v>189</v>
      </c>
      <c r="F3293" t="s">
        <v>3381</v>
      </c>
      <c r="G3293" t="s">
        <v>3382</v>
      </c>
      <c r="H3293" t="s">
        <v>38</v>
      </c>
      <c r="I3293" t="s">
        <v>264</v>
      </c>
      <c r="J3293" t="s">
        <v>175</v>
      </c>
      <c r="K3293" t="s">
        <v>1372</v>
      </c>
      <c r="L3293" t="s">
        <v>40</v>
      </c>
      <c r="M3293" t="s">
        <v>166</v>
      </c>
      <c r="N3293" t="s">
        <v>499</v>
      </c>
      <c r="O3293" t="s">
        <v>45</v>
      </c>
      <c r="P3293" t="s">
        <v>3270</v>
      </c>
      <c r="Q3293" t="s">
        <v>1535</v>
      </c>
      <c r="R3293" t="s">
        <v>228</v>
      </c>
      <c r="S3293" t="s">
        <v>178</v>
      </c>
      <c r="T3293" s="127">
        <v>2.4350000000000001</v>
      </c>
      <c r="U3293" t="s">
        <v>3383</v>
      </c>
      <c r="V3293" s="131">
        <v>8.1250000000000003E-2</v>
      </c>
      <c r="W3293" s="131">
        <v>6.7269999999999996E-2</v>
      </c>
      <c r="X3293" t="s">
        <v>270</v>
      </c>
      <c r="Z3293" s="127">
        <v>493000</v>
      </c>
      <c r="AA3293" s="129">
        <v>3.165</v>
      </c>
      <c r="AB3293" s="133">
        <v>106.404</v>
      </c>
      <c r="AD3293" s="127">
        <v>1660.269</v>
      </c>
      <c r="AG3293" t="s">
        <v>275</v>
      </c>
      <c r="AH3293" s="131">
        <v>6.5700000000000003E-4</v>
      </c>
      <c r="AI3293" s="131">
        <v>2.41111747629618E-3</v>
      </c>
      <c r="AJ3293" s="131">
        <v>4.6651104607713399E-4</v>
      </c>
    </row>
    <row r="3294" spans="1:36">
      <c r="A3294" s="121">
        <v>11389</v>
      </c>
      <c r="B3294">
        <v>11390</v>
      </c>
      <c r="C3294" t="s">
        <v>3384</v>
      </c>
      <c r="D3294" t="s">
        <v>3385</v>
      </c>
      <c r="E3294" t="s">
        <v>189</v>
      </c>
      <c r="F3294" t="s">
        <v>3386</v>
      </c>
      <c r="G3294" t="s">
        <v>3387</v>
      </c>
      <c r="H3294" t="s">
        <v>38</v>
      </c>
      <c r="I3294" t="s">
        <v>264</v>
      </c>
      <c r="J3294" t="s">
        <v>175</v>
      </c>
      <c r="K3294" t="s">
        <v>181</v>
      </c>
      <c r="L3294" t="s">
        <v>40</v>
      </c>
      <c r="M3294" t="s">
        <v>166</v>
      </c>
      <c r="N3294" t="s">
        <v>1619</v>
      </c>
      <c r="O3294" t="s">
        <v>45</v>
      </c>
      <c r="P3294" t="s">
        <v>541</v>
      </c>
      <c r="Q3294" t="s">
        <v>413</v>
      </c>
      <c r="R3294" t="s">
        <v>228</v>
      </c>
      <c r="S3294" t="s">
        <v>178</v>
      </c>
      <c r="T3294" s="127">
        <v>2.8069999999999999</v>
      </c>
      <c r="U3294" t="s">
        <v>2547</v>
      </c>
      <c r="V3294" s="131">
        <v>6.9000000000000006E-2</v>
      </c>
      <c r="W3294" s="131">
        <v>5.4039999999999998E-2</v>
      </c>
      <c r="X3294" t="s">
        <v>270</v>
      </c>
      <c r="Z3294" s="127">
        <v>508000</v>
      </c>
      <c r="AA3294" s="129">
        <v>3.165</v>
      </c>
      <c r="AB3294" s="133">
        <v>105.60899999999999</v>
      </c>
      <c r="AD3294" s="127">
        <v>1698.01</v>
      </c>
      <c r="AG3294" t="s">
        <v>275</v>
      </c>
      <c r="AH3294" s="131">
        <v>5.0900000000000001E-4</v>
      </c>
      <c r="AI3294" s="131">
        <v>2.4659262956632701E-3</v>
      </c>
      <c r="AJ3294" s="131">
        <v>4.7711563913764002E-4</v>
      </c>
    </row>
    <row r="3295" spans="1:36">
      <c r="A3295" s="121">
        <v>11389</v>
      </c>
      <c r="B3295">
        <v>11390</v>
      </c>
      <c r="C3295" t="s">
        <v>3388</v>
      </c>
      <c r="D3295" t="s">
        <v>3389</v>
      </c>
      <c r="E3295" t="s">
        <v>189</v>
      </c>
      <c r="F3295" t="s">
        <v>3390</v>
      </c>
      <c r="G3295" t="s">
        <v>3391</v>
      </c>
      <c r="H3295" t="s">
        <v>38</v>
      </c>
      <c r="I3295" t="s">
        <v>264</v>
      </c>
      <c r="J3295" t="s">
        <v>175</v>
      </c>
      <c r="K3295" t="s">
        <v>181</v>
      </c>
      <c r="L3295" t="s">
        <v>40</v>
      </c>
      <c r="M3295" t="s">
        <v>166</v>
      </c>
      <c r="N3295" t="s">
        <v>1619</v>
      </c>
      <c r="O3295" t="s">
        <v>45</v>
      </c>
      <c r="P3295" t="s">
        <v>3350</v>
      </c>
      <c r="Q3295" t="s">
        <v>1535</v>
      </c>
      <c r="R3295" t="s">
        <v>228</v>
      </c>
      <c r="S3295" t="s">
        <v>178</v>
      </c>
      <c r="T3295" s="127">
        <v>3.1760000000000002</v>
      </c>
      <c r="U3295" t="s">
        <v>3392</v>
      </c>
      <c r="V3295" s="131">
        <v>5.8000000000000003E-2</v>
      </c>
      <c r="W3295" s="131">
        <v>5.3859999999999998E-2</v>
      </c>
      <c r="X3295" t="s">
        <v>270</v>
      </c>
      <c r="Z3295" s="127">
        <v>137000</v>
      </c>
      <c r="AA3295" s="129">
        <v>3.165</v>
      </c>
      <c r="AB3295" s="133">
        <v>98.873000000000005</v>
      </c>
      <c r="AD3295" s="127">
        <v>428.71800000000002</v>
      </c>
      <c r="AG3295" t="s">
        <v>275</v>
      </c>
      <c r="AH3295" s="131">
        <v>2.7399999999999999E-4</v>
      </c>
      <c r="AI3295" s="131">
        <v>6.2260405662589399E-4</v>
      </c>
      <c r="AJ3295" s="131">
        <v>1.20463508146683E-4</v>
      </c>
    </row>
    <row r="3296" spans="1:36">
      <c r="A3296" s="121">
        <v>11389</v>
      </c>
      <c r="B3296">
        <v>11390</v>
      </c>
      <c r="C3296" t="s">
        <v>3388</v>
      </c>
      <c r="D3296" t="s">
        <v>3389</v>
      </c>
      <c r="E3296" t="s">
        <v>189</v>
      </c>
      <c r="F3296" t="s">
        <v>3563</v>
      </c>
      <c r="G3296" t="s">
        <v>3564</v>
      </c>
      <c r="H3296" t="s">
        <v>38</v>
      </c>
      <c r="I3296" t="s">
        <v>264</v>
      </c>
      <c r="J3296" t="s">
        <v>175</v>
      </c>
      <c r="K3296" t="s">
        <v>181</v>
      </c>
      <c r="L3296" t="s">
        <v>40</v>
      </c>
      <c r="M3296" t="s">
        <v>166</v>
      </c>
      <c r="N3296" t="s">
        <v>1619</v>
      </c>
      <c r="O3296" t="s">
        <v>45</v>
      </c>
      <c r="P3296" t="s">
        <v>3350</v>
      </c>
      <c r="Q3296" t="s">
        <v>1535</v>
      </c>
      <c r="R3296" t="s">
        <v>228</v>
      </c>
      <c r="S3296" t="s">
        <v>178</v>
      </c>
      <c r="T3296" s="127">
        <v>3.7040000000000002</v>
      </c>
      <c r="U3296" t="s">
        <v>3565</v>
      </c>
      <c r="V3296" s="131">
        <v>5.8749999999999997E-2</v>
      </c>
      <c r="W3296" s="131">
        <v>5.5719999999999999E-2</v>
      </c>
      <c r="X3296" t="s">
        <v>270</v>
      </c>
      <c r="Z3296" s="127">
        <v>187000</v>
      </c>
      <c r="AA3296" s="129">
        <v>3.165</v>
      </c>
      <c r="AB3296" s="133">
        <v>100.72499999999999</v>
      </c>
      <c r="AD3296" s="127">
        <v>596.149</v>
      </c>
      <c r="AG3296" t="s">
        <v>275</v>
      </c>
      <c r="AH3296" s="131">
        <v>3.7399999999999998E-4</v>
      </c>
      <c r="AI3296" s="131">
        <v>8.6575437247903995E-4</v>
      </c>
      <c r="AJ3296" s="131">
        <v>1.6750904172926201E-4</v>
      </c>
    </row>
    <row r="3297" spans="1:36">
      <c r="A3297" s="121">
        <v>11389</v>
      </c>
      <c r="B3297">
        <v>11390</v>
      </c>
      <c r="C3297" t="s">
        <v>3393</v>
      </c>
      <c r="D3297" t="s">
        <v>3394</v>
      </c>
      <c r="E3297" t="s">
        <v>189</v>
      </c>
      <c r="F3297" t="s">
        <v>3395</v>
      </c>
      <c r="G3297" t="s">
        <v>3396</v>
      </c>
      <c r="H3297" t="s">
        <v>38</v>
      </c>
      <c r="I3297" t="s">
        <v>264</v>
      </c>
      <c r="J3297" t="s">
        <v>175</v>
      </c>
      <c r="K3297" t="s">
        <v>181</v>
      </c>
      <c r="L3297" t="s">
        <v>40</v>
      </c>
      <c r="M3297" t="s">
        <v>177</v>
      </c>
      <c r="N3297" t="s">
        <v>1621</v>
      </c>
      <c r="O3297" t="s">
        <v>45</v>
      </c>
      <c r="P3297" t="s">
        <v>541</v>
      </c>
      <c r="Q3297" t="s">
        <v>413</v>
      </c>
      <c r="R3297" t="s">
        <v>228</v>
      </c>
      <c r="S3297" t="s">
        <v>178</v>
      </c>
      <c r="T3297" s="127">
        <v>1.4350000000000001</v>
      </c>
      <c r="U3297" t="s">
        <v>2574</v>
      </c>
      <c r="V3297" s="131">
        <v>4.9110000000000001E-2</v>
      </c>
      <c r="W3297" s="131">
        <v>4.2380000000000001E-2</v>
      </c>
      <c r="X3297" t="s">
        <v>270</v>
      </c>
      <c r="Z3297" s="127">
        <v>24000</v>
      </c>
      <c r="AA3297" s="129">
        <v>3.165</v>
      </c>
      <c r="AB3297" s="133">
        <v>100.91800000000001</v>
      </c>
      <c r="AD3297" s="127">
        <v>76.656999999999996</v>
      </c>
      <c r="AG3297" t="s">
        <v>275</v>
      </c>
      <c r="AH3297" s="131">
        <v>3.4E-5</v>
      </c>
      <c r="AI3297" s="131">
        <v>1.1132522455065199E-4</v>
      </c>
      <c r="AJ3297" s="131">
        <v>2.1539575516525798E-5</v>
      </c>
    </row>
    <row r="3298" spans="1:36">
      <c r="A3298" s="121">
        <v>11389</v>
      </c>
      <c r="B3298">
        <v>11390</v>
      </c>
      <c r="C3298" t="s">
        <v>3393</v>
      </c>
      <c r="D3298" t="s">
        <v>3394</v>
      </c>
      <c r="E3298" t="s">
        <v>189</v>
      </c>
      <c r="F3298" t="s">
        <v>3397</v>
      </c>
      <c r="G3298" t="s">
        <v>3398</v>
      </c>
      <c r="H3298" t="s">
        <v>38</v>
      </c>
      <c r="I3298" t="s">
        <v>264</v>
      </c>
      <c r="J3298" t="s">
        <v>175</v>
      </c>
      <c r="K3298" t="s">
        <v>181</v>
      </c>
      <c r="L3298" t="s">
        <v>40</v>
      </c>
      <c r="M3298" t="s">
        <v>177</v>
      </c>
      <c r="N3298" t="s">
        <v>1621</v>
      </c>
      <c r="O3298" t="s">
        <v>45</v>
      </c>
      <c r="P3298" t="s">
        <v>541</v>
      </c>
      <c r="Q3298" t="s">
        <v>413</v>
      </c>
      <c r="R3298" t="s">
        <v>228</v>
      </c>
      <c r="S3298" t="s">
        <v>178</v>
      </c>
      <c r="T3298" s="127">
        <v>3.2770000000000001</v>
      </c>
      <c r="U3298" t="s">
        <v>3399</v>
      </c>
      <c r="V3298" s="131">
        <v>5.0259999999999999E-2</v>
      </c>
      <c r="W3298" s="131">
        <v>4.6129999999999997E-2</v>
      </c>
      <c r="X3298" t="s">
        <v>270</v>
      </c>
      <c r="Z3298" s="127">
        <v>118000</v>
      </c>
      <c r="AA3298" s="129">
        <v>3.165</v>
      </c>
      <c r="AB3298" s="133">
        <v>102.902</v>
      </c>
      <c r="AD3298" s="127">
        <v>384.30700000000002</v>
      </c>
      <c r="AG3298" t="s">
        <v>275</v>
      </c>
      <c r="AH3298" s="131">
        <v>1.18E-4</v>
      </c>
      <c r="AI3298" s="131">
        <v>5.5810818054431895E-4</v>
      </c>
      <c r="AJ3298" s="131">
        <v>1.07984631064054E-4</v>
      </c>
    </row>
    <row r="3299" spans="1:36">
      <c r="A3299" s="121">
        <v>11389</v>
      </c>
      <c r="B3299">
        <v>11390</v>
      </c>
      <c r="C3299" t="s">
        <v>524</v>
      </c>
      <c r="D3299" t="s">
        <v>525</v>
      </c>
      <c r="E3299" t="s">
        <v>189</v>
      </c>
      <c r="F3299" t="s">
        <v>3566</v>
      </c>
      <c r="G3299" t="s">
        <v>3567</v>
      </c>
      <c r="H3299" t="s">
        <v>38</v>
      </c>
      <c r="I3299" t="s">
        <v>264</v>
      </c>
      <c r="J3299" t="s">
        <v>175</v>
      </c>
      <c r="K3299" t="s">
        <v>1372</v>
      </c>
      <c r="L3299" t="s">
        <v>40</v>
      </c>
      <c r="M3299" t="s">
        <v>166</v>
      </c>
      <c r="N3299" t="s">
        <v>499</v>
      </c>
      <c r="O3299" t="s">
        <v>45</v>
      </c>
      <c r="P3299" t="s">
        <v>3414</v>
      </c>
      <c r="Q3299" t="s">
        <v>413</v>
      </c>
      <c r="R3299" t="s">
        <v>228</v>
      </c>
      <c r="S3299" t="s">
        <v>188</v>
      </c>
      <c r="T3299" s="127">
        <v>3.4129999999999998</v>
      </c>
      <c r="U3299" t="s">
        <v>3568</v>
      </c>
      <c r="V3299" s="131">
        <v>5.6250000000000001E-2</v>
      </c>
      <c r="W3299" s="131">
        <v>5.6390000000000003E-2</v>
      </c>
      <c r="X3299" t="s">
        <v>270</v>
      </c>
      <c r="Z3299" s="127">
        <v>519000</v>
      </c>
      <c r="AA3299" s="129">
        <v>3.6360000000000001</v>
      </c>
      <c r="AB3299" s="133">
        <v>99.617000000000004</v>
      </c>
      <c r="AD3299" s="127">
        <v>1879.854</v>
      </c>
      <c r="AG3299" t="s">
        <v>275</v>
      </c>
      <c r="AH3299" s="131">
        <v>1.2979999999999999E-3</v>
      </c>
      <c r="AI3299" s="131">
        <v>2.7300091269764101E-3</v>
      </c>
      <c r="AJ3299" s="131">
        <v>5.2821126558391196E-4</v>
      </c>
    </row>
    <row r="3300" spans="1:36">
      <c r="A3300" s="121">
        <v>11389</v>
      </c>
      <c r="B3300">
        <v>11390</v>
      </c>
      <c r="C3300" t="s">
        <v>1271</v>
      </c>
      <c r="D3300" t="s">
        <v>1272</v>
      </c>
      <c r="E3300" t="s">
        <v>35</v>
      </c>
      <c r="F3300" t="s">
        <v>3400</v>
      </c>
      <c r="G3300" t="s">
        <v>3401</v>
      </c>
      <c r="H3300" t="s">
        <v>38</v>
      </c>
      <c r="I3300" t="s">
        <v>264</v>
      </c>
      <c r="J3300" t="s">
        <v>175</v>
      </c>
      <c r="K3300" t="s">
        <v>39</v>
      </c>
      <c r="L3300" t="s">
        <v>40</v>
      </c>
      <c r="M3300" t="s">
        <v>166</v>
      </c>
      <c r="N3300" t="s">
        <v>1618</v>
      </c>
      <c r="O3300" t="s">
        <v>45</v>
      </c>
      <c r="P3300" t="s">
        <v>2584</v>
      </c>
      <c r="Q3300" t="s">
        <v>413</v>
      </c>
      <c r="R3300" t="s">
        <v>228</v>
      </c>
      <c r="S3300" t="s">
        <v>178</v>
      </c>
      <c r="T3300" s="127">
        <v>3.214</v>
      </c>
      <c r="U3300" t="s">
        <v>3402</v>
      </c>
      <c r="V3300" s="131">
        <v>4.7219999999999998E-2</v>
      </c>
      <c r="W3300" s="131">
        <v>4.8120000000000003E-2</v>
      </c>
      <c r="X3300" t="s">
        <v>270</v>
      </c>
      <c r="Z3300" s="127">
        <v>638000</v>
      </c>
      <c r="AA3300" s="129">
        <v>3.165</v>
      </c>
      <c r="AB3300" s="133">
        <v>100.245</v>
      </c>
      <c r="AD3300" s="127">
        <v>2024.2149999999999</v>
      </c>
      <c r="AG3300" t="s">
        <v>275</v>
      </c>
      <c r="AH3300" s="131">
        <v>6.38E-4</v>
      </c>
      <c r="AI3300" s="131">
        <v>2.9396558401429498E-3</v>
      </c>
      <c r="AJ3300" s="131">
        <v>5.6877441044410804E-4</v>
      </c>
    </row>
    <row r="3301" spans="1:36">
      <c r="A3301" s="121">
        <v>11389</v>
      </c>
      <c r="B3301">
        <v>11390</v>
      </c>
      <c r="C3301" t="s">
        <v>1271</v>
      </c>
      <c r="D3301" t="s">
        <v>1272</v>
      </c>
      <c r="E3301" t="s">
        <v>35</v>
      </c>
      <c r="F3301" t="s">
        <v>3403</v>
      </c>
      <c r="G3301" t="s">
        <v>3404</v>
      </c>
      <c r="H3301" t="s">
        <v>38</v>
      </c>
      <c r="I3301" t="s">
        <v>264</v>
      </c>
      <c r="J3301" t="s">
        <v>175</v>
      </c>
      <c r="K3301" t="s">
        <v>39</v>
      </c>
      <c r="L3301" t="s">
        <v>40</v>
      </c>
      <c r="M3301" t="s">
        <v>166</v>
      </c>
      <c r="N3301" t="s">
        <v>1618</v>
      </c>
      <c r="O3301" t="s">
        <v>45</v>
      </c>
      <c r="P3301" t="s">
        <v>226</v>
      </c>
      <c r="Q3301" t="s">
        <v>227</v>
      </c>
      <c r="R3301" t="s">
        <v>228</v>
      </c>
      <c r="S3301" t="s">
        <v>178</v>
      </c>
      <c r="T3301" s="127">
        <v>5.8940000000000001</v>
      </c>
      <c r="U3301" t="s">
        <v>3004</v>
      </c>
      <c r="V3301" s="131">
        <v>5.2519999999999997E-2</v>
      </c>
      <c r="W3301" s="131">
        <v>5.3030000000000001E-2</v>
      </c>
      <c r="X3301" t="s">
        <v>270</v>
      </c>
      <c r="Z3301" s="127">
        <v>414000</v>
      </c>
      <c r="AA3301" s="129">
        <v>3.165</v>
      </c>
      <c r="AB3301" s="133">
        <v>100.238</v>
      </c>
      <c r="AD3301" s="127">
        <v>1313.4290000000001</v>
      </c>
      <c r="AG3301" t="s">
        <v>275</v>
      </c>
      <c r="AH3301" s="131">
        <v>4.1399999999999998E-4</v>
      </c>
      <c r="AI3301" s="131">
        <v>1.90742158058444E-3</v>
      </c>
      <c r="AJ3301" s="131">
        <v>3.6905428525011699E-4</v>
      </c>
    </row>
    <row r="3302" spans="1:36">
      <c r="A3302" s="121">
        <v>11389</v>
      </c>
      <c r="B3302">
        <v>11390</v>
      </c>
      <c r="C3302" t="s">
        <v>1256</v>
      </c>
      <c r="D3302" t="s">
        <v>1257</v>
      </c>
      <c r="E3302" t="s">
        <v>35</v>
      </c>
      <c r="F3302" t="s">
        <v>3405</v>
      </c>
      <c r="G3302" t="s">
        <v>3406</v>
      </c>
      <c r="H3302" t="s">
        <v>38</v>
      </c>
      <c r="I3302" t="s">
        <v>264</v>
      </c>
      <c r="J3302" t="s">
        <v>175</v>
      </c>
      <c r="K3302" t="s">
        <v>39</v>
      </c>
      <c r="L3302" t="s">
        <v>40</v>
      </c>
      <c r="M3302" t="s">
        <v>166</v>
      </c>
      <c r="N3302" t="s">
        <v>1546</v>
      </c>
      <c r="O3302" t="s">
        <v>45</v>
      </c>
      <c r="P3302" t="s">
        <v>2546</v>
      </c>
      <c r="Q3302" t="s">
        <v>1535</v>
      </c>
      <c r="R3302" t="s">
        <v>228</v>
      </c>
      <c r="S3302" t="s">
        <v>188</v>
      </c>
      <c r="T3302" s="127">
        <v>4.6669999999999998</v>
      </c>
      <c r="U3302" t="s">
        <v>3407</v>
      </c>
      <c r="V3302" s="131">
        <v>3.1969999999999998E-2</v>
      </c>
      <c r="W3302" s="131">
        <v>3.159E-2</v>
      </c>
      <c r="X3302" t="s">
        <v>270</v>
      </c>
      <c r="Z3302" s="127">
        <v>543000</v>
      </c>
      <c r="AA3302" s="129">
        <v>3.6360000000000001</v>
      </c>
      <c r="AB3302" s="133">
        <v>99.087999999999994</v>
      </c>
      <c r="AD3302" s="127">
        <v>1956.3340000000001</v>
      </c>
      <c r="AG3302" t="s">
        <v>275</v>
      </c>
      <c r="AH3302" s="131">
        <v>7.2400000000000003E-4</v>
      </c>
      <c r="AI3302" s="131">
        <v>2.8410769097879599E-3</v>
      </c>
      <c r="AJ3302" s="131">
        <v>5.4970103041464898E-4</v>
      </c>
    </row>
    <row r="3303" spans="1:36">
      <c r="A3303" s="121">
        <v>11389</v>
      </c>
      <c r="B3303">
        <v>11390</v>
      </c>
      <c r="C3303" t="s">
        <v>3569</v>
      </c>
      <c r="D3303" t="s">
        <v>3570</v>
      </c>
      <c r="E3303" t="s">
        <v>189</v>
      </c>
      <c r="F3303" t="s">
        <v>3571</v>
      </c>
      <c r="G3303" t="s">
        <v>3572</v>
      </c>
      <c r="H3303" t="s">
        <v>38</v>
      </c>
      <c r="I3303" t="s">
        <v>264</v>
      </c>
      <c r="J3303" t="s">
        <v>175</v>
      </c>
      <c r="K3303" t="s">
        <v>181</v>
      </c>
      <c r="L3303" t="s">
        <v>40</v>
      </c>
      <c r="M3303" t="s">
        <v>166</v>
      </c>
      <c r="N3303" t="s">
        <v>1621</v>
      </c>
      <c r="O3303" t="s">
        <v>45</v>
      </c>
      <c r="P3303" t="s">
        <v>430</v>
      </c>
      <c r="Q3303" t="s">
        <v>413</v>
      </c>
      <c r="R3303" t="s">
        <v>228</v>
      </c>
      <c r="S3303" t="s">
        <v>178</v>
      </c>
      <c r="T3303" s="127">
        <v>0.74099999999999999</v>
      </c>
      <c r="U3303" t="s">
        <v>3573</v>
      </c>
      <c r="V3303" s="131">
        <v>3.5000000000000003E-2</v>
      </c>
      <c r="W3303" s="131">
        <v>4.0939999999999997E-2</v>
      </c>
      <c r="X3303" t="s">
        <v>270</v>
      </c>
      <c r="Z3303" s="127">
        <v>54000</v>
      </c>
      <c r="AA3303" s="129">
        <v>3.165</v>
      </c>
      <c r="AB3303" s="133">
        <v>100.88800000000001</v>
      </c>
      <c r="AD3303" s="127">
        <v>172.42699999999999</v>
      </c>
      <c r="AG3303" t="s">
        <v>275</v>
      </c>
      <c r="AH3303" s="131">
        <v>7.7000000000000001E-5</v>
      </c>
      <c r="AI3303" s="131">
        <v>2.5040630835191198E-4</v>
      </c>
      <c r="AJ3303" s="131">
        <v>4.8449447196995197E-5</v>
      </c>
    </row>
    <row r="3304" spans="1:36">
      <c r="A3304" s="121">
        <v>11389</v>
      </c>
      <c r="B3304">
        <v>11390</v>
      </c>
      <c r="C3304" t="s">
        <v>3619</v>
      </c>
      <c r="D3304" t="s">
        <v>3620</v>
      </c>
      <c r="E3304" t="s">
        <v>189</v>
      </c>
      <c r="F3304" t="s">
        <v>3621</v>
      </c>
      <c r="G3304" t="s">
        <v>3622</v>
      </c>
      <c r="H3304" t="s">
        <v>38</v>
      </c>
      <c r="I3304" t="s">
        <v>264</v>
      </c>
      <c r="J3304" t="s">
        <v>175</v>
      </c>
      <c r="K3304" t="s">
        <v>181</v>
      </c>
      <c r="L3304" t="s">
        <v>40</v>
      </c>
      <c r="M3304" t="s">
        <v>166</v>
      </c>
      <c r="N3304" t="s">
        <v>1612</v>
      </c>
      <c r="O3304" t="s">
        <v>45</v>
      </c>
      <c r="P3304" t="s">
        <v>3623</v>
      </c>
      <c r="Q3304" t="s">
        <v>1535</v>
      </c>
      <c r="R3304" t="s">
        <v>228</v>
      </c>
      <c r="S3304" t="s">
        <v>178</v>
      </c>
      <c r="T3304" s="127">
        <v>1.8080000000000001</v>
      </c>
      <c r="U3304" t="s">
        <v>3624</v>
      </c>
      <c r="V3304" s="131">
        <v>4.2500000000000003E-2</v>
      </c>
      <c r="W3304" s="131">
        <v>4.5870000000000001E-2</v>
      </c>
      <c r="X3304" t="s">
        <v>270</v>
      </c>
      <c r="Z3304" s="127">
        <v>36000</v>
      </c>
      <c r="AA3304" s="129">
        <v>3.165</v>
      </c>
      <c r="AB3304" s="133">
        <v>99.677999999999997</v>
      </c>
      <c r="AD3304" s="127">
        <v>113.57299999999999</v>
      </c>
      <c r="AG3304" t="s">
        <v>275</v>
      </c>
      <c r="AH3304" s="131">
        <v>1.5E-5</v>
      </c>
      <c r="AI3304" s="131">
        <v>1.6493598209975201E-4</v>
      </c>
      <c r="AJ3304" s="131">
        <v>3.19123635830936E-5</v>
      </c>
    </row>
    <row r="3305" spans="1:36">
      <c r="A3305" s="121">
        <v>11389</v>
      </c>
      <c r="B3305">
        <v>11390</v>
      </c>
      <c r="C3305" t="s">
        <v>3625</v>
      </c>
      <c r="D3305" t="s">
        <v>3626</v>
      </c>
      <c r="E3305" t="s">
        <v>189</v>
      </c>
      <c r="F3305" t="s">
        <v>3627</v>
      </c>
      <c r="G3305" t="s">
        <v>3628</v>
      </c>
      <c r="H3305" t="s">
        <v>38</v>
      </c>
      <c r="I3305" t="s">
        <v>264</v>
      </c>
      <c r="J3305" t="s">
        <v>175</v>
      </c>
      <c r="K3305" t="s">
        <v>181</v>
      </c>
      <c r="L3305" t="s">
        <v>40</v>
      </c>
      <c r="M3305" t="s">
        <v>166</v>
      </c>
      <c r="N3305" t="s">
        <v>1594</v>
      </c>
      <c r="O3305" t="s">
        <v>45</v>
      </c>
      <c r="P3305" t="s">
        <v>3252</v>
      </c>
      <c r="Q3305" t="s">
        <v>413</v>
      </c>
      <c r="R3305" t="s">
        <v>228</v>
      </c>
      <c r="S3305" t="s">
        <v>178</v>
      </c>
      <c r="T3305" s="127">
        <v>2.2730000000000001</v>
      </c>
      <c r="U3305" t="s">
        <v>2685</v>
      </c>
      <c r="V3305" s="131">
        <v>0.05</v>
      </c>
      <c r="W3305" s="131">
        <v>4.2540000000000001E-2</v>
      </c>
      <c r="X3305" t="s">
        <v>270</v>
      </c>
      <c r="Z3305" s="127">
        <v>60000</v>
      </c>
      <c r="AA3305" s="129">
        <v>3.165</v>
      </c>
      <c r="AB3305" s="133">
        <v>103.364</v>
      </c>
      <c r="AD3305" s="127">
        <v>196.28800000000001</v>
      </c>
      <c r="AG3305" t="s">
        <v>275</v>
      </c>
      <c r="AH3305" s="131">
        <v>8.0000000000000007E-5</v>
      </c>
      <c r="AI3305" s="131">
        <v>2.8505868138958601E-4</v>
      </c>
      <c r="AJ3305" s="131">
        <v>5.5154103835996097E-5</v>
      </c>
    </row>
    <row r="3306" spans="1:36">
      <c r="A3306" s="121">
        <v>11389</v>
      </c>
      <c r="B3306">
        <v>11390</v>
      </c>
      <c r="C3306" t="s">
        <v>2507</v>
      </c>
      <c r="D3306" t="s">
        <v>2508</v>
      </c>
      <c r="E3306" t="s">
        <v>35</v>
      </c>
      <c r="F3306" t="s">
        <v>3408</v>
      </c>
      <c r="G3306" t="s">
        <v>3409</v>
      </c>
      <c r="H3306" t="s">
        <v>38</v>
      </c>
      <c r="I3306" t="s">
        <v>264</v>
      </c>
      <c r="J3306" t="s">
        <v>175</v>
      </c>
      <c r="K3306" t="s">
        <v>181</v>
      </c>
      <c r="L3306" t="s">
        <v>40</v>
      </c>
      <c r="M3306" t="s">
        <v>166</v>
      </c>
      <c r="N3306" t="s">
        <v>1616</v>
      </c>
      <c r="O3306" t="s">
        <v>45</v>
      </c>
      <c r="P3306" t="s">
        <v>2511</v>
      </c>
      <c r="Q3306" t="s">
        <v>413</v>
      </c>
      <c r="R3306" t="s">
        <v>228</v>
      </c>
      <c r="S3306" t="s">
        <v>178</v>
      </c>
      <c r="T3306" s="127">
        <v>0.65600000000000003</v>
      </c>
      <c r="U3306" t="s">
        <v>1036</v>
      </c>
      <c r="V3306" s="131">
        <v>3.15E-2</v>
      </c>
      <c r="W3306" s="131">
        <v>4.4970000000000003E-2</v>
      </c>
      <c r="X3306" t="s">
        <v>270</v>
      </c>
      <c r="Z3306" s="127">
        <v>24000</v>
      </c>
      <c r="AA3306" s="129">
        <v>3.165</v>
      </c>
      <c r="AB3306" s="133">
        <v>100.816</v>
      </c>
      <c r="AD3306" s="127">
        <v>76.58</v>
      </c>
      <c r="AG3306" t="s">
        <v>275</v>
      </c>
      <c r="AH3306" s="131">
        <v>1.2999999999999999E-5</v>
      </c>
      <c r="AI3306" s="131">
        <v>1.11212972342198E-4</v>
      </c>
      <c r="AJ3306" s="131">
        <v>2.1517856585073801E-5</v>
      </c>
    </row>
    <row r="3307" spans="1:36">
      <c r="A3307" s="121">
        <v>11389</v>
      </c>
      <c r="B3307">
        <v>11390</v>
      </c>
      <c r="C3307" t="s">
        <v>3410</v>
      </c>
      <c r="D3307" t="s">
        <v>3411</v>
      </c>
      <c r="E3307" t="s">
        <v>189</v>
      </c>
      <c r="F3307" t="s">
        <v>3412</v>
      </c>
      <c r="G3307" t="s">
        <v>3413</v>
      </c>
      <c r="H3307" t="s">
        <v>38</v>
      </c>
      <c r="I3307" t="s">
        <v>264</v>
      </c>
      <c r="J3307" t="s">
        <v>175</v>
      </c>
      <c r="K3307" t="s">
        <v>538</v>
      </c>
      <c r="L3307" t="s">
        <v>40</v>
      </c>
      <c r="M3307" t="s">
        <v>166</v>
      </c>
      <c r="N3307" t="s">
        <v>1616</v>
      </c>
      <c r="O3307" t="s">
        <v>45</v>
      </c>
      <c r="P3307" t="s">
        <v>3414</v>
      </c>
      <c r="Q3307" t="s">
        <v>413</v>
      </c>
      <c r="R3307" t="s">
        <v>228</v>
      </c>
      <c r="S3307" t="s">
        <v>178</v>
      </c>
      <c r="T3307" s="127">
        <v>3.9359999999999999</v>
      </c>
      <c r="U3307" t="s">
        <v>3415</v>
      </c>
      <c r="V3307" s="131">
        <v>4.9000000000000002E-2</v>
      </c>
      <c r="W3307" s="131">
        <v>5.9540000000000003E-2</v>
      </c>
      <c r="X3307" t="s">
        <v>270</v>
      </c>
      <c r="Z3307" s="127">
        <v>247000</v>
      </c>
      <c r="AA3307" s="129">
        <v>3.165</v>
      </c>
      <c r="AB3307" s="133">
        <v>91.980999999999995</v>
      </c>
      <c r="AD3307" s="127">
        <v>719.06799999999998</v>
      </c>
      <c r="AG3307" t="s">
        <v>275</v>
      </c>
      <c r="AH3307" s="131">
        <v>3.2899999999999997E-4</v>
      </c>
      <c r="AI3307" s="131">
        <v>1.0442630893771E-3</v>
      </c>
      <c r="AJ3307" s="131">
        <v>2.0204750328192301E-4</v>
      </c>
    </row>
    <row r="3308" spans="1:36">
      <c r="A3308" s="121">
        <v>11389</v>
      </c>
      <c r="B3308">
        <v>11390</v>
      </c>
      <c r="C3308" t="s">
        <v>3357</v>
      </c>
      <c r="D3308" t="s">
        <v>3358</v>
      </c>
      <c r="E3308" t="s">
        <v>189</v>
      </c>
      <c r="F3308" t="s">
        <v>3416</v>
      </c>
      <c r="G3308" t="s">
        <v>3417</v>
      </c>
      <c r="H3308" t="s">
        <v>38</v>
      </c>
      <c r="I3308" t="s">
        <v>264</v>
      </c>
      <c r="J3308" t="s">
        <v>175</v>
      </c>
      <c r="K3308" t="s">
        <v>194</v>
      </c>
      <c r="L3308" t="s">
        <v>40</v>
      </c>
      <c r="M3308" t="s">
        <v>166</v>
      </c>
      <c r="N3308" t="s">
        <v>618</v>
      </c>
      <c r="O3308" t="s">
        <v>45</v>
      </c>
      <c r="P3308" t="s">
        <v>2584</v>
      </c>
      <c r="Q3308" t="s">
        <v>413</v>
      </c>
      <c r="R3308" t="s">
        <v>228</v>
      </c>
      <c r="S3308" t="s">
        <v>188</v>
      </c>
      <c r="T3308" s="127">
        <v>0.496</v>
      </c>
      <c r="U3308" t="s">
        <v>3418</v>
      </c>
      <c r="V3308" s="131">
        <v>1.375E-2</v>
      </c>
      <c r="W3308" s="131">
        <v>2.3949999999999999E-2</v>
      </c>
      <c r="X3308" t="s">
        <v>270</v>
      </c>
      <c r="Z3308" s="127">
        <v>44000</v>
      </c>
      <c r="AA3308" s="129">
        <v>3.6360000000000001</v>
      </c>
      <c r="AB3308" s="133">
        <v>100.458</v>
      </c>
      <c r="AD3308" s="127">
        <v>160.71700000000001</v>
      </c>
      <c r="AG3308" t="s">
        <v>275</v>
      </c>
      <c r="AH3308" s="131">
        <v>1.03E-4</v>
      </c>
      <c r="AI3308" s="131">
        <v>2.3340035112801499E-4</v>
      </c>
      <c r="AJ3308" s="131">
        <v>4.5159077908871499E-5</v>
      </c>
    </row>
    <row r="3309" spans="1:36">
      <c r="A3309" s="121">
        <v>11389</v>
      </c>
      <c r="B3309">
        <v>11390</v>
      </c>
      <c r="C3309" t="s">
        <v>3574</v>
      </c>
      <c r="D3309" t="s">
        <v>3575</v>
      </c>
      <c r="E3309" t="s">
        <v>189</v>
      </c>
      <c r="F3309" t="s">
        <v>3576</v>
      </c>
      <c r="G3309" t="s">
        <v>3577</v>
      </c>
      <c r="H3309" t="s">
        <v>38</v>
      </c>
      <c r="I3309" t="s">
        <v>264</v>
      </c>
      <c r="J3309" t="s">
        <v>175</v>
      </c>
      <c r="K3309" t="s">
        <v>181</v>
      </c>
      <c r="L3309" t="s">
        <v>40</v>
      </c>
      <c r="M3309" t="s">
        <v>166</v>
      </c>
      <c r="N3309" t="s">
        <v>1591</v>
      </c>
      <c r="O3309" t="s">
        <v>45</v>
      </c>
      <c r="P3309" t="s">
        <v>3252</v>
      </c>
      <c r="Q3309" t="s">
        <v>413</v>
      </c>
      <c r="R3309" t="s">
        <v>228</v>
      </c>
      <c r="S3309" t="s">
        <v>178</v>
      </c>
      <c r="T3309" s="127">
        <v>3.7189999999999999</v>
      </c>
      <c r="U3309" t="s">
        <v>3578</v>
      </c>
      <c r="V3309" s="131">
        <v>4.2500000000000003E-2</v>
      </c>
      <c r="W3309" s="131">
        <v>4.1950000000000001E-2</v>
      </c>
      <c r="X3309" t="s">
        <v>270</v>
      </c>
      <c r="Z3309" s="127">
        <v>51000</v>
      </c>
      <c r="AA3309" s="129">
        <v>3.165</v>
      </c>
      <c r="AB3309" s="133">
        <v>100.53</v>
      </c>
      <c r="AD3309" s="127">
        <v>162.27000000000001</v>
      </c>
      <c r="AG3309" t="s">
        <v>275</v>
      </c>
      <c r="AH3309" s="131">
        <v>1.4799999999999999E-4</v>
      </c>
      <c r="AI3309" s="131">
        <v>2.3565643848525499E-4</v>
      </c>
      <c r="AJ3309" s="131">
        <v>4.5595593210765699E-5</v>
      </c>
    </row>
    <row r="3310" spans="1:36">
      <c r="A3310" s="121">
        <v>11389</v>
      </c>
      <c r="B3310">
        <v>11390</v>
      </c>
      <c r="C3310" t="s">
        <v>3419</v>
      </c>
      <c r="D3310" t="s">
        <v>3420</v>
      </c>
      <c r="E3310" t="s">
        <v>189</v>
      </c>
      <c r="F3310" t="s">
        <v>3421</v>
      </c>
      <c r="G3310" t="s">
        <v>3422</v>
      </c>
      <c r="H3310" t="s">
        <v>38</v>
      </c>
      <c r="I3310" t="s">
        <v>264</v>
      </c>
      <c r="J3310" t="s">
        <v>175</v>
      </c>
      <c r="K3310" t="s">
        <v>181</v>
      </c>
      <c r="L3310" t="s">
        <v>40</v>
      </c>
      <c r="M3310" t="s">
        <v>166</v>
      </c>
      <c r="N3310" t="s">
        <v>1601</v>
      </c>
      <c r="O3310" t="s">
        <v>45</v>
      </c>
      <c r="P3310" t="s">
        <v>2584</v>
      </c>
      <c r="Q3310" t="s">
        <v>413</v>
      </c>
      <c r="R3310" t="s">
        <v>228</v>
      </c>
      <c r="S3310" t="s">
        <v>178</v>
      </c>
      <c r="T3310" s="127">
        <v>3.8660000000000001</v>
      </c>
      <c r="U3310" t="s">
        <v>3423</v>
      </c>
      <c r="V3310" s="131">
        <v>2.7E-2</v>
      </c>
      <c r="W3310" s="131">
        <v>4.2909999999999997E-2</v>
      </c>
      <c r="X3310" t="s">
        <v>270</v>
      </c>
      <c r="Z3310" s="127">
        <v>51000</v>
      </c>
      <c r="AA3310" s="129">
        <v>3.165</v>
      </c>
      <c r="AB3310" s="133">
        <v>93.055999999999997</v>
      </c>
      <c r="AD3310" s="127">
        <v>150.20699999999999</v>
      </c>
      <c r="AG3310" t="s">
        <v>275</v>
      </c>
      <c r="AH3310" s="131">
        <v>5.3999999999999998E-5</v>
      </c>
      <c r="AI3310" s="131">
        <v>2.18137378982675E-4</v>
      </c>
      <c r="AJ3310" s="131">
        <v>4.2205947183484098E-5</v>
      </c>
    </row>
    <row r="3311" spans="1:36">
      <c r="A3311" s="121">
        <v>11389</v>
      </c>
      <c r="B3311">
        <v>11390</v>
      </c>
      <c r="C3311" t="s">
        <v>3424</v>
      </c>
      <c r="D3311" t="s">
        <v>3425</v>
      </c>
      <c r="E3311" t="s">
        <v>189</v>
      </c>
      <c r="F3311" t="s">
        <v>3426</v>
      </c>
      <c r="G3311" t="s">
        <v>3427</v>
      </c>
      <c r="H3311" t="s">
        <v>38</v>
      </c>
      <c r="I3311" t="s">
        <v>264</v>
      </c>
      <c r="J3311" t="s">
        <v>175</v>
      </c>
      <c r="K3311" t="s">
        <v>181</v>
      </c>
      <c r="L3311" t="s">
        <v>40</v>
      </c>
      <c r="M3311" t="s">
        <v>166</v>
      </c>
      <c r="N3311" t="s">
        <v>1626</v>
      </c>
      <c r="O3311" t="s">
        <v>45</v>
      </c>
      <c r="P3311" t="s">
        <v>430</v>
      </c>
      <c r="Q3311" t="s">
        <v>413</v>
      </c>
      <c r="R3311" t="s">
        <v>228</v>
      </c>
      <c r="S3311" t="s">
        <v>178</v>
      </c>
      <c r="T3311" s="127">
        <v>1.2729999999999999</v>
      </c>
      <c r="U3311" t="s">
        <v>3428</v>
      </c>
      <c r="V3311" s="131">
        <v>1.7000000000000001E-2</v>
      </c>
      <c r="W3311" s="131">
        <v>3.8379999999999997E-2</v>
      </c>
      <c r="X3311" t="s">
        <v>270</v>
      </c>
      <c r="Z3311" s="127">
        <v>26000</v>
      </c>
      <c r="AA3311" s="129">
        <v>3.165</v>
      </c>
      <c r="AB3311" s="133">
        <v>97.888000000000005</v>
      </c>
      <c r="AD3311" s="127">
        <v>80.552000000000007</v>
      </c>
      <c r="AG3311" t="s">
        <v>275</v>
      </c>
      <c r="AH3311" s="131">
        <v>2.0999999999999999E-5</v>
      </c>
      <c r="AI3311" s="131">
        <v>1.16981068298763E-4</v>
      </c>
      <c r="AJ3311" s="131">
        <v>2.2633887017031001E-5</v>
      </c>
    </row>
    <row r="3312" spans="1:36">
      <c r="A3312" s="121">
        <v>11389</v>
      </c>
      <c r="B3312">
        <v>11390</v>
      </c>
      <c r="C3312" t="s">
        <v>3297</v>
      </c>
      <c r="D3312" t="s">
        <v>3298</v>
      </c>
      <c r="E3312" t="s">
        <v>189</v>
      </c>
      <c r="F3312" t="s">
        <v>3579</v>
      </c>
      <c r="G3312" t="s">
        <v>3580</v>
      </c>
      <c r="H3312" t="s">
        <v>38</v>
      </c>
      <c r="I3312" t="s">
        <v>264</v>
      </c>
      <c r="J3312" t="s">
        <v>175</v>
      </c>
      <c r="K3312" t="s">
        <v>960</v>
      </c>
      <c r="L3312" t="s">
        <v>40</v>
      </c>
      <c r="M3312" t="s">
        <v>166</v>
      </c>
      <c r="N3312" t="s">
        <v>1628</v>
      </c>
      <c r="O3312" t="s">
        <v>45</v>
      </c>
      <c r="P3312" t="s">
        <v>3252</v>
      </c>
      <c r="Q3312" t="s">
        <v>413</v>
      </c>
      <c r="R3312" t="s">
        <v>228</v>
      </c>
      <c r="S3312" t="s">
        <v>178</v>
      </c>
      <c r="T3312" s="127">
        <v>4.3769999999999998</v>
      </c>
      <c r="U3312" t="s">
        <v>3581</v>
      </c>
      <c r="V3312" s="131">
        <v>3.4209999999999997E-2</v>
      </c>
      <c r="W3312" s="131">
        <v>4.598E-2</v>
      </c>
      <c r="X3312" t="s">
        <v>270</v>
      </c>
      <c r="Z3312" s="127">
        <v>51000</v>
      </c>
      <c r="AA3312" s="129">
        <v>3.165</v>
      </c>
      <c r="AB3312" s="133">
        <v>96.051000000000002</v>
      </c>
      <c r="AD3312" s="127">
        <v>155.04</v>
      </c>
      <c r="AG3312" t="s">
        <v>275</v>
      </c>
      <c r="AH3312" s="131">
        <v>5.5000000000000002E-5</v>
      </c>
      <c r="AI3312" s="131">
        <v>2.25156233979815E-4</v>
      </c>
      <c r="AJ3312" s="131">
        <v>4.35639786436557E-5</v>
      </c>
    </row>
    <row r="3313" spans="1:36">
      <c r="A3313" s="121">
        <v>11389</v>
      </c>
      <c r="B3313">
        <v>11390</v>
      </c>
      <c r="C3313" t="s">
        <v>3357</v>
      </c>
      <c r="D3313" t="s">
        <v>3358</v>
      </c>
      <c r="E3313" t="s">
        <v>189</v>
      </c>
      <c r="F3313" t="s">
        <v>3429</v>
      </c>
      <c r="G3313" t="s">
        <v>3430</v>
      </c>
      <c r="H3313" t="s">
        <v>38</v>
      </c>
      <c r="I3313" t="s">
        <v>264</v>
      </c>
      <c r="J3313" t="s">
        <v>175</v>
      </c>
      <c r="K3313" t="s">
        <v>194</v>
      </c>
      <c r="L3313" t="s">
        <v>40</v>
      </c>
      <c r="M3313" t="s">
        <v>166</v>
      </c>
      <c r="N3313" t="s">
        <v>618</v>
      </c>
      <c r="O3313" t="s">
        <v>45</v>
      </c>
      <c r="P3313" t="s">
        <v>2584</v>
      </c>
      <c r="Q3313" t="s">
        <v>413</v>
      </c>
      <c r="R3313" t="s">
        <v>228</v>
      </c>
      <c r="S3313" t="s">
        <v>188</v>
      </c>
      <c r="T3313" s="127">
        <v>1.9359999999999999</v>
      </c>
      <c r="U3313" t="s">
        <v>3431</v>
      </c>
      <c r="V3313" s="131">
        <v>1.25E-3</v>
      </c>
      <c r="W3313" s="131">
        <v>2.7990000000000001E-2</v>
      </c>
      <c r="X3313" t="s">
        <v>270</v>
      </c>
      <c r="Z3313" s="127">
        <v>103000</v>
      </c>
      <c r="AA3313" s="129">
        <v>3.6360000000000001</v>
      </c>
      <c r="AB3313" s="133">
        <v>93.631</v>
      </c>
      <c r="AD3313" s="127">
        <v>350.65600000000001</v>
      </c>
      <c r="AG3313" t="s">
        <v>275</v>
      </c>
      <c r="AH3313" s="131">
        <v>1.03E-4</v>
      </c>
      <c r="AI3313" s="131">
        <v>5.0923819233501702E-4</v>
      </c>
      <c r="AJ3313" s="131">
        <v>9.8529102851335296E-5</v>
      </c>
    </row>
    <row r="3314" spans="1:36">
      <c r="A3314" s="121">
        <v>11389</v>
      </c>
      <c r="B3314">
        <v>11391</v>
      </c>
      <c r="C3314" t="s">
        <v>2450</v>
      </c>
      <c r="D3314" t="s">
        <v>2451</v>
      </c>
      <c r="E3314" t="s">
        <v>338</v>
      </c>
      <c r="F3314" t="s">
        <v>2455</v>
      </c>
      <c r="G3314" t="s">
        <v>2456</v>
      </c>
      <c r="H3314" t="s">
        <v>38</v>
      </c>
      <c r="I3314" t="s">
        <v>353</v>
      </c>
      <c r="J3314" t="s">
        <v>39</v>
      </c>
      <c r="K3314" t="s">
        <v>39</v>
      </c>
      <c r="L3314" t="s">
        <v>40</v>
      </c>
      <c r="M3314" t="s">
        <v>41</v>
      </c>
      <c r="N3314" t="s">
        <v>143</v>
      </c>
      <c r="O3314" t="s">
        <v>45</v>
      </c>
      <c r="P3314" t="s">
        <v>301</v>
      </c>
      <c r="Q3314" t="s">
        <v>301</v>
      </c>
      <c r="R3314" t="s">
        <v>301</v>
      </c>
      <c r="S3314" t="s">
        <v>46</v>
      </c>
      <c r="T3314" s="127" t="s">
        <v>896</v>
      </c>
      <c r="U3314" t="s">
        <v>2454</v>
      </c>
      <c r="V3314" s="131">
        <v>6.9000000000000006E-2</v>
      </c>
      <c r="W3314" s="131">
        <v>1E-4</v>
      </c>
      <c r="X3314" t="s">
        <v>270</v>
      </c>
      <c r="Z3314" s="127">
        <v>15477.62</v>
      </c>
      <c r="AA3314" s="129">
        <v>1</v>
      </c>
      <c r="AB3314" s="133">
        <v>7</v>
      </c>
      <c r="AD3314" s="127">
        <v>1.083</v>
      </c>
      <c r="AG3314" t="s">
        <v>275</v>
      </c>
      <c r="AH3314" s="131">
        <v>9.0000000000000006E-5</v>
      </c>
      <c r="AI3314" s="131">
        <v>3.0975208452976201E-5</v>
      </c>
      <c r="AJ3314" s="131">
        <v>1.0073623996527201E-5</v>
      </c>
    </row>
    <row r="3315" spans="1:36">
      <c r="A3315" s="121">
        <v>11389</v>
      </c>
      <c r="B3315">
        <v>11391</v>
      </c>
      <c r="C3315" t="s">
        <v>2516</v>
      </c>
      <c r="D3315" t="s">
        <v>2517</v>
      </c>
      <c r="E3315" t="s">
        <v>35</v>
      </c>
      <c r="F3315" t="s">
        <v>2518</v>
      </c>
      <c r="G3315" t="s">
        <v>2519</v>
      </c>
      <c r="H3315" t="s">
        <v>38</v>
      </c>
      <c r="I3315" t="s">
        <v>280</v>
      </c>
      <c r="J3315" t="s">
        <v>39</v>
      </c>
      <c r="K3315" t="s">
        <v>39</v>
      </c>
      <c r="L3315" t="s">
        <v>40</v>
      </c>
      <c r="M3315" t="s">
        <v>41</v>
      </c>
      <c r="N3315" t="s">
        <v>290</v>
      </c>
      <c r="O3315" t="s">
        <v>45</v>
      </c>
      <c r="P3315" t="s">
        <v>226</v>
      </c>
      <c r="Q3315" t="s">
        <v>227</v>
      </c>
      <c r="R3315" t="s">
        <v>228</v>
      </c>
      <c r="S3315" t="s">
        <v>46</v>
      </c>
      <c r="T3315" s="127">
        <v>0.65100000000000002</v>
      </c>
      <c r="U3315" t="s">
        <v>2520</v>
      </c>
      <c r="V3315" s="131">
        <v>4.9500000000000002E-2</v>
      </c>
      <c r="W3315" s="131">
        <v>4.2410000000000003E-2</v>
      </c>
      <c r="X3315" t="s">
        <v>270</v>
      </c>
      <c r="Z3315" s="127">
        <v>51375.58</v>
      </c>
      <c r="AA3315" s="129">
        <v>1</v>
      </c>
      <c r="AB3315" s="133">
        <v>102.15</v>
      </c>
      <c r="AD3315" s="127">
        <v>52.48</v>
      </c>
      <c r="AG3315" t="s">
        <v>275</v>
      </c>
      <c r="AH3315" s="131">
        <v>3.3300000000000002E-4</v>
      </c>
      <c r="AI3315" s="131">
        <v>1.5004002459590401E-3</v>
      </c>
      <c r="AJ3315" s="131">
        <v>4.8795371127312298E-4</v>
      </c>
    </row>
    <row r="3316" spans="1:36">
      <c r="A3316" s="121">
        <v>11389</v>
      </c>
      <c r="B3316">
        <v>11391</v>
      </c>
      <c r="C3316" t="s">
        <v>2521</v>
      </c>
      <c r="D3316" t="s">
        <v>2522</v>
      </c>
      <c r="E3316" t="s">
        <v>35</v>
      </c>
      <c r="F3316" t="s">
        <v>2523</v>
      </c>
      <c r="G3316" t="s">
        <v>2524</v>
      </c>
      <c r="H3316" t="s">
        <v>38</v>
      </c>
      <c r="I3316" t="s">
        <v>280</v>
      </c>
      <c r="J3316" t="s">
        <v>39</v>
      </c>
      <c r="K3316" t="s">
        <v>39</v>
      </c>
      <c r="L3316" t="s">
        <v>40</v>
      </c>
      <c r="M3316" t="s">
        <v>41</v>
      </c>
      <c r="N3316" t="s">
        <v>65</v>
      </c>
      <c r="O3316" t="s">
        <v>45</v>
      </c>
      <c r="P3316" t="s">
        <v>435</v>
      </c>
      <c r="Q3316" t="s">
        <v>227</v>
      </c>
      <c r="R3316" t="s">
        <v>228</v>
      </c>
      <c r="S3316" t="s">
        <v>46</v>
      </c>
      <c r="T3316" s="127">
        <v>0.41399999999999998</v>
      </c>
      <c r="U3316" t="s">
        <v>2525</v>
      </c>
      <c r="V3316" s="131">
        <v>2.75E-2</v>
      </c>
      <c r="W3316" s="131">
        <v>5.024E-2</v>
      </c>
      <c r="X3316" t="s">
        <v>270</v>
      </c>
      <c r="Z3316" s="127">
        <v>5440.27</v>
      </c>
      <c r="AA3316" s="129">
        <v>1</v>
      </c>
      <c r="AB3316" s="133">
        <v>99.34</v>
      </c>
      <c r="AD3316" s="127">
        <v>5.4039999999999999</v>
      </c>
      <c r="AG3316" t="s">
        <v>275</v>
      </c>
      <c r="AH3316" s="131">
        <v>1.18E-4</v>
      </c>
      <c r="AI3316" s="131">
        <v>1.54510012529017E-4</v>
      </c>
      <c r="AJ3316" s="131">
        <v>5.02490813670851E-5</v>
      </c>
    </row>
    <row r="3317" spans="1:36">
      <c r="A3317" s="121">
        <v>11389</v>
      </c>
      <c r="B3317">
        <v>11391</v>
      </c>
      <c r="C3317" t="s">
        <v>2526</v>
      </c>
      <c r="D3317" t="s">
        <v>2527</v>
      </c>
      <c r="E3317" t="s">
        <v>35</v>
      </c>
      <c r="F3317" t="s">
        <v>2528</v>
      </c>
      <c r="G3317" t="s">
        <v>2529</v>
      </c>
      <c r="H3317" t="s">
        <v>38</v>
      </c>
      <c r="I3317" t="s">
        <v>353</v>
      </c>
      <c r="J3317" t="s">
        <v>39</v>
      </c>
      <c r="K3317" t="s">
        <v>39</v>
      </c>
      <c r="L3317" t="s">
        <v>40</v>
      </c>
      <c r="M3317" t="s">
        <v>41</v>
      </c>
      <c r="N3317" t="s">
        <v>52</v>
      </c>
      <c r="O3317" t="s">
        <v>45</v>
      </c>
      <c r="P3317" t="s">
        <v>381</v>
      </c>
      <c r="Q3317" t="s">
        <v>227</v>
      </c>
      <c r="R3317" t="s">
        <v>228</v>
      </c>
      <c r="S3317" t="s">
        <v>46</v>
      </c>
      <c r="T3317" s="127">
        <v>2.8239999999999998</v>
      </c>
      <c r="U3317" t="s">
        <v>2530</v>
      </c>
      <c r="V3317" s="131">
        <v>3.5000000000000003E-2</v>
      </c>
      <c r="W3317" s="131">
        <v>2.5870000000000001E-2</v>
      </c>
      <c r="X3317" t="s">
        <v>270</v>
      </c>
      <c r="Z3317" s="127">
        <v>112898.56</v>
      </c>
      <c r="AA3317" s="129">
        <v>1</v>
      </c>
      <c r="AB3317" s="133">
        <v>123</v>
      </c>
      <c r="AD3317" s="127">
        <v>138.86500000000001</v>
      </c>
      <c r="AG3317" t="s">
        <v>275</v>
      </c>
      <c r="AH3317" s="131">
        <v>1.6699999999999999E-4</v>
      </c>
      <c r="AI3317" s="131">
        <v>3.9701373512670297E-3</v>
      </c>
      <c r="AJ3317" s="131">
        <v>1.2911509845671301E-3</v>
      </c>
    </row>
    <row r="3318" spans="1:36">
      <c r="A3318" s="121">
        <v>11389</v>
      </c>
      <c r="B3318">
        <v>11391</v>
      </c>
      <c r="C3318" t="s">
        <v>2531</v>
      </c>
      <c r="D3318" t="s">
        <v>2532</v>
      </c>
      <c r="E3318" t="s">
        <v>35</v>
      </c>
      <c r="F3318" t="s">
        <v>2533</v>
      </c>
      <c r="G3318" t="s">
        <v>2534</v>
      </c>
      <c r="H3318" t="s">
        <v>38</v>
      </c>
      <c r="I3318" t="s">
        <v>353</v>
      </c>
      <c r="J3318" t="s">
        <v>39</v>
      </c>
      <c r="K3318" t="s">
        <v>39</v>
      </c>
      <c r="L3318" t="s">
        <v>40</v>
      </c>
      <c r="M3318" t="s">
        <v>41</v>
      </c>
      <c r="N3318" t="s">
        <v>52</v>
      </c>
      <c r="O3318" t="s">
        <v>45</v>
      </c>
      <c r="P3318" t="s">
        <v>2535</v>
      </c>
      <c r="Q3318" t="s">
        <v>227</v>
      </c>
      <c r="R3318" t="s">
        <v>228</v>
      </c>
      <c r="S3318" t="s">
        <v>46</v>
      </c>
      <c r="T3318" s="127">
        <v>2.1960000000000002</v>
      </c>
      <c r="U3318" t="s">
        <v>2536</v>
      </c>
      <c r="V3318" s="131">
        <v>1.34E-2</v>
      </c>
      <c r="W3318" s="131">
        <v>2.4719999999999999E-2</v>
      </c>
      <c r="X3318" t="s">
        <v>270</v>
      </c>
      <c r="Z3318" s="127">
        <v>29004.48</v>
      </c>
      <c r="AA3318" s="129">
        <v>1</v>
      </c>
      <c r="AB3318" s="133">
        <v>116.87</v>
      </c>
      <c r="AD3318" s="127">
        <v>33.898000000000003</v>
      </c>
      <c r="AG3318" t="s">
        <v>275</v>
      </c>
      <c r="AH3318" s="131">
        <v>1.5E-5</v>
      </c>
      <c r="AI3318" s="131">
        <v>9.6912577801627395E-4</v>
      </c>
      <c r="AJ3318" s="131">
        <v>3.15174915058233E-4</v>
      </c>
    </row>
    <row r="3319" spans="1:36">
      <c r="A3319" s="121">
        <v>11389</v>
      </c>
      <c r="B3319">
        <v>11391</v>
      </c>
      <c r="C3319" t="s">
        <v>2537</v>
      </c>
      <c r="D3319" t="s">
        <v>2538</v>
      </c>
      <c r="E3319" t="s">
        <v>35</v>
      </c>
      <c r="F3319" t="s">
        <v>2539</v>
      </c>
      <c r="G3319" t="s">
        <v>2540</v>
      </c>
      <c r="H3319" t="s">
        <v>38</v>
      </c>
      <c r="I3319" t="s">
        <v>353</v>
      </c>
      <c r="J3319" t="s">
        <v>39</v>
      </c>
      <c r="K3319" t="s">
        <v>39</v>
      </c>
      <c r="L3319" t="s">
        <v>40</v>
      </c>
      <c r="M3319" t="s">
        <v>41</v>
      </c>
      <c r="N3319" t="s">
        <v>52</v>
      </c>
      <c r="O3319" t="s">
        <v>45</v>
      </c>
      <c r="P3319" t="s">
        <v>448</v>
      </c>
      <c r="Q3319" t="s">
        <v>227</v>
      </c>
      <c r="R3319" t="s">
        <v>228</v>
      </c>
      <c r="S3319" t="s">
        <v>46</v>
      </c>
      <c r="T3319" s="127">
        <v>0.24099999999999999</v>
      </c>
      <c r="U3319" t="s">
        <v>431</v>
      </c>
      <c r="V3319" s="131">
        <v>2.0500000000000001E-2</v>
      </c>
      <c r="W3319" s="131">
        <v>1.57E-3</v>
      </c>
      <c r="X3319" t="s">
        <v>270</v>
      </c>
      <c r="Z3319" s="127">
        <v>101012</v>
      </c>
      <c r="AA3319" s="129">
        <v>1</v>
      </c>
      <c r="AB3319" s="133">
        <v>120.55</v>
      </c>
      <c r="AD3319" s="127">
        <v>121.77</v>
      </c>
      <c r="AG3319" t="s">
        <v>275</v>
      </c>
      <c r="AH3319" s="131">
        <v>8.1899999999999996E-4</v>
      </c>
      <c r="AI3319" s="131">
        <v>3.48138619333853E-3</v>
      </c>
      <c r="AJ3319" s="131">
        <v>1.1322014362432401E-3</v>
      </c>
    </row>
    <row r="3320" spans="1:36">
      <c r="A3320" s="121">
        <v>11389</v>
      </c>
      <c r="B3320">
        <v>11391</v>
      </c>
      <c r="C3320" t="s">
        <v>54</v>
      </c>
      <c r="D3320" t="s">
        <v>55</v>
      </c>
      <c r="E3320" t="s">
        <v>35</v>
      </c>
      <c r="F3320" t="s">
        <v>2541</v>
      </c>
      <c r="G3320" t="s">
        <v>2542</v>
      </c>
      <c r="H3320" t="s">
        <v>38</v>
      </c>
      <c r="I3320" t="s">
        <v>353</v>
      </c>
      <c r="J3320" t="s">
        <v>39</v>
      </c>
      <c r="K3320" t="s">
        <v>39</v>
      </c>
      <c r="L3320" t="s">
        <v>40</v>
      </c>
      <c r="M3320" t="s">
        <v>41</v>
      </c>
      <c r="N3320" t="s">
        <v>52</v>
      </c>
      <c r="O3320" t="s">
        <v>45</v>
      </c>
      <c r="P3320" t="s">
        <v>381</v>
      </c>
      <c r="Q3320" t="s">
        <v>227</v>
      </c>
      <c r="R3320" t="s">
        <v>228</v>
      </c>
      <c r="S3320" t="s">
        <v>46</v>
      </c>
      <c r="T3320" s="127">
        <v>2.5000000000000001E-2</v>
      </c>
      <c r="U3320" t="s">
        <v>2543</v>
      </c>
      <c r="V3320" s="131">
        <v>1.34E-2</v>
      </c>
      <c r="W3320" s="131">
        <v>7.2980000000000003E-2</v>
      </c>
      <c r="X3320" t="s">
        <v>270</v>
      </c>
      <c r="Z3320" s="127">
        <v>231889.94</v>
      </c>
      <c r="AA3320" s="129">
        <v>1</v>
      </c>
      <c r="AB3320" s="133">
        <v>119.6</v>
      </c>
      <c r="AD3320" s="127">
        <v>277.33999999999997</v>
      </c>
      <c r="AG3320" t="s">
        <v>275</v>
      </c>
      <c r="AH3320" s="131">
        <v>5.1400000000000003E-4</v>
      </c>
      <c r="AI3320" s="131">
        <v>7.9291221026222408E-3</v>
      </c>
      <c r="AJ3320" s="131">
        <v>2.5786749685842701E-3</v>
      </c>
    </row>
    <row r="3321" spans="1:36">
      <c r="A3321" s="121">
        <v>11389</v>
      </c>
      <c r="B3321">
        <v>11391</v>
      </c>
      <c r="C3321" t="s">
        <v>47</v>
      </c>
      <c r="D3321" t="s">
        <v>48</v>
      </c>
      <c r="E3321" t="s">
        <v>35</v>
      </c>
      <c r="F3321" t="s">
        <v>2544</v>
      </c>
      <c r="G3321" t="s">
        <v>2545</v>
      </c>
      <c r="H3321" t="s">
        <v>38</v>
      </c>
      <c r="I3321" t="s">
        <v>353</v>
      </c>
      <c r="J3321" t="s">
        <v>39</v>
      </c>
      <c r="K3321" t="s">
        <v>39</v>
      </c>
      <c r="L3321" t="s">
        <v>40</v>
      </c>
      <c r="M3321" t="s">
        <v>41</v>
      </c>
      <c r="N3321" t="s">
        <v>52</v>
      </c>
      <c r="O3321" t="s">
        <v>45</v>
      </c>
      <c r="P3321" t="s">
        <v>2546</v>
      </c>
      <c r="Q3321" t="s">
        <v>234</v>
      </c>
      <c r="R3321" t="s">
        <v>228</v>
      </c>
      <c r="S3321" t="s">
        <v>46</v>
      </c>
      <c r="T3321" s="127">
        <v>1.4850000000000001</v>
      </c>
      <c r="U3321" t="s">
        <v>2547</v>
      </c>
      <c r="V3321" s="131">
        <v>1.9599999999999999E-2</v>
      </c>
      <c r="W3321" s="131">
        <v>2.2380000000000001E-2</v>
      </c>
      <c r="X3321" t="s">
        <v>270</v>
      </c>
      <c r="Z3321" s="127">
        <v>246841.63</v>
      </c>
      <c r="AA3321" s="129">
        <v>1</v>
      </c>
      <c r="AB3321" s="133">
        <v>119.16</v>
      </c>
      <c r="AD3321" s="127">
        <v>294.13600000000002</v>
      </c>
      <c r="AG3321" t="s">
        <v>275</v>
      </c>
      <c r="AH3321" s="131">
        <v>2.8699999999999998E-4</v>
      </c>
      <c r="AI3321" s="131">
        <v>8.4093207547563803E-3</v>
      </c>
      <c r="AJ3321" s="131">
        <v>2.7348431077779799E-3</v>
      </c>
    </row>
    <row r="3322" spans="1:36">
      <c r="A3322" s="121">
        <v>11389</v>
      </c>
      <c r="B3322">
        <v>11391</v>
      </c>
      <c r="C3322" t="s">
        <v>2548</v>
      </c>
      <c r="D3322" t="s">
        <v>2549</v>
      </c>
      <c r="E3322" t="s">
        <v>35</v>
      </c>
      <c r="F3322" t="s">
        <v>2550</v>
      </c>
      <c r="G3322" t="s">
        <v>2551</v>
      </c>
      <c r="H3322" t="s">
        <v>38</v>
      </c>
      <c r="I3322" t="s">
        <v>280</v>
      </c>
      <c r="J3322" t="s">
        <v>39</v>
      </c>
      <c r="K3322" t="s">
        <v>39</v>
      </c>
      <c r="L3322" t="s">
        <v>40</v>
      </c>
      <c r="M3322" t="s">
        <v>41</v>
      </c>
      <c r="N3322" t="s">
        <v>599</v>
      </c>
      <c r="O3322" t="s">
        <v>45</v>
      </c>
      <c r="P3322" t="s">
        <v>435</v>
      </c>
      <c r="Q3322" t="s">
        <v>227</v>
      </c>
      <c r="R3322" t="s">
        <v>228</v>
      </c>
      <c r="S3322" t="s">
        <v>46</v>
      </c>
      <c r="T3322" s="127">
        <v>0.255</v>
      </c>
      <c r="U3322" t="s">
        <v>2552</v>
      </c>
      <c r="V3322" s="131">
        <v>3.5499999999999997E-2</v>
      </c>
      <c r="W3322" s="131">
        <v>5.1130000000000002E-2</v>
      </c>
      <c r="X3322" t="s">
        <v>270</v>
      </c>
      <c r="Z3322" s="127">
        <v>153792</v>
      </c>
      <c r="AA3322" s="129">
        <v>1</v>
      </c>
      <c r="AB3322" s="133">
        <v>100.49</v>
      </c>
      <c r="AD3322" s="127">
        <v>154.54599999999999</v>
      </c>
      <c r="AG3322" t="s">
        <v>275</v>
      </c>
      <c r="AH3322" s="131">
        <v>1.0820000000000001E-3</v>
      </c>
      <c r="AI3322" s="131">
        <v>4.4184364085196803E-3</v>
      </c>
      <c r="AJ3322" s="131">
        <v>1.43694487478798E-3</v>
      </c>
    </row>
    <row r="3323" spans="1:36">
      <c r="A3323" s="121">
        <v>11389</v>
      </c>
      <c r="B3323">
        <v>11391</v>
      </c>
      <c r="C3323" t="s">
        <v>2557</v>
      </c>
      <c r="D3323" t="s">
        <v>2558</v>
      </c>
      <c r="E3323" t="s">
        <v>35</v>
      </c>
      <c r="F3323" t="s">
        <v>2559</v>
      </c>
      <c r="G3323" t="s">
        <v>2560</v>
      </c>
      <c r="H3323" t="s">
        <v>38</v>
      </c>
      <c r="I3323" t="s">
        <v>353</v>
      </c>
      <c r="J3323" t="s">
        <v>39</v>
      </c>
      <c r="K3323" t="s">
        <v>39</v>
      </c>
      <c r="L3323" t="s">
        <v>40</v>
      </c>
      <c r="M3323" t="s">
        <v>41</v>
      </c>
      <c r="N3323" t="s">
        <v>52</v>
      </c>
      <c r="O3323" t="s">
        <v>45</v>
      </c>
      <c r="P3323" t="s">
        <v>381</v>
      </c>
      <c r="Q3323" t="s">
        <v>227</v>
      </c>
      <c r="R3323" t="s">
        <v>228</v>
      </c>
      <c r="S3323" t="s">
        <v>46</v>
      </c>
      <c r="T3323" s="127">
        <v>0.65500000000000003</v>
      </c>
      <c r="U3323" t="s">
        <v>988</v>
      </c>
      <c r="V3323" s="131">
        <v>2.1499999999999998E-2</v>
      </c>
      <c r="W3323" s="131">
        <v>1.7250000000000001E-2</v>
      </c>
      <c r="X3323" t="s">
        <v>270</v>
      </c>
      <c r="Z3323" s="127">
        <v>94287.5</v>
      </c>
      <c r="AA3323" s="129">
        <v>1</v>
      </c>
      <c r="AB3323" s="133">
        <v>120.7</v>
      </c>
      <c r="AD3323" s="127">
        <v>113.80500000000001</v>
      </c>
      <c r="AG3323" t="s">
        <v>275</v>
      </c>
      <c r="AH3323" s="131">
        <v>1.35E-4</v>
      </c>
      <c r="AI3323" s="131">
        <v>3.2536692935450002E-3</v>
      </c>
      <c r="AJ3323" s="131">
        <v>1.0581443260333999E-3</v>
      </c>
    </row>
    <row r="3324" spans="1:36">
      <c r="A3324" s="121">
        <v>11389</v>
      </c>
      <c r="B3324">
        <v>11391</v>
      </c>
      <c r="C3324" t="s">
        <v>2557</v>
      </c>
      <c r="D3324" t="s">
        <v>2558</v>
      </c>
      <c r="E3324" t="s">
        <v>35</v>
      </c>
      <c r="F3324" t="s">
        <v>2561</v>
      </c>
      <c r="G3324" t="s">
        <v>2562</v>
      </c>
      <c r="H3324" t="s">
        <v>38</v>
      </c>
      <c r="I3324" t="s">
        <v>353</v>
      </c>
      <c r="J3324" t="s">
        <v>39</v>
      </c>
      <c r="K3324" t="s">
        <v>39</v>
      </c>
      <c r="L3324" t="s">
        <v>40</v>
      </c>
      <c r="M3324" t="s">
        <v>41</v>
      </c>
      <c r="N3324" t="s">
        <v>52</v>
      </c>
      <c r="O3324" t="s">
        <v>45</v>
      </c>
      <c r="P3324" t="s">
        <v>381</v>
      </c>
      <c r="Q3324" t="s">
        <v>227</v>
      </c>
      <c r="R3324" t="s">
        <v>228</v>
      </c>
      <c r="S3324" t="s">
        <v>46</v>
      </c>
      <c r="T3324" s="127">
        <v>0.65600000000000003</v>
      </c>
      <c r="U3324" t="s">
        <v>988</v>
      </c>
      <c r="V3324" s="131">
        <v>1.6E-2</v>
      </c>
      <c r="W3324" s="131">
        <v>2.0709999999999999E-2</v>
      </c>
      <c r="X3324" t="s">
        <v>270</v>
      </c>
      <c r="Z3324" s="127">
        <v>70290.16</v>
      </c>
      <c r="AA3324" s="129">
        <v>1</v>
      </c>
      <c r="AB3324" s="133">
        <v>119.78</v>
      </c>
      <c r="AD3324" s="127">
        <v>84.194000000000003</v>
      </c>
      <c r="AG3324" t="s">
        <v>275</v>
      </c>
      <c r="AH3324" s="131">
        <v>4.84E-4</v>
      </c>
      <c r="AI3324" s="131">
        <v>2.4070818516797E-3</v>
      </c>
      <c r="AJ3324" s="131">
        <v>7.8282080133526598E-4</v>
      </c>
    </row>
    <row r="3325" spans="1:36">
      <c r="A3325" s="121">
        <v>11389</v>
      </c>
      <c r="B3325">
        <v>11391</v>
      </c>
      <c r="C3325" t="s">
        <v>54</v>
      </c>
      <c r="D3325" t="s">
        <v>55</v>
      </c>
      <c r="E3325" t="s">
        <v>35</v>
      </c>
      <c r="F3325" t="s">
        <v>2563</v>
      </c>
      <c r="G3325" t="s">
        <v>2564</v>
      </c>
      <c r="H3325" t="s">
        <v>38</v>
      </c>
      <c r="I3325" t="s">
        <v>353</v>
      </c>
      <c r="J3325" t="s">
        <v>39</v>
      </c>
      <c r="K3325" t="s">
        <v>39</v>
      </c>
      <c r="L3325" t="s">
        <v>40</v>
      </c>
      <c r="M3325" t="s">
        <v>41</v>
      </c>
      <c r="N3325" t="s">
        <v>52</v>
      </c>
      <c r="O3325" t="s">
        <v>45</v>
      </c>
      <c r="P3325" t="s">
        <v>435</v>
      </c>
      <c r="Q3325" t="s">
        <v>227</v>
      </c>
      <c r="R3325" t="s">
        <v>228</v>
      </c>
      <c r="S3325" t="s">
        <v>46</v>
      </c>
      <c r="T3325" s="127">
        <v>0.71</v>
      </c>
      <c r="U3325" t="s">
        <v>2565</v>
      </c>
      <c r="V3325" s="131">
        <v>1.95E-2</v>
      </c>
      <c r="W3325" s="131">
        <v>2.0240000000000001E-2</v>
      </c>
      <c r="X3325" t="s">
        <v>270</v>
      </c>
      <c r="Z3325" s="127">
        <v>130935</v>
      </c>
      <c r="AA3325" s="129">
        <v>1</v>
      </c>
      <c r="AB3325" s="133">
        <v>119.5</v>
      </c>
      <c r="AD3325" s="127">
        <v>156.46700000000001</v>
      </c>
      <c r="AG3325" t="s">
        <v>275</v>
      </c>
      <c r="AH3325" s="131">
        <v>7.7800000000000005E-4</v>
      </c>
      <c r="AI3325" s="131">
        <v>4.4733788047835402E-3</v>
      </c>
      <c r="AJ3325" s="131">
        <v>1.45481300446564E-3</v>
      </c>
    </row>
    <row r="3326" spans="1:36">
      <c r="A3326" s="121">
        <v>11389</v>
      </c>
      <c r="B3326">
        <v>11391</v>
      </c>
      <c r="C3326" t="s">
        <v>2566</v>
      </c>
      <c r="D3326" t="s">
        <v>2567</v>
      </c>
      <c r="E3326" t="s">
        <v>35</v>
      </c>
      <c r="F3326" t="s">
        <v>2568</v>
      </c>
      <c r="G3326" t="s">
        <v>2569</v>
      </c>
      <c r="H3326" t="s">
        <v>38</v>
      </c>
      <c r="I3326" t="s">
        <v>264</v>
      </c>
      <c r="J3326" t="s">
        <v>39</v>
      </c>
      <c r="K3326" t="s">
        <v>39</v>
      </c>
      <c r="L3326" t="s">
        <v>40</v>
      </c>
      <c r="M3326" t="s">
        <v>41</v>
      </c>
      <c r="N3326" t="s">
        <v>80</v>
      </c>
      <c r="O3326" t="s">
        <v>45</v>
      </c>
      <c r="P3326" t="s">
        <v>2570</v>
      </c>
      <c r="Q3326" t="s">
        <v>234</v>
      </c>
      <c r="R3326" t="s">
        <v>228</v>
      </c>
      <c r="S3326" t="s">
        <v>46</v>
      </c>
      <c r="T3326" s="127">
        <v>2.016</v>
      </c>
      <c r="U3326" t="s">
        <v>2571</v>
      </c>
      <c r="V3326" s="131">
        <v>4.6899999999999997E-2</v>
      </c>
      <c r="W3326" s="131">
        <v>5.6849999999999998E-2</v>
      </c>
      <c r="X3326" t="s">
        <v>270</v>
      </c>
      <c r="Z3326" s="127">
        <v>45925.29</v>
      </c>
      <c r="AA3326" s="129">
        <v>1</v>
      </c>
      <c r="AB3326" s="133">
        <v>88.06</v>
      </c>
      <c r="AD3326" s="127">
        <v>40.442</v>
      </c>
      <c r="AG3326" t="s">
        <v>275</v>
      </c>
      <c r="AH3326" s="131">
        <v>3.4E-5</v>
      </c>
      <c r="AI3326" s="131">
        <v>1.1562256679094299E-3</v>
      </c>
      <c r="AJ3326" s="131">
        <v>3.7602273609667997E-4</v>
      </c>
    </row>
    <row r="3327" spans="1:36">
      <c r="A3327" s="121">
        <v>11389</v>
      </c>
      <c r="B3327">
        <v>11391</v>
      </c>
      <c r="C3327" t="s">
        <v>2521</v>
      </c>
      <c r="D3327" t="s">
        <v>2522</v>
      </c>
      <c r="E3327" t="s">
        <v>35</v>
      </c>
      <c r="F3327" t="s">
        <v>2572</v>
      </c>
      <c r="G3327" t="s">
        <v>2573</v>
      </c>
      <c r="H3327" t="s">
        <v>38</v>
      </c>
      <c r="I3327" t="s">
        <v>280</v>
      </c>
      <c r="J3327" t="s">
        <v>39</v>
      </c>
      <c r="K3327" t="s">
        <v>39</v>
      </c>
      <c r="L3327" t="s">
        <v>40</v>
      </c>
      <c r="M3327" t="s">
        <v>41</v>
      </c>
      <c r="N3327" t="s">
        <v>65</v>
      </c>
      <c r="O3327" t="s">
        <v>45</v>
      </c>
      <c r="P3327" t="s">
        <v>435</v>
      </c>
      <c r="Q3327" t="s">
        <v>227</v>
      </c>
      <c r="R3327" t="s">
        <v>228</v>
      </c>
      <c r="S3327" t="s">
        <v>46</v>
      </c>
      <c r="T3327" s="127">
        <v>0.89900000000000002</v>
      </c>
      <c r="U3327" t="s">
        <v>2574</v>
      </c>
      <c r="V3327" s="131">
        <v>2.3E-2</v>
      </c>
      <c r="W3327" s="131">
        <v>4.895E-2</v>
      </c>
      <c r="X3327" t="s">
        <v>270</v>
      </c>
      <c r="Z3327" s="127">
        <v>61420.19</v>
      </c>
      <c r="AA3327" s="129">
        <v>1</v>
      </c>
      <c r="AB3327" s="133">
        <v>97.97</v>
      </c>
      <c r="AD3327" s="127">
        <v>60.173000000000002</v>
      </c>
      <c r="AG3327" t="s">
        <v>275</v>
      </c>
      <c r="AH3327" s="131">
        <v>7.4999999999999993E-5</v>
      </c>
      <c r="AI3327" s="131">
        <v>1.7203478993221299E-3</v>
      </c>
      <c r="AJ3327" s="131">
        <v>5.5948414059248802E-4</v>
      </c>
    </row>
    <row r="3328" spans="1:36">
      <c r="A3328" s="121">
        <v>11389</v>
      </c>
      <c r="B3328">
        <v>11391</v>
      </c>
      <c r="C3328" t="s">
        <v>2575</v>
      </c>
      <c r="D3328" t="s">
        <v>2576</v>
      </c>
      <c r="E3328" t="s">
        <v>35</v>
      </c>
      <c r="F3328" t="s">
        <v>2577</v>
      </c>
      <c r="G3328" t="s">
        <v>2578</v>
      </c>
      <c r="H3328" t="s">
        <v>38</v>
      </c>
      <c r="I3328" t="s">
        <v>353</v>
      </c>
      <c r="J3328" t="s">
        <v>39</v>
      </c>
      <c r="K3328" t="s">
        <v>39</v>
      </c>
      <c r="L3328" t="s">
        <v>40</v>
      </c>
      <c r="M3328" t="s">
        <v>41</v>
      </c>
      <c r="N3328" t="s">
        <v>281</v>
      </c>
      <c r="O3328" t="s">
        <v>45</v>
      </c>
      <c r="P3328" t="s">
        <v>448</v>
      </c>
      <c r="Q3328" t="s">
        <v>227</v>
      </c>
      <c r="R3328" t="s">
        <v>228</v>
      </c>
      <c r="S3328" t="s">
        <v>46</v>
      </c>
      <c r="T3328" s="127">
        <v>0.52800000000000002</v>
      </c>
      <c r="U3328" t="s">
        <v>2579</v>
      </c>
      <c r="V3328" s="131">
        <v>2.5700000000000001E-2</v>
      </c>
      <c r="W3328" s="131">
        <v>1.0970000000000001E-2</v>
      </c>
      <c r="X3328" t="s">
        <v>270</v>
      </c>
      <c r="Z3328" s="127">
        <v>291235.65000000002</v>
      </c>
      <c r="AA3328" s="129">
        <v>1</v>
      </c>
      <c r="AB3328" s="133">
        <v>121.25</v>
      </c>
      <c r="AD3328" s="127">
        <v>353.12299999999999</v>
      </c>
      <c r="AG3328" t="s">
        <v>275</v>
      </c>
      <c r="AH3328" s="131">
        <v>3.5100000000000002E-4</v>
      </c>
      <c r="AI3328" s="131">
        <v>1.0095743331636001E-2</v>
      </c>
      <c r="AJ3328" s="131">
        <v>3.2832942009975701E-3</v>
      </c>
    </row>
    <row r="3329" spans="1:36">
      <c r="A3329" s="121">
        <v>11389</v>
      </c>
      <c r="B3329">
        <v>11391</v>
      </c>
      <c r="C3329" t="s">
        <v>3432</v>
      </c>
      <c r="D3329" t="s">
        <v>3433</v>
      </c>
      <c r="E3329" t="s">
        <v>338</v>
      </c>
      <c r="F3329" t="s">
        <v>3434</v>
      </c>
      <c r="G3329" t="s">
        <v>3435</v>
      </c>
      <c r="H3329" t="s">
        <v>38</v>
      </c>
      <c r="I3329" t="s">
        <v>280</v>
      </c>
      <c r="J3329" t="s">
        <v>39</v>
      </c>
      <c r="K3329" t="s">
        <v>181</v>
      </c>
      <c r="L3329" t="s">
        <v>40</v>
      </c>
      <c r="M3329" t="s">
        <v>41</v>
      </c>
      <c r="N3329" t="s">
        <v>281</v>
      </c>
      <c r="O3329" t="s">
        <v>45</v>
      </c>
      <c r="P3329" t="s">
        <v>301</v>
      </c>
      <c r="Q3329" t="s">
        <v>301</v>
      </c>
      <c r="R3329" t="s">
        <v>301</v>
      </c>
      <c r="S3329" t="s">
        <v>46</v>
      </c>
      <c r="T3329" s="127" t="s">
        <v>896</v>
      </c>
      <c r="U3329" t="s">
        <v>3436</v>
      </c>
      <c r="V3329" s="131">
        <v>7.0499999999999993E-2</v>
      </c>
      <c r="W3329" s="131">
        <v>0</v>
      </c>
      <c r="X3329" t="s">
        <v>270</v>
      </c>
      <c r="Z3329" s="127">
        <v>32464.720000000001</v>
      </c>
      <c r="AA3329" s="129">
        <v>1</v>
      </c>
      <c r="AB3329" s="133">
        <v>0</v>
      </c>
      <c r="AD3329" s="127">
        <v>0</v>
      </c>
      <c r="AG3329" t="s">
        <v>275</v>
      </c>
      <c r="AH3329" s="131">
        <v>9.8999999999999994E-5</v>
      </c>
      <c r="AI3329" s="131">
        <v>9.2816177659605494E-12</v>
      </c>
      <c r="AJ3329" s="131">
        <v>3.01852778797973E-12</v>
      </c>
    </row>
    <row r="3330" spans="1:36">
      <c r="A3330" s="121">
        <v>11389</v>
      </c>
      <c r="B3330">
        <v>11391</v>
      </c>
      <c r="C3330" t="s">
        <v>2580</v>
      </c>
      <c r="D3330" t="s">
        <v>2581</v>
      </c>
      <c r="E3330" t="s">
        <v>35</v>
      </c>
      <c r="F3330" t="s">
        <v>2582</v>
      </c>
      <c r="G3330" t="s">
        <v>2583</v>
      </c>
      <c r="H3330" t="s">
        <v>38</v>
      </c>
      <c r="I3330" t="s">
        <v>353</v>
      </c>
      <c r="J3330" t="s">
        <v>39</v>
      </c>
      <c r="K3330" t="s">
        <v>39</v>
      </c>
      <c r="L3330" t="s">
        <v>40</v>
      </c>
      <c r="M3330" t="s">
        <v>41</v>
      </c>
      <c r="N3330" t="s">
        <v>281</v>
      </c>
      <c r="O3330" t="s">
        <v>45</v>
      </c>
      <c r="P3330" t="s">
        <v>2584</v>
      </c>
      <c r="Q3330" t="s">
        <v>227</v>
      </c>
      <c r="R3330" t="s">
        <v>228</v>
      </c>
      <c r="S3330" t="s">
        <v>46</v>
      </c>
      <c r="T3330" s="127">
        <v>0.32600000000000001</v>
      </c>
      <c r="U3330" t="s">
        <v>2346</v>
      </c>
      <c r="V3330" s="131">
        <v>0.03</v>
      </c>
      <c r="W3330" s="131">
        <v>4.07E-2</v>
      </c>
      <c r="X3330" t="s">
        <v>270</v>
      </c>
      <c r="Z3330" s="127">
        <v>163294</v>
      </c>
      <c r="AA3330" s="129">
        <v>1</v>
      </c>
      <c r="AB3330" s="133">
        <v>119</v>
      </c>
      <c r="AD3330" s="127">
        <v>194.32</v>
      </c>
      <c r="AG3330" t="s">
        <v>275</v>
      </c>
      <c r="AH3330" s="131">
        <v>4.006E-3</v>
      </c>
      <c r="AI3330" s="131">
        <v>5.5555774540946802E-3</v>
      </c>
      <c r="AJ3330" s="131">
        <v>1.8067609921364801E-3</v>
      </c>
    </row>
    <row r="3331" spans="1:36">
      <c r="A3331" s="121">
        <v>11389</v>
      </c>
      <c r="B3331">
        <v>11391</v>
      </c>
      <c r="C3331" t="s">
        <v>2585</v>
      </c>
      <c r="D3331" t="s">
        <v>2586</v>
      </c>
      <c r="E3331" t="s">
        <v>35</v>
      </c>
      <c r="F3331" t="s">
        <v>2587</v>
      </c>
      <c r="G3331" t="s">
        <v>2588</v>
      </c>
      <c r="H3331" t="s">
        <v>38</v>
      </c>
      <c r="I3331" t="s">
        <v>280</v>
      </c>
      <c r="J3331" t="s">
        <v>39</v>
      </c>
      <c r="K3331" t="s">
        <v>39</v>
      </c>
      <c r="L3331" t="s">
        <v>40</v>
      </c>
      <c r="M3331" t="s">
        <v>41</v>
      </c>
      <c r="N3331" t="s">
        <v>1562</v>
      </c>
      <c r="O3331" t="s">
        <v>45</v>
      </c>
      <c r="P3331" t="s">
        <v>430</v>
      </c>
      <c r="Q3331" t="s">
        <v>227</v>
      </c>
      <c r="R3331" t="s">
        <v>228</v>
      </c>
      <c r="S3331" t="s">
        <v>46</v>
      </c>
      <c r="T3331" s="127">
        <v>0.73699999999999999</v>
      </c>
      <c r="U3331" t="s">
        <v>1288</v>
      </c>
      <c r="V3331" s="131">
        <v>3.2500000000000001E-2</v>
      </c>
      <c r="W3331" s="131">
        <v>3.2419999999999997E-2</v>
      </c>
      <c r="X3331" t="s">
        <v>270</v>
      </c>
      <c r="Z3331" s="127">
        <v>31696.73</v>
      </c>
      <c r="AA3331" s="129">
        <v>1</v>
      </c>
      <c r="AB3331" s="133">
        <v>100.85</v>
      </c>
      <c r="AD3331" s="127">
        <v>31.966000000000001</v>
      </c>
      <c r="AG3331" t="s">
        <v>275</v>
      </c>
      <c r="AH3331" s="131">
        <v>1.4530000000000001E-3</v>
      </c>
      <c r="AI3331" s="131">
        <v>9.13907793491911E-4</v>
      </c>
      <c r="AJ3331" s="131">
        <v>2.9721715975243899E-4</v>
      </c>
    </row>
    <row r="3332" spans="1:36">
      <c r="A3332" s="121">
        <v>11389</v>
      </c>
      <c r="B3332">
        <v>11391</v>
      </c>
      <c r="C3332" t="s">
        <v>2589</v>
      </c>
      <c r="D3332" t="s">
        <v>2590</v>
      </c>
      <c r="E3332" t="s">
        <v>35</v>
      </c>
      <c r="F3332" t="s">
        <v>2591</v>
      </c>
      <c r="G3332" t="s">
        <v>2592</v>
      </c>
      <c r="H3332" t="s">
        <v>38</v>
      </c>
      <c r="I3332" t="s">
        <v>280</v>
      </c>
      <c r="J3332" t="s">
        <v>39</v>
      </c>
      <c r="K3332" t="s">
        <v>39</v>
      </c>
      <c r="L3332" t="s">
        <v>40</v>
      </c>
      <c r="M3332" t="s">
        <v>41</v>
      </c>
      <c r="N3332" t="s">
        <v>52</v>
      </c>
      <c r="O3332" t="s">
        <v>45</v>
      </c>
      <c r="P3332" t="s">
        <v>226</v>
      </c>
      <c r="Q3332" t="s">
        <v>227</v>
      </c>
      <c r="R3332" t="s">
        <v>228</v>
      </c>
      <c r="S3332" t="s">
        <v>46</v>
      </c>
      <c r="T3332" s="127">
        <v>1.226</v>
      </c>
      <c r="U3332" t="s">
        <v>2593</v>
      </c>
      <c r="V3332" s="131">
        <v>1.44E-2</v>
      </c>
      <c r="W3332" s="131">
        <v>4.0489999999999998E-2</v>
      </c>
      <c r="X3332" t="s">
        <v>270</v>
      </c>
      <c r="Z3332" s="127">
        <v>160052.01</v>
      </c>
      <c r="AA3332" s="129">
        <v>1</v>
      </c>
      <c r="AB3332" s="133">
        <v>96.94</v>
      </c>
      <c r="AD3332" s="127">
        <v>155.154</v>
      </c>
      <c r="AG3332" t="s">
        <v>275</v>
      </c>
      <c r="AH3332" s="131">
        <v>8.0000000000000004E-4</v>
      </c>
      <c r="AI3332" s="131">
        <v>4.4358429925198404E-3</v>
      </c>
      <c r="AJ3332" s="131">
        <v>1.44260576913023E-3</v>
      </c>
    </row>
    <row r="3333" spans="1:36">
      <c r="A3333" s="121">
        <v>11389</v>
      </c>
      <c r="B3333">
        <v>11391</v>
      </c>
      <c r="C3333" t="s">
        <v>2594</v>
      </c>
      <c r="D3333" t="s">
        <v>2595</v>
      </c>
      <c r="E3333" t="s">
        <v>35</v>
      </c>
      <c r="F3333" t="s">
        <v>2596</v>
      </c>
      <c r="G3333" t="s">
        <v>2597</v>
      </c>
      <c r="H3333" t="s">
        <v>38</v>
      </c>
      <c r="I3333" t="s">
        <v>353</v>
      </c>
      <c r="J3333" t="s">
        <v>39</v>
      </c>
      <c r="K3333" t="s">
        <v>39</v>
      </c>
      <c r="L3333" t="s">
        <v>40</v>
      </c>
      <c r="M3333" t="s">
        <v>41</v>
      </c>
      <c r="N3333" t="s">
        <v>52</v>
      </c>
      <c r="O3333" t="s">
        <v>45</v>
      </c>
      <c r="P3333" t="s">
        <v>226</v>
      </c>
      <c r="Q3333" t="s">
        <v>227</v>
      </c>
      <c r="R3333" t="s">
        <v>228</v>
      </c>
      <c r="S3333" t="s">
        <v>46</v>
      </c>
      <c r="T3333" s="127">
        <v>0.74299999999999999</v>
      </c>
      <c r="U3333" t="s">
        <v>1288</v>
      </c>
      <c r="V3333" s="131">
        <v>8.3000000000000001E-3</v>
      </c>
      <c r="W3333" s="131">
        <v>2.2210000000000001E-2</v>
      </c>
      <c r="X3333" t="s">
        <v>270</v>
      </c>
      <c r="Z3333" s="127">
        <v>17581.2</v>
      </c>
      <c r="AA3333" s="129">
        <v>1</v>
      </c>
      <c r="AB3333" s="133">
        <v>117.94</v>
      </c>
      <c r="AD3333" s="127">
        <v>20.734999999999999</v>
      </c>
      <c r="AG3333" t="s">
        <v>275</v>
      </c>
      <c r="AH3333" s="131">
        <v>8.0000000000000007E-5</v>
      </c>
      <c r="AI3333" s="131">
        <v>5.9281837381621805E-4</v>
      </c>
      <c r="AJ3333" s="131">
        <v>1.92793840439304E-4</v>
      </c>
    </row>
    <row r="3334" spans="1:36">
      <c r="A3334" s="121">
        <v>11389</v>
      </c>
      <c r="B3334">
        <v>11391</v>
      </c>
      <c r="C3334" t="s">
        <v>2594</v>
      </c>
      <c r="D3334" t="s">
        <v>2595</v>
      </c>
      <c r="E3334" t="s">
        <v>35</v>
      </c>
      <c r="F3334" t="s">
        <v>2598</v>
      </c>
      <c r="G3334" t="s">
        <v>2599</v>
      </c>
      <c r="H3334" t="s">
        <v>38</v>
      </c>
      <c r="I3334" t="s">
        <v>353</v>
      </c>
      <c r="J3334" t="s">
        <v>39</v>
      </c>
      <c r="K3334" t="s">
        <v>39</v>
      </c>
      <c r="L3334" t="s">
        <v>40</v>
      </c>
      <c r="M3334" t="s">
        <v>41</v>
      </c>
      <c r="N3334" t="s">
        <v>52</v>
      </c>
      <c r="O3334" t="s">
        <v>45</v>
      </c>
      <c r="P3334" t="s">
        <v>226</v>
      </c>
      <c r="Q3334" t="s">
        <v>227</v>
      </c>
      <c r="R3334" t="s">
        <v>228</v>
      </c>
      <c r="S3334" t="s">
        <v>46</v>
      </c>
      <c r="T3334" s="127">
        <v>3.6040000000000001</v>
      </c>
      <c r="U3334" t="s">
        <v>455</v>
      </c>
      <c r="V3334" s="131">
        <v>1.6500000000000001E-2</v>
      </c>
      <c r="W3334" s="131">
        <v>2.358E-2</v>
      </c>
      <c r="X3334" t="s">
        <v>270</v>
      </c>
      <c r="Z3334" s="127">
        <v>256328</v>
      </c>
      <c r="AA3334" s="129">
        <v>1</v>
      </c>
      <c r="AB3334" s="133">
        <v>116.46</v>
      </c>
      <c r="AD3334" s="127">
        <v>298.52</v>
      </c>
      <c r="AG3334" t="s">
        <v>275</v>
      </c>
      <c r="AH3334" s="131">
        <v>1.21E-4</v>
      </c>
      <c r="AI3334" s="131">
        <v>8.5346330382437205E-3</v>
      </c>
      <c r="AJ3334" s="131">
        <v>2.7755966293536E-3</v>
      </c>
    </row>
    <row r="3335" spans="1:36">
      <c r="A3335" s="121">
        <v>11389</v>
      </c>
      <c r="B3335">
        <v>11391</v>
      </c>
      <c r="C3335" t="s">
        <v>2600</v>
      </c>
      <c r="D3335" t="s">
        <v>2601</v>
      </c>
      <c r="E3335" t="s">
        <v>35</v>
      </c>
      <c r="F3335" t="s">
        <v>2602</v>
      </c>
      <c r="G3335" t="s">
        <v>2603</v>
      </c>
      <c r="H3335" t="s">
        <v>38</v>
      </c>
      <c r="I3335" t="s">
        <v>264</v>
      </c>
      <c r="J3335" t="s">
        <v>39</v>
      </c>
      <c r="K3335" t="s">
        <v>39</v>
      </c>
      <c r="L3335" t="s">
        <v>40</v>
      </c>
      <c r="M3335" t="s">
        <v>41</v>
      </c>
      <c r="N3335" t="s">
        <v>80</v>
      </c>
      <c r="O3335" t="s">
        <v>45</v>
      </c>
      <c r="P3335" t="s">
        <v>2546</v>
      </c>
      <c r="Q3335" t="s">
        <v>234</v>
      </c>
      <c r="R3335" t="s">
        <v>228</v>
      </c>
      <c r="S3335" t="s">
        <v>46</v>
      </c>
      <c r="T3335" s="127">
        <v>1.891</v>
      </c>
      <c r="U3335" t="s">
        <v>2571</v>
      </c>
      <c r="V3335" s="131">
        <v>5.4800000000000001E-2</v>
      </c>
      <c r="W3335" s="131">
        <v>4.929E-2</v>
      </c>
      <c r="X3335" t="s">
        <v>270</v>
      </c>
      <c r="Z3335" s="127">
        <v>140835.45000000001</v>
      </c>
      <c r="AA3335" s="129">
        <v>1</v>
      </c>
      <c r="AB3335" s="133">
        <v>89.67</v>
      </c>
      <c r="AD3335" s="127">
        <v>126.28700000000001</v>
      </c>
      <c r="AG3335" t="s">
        <v>275</v>
      </c>
      <c r="AH3335" s="131">
        <v>5.2400000000000005E-4</v>
      </c>
      <c r="AI3335" s="131">
        <v>3.6105317915217298E-3</v>
      </c>
      <c r="AJ3335" s="131">
        <v>1.17420161192823E-3</v>
      </c>
    </row>
    <row r="3336" spans="1:36">
      <c r="A3336" s="121">
        <v>11389</v>
      </c>
      <c r="B3336">
        <v>11391</v>
      </c>
      <c r="C3336" t="s">
        <v>2537</v>
      </c>
      <c r="D3336" t="s">
        <v>2538</v>
      </c>
      <c r="E3336" t="s">
        <v>35</v>
      </c>
      <c r="F3336" t="s">
        <v>2604</v>
      </c>
      <c r="G3336" t="s">
        <v>2605</v>
      </c>
      <c r="H3336" t="s">
        <v>38</v>
      </c>
      <c r="I3336" t="s">
        <v>353</v>
      </c>
      <c r="J3336" t="s">
        <v>39</v>
      </c>
      <c r="K3336" t="s">
        <v>39</v>
      </c>
      <c r="L3336" t="s">
        <v>40</v>
      </c>
      <c r="M3336" t="s">
        <v>41</v>
      </c>
      <c r="N3336" t="s">
        <v>52</v>
      </c>
      <c r="O3336" t="s">
        <v>45</v>
      </c>
      <c r="P3336" t="s">
        <v>435</v>
      </c>
      <c r="Q3336" t="s">
        <v>227</v>
      </c>
      <c r="R3336" t="s">
        <v>228</v>
      </c>
      <c r="S3336" t="s">
        <v>46</v>
      </c>
      <c r="T3336" s="127">
        <v>0.98799999999999999</v>
      </c>
      <c r="U3336" t="s">
        <v>151</v>
      </c>
      <c r="V3336" s="131">
        <v>1.4E-2</v>
      </c>
      <c r="W3336" s="131">
        <v>2.0729999999999998E-2</v>
      </c>
      <c r="X3336" t="s">
        <v>270</v>
      </c>
      <c r="Z3336" s="127">
        <v>207049.54</v>
      </c>
      <c r="AA3336" s="129">
        <v>1</v>
      </c>
      <c r="AB3336" s="133">
        <v>117.67</v>
      </c>
      <c r="AD3336" s="127">
        <v>243.63499999999999</v>
      </c>
      <c r="AG3336" t="s">
        <v>275</v>
      </c>
      <c r="AH3336" s="131">
        <v>5.13E-4</v>
      </c>
      <c r="AI3336" s="131">
        <v>6.9654959057901299E-3</v>
      </c>
      <c r="AJ3336" s="131">
        <v>2.26528860365224E-3</v>
      </c>
    </row>
    <row r="3337" spans="1:36">
      <c r="A3337" s="121">
        <v>11389</v>
      </c>
      <c r="B3337">
        <v>11391</v>
      </c>
      <c r="C3337" t="s">
        <v>2606</v>
      </c>
      <c r="D3337" t="s">
        <v>2607</v>
      </c>
      <c r="E3337" t="s">
        <v>35</v>
      </c>
      <c r="F3337" t="s">
        <v>2608</v>
      </c>
      <c r="G3337" t="s">
        <v>2609</v>
      </c>
      <c r="H3337" t="s">
        <v>38</v>
      </c>
      <c r="I3337" t="s">
        <v>353</v>
      </c>
      <c r="J3337" t="s">
        <v>39</v>
      </c>
      <c r="K3337" t="s">
        <v>39</v>
      </c>
      <c r="L3337" t="s">
        <v>40</v>
      </c>
      <c r="M3337" t="s">
        <v>41</v>
      </c>
      <c r="N3337" t="s">
        <v>52</v>
      </c>
      <c r="O3337" t="s">
        <v>45</v>
      </c>
      <c r="P3337" t="s">
        <v>2546</v>
      </c>
      <c r="Q3337" t="s">
        <v>234</v>
      </c>
      <c r="R3337" t="s">
        <v>228</v>
      </c>
      <c r="S3337" t="s">
        <v>46</v>
      </c>
      <c r="T3337" s="127">
        <v>1.641</v>
      </c>
      <c r="U3337" t="s">
        <v>840</v>
      </c>
      <c r="V3337" s="131">
        <v>2.75E-2</v>
      </c>
      <c r="W3337" s="131">
        <v>2.137E-2</v>
      </c>
      <c r="X3337" t="s">
        <v>270</v>
      </c>
      <c r="Z3337" s="127">
        <v>108161.67</v>
      </c>
      <c r="AA3337" s="129">
        <v>1</v>
      </c>
      <c r="AB3337" s="133">
        <v>119.16</v>
      </c>
      <c r="AD3337" s="127">
        <v>128.88499999999999</v>
      </c>
      <c r="AG3337" t="s">
        <v>275</v>
      </c>
      <c r="AH3337" s="131">
        <v>3.4400000000000001E-4</v>
      </c>
      <c r="AI3337" s="131">
        <v>3.6848167644984E-3</v>
      </c>
      <c r="AJ3337" s="131">
        <v>1.19836025116694E-3</v>
      </c>
    </row>
    <row r="3338" spans="1:36">
      <c r="A3338" s="121">
        <v>11389</v>
      </c>
      <c r="B3338">
        <v>11391</v>
      </c>
      <c r="C3338" t="s">
        <v>2610</v>
      </c>
      <c r="D3338" t="s">
        <v>2611</v>
      </c>
      <c r="E3338" t="s">
        <v>338</v>
      </c>
      <c r="F3338" t="s">
        <v>2612</v>
      </c>
      <c r="G3338" t="s">
        <v>2613</v>
      </c>
      <c r="H3338" t="s">
        <v>38</v>
      </c>
      <c r="I3338" t="s">
        <v>264</v>
      </c>
      <c r="J3338" t="s">
        <v>39</v>
      </c>
      <c r="K3338" t="s">
        <v>1372</v>
      </c>
      <c r="L3338" t="s">
        <v>40</v>
      </c>
      <c r="M3338" t="s">
        <v>41</v>
      </c>
      <c r="N3338" t="s">
        <v>281</v>
      </c>
      <c r="O3338" t="s">
        <v>45</v>
      </c>
      <c r="P3338" t="s">
        <v>2546</v>
      </c>
      <c r="Q3338" t="s">
        <v>234</v>
      </c>
      <c r="R3338" t="s">
        <v>228</v>
      </c>
      <c r="S3338" t="s">
        <v>46</v>
      </c>
      <c r="T3338" s="127">
        <v>1.917</v>
      </c>
      <c r="U3338" t="s">
        <v>2614</v>
      </c>
      <c r="V3338" s="131">
        <v>4.2999999999999997E-2</v>
      </c>
      <c r="W3338" s="131">
        <v>7.7920000000000003E-2</v>
      </c>
      <c r="X3338" t="s">
        <v>270</v>
      </c>
      <c r="Z3338" s="127">
        <v>357010.76</v>
      </c>
      <c r="AA3338" s="129">
        <v>1</v>
      </c>
      <c r="AB3338" s="133">
        <v>83.19</v>
      </c>
      <c r="AD3338" s="127">
        <v>296.99700000000001</v>
      </c>
      <c r="AG3338" t="s">
        <v>275</v>
      </c>
      <c r="AH3338" s="131">
        <v>3.3300000000000002E-4</v>
      </c>
      <c r="AI3338" s="131">
        <v>8.4911096217301692E-3</v>
      </c>
      <c r="AJ3338" s="131">
        <v>2.7614421311306899E-3</v>
      </c>
    </row>
    <row r="3339" spans="1:36">
      <c r="A3339" s="121">
        <v>11389</v>
      </c>
      <c r="B3339">
        <v>11391</v>
      </c>
      <c r="C3339" t="s">
        <v>2531</v>
      </c>
      <c r="D3339" t="s">
        <v>2532</v>
      </c>
      <c r="E3339" t="s">
        <v>35</v>
      </c>
      <c r="F3339" t="s">
        <v>2615</v>
      </c>
      <c r="G3339" t="s">
        <v>2616</v>
      </c>
      <c r="H3339" t="s">
        <v>38</v>
      </c>
      <c r="I3339" t="s">
        <v>353</v>
      </c>
      <c r="J3339" t="s">
        <v>39</v>
      </c>
      <c r="K3339" t="s">
        <v>39</v>
      </c>
      <c r="L3339" t="s">
        <v>40</v>
      </c>
      <c r="M3339" t="s">
        <v>41</v>
      </c>
      <c r="N3339" t="s">
        <v>52</v>
      </c>
      <c r="O3339" t="s">
        <v>45</v>
      </c>
      <c r="P3339" t="s">
        <v>2298</v>
      </c>
      <c r="Q3339" t="s">
        <v>234</v>
      </c>
      <c r="R3339" t="s">
        <v>228</v>
      </c>
      <c r="S3339" t="s">
        <v>46</v>
      </c>
      <c r="T3339" s="127">
        <v>1.2210000000000001</v>
      </c>
      <c r="U3339" t="s">
        <v>414</v>
      </c>
      <c r="V3339" s="131">
        <v>1.77E-2</v>
      </c>
      <c r="W3339" s="131">
        <v>2.0840000000000001E-2</v>
      </c>
      <c r="X3339" t="s">
        <v>270</v>
      </c>
      <c r="Z3339" s="127">
        <v>390164.97</v>
      </c>
      <c r="AA3339" s="129">
        <v>1</v>
      </c>
      <c r="AB3339" s="133">
        <v>117.94</v>
      </c>
      <c r="AD3339" s="127">
        <v>460.161</v>
      </c>
      <c r="AG3339" t="s">
        <v>275</v>
      </c>
      <c r="AH3339" s="131">
        <v>1.6000000000000001E-4</v>
      </c>
      <c r="AI3339" s="131">
        <v>1.31559258205045E-2</v>
      </c>
      <c r="AJ3339" s="131">
        <v>4.2785135810516897E-3</v>
      </c>
    </row>
    <row r="3340" spans="1:36">
      <c r="A3340" s="121">
        <v>11389</v>
      </c>
      <c r="B3340">
        <v>11391</v>
      </c>
      <c r="C3340" t="s">
        <v>2617</v>
      </c>
      <c r="D3340" t="s">
        <v>2618</v>
      </c>
      <c r="E3340" t="s">
        <v>35</v>
      </c>
      <c r="F3340" t="s">
        <v>2619</v>
      </c>
      <c r="G3340" t="s">
        <v>2620</v>
      </c>
      <c r="H3340" t="s">
        <v>38</v>
      </c>
      <c r="I3340" t="s">
        <v>280</v>
      </c>
      <c r="J3340" t="s">
        <v>39</v>
      </c>
      <c r="K3340" t="s">
        <v>39</v>
      </c>
      <c r="L3340" t="s">
        <v>40</v>
      </c>
      <c r="M3340" t="s">
        <v>41</v>
      </c>
      <c r="N3340" t="s">
        <v>43</v>
      </c>
      <c r="O3340" t="s">
        <v>45</v>
      </c>
      <c r="P3340" t="s">
        <v>2621</v>
      </c>
      <c r="Q3340" t="s">
        <v>234</v>
      </c>
      <c r="R3340" t="s">
        <v>228</v>
      </c>
      <c r="S3340" t="s">
        <v>46</v>
      </c>
      <c r="T3340" s="127">
        <v>0.97699999999999998</v>
      </c>
      <c r="U3340" t="s">
        <v>2367</v>
      </c>
      <c r="V3340" s="131">
        <v>3.2899999999999999E-2</v>
      </c>
      <c r="W3340" s="131">
        <v>4.8070000000000002E-2</v>
      </c>
      <c r="X3340" t="s">
        <v>270</v>
      </c>
      <c r="Z3340" s="127">
        <v>108738.67</v>
      </c>
      <c r="AA3340" s="129">
        <v>1</v>
      </c>
      <c r="AB3340" s="133">
        <v>98.63</v>
      </c>
      <c r="AD3340" s="127">
        <v>107.249</v>
      </c>
      <c r="AG3340" t="s">
        <v>275</v>
      </c>
      <c r="AH3340" s="131">
        <v>2.2800000000000001E-4</v>
      </c>
      <c r="AI3340" s="131">
        <v>3.06623239551073E-3</v>
      </c>
      <c r="AJ3340" s="131">
        <v>9.971869046575591E-4</v>
      </c>
    </row>
    <row r="3341" spans="1:36">
      <c r="A3341" s="121">
        <v>11389</v>
      </c>
      <c r="B3341">
        <v>11391</v>
      </c>
      <c r="C3341" t="s">
        <v>383</v>
      </c>
      <c r="D3341" t="s">
        <v>384</v>
      </c>
      <c r="E3341" t="s">
        <v>35</v>
      </c>
      <c r="F3341" t="s">
        <v>2622</v>
      </c>
      <c r="G3341" t="s">
        <v>2623</v>
      </c>
      <c r="H3341" t="s">
        <v>38</v>
      </c>
      <c r="I3341" t="s">
        <v>353</v>
      </c>
      <c r="J3341" t="s">
        <v>39</v>
      </c>
      <c r="K3341" t="s">
        <v>39</v>
      </c>
      <c r="L3341" t="s">
        <v>40</v>
      </c>
      <c r="M3341" t="s">
        <v>41</v>
      </c>
      <c r="N3341" t="s">
        <v>1562</v>
      </c>
      <c r="O3341" t="s">
        <v>45</v>
      </c>
      <c r="P3341" t="s">
        <v>226</v>
      </c>
      <c r="Q3341" t="s">
        <v>227</v>
      </c>
      <c r="R3341" t="s">
        <v>228</v>
      </c>
      <c r="S3341" t="s">
        <v>46</v>
      </c>
      <c r="T3341" s="127">
        <v>1.24</v>
      </c>
      <c r="U3341" t="s">
        <v>840</v>
      </c>
      <c r="V3341" s="131">
        <v>1E-3</v>
      </c>
      <c r="W3341" s="131">
        <v>1.7440000000000001E-2</v>
      </c>
      <c r="X3341" t="s">
        <v>270</v>
      </c>
      <c r="Z3341" s="127">
        <v>419174.05</v>
      </c>
      <c r="AA3341" s="129">
        <v>1</v>
      </c>
      <c r="AB3341" s="133">
        <v>113.8</v>
      </c>
      <c r="AD3341" s="127">
        <v>477.02</v>
      </c>
      <c r="AG3341" t="s">
        <v>275</v>
      </c>
      <c r="AH3341" s="131">
        <v>9.7900000000000005E-4</v>
      </c>
      <c r="AI3341" s="131">
        <v>1.36379366469878E-2</v>
      </c>
      <c r="AJ3341" s="131">
        <v>4.4352710677888398E-3</v>
      </c>
    </row>
    <row r="3342" spans="1:36">
      <c r="A3342" s="121">
        <v>11389</v>
      </c>
      <c r="B3342">
        <v>11391</v>
      </c>
      <c r="C3342" t="s">
        <v>383</v>
      </c>
      <c r="D3342" t="s">
        <v>384</v>
      </c>
      <c r="E3342" t="s">
        <v>35</v>
      </c>
      <c r="F3342" t="s">
        <v>2624</v>
      </c>
      <c r="G3342" t="s">
        <v>2625</v>
      </c>
      <c r="H3342" t="s">
        <v>38</v>
      </c>
      <c r="I3342" t="s">
        <v>353</v>
      </c>
      <c r="J3342" t="s">
        <v>39</v>
      </c>
      <c r="K3342" t="s">
        <v>39</v>
      </c>
      <c r="L3342" t="s">
        <v>40</v>
      </c>
      <c r="M3342" t="s">
        <v>41</v>
      </c>
      <c r="N3342" t="s">
        <v>1562</v>
      </c>
      <c r="O3342" t="s">
        <v>45</v>
      </c>
      <c r="P3342" t="s">
        <v>226</v>
      </c>
      <c r="Q3342" t="s">
        <v>227</v>
      </c>
      <c r="R3342" t="s">
        <v>228</v>
      </c>
      <c r="S3342" t="s">
        <v>46</v>
      </c>
      <c r="T3342" s="127">
        <v>11.48</v>
      </c>
      <c r="U3342" t="s">
        <v>2626</v>
      </c>
      <c r="V3342" s="131">
        <v>2.07E-2</v>
      </c>
      <c r="W3342" s="131">
        <v>2.8629999999999999E-2</v>
      </c>
      <c r="X3342" t="s">
        <v>270</v>
      </c>
      <c r="Z3342" s="127">
        <v>2171833.3199999998</v>
      </c>
      <c r="AA3342" s="129">
        <v>1</v>
      </c>
      <c r="AB3342" s="133">
        <v>106.7</v>
      </c>
      <c r="AD3342" s="127">
        <v>2317.346</v>
      </c>
      <c r="AG3342" t="s">
        <v>275</v>
      </c>
      <c r="AH3342" s="131">
        <v>3.2899999999999997E-4</v>
      </c>
      <c r="AI3342" s="131">
        <v>6.6252600417830307E-2</v>
      </c>
      <c r="AJ3342" s="131">
        <v>2.15463856010711E-2</v>
      </c>
    </row>
    <row r="3343" spans="1:36">
      <c r="A3343" s="121">
        <v>11389</v>
      </c>
      <c r="B3343">
        <v>11391</v>
      </c>
      <c r="C3343" t="s">
        <v>2627</v>
      </c>
      <c r="D3343" t="s">
        <v>2628</v>
      </c>
      <c r="E3343" t="s">
        <v>35</v>
      </c>
      <c r="F3343" t="s">
        <v>2629</v>
      </c>
      <c r="G3343" t="s">
        <v>2630</v>
      </c>
      <c r="H3343" t="s">
        <v>38</v>
      </c>
      <c r="I3343" t="s">
        <v>353</v>
      </c>
      <c r="J3343" t="s">
        <v>39</v>
      </c>
      <c r="K3343" t="s">
        <v>39</v>
      </c>
      <c r="L3343" t="s">
        <v>40</v>
      </c>
      <c r="M3343" t="s">
        <v>41</v>
      </c>
      <c r="N3343" t="s">
        <v>1562</v>
      </c>
      <c r="O3343" t="s">
        <v>45</v>
      </c>
      <c r="P3343" t="s">
        <v>448</v>
      </c>
      <c r="Q3343" t="s">
        <v>227</v>
      </c>
      <c r="R3343" t="s">
        <v>228</v>
      </c>
      <c r="S3343" t="s">
        <v>46</v>
      </c>
      <c r="T3343" s="127">
        <v>0.42299999999999999</v>
      </c>
      <c r="U3343" t="s">
        <v>2631</v>
      </c>
      <c r="V3343" s="131">
        <v>1.8499999999999999E-2</v>
      </c>
      <c r="W3343" s="131">
        <v>1.474E-2</v>
      </c>
      <c r="X3343" t="s">
        <v>270</v>
      </c>
      <c r="Z3343" s="127">
        <v>143707.97</v>
      </c>
      <c r="AA3343" s="129">
        <v>1</v>
      </c>
      <c r="AB3343" s="133">
        <v>116.72</v>
      </c>
      <c r="AD3343" s="127">
        <v>167.73599999999999</v>
      </c>
      <c r="AG3343" t="s">
        <v>275</v>
      </c>
      <c r="AH3343" s="131">
        <v>6.4599999999999998E-4</v>
      </c>
      <c r="AI3343" s="131">
        <v>4.7955469958705704E-3</v>
      </c>
      <c r="AJ3343" s="131">
        <v>1.55958715717486E-3</v>
      </c>
    </row>
    <row r="3344" spans="1:36">
      <c r="A3344" s="121">
        <v>11389</v>
      </c>
      <c r="B3344">
        <v>11391</v>
      </c>
      <c r="C3344" t="s">
        <v>2627</v>
      </c>
      <c r="D3344" t="s">
        <v>2628</v>
      </c>
      <c r="E3344" t="s">
        <v>35</v>
      </c>
      <c r="F3344" t="s">
        <v>2632</v>
      </c>
      <c r="G3344" t="s">
        <v>2633</v>
      </c>
      <c r="H3344" t="s">
        <v>38</v>
      </c>
      <c r="I3344" t="s">
        <v>280</v>
      </c>
      <c r="J3344" t="s">
        <v>39</v>
      </c>
      <c r="K3344" t="s">
        <v>39</v>
      </c>
      <c r="L3344" t="s">
        <v>40</v>
      </c>
      <c r="M3344" t="s">
        <v>41</v>
      </c>
      <c r="N3344" t="s">
        <v>1562</v>
      </c>
      <c r="O3344" t="s">
        <v>45</v>
      </c>
      <c r="P3344" t="s">
        <v>448</v>
      </c>
      <c r="Q3344" t="s">
        <v>227</v>
      </c>
      <c r="R3344" t="s">
        <v>228</v>
      </c>
      <c r="S3344" t="s">
        <v>46</v>
      </c>
      <c r="T3344" s="127">
        <v>0.39900000000000002</v>
      </c>
      <c r="U3344" t="s">
        <v>2634</v>
      </c>
      <c r="V3344" s="131">
        <v>3.2500000000000001E-2</v>
      </c>
      <c r="W3344" s="131">
        <v>5.2630000000000003E-2</v>
      </c>
      <c r="X3344" t="s">
        <v>270</v>
      </c>
      <c r="Z3344" s="127">
        <v>75024.570000000007</v>
      </c>
      <c r="AA3344" s="129">
        <v>1</v>
      </c>
      <c r="AB3344" s="133">
        <v>99.96</v>
      </c>
      <c r="AD3344" s="127">
        <v>74.995000000000005</v>
      </c>
      <c r="AG3344" t="s">
        <v>275</v>
      </c>
      <c r="AH3344" s="131">
        <v>6.0999999999999997E-4</v>
      </c>
      <c r="AI3344" s="131">
        <v>2.14408392261764E-3</v>
      </c>
      <c r="AJ3344" s="131">
        <v>6.9728974661263101E-4</v>
      </c>
    </row>
    <row r="3345" spans="1:36">
      <c r="A3345" s="121">
        <v>11389</v>
      </c>
      <c r="B3345">
        <v>11391</v>
      </c>
      <c r="C3345" t="s">
        <v>2635</v>
      </c>
      <c r="D3345" t="s">
        <v>2636</v>
      </c>
      <c r="E3345" t="s">
        <v>35</v>
      </c>
      <c r="F3345" t="s">
        <v>2637</v>
      </c>
      <c r="G3345" t="s">
        <v>2638</v>
      </c>
      <c r="H3345" t="s">
        <v>38</v>
      </c>
      <c r="I3345" t="s">
        <v>353</v>
      </c>
      <c r="J3345" t="s">
        <v>39</v>
      </c>
      <c r="K3345" t="s">
        <v>39</v>
      </c>
      <c r="L3345" t="s">
        <v>40</v>
      </c>
      <c r="M3345" t="s">
        <v>41</v>
      </c>
      <c r="N3345" t="s">
        <v>65</v>
      </c>
      <c r="O3345" t="s">
        <v>45</v>
      </c>
      <c r="P3345" t="s">
        <v>435</v>
      </c>
      <c r="Q3345" t="s">
        <v>227</v>
      </c>
      <c r="R3345" t="s">
        <v>228</v>
      </c>
      <c r="S3345" t="s">
        <v>46</v>
      </c>
      <c r="T3345" s="127">
        <v>0.72299999999999998</v>
      </c>
      <c r="U3345" t="s">
        <v>2639</v>
      </c>
      <c r="V3345" s="131">
        <v>1.0500000000000001E-2</v>
      </c>
      <c r="W3345" s="131">
        <v>2.1870000000000001E-2</v>
      </c>
      <c r="X3345" t="s">
        <v>270</v>
      </c>
      <c r="Z3345" s="127">
        <v>91213.3</v>
      </c>
      <c r="AA3345" s="129">
        <v>1</v>
      </c>
      <c r="AB3345" s="133">
        <v>116.14</v>
      </c>
      <c r="AD3345" s="127">
        <v>105.935</v>
      </c>
      <c r="AG3345" t="s">
        <v>275</v>
      </c>
      <c r="AH3345" s="131">
        <v>3.3199999999999999E-4</v>
      </c>
      <c r="AI3345" s="131">
        <v>3.02867036363003E-3</v>
      </c>
      <c r="AJ3345" s="131">
        <v>9.84971142291144E-4</v>
      </c>
    </row>
    <row r="3346" spans="1:36">
      <c r="A3346" s="121">
        <v>11389</v>
      </c>
      <c r="B3346">
        <v>11391</v>
      </c>
      <c r="C3346" t="s">
        <v>2640</v>
      </c>
      <c r="D3346" t="s">
        <v>2641</v>
      </c>
      <c r="E3346" t="s">
        <v>35</v>
      </c>
      <c r="F3346" t="s">
        <v>2642</v>
      </c>
      <c r="G3346" t="s">
        <v>2643</v>
      </c>
      <c r="H3346" t="s">
        <v>38</v>
      </c>
      <c r="I3346" t="s">
        <v>280</v>
      </c>
      <c r="J3346" t="s">
        <v>39</v>
      </c>
      <c r="K3346" t="s">
        <v>39</v>
      </c>
      <c r="L3346" t="s">
        <v>40</v>
      </c>
      <c r="M3346" t="s">
        <v>41</v>
      </c>
      <c r="N3346" t="s">
        <v>1560</v>
      </c>
      <c r="O3346" t="s">
        <v>45</v>
      </c>
      <c r="P3346" t="s">
        <v>2621</v>
      </c>
      <c r="Q3346" t="s">
        <v>234</v>
      </c>
      <c r="R3346" t="s">
        <v>228</v>
      </c>
      <c r="S3346" t="s">
        <v>46</v>
      </c>
      <c r="T3346" s="127">
        <v>0.247</v>
      </c>
      <c r="U3346" t="s">
        <v>2644</v>
      </c>
      <c r="V3346" s="131">
        <v>1.4999999999999999E-2</v>
      </c>
      <c r="W3346" s="131">
        <v>4.7230000000000001E-2</v>
      </c>
      <c r="X3346" t="s">
        <v>270</v>
      </c>
      <c r="Z3346" s="127">
        <v>77218.89</v>
      </c>
      <c r="AA3346" s="129">
        <v>1</v>
      </c>
      <c r="AB3346" s="133">
        <v>99.61</v>
      </c>
      <c r="AD3346" s="127">
        <v>76.918000000000006</v>
      </c>
      <c r="AG3346" t="s">
        <v>275</v>
      </c>
      <c r="AH3346" s="131">
        <v>9.2619999999999994E-3</v>
      </c>
      <c r="AI3346" s="131">
        <v>2.1990672583306302E-3</v>
      </c>
      <c r="AJ3346" s="131">
        <v>7.1517119044176198E-4</v>
      </c>
    </row>
    <row r="3347" spans="1:36">
      <c r="A3347" s="121">
        <v>11389</v>
      </c>
      <c r="B3347">
        <v>11391</v>
      </c>
      <c r="C3347" t="s">
        <v>2645</v>
      </c>
      <c r="D3347" t="s">
        <v>2646</v>
      </c>
      <c r="E3347" t="s">
        <v>35</v>
      </c>
      <c r="F3347" t="s">
        <v>2647</v>
      </c>
      <c r="G3347" t="s">
        <v>2648</v>
      </c>
      <c r="H3347" t="s">
        <v>38</v>
      </c>
      <c r="I3347" t="s">
        <v>280</v>
      </c>
      <c r="J3347" t="s">
        <v>39</v>
      </c>
      <c r="K3347" t="s">
        <v>39</v>
      </c>
      <c r="L3347" t="s">
        <v>40</v>
      </c>
      <c r="M3347" t="s">
        <v>41</v>
      </c>
      <c r="N3347" t="s">
        <v>1562</v>
      </c>
      <c r="O3347" t="s">
        <v>45</v>
      </c>
      <c r="P3347" t="s">
        <v>448</v>
      </c>
      <c r="Q3347" t="s">
        <v>227</v>
      </c>
      <c r="R3347" t="s">
        <v>228</v>
      </c>
      <c r="S3347" t="s">
        <v>46</v>
      </c>
      <c r="T3347" s="127">
        <v>0.73499999999999999</v>
      </c>
      <c r="U3347" t="s">
        <v>2649</v>
      </c>
      <c r="V3347" s="131">
        <v>2.8000000000000001E-2</v>
      </c>
      <c r="W3347" s="131">
        <v>5.0380000000000001E-2</v>
      </c>
      <c r="X3347" t="s">
        <v>270</v>
      </c>
      <c r="Z3347" s="127">
        <v>30758.2</v>
      </c>
      <c r="AA3347" s="129">
        <v>1</v>
      </c>
      <c r="AB3347" s="133">
        <v>99.15</v>
      </c>
      <c r="AD3347" s="127">
        <v>30.497</v>
      </c>
      <c r="AG3347" t="s">
        <v>275</v>
      </c>
      <c r="AH3347" s="131">
        <v>3.5599999999999998E-4</v>
      </c>
      <c r="AI3347" s="131">
        <v>8.7189794274101704E-4</v>
      </c>
      <c r="AJ3347" s="131">
        <v>2.83554896873493E-4</v>
      </c>
    </row>
    <row r="3348" spans="1:36">
      <c r="A3348" s="121">
        <v>11389</v>
      </c>
      <c r="B3348">
        <v>11391</v>
      </c>
      <c r="C3348" t="s">
        <v>81</v>
      </c>
      <c r="D3348" t="s">
        <v>82</v>
      </c>
      <c r="E3348" t="s">
        <v>35</v>
      </c>
      <c r="F3348" t="s">
        <v>2650</v>
      </c>
      <c r="G3348" t="s">
        <v>2651</v>
      </c>
      <c r="H3348" t="s">
        <v>38</v>
      </c>
      <c r="I3348" t="s">
        <v>280</v>
      </c>
      <c r="J3348" t="s">
        <v>39</v>
      </c>
      <c r="K3348" t="s">
        <v>39</v>
      </c>
      <c r="L3348" t="s">
        <v>40</v>
      </c>
      <c r="M3348" t="s">
        <v>41</v>
      </c>
      <c r="N3348" t="s">
        <v>72</v>
      </c>
      <c r="O3348" t="s">
        <v>45</v>
      </c>
      <c r="P3348" t="s">
        <v>412</v>
      </c>
      <c r="Q3348" t="s">
        <v>227</v>
      </c>
      <c r="R3348" t="s">
        <v>228</v>
      </c>
      <c r="S3348" t="s">
        <v>46</v>
      </c>
      <c r="T3348" s="127">
        <v>2.2210000000000001</v>
      </c>
      <c r="U3348" t="s">
        <v>2652</v>
      </c>
      <c r="V3348" s="131">
        <v>2.0500000000000001E-2</v>
      </c>
      <c r="W3348" s="131">
        <v>4.845E-2</v>
      </c>
      <c r="X3348" t="s">
        <v>270</v>
      </c>
      <c r="Z3348" s="127">
        <v>187431.22</v>
      </c>
      <c r="AA3348" s="129">
        <v>1</v>
      </c>
      <c r="AB3348" s="133">
        <v>94.46</v>
      </c>
      <c r="AD3348" s="127">
        <v>177.048</v>
      </c>
      <c r="AG3348" t="s">
        <v>275</v>
      </c>
      <c r="AH3348" s="131">
        <v>2.3900000000000001E-4</v>
      </c>
      <c r="AI3348" s="131">
        <v>5.06176398161284E-3</v>
      </c>
      <c r="AJ3348" s="131">
        <v>1.6461650996583599E-3</v>
      </c>
    </row>
    <row r="3349" spans="1:36">
      <c r="A3349" s="121">
        <v>11389</v>
      </c>
      <c r="B3349">
        <v>11391</v>
      </c>
      <c r="C3349" t="s">
        <v>2653</v>
      </c>
      <c r="D3349" t="s">
        <v>2654</v>
      </c>
      <c r="E3349" t="s">
        <v>35</v>
      </c>
      <c r="F3349" t="s">
        <v>2655</v>
      </c>
      <c r="G3349" t="s">
        <v>2656</v>
      </c>
      <c r="H3349" t="s">
        <v>38</v>
      </c>
      <c r="I3349" t="s">
        <v>280</v>
      </c>
      <c r="J3349" t="s">
        <v>39</v>
      </c>
      <c r="K3349" t="s">
        <v>39</v>
      </c>
      <c r="L3349" t="s">
        <v>40</v>
      </c>
      <c r="M3349" t="s">
        <v>41</v>
      </c>
      <c r="N3349" t="s">
        <v>143</v>
      </c>
      <c r="O3349" t="s">
        <v>45</v>
      </c>
      <c r="P3349" t="s">
        <v>2570</v>
      </c>
      <c r="Q3349" t="s">
        <v>234</v>
      </c>
      <c r="R3349" t="s">
        <v>228</v>
      </c>
      <c r="S3349" t="s">
        <v>46</v>
      </c>
      <c r="T3349" s="127">
        <v>0.98599999999999999</v>
      </c>
      <c r="U3349" t="s">
        <v>151</v>
      </c>
      <c r="V3349" s="131">
        <v>2.4E-2</v>
      </c>
      <c r="W3349" s="131">
        <v>4.718E-2</v>
      </c>
      <c r="X3349" t="s">
        <v>270</v>
      </c>
      <c r="Z3349" s="127">
        <v>124935.59</v>
      </c>
      <c r="AA3349" s="129">
        <v>1</v>
      </c>
      <c r="AB3349" s="133">
        <v>97.85</v>
      </c>
      <c r="AD3349" s="127">
        <v>122.249</v>
      </c>
      <c r="AG3349" t="s">
        <v>275</v>
      </c>
      <c r="AH3349" s="131">
        <v>1.1659999999999999E-3</v>
      </c>
      <c r="AI3349" s="131">
        <v>3.49509528288632E-3</v>
      </c>
      <c r="AJ3349" s="131">
        <v>1.1366598473512401E-3</v>
      </c>
    </row>
    <row r="3350" spans="1:36">
      <c r="A3350" s="121">
        <v>11389</v>
      </c>
      <c r="B3350">
        <v>11391</v>
      </c>
      <c r="C3350" t="s">
        <v>47</v>
      </c>
      <c r="D3350" t="s">
        <v>48</v>
      </c>
      <c r="E3350" t="s">
        <v>35</v>
      </c>
      <c r="F3350" t="s">
        <v>2657</v>
      </c>
      <c r="G3350" t="s">
        <v>2658</v>
      </c>
      <c r="H3350" t="s">
        <v>38</v>
      </c>
      <c r="I3350" t="s">
        <v>353</v>
      </c>
      <c r="J3350" t="s">
        <v>39</v>
      </c>
      <c r="K3350" t="s">
        <v>39</v>
      </c>
      <c r="L3350" t="s">
        <v>40</v>
      </c>
      <c r="M3350" t="s">
        <v>41</v>
      </c>
      <c r="N3350" t="s">
        <v>52</v>
      </c>
      <c r="O3350" t="s">
        <v>45</v>
      </c>
      <c r="P3350" t="s">
        <v>2546</v>
      </c>
      <c r="Q3350" t="s">
        <v>234</v>
      </c>
      <c r="R3350" t="s">
        <v>228</v>
      </c>
      <c r="S3350" t="s">
        <v>46</v>
      </c>
      <c r="T3350" s="127">
        <v>5.2439999999999998</v>
      </c>
      <c r="U3350" t="s">
        <v>2659</v>
      </c>
      <c r="V3350" s="131">
        <v>1.5800000000000002E-2</v>
      </c>
      <c r="W3350" s="131">
        <v>2.8199999999999999E-2</v>
      </c>
      <c r="X3350" t="s">
        <v>270</v>
      </c>
      <c r="Z3350" s="127">
        <v>350740.46</v>
      </c>
      <c r="AA3350" s="129">
        <v>1</v>
      </c>
      <c r="AB3350" s="133">
        <v>110.73</v>
      </c>
      <c r="AD3350" s="127">
        <v>388.375</v>
      </c>
      <c r="AG3350" t="s">
        <v>275</v>
      </c>
      <c r="AH3350" s="131">
        <v>3.1799999999999998E-4</v>
      </c>
      <c r="AI3350" s="131">
        <v>1.11035840663766E-2</v>
      </c>
      <c r="AJ3350" s="131">
        <v>3.6110598276784399E-3</v>
      </c>
    </row>
    <row r="3351" spans="1:36">
      <c r="A3351" s="121">
        <v>11389</v>
      </c>
      <c r="B3351">
        <v>11391</v>
      </c>
      <c r="C3351" t="s">
        <v>81</v>
      </c>
      <c r="D3351" t="s">
        <v>82</v>
      </c>
      <c r="E3351" t="s">
        <v>35</v>
      </c>
      <c r="F3351" t="s">
        <v>2660</v>
      </c>
      <c r="G3351" t="s">
        <v>2661</v>
      </c>
      <c r="H3351" t="s">
        <v>38</v>
      </c>
      <c r="I3351" t="s">
        <v>1990</v>
      </c>
      <c r="J3351" t="s">
        <v>39</v>
      </c>
      <c r="K3351" t="s">
        <v>538</v>
      </c>
      <c r="L3351" t="s">
        <v>40</v>
      </c>
      <c r="M3351" t="s">
        <v>41</v>
      </c>
      <c r="N3351" t="s">
        <v>72</v>
      </c>
      <c r="O3351" t="s">
        <v>45</v>
      </c>
      <c r="P3351" t="s">
        <v>412</v>
      </c>
      <c r="Q3351" t="s">
        <v>227</v>
      </c>
      <c r="R3351" t="s">
        <v>228</v>
      </c>
      <c r="S3351" t="s">
        <v>46</v>
      </c>
      <c r="T3351" s="127">
        <v>1.327</v>
      </c>
      <c r="U3351" t="s">
        <v>2467</v>
      </c>
      <c r="V3351" s="131">
        <v>1.25E-3</v>
      </c>
      <c r="W3351" s="131">
        <v>5.0700000000000002E-2</v>
      </c>
      <c r="X3351" t="s">
        <v>270</v>
      </c>
      <c r="Z3351" s="127">
        <v>410835</v>
      </c>
      <c r="AA3351" s="129">
        <v>1</v>
      </c>
      <c r="AB3351" s="133">
        <v>94</v>
      </c>
      <c r="AD3351" s="127">
        <v>386.185</v>
      </c>
      <c r="AG3351" t="s">
        <v>275</v>
      </c>
      <c r="AH3351" s="131">
        <v>7.2499999999999995E-4</v>
      </c>
      <c r="AI3351" s="131">
        <v>1.1040971949814101E-2</v>
      </c>
      <c r="AJ3351" s="131">
        <v>3.59069738457062E-3</v>
      </c>
    </row>
    <row r="3352" spans="1:36">
      <c r="A3352" s="121">
        <v>11389</v>
      </c>
      <c r="B3352">
        <v>11391</v>
      </c>
      <c r="C3352" t="s">
        <v>2662</v>
      </c>
      <c r="D3352" t="s">
        <v>2663</v>
      </c>
      <c r="E3352" t="s">
        <v>35</v>
      </c>
      <c r="F3352" t="s">
        <v>2664</v>
      </c>
      <c r="G3352" t="s">
        <v>2665</v>
      </c>
      <c r="H3352" t="s">
        <v>38</v>
      </c>
      <c r="I3352" t="s">
        <v>280</v>
      </c>
      <c r="J3352" t="s">
        <v>39</v>
      </c>
      <c r="K3352" t="s">
        <v>39</v>
      </c>
      <c r="L3352" t="s">
        <v>40</v>
      </c>
      <c r="M3352" t="s">
        <v>41</v>
      </c>
      <c r="N3352" t="s">
        <v>347</v>
      </c>
      <c r="O3352" t="s">
        <v>45</v>
      </c>
      <c r="P3352" t="s">
        <v>435</v>
      </c>
      <c r="Q3352" t="s">
        <v>227</v>
      </c>
      <c r="R3352" t="s">
        <v>228</v>
      </c>
      <c r="S3352" t="s">
        <v>46</v>
      </c>
      <c r="T3352" s="127">
        <v>0.49299999999999999</v>
      </c>
      <c r="U3352" t="s">
        <v>86</v>
      </c>
      <c r="V3352" s="131">
        <v>3.9E-2</v>
      </c>
      <c r="W3352" s="131">
        <v>5.0349999999999999E-2</v>
      </c>
      <c r="X3352" t="s">
        <v>270</v>
      </c>
      <c r="Z3352" s="127">
        <v>286428</v>
      </c>
      <c r="AA3352" s="129">
        <v>1</v>
      </c>
      <c r="AB3352" s="133">
        <v>99.51</v>
      </c>
      <c r="AD3352" s="127">
        <v>285.02499999999998</v>
      </c>
      <c r="AG3352" t="s">
        <v>275</v>
      </c>
      <c r="AH3352" s="131">
        <v>9.9400000000000009E-4</v>
      </c>
      <c r="AI3352" s="131">
        <v>8.14881042843601E-3</v>
      </c>
      <c r="AJ3352" s="131">
        <v>2.6501210605140201E-3</v>
      </c>
    </row>
    <row r="3353" spans="1:36">
      <c r="A3353" s="121">
        <v>11389</v>
      </c>
      <c r="B3353">
        <v>11391</v>
      </c>
      <c r="C3353" t="s">
        <v>2666</v>
      </c>
      <c r="D3353" t="s">
        <v>2667</v>
      </c>
      <c r="E3353" t="s">
        <v>338</v>
      </c>
      <c r="F3353" t="s">
        <v>2668</v>
      </c>
      <c r="G3353" t="s">
        <v>2669</v>
      </c>
      <c r="H3353" t="s">
        <v>38</v>
      </c>
      <c r="I3353" t="s">
        <v>280</v>
      </c>
      <c r="J3353" t="s">
        <v>39</v>
      </c>
      <c r="K3353" t="s">
        <v>181</v>
      </c>
      <c r="L3353" t="s">
        <v>40</v>
      </c>
      <c r="M3353" t="s">
        <v>41</v>
      </c>
      <c r="N3353" t="s">
        <v>281</v>
      </c>
      <c r="O3353" t="s">
        <v>45</v>
      </c>
      <c r="P3353" t="s">
        <v>301</v>
      </c>
      <c r="Q3353" t="s">
        <v>301</v>
      </c>
      <c r="R3353" t="s">
        <v>301</v>
      </c>
      <c r="S3353" t="s">
        <v>46</v>
      </c>
      <c r="T3353" s="127" t="s">
        <v>896</v>
      </c>
      <c r="U3353" t="s">
        <v>1288</v>
      </c>
      <c r="V3353" s="131">
        <v>2.6499999999999999E-2</v>
      </c>
      <c r="W3353" s="131">
        <v>0</v>
      </c>
      <c r="X3353" t="s">
        <v>270</v>
      </c>
      <c r="Z3353" s="127">
        <v>385727.21</v>
      </c>
      <c r="AA3353" s="129">
        <v>1</v>
      </c>
      <c r="AB3353" s="133">
        <v>64.319999999999993</v>
      </c>
      <c r="AD3353" s="127">
        <v>248.1</v>
      </c>
      <c r="AG3353" t="s">
        <v>275</v>
      </c>
      <c r="AH3353" s="131">
        <v>1.3940000000000001E-3</v>
      </c>
      <c r="AI3353" s="131">
        <v>7.0931366978576604E-3</v>
      </c>
      <c r="AJ3353" s="131">
        <v>2.3067993927679601E-3</v>
      </c>
    </row>
    <row r="3354" spans="1:36">
      <c r="A3354" s="121">
        <v>11389</v>
      </c>
      <c r="B3354">
        <v>11391</v>
      </c>
      <c r="C3354" t="s">
        <v>2673</v>
      </c>
      <c r="D3354" t="s">
        <v>2674</v>
      </c>
      <c r="E3354" t="s">
        <v>35</v>
      </c>
      <c r="F3354" t="s">
        <v>2675</v>
      </c>
      <c r="G3354" t="s">
        <v>2676</v>
      </c>
      <c r="H3354" t="s">
        <v>38</v>
      </c>
      <c r="I3354" t="s">
        <v>353</v>
      </c>
      <c r="J3354" t="s">
        <v>39</v>
      </c>
      <c r="K3354" t="s">
        <v>39</v>
      </c>
      <c r="L3354" t="s">
        <v>40</v>
      </c>
      <c r="M3354" t="s">
        <v>41</v>
      </c>
      <c r="N3354" t="s">
        <v>1546</v>
      </c>
      <c r="O3354" t="s">
        <v>45</v>
      </c>
      <c r="P3354" t="s">
        <v>226</v>
      </c>
      <c r="Q3354" t="s">
        <v>227</v>
      </c>
      <c r="R3354" t="s">
        <v>228</v>
      </c>
      <c r="S3354" t="s">
        <v>46</v>
      </c>
      <c r="T3354" s="127">
        <v>2.29</v>
      </c>
      <c r="U3354" t="s">
        <v>2677</v>
      </c>
      <c r="V3354" s="131">
        <v>1.4999999999999999E-2</v>
      </c>
      <c r="W3354" s="131">
        <v>2.1600000000000001E-2</v>
      </c>
      <c r="X3354" t="s">
        <v>270</v>
      </c>
      <c r="Z3354" s="127">
        <v>248119.75</v>
      </c>
      <c r="AA3354" s="129">
        <v>1</v>
      </c>
      <c r="AB3354" s="133">
        <v>116.38</v>
      </c>
      <c r="AD3354" s="127">
        <v>288.762</v>
      </c>
      <c r="AG3354" t="s">
        <v>275</v>
      </c>
      <c r="AH3354" s="131">
        <v>1.3320000000000001E-3</v>
      </c>
      <c r="AI3354" s="131">
        <v>8.2556582302826201E-3</v>
      </c>
      <c r="AJ3354" s="131">
        <v>2.6848696428291999E-3</v>
      </c>
    </row>
    <row r="3355" spans="1:36">
      <c r="A3355" s="121">
        <v>11389</v>
      </c>
      <c r="B3355">
        <v>11391</v>
      </c>
      <c r="C3355" t="s">
        <v>108</v>
      </c>
      <c r="D3355" t="s">
        <v>109</v>
      </c>
      <c r="E3355" t="s">
        <v>35</v>
      </c>
      <c r="F3355" t="s">
        <v>2681</v>
      </c>
      <c r="G3355" t="s">
        <v>2682</v>
      </c>
      <c r="H3355" t="s">
        <v>38</v>
      </c>
      <c r="I3355" t="s">
        <v>1990</v>
      </c>
      <c r="J3355" t="s">
        <v>39</v>
      </c>
      <c r="K3355" t="s">
        <v>39</v>
      </c>
      <c r="L3355" t="s">
        <v>40</v>
      </c>
      <c r="M3355" t="s">
        <v>41</v>
      </c>
      <c r="N3355" t="s">
        <v>72</v>
      </c>
      <c r="O3355" t="s">
        <v>45</v>
      </c>
      <c r="P3355" t="s">
        <v>301</v>
      </c>
      <c r="Q3355" t="s">
        <v>301</v>
      </c>
      <c r="R3355" t="s">
        <v>301</v>
      </c>
      <c r="S3355" t="s">
        <v>46</v>
      </c>
      <c r="T3355" s="127">
        <v>0.74199999999999999</v>
      </c>
      <c r="U3355" t="s">
        <v>1288</v>
      </c>
      <c r="V3355" s="131">
        <v>1.2E-2</v>
      </c>
      <c r="W3355" s="131">
        <v>5.5840000000000001E-2</v>
      </c>
      <c r="X3355" t="s">
        <v>270</v>
      </c>
      <c r="Z3355" s="127">
        <v>219435</v>
      </c>
      <c r="AA3355" s="129">
        <v>1</v>
      </c>
      <c r="AB3355" s="133">
        <v>97.2</v>
      </c>
      <c r="AD3355" s="127">
        <v>213.291</v>
      </c>
      <c r="AG3355" t="s">
        <v>275</v>
      </c>
      <c r="AH3355" s="131">
        <v>3.539E-3</v>
      </c>
      <c r="AI3355" s="131">
        <v>6.0979545310364397E-3</v>
      </c>
      <c r="AJ3355" s="131">
        <v>1.9831505310718301E-3</v>
      </c>
    </row>
    <row r="3356" spans="1:36">
      <c r="A3356" s="121">
        <v>11389</v>
      </c>
      <c r="B3356">
        <v>11391</v>
      </c>
      <c r="C3356" t="s">
        <v>2521</v>
      </c>
      <c r="D3356" t="s">
        <v>2522</v>
      </c>
      <c r="E3356" t="s">
        <v>35</v>
      </c>
      <c r="F3356" t="s">
        <v>2683</v>
      </c>
      <c r="G3356" t="s">
        <v>2684</v>
      </c>
      <c r="H3356" t="s">
        <v>38</v>
      </c>
      <c r="I3356" t="s">
        <v>280</v>
      </c>
      <c r="J3356" t="s">
        <v>39</v>
      </c>
      <c r="K3356" t="s">
        <v>39</v>
      </c>
      <c r="L3356" t="s">
        <v>40</v>
      </c>
      <c r="M3356" t="s">
        <v>41</v>
      </c>
      <c r="N3356" t="s">
        <v>65</v>
      </c>
      <c r="O3356" t="s">
        <v>45</v>
      </c>
      <c r="P3356" t="s">
        <v>435</v>
      </c>
      <c r="Q3356" t="s">
        <v>227</v>
      </c>
      <c r="R3356" t="s">
        <v>228</v>
      </c>
      <c r="S3356" t="s">
        <v>46</v>
      </c>
      <c r="T3356" s="127">
        <v>1.34</v>
      </c>
      <c r="U3356" t="s">
        <v>2685</v>
      </c>
      <c r="V3356" s="131">
        <v>2.1499999999999998E-2</v>
      </c>
      <c r="W3356" s="131">
        <v>4.7739999999999998E-2</v>
      </c>
      <c r="X3356" t="s">
        <v>270</v>
      </c>
      <c r="Z3356" s="127">
        <v>133820.75</v>
      </c>
      <c r="AA3356" s="129">
        <v>1</v>
      </c>
      <c r="AB3356" s="133">
        <v>96.67</v>
      </c>
      <c r="AC3356" s="127">
        <v>14.132999999999999</v>
      </c>
      <c r="AD3356" s="127">
        <v>143.49799999999999</v>
      </c>
      <c r="AG3356" t="s">
        <v>275</v>
      </c>
      <c r="AH3356" s="131">
        <v>2.4600000000000002E-4</v>
      </c>
      <c r="AI3356" s="131">
        <v>4.1025741628755103E-3</v>
      </c>
      <c r="AJ3356" s="131">
        <v>1.33422151451912E-3</v>
      </c>
    </row>
    <row r="3357" spans="1:36">
      <c r="A3357" s="121">
        <v>11389</v>
      </c>
      <c r="B3357">
        <v>11391</v>
      </c>
      <c r="C3357" t="s">
        <v>2575</v>
      </c>
      <c r="D3357" t="s">
        <v>2576</v>
      </c>
      <c r="E3357" t="s">
        <v>35</v>
      </c>
      <c r="F3357" t="s">
        <v>2686</v>
      </c>
      <c r="G3357" t="s">
        <v>2687</v>
      </c>
      <c r="H3357" t="s">
        <v>38</v>
      </c>
      <c r="I3357" t="s">
        <v>280</v>
      </c>
      <c r="J3357" t="s">
        <v>39</v>
      </c>
      <c r="K3357" t="s">
        <v>39</v>
      </c>
      <c r="L3357" t="s">
        <v>40</v>
      </c>
      <c r="M3357" t="s">
        <v>41</v>
      </c>
      <c r="N3357" t="s">
        <v>281</v>
      </c>
      <c r="O3357" t="s">
        <v>45</v>
      </c>
      <c r="P3357" t="s">
        <v>448</v>
      </c>
      <c r="Q3357" t="s">
        <v>227</v>
      </c>
      <c r="R3357" t="s">
        <v>228</v>
      </c>
      <c r="S3357" t="s">
        <v>46</v>
      </c>
      <c r="T3357" s="127">
        <v>1.3879999999999999</v>
      </c>
      <c r="U3357" t="s">
        <v>2688</v>
      </c>
      <c r="V3357" s="131">
        <v>2.3E-2</v>
      </c>
      <c r="W3357" s="131">
        <v>4.7750000000000001E-2</v>
      </c>
      <c r="X3357" t="s">
        <v>270</v>
      </c>
      <c r="Z3357" s="127">
        <v>303228.84000000003</v>
      </c>
      <c r="AA3357" s="129">
        <v>1</v>
      </c>
      <c r="AB3357" s="133">
        <v>96.86</v>
      </c>
      <c r="AD3357" s="127">
        <v>293.70699999999999</v>
      </c>
      <c r="AG3357" t="s">
        <v>275</v>
      </c>
      <c r="AH3357" s="131">
        <v>4.4700000000000002E-4</v>
      </c>
      <c r="AI3357" s="131">
        <v>8.3970547935631207E-3</v>
      </c>
      <c r="AJ3357" s="131">
        <v>2.7308540246631899E-3</v>
      </c>
    </row>
    <row r="3358" spans="1:36">
      <c r="A3358" s="121">
        <v>11389</v>
      </c>
      <c r="B3358">
        <v>11391</v>
      </c>
      <c r="C3358" t="s">
        <v>2594</v>
      </c>
      <c r="D3358" t="s">
        <v>2595</v>
      </c>
      <c r="E3358" t="s">
        <v>35</v>
      </c>
      <c r="F3358" t="s">
        <v>2689</v>
      </c>
      <c r="G3358" t="s">
        <v>2690</v>
      </c>
      <c r="H3358" t="s">
        <v>38</v>
      </c>
      <c r="I3358" t="s">
        <v>353</v>
      </c>
      <c r="J3358" t="s">
        <v>39</v>
      </c>
      <c r="K3358" t="s">
        <v>39</v>
      </c>
      <c r="L3358" t="s">
        <v>40</v>
      </c>
      <c r="M3358" t="s">
        <v>41</v>
      </c>
      <c r="N3358" t="s">
        <v>52</v>
      </c>
      <c r="O3358" t="s">
        <v>45</v>
      </c>
      <c r="P3358" t="s">
        <v>226</v>
      </c>
      <c r="Q3358" t="s">
        <v>227</v>
      </c>
      <c r="R3358" t="s">
        <v>228</v>
      </c>
      <c r="S3358" t="s">
        <v>46</v>
      </c>
      <c r="T3358" s="127">
        <v>12.099</v>
      </c>
      <c r="U3358" t="s">
        <v>2691</v>
      </c>
      <c r="V3358" s="131">
        <v>9.5999999999999992E-3</v>
      </c>
      <c r="W3358" s="131">
        <v>2.8199999999999999E-2</v>
      </c>
      <c r="X3358" t="s">
        <v>270</v>
      </c>
      <c r="Z3358" s="127">
        <v>20808</v>
      </c>
      <c r="AA3358" s="129">
        <v>1</v>
      </c>
      <c r="AB3358" s="133">
        <v>93.74</v>
      </c>
      <c r="AD3358" s="127">
        <v>19.504999999999999</v>
      </c>
      <c r="AG3358" t="s">
        <v>275</v>
      </c>
      <c r="AH3358" s="131">
        <v>1.9000000000000001E-5</v>
      </c>
      <c r="AI3358" s="131">
        <v>5.5765719026447196E-4</v>
      </c>
      <c r="AJ3358" s="131">
        <v>1.8135887163478801E-4</v>
      </c>
    </row>
    <row r="3359" spans="1:36">
      <c r="A3359" s="121">
        <v>11389</v>
      </c>
      <c r="B3359">
        <v>11391</v>
      </c>
      <c r="C3359" t="s">
        <v>2692</v>
      </c>
      <c r="D3359" t="s">
        <v>2693</v>
      </c>
      <c r="E3359" t="s">
        <v>35</v>
      </c>
      <c r="F3359" t="s">
        <v>2694</v>
      </c>
      <c r="G3359" t="s">
        <v>2695</v>
      </c>
      <c r="H3359" t="s">
        <v>38</v>
      </c>
      <c r="I3359" t="s">
        <v>353</v>
      </c>
      <c r="J3359" t="s">
        <v>39</v>
      </c>
      <c r="K3359" t="s">
        <v>39</v>
      </c>
      <c r="L3359" t="s">
        <v>40</v>
      </c>
      <c r="M3359" t="s">
        <v>41</v>
      </c>
      <c r="N3359" t="s">
        <v>52</v>
      </c>
      <c r="O3359" t="s">
        <v>45</v>
      </c>
      <c r="P3359" t="s">
        <v>430</v>
      </c>
      <c r="Q3359" t="s">
        <v>227</v>
      </c>
      <c r="R3359" t="s">
        <v>228</v>
      </c>
      <c r="S3359" t="s">
        <v>46</v>
      </c>
      <c r="T3359" s="127">
        <v>3.9809999999999999</v>
      </c>
      <c r="U3359" t="s">
        <v>2482</v>
      </c>
      <c r="V3359" s="131">
        <v>6.4000000000000003E-3</v>
      </c>
      <c r="W3359" s="131">
        <v>3.1469999999999998E-2</v>
      </c>
      <c r="X3359" t="s">
        <v>270</v>
      </c>
      <c r="Z3359" s="127">
        <v>51432.2</v>
      </c>
      <c r="AA3359" s="129">
        <v>1</v>
      </c>
      <c r="AB3359" s="133">
        <v>105.94</v>
      </c>
      <c r="AD3359" s="127">
        <v>54.487000000000002</v>
      </c>
      <c r="AG3359" t="s">
        <v>275</v>
      </c>
      <c r="AH3359" s="131">
        <v>1.7000000000000001E-4</v>
      </c>
      <c r="AI3359" s="131">
        <v>1.5577834588606501E-3</v>
      </c>
      <c r="AJ3359" s="131">
        <v>5.0661563283406995E-4</v>
      </c>
    </row>
    <row r="3360" spans="1:36">
      <c r="A3360" s="121">
        <v>11389</v>
      </c>
      <c r="B3360">
        <v>11391</v>
      </c>
      <c r="C3360" t="s">
        <v>2696</v>
      </c>
      <c r="D3360" t="s">
        <v>2697</v>
      </c>
      <c r="E3360" t="s">
        <v>35</v>
      </c>
      <c r="F3360" t="s">
        <v>2698</v>
      </c>
      <c r="G3360" t="s">
        <v>2699</v>
      </c>
      <c r="H3360" t="s">
        <v>38</v>
      </c>
      <c r="I3360" t="s">
        <v>353</v>
      </c>
      <c r="J3360" t="s">
        <v>39</v>
      </c>
      <c r="K3360" t="s">
        <v>39</v>
      </c>
      <c r="L3360" t="s">
        <v>40</v>
      </c>
      <c r="M3360" t="s">
        <v>41</v>
      </c>
      <c r="N3360" t="s">
        <v>1562</v>
      </c>
      <c r="O3360" t="s">
        <v>45</v>
      </c>
      <c r="P3360" t="s">
        <v>226</v>
      </c>
      <c r="Q3360" t="s">
        <v>227</v>
      </c>
      <c r="R3360" t="s">
        <v>228</v>
      </c>
      <c r="S3360" t="s">
        <v>46</v>
      </c>
      <c r="T3360" s="127">
        <v>2.6560000000000001</v>
      </c>
      <c r="U3360" t="s">
        <v>2503</v>
      </c>
      <c r="V3360" s="131">
        <v>7.0000000000000001E-3</v>
      </c>
      <c r="W3360" s="131">
        <v>2.341E-2</v>
      </c>
      <c r="X3360" t="s">
        <v>270</v>
      </c>
      <c r="Z3360" s="127">
        <v>42093.8</v>
      </c>
      <c r="AA3360" s="129">
        <v>1</v>
      </c>
      <c r="AB3360" s="133">
        <v>111.87</v>
      </c>
      <c r="AD3360" s="127">
        <v>47.09</v>
      </c>
      <c r="AG3360" t="s">
        <v>275</v>
      </c>
      <c r="AH3360" s="131">
        <v>7.0200000000000004E-4</v>
      </c>
      <c r="AI3360" s="131">
        <v>1.3463060245593201E-3</v>
      </c>
      <c r="AJ3360" s="131">
        <v>4.37839851707819E-4</v>
      </c>
    </row>
    <row r="3361" spans="1:36">
      <c r="A3361" s="121">
        <v>11389</v>
      </c>
      <c r="B3361">
        <v>11391</v>
      </c>
      <c r="C3361" t="s">
        <v>2606</v>
      </c>
      <c r="D3361" t="s">
        <v>2607</v>
      </c>
      <c r="E3361" t="s">
        <v>35</v>
      </c>
      <c r="F3361" t="s">
        <v>2700</v>
      </c>
      <c r="G3361" t="s">
        <v>2701</v>
      </c>
      <c r="H3361" t="s">
        <v>38</v>
      </c>
      <c r="I3361" t="s">
        <v>353</v>
      </c>
      <c r="J3361" t="s">
        <v>39</v>
      </c>
      <c r="K3361" t="s">
        <v>39</v>
      </c>
      <c r="L3361" t="s">
        <v>40</v>
      </c>
      <c r="M3361" t="s">
        <v>41</v>
      </c>
      <c r="N3361" t="s">
        <v>52</v>
      </c>
      <c r="O3361" t="s">
        <v>45</v>
      </c>
      <c r="P3361" t="s">
        <v>2546</v>
      </c>
      <c r="Q3361" t="s">
        <v>234</v>
      </c>
      <c r="R3361" t="s">
        <v>228</v>
      </c>
      <c r="S3361" t="s">
        <v>46</v>
      </c>
      <c r="T3361" s="127">
        <v>3.1930000000000001</v>
      </c>
      <c r="U3361" t="s">
        <v>464</v>
      </c>
      <c r="V3361" s="131">
        <v>8.5000000000000006E-3</v>
      </c>
      <c r="W3361" s="131">
        <v>2.5729999999999999E-2</v>
      </c>
      <c r="X3361" t="s">
        <v>270</v>
      </c>
      <c r="Z3361" s="127">
        <v>124049.09</v>
      </c>
      <c r="AA3361" s="129">
        <v>1</v>
      </c>
      <c r="AB3361" s="133">
        <v>110.31</v>
      </c>
      <c r="AD3361" s="127">
        <v>136.839</v>
      </c>
      <c r="AG3361" t="s">
        <v>275</v>
      </c>
      <c r="AH3361" s="131">
        <v>2.0900000000000001E-4</v>
      </c>
      <c r="AI3361" s="131">
        <v>3.91219492326226E-3</v>
      </c>
      <c r="AJ3361" s="131">
        <v>1.2723071974768299E-3</v>
      </c>
    </row>
    <row r="3362" spans="1:36">
      <c r="A3362" s="121">
        <v>11389</v>
      </c>
      <c r="B3362">
        <v>11391</v>
      </c>
      <c r="C3362" t="s">
        <v>2702</v>
      </c>
      <c r="D3362" t="s">
        <v>2703</v>
      </c>
      <c r="E3362" t="s">
        <v>35</v>
      </c>
      <c r="F3362" t="s">
        <v>2704</v>
      </c>
      <c r="G3362" t="s">
        <v>2705</v>
      </c>
      <c r="H3362" t="s">
        <v>38</v>
      </c>
      <c r="I3362" t="s">
        <v>264</v>
      </c>
      <c r="J3362" t="s">
        <v>39</v>
      </c>
      <c r="K3362" t="s">
        <v>39</v>
      </c>
      <c r="L3362" t="s">
        <v>40</v>
      </c>
      <c r="M3362" t="s">
        <v>41</v>
      </c>
      <c r="N3362" t="s">
        <v>290</v>
      </c>
      <c r="O3362" t="s">
        <v>45</v>
      </c>
      <c r="P3362" t="s">
        <v>2535</v>
      </c>
      <c r="Q3362" t="s">
        <v>227</v>
      </c>
      <c r="R3362" t="s">
        <v>228</v>
      </c>
      <c r="S3362" t="s">
        <v>46</v>
      </c>
      <c r="T3362" s="127">
        <v>4.26</v>
      </c>
      <c r="U3362" t="s">
        <v>2706</v>
      </c>
      <c r="V3362" s="131">
        <v>2.6700000000000002E-2</v>
      </c>
      <c r="W3362" s="131">
        <v>4.0210000000000003E-2</v>
      </c>
      <c r="X3362" t="s">
        <v>270</v>
      </c>
      <c r="Z3362" s="127">
        <v>32037.22</v>
      </c>
      <c r="AA3362" s="129">
        <v>1</v>
      </c>
      <c r="AB3362" s="133">
        <v>91.5</v>
      </c>
      <c r="AD3362" s="127">
        <v>29.314</v>
      </c>
      <c r="AG3362" t="s">
        <v>275</v>
      </c>
      <c r="AH3362" s="131">
        <v>2.04E-4</v>
      </c>
      <c r="AI3362" s="131">
        <v>8.3808474475198795E-4</v>
      </c>
      <c r="AJ3362" s="131">
        <v>2.7255831413285699E-4</v>
      </c>
    </row>
    <row r="3363" spans="1:36">
      <c r="A3363" s="121">
        <v>11389</v>
      </c>
      <c r="B3363">
        <v>11391</v>
      </c>
      <c r="C3363" t="s">
        <v>2714</v>
      </c>
      <c r="D3363" t="s">
        <v>2715</v>
      </c>
      <c r="E3363" t="s">
        <v>35</v>
      </c>
      <c r="F3363" t="s">
        <v>2716</v>
      </c>
      <c r="G3363" t="s">
        <v>2717</v>
      </c>
      <c r="H3363" t="s">
        <v>38</v>
      </c>
      <c r="I3363" t="s">
        <v>353</v>
      </c>
      <c r="J3363" t="s">
        <v>39</v>
      </c>
      <c r="K3363" t="s">
        <v>39</v>
      </c>
      <c r="L3363" t="s">
        <v>40</v>
      </c>
      <c r="M3363" t="s">
        <v>41</v>
      </c>
      <c r="N3363" t="s">
        <v>1546</v>
      </c>
      <c r="O3363" t="s">
        <v>45</v>
      </c>
      <c r="P3363" t="s">
        <v>226</v>
      </c>
      <c r="Q3363" t="s">
        <v>227</v>
      </c>
      <c r="R3363" t="s">
        <v>228</v>
      </c>
      <c r="S3363" t="s">
        <v>46</v>
      </c>
      <c r="T3363" s="127">
        <v>1.175</v>
      </c>
      <c r="U3363" t="s">
        <v>2718</v>
      </c>
      <c r="V3363" s="131">
        <v>1E-3</v>
      </c>
      <c r="W3363" s="131">
        <v>1.6910000000000001E-2</v>
      </c>
      <c r="X3363" t="s">
        <v>270</v>
      </c>
      <c r="Z3363" s="127">
        <v>55975.91</v>
      </c>
      <c r="AA3363" s="129">
        <v>1</v>
      </c>
      <c r="AB3363" s="133">
        <v>112.88</v>
      </c>
      <c r="AD3363" s="127">
        <v>63.186</v>
      </c>
      <c r="AG3363" t="s">
        <v>275</v>
      </c>
      <c r="AH3363" s="131">
        <v>1.8000000000000001E-4</v>
      </c>
      <c r="AI3363" s="131">
        <v>1.80646761904855E-3</v>
      </c>
      <c r="AJ3363" s="131">
        <v>5.8749162524032402E-4</v>
      </c>
    </row>
    <row r="3364" spans="1:36">
      <c r="A3364" s="121">
        <v>11389</v>
      </c>
      <c r="B3364">
        <v>11391</v>
      </c>
      <c r="C3364" t="s">
        <v>67</v>
      </c>
      <c r="D3364" t="s">
        <v>68</v>
      </c>
      <c r="E3364" t="s">
        <v>35</v>
      </c>
      <c r="F3364" t="s">
        <v>2719</v>
      </c>
      <c r="G3364" t="s">
        <v>2720</v>
      </c>
      <c r="H3364" t="s">
        <v>38</v>
      </c>
      <c r="I3364" t="s">
        <v>353</v>
      </c>
      <c r="J3364" t="s">
        <v>39</v>
      </c>
      <c r="K3364" t="s">
        <v>39</v>
      </c>
      <c r="L3364" t="s">
        <v>40</v>
      </c>
      <c r="M3364" t="s">
        <v>41</v>
      </c>
      <c r="N3364" t="s">
        <v>72</v>
      </c>
      <c r="O3364" t="s">
        <v>45</v>
      </c>
      <c r="P3364" t="s">
        <v>301</v>
      </c>
      <c r="Q3364" t="s">
        <v>301</v>
      </c>
      <c r="R3364" t="s">
        <v>301</v>
      </c>
      <c r="S3364" t="s">
        <v>46</v>
      </c>
      <c r="T3364" s="127">
        <v>1.3819999999999999</v>
      </c>
      <c r="U3364" t="s">
        <v>840</v>
      </c>
      <c r="V3364" s="131">
        <v>2.3E-2</v>
      </c>
      <c r="W3364" s="131">
        <v>4.5499999999999999E-2</v>
      </c>
      <c r="X3364" t="s">
        <v>270</v>
      </c>
      <c r="Z3364" s="127">
        <v>218923</v>
      </c>
      <c r="AA3364" s="129">
        <v>1</v>
      </c>
      <c r="AB3364" s="133">
        <v>112</v>
      </c>
      <c r="AD3364" s="127">
        <v>245.19399999999999</v>
      </c>
      <c r="AG3364" t="s">
        <v>275</v>
      </c>
      <c r="AH3364" s="131">
        <v>4.0359999999999997E-3</v>
      </c>
      <c r="AI3364" s="131">
        <v>7.0100550964821698E-3</v>
      </c>
      <c r="AJ3364" s="131">
        <v>2.2797799518961899E-3</v>
      </c>
    </row>
    <row r="3365" spans="1:36">
      <c r="A3365" s="121">
        <v>11389</v>
      </c>
      <c r="B3365">
        <v>11391</v>
      </c>
      <c r="C3365" t="s">
        <v>2461</v>
      </c>
      <c r="D3365" t="s">
        <v>2462</v>
      </c>
      <c r="E3365" t="s">
        <v>35</v>
      </c>
      <c r="F3365" t="s">
        <v>2463</v>
      </c>
      <c r="G3365" t="s">
        <v>2464</v>
      </c>
      <c r="H3365" t="s">
        <v>38</v>
      </c>
      <c r="I3365" t="s">
        <v>353</v>
      </c>
      <c r="J3365" t="s">
        <v>39</v>
      </c>
      <c r="K3365" t="s">
        <v>39</v>
      </c>
      <c r="L3365" t="s">
        <v>40</v>
      </c>
      <c r="M3365" t="s">
        <v>41</v>
      </c>
      <c r="N3365" t="s">
        <v>72</v>
      </c>
      <c r="O3365" t="s">
        <v>45</v>
      </c>
      <c r="P3365" t="s">
        <v>301</v>
      </c>
      <c r="Q3365" t="s">
        <v>301</v>
      </c>
      <c r="R3365" t="s">
        <v>301</v>
      </c>
      <c r="S3365" t="s">
        <v>46</v>
      </c>
      <c r="T3365" s="127">
        <v>1.34</v>
      </c>
      <c r="U3365" t="s">
        <v>414</v>
      </c>
      <c r="V3365" s="131">
        <v>0.04</v>
      </c>
      <c r="W3365" s="131">
        <v>3.3020000000000001E-2</v>
      </c>
      <c r="X3365" t="s">
        <v>270</v>
      </c>
      <c r="Z3365" s="127">
        <v>25474.400000000001</v>
      </c>
      <c r="AA3365" s="129">
        <v>1</v>
      </c>
      <c r="AB3365" s="133">
        <v>117.02</v>
      </c>
      <c r="AD3365" s="127">
        <v>29.81</v>
      </c>
      <c r="AG3365" t="s">
        <v>275</v>
      </c>
      <c r="AH3365" s="131">
        <v>3.9199999999999999E-4</v>
      </c>
      <c r="AI3365" s="131">
        <v>8.5226779026842197E-4</v>
      </c>
      <c r="AJ3365" s="131">
        <v>2.77170863161383E-4</v>
      </c>
    </row>
    <row r="3366" spans="1:36">
      <c r="A3366" s="121">
        <v>11389</v>
      </c>
      <c r="B3366">
        <v>11391</v>
      </c>
      <c r="C3366" t="s">
        <v>2725</v>
      </c>
      <c r="D3366" t="s">
        <v>2726</v>
      </c>
      <c r="E3366" t="s">
        <v>35</v>
      </c>
      <c r="F3366" t="s">
        <v>2727</v>
      </c>
      <c r="G3366" t="s">
        <v>2728</v>
      </c>
      <c r="H3366" t="s">
        <v>38</v>
      </c>
      <c r="I3366" t="s">
        <v>353</v>
      </c>
      <c r="J3366" t="s">
        <v>39</v>
      </c>
      <c r="K3366" t="s">
        <v>39</v>
      </c>
      <c r="L3366" t="s">
        <v>40</v>
      </c>
      <c r="M3366" t="s">
        <v>41</v>
      </c>
      <c r="N3366" t="s">
        <v>72</v>
      </c>
      <c r="O3366" t="s">
        <v>45</v>
      </c>
      <c r="P3366" t="s">
        <v>301</v>
      </c>
      <c r="Q3366" t="s">
        <v>301</v>
      </c>
      <c r="R3366" t="s">
        <v>301</v>
      </c>
      <c r="S3366" t="s">
        <v>46</v>
      </c>
      <c r="T3366" s="127">
        <v>1.33</v>
      </c>
      <c r="U3366" t="s">
        <v>840</v>
      </c>
      <c r="V3366" s="131">
        <v>2.9499999999999998E-2</v>
      </c>
      <c r="W3366" s="131">
        <v>3.2570000000000002E-2</v>
      </c>
      <c r="X3366" t="s">
        <v>270</v>
      </c>
      <c r="Z3366" s="127">
        <v>22091.79</v>
      </c>
      <c r="AA3366" s="129">
        <v>1</v>
      </c>
      <c r="AB3366" s="133">
        <v>113.51</v>
      </c>
      <c r="AD3366" s="127">
        <v>25.076000000000001</v>
      </c>
      <c r="AG3366" t="s">
        <v>275</v>
      </c>
      <c r="AH3366" s="131">
        <v>1.12E-4</v>
      </c>
      <c r="AI3366" s="131">
        <v>7.1693048523017197E-4</v>
      </c>
      <c r="AJ3366" s="131">
        <v>2.33157047217954E-4</v>
      </c>
    </row>
    <row r="3367" spans="1:36">
      <c r="A3367" s="121">
        <v>11389</v>
      </c>
      <c r="B3367">
        <v>11391</v>
      </c>
      <c r="C3367" t="s">
        <v>2729</v>
      </c>
      <c r="D3367" t="s">
        <v>2730</v>
      </c>
      <c r="E3367" t="s">
        <v>35</v>
      </c>
      <c r="F3367" t="s">
        <v>2731</v>
      </c>
      <c r="G3367" t="s">
        <v>2732</v>
      </c>
      <c r="H3367" t="s">
        <v>38</v>
      </c>
      <c r="I3367" t="s">
        <v>280</v>
      </c>
      <c r="J3367" t="s">
        <v>39</v>
      </c>
      <c r="K3367" t="s">
        <v>39</v>
      </c>
      <c r="L3367" t="s">
        <v>40</v>
      </c>
      <c r="M3367" t="s">
        <v>41</v>
      </c>
      <c r="N3367" t="s">
        <v>143</v>
      </c>
      <c r="O3367" t="s">
        <v>45</v>
      </c>
      <c r="P3367" t="s">
        <v>2713</v>
      </c>
      <c r="Q3367" t="s">
        <v>234</v>
      </c>
      <c r="R3367" t="s">
        <v>228</v>
      </c>
      <c r="S3367" t="s">
        <v>46</v>
      </c>
      <c r="T3367" s="127">
        <v>0.66</v>
      </c>
      <c r="U3367" t="s">
        <v>2326</v>
      </c>
      <c r="V3367" s="131">
        <v>0.06</v>
      </c>
      <c r="W3367" s="131">
        <v>5.3629999999999997E-2</v>
      </c>
      <c r="X3367" t="s">
        <v>270</v>
      </c>
      <c r="Z3367" s="127">
        <v>21696</v>
      </c>
      <c r="AA3367" s="129">
        <v>1</v>
      </c>
      <c r="AB3367" s="133">
        <v>102.5</v>
      </c>
      <c r="AD3367" s="127">
        <v>22.238</v>
      </c>
      <c r="AG3367" t="s">
        <v>275</v>
      </c>
      <c r="AH3367" s="131">
        <v>1.2799999999999999E-4</v>
      </c>
      <c r="AI3367" s="131">
        <v>6.3579272677089795E-4</v>
      </c>
      <c r="AJ3367" s="131">
        <v>2.0676977457439501E-4</v>
      </c>
    </row>
    <row r="3368" spans="1:36">
      <c r="A3368" s="121">
        <v>11389</v>
      </c>
      <c r="B3368">
        <v>11391</v>
      </c>
      <c r="C3368" t="s">
        <v>2733</v>
      </c>
      <c r="D3368" t="s">
        <v>2734</v>
      </c>
      <c r="E3368" t="s">
        <v>35</v>
      </c>
      <c r="F3368" t="s">
        <v>2735</v>
      </c>
      <c r="G3368" t="s">
        <v>2736</v>
      </c>
      <c r="H3368" t="s">
        <v>38</v>
      </c>
      <c r="I3368" t="s">
        <v>280</v>
      </c>
      <c r="J3368" t="s">
        <v>39</v>
      </c>
      <c r="K3368" t="s">
        <v>39</v>
      </c>
      <c r="L3368" t="s">
        <v>40</v>
      </c>
      <c r="M3368" t="s">
        <v>41</v>
      </c>
      <c r="N3368" t="s">
        <v>143</v>
      </c>
      <c r="O3368" t="s">
        <v>45</v>
      </c>
      <c r="P3368" t="s">
        <v>301</v>
      </c>
      <c r="Q3368" t="s">
        <v>301</v>
      </c>
      <c r="R3368" t="s">
        <v>301</v>
      </c>
      <c r="S3368" t="s">
        <v>46</v>
      </c>
      <c r="T3368" s="127">
        <v>1.33</v>
      </c>
      <c r="U3368" t="s">
        <v>2737</v>
      </c>
      <c r="V3368" s="131">
        <v>4.4999999999999998E-2</v>
      </c>
      <c r="W3368" s="131">
        <v>7.0980000000000001E-2</v>
      </c>
      <c r="X3368" t="s">
        <v>270</v>
      </c>
      <c r="Z3368" s="127">
        <v>256585.2</v>
      </c>
      <c r="AA3368" s="129">
        <v>1</v>
      </c>
      <c r="AB3368" s="133">
        <v>98.3</v>
      </c>
      <c r="AD3368" s="127">
        <v>252.22300000000001</v>
      </c>
      <c r="AG3368" t="s">
        <v>275</v>
      </c>
      <c r="AH3368" s="131">
        <v>2.1380000000000001E-3</v>
      </c>
      <c r="AI3368" s="131">
        <v>7.2110272721862302E-3</v>
      </c>
      <c r="AJ3368" s="131">
        <v>2.34513925802904E-3</v>
      </c>
    </row>
    <row r="3369" spans="1:36">
      <c r="A3369" s="121">
        <v>11389</v>
      </c>
      <c r="B3369">
        <v>11391</v>
      </c>
      <c r="C3369" t="s">
        <v>33</v>
      </c>
      <c r="D3369" t="s">
        <v>34</v>
      </c>
      <c r="E3369" t="s">
        <v>35</v>
      </c>
      <c r="F3369" t="s">
        <v>2738</v>
      </c>
      <c r="G3369" t="s">
        <v>2739</v>
      </c>
      <c r="H3369" t="s">
        <v>38</v>
      </c>
      <c r="I3369" t="s">
        <v>280</v>
      </c>
      <c r="J3369" t="s">
        <v>39</v>
      </c>
      <c r="K3369" t="s">
        <v>39</v>
      </c>
      <c r="L3369" t="s">
        <v>40</v>
      </c>
      <c r="M3369" t="s">
        <v>41</v>
      </c>
      <c r="N3369" t="s">
        <v>43</v>
      </c>
      <c r="O3369" t="s">
        <v>45</v>
      </c>
      <c r="P3369" t="s">
        <v>301</v>
      </c>
      <c r="Q3369" t="s">
        <v>301</v>
      </c>
      <c r="R3369" t="s">
        <v>301</v>
      </c>
      <c r="S3369" t="s">
        <v>46</v>
      </c>
      <c r="T3369" s="127">
        <v>0.438</v>
      </c>
      <c r="U3369" t="s">
        <v>2740</v>
      </c>
      <c r="V3369" s="131">
        <v>7.4999999999999997E-2</v>
      </c>
      <c r="W3369" s="131">
        <v>5.2789999999999997E-2</v>
      </c>
      <c r="X3369" t="s">
        <v>270</v>
      </c>
      <c r="Z3369" s="127">
        <v>24169.17</v>
      </c>
      <c r="AA3369" s="129">
        <v>1</v>
      </c>
      <c r="AB3369" s="133">
        <v>126.86</v>
      </c>
      <c r="AD3369" s="127">
        <v>30.661000000000001</v>
      </c>
      <c r="AG3369" t="s">
        <v>275</v>
      </c>
      <c r="AH3369" s="131">
        <v>8.6300000000000005E-4</v>
      </c>
      <c r="AI3369" s="131">
        <v>8.7659393468397903E-4</v>
      </c>
      <c r="AJ3369" s="131">
        <v>2.8508210716477898E-4</v>
      </c>
    </row>
    <row r="3370" spans="1:36">
      <c r="A3370" s="121">
        <v>11389</v>
      </c>
      <c r="B3370">
        <v>11391</v>
      </c>
      <c r="C3370" t="s">
        <v>33</v>
      </c>
      <c r="D3370" t="s">
        <v>34</v>
      </c>
      <c r="E3370" t="s">
        <v>35</v>
      </c>
      <c r="F3370" t="s">
        <v>2465</v>
      </c>
      <c r="G3370" t="s">
        <v>2466</v>
      </c>
      <c r="H3370" t="s">
        <v>38</v>
      </c>
      <c r="I3370" t="s">
        <v>280</v>
      </c>
      <c r="J3370" t="s">
        <v>39</v>
      </c>
      <c r="K3370" t="s">
        <v>39</v>
      </c>
      <c r="L3370" t="s">
        <v>40</v>
      </c>
      <c r="M3370" t="s">
        <v>41</v>
      </c>
      <c r="N3370" t="s">
        <v>43</v>
      </c>
      <c r="O3370" t="s">
        <v>45</v>
      </c>
      <c r="P3370" t="s">
        <v>301</v>
      </c>
      <c r="Q3370" t="s">
        <v>301</v>
      </c>
      <c r="R3370" t="s">
        <v>301</v>
      </c>
      <c r="S3370" t="s">
        <v>46</v>
      </c>
      <c r="T3370" s="127">
        <v>1.329</v>
      </c>
      <c r="U3370" t="s">
        <v>2467</v>
      </c>
      <c r="V3370" s="131">
        <v>0.10539999999999999</v>
      </c>
      <c r="W3370" s="131">
        <v>-3.5860000000000003E-2</v>
      </c>
      <c r="X3370" t="s">
        <v>270</v>
      </c>
      <c r="Z3370" s="127">
        <v>176018.19</v>
      </c>
      <c r="AA3370" s="129">
        <v>1</v>
      </c>
      <c r="AB3370" s="133">
        <v>158.97</v>
      </c>
      <c r="AD3370" s="127">
        <v>279.81599999999997</v>
      </c>
      <c r="AG3370" t="s">
        <v>275</v>
      </c>
      <c r="AH3370" s="131">
        <v>1.178E-3</v>
      </c>
      <c r="AI3370" s="131">
        <v>7.9999034010943496E-3</v>
      </c>
      <c r="AJ3370" s="131">
        <v>2.6016941578780699E-3</v>
      </c>
    </row>
    <row r="3371" spans="1:36">
      <c r="A3371" s="121">
        <v>11389</v>
      </c>
      <c r="B3371">
        <v>11391</v>
      </c>
      <c r="C3371" t="s">
        <v>2741</v>
      </c>
      <c r="D3371" t="s">
        <v>2742</v>
      </c>
      <c r="E3371" t="s">
        <v>35</v>
      </c>
      <c r="F3371" t="s">
        <v>2743</v>
      </c>
      <c r="G3371" t="s">
        <v>2744</v>
      </c>
      <c r="H3371" t="s">
        <v>38</v>
      </c>
      <c r="I3371" t="s">
        <v>280</v>
      </c>
      <c r="J3371" t="s">
        <v>39</v>
      </c>
      <c r="K3371" t="s">
        <v>39</v>
      </c>
      <c r="L3371" t="s">
        <v>40</v>
      </c>
      <c r="M3371" t="s">
        <v>41</v>
      </c>
      <c r="N3371" t="s">
        <v>143</v>
      </c>
      <c r="O3371" t="s">
        <v>45</v>
      </c>
      <c r="P3371" t="s">
        <v>2745</v>
      </c>
      <c r="Q3371" t="s">
        <v>234</v>
      </c>
      <c r="R3371" t="s">
        <v>228</v>
      </c>
      <c r="S3371" t="s">
        <v>46</v>
      </c>
      <c r="T3371" s="127">
        <v>0.93100000000000005</v>
      </c>
      <c r="U3371" t="s">
        <v>2688</v>
      </c>
      <c r="V3371" s="131">
        <v>6.9000000000000006E-2</v>
      </c>
      <c r="W3371" s="131">
        <v>5.2740000000000002E-2</v>
      </c>
      <c r="X3371" t="s">
        <v>270</v>
      </c>
      <c r="Z3371" s="127">
        <v>6500</v>
      </c>
      <c r="AA3371" s="129">
        <v>1</v>
      </c>
      <c r="AB3371" s="133">
        <v>102.11</v>
      </c>
      <c r="AD3371" s="127">
        <v>6.6369999999999996</v>
      </c>
      <c r="AG3371" t="s">
        <v>275</v>
      </c>
      <c r="AH3371" s="131">
        <v>5.8E-5</v>
      </c>
      <c r="AI3371" s="131">
        <v>1.89755184567571E-4</v>
      </c>
      <c r="AJ3371" s="131">
        <v>6.1711364545850598E-5</v>
      </c>
    </row>
    <row r="3372" spans="1:36">
      <c r="A3372" s="121">
        <v>11389</v>
      </c>
      <c r="B3372">
        <v>11391</v>
      </c>
      <c r="C3372" t="s">
        <v>1271</v>
      </c>
      <c r="D3372" t="s">
        <v>1272</v>
      </c>
      <c r="E3372" t="s">
        <v>35</v>
      </c>
      <c r="F3372" t="s">
        <v>2746</v>
      </c>
      <c r="G3372" t="s">
        <v>2747</v>
      </c>
      <c r="H3372" t="s">
        <v>38</v>
      </c>
      <c r="I3372" t="s">
        <v>353</v>
      </c>
      <c r="J3372" t="s">
        <v>39</v>
      </c>
      <c r="K3372" t="s">
        <v>39</v>
      </c>
      <c r="L3372" t="s">
        <v>40</v>
      </c>
      <c r="M3372" t="s">
        <v>41</v>
      </c>
      <c r="N3372" t="s">
        <v>1546</v>
      </c>
      <c r="O3372" t="s">
        <v>45</v>
      </c>
      <c r="P3372" t="s">
        <v>226</v>
      </c>
      <c r="Q3372" t="s">
        <v>227</v>
      </c>
      <c r="R3372" t="s">
        <v>228</v>
      </c>
      <c r="S3372" t="s">
        <v>46</v>
      </c>
      <c r="T3372" s="127">
        <v>3.5110000000000001</v>
      </c>
      <c r="U3372" t="s">
        <v>2748</v>
      </c>
      <c r="V3372" s="131">
        <v>1.3899999999999999E-2</v>
      </c>
      <c r="W3372" s="131">
        <v>2.4320000000000001E-2</v>
      </c>
      <c r="X3372" t="s">
        <v>270</v>
      </c>
      <c r="Z3372" s="127">
        <v>575821.4</v>
      </c>
      <c r="AA3372" s="129">
        <v>1</v>
      </c>
      <c r="AB3372" s="133">
        <v>106.02</v>
      </c>
      <c r="AD3372" s="127">
        <v>610.48599999999999</v>
      </c>
      <c r="AG3372" t="s">
        <v>275</v>
      </c>
      <c r="AH3372" s="131">
        <v>1.8599999999999999E-4</v>
      </c>
      <c r="AI3372" s="131">
        <v>1.7453704499109001E-2</v>
      </c>
      <c r="AJ3372" s="131">
        <v>5.6762186681467101E-3</v>
      </c>
    </row>
    <row r="3373" spans="1:36">
      <c r="A3373" s="121">
        <v>11389</v>
      </c>
      <c r="B3373">
        <v>11391</v>
      </c>
      <c r="C3373" t="s">
        <v>2749</v>
      </c>
      <c r="D3373" t="s">
        <v>2750</v>
      </c>
      <c r="E3373" t="s">
        <v>35</v>
      </c>
      <c r="F3373" t="s">
        <v>2751</v>
      </c>
      <c r="G3373" t="s">
        <v>2752</v>
      </c>
      <c r="H3373" t="s">
        <v>38</v>
      </c>
      <c r="I3373" t="s">
        <v>353</v>
      </c>
      <c r="J3373" t="s">
        <v>39</v>
      </c>
      <c r="K3373" t="s">
        <v>39</v>
      </c>
      <c r="L3373" t="s">
        <v>40</v>
      </c>
      <c r="M3373" t="s">
        <v>41</v>
      </c>
      <c r="N3373" t="s">
        <v>1546</v>
      </c>
      <c r="O3373" t="s">
        <v>45</v>
      </c>
      <c r="P3373" t="s">
        <v>226</v>
      </c>
      <c r="Q3373" t="s">
        <v>227</v>
      </c>
      <c r="R3373" t="s">
        <v>228</v>
      </c>
      <c r="S3373" t="s">
        <v>46</v>
      </c>
      <c r="T3373" s="127">
        <v>3.0720000000000001</v>
      </c>
      <c r="U3373" t="s">
        <v>2753</v>
      </c>
      <c r="V3373" s="131">
        <v>1.6400000000000001E-2</v>
      </c>
      <c r="W3373" s="131">
        <v>2.3439999999999999E-2</v>
      </c>
      <c r="X3373" t="s">
        <v>270</v>
      </c>
      <c r="Z3373" s="127">
        <v>182280.39</v>
      </c>
      <c r="AA3373" s="129">
        <v>1</v>
      </c>
      <c r="AB3373" s="133">
        <v>107.65</v>
      </c>
      <c r="AD3373" s="127">
        <v>196.22499999999999</v>
      </c>
      <c r="AG3373" t="s">
        <v>275</v>
      </c>
      <c r="AH3373" s="131">
        <v>2.2599999999999999E-4</v>
      </c>
      <c r="AI3373" s="131">
        <v>5.6100405595221501E-3</v>
      </c>
      <c r="AJ3373" s="131">
        <v>1.82447324891088E-3</v>
      </c>
    </row>
    <row r="3374" spans="1:36">
      <c r="A3374" s="121">
        <v>11389</v>
      </c>
      <c r="B3374">
        <v>11391</v>
      </c>
      <c r="C3374" t="s">
        <v>2627</v>
      </c>
      <c r="D3374" t="s">
        <v>2628</v>
      </c>
      <c r="E3374" t="s">
        <v>35</v>
      </c>
      <c r="F3374" t="s">
        <v>2754</v>
      </c>
      <c r="G3374" t="s">
        <v>2755</v>
      </c>
      <c r="H3374" t="s">
        <v>38</v>
      </c>
      <c r="I3374" t="s">
        <v>353</v>
      </c>
      <c r="J3374" t="s">
        <v>39</v>
      </c>
      <c r="K3374" t="s">
        <v>39</v>
      </c>
      <c r="L3374" t="s">
        <v>40</v>
      </c>
      <c r="M3374" t="s">
        <v>41</v>
      </c>
      <c r="N3374" t="s">
        <v>1562</v>
      </c>
      <c r="O3374" t="s">
        <v>45</v>
      </c>
      <c r="P3374" t="s">
        <v>448</v>
      </c>
      <c r="Q3374" t="s">
        <v>227</v>
      </c>
      <c r="R3374" t="s">
        <v>228</v>
      </c>
      <c r="S3374" t="s">
        <v>46</v>
      </c>
      <c r="T3374" s="127">
        <v>1.097</v>
      </c>
      <c r="U3374" t="s">
        <v>2756</v>
      </c>
      <c r="V3374" s="131">
        <v>3.2000000000000001E-2</v>
      </c>
      <c r="W3374" s="131">
        <v>2.1870000000000001E-2</v>
      </c>
      <c r="X3374" t="s">
        <v>270</v>
      </c>
      <c r="Z3374" s="127">
        <v>69095.06</v>
      </c>
      <c r="AA3374" s="129">
        <v>1</v>
      </c>
      <c r="AB3374" s="133">
        <v>111.1</v>
      </c>
      <c r="AD3374" s="127">
        <v>76.765000000000001</v>
      </c>
      <c r="AG3374" t="s">
        <v>275</v>
      </c>
      <c r="AH3374" s="131">
        <v>1.3999999999999999E-4</v>
      </c>
      <c r="AI3374" s="131">
        <v>2.1946894455905299E-3</v>
      </c>
      <c r="AJ3374" s="131">
        <v>7.1374745702160105E-4</v>
      </c>
    </row>
    <row r="3375" spans="1:36">
      <c r="A3375" s="121">
        <v>11389</v>
      </c>
      <c r="B3375">
        <v>11391</v>
      </c>
      <c r="C3375" t="s">
        <v>2721</v>
      </c>
      <c r="D3375" t="s">
        <v>2722</v>
      </c>
      <c r="E3375" t="s">
        <v>35</v>
      </c>
      <c r="F3375" t="s">
        <v>2757</v>
      </c>
      <c r="G3375" t="s">
        <v>2758</v>
      </c>
      <c r="H3375" t="s">
        <v>38</v>
      </c>
      <c r="I3375" t="s">
        <v>353</v>
      </c>
      <c r="J3375" t="s">
        <v>39</v>
      </c>
      <c r="K3375" t="s">
        <v>39</v>
      </c>
      <c r="L3375" t="s">
        <v>40</v>
      </c>
      <c r="M3375" t="s">
        <v>41</v>
      </c>
      <c r="N3375" t="s">
        <v>52</v>
      </c>
      <c r="O3375" t="s">
        <v>45</v>
      </c>
      <c r="P3375" t="s">
        <v>430</v>
      </c>
      <c r="Q3375" t="s">
        <v>227</v>
      </c>
      <c r="R3375" t="s">
        <v>228</v>
      </c>
      <c r="S3375" t="s">
        <v>46</v>
      </c>
      <c r="T3375" s="127">
        <v>0.49299999999999999</v>
      </c>
      <c r="U3375" t="s">
        <v>86</v>
      </c>
      <c r="V3375" s="131">
        <v>3.0000000000000001E-3</v>
      </c>
      <c r="W3375" s="131">
        <v>9.2399999999999999E-3</v>
      </c>
      <c r="X3375" t="s">
        <v>270</v>
      </c>
      <c r="Z3375" s="127">
        <v>156799</v>
      </c>
      <c r="AA3375" s="129">
        <v>1</v>
      </c>
      <c r="AB3375" s="133">
        <v>108.97</v>
      </c>
      <c r="AD3375" s="127">
        <v>170.864</v>
      </c>
      <c r="AG3375" t="s">
        <v>275</v>
      </c>
      <c r="AH3375" s="131">
        <v>3.39E-4</v>
      </c>
      <c r="AI3375" s="131">
        <v>4.8849740091313201E-3</v>
      </c>
      <c r="AJ3375" s="131">
        <v>1.5886702255935501E-3</v>
      </c>
    </row>
    <row r="3376" spans="1:36">
      <c r="A3376" s="121">
        <v>11389</v>
      </c>
      <c r="B3376">
        <v>11391</v>
      </c>
      <c r="C3376" t="s">
        <v>2635</v>
      </c>
      <c r="D3376" t="s">
        <v>2636</v>
      </c>
      <c r="E3376" t="s">
        <v>35</v>
      </c>
      <c r="F3376" t="s">
        <v>2759</v>
      </c>
      <c r="G3376" t="s">
        <v>2760</v>
      </c>
      <c r="H3376" t="s">
        <v>38</v>
      </c>
      <c r="I3376" t="s">
        <v>280</v>
      </c>
      <c r="J3376" t="s">
        <v>39</v>
      </c>
      <c r="K3376" t="s">
        <v>39</v>
      </c>
      <c r="L3376" t="s">
        <v>40</v>
      </c>
      <c r="M3376" t="s">
        <v>41</v>
      </c>
      <c r="N3376" t="s">
        <v>65</v>
      </c>
      <c r="O3376" t="s">
        <v>45</v>
      </c>
      <c r="P3376" t="s">
        <v>435</v>
      </c>
      <c r="Q3376" t="s">
        <v>227</v>
      </c>
      <c r="R3376" t="s">
        <v>228</v>
      </c>
      <c r="S3376" t="s">
        <v>46</v>
      </c>
      <c r="T3376" s="127">
        <v>2.2959999999999998</v>
      </c>
      <c r="U3376" t="s">
        <v>2761</v>
      </c>
      <c r="V3376" s="131">
        <v>4.6800000000000001E-2</v>
      </c>
      <c r="W3376" s="131">
        <v>4.8719999999999999E-2</v>
      </c>
      <c r="X3376" t="s">
        <v>270</v>
      </c>
      <c r="Z3376" s="127">
        <v>32748.49</v>
      </c>
      <c r="AA3376" s="129">
        <v>1</v>
      </c>
      <c r="AB3376" s="133">
        <v>100.43</v>
      </c>
      <c r="AD3376" s="127">
        <v>32.889000000000003</v>
      </c>
      <c r="AG3376" t="s">
        <v>275</v>
      </c>
      <c r="AH3376" s="131">
        <v>1.01E-4</v>
      </c>
      <c r="AI3376" s="131">
        <v>9.4030070226611704E-4</v>
      </c>
      <c r="AJ3376" s="131">
        <v>3.0580054796658601E-4</v>
      </c>
    </row>
    <row r="3377" spans="1:36">
      <c r="A3377" s="121">
        <v>11389</v>
      </c>
      <c r="B3377">
        <v>11391</v>
      </c>
      <c r="C3377" t="s">
        <v>2762</v>
      </c>
      <c r="D3377" t="s">
        <v>2763</v>
      </c>
      <c r="E3377" t="s">
        <v>171</v>
      </c>
      <c r="F3377" t="s">
        <v>2764</v>
      </c>
      <c r="G3377" t="s">
        <v>2765</v>
      </c>
      <c r="H3377" t="s">
        <v>38</v>
      </c>
      <c r="I3377" t="s">
        <v>280</v>
      </c>
      <c r="J3377" t="s">
        <v>39</v>
      </c>
      <c r="K3377" t="s">
        <v>181</v>
      </c>
      <c r="L3377" t="s">
        <v>40</v>
      </c>
      <c r="M3377" t="s">
        <v>41</v>
      </c>
      <c r="N3377" t="s">
        <v>281</v>
      </c>
      <c r="O3377" t="s">
        <v>45</v>
      </c>
      <c r="P3377" t="s">
        <v>412</v>
      </c>
      <c r="Q3377" t="s">
        <v>227</v>
      </c>
      <c r="R3377" t="s">
        <v>228</v>
      </c>
      <c r="S3377" t="s">
        <v>46</v>
      </c>
      <c r="T3377" s="127" t="s">
        <v>896</v>
      </c>
      <c r="U3377" t="s">
        <v>1288</v>
      </c>
      <c r="V3377" s="131">
        <v>6.8000000000000005E-2</v>
      </c>
      <c r="W3377" s="131">
        <v>0.22922000000000001</v>
      </c>
      <c r="X3377" t="s">
        <v>270</v>
      </c>
      <c r="Z3377" s="127">
        <v>145246.57</v>
      </c>
      <c r="AA3377" s="129">
        <v>1</v>
      </c>
      <c r="AB3377" s="133">
        <v>92</v>
      </c>
      <c r="AD3377" s="127">
        <v>133.62700000000001</v>
      </c>
      <c r="AG3377" t="s">
        <v>275</v>
      </c>
      <c r="AH3377" s="131">
        <v>4.84E-4</v>
      </c>
      <c r="AI3377" s="131">
        <v>3.82037267837913E-3</v>
      </c>
      <c r="AJ3377" s="131">
        <v>1.2424451621373699E-3</v>
      </c>
    </row>
    <row r="3378" spans="1:36">
      <c r="A3378" s="121">
        <v>11389</v>
      </c>
      <c r="B3378">
        <v>11391</v>
      </c>
      <c r="C3378" t="s">
        <v>108</v>
      </c>
      <c r="D3378" t="s">
        <v>109</v>
      </c>
      <c r="E3378" t="s">
        <v>35</v>
      </c>
      <c r="F3378" t="s">
        <v>2766</v>
      </c>
      <c r="G3378" t="s">
        <v>2767</v>
      </c>
      <c r="H3378" t="s">
        <v>38</v>
      </c>
      <c r="I3378" t="s">
        <v>280</v>
      </c>
      <c r="J3378" t="s">
        <v>39</v>
      </c>
      <c r="K3378" t="s">
        <v>39</v>
      </c>
      <c r="L3378" t="s">
        <v>40</v>
      </c>
      <c r="M3378" t="s">
        <v>41</v>
      </c>
      <c r="N3378" t="s">
        <v>72</v>
      </c>
      <c r="O3378" t="s">
        <v>45</v>
      </c>
      <c r="P3378" t="s">
        <v>301</v>
      </c>
      <c r="Q3378" t="s">
        <v>301</v>
      </c>
      <c r="R3378" t="s">
        <v>301</v>
      </c>
      <c r="S3378" t="s">
        <v>46</v>
      </c>
      <c r="T3378" s="127">
        <v>1.897</v>
      </c>
      <c r="U3378" t="s">
        <v>2768</v>
      </c>
      <c r="V3378" s="131">
        <v>6.0499999999999998E-2</v>
      </c>
      <c r="W3378" s="131">
        <v>5.1429999999999997E-2</v>
      </c>
      <c r="X3378" t="s">
        <v>270</v>
      </c>
      <c r="Z3378" s="127">
        <v>48258.75</v>
      </c>
      <c r="AA3378" s="129">
        <v>1</v>
      </c>
      <c r="AB3378" s="133">
        <v>101.84</v>
      </c>
      <c r="AD3378" s="127">
        <v>49.146999999999998</v>
      </c>
      <c r="AG3378" t="s">
        <v>275</v>
      </c>
      <c r="AH3378" s="131">
        <v>2.92E-4</v>
      </c>
      <c r="AI3378" s="131">
        <v>1.40509755191521E-3</v>
      </c>
      <c r="AJ3378" s="131">
        <v>4.5695977923514901E-4</v>
      </c>
    </row>
    <row r="3379" spans="1:36">
      <c r="A3379" s="121">
        <v>11389</v>
      </c>
      <c r="B3379">
        <v>11391</v>
      </c>
      <c r="C3379" t="s">
        <v>2468</v>
      </c>
      <c r="D3379" t="s">
        <v>2469</v>
      </c>
      <c r="E3379" t="s">
        <v>35</v>
      </c>
      <c r="F3379" t="s">
        <v>2470</v>
      </c>
      <c r="G3379" t="s">
        <v>2471</v>
      </c>
      <c r="H3379" t="s">
        <v>38</v>
      </c>
      <c r="I3379" t="s">
        <v>1990</v>
      </c>
      <c r="J3379" t="s">
        <v>39</v>
      </c>
      <c r="K3379" t="s">
        <v>39</v>
      </c>
      <c r="L3379" t="s">
        <v>40</v>
      </c>
      <c r="M3379" t="s">
        <v>41</v>
      </c>
      <c r="N3379" t="s">
        <v>1545</v>
      </c>
      <c r="O3379" t="s">
        <v>45</v>
      </c>
      <c r="P3379" t="s">
        <v>435</v>
      </c>
      <c r="Q3379" t="s">
        <v>227</v>
      </c>
      <c r="R3379" t="s">
        <v>228</v>
      </c>
      <c r="S3379" t="s">
        <v>46</v>
      </c>
      <c r="T3379" s="127">
        <v>1.89</v>
      </c>
      <c r="U3379" t="s">
        <v>2472</v>
      </c>
      <c r="V3379" s="131">
        <v>2.8000000000000001E-2</v>
      </c>
      <c r="W3379" s="131">
        <v>0</v>
      </c>
      <c r="X3379" t="s">
        <v>270</v>
      </c>
      <c r="Z3379" s="127">
        <v>70620</v>
      </c>
      <c r="AA3379" s="129">
        <v>1</v>
      </c>
      <c r="AB3379" s="133">
        <v>266</v>
      </c>
      <c r="AD3379" s="127">
        <v>187.84899999999999</v>
      </c>
      <c r="AG3379" t="s">
        <v>275</v>
      </c>
      <c r="AH3379" s="131">
        <v>7.7899999999999996E-4</v>
      </c>
      <c r="AI3379" s="131">
        <v>5.3705821951998203E-3</v>
      </c>
      <c r="AJ3379" s="131">
        <v>1.7465976301343799E-3</v>
      </c>
    </row>
    <row r="3380" spans="1:36">
      <c r="A3380" s="121">
        <v>11389</v>
      </c>
      <c r="B3380">
        <v>11391</v>
      </c>
      <c r="C3380" t="s">
        <v>2749</v>
      </c>
      <c r="D3380" t="s">
        <v>2750</v>
      </c>
      <c r="E3380" t="s">
        <v>35</v>
      </c>
      <c r="F3380" t="s">
        <v>2775</v>
      </c>
      <c r="G3380" t="s">
        <v>2776</v>
      </c>
      <c r="H3380" t="s">
        <v>38</v>
      </c>
      <c r="I3380" t="s">
        <v>353</v>
      </c>
      <c r="J3380" t="s">
        <v>39</v>
      </c>
      <c r="K3380" t="s">
        <v>39</v>
      </c>
      <c r="L3380" t="s">
        <v>40</v>
      </c>
      <c r="M3380" t="s">
        <v>41</v>
      </c>
      <c r="N3380" t="s">
        <v>1546</v>
      </c>
      <c r="O3380" t="s">
        <v>45</v>
      </c>
      <c r="P3380" t="s">
        <v>226</v>
      </c>
      <c r="Q3380" t="s">
        <v>227</v>
      </c>
      <c r="R3380" t="s">
        <v>228</v>
      </c>
      <c r="S3380" t="s">
        <v>46</v>
      </c>
      <c r="T3380" s="127">
        <v>3.4710000000000001</v>
      </c>
      <c r="U3380" t="s">
        <v>2777</v>
      </c>
      <c r="V3380" s="131">
        <v>2.06E-2</v>
      </c>
      <c r="W3380" s="131">
        <v>2.4250000000000001E-2</v>
      </c>
      <c r="X3380" t="s">
        <v>270</v>
      </c>
      <c r="Z3380" s="127">
        <v>107208.8</v>
      </c>
      <c r="AA3380" s="129">
        <v>1</v>
      </c>
      <c r="AB3380" s="133">
        <v>107.31</v>
      </c>
      <c r="AD3380" s="127">
        <v>115.04600000000001</v>
      </c>
      <c r="AG3380" t="s">
        <v>275</v>
      </c>
      <c r="AH3380" s="131">
        <v>6.7000000000000002E-5</v>
      </c>
      <c r="AI3380" s="131">
        <v>3.2891421837555998E-3</v>
      </c>
      <c r="AJ3380" s="131">
        <v>1.06968066673613E-3</v>
      </c>
    </row>
    <row r="3381" spans="1:36">
      <c r="A3381" s="121">
        <v>11389</v>
      </c>
      <c r="B3381">
        <v>11391</v>
      </c>
      <c r="C3381" t="s">
        <v>822</v>
      </c>
      <c r="D3381" t="s">
        <v>823</v>
      </c>
      <c r="E3381" t="s">
        <v>35</v>
      </c>
      <c r="F3381" t="s">
        <v>2473</v>
      </c>
      <c r="G3381" t="s">
        <v>2474</v>
      </c>
      <c r="H3381" t="s">
        <v>38</v>
      </c>
      <c r="I3381" t="s">
        <v>1990</v>
      </c>
      <c r="J3381" t="s">
        <v>39</v>
      </c>
      <c r="K3381" t="s">
        <v>39</v>
      </c>
      <c r="L3381" t="s">
        <v>40</v>
      </c>
      <c r="M3381" t="s">
        <v>41</v>
      </c>
      <c r="N3381" t="s">
        <v>157</v>
      </c>
      <c r="O3381" t="s">
        <v>45</v>
      </c>
      <c r="P3381" t="s">
        <v>301</v>
      </c>
      <c r="Q3381" t="s">
        <v>301</v>
      </c>
      <c r="R3381" t="s">
        <v>301</v>
      </c>
      <c r="S3381" t="s">
        <v>46</v>
      </c>
      <c r="T3381" s="127">
        <v>2.137</v>
      </c>
      <c r="U3381" t="s">
        <v>414</v>
      </c>
      <c r="V3381" s="131">
        <v>4.8500000000000001E-2</v>
      </c>
      <c r="W3381" s="131">
        <v>-7.7299999999999999E-3</v>
      </c>
      <c r="X3381" t="s">
        <v>270</v>
      </c>
      <c r="Z3381" s="127">
        <v>165685</v>
      </c>
      <c r="AA3381" s="129">
        <v>1</v>
      </c>
      <c r="AB3381" s="133">
        <v>114</v>
      </c>
      <c r="AD3381" s="127">
        <v>188.881</v>
      </c>
      <c r="AG3381" t="s">
        <v>275</v>
      </c>
      <c r="AH3381" s="131">
        <v>5.5199999999999997E-4</v>
      </c>
      <c r="AI3381" s="131">
        <v>5.4000783530263599E-3</v>
      </c>
      <c r="AJ3381" s="131">
        <v>1.7561902436510201E-3</v>
      </c>
    </row>
    <row r="3382" spans="1:36">
      <c r="A3382" s="121">
        <v>11389</v>
      </c>
      <c r="B3382">
        <v>11391</v>
      </c>
      <c r="C3382" t="s">
        <v>2662</v>
      </c>
      <c r="D3382" t="s">
        <v>2663</v>
      </c>
      <c r="E3382" t="s">
        <v>35</v>
      </c>
      <c r="F3382" t="s">
        <v>2778</v>
      </c>
      <c r="G3382" t="s">
        <v>2779</v>
      </c>
      <c r="H3382" t="s">
        <v>38</v>
      </c>
      <c r="I3382" t="s">
        <v>280</v>
      </c>
      <c r="J3382" t="s">
        <v>39</v>
      </c>
      <c r="K3382" t="s">
        <v>39</v>
      </c>
      <c r="L3382" t="s">
        <v>40</v>
      </c>
      <c r="M3382" t="s">
        <v>41</v>
      </c>
      <c r="N3382" t="s">
        <v>347</v>
      </c>
      <c r="O3382" t="s">
        <v>45</v>
      </c>
      <c r="P3382" t="s">
        <v>435</v>
      </c>
      <c r="Q3382" t="s">
        <v>227</v>
      </c>
      <c r="R3382" t="s">
        <v>228</v>
      </c>
      <c r="S3382" t="s">
        <v>46</v>
      </c>
      <c r="T3382" s="127">
        <v>2.6259999999999999</v>
      </c>
      <c r="U3382" t="s">
        <v>2482</v>
      </c>
      <c r="V3382" s="131">
        <v>5.5E-2</v>
      </c>
      <c r="W3382" s="131">
        <v>4.9059999999999999E-2</v>
      </c>
      <c r="X3382" t="s">
        <v>270</v>
      </c>
      <c r="Z3382" s="127">
        <v>134099.72</v>
      </c>
      <c r="AA3382" s="129">
        <v>1</v>
      </c>
      <c r="AB3382" s="133">
        <v>103.1</v>
      </c>
      <c r="AD3382" s="127">
        <v>138.25700000000001</v>
      </c>
      <c r="AG3382" t="s">
        <v>275</v>
      </c>
      <c r="AH3382" s="131">
        <v>8.8999999999999995E-5</v>
      </c>
      <c r="AI3382" s="131">
        <v>3.9527427811260002E-3</v>
      </c>
      <c r="AJ3382" s="131">
        <v>1.2854939973204499E-3</v>
      </c>
    </row>
    <row r="3383" spans="1:36">
      <c r="A3383" s="121">
        <v>11389</v>
      </c>
      <c r="B3383">
        <v>11391</v>
      </c>
      <c r="C3383" t="s">
        <v>2662</v>
      </c>
      <c r="D3383" t="s">
        <v>2663</v>
      </c>
      <c r="E3383" t="s">
        <v>35</v>
      </c>
      <c r="F3383" t="s">
        <v>2780</v>
      </c>
      <c r="G3383" t="s">
        <v>2781</v>
      </c>
      <c r="H3383" t="s">
        <v>38</v>
      </c>
      <c r="I3383" t="s">
        <v>353</v>
      </c>
      <c r="J3383" t="s">
        <v>39</v>
      </c>
      <c r="K3383" t="s">
        <v>39</v>
      </c>
      <c r="L3383" t="s">
        <v>40</v>
      </c>
      <c r="M3383" t="s">
        <v>41</v>
      </c>
      <c r="N3383" t="s">
        <v>347</v>
      </c>
      <c r="O3383" t="s">
        <v>45</v>
      </c>
      <c r="P3383" t="s">
        <v>435</v>
      </c>
      <c r="Q3383" t="s">
        <v>227</v>
      </c>
      <c r="R3383" t="s">
        <v>228</v>
      </c>
      <c r="S3383" t="s">
        <v>46</v>
      </c>
      <c r="T3383" s="127">
        <v>2.7229999999999999</v>
      </c>
      <c r="U3383" t="s">
        <v>2482</v>
      </c>
      <c r="V3383" s="131">
        <v>0.03</v>
      </c>
      <c r="W3383" s="131">
        <v>2.7740000000000001E-2</v>
      </c>
      <c r="X3383" t="s">
        <v>270</v>
      </c>
      <c r="Z3383" s="127">
        <v>102319.26</v>
      </c>
      <c r="AA3383" s="129">
        <v>1</v>
      </c>
      <c r="AB3383" s="133">
        <v>108.2</v>
      </c>
      <c r="AD3383" s="127">
        <v>110.709</v>
      </c>
      <c r="AG3383" t="s">
        <v>275</v>
      </c>
      <c r="AH3383" s="131">
        <v>7.7000000000000001E-5</v>
      </c>
      <c r="AI3383" s="131">
        <v>3.1651672919157901E-3</v>
      </c>
      <c r="AJ3383" s="131">
        <v>1.02936208591688E-3</v>
      </c>
    </row>
    <row r="3384" spans="1:36">
      <c r="A3384" s="121">
        <v>11389</v>
      </c>
      <c r="B3384">
        <v>11391</v>
      </c>
      <c r="C3384" t="s">
        <v>2782</v>
      </c>
      <c r="D3384" t="s">
        <v>2783</v>
      </c>
      <c r="E3384" t="s">
        <v>35</v>
      </c>
      <c r="F3384" t="s">
        <v>2784</v>
      </c>
      <c r="G3384" t="s">
        <v>2785</v>
      </c>
      <c r="H3384" t="s">
        <v>38</v>
      </c>
      <c r="I3384" t="s">
        <v>1990</v>
      </c>
      <c r="J3384" t="s">
        <v>39</v>
      </c>
      <c r="K3384" t="s">
        <v>39</v>
      </c>
      <c r="L3384" t="s">
        <v>40</v>
      </c>
      <c r="M3384" t="s">
        <v>41</v>
      </c>
      <c r="N3384" t="s">
        <v>143</v>
      </c>
      <c r="O3384" t="s">
        <v>45</v>
      </c>
      <c r="P3384" t="s">
        <v>301</v>
      </c>
      <c r="Q3384" t="s">
        <v>301</v>
      </c>
      <c r="R3384" t="s">
        <v>301</v>
      </c>
      <c r="S3384" t="s">
        <v>46</v>
      </c>
      <c r="T3384" s="127">
        <v>1.639</v>
      </c>
      <c r="U3384" t="s">
        <v>2479</v>
      </c>
      <c r="V3384" s="131">
        <v>5.5E-2</v>
      </c>
      <c r="W3384" s="131">
        <v>5.0720000000000001E-2</v>
      </c>
      <c r="X3384" t="s">
        <v>270</v>
      </c>
      <c r="Z3384" s="127">
        <v>30376</v>
      </c>
      <c r="AA3384" s="129">
        <v>1</v>
      </c>
      <c r="AB3384" s="133">
        <v>102.2</v>
      </c>
      <c r="AD3384" s="127">
        <v>31.044</v>
      </c>
      <c r="AG3384" t="s">
        <v>275</v>
      </c>
      <c r="AH3384" s="131">
        <v>5.6300000000000002E-4</v>
      </c>
      <c r="AI3384" s="131">
        <v>8.8755136815137005E-4</v>
      </c>
      <c r="AJ3384" s="131">
        <v>2.8864563652358999E-4</v>
      </c>
    </row>
    <row r="3385" spans="1:36">
      <c r="A3385" s="121">
        <v>11389</v>
      </c>
      <c r="B3385">
        <v>11391</v>
      </c>
      <c r="C3385" t="s">
        <v>2786</v>
      </c>
      <c r="D3385" t="s">
        <v>2787</v>
      </c>
      <c r="E3385" t="s">
        <v>35</v>
      </c>
      <c r="F3385" t="s">
        <v>2788</v>
      </c>
      <c r="G3385" t="s">
        <v>2789</v>
      </c>
      <c r="H3385" t="s">
        <v>38</v>
      </c>
      <c r="I3385" t="s">
        <v>280</v>
      </c>
      <c r="J3385" t="s">
        <v>39</v>
      </c>
      <c r="K3385" t="s">
        <v>39</v>
      </c>
      <c r="L3385" t="s">
        <v>40</v>
      </c>
      <c r="M3385" t="s">
        <v>41</v>
      </c>
      <c r="N3385" t="s">
        <v>143</v>
      </c>
      <c r="O3385" t="s">
        <v>45</v>
      </c>
      <c r="P3385" t="s">
        <v>2393</v>
      </c>
      <c r="Q3385" t="s">
        <v>234</v>
      </c>
      <c r="R3385" t="s">
        <v>228</v>
      </c>
      <c r="S3385" t="s">
        <v>46</v>
      </c>
      <c r="T3385" s="127">
        <v>1.71</v>
      </c>
      <c r="U3385" t="s">
        <v>2790</v>
      </c>
      <c r="V3385" s="131">
        <v>0.08</v>
      </c>
      <c r="W3385" s="131">
        <v>5.9580000000000001E-2</v>
      </c>
      <c r="X3385" t="s">
        <v>270</v>
      </c>
      <c r="Z3385" s="127">
        <v>21789.47</v>
      </c>
      <c r="AA3385" s="129">
        <v>1</v>
      </c>
      <c r="AB3385" s="133">
        <v>105.66</v>
      </c>
      <c r="AD3385" s="127">
        <v>23.023</v>
      </c>
      <c r="AG3385" t="s">
        <v>275</v>
      </c>
      <c r="AH3385" s="131">
        <v>6.0999999999999999E-5</v>
      </c>
      <c r="AI3385" s="131">
        <v>6.5821729731937496E-4</v>
      </c>
      <c r="AJ3385" s="131">
        <v>2.1406259690783899E-4</v>
      </c>
    </row>
    <row r="3386" spans="1:36">
      <c r="A3386" s="121">
        <v>11389</v>
      </c>
      <c r="B3386">
        <v>11391</v>
      </c>
      <c r="C3386" t="s">
        <v>2475</v>
      </c>
      <c r="D3386" t="s">
        <v>2476</v>
      </c>
      <c r="E3386" t="s">
        <v>35</v>
      </c>
      <c r="F3386" t="s">
        <v>2477</v>
      </c>
      <c r="G3386" t="s">
        <v>2478</v>
      </c>
      <c r="H3386" t="s">
        <v>38</v>
      </c>
      <c r="I3386" t="s">
        <v>1990</v>
      </c>
      <c r="J3386" t="s">
        <v>39</v>
      </c>
      <c r="K3386" t="s">
        <v>538</v>
      </c>
      <c r="L3386" t="s">
        <v>40</v>
      </c>
      <c r="M3386" t="s">
        <v>41</v>
      </c>
      <c r="N3386" t="s">
        <v>281</v>
      </c>
      <c r="O3386" t="s">
        <v>45</v>
      </c>
      <c r="P3386" t="s">
        <v>430</v>
      </c>
      <c r="Q3386" t="s">
        <v>227</v>
      </c>
      <c r="R3386" t="s">
        <v>228</v>
      </c>
      <c r="S3386" t="s">
        <v>46</v>
      </c>
      <c r="T3386" s="127">
        <v>2.9390000000000001</v>
      </c>
      <c r="U3386" t="s">
        <v>2479</v>
      </c>
      <c r="V3386" s="131">
        <v>5.5E-2</v>
      </c>
      <c r="W3386" s="131">
        <v>6.3829999999999998E-2</v>
      </c>
      <c r="X3386" t="s">
        <v>270</v>
      </c>
      <c r="Z3386" s="127">
        <v>69597</v>
      </c>
      <c r="AA3386" s="129">
        <v>1</v>
      </c>
      <c r="AB3386" s="133">
        <v>101.6</v>
      </c>
      <c r="AD3386" s="127">
        <v>70.710999999999999</v>
      </c>
      <c r="AG3386" t="s">
        <v>275</v>
      </c>
      <c r="AH3386" s="131">
        <v>1.35E-4</v>
      </c>
      <c r="AI3386" s="131">
        <v>2.0216047317952401E-3</v>
      </c>
      <c r="AJ3386" s="131">
        <v>6.5745759124177198E-4</v>
      </c>
    </row>
    <row r="3387" spans="1:36">
      <c r="A3387" s="121">
        <v>11389</v>
      </c>
      <c r="B3387">
        <v>11391</v>
      </c>
      <c r="C3387" t="s">
        <v>2793</v>
      </c>
      <c r="D3387" t="s">
        <v>2794</v>
      </c>
      <c r="E3387" t="s">
        <v>35</v>
      </c>
      <c r="F3387" t="s">
        <v>2795</v>
      </c>
      <c r="G3387" t="s">
        <v>2796</v>
      </c>
      <c r="H3387" t="s">
        <v>38</v>
      </c>
      <c r="I3387" t="s">
        <v>353</v>
      </c>
      <c r="J3387" t="s">
        <v>39</v>
      </c>
      <c r="K3387" t="s">
        <v>39</v>
      </c>
      <c r="L3387" t="s">
        <v>40</v>
      </c>
      <c r="M3387" t="s">
        <v>41</v>
      </c>
      <c r="N3387" t="s">
        <v>52</v>
      </c>
      <c r="O3387" t="s">
        <v>45</v>
      </c>
      <c r="P3387" t="s">
        <v>301</v>
      </c>
      <c r="Q3387" t="s">
        <v>301</v>
      </c>
      <c r="R3387" t="s">
        <v>301</v>
      </c>
      <c r="S3387" t="s">
        <v>46</v>
      </c>
      <c r="T3387" s="127">
        <v>1.802</v>
      </c>
      <c r="U3387" t="s">
        <v>414</v>
      </c>
      <c r="V3387" s="131">
        <v>0.06</v>
      </c>
      <c r="W3387" s="131">
        <v>4.7E-2</v>
      </c>
      <c r="X3387" t="s">
        <v>270</v>
      </c>
      <c r="Z3387" s="127">
        <v>139416</v>
      </c>
      <c r="AA3387" s="129">
        <v>1</v>
      </c>
      <c r="AB3387" s="133">
        <v>110.91</v>
      </c>
      <c r="AD3387" s="127">
        <v>154.626</v>
      </c>
      <c r="AG3387" t="s">
        <v>275</v>
      </c>
      <c r="AH3387" s="131">
        <v>1.8699999999999999E-3</v>
      </c>
      <c r="AI3387" s="131">
        <v>4.4207437473954801E-3</v>
      </c>
      <c r="AJ3387" s="131">
        <v>1.4376952576079199E-3</v>
      </c>
    </row>
    <row r="3388" spans="1:36">
      <c r="A3388" s="121">
        <v>11389</v>
      </c>
      <c r="B3388">
        <v>11391</v>
      </c>
      <c r="C3388" t="s">
        <v>2797</v>
      </c>
      <c r="D3388" t="s">
        <v>2798</v>
      </c>
      <c r="E3388" t="s">
        <v>35</v>
      </c>
      <c r="F3388" t="s">
        <v>2799</v>
      </c>
      <c r="G3388" t="s">
        <v>2800</v>
      </c>
      <c r="H3388" t="s">
        <v>38</v>
      </c>
      <c r="I3388" t="s">
        <v>353</v>
      </c>
      <c r="J3388" t="s">
        <v>39</v>
      </c>
      <c r="K3388" t="s">
        <v>39</v>
      </c>
      <c r="L3388" t="s">
        <v>40</v>
      </c>
      <c r="M3388" t="s">
        <v>41</v>
      </c>
      <c r="N3388" t="s">
        <v>52</v>
      </c>
      <c r="O3388" t="s">
        <v>45</v>
      </c>
      <c r="P3388" t="s">
        <v>301</v>
      </c>
      <c r="Q3388" t="s">
        <v>301</v>
      </c>
      <c r="R3388" t="s">
        <v>301</v>
      </c>
      <c r="S3388" t="s">
        <v>46</v>
      </c>
      <c r="T3388" s="127">
        <v>1.2110000000000001</v>
      </c>
      <c r="U3388" t="s">
        <v>420</v>
      </c>
      <c r="V3388" s="131">
        <v>4.2000000000000003E-2</v>
      </c>
      <c r="W3388" s="131">
        <v>3.2320000000000002E-2</v>
      </c>
      <c r="X3388" t="s">
        <v>270</v>
      </c>
      <c r="Z3388" s="127">
        <v>26000</v>
      </c>
      <c r="AA3388" s="129">
        <v>1</v>
      </c>
      <c r="AB3388" s="133">
        <v>108.8</v>
      </c>
      <c r="AD3388" s="127">
        <v>28.288</v>
      </c>
      <c r="AG3388" t="s">
        <v>275</v>
      </c>
      <c r="AH3388" s="131">
        <v>2.5999999999999998E-4</v>
      </c>
      <c r="AI3388" s="131">
        <v>8.0874993951431595E-4</v>
      </c>
      <c r="AJ3388" s="131">
        <v>2.6301817501081401E-4</v>
      </c>
    </row>
    <row r="3389" spans="1:36">
      <c r="A3389" s="121">
        <v>11389</v>
      </c>
      <c r="B3389">
        <v>11391</v>
      </c>
      <c r="C3389" t="s">
        <v>3446</v>
      </c>
      <c r="D3389" t="s">
        <v>3447</v>
      </c>
      <c r="E3389" t="s">
        <v>35</v>
      </c>
      <c r="F3389" t="s">
        <v>3448</v>
      </c>
      <c r="G3389" t="s">
        <v>3449</v>
      </c>
      <c r="H3389" t="s">
        <v>38</v>
      </c>
      <c r="I3389" t="s">
        <v>280</v>
      </c>
      <c r="J3389" t="s">
        <v>39</v>
      </c>
      <c r="K3389" t="s">
        <v>39</v>
      </c>
      <c r="L3389" t="s">
        <v>40</v>
      </c>
      <c r="M3389" t="s">
        <v>41</v>
      </c>
      <c r="N3389" t="s">
        <v>143</v>
      </c>
      <c r="O3389" t="s">
        <v>45</v>
      </c>
      <c r="P3389" t="s">
        <v>301</v>
      </c>
      <c r="Q3389" t="s">
        <v>301</v>
      </c>
      <c r="R3389" t="s">
        <v>301</v>
      </c>
      <c r="S3389" t="s">
        <v>46</v>
      </c>
      <c r="T3389" s="127">
        <v>0.72099999999999997</v>
      </c>
      <c r="U3389" t="s">
        <v>420</v>
      </c>
      <c r="V3389" s="131">
        <v>8.5000000000000006E-2</v>
      </c>
      <c r="W3389" s="131">
        <v>5.4850000000000003E-2</v>
      </c>
      <c r="X3389" t="s">
        <v>270</v>
      </c>
      <c r="Z3389" s="127">
        <v>21000</v>
      </c>
      <c r="AA3389" s="129">
        <v>1</v>
      </c>
      <c r="AB3389" s="133">
        <v>104.38</v>
      </c>
      <c r="AD3389" s="127">
        <v>21.92</v>
      </c>
      <c r="AG3389" t="s">
        <v>275</v>
      </c>
      <c r="AH3389" s="131">
        <v>1.6200000000000001E-4</v>
      </c>
      <c r="AI3389" s="131">
        <v>6.2668399760201798E-4</v>
      </c>
      <c r="AJ3389" s="131">
        <v>2.0380747287196101E-4</v>
      </c>
    </row>
    <row r="3390" spans="1:36">
      <c r="A3390" s="121">
        <v>11389</v>
      </c>
      <c r="B3390">
        <v>11391</v>
      </c>
      <c r="C3390" t="s">
        <v>1271</v>
      </c>
      <c r="D3390" t="s">
        <v>1272</v>
      </c>
      <c r="E3390" t="s">
        <v>35</v>
      </c>
      <c r="F3390" t="s">
        <v>2804</v>
      </c>
      <c r="G3390" t="s">
        <v>2805</v>
      </c>
      <c r="H3390" t="s">
        <v>38</v>
      </c>
      <c r="I3390" t="s">
        <v>353</v>
      </c>
      <c r="J3390" t="s">
        <v>39</v>
      </c>
      <c r="K3390" t="s">
        <v>39</v>
      </c>
      <c r="L3390" t="s">
        <v>40</v>
      </c>
      <c r="M3390" t="s">
        <v>41</v>
      </c>
      <c r="N3390" t="s">
        <v>1546</v>
      </c>
      <c r="O3390" t="s">
        <v>45</v>
      </c>
      <c r="P3390" t="s">
        <v>226</v>
      </c>
      <c r="Q3390" t="s">
        <v>227</v>
      </c>
      <c r="R3390" t="s">
        <v>228</v>
      </c>
      <c r="S3390" t="s">
        <v>46</v>
      </c>
      <c r="T3390" s="127">
        <v>2.59</v>
      </c>
      <c r="U3390" t="s">
        <v>2806</v>
      </c>
      <c r="V3390" s="131">
        <v>1.7500000000000002E-2</v>
      </c>
      <c r="W3390" s="131">
        <v>2.359E-2</v>
      </c>
      <c r="X3390" t="s">
        <v>270</v>
      </c>
      <c r="Z3390" s="127">
        <v>115417.03</v>
      </c>
      <c r="AA3390" s="129">
        <v>1</v>
      </c>
      <c r="AB3390" s="133">
        <v>116.01</v>
      </c>
      <c r="AD3390" s="127">
        <v>133.89500000000001</v>
      </c>
      <c r="AG3390" t="s">
        <v>275</v>
      </c>
      <c r="AH3390" s="131">
        <v>6.2000000000000003E-5</v>
      </c>
      <c r="AI3390" s="131">
        <v>3.8280476862292399E-3</v>
      </c>
      <c r="AJ3390" s="131">
        <v>1.24494119516229E-3</v>
      </c>
    </row>
    <row r="3391" spans="1:36">
      <c r="A3391" s="121">
        <v>11389</v>
      </c>
      <c r="B3391">
        <v>11391</v>
      </c>
      <c r="C3391" t="s">
        <v>1256</v>
      </c>
      <c r="D3391" t="s">
        <v>1257</v>
      </c>
      <c r="E3391" t="s">
        <v>35</v>
      </c>
      <c r="F3391" t="s">
        <v>2811</v>
      </c>
      <c r="G3391" t="s">
        <v>2812</v>
      </c>
      <c r="H3391" t="s">
        <v>38</v>
      </c>
      <c r="I3391" t="s">
        <v>353</v>
      </c>
      <c r="J3391" t="s">
        <v>39</v>
      </c>
      <c r="K3391" t="s">
        <v>39</v>
      </c>
      <c r="L3391" t="s">
        <v>40</v>
      </c>
      <c r="M3391" t="s">
        <v>41</v>
      </c>
      <c r="N3391" t="s">
        <v>1546</v>
      </c>
      <c r="O3391" t="s">
        <v>45</v>
      </c>
      <c r="P3391" t="s">
        <v>226</v>
      </c>
      <c r="Q3391" t="s">
        <v>227</v>
      </c>
      <c r="R3391" t="s">
        <v>228</v>
      </c>
      <c r="S3391" t="s">
        <v>46</v>
      </c>
      <c r="T3391" s="127">
        <v>1.8720000000000001</v>
      </c>
      <c r="U3391" t="s">
        <v>2373</v>
      </c>
      <c r="V3391" s="131">
        <v>1.8599999999999998E-2</v>
      </c>
      <c r="W3391" s="131">
        <v>2.0230000000000001E-2</v>
      </c>
      <c r="X3391" t="s">
        <v>270</v>
      </c>
      <c r="Z3391" s="127">
        <v>137681.69</v>
      </c>
      <c r="AA3391" s="129">
        <v>1</v>
      </c>
      <c r="AB3391" s="133">
        <v>105.64</v>
      </c>
      <c r="AD3391" s="127">
        <v>145.447</v>
      </c>
      <c r="AG3391" t="s">
        <v>275</v>
      </c>
      <c r="AH3391" s="131">
        <v>6.2000000000000003E-5</v>
      </c>
      <c r="AI3391" s="131">
        <v>4.1583074716083704E-3</v>
      </c>
      <c r="AJ3391" s="131">
        <v>1.35234686134639E-3</v>
      </c>
    </row>
    <row r="3392" spans="1:36">
      <c r="A3392" s="121">
        <v>11389</v>
      </c>
      <c r="B3392">
        <v>11391</v>
      </c>
      <c r="C3392" t="s">
        <v>1256</v>
      </c>
      <c r="D3392" t="s">
        <v>1257</v>
      </c>
      <c r="E3392" t="s">
        <v>35</v>
      </c>
      <c r="F3392" t="s">
        <v>2813</v>
      </c>
      <c r="G3392" t="s">
        <v>2814</v>
      </c>
      <c r="H3392" t="s">
        <v>38</v>
      </c>
      <c r="I3392" t="s">
        <v>353</v>
      </c>
      <c r="J3392" t="s">
        <v>39</v>
      </c>
      <c r="K3392" t="s">
        <v>39</v>
      </c>
      <c r="L3392" t="s">
        <v>40</v>
      </c>
      <c r="M3392" t="s">
        <v>41</v>
      </c>
      <c r="N3392" t="s">
        <v>1546</v>
      </c>
      <c r="O3392" t="s">
        <v>45</v>
      </c>
      <c r="P3392" t="s">
        <v>226</v>
      </c>
      <c r="Q3392" t="s">
        <v>227</v>
      </c>
      <c r="R3392" t="s">
        <v>228</v>
      </c>
      <c r="S3392" t="s">
        <v>46</v>
      </c>
      <c r="T3392" s="127">
        <v>3.6850000000000001</v>
      </c>
      <c r="U3392" t="s">
        <v>2815</v>
      </c>
      <c r="V3392" s="131">
        <v>2.0199999999999999E-2</v>
      </c>
      <c r="W3392" s="131">
        <v>2.4549999999999999E-2</v>
      </c>
      <c r="X3392" t="s">
        <v>270</v>
      </c>
      <c r="Z3392" s="127">
        <v>19502</v>
      </c>
      <c r="AA3392" s="129">
        <v>1</v>
      </c>
      <c r="AB3392" s="133">
        <v>104.86</v>
      </c>
      <c r="AD3392" s="127">
        <v>20.45</v>
      </c>
      <c r="AG3392" t="s">
        <v>275</v>
      </c>
      <c r="AH3392" s="131">
        <v>3.9999999999999998E-6</v>
      </c>
      <c r="AI3392" s="131">
        <v>5.8465682439833196E-4</v>
      </c>
      <c r="AJ3392" s="131">
        <v>1.9013957645946201E-4</v>
      </c>
    </row>
    <row r="3393" spans="1:36">
      <c r="A3393" s="121">
        <v>11389</v>
      </c>
      <c r="B3393">
        <v>11391</v>
      </c>
      <c r="C3393" t="s">
        <v>2749</v>
      </c>
      <c r="D3393" t="s">
        <v>2750</v>
      </c>
      <c r="E3393" t="s">
        <v>35</v>
      </c>
      <c r="F3393" t="s">
        <v>2816</v>
      </c>
      <c r="G3393" t="s">
        <v>2817</v>
      </c>
      <c r="H3393" t="s">
        <v>38</v>
      </c>
      <c r="I3393" t="s">
        <v>353</v>
      </c>
      <c r="J3393" t="s">
        <v>39</v>
      </c>
      <c r="K3393" t="s">
        <v>39</v>
      </c>
      <c r="L3393" t="s">
        <v>40</v>
      </c>
      <c r="M3393" t="s">
        <v>41</v>
      </c>
      <c r="N3393" t="s">
        <v>1546</v>
      </c>
      <c r="O3393" t="s">
        <v>45</v>
      </c>
      <c r="P3393" t="s">
        <v>226</v>
      </c>
      <c r="Q3393" t="s">
        <v>227</v>
      </c>
      <c r="R3393" t="s">
        <v>228</v>
      </c>
      <c r="S3393" t="s">
        <v>46</v>
      </c>
      <c r="T3393" s="127">
        <v>4.008</v>
      </c>
      <c r="U3393" t="s">
        <v>2818</v>
      </c>
      <c r="V3393" s="131">
        <v>1.9900000000000001E-2</v>
      </c>
      <c r="W3393" s="131">
        <v>2.486E-2</v>
      </c>
      <c r="X3393" t="s">
        <v>270</v>
      </c>
      <c r="Z3393" s="127">
        <v>270794.14</v>
      </c>
      <c r="AA3393" s="129">
        <v>1</v>
      </c>
      <c r="AB3393" s="133">
        <v>104.27</v>
      </c>
      <c r="AD3393" s="127">
        <v>282.35700000000003</v>
      </c>
      <c r="AG3393" t="s">
        <v>275</v>
      </c>
      <c r="AH3393" s="131">
        <v>1.25E-4</v>
      </c>
      <c r="AI3393" s="131">
        <v>8.0725483218820008E-3</v>
      </c>
      <c r="AJ3393" s="131">
        <v>2.62531942640155E-3</v>
      </c>
    </row>
    <row r="3394" spans="1:36">
      <c r="A3394" s="121">
        <v>11389</v>
      </c>
      <c r="B3394">
        <v>11391</v>
      </c>
      <c r="C3394" t="s">
        <v>2521</v>
      </c>
      <c r="D3394" t="s">
        <v>2522</v>
      </c>
      <c r="E3394" t="s">
        <v>35</v>
      </c>
      <c r="F3394" t="s">
        <v>2819</v>
      </c>
      <c r="G3394" t="s">
        <v>2820</v>
      </c>
      <c r="H3394" t="s">
        <v>38</v>
      </c>
      <c r="I3394" t="s">
        <v>280</v>
      </c>
      <c r="J3394" t="s">
        <v>39</v>
      </c>
      <c r="K3394" t="s">
        <v>39</v>
      </c>
      <c r="L3394" t="s">
        <v>40</v>
      </c>
      <c r="M3394" t="s">
        <v>41</v>
      </c>
      <c r="N3394" t="s">
        <v>65</v>
      </c>
      <c r="O3394" t="s">
        <v>45</v>
      </c>
      <c r="P3394" t="s">
        <v>435</v>
      </c>
      <c r="Q3394" t="s">
        <v>227</v>
      </c>
      <c r="R3394" t="s">
        <v>228</v>
      </c>
      <c r="S3394" t="s">
        <v>46</v>
      </c>
      <c r="T3394" s="127">
        <v>2.5110000000000001</v>
      </c>
      <c r="U3394" t="s">
        <v>2821</v>
      </c>
      <c r="V3394" s="131">
        <v>5.0500000000000003E-2</v>
      </c>
      <c r="W3394" s="131">
        <v>4.8739999999999999E-2</v>
      </c>
      <c r="X3394" t="s">
        <v>270</v>
      </c>
      <c r="Z3394" s="127">
        <v>76332.649999999994</v>
      </c>
      <c r="AA3394" s="129">
        <v>1</v>
      </c>
      <c r="AB3394" s="133">
        <v>101.91</v>
      </c>
      <c r="AD3394" s="127">
        <v>77.790999999999997</v>
      </c>
      <c r="AG3394" t="s">
        <v>275</v>
      </c>
      <c r="AH3394" s="131">
        <v>4.06E-4</v>
      </c>
      <c r="AI3394" s="131">
        <v>2.2240224112137102E-3</v>
      </c>
      <c r="AJ3394" s="131">
        <v>7.2328699787213395E-4</v>
      </c>
    </row>
    <row r="3395" spans="1:36">
      <c r="A3395" s="121">
        <v>11389</v>
      </c>
      <c r="B3395">
        <v>11391</v>
      </c>
      <c r="C3395" t="s">
        <v>108</v>
      </c>
      <c r="D3395" t="s">
        <v>109</v>
      </c>
      <c r="E3395" t="s">
        <v>35</v>
      </c>
      <c r="F3395" t="s">
        <v>2822</v>
      </c>
      <c r="G3395" t="s">
        <v>2823</v>
      </c>
      <c r="H3395" t="s">
        <v>38</v>
      </c>
      <c r="I3395" t="s">
        <v>280</v>
      </c>
      <c r="J3395" t="s">
        <v>39</v>
      </c>
      <c r="K3395" t="s">
        <v>39</v>
      </c>
      <c r="L3395" t="s">
        <v>40</v>
      </c>
      <c r="M3395" t="s">
        <v>41</v>
      </c>
      <c r="N3395" t="s">
        <v>72</v>
      </c>
      <c r="O3395" t="s">
        <v>45</v>
      </c>
      <c r="P3395" t="s">
        <v>301</v>
      </c>
      <c r="Q3395" t="s">
        <v>301</v>
      </c>
      <c r="R3395" t="s">
        <v>301</v>
      </c>
      <c r="S3395" t="s">
        <v>46</v>
      </c>
      <c r="T3395" s="127">
        <v>2.1080000000000001</v>
      </c>
      <c r="U3395" t="s">
        <v>2337</v>
      </c>
      <c r="V3395" s="131">
        <v>5.5E-2</v>
      </c>
      <c r="W3395" s="131">
        <v>6.2269999999999999E-2</v>
      </c>
      <c r="X3395" t="s">
        <v>270</v>
      </c>
      <c r="Z3395" s="127">
        <v>111636</v>
      </c>
      <c r="AA3395" s="129">
        <v>1</v>
      </c>
      <c r="AB3395" s="133">
        <v>98.74</v>
      </c>
      <c r="AD3395" s="127">
        <v>110.229</v>
      </c>
      <c r="AG3395" t="s">
        <v>275</v>
      </c>
      <c r="AH3395" s="131">
        <v>3.4000000000000002E-4</v>
      </c>
      <c r="AI3395" s="131">
        <v>3.15144264648261E-3</v>
      </c>
      <c r="AJ3395" s="131">
        <v>1.0248986157907901E-3</v>
      </c>
    </row>
    <row r="3396" spans="1:36">
      <c r="A3396" s="121">
        <v>11389</v>
      </c>
      <c r="B3396">
        <v>11391</v>
      </c>
      <c r="C3396" t="s">
        <v>2824</v>
      </c>
      <c r="D3396" t="s">
        <v>2825</v>
      </c>
      <c r="E3396" t="s">
        <v>35</v>
      </c>
      <c r="F3396" t="s">
        <v>2826</v>
      </c>
      <c r="G3396" t="s">
        <v>2827</v>
      </c>
      <c r="H3396" t="s">
        <v>38</v>
      </c>
      <c r="I3396" t="s">
        <v>353</v>
      </c>
      <c r="J3396" t="s">
        <v>39</v>
      </c>
      <c r="K3396" t="s">
        <v>39</v>
      </c>
      <c r="L3396" t="s">
        <v>40</v>
      </c>
      <c r="M3396" t="s">
        <v>41</v>
      </c>
      <c r="N3396" t="s">
        <v>1546</v>
      </c>
      <c r="O3396" t="s">
        <v>45</v>
      </c>
      <c r="P3396" t="s">
        <v>226</v>
      </c>
      <c r="Q3396" t="s">
        <v>227</v>
      </c>
      <c r="R3396" t="s">
        <v>228</v>
      </c>
      <c r="S3396" t="s">
        <v>46</v>
      </c>
      <c r="T3396" s="127">
        <v>4.71</v>
      </c>
      <c r="U3396" t="s">
        <v>2828</v>
      </c>
      <c r="V3396" s="131">
        <v>2.47E-2</v>
      </c>
      <c r="W3396" s="131">
        <v>2.615E-2</v>
      </c>
      <c r="X3396" t="s">
        <v>270</v>
      </c>
      <c r="Z3396" s="127">
        <v>265193.02</v>
      </c>
      <c r="AA3396" s="129">
        <v>1</v>
      </c>
      <c r="AB3396" s="133">
        <v>103.5</v>
      </c>
      <c r="AD3396" s="127">
        <v>274.47500000000002</v>
      </c>
      <c r="AG3396" t="s">
        <v>275</v>
      </c>
      <c r="AH3396" s="131">
        <v>1.13E-4</v>
      </c>
      <c r="AI3396" s="131">
        <v>7.8471952151293999E-3</v>
      </c>
      <c r="AJ3396" s="131">
        <v>2.5520310587923002E-3</v>
      </c>
    </row>
    <row r="3397" spans="1:36">
      <c r="A3397" s="121">
        <v>11389</v>
      </c>
      <c r="B3397">
        <v>11391</v>
      </c>
      <c r="C3397" t="s">
        <v>2721</v>
      </c>
      <c r="D3397" t="s">
        <v>2722</v>
      </c>
      <c r="E3397" t="s">
        <v>35</v>
      </c>
      <c r="F3397" t="s">
        <v>2829</v>
      </c>
      <c r="G3397" t="s">
        <v>2830</v>
      </c>
      <c r="H3397" t="s">
        <v>38</v>
      </c>
      <c r="I3397" t="s">
        <v>353</v>
      </c>
      <c r="J3397" t="s">
        <v>39</v>
      </c>
      <c r="K3397" t="s">
        <v>39</v>
      </c>
      <c r="L3397" t="s">
        <v>40</v>
      </c>
      <c r="M3397" t="s">
        <v>41</v>
      </c>
      <c r="N3397" t="s">
        <v>52</v>
      </c>
      <c r="O3397" t="s">
        <v>45</v>
      </c>
      <c r="P3397" t="s">
        <v>430</v>
      </c>
      <c r="Q3397" t="s">
        <v>227</v>
      </c>
      <c r="R3397" t="s">
        <v>228</v>
      </c>
      <c r="S3397" t="s">
        <v>46</v>
      </c>
      <c r="T3397" s="127">
        <v>0.74399999999999999</v>
      </c>
      <c r="U3397" t="s">
        <v>1288</v>
      </c>
      <c r="V3397" s="131">
        <v>3.0000000000000001E-3</v>
      </c>
      <c r="W3397" s="131">
        <v>2.8039999999999999E-2</v>
      </c>
      <c r="X3397" t="s">
        <v>270</v>
      </c>
      <c r="Z3397" s="127">
        <v>229395</v>
      </c>
      <c r="AA3397" s="129">
        <v>1</v>
      </c>
      <c r="AB3397" s="133">
        <v>104.02</v>
      </c>
      <c r="AD3397" s="127">
        <v>238.61699999999999</v>
      </c>
      <c r="AG3397" t="s">
        <v>275</v>
      </c>
      <c r="AH3397" s="131">
        <v>6.3299999999999999E-4</v>
      </c>
      <c r="AI3397" s="131">
        <v>6.8220172761721204E-3</v>
      </c>
      <c r="AJ3397" s="131">
        <v>2.2186271011637899E-3</v>
      </c>
    </row>
    <row r="3398" spans="1:36">
      <c r="A3398" s="121">
        <v>11389</v>
      </c>
      <c r="B3398">
        <v>11391</v>
      </c>
      <c r="C3398" t="s">
        <v>2475</v>
      </c>
      <c r="D3398" t="s">
        <v>2476</v>
      </c>
      <c r="E3398" t="s">
        <v>35</v>
      </c>
      <c r="F3398" t="s">
        <v>2831</v>
      </c>
      <c r="G3398" t="s">
        <v>2832</v>
      </c>
      <c r="H3398" t="s">
        <v>38</v>
      </c>
      <c r="I3398" t="s">
        <v>353</v>
      </c>
      <c r="J3398" t="s">
        <v>39</v>
      </c>
      <c r="K3398" t="s">
        <v>538</v>
      </c>
      <c r="L3398" t="s">
        <v>40</v>
      </c>
      <c r="M3398" t="s">
        <v>41</v>
      </c>
      <c r="N3398" t="s">
        <v>281</v>
      </c>
      <c r="O3398" t="s">
        <v>45</v>
      </c>
      <c r="P3398" t="s">
        <v>412</v>
      </c>
      <c r="Q3398" t="s">
        <v>227</v>
      </c>
      <c r="R3398" t="s">
        <v>228</v>
      </c>
      <c r="S3398" t="s">
        <v>46</v>
      </c>
      <c r="T3398" s="127">
        <v>3.5</v>
      </c>
      <c r="U3398" t="s">
        <v>2833</v>
      </c>
      <c r="V3398" s="131">
        <v>4.8300000000000003E-2</v>
      </c>
      <c r="W3398" s="131">
        <v>4.5859999999999998E-2</v>
      </c>
      <c r="X3398" t="s">
        <v>270</v>
      </c>
      <c r="Z3398" s="127">
        <v>252</v>
      </c>
      <c r="AA3398" s="129">
        <v>1</v>
      </c>
      <c r="AB3398" s="133">
        <v>106.96</v>
      </c>
      <c r="AD3398" s="127">
        <v>0.27</v>
      </c>
      <c r="AG3398" t="s">
        <v>275</v>
      </c>
      <c r="AH3398" s="131">
        <v>9.9999999999999995E-7</v>
      </c>
      <c r="AI3398" s="131">
        <v>7.7060878003654198E-6</v>
      </c>
      <c r="AJ3398" s="131">
        <v>2.5061407125945501E-6</v>
      </c>
    </row>
    <row r="3399" spans="1:36">
      <c r="A3399" s="121">
        <v>11389</v>
      </c>
      <c r="B3399">
        <v>11391</v>
      </c>
      <c r="C3399" t="s">
        <v>2793</v>
      </c>
      <c r="D3399" t="s">
        <v>2794</v>
      </c>
      <c r="E3399" t="s">
        <v>35</v>
      </c>
      <c r="F3399" t="s">
        <v>2834</v>
      </c>
      <c r="G3399" t="s">
        <v>2835</v>
      </c>
      <c r="H3399" t="s">
        <v>38</v>
      </c>
      <c r="I3399" t="s">
        <v>353</v>
      </c>
      <c r="J3399" t="s">
        <v>39</v>
      </c>
      <c r="K3399" t="s">
        <v>39</v>
      </c>
      <c r="L3399" t="s">
        <v>40</v>
      </c>
      <c r="M3399" t="s">
        <v>41</v>
      </c>
      <c r="N3399" t="s">
        <v>52</v>
      </c>
      <c r="O3399" t="s">
        <v>45</v>
      </c>
      <c r="P3399" t="s">
        <v>301</v>
      </c>
      <c r="Q3399" t="s">
        <v>301</v>
      </c>
      <c r="R3399" t="s">
        <v>301</v>
      </c>
      <c r="S3399" t="s">
        <v>46</v>
      </c>
      <c r="T3399" s="127">
        <v>1.6120000000000001</v>
      </c>
      <c r="U3399" t="s">
        <v>840</v>
      </c>
      <c r="V3399" s="131">
        <v>6.0999999999999999E-2</v>
      </c>
      <c r="W3399" s="131">
        <v>4.1009999999999998E-2</v>
      </c>
      <c r="X3399" t="s">
        <v>270</v>
      </c>
      <c r="Z3399" s="127">
        <v>82717</v>
      </c>
      <c r="AA3399" s="129">
        <v>1</v>
      </c>
      <c r="AB3399" s="133">
        <v>111</v>
      </c>
      <c r="AD3399" s="127">
        <v>91.816000000000003</v>
      </c>
      <c r="AG3399" t="s">
        <v>275</v>
      </c>
      <c r="AH3399" s="131">
        <v>9.1E-4</v>
      </c>
      <c r="AI3399" s="131">
        <v>2.6250028036253598E-3</v>
      </c>
      <c r="AJ3399" s="131">
        <v>8.5369211554122402E-4</v>
      </c>
    </row>
    <row r="3400" spans="1:36">
      <c r="A3400" s="121">
        <v>11389</v>
      </c>
      <c r="B3400">
        <v>11391</v>
      </c>
      <c r="C3400" t="s">
        <v>2841</v>
      </c>
      <c r="D3400" t="s">
        <v>2842</v>
      </c>
      <c r="E3400" t="s">
        <v>338</v>
      </c>
      <c r="F3400" t="s">
        <v>2843</v>
      </c>
      <c r="G3400" t="s">
        <v>2844</v>
      </c>
      <c r="H3400" t="s">
        <v>38</v>
      </c>
      <c r="I3400" t="s">
        <v>280</v>
      </c>
      <c r="J3400" t="s">
        <v>39</v>
      </c>
      <c r="K3400" t="s">
        <v>181</v>
      </c>
      <c r="L3400" t="s">
        <v>40</v>
      </c>
      <c r="M3400" t="s">
        <v>41</v>
      </c>
      <c r="N3400" t="s">
        <v>281</v>
      </c>
      <c r="O3400" t="s">
        <v>45</v>
      </c>
      <c r="P3400" t="s">
        <v>412</v>
      </c>
      <c r="Q3400" t="s">
        <v>227</v>
      </c>
      <c r="R3400" t="s">
        <v>228</v>
      </c>
      <c r="S3400" t="s">
        <v>46</v>
      </c>
      <c r="T3400" s="127">
        <v>0.28199999999999997</v>
      </c>
      <c r="U3400" t="s">
        <v>2845</v>
      </c>
      <c r="V3400" s="131">
        <v>7.2499999999999995E-2</v>
      </c>
      <c r="W3400" s="131">
        <v>6.6100000000000006E-2</v>
      </c>
      <c r="X3400" t="s">
        <v>270</v>
      </c>
      <c r="Z3400" s="127">
        <v>45179</v>
      </c>
      <c r="AA3400" s="129">
        <v>1</v>
      </c>
      <c r="AB3400" s="133">
        <v>101.77</v>
      </c>
      <c r="AD3400" s="127">
        <v>45.978999999999999</v>
      </c>
      <c r="AG3400" t="s">
        <v>275</v>
      </c>
      <c r="AH3400" s="131">
        <v>3.1300000000000002E-4</v>
      </c>
      <c r="AI3400" s="131">
        <v>1.3145236569066E-3</v>
      </c>
      <c r="AJ3400" s="131">
        <v>4.2750372686982299E-4</v>
      </c>
    </row>
    <row r="3401" spans="1:36">
      <c r="A3401" s="121">
        <v>11389</v>
      </c>
      <c r="B3401">
        <v>11391</v>
      </c>
      <c r="C3401" t="s">
        <v>47</v>
      </c>
      <c r="D3401" t="s">
        <v>48</v>
      </c>
      <c r="E3401" t="s">
        <v>35</v>
      </c>
      <c r="F3401" t="s">
        <v>2846</v>
      </c>
      <c r="G3401" t="s">
        <v>2847</v>
      </c>
      <c r="H3401" t="s">
        <v>38</v>
      </c>
      <c r="I3401" t="s">
        <v>353</v>
      </c>
      <c r="J3401" t="s">
        <v>39</v>
      </c>
      <c r="K3401" t="s">
        <v>39</v>
      </c>
      <c r="L3401" t="s">
        <v>40</v>
      </c>
      <c r="M3401" t="s">
        <v>41</v>
      </c>
      <c r="N3401" t="s">
        <v>52</v>
      </c>
      <c r="O3401" t="s">
        <v>45</v>
      </c>
      <c r="P3401" t="s">
        <v>381</v>
      </c>
      <c r="Q3401" t="s">
        <v>227</v>
      </c>
      <c r="R3401" t="s">
        <v>228</v>
      </c>
      <c r="S3401" t="s">
        <v>46</v>
      </c>
      <c r="T3401" s="127">
        <v>6.5789999999999997</v>
      </c>
      <c r="U3401" t="s">
        <v>2848</v>
      </c>
      <c r="V3401" s="131">
        <v>0.03</v>
      </c>
      <c r="W3401" s="131">
        <v>2.9190000000000001E-2</v>
      </c>
      <c r="X3401" t="s">
        <v>270</v>
      </c>
      <c r="Z3401" s="127">
        <v>98468.08</v>
      </c>
      <c r="AA3401" s="129">
        <v>1</v>
      </c>
      <c r="AB3401" s="133">
        <v>107.68</v>
      </c>
      <c r="AD3401" s="127">
        <v>106.03</v>
      </c>
      <c r="AG3401" t="s">
        <v>275</v>
      </c>
      <c r="AH3401" s="131">
        <v>1.2400000000000001E-4</v>
      </c>
      <c r="AI3401" s="131">
        <v>3.0313950322269898E-3</v>
      </c>
      <c r="AJ3401" s="131">
        <v>9.858572472870961E-4</v>
      </c>
    </row>
    <row r="3402" spans="1:36">
      <c r="A3402" s="121">
        <v>11389</v>
      </c>
      <c r="B3402">
        <v>11391</v>
      </c>
      <c r="C3402" t="s">
        <v>2849</v>
      </c>
      <c r="D3402" t="s">
        <v>2850</v>
      </c>
      <c r="E3402" t="s">
        <v>35</v>
      </c>
      <c r="F3402" t="s">
        <v>2851</v>
      </c>
      <c r="G3402" t="s">
        <v>2852</v>
      </c>
      <c r="H3402" t="s">
        <v>38</v>
      </c>
      <c r="I3402" t="s">
        <v>280</v>
      </c>
      <c r="J3402" t="s">
        <v>39</v>
      </c>
      <c r="K3402" t="s">
        <v>39</v>
      </c>
      <c r="L3402" t="s">
        <v>40</v>
      </c>
      <c r="M3402" t="s">
        <v>41</v>
      </c>
      <c r="N3402" t="s">
        <v>1563</v>
      </c>
      <c r="O3402" t="s">
        <v>45</v>
      </c>
      <c r="P3402" t="s">
        <v>419</v>
      </c>
      <c r="Q3402" t="s">
        <v>234</v>
      </c>
      <c r="R3402" t="s">
        <v>228</v>
      </c>
      <c r="S3402" t="s">
        <v>46</v>
      </c>
      <c r="T3402" s="127">
        <v>1.456</v>
      </c>
      <c r="U3402" t="s">
        <v>2593</v>
      </c>
      <c r="V3402" s="131">
        <v>4.4499999999999998E-2</v>
      </c>
      <c r="W3402" s="131">
        <v>4.3839999999999997E-2</v>
      </c>
      <c r="X3402" t="s">
        <v>270</v>
      </c>
      <c r="Z3402" s="127">
        <v>61275.199999999997</v>
      </c>
      <c r="AA3402" s="129">
        <v>1</v>
      </c>
      <c r="AB3402" s="133">
        <v>100.22</v>
      </c>
      <c r="AD3402" s="127">
        <v>61.41</v>
      </c>
      <c r="AG3402" t="s">
        <v>275</v>
      </c>
      <c r="AH3402" s="131">
        <v>2.7300000000000002E-4</v>
      </c>
      <c r="AI3402" s="131">
        <v>1.75570341435145E-3</v>
      </c>
      <c r="AJ3402" s="131">
        <v>5.7098230904386801E-4</v>
      </c>
    </row>
    <row r="3403" spans="1:36">
      <c r="A3403" s="121">
        <v>11389</v>
      </c>
      <c r="B3403">
        <v>11391</v>
      </c>
      <c r="C3403" t="s">
        <v>2853</v>
      </c>
      <c r="D3403" t="s">
        <v>2854</v>
      </c>
      <c r="E3403" t="s">
        <v>35</v>
      </c>
      <c r="F3403" t="s">
        <v>2855</v>
      </c>
      <c r="G3403" t="s">
        <v>2856</v>
      </c>
      <c r="H3403" t="s">
        <v>38</v>
      </c>
      <c r="I3403" t="s">
        <v>353</v>
      </c>
      <c r="J3403" t="s">
        <v>39</v>
      </c>
      <c r="K3403" t="s">
        <v>39</v>
      </c>
      <c r="L3403" t="s">
        <v>40</v>
      </c>
      <c r="M3403" t="s">
        <v>41</v>
      </c>
      <c r="N3403" t="s">
        <v>72</v>
      </c>
      <c r="O3403" t="s">
        <v>45</v>
      </c>
      <c r="P3403" t="s">
        <v>301</v>
      </c>
      <c r="Q3403" t="s">
        <v>301</v>
      </c>
      <c r="R3403" t="s">
        <v>301</v>
      </c>
      <c r="S3403" t="s">
        <v>46</v>
      </c>
      <c r="T3403" s="127">
        <v>3.2549999999999999</v>
      </c>
      <c r="U3403" t="s">
        <v>2388</v>
      </c>
      <c r="V3403" s="131">
        <v>4.7E-2</v>
      </c>
      <c r="W3403" s="131">
        <v>3.279E-2</v>
      </c>
      <c r="X3403" t="s">
        <v>270</v>
      </c>
      <c r="Z3403" s="127">
        <v>262141.09</v>
      </c>
      <c r="AA3403" s="129">
        <v>1</v>
      </c>
      <c r="AB3403" s="133">
        <v>111.3</v>
      </c>
      <c r="AD3403" s="127">
        <v>291.76299999999998</v>
      </c>
      <c r="AG3403" t="s">
        <v>275</v>
      </c>
      <c r="AH3403" s="131">
        <v>4.7800000000000002E-4</v>
      </c>
      <c r="AI3403" s="131">
        <v>8.3414640635163604E-3</v>
      </c>
      <c r="AJ3403" s="131">
        <v>2.71277504666265E-3</v>
      </c>
    </row>
    <row r="3404" spans="1:36">
      <c r="A3404" s="121">
        <v>11389</v>
      </c>
      <c r="B3404">
        <v>11391</v>
      </c>
      <c r="C3404" t="s">
        <v>2475</v>
      </c>
      <c r="D3404" t="s">
        <v>2476</v>
      </c>
      <c r="E3404" t="s">
        <v>35</v>
      </c>
      <c r="F3404" t="s">
        <v>2857</v>
      </c>
      <c r="G3404" t="s">
        <v>2858</v>
      </c>
      <c r="H3404" t="s">
        <v>38</v>
      </c>
      <c r="I3404" t="s">
        <v>353</v>
      </c>
      <c r="J3404" t="s">
        <v>39</v>
      </c>
      <c r="K3404" t="s">
        <v>538</v>
      </c>
      <c r="L3404" t="s">
        <v>40</v>
      </c>
      <c r="M3404" t="s">
        <v>41</v>
      </c>
      <c r="N3404" t="s">
        <v>281</v>
      </c>
      <c r="O3404" t="s">
        <v>45</v>
      </c>
      <c r="P3404" t="s">
        <v>430</v>
      </c>
      <c r="Q3404" t="s">
        <v>227</v>
      </c>
      <c r="R3404" t="s">
        <v>228</v>
      </c>
      <c r="S3404" t="s">
        <v>46</v>
      </c>
      <c r="T3404" s="127">
        <v>4.7850000000000001</v>
      </c>
      <c r="U3404" t="s">
        <v>2833</v>
      </c>
      <c r="V3404" s="131">
        <v>4.1500000000000002E-2</v>
      </c>
      <c r="W3404" s="131">
        <v>4.1770000000000002E-2</v>
      </c>
      <c r="X3404" t="s">
        <v>270</v>
      </c>
      <c r="Z3404" s="127">
        <v>30448.57</v>
      </c>
      <c r="AA3404" s="129">
        <v>1</v>
      </c>
      <c r="AB3404" s="133">
        <v>105.56</v>
      </c>
      <c r="AD3404" s="127">
        <v>32.142000000000003</v>
      </c>
      <c r="AG3404" t="s">
        <v>275</v>
      </c>
      <c r="AH3404" s="131">
        <v>6.3E-5</v>
      </c>
      <c r="AI3404" s="131">
        <v>9.1892126224207295E-4</v>
      </c>
      <c r="AJ3404" s="131">
        <v>2.9884761848475601E-4</v>
      </c>
    </row>
    <row r="3405" spans="1:36">
      <c r="A3405" s="121">
        <v>11389</v>
      </c>
      <c r="B3405">
        <v>11391</v>
      </c>
      <c r="C3405" t="s">
        <v>2863</v>
      </c>
      <c r="D3405" t="s">
        <v>2864</v>
      </c>
      <c r="E3405" t="s">
        <v>35</v>
      </c>
      <c r="F3405" t="s">
        <v>2865</v>
      </c>
      <c r="G3405" t="s">
        <v>2866</v>
      </c>
      <c r="H3405" t="s">
        <v>38</v>
      </c>
      <c r="I3405" t="s">
        <v>280</v>
      </c>
      <c r="J3405" t="s">
        <v>39</v>
      </c>
      <c r="K3405" t="s">
        <v>39</v>
      </c>
      <c r="L3405" t="s">
        <v>40</v>
      </c>
      <c r="M3405" t="s">
        <v>41</v>
      </c>
      <c r="N3405" t="s">
        <v>143</v>
      </c>
      <c r="O3405" t="s">
        <v>45</v>
      </c>
      <c r="P3405" t="s">
        <v>301</v>
      </c>
      <c r="Q3405" t="s">
        <v>301</v>
      </c>
      <c r="R3405" t="s">
        <v>301</v>
      </c>
      <c r="S3405" t="s">
        <v>46</v>
      </c>
      <c r="T3405" s="127">
        <v>3.3959999999999999</v>
      </c>
      <c r="U3405" t="s">
        <v>2867</v>
      </c>
      <c r="V3405" s="131">
        <v>6.7299999999999999E-2</v>
      </c>
      <c r="W3405" s="131">
        <v>4.8230000000000002E-2</v>
      </c>
      <c r="X3405" t="s">
        <v>270</v>
      </c>
      <c r="Z3405" s="127">
        <v>166775.63</v>
      </c>
      <c r="AA3405" s="129">
        <v>1</v>
      </c>
      <c r="AB3405" s="133">
        <v>108.99</v>
      </c>
      <c r="AD3405" s="127">
        <v>181.76900000000001</v>
      </c>
      <c r="AG3405" t="s">
        <v>275</v>
      </c>
      <c r="AH3405" s="131">
        <v>6.4400000000000004E-4</v>
      </c>
      <c r="AI3405" s="131">
        <v>5.1967432465229403E-3</v>
      </c>
      <c r="AJ3405" s="131">
        <v>1.6900624753320801E-3</v>
      </c>
    </row>
    <row r="3406" spans="1:36">
      <c r="A3406" s="121">
        <v>11389</v>
      </c>
      <c r="B3406">
        <v>11391</v>
      </c>
      <c r="C3406" t="s">
        <v>2868</v>
      </c>
      <c r="D3406" t="s">
        <v>2869</v>
      </c>
      <c r="E3406" t="s">
        <v>338</v>
      </c>
      <c r="F3406" t="s">
        <v>2870</v>
      </c>
      <c r="G3406" t="s">
        <v>2871</v>
      </c>
      <c r="H3406" t="s">
        <v>38</v>
      </c>
      <c r="I3406" t="s">
        <v>280</v>
      </c>
      <c r="J3406" t="s">
        <v>39</v>
      </c>
      <c r="K3406" t="s">
        <v>181</v>
      </c>
      <c r="L3406" t="s">
        <v>40</v>
      </c>
      <c r="M3406" t="s">
        <v>41</v>
      </c>
      <c r="N3406" t="s">
        <v>281</v>
      </c>
      <c r="O3406" t="s">
        <v>45</v>
      </c>
      <c r="P3406" t="s">
        <v>412</v>
      </c>
      <c r="Q3406" t="s">
        <v>227</v>
      </c>
      <c r="R3406" t="s">
        <v>228</v>
      </c>
      <c r="S3406" t="s">
        <v>46</v>
      </c>
      <c r="T3406" s="127">
        <v>2.3730000000000002</v>
      </c>
      <c r="U3406" t="s">
        <v>449</v>
      </c>
      <c r="V3406" s="131">
        <v>7.8799999999999995E-2</v>
      </c>
      <c r="W3406" s="131">
        <v>7.5759999999999994E-2</v>
      </c>
      <c r="X3406" t="s">
        <v>270</v>
      </c>
      <c r="Z3406" s="127">
        <v>28132.12</v>
      </c>
      <c r="AA3406" s="129">
        <v>1</v>
      </c>
      <c r="AB3406" s="133">
        <v>101.22</v>
      </c>
      <c r="AD3406" s="127">
        <v>28.475000000000001</v>
      </c>
      <c r="AG3406" t="s">
        <v>275</v>
      </c>
      <c r="AH3406" s="131">
        <v>7.7999999999999999E-5</v>
      </c>
      <c r="AI3406" s="131">
        <v>8.1410573114607204E-4</v>
      </c>
      <c r="AJ3406" s="131">
        <v>2.6475996251755399E-4</v>
      </c>
    </row>
    <row r="3407" spans="1:36">
      <c r="A3407" s="121">
        <v>11389</v>
      </c>
      <c r="B3407">
        <v>11391</v>
      </c>
      <c r="C3407" t="s">
        <v>2733</v>
      </c>
      <c r="D3407" t="s">
        <v>2734</v>
      </c>
      <c r="E3407" t="s">
        <v>35</v>
      </c>
      <c r="F3407" t="s">
        <v>2872</v>
      </c>
      <c r="G3407" t="s">
        <v>2873</v>
      </c>
      <c r="H3407" t="s">
        <v>38</v>
      </c>
      <c r="I3407" t="s">
        <v>280</v>
      </c>
      <c r="J3407" t="s">
        <v>39</v>
      </c>
      <c r="K3407" t="s">
        <v>39</v>
      </c>
      <c r="L3407" t="s">
        <v>40</v>
      </c>
      <c r="M3407" t="s">
        <v>41</v>
      </c>
      <c r="N3407" t="s">
        <v>143</v>
      </c>
      <c r="O3407" t="s">
        <v>45</v>
      </c>
      <c r="P3407" t="s">
        <v>301</v>
      </c>
      <c r="Q3407" t="s">
        <v>301</v>
      </c>
      <c r="R3407" t="s">
        <v>301</v>
      </c>
      <c r="S3407" t="s">
        <v>46</v>
      </c>
      <c r="T3407" s="127">
        <v>2.073</v>
      </c>
      <c r="U3407" t="s">
        <v>2479</v>
      </c>
      <c r="V3407" s="131">
        <v>6.5000000000000002E-2</v>
      </c>
      <c r="W3407" s="131">
        <v>7.5520000000000004E-2</v>
      </c>
      <c r="X3407" t="s">
        <v>270</v>
      </c>
      <c r="Z3407" s="127">
        <v>35000</v>
      </c>
      <c r="AA3407" s="129">
        <v>1</v>
      </c>
      <c r="AB3407" s="133">
        <v>99.8</v>
      </c>
      <c r="AD3407" s="127">
        <v>34.93</v>
      </c>
      <c r="AG3407" t="s">
        <v>275</v>
      </c>
      <c r="AH3407" s="131">
        <v>1.8900000000000001E-4</v>
      </c>
      <c r="AI3407" s="131">
        <v>9.986437848994291E-4</v>
      </c>
      <c r="AJ3407" s="131">
        <v>3.2477463423104198E-4</v>
      </c>
    </row>
    <row r="3408" spans="1:36">
      <c r="A3408" s="121">
        <v>11389</v>
      </c>
      <c r="B3408">
        <v>11391</v>
      </c>
      <c r="C3408" t="s">
        <v>2874</v>
      </c>
      <c r="D3408" t="s">
        <v>2875</v>
      </c>
      <c r="E3408" t="s">
        <v>338</v>
      </c>
      <c r="F3408" t="s">
        <v>2876</v>
      </c>
      <c r="G3408" t="s">
        <v>2877</v>
      </c>
      <c r="H3408" t="s">
        <v>38</v>
      </c>
      <c r="I3408" t="s">
        <v>280</v>
      </c>
      <c r="J3408" t="s">
        <v>39</v>
      </c>
      <c r="K3408" t="s">
        <v>538</v>
      </c>
      <c r="L3408" t="s">
        <v>40</v>
      </c>
      <c r="M3408" t="s">
        <v>41</v>
      </c>
      <c r="N3408" t="s">
        <v>281</v>
      </c>
      <c r="O3408" t="s">
        <v>45</v>
      </c>
      <c r="P3408" t="s">
        <v>2713</v>
      </c>
      <c r="Q3408" t="s">
        <v>234</v>
      </c>
      <c r="R3408" t="s">
        <v>228</v>
      </c>
      <c r="S3408" t="s">
        <v>46</v>
      </c>
      <c r="T3408" s="127">
        <v>1.6080000000000001</v>
      </c>
      <c r="U3408" t="s">
        <v>840</v>
      </c>
      <c r="V3408" s="131">
        <v>7.9500000000000001E-2</v>
      </c>
      <c r="W3408" s="131">
        <v>6.1740000000000003E-2</v>
      </c>
      <c r="X3408" t="s">
        <v>270</v>
      </c>
      <c r="Z3408" s="127">
        <v>15664.53</v>
      </c>
      <c r="AA3408" s="129">
        <v>1</v>
      </c>
      <c r="AB3408" s="133">
        <v>105.01</v>
      </c>
      <c r="AD3408" s="127">
        <v>16.449000000000002</v>
      </c>
      <c r="AG3408" t="s">
        <v>275</v>
      </c>
      <c r="AH3408" s="131">
        <v>9.1000000000000003E-5</v>
      </c>
      <c r="AI3408" s="131">
        <v>4.7028382859481803E-4</v>
      </c>
      <c r="AJ3408" s="131">
        <v>1.52943682949008E-4</v>
      </c>
    </row>
    <row r="3409" spans="1:36">
      <c r="A3409" s="121">
        <v>11389</v>
      </c>
      <c r="B3409">
        <v>11391</v>
      </c>
      <c r="C3409" t="s">
        <v>2878</v>
      </c>
      <c r="D3409" t="s">
        <v>2879</v>
      </c>
      <c r="E3409" t="s">
        <v>35</v>
      </c>
      <c r="F3409" t="s">
        <v>2880</v>
      </c>
      <c r="G3409" t="s">
        <v>2881</v>
      </c>
      <c r="H3409" t="s">
        <v>38</v>
      </c>
      <c r="I3409" t="s">
        <v>353</v>
      </c>
      <c r="J3409" t="s">
        <v>39</v>
      </c>
      <c r="K3409" t="s">
        <v>39</v>
      </c>
      <c r="L3409" t="s">
        <v>40</v>
      </c>
      <c r="M3409" t="s">
        <v>41</v>
      </c>
      <c r="N3409" t="s">
        <v>1551</v>
      </c>
      <c r="O3409" t="s">
        <v>45</v>
      </c>
      <c r="P3409" t="s">
        <v>301</v>
      </c>
      <c r="Q3409" t="s">
        <v>301</v>
      </c>
      <c r="R3409" t="s">
        <v>301</v>
      </c>
      <c r="S3409" t="s">
        <v>46</v>
      </c>
      <c r="T3409" s="127">
        <v>3.2810000000000001</v>
      </c>
      <c r="U3409" t="s">
        <v>2482</v>
      </c>
      <c r="V3409" s="131">
        <v>4.0899999999999999E-2</v>
      </c>
      <c r="W3409" s="131">
        <v>2.9420000000000002E-2</v>
      </c>
      <c r="X3409" t="s">
        <v>270</v>
      </c>
      <c r="Z3409" s="127">
        <v>71530</v>
      </c>
      <c r="AA3409" s="129">
        <v>1</v>
      </c>
      <c r="AB3409" s="133">
        <v>107.19</v>
      </c>
      <c r="AD3409" s="127">
        <v>76.673000000000002</v>
      </c>
      <c r="AG3409" t="s">
        <v>275</v>
      </c>
      <c r="AH3409" s="131">
        <v>2.12E-4</v>
      </c>
      <c r="AI3409" s="131">
        <v>2.1920704812510901E-3</v>
      </c>
      <c r="AJ3409" s="131">
        <v>7.1289572870939497E-4</v>
      </c>
    </row>
    <row r="3410" spans="1:36">
      <c r="A3410" s="121">
        <v>11389</v>
      </c>
      <c r="B3410">
        <v>11391</v>
      </c>
      <c r="C3410" t="s">
        <v>60</v>
      </c>
      <c r="D3410" t="s">
        <v>61</v>
      </c>
      <c r="E3410" t="s">
        <v>35</v>
      </c>
      <c r="F3410" t="s">
        <v>2882</v>
      </c>
      <c r="G3410" t="s">
        <v>2883</v>
      </c>
      <c r="H3410" t="s">
        <v>38</v>
      </c>
      <c r="I3410" t="s">
        <v>353</v>
      </c>
      <c r="J3410" t="s">
        <v>39</v>
      </c>
      <c r="K3410" t="s">
        <v>39</v>
      </c>
      <c r="L3410" t="s">
        <v>40</v>
      </c>
      <c r="M3410" t="s">
        <v>41</v>
      </c>
      <c r="N3410" t="s">
        <v>65</v>
      </c>
      <c r="O3410" t="s">
        <v>45</v>
      </c>
      <c r="P3410" t="s">
        <v>301</v>
      </c>
      <c r="Q3410" t="s">
        <v>301</v>
      </c>
      <c r="R3410" t="s">
        <v>301</v>
      </c>
      <c r="S3410" t="s">
        <v>46</v>
      </c>
      <c r="T3410" s="127">
        <v>3.2149999999999999</v>
      </c>
      <c r="U3410" t="s">
        <v>2884</v>
      </c>
      <c r="V3410" s="131">
        <v>4.2500000000000003E-2</v>
      </c>
      <c r="W3410" s="131">
        <v>2.9319999999999999E-2</v>
      </c>
      <c r="X3410" t="s">
        <v>270</v>
      </c>
      <c r="Z3410" s="127">
        <v>102251</v>
      </c>
      <c r="AA3410" s="129">
        <v>1</v>
      </c>
      <c r="AB3410" s="133">
        <v>107.7</v>
      </c>
      <c r="AD3410" s="127">
        <v>110.124</v>
      </c>
      <c r="AG3410" t="s">
        <v>275</v>
      </c>
      <c r="AH3410" s="131">
        <v>3.4099999999999999E-4</v>
      </c>
      <c r="AI3410" s="131">
        <v>3.1484390130198199E-3</v>
      </c>
      <c r="AJ3410" s="131">
        <v>1.0239217870416501E-3</v>
      </c>
    </row>
    <row r="3411" spans="1:36">
      <c r="A3411" s="121">
        <v>11389</v>
      </c>
      <c r="B3411">
        <v>11391</v>
      </c>
      <c r="C3411" t="s">
        <v>2836</v>
      </c>
      <c r="D3411" t="s">
        <v>2837</v>
      </c>
      <c r="E3411" t="s">
        <v>35</v>
      </c>
      <c r="F3411" t="s">
        <v>2885</v>
      </c>
      <c r="G3411" t="s">
        <v>2886</v>
      </c>
      <c r="H3411" t="s">
        <v>38</v>
      </c>
      <c r="I3411" t="s">
        <v>353</v>
      </c>
      <c r="J3411" t="s">
        <v>39</v>
      </c>
      <c r="K3411" t="s">
        <v>39</v>
      </c>
      <c r="L3411" t="s">
        <v>40</v>
      </c>
      <c r="M3411" t="s">
        <v>41</v>
      </c>
      <c r="N3411" t="s">
        <v>143</v>
      </c>
      <c r="O3411" t="s">
        <v>45</v>
      </c>
      <c r="P3411" t="s">
        <v>2621</v>
      </c>
      <c r="Q3411" t="s">
        <v>234</v>
      </c>
      <c r="R3411" t="s">
        <v>228</v>
      </c>
      <c r="S3411" t="s">
        <v>46</v>
      </c>
      <c r="T3411" s="127">
        <v>3.427</v>
      </c>
      <c r="U3411" t="s">
        <v>2887</v>
      </c>
      <c r="V3411" s="131">
        <v>3.4500000000000003E-2</v>
      </c>
      <c r="W3411" s="131">
        <v>2.4230000000000002E-2</v>
      </c>
      <c r="X3411" t="s">
        <v>270</v>
      </c>
      <c r="Z3411" s="127">
        <v>28000</v>
      </c>
      <c r="AA3411" s="129">
        <v>1</v>
      </c>
      <c r="AB3411" s="133">
        <v>106.6</v>
      </c>
      <c r="AD3411" s="127">
        <v>29.847999999999999</v>
      </c>
      <c r="AG3411" t="s">
        <v>275</v>
      </c>
      <c r="AH3411" s="131">
        <v>3.0899999999999998E-4</v>
      </c>
      <c r="AI3411" s="131">
        <v>8.5335012000223797E-4</v>
      </c>
      <c r="AJ3411" s="131">
        <v>2.77522853779793E-4</v>
      </c>
    </row>
    <row r="3412" spans="1:36">
      <c r="A3412" s="121">
        <v>11389</v>
      </c>
      <c r="B3412">
        <v>11391</v>
      </c>
      <c r="C3412" t="s">
        <v>2888</v>
      </c>
      <c r="D3412" t="s">
        <v>2889</v>
      </c>
      <c r="E3412" t="s">
        <v>338</v>
      </c>
      <c r="F3412" t="s">
        <v>2890</v>
      </c>
      <c r="G3412" t="s">
        <v>2891</v>
      </c>
      <c r="H3412" t="s">
        <v>38</v>
      </c>
      <c r="I3412" t="s">
        <v>280</v>
      </c>
      <c r="J3412" t="s">
        <v>39</v>
      </c>
      <c r="K3412" t="s">
        <v>181</v>
      </c>
      <c r="L3412" t="s">
        <v>40</v>
      </c>
      <c r="M3412" t="s">
        <v>41</v>
      </c>
      <c r="N3412" t="s">
        <v>281</v>
      </c>
      <c r="O3412" t="s">
        <v>45</v>
      </c>
      <c r="P3412" t="s">
        <v>448</v>
      </c>
      <c r="Q3412" t="s">
        <v>227</v>
      </c>
      <c r="R3412" t="s">
        <v>228</v>
      </c>
      <c r="S3412" t="s">
        <v>46</v>
      </c>
      <c r="T3412" s="127">
        <v>1.4470000000000001</v>
      </c>
      <c r="U3412" t="s">
        <v>2367</v>
      </c>
      <c r="V3412" s="131">
        <v>6.4399999999999999E-2</v>
      </c>
      <c r="W3412" s="131">
        <v>6.3479999999999995E-2</v>
      </c>
      <c r="X3412" t="s">
        <v>270</v>
      </c>
      <c r="Z3412" s="127">
        <v>37274.94</v>
      </c>
      <c r="AA3412" s="129">
        <v>1</v>
      </c>
      <c r="AB3412" s="133">
        <v>100.31</v>
      </c>
      <c r="AD3412" s="127">
        <v>37.39</v>
      </c>
      <c r="AG3412" t="s">
        <v>275</v>
      </c>
      <c r="AH3412" s="131">
        <v>1.01E-4</v>
      </c>
      <c r="AI3412" s="131">
        <v>1.06898891393375E-3</v>
      </c>
      <c r="AJ3412" s="131">
        <v>3.4765197437726798E-4</v>
      </c>
    </row>
    <row r="3413" spans="1:36">
      <c r="A3413" s="121">
        <v>11389</v>
      </c>
      <c r="B3413">
        <v>11391</v>
      </c>
      <c r="C3413" t="s">
        <v>2749</v>
      </c>
      <c r="D3413" t="s">
        <v>2750</v>
      </c>
      <c r="E3413" t="s">
        <v>35</v>
      </c>
      <c r="F3413" t="s">
        <v>2892</v>
      </c>
      <c r="G3413" t="s">
        <v>2893</v>
      </c>
      <c r="H3413" t="s">
        <v>38</v>
      </c>
      <c r="I3413" t="s">
        <v>353</v>
      </c>
      <c r="J3413" t="s">
        <v>39</v>
      </c>
      <c r="K3413" t="s">
        <v>39</v>
      </c>
      <c r="L3413" t="s">
        <v>40</v>
      </c>
      <c r="M3413" t="s">
        <v>41</v>
      </c>
      <c r="N3413" t="s">
        <v>1546</v>
      </c>
      <c r="O3413" t="s">
        <v>45</v>
      </c>
      <c r="P3413" t="s">
        <v>226</v>
      </c>
      <c r="Q3413" t="s">
        <v>227</v>
      </c>
      <c r="R3413" t="s">
        <v>228</v>
      </c>
      <c r="S3413" t="s">
        <v>46</v>
      </c>
      <c r="T3413" s="127">
        <v>5.1820000000000004</v>
      </c>
      <c r="U3413" t="s">
        <v>2894</v>
      </c>
      <c r="V3413" s="131">
        <v>2.6800000000000001E-2</v>
      </c>
      <c r="W3413" s="131">
        <v>2.529E-2</v>
      </c>
      <c r="X3413" t="s">
        <v>270</v>
      </c>
      <c r="Z3413" s="127">
        <v>172101.26</v>
      </c>
      <c r="AA3413" s="129">
        <v>1</v>
      </c>
      <c r="AB3413" s="133">
        <v>103.6</v>
      </c>
      <c r="AD3413" s="127">
        <v>178.297</v>
      </c>
      <c r="AG3413" t="s">
        <v>275</v>
      </c>
      <c r="AH3413" s="131">
        <v>6.7000000000000002E-5</v>
      </c>
      <c r="AI3413" s="131">
        <v>5.0974834355730202E-3</v>
      </c>
      <c r="AJ3413" s="131">
        <v>1.65778162676269E-3</v>
      </c>
    </row>
    <row r="3414" spans="1:36">
      <c r="A3414" s="121">
        <v>11389</v>
      </c>
      <c r="B3414">
        <v>11391</v>
      </c>
      <c r="C3414" t="s">
        <v>2895</v>
      </c>
      <c r="D3414" t="s">
        <v>2896</v>
      </c>
      <c r="E3414" t="s">
        <v>35</v>
      </c>
      <c r="F3414" t="s">
        <v>2897</v>
      </c>
      <c r="G3414" t="s">
        <v>2898</v>
      </c>
      <c r="H3414" t="s">
        <v>38</v>
      </c>
      <c r="I3414" t="s">
        <v>280</v>
      </c>
      <c r="J3414" t="s">
        <v>39</v>
      </c>
      <c r="K3414" t="s">
        <v>39</v>
      </c>
      <c r="L3414" t="s">
        <v>40</v>
      </c>
      <c r="M3414" t="s">
        <v>41</v>
      </c>
      <c r="N3414" t="s">
        <v>72</v>
      </c>
      <c r="O3414" t="s">
        <v>45</v>
      </c>
      <c r="P3414" t="s">
        <v>2713</v>
      </c>
      <c r="Q3414" t="s">
        <v>234</v>
      </c>
      <c r="R3414" t="s">
        <v>228</v>
      </c>
      <c r="S3414" t="s">
        <v>46</v>
      </c>
      <c r="T3414" s="127">
        <v>3.6160000000000001</v>
      </c>
      <c r="U3414" t="s">
        <v>2899</v>
      </c>
      <c r="V3414" s="131">
        <v>6.9500000000000006E-2</v>
      </c>
      <c r="W3414" s="131">
        <v>5.4059999999999997E-2</v>
      </c>
      <c r="X3414" t="s">
        <v>270</v>
      </c>
      <c r="Z3414" s="127">
        <v>22657</v>
      </c>
      <c r="AA3414" s="129">
        <v>1</v>
      </c>
      <c r="AB3414" s="133">
        <v>107.65</v>
      </c>
      <c r="AD3414" s="127">
        <v>24.39</v>
      </c>
      <c r="AG3414" t="s">
        <v>275</v>
      </c>
      <c r="AH3414" s="131">
        <v>4.0000000000000003E-5</v>
      </c>
      <c r="AI3414" s="131">
        <v>6.9731411567142999E-4</v>
      </c>
      <c r="AJ3414" s="131">
        <v>2.26777495925776E-4</v>
      </c>
    </row>
    <row r="3415" spans="1:36">
      <c r="A3415" s="121">
        <v>11389</v>
      </c>
      <c r="B3415">
        <v>11391</v>
      </c>
      <c r="C3415" t="s">
        <v>67</v>
      </c>
      <c r="D3415" t="s">
        <v>68</v>
      </c>
      <c r="E3415" t="s">
        <v>35</v>
      </c>
      <c r="F3415" t="s">
        <v>2480</v>
      </c>
      <c r="G3415" t="s">
        <v>2481</v>
      </c>
      <c r="H3415" t="s">
        <v>38</v>
      </c>
      <c r="I3415" t="s">
        <v>353</v>
      </c>
      <c r="J3415" t="s">
        <v>39</v>
      </c>
      <c r="K3415" t="s">
        <v>39</v>
      </c>
      <c r="L3415" t="s">
        <v>40</v>
      </c>
      <c r="M3415" t="s">
        <v>41</v>
      </c>
      <c r="N3415" t="s">
        <v>72</v>
      </c>
      <c r="O3415" t="s">
        <v>45</v>
      </c>
      <c r="P3415" t="s">
        <v>301</v>
      </c>
      <c r="Q3415" t="s">
        <v>301</v>
      </c>
      <c r="R3415" t="s">
        <v>301</v>
      </c>
      <c r="S3415" t="s">
        <v>46</v>
      </c>
      <c r="T3415" s="127">
        <v>3.3370000000000002</v>
      </c>
      <c r="U3415" t="s">
        <v>2482</v>
      </c>
      <c r="V3415" s="131">
        <v>4.9000000000000002E-2</v>
      </c>
      <c r="W3415" s="131">
        <v>3.7879999999999997E-2</v>
      </c>
      <c r="X3415" t="s">
        <v>270</v>
      </c>
      <c r="Z3415" s="127">
        <v>127036.09</v>
      </c>
      <c r="AA3415" s="129">
        <v>1</v>
      </c>
      <c r="AB3415" s="133">
        <v>107.48</v>
      </c>
      <c r="AD3415" s="127">
        <v>136.53800000000001</v>
      </c>
      <c r="AG3415" t="s">
        <v>275</v>
      </c>
      <c r="AH3415" s="131">
        <v>1.93E-4</v>
      </c>
      <c r="AI3415" s="131">
        <v>3.9036133440111401E-3</v>
      </c>
      <c r="AJ3415" s="131">
        <v>1.26951633320214E-3</v>
      </c>
    </row>
    <row r="3416" spans="1:36">
      <c r="A3416" s="121">
        <v>11389</v>
      </c>
      <c r="B3416">
        <v>11391</v>
      </c>
      <c r="C3416" t="s">
        <v>828</v>
      </c>
      <c r="D3416" t="s">
        <v>829</v>
      </c>
      <c r="E3416" t="s">
        <v>35</v>
      </c>
      <c r="F3416" t="s">
        <v>2483</v>
      </c>
      <c r="G3416" t="s">
        <v>2484</v>
      </c>
      <c r="H3416" t="s">
        <v>38</v>
      </c>
      <c r="I3416" t="s">
        <v>1990</v>
      </c>
      <c r="J3416" t="s">
        <v>39</v>
      </c>
      <c r="K3416" t="s">
        <v>39</v>
      </c>
      <c r="L3416" t="s">
        <v>40</v>
      </c>
      <c r="M3416" t="s">
        <v>41</v>
      </c>
      <c r="N3416" t="s">
        <v>347</v>
      </c>
      <c r="O3416" t="s">
        <v>45</v>
      </c>
      <c r="P3416" t="s">
        <v>448</v>
      </c>
      <c r="Q3416" t="s">
        <v>227</v>
      </c>
      <c r="R3416" t="s">
        <v>228</v>
      </c>
      <c r="S3416" t="s">
        <v>46</v>
      </c>
      <c r="T3416" s="127">
        <v>3.2360000000000002</v>
      </c>
      <c r="U3416" t="s">
        <v>464</v>
      </c>
      <c r="V3416" s="131">
        <v>0.04</v>
      </c>
      <c r="W3416" s="131">
        <v>0</v>
      </c>
      <c r="X3416" t="s">
        <v>270</v>
      </c>
      <c r="Z3416" s="127">
        <v>26864</v>
      </c>
      <c r="AA3416" s="129">
        <v>1</v>
      </c>
      <c r="AB3416" s="133">
        <v>300</v>
      </c>
      <c r="AD3416" s="127">
        <v>80.591999999999999</v>
      </c>
      <c r="AG3416" t="s">
        <v>275</v>
      </c>
      <c r="AH3416" s="131">
        <v>2.23E-4</v>
      </c>
      <c r="AI3416" s="131">
        <v>2.3041139396683301E-3</v>
      </c>
      <c r="AJ3416" s="131">
        <v>7.4933402009585395E-4</v>
      </c>
    </row>
    <row r="3417" spans="1:36">
      <c r="A3417" s="121">
        <v>11389</v>
      </c>
      <c r="B3417">
        <v>11391</v>
      </c>
      <c r="C3417" t="s">
        <v>2900</v>
      </c>
      <c r="D3417" t="s">
        <v>2901</v>
      </c>
      <c r="E3417" t="s">
        <v>35</v>
      </c>
      <c r="F3417" t="s">
        <v>2902</v>
      </c>
      <c r="G3417" t="s">
        <v>2903</v>
      </c>
      <c r="H3417" t="s">
        <v>38</v>
      </c>
      <c r="I3417" t="s">
        <v>280</v>
      </c>
      <c r="J3417" t="s">
        <v>39</v>
      </c>
      <c r="K3417" t="s">
        <v>39</v>
      </c>
      <c r="L3417" t="s">
        <v>40</v>
      </c>
      <c r="M3417" t="s">
        <v>41</v>
      </c>
      <c r="N3417" t="s">
        <v>347</v>
      </c>
      <c r="O3417" t="s">
        <v>45</v>
      </c>
      <c r="P3417" t="s">
        <v>448</v>
      </c>
      <c r="Q3417" t="s">
        <v>227</v>
      </c>
      <c r="R3417" t="s">
        <v>228</v>
      </c>
      <c r="S3417" t="s">
        <v>46</v>
      </c>
      <c r="T3417" s="127">
        <v>4.4400000000000004</v>
      </c>
      <c r="U3417" t="s">
        <v>2904</v>
      </c>
      <c r="V3417" s="131">
        <v>5.8799999999999998E-2</v>
      </c>
      <c r="W3417" s="131">
        <v>4.9430000000000002E-2</v>
      </c>
      <c r="X3417" t="s">
        <v>270</v>
      </c>
      <c r="Z3417" s="127">
        <v>120000</v>
      </c>
      <c r="AA3417" s="129">
        <v>1</v>
      </c>
      <c r="AB3417" s="133">
        <v>105.94</v>
      </c>
      <c r="AD3417" s="127">
        <v>127.128</v>
      </c>
      <c r="AG3417" t="s">
        <v>275</v>
      </c>
      <c r="AH3417" s="131">
        <v>1.2899999999999999E-4</v>
      </c>
      <c r="AI3417" s="131">
        <v>3.6345716314541798E-3</v>
      </c>
      <c r="AJ3417" s="131">
        <v>1.1820197452197E-3</v>
      </c>
    </row>
    <row r="3418" spans="1:36">
      <c r="A3418" s="121">
        <v>11389</v>
      </c>
      <c r="B3418">
        <v>11391</v>
      </c>
      <c r="C3418" t="s">
        <v>2824</v>
      </c>
      <c r="D3418" t="s">
        <v>2825</v>
      </c>
      <c r="E3418" t="s">
        <v>35</v>
      </c>
      <c r="F3418" t="s">
        <v>2905</v>
      </c>
      <c r="G3418" t="s">
        <v>2906</v>
      </c>
      <c r="H3418" t="s">
        <v>38</v>
      </c>
      <c r="I3418" t="s">
        <v>353</v>
      </c>
      <c r="J3418" t="s">
        <v>39</v>
      </c>
      <c r="K3418" t="s">
        <v>39</v>
      </c>
      <c r="L3418" t="s">
        <v>40</v>
      </c>
      <c r="M3418" t="s">
        <v>41</v>
      </c>
      <c r="N3418" t="s">
        <v>1546</v>
      </c>
      <c r="O3418" t="s">
        <v>45</v>
      </c>
      <c r="P3418" t="s">
        <v>226</v>
      </c>
      <c r="Q3418" t="s">
        <v>227</v>
      </c>
      <c r="R3418" t="s">
        <v>228</v>
      </c>
      <c r="S3418" t="s">
        <v>46</v>
      </c>
      <c r="T3418" s="127">
        <v>4.6550000000000002</v>
      </c>
      <c r="U3418" t="s">
        <v>2828</v>
      </c>
      <c r="V3418" s="131">
        <v>2.4E-2</v>
      </c>
      <c r="W3418" s="131">
        <v>2.563E-2</v>
      </c>
      <c r="X3418" t="s">
        <v>270</v>
      </c>
      <c r="Z3418" s="127">
        <v>227151.9</v>
      </c>
      <c r="AA3418" s="129">
        <v>1</v>
      </c>
      <c r="AB3418" s="133">
        <v>101.59</v>
      </c>
      <c r="AD3418" s="127">
        <v>230.76400000000001</v>
      </c>
      <c r="AG3418" t="s">
        <v>275</v>
      </c>
      <c r="AH3418" s="131">
        <v>6.0000000000000002E-5</v>
      </c>
      <c r="AI3418" s="131">
        <v>6.5974992874431697E-3</v>
      </c>
      <c r="AJ3418" s="131">
        <v>2.1456103270443999E-3</v>
      </c>
    </row>
    <row r="3419" spans="1:36">
      <c r="A3419" s="121">
        <v>11389</v>
      </c>
      <c r="B3419">
        <v>11391</v>
      </c>
      <c r="C3419" t="s">
        <v>74</v>
      </c>
      <c r="D3419" t="s">
        <v>75</v>
      </c>
      <c r="E3419" t="s">
        <v>76</v>
      </c>
      <c r="F3419" t="s">
        <v>2907</v>
      </c>
      <c r="G3419" t="s">
        <v>2908</v>
      </c>
      <c r="H3419" t="s">
        <v>38</v>
      </c>
      <c r="I3419" t="s">
        <v>280</v>
      </c>
      <c r="J3419" t="s">
        <v>39</v>
      </c>
      <c r="K3419" t="s">
        <v>39</v>
      </c>
      <c r="L3419" t="s">
        <v>40</v>
      </c>
      <c r="M3419" t="s">
        <v>41</v>
      </c>
      <c r="N3419" t="s">
        <v>80</v>
      </c>
      <c r="O3419" t="s">
        <v>45</v>
      </c>
      <c r="P3419" t="s">
        <v>2584</v>
      </c>
      <c r="Q3419" t="s">
        <v>227</v>
      </c>
      <c r="R3419" t="s">
        <v>228</v>
      </c>
      <c r="S3419" t="s">
        <v>46</v>
      </c>
      <c r="T3419" s="127">
        <v>3.3570000000000002</v>
      </c>
      <c r="U3419" t="s">
        <v>2482</v>
      </c>
      <c r="V3419" s="131">
        <v>0.06</v>
      </c>
      <c r="W3419" s="131">
        <v>5.808E-2</v>
      </c>
      <c r="X3419" t="s">
        <v>270</v>
      </c>
      <c r="Z3419" s="127">
        <v>108049</v>
      </c>
      <c r="AA3419" s="129">
        <v>1</v>
      </c>
      <c r="AB3419" s="133">
        <v>102.43</v>
      </c>
      <c r="AD3419" s="127">
        <v>110.675</v>
      </c>
      <c r="AG3419" t="s">
        <v>275</v>
      </c>
      <c r="AH3419" s="131">
        <v>1.08E-4</v>
      </c>
      <c r="AI3419" s="131">
        <v>3.1641709747736398E-3</v>
      </c>
      <c r="AJ3419" s="131">
        <v>1.0290380679434E-3</v>
      </c>
    </row>
    <row r="3420" spans="1:36">
      <c r="A3420" s="121">
        <v>11389</v>
      </c>
      <c r="B3420">
        <v>11391</v>
      </c>
      <c r="C3420" t="s">
        <v>815</v>
      </c>
      <c r="D3420" t="s">
        <v>816</v>
      </c>
      <c r="E3420" t="s">
        <v>35</v>
      </c>
      <c r="F3420" t="s">
        <v>2909</v>
      </c>
      <c r="G3420" t="s">
        <v>2910</v>
      </c>
      <c r="H3420" t="s">
        <v>38</v>
      </c>
      <c r="I3420" t="s">
        <v>280</v>
      </c>
      <c r="J3420" t="s">
        <v>39</v>
      </c>
      <c r="K3420" t="s">
        <v>39</v>
      </c>
      <c r="L3420" t="s">
        <v>40</v>
      </c>
      <c r="M3420" t="s">
        <v>41</v>
      </c>
      <c r="N3420" t="s">
        <v>143</v>
      </c>
      <c r="O3420" t="s">
        <v>45</v>
      </c>
      <c r="P3420" t="s">
        <v>412</v>
      </c>
      <c r="Q3420" t="s">
        <v>227</v>
      </c>
      <c r="R3420" t="s">
        <v>228</v>
      </c>
      <c r="S3420" t="s">
        <v>46</v>
      </c>
      <c r="T3420" s="127">
        <v>4.5640000000000001</v>
      </c>
      <c r="U3420" t="s">
        <v>2911</v>
      </c>
      <c r="V3420" s="131">
        <v>5.74E-2</v>
      </c>
      <c r="W3420" s="131">
        <v>5.1380000000000002E-2</v>
      </c>
      <c r="X3420" t="s">
        <v>270</v>
      </c>
      <c r="Z3420" s="127">
        <v>29910</v>
      </c>
      <c r="AA3420" s="129">
        <v>1</v>
      </c>
      <c r="AB3420" s="133">
        <v>104.48</v>
      </c>
      <c r="AD3420" s="127">
        <v>31.25</v>
      </c>
      <c r="AG3420" t="s">
        <v>275</v>
      </c>
      <c r="AH3420" s="131">
        <v>4.1E-5</v>
      </c>
      <c r="AI3420" s="131">
        <v>8.9343218784729598E-4</v>
      </c>
      <c r="AJ3420" s="131">
        <v>2.9055817139798999E-4</v>
      </c>
    </row>
    <row r="3421" spans="1:36">
      <c r="A3421" s="121">
        <v>11389</v>
      </c>
      <c r="B3421">
        <v>11391</v>
      </c>
      <c r="C3421" t="s">
        <v>138</v>
      </c>
      <c r="D3421" t="s">
        <v>139</v>
      </c>
      <c r="E3421" t="s">
        <v>35</v>
      </c>
      <c r="F3421" t="s">
        <v>2914</v>
      </c>
      <c r="G3421" t="s">
        <v>2915</v>
      </c>
      <c r="H3421" t="s">
        <v>38</v>
      </c>
      <c r="I3421" t="s">
        <v>280</v>
      </c>
      <c r="J3421" t="s">
        <v>39</v>
      </c>
      <c r="K3421" t="s">
        <v>39</v>
      </c>
      <c r="L3421" t="s">
        <v>40</v>
      </c>
      <c r="M3421" t="s">
        <v>41</v>
      </c>
      <c r="N3421" t="s">
        <v>143</v>
      </c>
      <c r="O3421" t="s">
        <v>45</v>
      </c>
      <c r="P3421" t="s">
        <v>301</v>
      </c>
      <c r="Q3421" t="s">
        <v>301</v>
      </c>
      <c r="R3421" t="s">
        <v>301</v>
      </c>
      <c r="S3421" t="s">
        <v>46</v>
      </c>
      <c r="T3421" s="127">
        <v>2.87</v>
      </c>
      <c r="U3421" t="s">
        <v>2884</v>
      </c>
      <c r="V3421" s="131">
        <v>4.4999999999999998E-2</v>
      </c>
      <c r="W3421" s="131">
        <v>7.0629999999999998E-2</v>
      </c>
      <c r="X3421" t="s">
        <v>270</v>
      </c>
      <c r="Z3421" s="127">
        <v>69571</v>
      </c>
      <c r="AA3421" s="129">
        <v>1</v>
      </c>
      <c r="AB3421" s="133">
        <v>94.41</v>
      </c>
      <c r="AD3421" s="127">
        <v>65.682000000000002</v>
      </c>
      <c r="AG3421" t="s">
        <v>275</v>
      </c>
      <c r="AH3421" s="131">
        <v>1.6799999999999999E-4</v>
      </c>
      <c r="AI3421" s="131">
        <v>1.8778385973488899E-3</v>
      </c>
      <c r="AJ3421" s="131">
        <v>6.1070258767027602E-4</v>
      </c>
    </row>
    <row r="3422" spans="1:36">
      <c r="A3422" s="121">
        <v>11389</v>
      </c>
      <c r="B3422">
        <v>11391</v>
      </c>
      <c r="C3422" t="s">
        <v>2733</v>
      </c>
      <c r="D3422" t="s">
        <v>2734</v>
      </c>
      <c r="E3422" t="s">
        <v>35</v>
      </c>
      <c r="F3422" t="s">
        <v>2916</v>
      </c>
      <c r="G3422" t="s">
        <v>2917</v>
      </c>
      <c r="H3422" t="s">
        <v>38</v>
      </c>
      <c r="I3422" t="s">
        <v>280</v>
      </c>
      <c r="J3422" t="s">
        <v>39</v>
      </c>
      <c r="K3422" t="s">
        <v>39</v>
      </c>
      <c r="L3422" t="s">
        <v>40</v>
      </c>
      <c r="M3422" t="s">
        <v>41</v>
      </c>
      <c r="N3422" t="s">
        <v>143</v>
      </c>
      <c r="O3422" t="s">
        <v>45</v>
      </c>
      <c r="P3422" t="s">
        <v>301</v>
      </c>
      <c r="Q3422" t="s">
        <v>301</v>
      </c>
      <c r="R3422" t="s">
        <v>301</v>
      </c>
      <c r="S3422" t="s">
        <v>46</v>
      </c>
      <c r="T3422" s="127">
        <v>3.0409999999999999</v>
      </c>
      <c r="U3422" t="s">
        <v>2899</v>
      </c>
      <c r="V3422" s="131">
        <v>6.5000000000000002E-2</v>
      </c>
      <c r="W3422" s="131">
        <v>7.6619999999999994E-2</v>
      </c>
      <c r="X3422" t="s">
        <v>270</v>
      </c>
      <c r="Z3422" s="127">
        <v>101009</v>
      </c>
      <c r="AA3422" s="129">
        <v>1</v>
      </c>
      <c r="AB3422" s="133">
        <v>98.62</v>
      </c>
      <c r="AD3422" s="127">
        <v>99.614999999999995</v>
      </c>
      <c r="AG3422" t="s">
        <v>275</v>
      </c>
      <c r="AH3422" s="131">
        <v>5.1800000000000001E-4</v>
      </c>
      <c r="AI3422" s="131">
        <v>2.84798099999873E-3</v>
      </c>
      <c r="AJ3422" s="131">
        <v>9.2620812501696399E-4</v>
      </c>
    </row>
    <row r="3423" spans="1:36">
      <c r="A3423" s="121">
        <v>11389</v>
      </c>
      <c r="B3423">
        <v>11391</v>
      </c>
      <c r="C3423" t="s">
        <v>108</v>
      </c>
      <c r="D3423" t="s">
        <v>109</v>
      </c>
      <c r="E3423" t="s">
        <v>35</v>
      </c>
      <c r="F3423" t="s">
        <v>2918</v>
      </c>
      <c r="G3423" t="s">
        <v>2919</v>
      </c>
      <c r="H3423" t="s">
        <v>38</v>
      </c>
      <c r="I3423" t="s">
        <v>280</v>
      </c>
      <c r="J3423" t="s">
        <v>39</v>
      </c>
      <c r="K3423" t="s">
        <v>39</v>
      </c>
      <c r="L3423" t="s">
        <v>40</v>
      </c>
      <c r="M3423" t="s">
        <v>41</v>
      </c>
      <c r="N3423" t="s">
        <v>72</v>
      </c>
      <c r="O3423" t="s">
        <v>45</v>
      </c>
      <c r="P3423" t="s">
        <v>301</v>
      </c>
      <c r="Q3423" t="s">
        <v>301</v>
      </c>
      <c r="R3423" t="s">
        <v>301</v>
      </c>
      <c r="S3423" t="s">
        <v>46</v>
      </c>
      <c r="T3423" s="127">
        <v>4.1360000000000001</v>
      </c>
      <c r="U3423" t="s">
        <v>2911</v>
      </c>
      <c r="V3423" s="131">
        <v>6.3399999999999998E-2</v>
      </c>
      <c r="W3423" s="131">
        <v>6.1280000000000001E-2</v>
      </c>
      <c r="X3423" t="s">
        <v>270</v>
      </c>
      <c r="Z3423" s="127">
        <v>93656</v>
      </c>
      <c r="AA3423" s="129">
        <v>1</v>
      </c>
      <c r="AB3423" s="133">
        <v>102.83</v>
      </c>
      <c r="AD3423" s="127">
        <v>96.305999999999997</v>
      </c>
      <c r="AG3423" t="s">
        <v>275</v>
      </c>
      <c r="AH3423" s="131">
        <v>2.72E-4</v>
      </c>
      <c r="AI3423" s="131">
        <v>2.7533882770728801E-3</v>
      </c>
      <c r="AJ3423" s="131">
        <v>8.9544508673074002E-4</v>
      </c>
    </row>
    <row r="3424" spans="1:36">
      <c r="A3424" s="121">
        <v>11389</v>
      </c>
      <c r="B3424">
        <v>11391</v>
      </c>
      <c r="C3424" t="s">
        <v>2920</v>
      </c>
      <c r="D3424" t="s">
        <v>2921</v>
      </c>
      <c r="E3424" t="s">
        <v>35</v>
      </c>
      <c r="F3424" t="s">
        <v>2922</v>
      </c>
      <c r="G3424" t="s">
        <v>2923</v>
      </c>
      <c r="H3424" t="s">
        <v>38</v>
      </c>
      <c r="I3424" t="s">
        <v>353</v>
      </c>
      <c r="J3424" t="s">
        <v>39</v>
      </c>
      <c r="K3424" t="s">
        <v>39</v>
      </c>
      <c r="L3424" t="s">
        <v>40</v>
      </c>
      <c r="M3424" t="s">
        <v>41</v>
      </c>
      <c r="N3424" t="s">
        <v>43</v>
      </c>
      <c r="O3424" t="s">
        <v>45</v>
      </c>
      <c r="P3424" t="s">
        <v>301</v>
      </c>
      <c r="Q3424" t="s">
        <v>301</v>
      </c>
      <c r="R3424" t="s">
        <v>301</v>
      </c>
      <c r="S3424" t="s">
        <v>46</v>
      </c>
      <c r="T3424" s="127">
        <v>3</v>
      </c>
      <c r="U3424" t="s">
        <v>2899</v>
      </c>
      <c r="V3424" s="131">
        <v>4.1799999999999997E-2</v>
      </c>
      <c r="W3424" s="131">
        <v>3.7350000000000001E-2</v>
      </c>
      <c r="X3424" t="s">
        <v>270</v>
      </c>
      <c r="Z3424" s="127">
        <v>78429</v>
      </c>
      <c r="AA3424" s="129">
        <v>1</v>
      </c>
      <c r="AB3424" s="133">
        <v>105.1</v>
      </c>
      <c r="AD3424" s="127">
        <v>82.429000000000002</v>
      </c>
      <c r="AG3424" t="s">
        <v>275</v>
      </c>
      <c r="AH3424" s="131">
        <v>2.2499999999999999E-4</v>
      </c>
      <c r="AI3424" s="131">
        <v>2.3566300518058098E-3</v>
      </c>
      <c r="AJ3424" s="131">
        <v>7.6641308409103499E-4</v>
      </c>
    </row>
    <row r="3425" spans="1:36">
      <c r="A3425" s="121">
        <v>11389</v>
      </c>
      <c r="B3425">
        <v>11391</v>
      </c>
      <c r="C3425" t="s">
        <v>2461</v>
      </c>
      <c r="D3425" t="s">
        <v>2462</v>
      </c>
      <c r="E3425" t="s">
        <v>35</v>
      </c>
      <c r="F3425" t="s">
        <v>2924</v>
      </c>
      <c r="G3425" t="s">
        <v>2925</v>
      </c>
      <c r="H3425" t="s">
        <v>38</v>
      </c>
      <c r="I3425" t="s">
        <v>280</v>
      </c>
      <c r="J3425" t="s">
        <v>39</v>
      </c>
      <c r="K3425" t="s">
        <v>39</v>
      </c>
      <c r="L3425" t="s">
        <v>40</v>
      </c>
      <c r="M3425" t="s">
        <v>41</v>
      </c>
      <c r="N3425" t="s">
        <v>72</v>
      </c>
      <c r="O3425" t="s">
        <v>45</v>
      </c>
      <c r="P3425" t="s">
        <v>301</v>
      </c>
      <c r="Q3425" t="s">
        <v>301</v>
      </c>
      <c r="R3425" t="s">
        <v>301</v>
      </c>
      <c r="S3425" t="s">
        <v>46</v>
      </c>
      <c r="T3425" s="127">
        <v>2.78</v>
      </c>
      <c r="U3425" t="s">
        <v>2899</v>
      </c>
      <c r="V3425" s="131">
        <v>7.3499999999999996E-2</v>
      </c>
      <c r="W3425" s="131">
        <v>6.5769999999999995E-2</v>
      </c>
      <c r="X3425" t="s">
        <v>270</v>
      </c>
      <c r="Z3425" s="127">
        <v>28394</v>
      </c>
      <c r="AA3425" s="129">
        <v>1</v>
      </c>
      <c r="AB3425" s="133">
        <v>104.27</v>
      </c>
      <c r="AD3425" s="127">
        <v>29.606000000000002</v>
      </c>
      <c r="AG3425" t="s">
        <v>275</v>
      </c>
      <c r="AH3425" s="131">
        <v>9.5000000000000005E-5</v>
      </c>
      <c r="AI3425" s="131">
        <v>8.46443490437118E-4</v>
      </c>
      <c r="AJ3425" s="131">
        <v>2.7527670943413202E-4</v>
      </c>
    </row>
    <row r="3426" spans="1:36">
      <c r="A3426" s="121">
        <v>11389</v>
      </c>
      <c r="B3426">
        <v>11391</v>
      </c>
      <c r="C3426" t="s">
        <v>2874</v>
      </c>
      <c r="D3426" t="s">
        <v>2875</v>
      </c>
      <c r="E3426" t="s">
        <v>338</v>
      </c>
      <c r="F3426" t="s">
        <v>2926</v>
      </c>
      <c r="G3426" t="s">
        <v>2927</v>
      </c>
      <c r="H3426" t="s">
        <v>38</v>
      </c>
      <c r="I3426" t="s">
        <v>280</v>
      </c>
      <c r="J3426" t="s">
        <v>39</v>
      </c>
      <c r="K3426" t="s">
        <v>538</v>
      </c>
      <c r="L3426" t="s">
        <v>40</v>
      </c>
      <c r="M3426" t="s">
        <v>41</v>
      </c>
      <c r="N3426" t="s">
        <v>281</v>
      </c>
      <c r="O3426" t="s">
        <v>45</v>
      </c>
      <c r="P3426" t="s">
        <v>2713</v>
      </c>
      <c r="Q3426" t="s">
        <v>234</v>
      </c>
      <c r="R3426" t="s">
        <v>228</v>
      </c>
      <c r="S3426" t="s">
        <v>46</v>
      </c>
      <c r="T3426" s="127">
        <v>1.821</v>
      </c>
      <c r="U3426" t="s">
        <v>2472</v>
      </c>
      <c r="V3426" s="131">
        <v>0.06</v>
      </c>
      <c r="W3426" s="131">
        <v>6.7979999999999999E-2</v>
      </c>
      <c r="X3426" t="s">
        <v>270</v>
      </c>
      <c r="Z3426" s="127">
        <v>130777</v>
      </c>
      <c r="AA3426" s="129">
        <v>1</v>
      </c>
      <c r="AB3426" s="133">
        <v>99.34</v>
      </c>
      <c r="AD3426" s="127">
        <v>129.91399999999999</v>
      </c>
      <c r="AG3426" t="s">
        <v>275</v>
      </c>
      <c r="AH3426" s="131">
        <v>4.7699999999999999E-4</v>
      </c>
      <c r="AI3426" s="131">
        <v>3.7142193142081698E-3</v>
      </c>
      <c r="AJ3426" s="131">
        <v>1.2079224218546701E-3</v>
      </c>
    </row>
    <row r="3427" spans="1:36">
      <c r="A3427" s="121">
        <v>11389</v>
      </c>
      <c r="B3427">
        <v>11391</v>
      </c>
      <c r="C3427" t="s">
        <v>2485</v>
      </c>
      <c r="D3427" t="s">
        <v>2486</v>
      </c>
      <c r="E3427" t="s">
        <v>35</v>
      </c>
      <c r="F3427" t="s">
        <v>2487</v>
      </c>
      <c r="G3427" t="s">
        <v>2488</v>
      </c>
      <c r="H3427" t="s">
        <v>38</v>
      </c>
      <c r="I3427" t="s">
        <v>1990</v>
      </c>
      <c r="J3427" t="s">
        <v>39</v>
      </c>
      <c r="K3427" t="s">
        <v>39</v>
      </c>
      <c r="L3427" t="s">
        <v>40</v>
      </c>
      <c r="M3427" t="s">
        <v>41</v>
      </c>
      <c r="N3427" t="s">
        <v>72</v>
      </c>
      <c r="O3427" t="s">
        <v>45</v>
      </c>
      <c r="P3427" t="s">
        <v>412</v>
      </c>
      <c r="Q3427" t="s">
        <v>227</v>
      </c>
      <c r="R3427" t="s">
        <v>228</v>
      </c>
      <c r="S3427" t="s">
        <v>46</v>
      </c>
      <c r="T3427" s="127">
        <v>5.7560000000000002</v>
      </c>
      <c r="U3427" t="s">
        <v>2489</v>
      </c>
      <c r="V3427" s="131">
        <v>0.04</v>
      </c>
      <c r="W3427" s="131">
        <v>-0.13002</v>
      </c>
      <c r="X3427" t="s">
        <v>270</v>
      </c>
      <c r="Z3427" s="127">
        <v>25534</v>
      </c>
      <c r="AA3427" s="129">
        <v>1</v>
      </c>
      <c r="AB3427" s="133">
        <v>270</v>
      </c>
      <c r="AD3427" s="127">
        <v>68.941999999999993</v>
      </c>
      <c r="AG3427" t="s">
        <v>275</v>
      </c>
      <c r="AH3427" s="131">
        <v>6.3999999999999997E-5</v>
      </c>
      <c r="AI3427" s="131">
        <v>1.97103636100142E-3</v>
      </c>
      <c r="AJ3427" s="131">
        <v>6.4101196330459997E-4</v>
      </c>
    </row>
    <row r="3428" spans="1:36">
      <c r="A3428" s="121">
        <v>11389</v>
      </c>
      <c r="B3428">
        <v>11391</v>
      </c>
      <c r="C3428" t="s">
        <v>145</v>
      </c>
      <c r="D3428" t="s">
        <v>146</v>
      </c>
      <c r="E3428" t="s">
        <v>35</v>
      </c>
      <c r="F3428" t="s">
        <v>2928</v>
      </c>
      <c r="G3428" t="s">
        <v>149</v>
      </c>
      <c r="H3428" t="s">
        <v>38</v>
      </c>
      <c r="I3428" t="s">
        <v>280</v>
      </c>
      <c r="J3428" t="s">
        <v>39</v>
      </c>
      <c r="K3428" t="s">
        <v>39</v>
      </c>
      <c r="L3428" t="s">
        <v>40</v>
      </c>
      <c r="M3428" t="s">
        <v>41</v>
      </c>
      <c r="N3428" t="s">
        <v>150</v>
      </c>
      <c r="O3428" t="s">
        <v>45</v>
      </c>
      <c r="P3428" t="s">
        <v>301</v>
      </c>
      <c r="Q3428" t="s">
        <v>301</v>
      </c>
      <c r="R3428" t="s">
        <v>301</v>
      </c>
      <c r="S3428" t="s">
        <v>46</v>
      </c>
      <c r="T3428" s="127">
        <v>3.2789999999999999</v>
      </c>
      <c r="U3428" t="s">
        <v>2929</v>
      </c>
      <c r="V3428" s="131">
        <v>5.8999999999999997E-2</v>
      </c>
      <c r="W3428" s="131">
        <v>5.2179999999999997E-2</v>
      </c>
      <c r="X3428" t="s">
        <v>270</v>
      </c>
      <c r="Z3428" s="127">
        <v>76470</v>
      </c>
      <c r="AA3428" s="129">
        <v>1</v>
      </c>
      <c r="AB3428" s="133">
        <v>102.44</v>
      </c>
      <c r="AD3428" s="127">
        <v>78.335999999999999</v>
      </c>
      <c r="AG3428" t="s">
        <v>275</v>
      </c>
      <c r="AH3428" s="131">
        <v>7.6000000000000004E-5</v>
      </c>
      <c r="AI3428" s="131">
        <v>2.2396114432551399E-3</v>
      </c>
      <c r="AJ3428" s="131">
        <v>7.2835679578789597E-4</v>
      </c>
    </row>
    <row r="3429" spans="1:36">
      <c r="A3429" s="121">
        <v>11389</v>
      </c>
      <c r="B3429">
        <v>11391</v>
      </c>
      <c r="C3429" t="s">
        <v>2499</v>
      </c>
      <c r="D3429" t="s">
        <v>2500</v>
      </c>
      <c r="E3429" t="s">
        <v>35</v>
      </c>
      <c r="F3429" t="s">
        <v>2930</v>
      </c>
      <c r="G3429" t="s">
        <v>2931</v>
      </c>
      <c r="H3429" t="s">
        <v>38</v>
      </c>
      <c r="I3429" t="s">
        <v>280</v>
      </c>
      <c r="J3429" t="s">
        <v>39</v>
      </c>
      <c r="K3429" t="s">
        <v>39</v>
      </c>
      <c r="L3429" t="s">
        <v>40</v>
      </c>
      <c r="M3429" t="s">
        <v>41</v>
      </c>
      <c r="N3429" t="s">
        <v>347</v>
      </c>
      <c r="O3429" t="s">
        <v>45</v>
      </c>
      <c r="P3429" t="s">
        <v>301</v>
      </c>
      <c r="Q3429" t="s">
        <v>301</v>
      </c>
      <c r="R3429" t="s">
        <v>301</v>
      </c>
      <c r="S3429" t="s">
        <v>46</v>
      </c>
      <c r="T3429" s="127">
        <v>3.4769999999999999</v>
      </c>
      <c r="U3429" t="s">
        <v>2899</v>
      </c>
      <c r="V3429" s="131">
        <v>6.5600000000000006E-2</v>
      </c>
      <c r="W3429" s="131">
        <v>5.3089999999999998E-2</v>
      </c>
      <c r="X3429" t="s">
        <v>270</v>
      </c>
      <c r="Z3429" s="127">
        <v>177369</v>
      </c>
      <c r="AA3429" s="129">
        <v>1</v>
      </c>
      <c r="AB3429" s="133">
        <v>106.26</v>
      </c>
      <c r="AD3429" s="127">
        <v>188.47200000000001</v>
      </c>
      <c r="AG3429" t="s">
        <v>275</v>
      </c>
      <c r="AH3429" s="131">
        <v>1.459E-3</v>
      </c>
      <c r="AI3429" s="131">
        <v>5.38839651936772E-3</v>
      </c>
      <c r="AJ3429" s="131">
        <v>1.7523911279793501E-3</v>
      </c>
    </row>
    <row r="3430" spans="1:36">
      <c r="A3430" s="121">
        <v>11389</v>
      </c>
      <c r="B3430">
        <v>11391</v>
      </c>
      <c r="C3430" t="s">
        <v>2853</v>
      </c>
      <c r="D3430" t="s">
        <v>2854</v>
      </c>
      <c r="E3430" t="s">
        <v>35</v>
      </c>
      <c r="F3430" t="s">
        <v>2932</v>
      </c>
      <c r="G3430" t="s">
        <v>2933</v>
      </c>
      <c r="H3430" t="s">
        <v>38</v>
      </c>
      <c r="I3430" t="s">
        <v>353</v>
      </c>
      <c r="J3430" t="s">
        <v>39</v>
      </c>
      <c r="K3430" t="s">
        <v>39</v>
      </c>
      <c r="L3430" t="s">
        <v>40</v>
      </c>
      <c r="M3430" t="s">
        <v>41</v>
      </c>
      <c r="N3430" t="s">
        <v>72</v>
      </c>
      <c r="O3430" t="s">
        <v>45</v>
      </c>
      <c r="P3430" t="s">
        <v>301</v>
      </c>
      <c r="Q3430" t="s">
        <v>301</v>
      </c>
      <c r="R3430" t="s">
        <v>301</v>
      </c>
      <c r="S3430" t="s">
        <v>46</v>
      </c>
      <c r="T3430" s="127">
        <v>5.0110000000000001</v>
      </c>
      <c r="U3430" t="s">
        <v>2904</v>
      </c>
      <c r="V3430" s="131">
        <v>4.4400000000000002E-2</v>
      </c>
      <c r="W3430" s="131">
        <v>3.5970000000000002E-2</v>
      </c>
      <c r="X3430" t="s">
        <v>270</v>
      </c>
      <c r="Z3430" s="127">
        <v>138294</v>
      </c>
      <c r="AA3430" s="129">
        <v>1</v>
      </c>
      <c r="AB3430" s="133">
        <v>107.63</v>
      </c>
      <c r="AD3430" s="127">
        <v>148.846</v>
      </c>
      <c r="AG3430" t="s">
        <v>275</v>
      </c>
      <c r="AH3430" s="131">
        <v>1.8100000000000001E-4</v>
      </c>
      <c r="AI3430" s="131">
        <v>4.2554813980736697E-3</v>
      </c>
      <c r="AJ3430" s="131">
        <v>1.38394934753994E-3</v>
      </c>
    </row>
    <row r="3431" spans="1:36">
      <c r="A3431" s="121">
        <v>11389</v>
      </c>
      <c r="B3431">
        <v>11391</v>
      </c>
      <c r="C3431" t="s">
        <v>2934</v>
      </c>
      <c r="D3431" t="s">
        <v>2935</v>
      </c>
      <c r="E3431" t="s">
        <v>35</v>
      </c>
      <c r="F3431" t="s">
        <v>2936</v>
      </c>
      <c r="G3431" t="s">
        <v>2937</v>
      </c>
      <c r="H3431" t="s">
        <v>38</v>
      </c>
      <c r="I3431" t="s">
        <v>280</v>
      </c>
      <c r="J3431" t="s">
        <v>39</v>
      </c>
      <c r="K3431" t="s">
        <v>39</v>
      </c>
      <c r="L3431" t="s">
        <v>40</v>
      </c>
      <c r="M3431" t="s">
        <v>41</v>
      </c>
      <c r="N3431" t="s">
        <v>143</v>
      </c>
      <c r="O3431" t="s">
        <v>45</v>
      </c>
      <c r="P3431" t="s">
        <v>301</v>
      </c>
      <c r="Q3431" t="s">
        <v>301</v>
      </c>
      <c r="R3431" t="s">
        <v>301</v>
      </c>
      <c r="S3431" t="s">
        <v>46</v>
      </c>
      <c r="T3431" s="127">
        <v>1.919</v>
      </c>
      <c r="U3431" t="s">
        <v>449</v>
      </c>
      <c r="V3431" s="131">
        <v>6.0699999999999997E-2</v>
      </c>
      <c r="W3431" s="131">
        <v>6.1850000000000002E-2</v>
      </c>
      <c r="X3431" t="s">
        <v>270</v>
      </c>
      <c r="Z3431" s="127">
        <v>31234</v>
      </c>
      <c r="AA3431" s="129">
        <v>1</v>
      </c>
      <c r="AB3431" s="133">
        <v>101.5</v>
      </c>
      <c r="AD3431" s="127">
        <v>31.702999999999999</v>
      </c>
      <c r="AG3431" t="s">
        <v>275</v>
      </c>
      <c r="AH3431" s="131">
        <v>3.4699999999999998E-4</v>
      </c>
      <c r="AI3431" s="131">
        <v>9.0637029994881197E-4</v>
      </c>
      <c r="AJ3431" s="131">
        <v>2.9476584853867601E-4</v>
      </c>
    </row>
    <row r="3432" spans="1:36">
      <c r="A3432" s="121">
        <v>11389</v>
      </c>
      <c r="B3432">
        <v>11391</v>
      </c>
      <c r="C3432" t="s">
        <v>1271</v>
      </c>
      <c r="D3432" t="s">
        <v>1272</v>
      </c>
      <c r="E3432" t="s">
        <v>35</v>
      </c>
      <c r="F3432" t="s">
        <v>2938</v>
      </c>
      <c r="G3432" t="s">
        <v>2939</v>
      </c>
      <c r="H3432" t="s">
        <v>38</v>
      </c>
      <c r="I3432" t="s">
        <v>280</v>
      </c>
      <c r="J3432" t="s">
        <v>39</v>
      </c>
      <c r="K3432" t="s">
        <v>39</v>
      </c>
      <c r="L3432" t="s">
        <v>40</v>
      </c>
      <c r="M3432" t="s">
        <v>41</v>
      </c>
      <c r="N3432" t="s">
        <v>1546</v>
      </c>
      <c r="O3432" t="s">
        <v>45</v>
      </c>
      <c r="P3432" t="s">
        <v>226</v>
      </c>
      <c r="Q3432" t="s">
        <v>227</v>
      </c>
      <c r="R3432" t="s">
        <v>228</v>
      </c>
      <c r="S3432" t="s">
        <v>46</v>
      </c>
      <c r="T3432" s="127">
        <v>4.0439999999999996</v>
      </c>
      <c r="U3432" t="s">
        <v>2940</v>
      </c>
      <c r="V3432" s="131">
        <v>4.8800000000000003E-2</v>
      </c>
      <c r="W3432" s="131">
        <v>4.4069999999999998E-2</v>
      </c>
      <c r="X3432" t="s">
        <v>270</v>
      </c>
      <c r="Z3432" s="127">
        <v>352987</v>
      </c>
      <c r="AA3432" s="129">
        <v>1</v>
      </c>
      <c r="AB3432" s="133">
        <v>105.75</v>
      </c>
      <c r="AD3432" s="127">
        <v>373.28399999999999</v>
      </c>
      <c r="AG3432" t="s">
        <v>275</v>
      </c>
      <c r="AH3432" s="131">
        <v>7.8999999999999996E-5</v>
      </c>
      <c r="AI3432" s="131">
        <v>1.0672129958146599E-2</v>
      </c>
      <c r="AJ3432" s="131">
        <v>3.4707441792893902E-3</v>
      </c>
    </row>
    <row r="3433" spans="1:36">
      <c r="A3433" s="121">
        <v>11389</v>
      </c>
      <c r="B3433">
        <v>11391</v>
      </c>
      <c r="C3433" t="s">
        <v>2920</v>
      </c>
      <c r="D3433" t="s">
        <v>2921</v>
      </c>
      <c r="E3433" t="s">
        <v>35</v>
      </c>
      <c r="F3433" t="s">
        <v>2941</v>
      </c>
      <c r="G3433" t="s">
        <v>2942</v>
      </c>
      <c r="H3433" t="s">
        <v>38</v>
      </c>
      <c r="I3433" t="s">
        <v>353</v>
      </c>
      <c r="J3433" t="s">
        <v>39</v>
      </c>
      <c r="K3433" t="s">
        <v>39</v>
      </c>
      <c r="L3433" t="s">
        <v>40</v>
      </c>
      <c r="M3433" t="s">
        <v>41</v>
      </c>
      <c r="N3433" t="s">
        <v>43</v>
      </c>
      <c r="O3433" t="s">
        <v>45</v>
      </c>
      <c r="P3433" t="s">
        <v>301</v>
      </c>
      <c r="Q3433" t="s">
        <v>301</v>
      </c>
      <c r="R3433" t="s">
        <v>301</v>
      </c>
      <c r="S3433" t="s">
        <v>46</v>
      </c>
      <c r="T3433" s="127">
        <v>4.9459999999999997</v>
      </c>
      <c r="U3433" t="s">
        <v>2911</v>
      </c>
      <c r="V3433" s="131">
        <v>4.7800000000000002E-2</v>
      </c>
      <c r="W3433" s="131">
        <v>3.9190000000000003E-2</v>
      </c>
      <c r="X3433" t="s">
        <v>270</v>
      </c>
      <c r="Z3433" s="127">
        <v>41047</v>
      </c>
      <c r="AA3433" s="129">
        <v>1</v>
      </c>
      <c r="AB3433" s="133">
        <v>106.4</v>
      </c>
      <c r="AD3433" s="127">
        <v>43.673999999999999</v>
      </c>
      <c r="AG3433" t="s">
        <v>275</v>
      </c>
      <c r="AH3433" s="131">
        <v>1.08E-4</v>
      </c>
      <c r="AI3433" s="131">
        <v>1.24863374322496E-3</v>
      </c>
      <c r="AJ3433" s="131">
        <v>4.0607529268833699E-4</v>
      </c>
    </row>
    <row r="3434" spans="1:36">
      <c r="A3434" s="121">
        <v>11389</v>
      </c>
      <c r="B3434">
        <v>11391</v>
      </c>
      <c r="C3434" t="s">
        <v>2943</v>
      </c>
      <c r="D3434" t="s">
        <v>2944</v>
      </c>
      <c r="E3434" t="s">
        <v>35</v>
      </c>
      <c r="F3434" t="s">
        <v>2945</v>
      </c>
      <c r="G3434" t="s">
        <v>2946</v>
      </c>
      <c r="H3434" t="s">
        <v>38</v>
      </c>
      <c r="I3434" t="s">
        <v>280</v>
      </c>
      <c r="J3434" t="s">
        <v>39</v>
      </c>
      <c r="K3434" t="s">
        <v>39</v>
      </c>
      <c r="L3434" t="s">
        <v>40</v>
      </c>
      <c r="M3434" t="s">
        <v>41</v>
      </c>
      <c r="N3434" t="s">
        <v>1563</v>
      </c>
      <c r="O3434" t="s">
        <v>45</v>
      </c>
      <c r="P3434" t="s">
        <v>381</v>
      </c>
      <c r="Q3434" t="s">
        <v>227</v>
      </c>
      <c r="R3434" t="s">
        <v>228</v>
      </c>
      <c r="S3434" t="s">
        <v>46</v>
      </c>
      <c r="T3434" s="127">
        <v>2.5870000000000002</v>
      </c>
      <c r="U3434" t="s">
        <v>2947</v>
      </c>
      <c r="V3434" s="131">
        <v>4.9599999999999998E-2</v>
      </c>
      <c r="W3434" s="131">
        <v>4.8809999999999999E-2</v>
      </c>
      <c r="X3434" t="s">
        <v>270</v>
      </c>
      <c r="Z3434" s="127">
        <v>31000</v>
      </c>
      <c r="AA3434" s="129">
        <v>1</v>
      </c>
      <c r="AB3434" s="133">
        <v>101.47</v>
      </c>
      <c r="AD3434" s="127">
        <v>31.456</v>
      </c>
      <c r="AG3434" t="s">
        <v>275</v>
      </c>
      <c r="AH3434" s="131">
        <v>1.03E-4</v>
      </c>
      <c r="AI3434" s="131">
        <v>8.9931403677815595E-4</v>
      </c>
      <c r="AJ3434" s="131">
        <v>2.9247104099574601E-4</v>
      </c>
    </row>
    <row r="3435" spans="1:36">
      <c r="A3435" s="121">
        <v>11389</v>
      </c>
      <c r="B3435">
        <v>11391</v>
      </c>
      <c r="C3435" t="s">
        <v>2526</v>
      </c>
      <c r="D3435" t="s">
        <v>2527</v>
      </c>
      <c r="E3435" t="s">
        <v>35</v>
      </c>
      <c r="F3435" t="s">
        <v>2953</v>
      </c>
      <c r="G3435" t="s">
        <v>2954</v>
      </c>
      <c r="H3435" t="s">
        <v>38</v>
      </c>
      <c r="I3435" t="s">
        <v>353</v>
      </c>
      <c r="J3435" t="s">
        <v>39</v>
      </c>
      <c r="K3435" t="s">
        <v>39</v>
      </c>
      <c r="L3435" t="s">
        <v>40</v>
      </c>
      <c r="M3435" t="s">
        <v>41</v>
      </c>
      <c r="N3435" t="s">
        <v>52</v>
      </c>
      <c r="O3435" t="s">
        <v>45</v>
      </c>
      <c r="P3435" t="s">
        <v>381</v>
      </c>
      <c r="Q3435" t="s">
        <v>227</v>
      </c>
      <c r="R3435" t="s">
        <v>228</v>
      </c>
      <c r="S3435" t="s">
        <v>46</v>
      </c>
      <c r="T3435" s="127">
        <v>7.8120000000000003</v>
      </c>
      <c r="U3435" t="s">
        <v>2955</v>
      </c>
      <c r="V3435" s="131">
        <v>0.04</v>
      </c>
      <c r="W3435" s="131">
        <v>2.947E-2</v>
      </c>
      <c r="X3435" t="s">
        <v>270</v>
      </c>
      <c r="Z3435" s="127">
        <v>52109</v>
      </c>
      <c r="AA3435" s="129">
        <v>1</v>
      </c>
      <c r="AB3435" s="133">
        <v>109.39</v>
      </c>
      <c r="AD3435" s="127">
        <v>57.002000000000002</v>
      </c>
      <c r="AG3435" t="s">
        <v>275</v>
      </c>
      <c r="AH3435" s="131">
        <v>1.16E-4</v>
      </c>
      <c r="AI3435" s="131">
        <v>1.6296801625890101E-3</v>
      </c>
      <c r="AJ3435" s="131">
        <v>5.2999756942535196E-4</v>
      </c>
    </row>
    <row r="3436" spans="1:36">
      <c r="A3436" s="121">
        <v>11389</v>
      </c>
      <c r="B3436">
        <v>11391</v>
      </c>
      <c r="C3436" t="s">
        <v>2956</v>
      </c>
      <c r="D3436" t="s">
        <v>2957</v>
      </c>
      <c r="E3436" t="s">
        <v>35</v>
      </c>
      <c r="F3436" t="s">
        <v>2958</v>
      </c>
      <c r="G3436" t="s">
        <v>2959</v>
      </c>
      <c r="H3436" t="s">
        <v>38</v>
      </c>
      <c r="I3436" t="s">
        <v>353</v>
      </c>
      <c r="J3436" t="s">
        <v>39</v>
      </c>
      <c r="K3436" t="s">
        <v>39</v>
      </c>
      <c r="L3436" t="s">
        <v>40</v>
      </c>
      <c r="M3436" t="s">
        <v>41</v>
      </c>
      <c r="N3436" t="s">
        <v>52</v>
      </c>
      <c r="O3436" t="s">
        <v>45</v>
      </c>
      <c r="P3436" t="s">
        <v>301</v>
      </c>
      <c r="Q3436" t="s">
        <v>301</v>
      </c>
      <c r="R3436" t="s">
        <v>301</v>
      </c>
      <c r="S3436" t="s">
        <v>46</v>
      </c>
      <c r="T3436" s="127">
        <v>4.4080000000000004</v>
      </c>
      <c r="U3436" t="s">
        <v>2503</v>
      </c>
      <c r="V3436" s="131">
        <v>3.39E-2</v>
      </c>
      <c r="W3436" s="131">
        <v>3.32E-2</v>
      </c>
      <c r="X3436" t="s">
        <v>270</v>
      </c>
      <c r="Z3436" s="127">
        <v>152931</v>
      </c>
      <c r="AA3436" s="129">
        <v>1</v>
      </c>
      <c r="AB3436" s="133">
        <v>101.98</v>
      </c>
      <c r="AD3436" s="127">
        <v>155.959</v>
      </c>
      <c r="AG3436" t="s">
        <v>275</v>
      </c>
      <c r="AH3436" s="131">
        <v>6.9499999999999998E-4</v>
      </c>
      <c r="AI3436" s="131">
        <v>4.4588468308986596E-3</v>
      </c>
      <c r="AJ3436" s="131">
        <v>1.4500869784546801E-3</v>
      </c>
    </row>
    <row r="3437" spans="1:36">
      <c r="A3437" s="121">
        <v>11389</v>
      </c>
      <c r="B3437">
        <v>11391</v>
      </c>
      <c r="C3437" t="s">
        <v>2960</v>
      </c>
      <c r="D3437" t="s">
        <v>2961</v>
      </c>
      <c r="E3437" t="s">
        <v>338</v>
      </c>
      <c r="F3437" t="s">
        <v>2962</v>
      </c>
      <c r="G3437" t="s">
        <v>2963</v>
      </c>
      <c r="H3437" t="s">
        <v>38</v>
      </c>
      <c r="I3437" t="s">
        <v>280</v>
      </c>
      <c r="J3437" t="s">
        <v>39</v>
      </c>
      <c r="K3437" t="s">
        <v>39</v>
      </c>
      <c r="L3437" t="s">
        <v>40</v>
      </c>
      <c r="M3437" t="s">
        <v>41</v>
      </c>
      <c r="N3437" t="s">
        <v>1543</v>
      </c>
      <c r="O3437" t="s">
        <v>45</v>
      </c>
      <c r="P3437" t="s">
        <v>2570</v>
      </c>
      <c r="Q3437" t="s">
        <v>234</v>
      </c>
      <c r="R3437" t="s">
        <v>228</v>
      </c>
      <c r="S3437" t="s">
        <v>46</v>
      </c>
      <c r="T3437" s="127">
        <v>3.4830000000000001</v>
      </c>
      <c r="U3437" t="s">
        <v>2964</v>
      </c>
      <c r="V3437" s="131">
        <v>5.8500000000000003E-2</v>
      </c>
      <c r="W3437" s="131">
        <v>6.5790000000000001E-2</v>
      </c>
      <c r="X3437" t="s">
        <v>270</v>
      </c>
      <c r="Z3437" s="127">
        <v>110391</v>
      </c>
      <c r="AA3437" s="129">
        <v>1</v>
      </c>
      <c r="AB3437" s="133">
        <v>99.35</v>
      </c>
      <c r="AD3437" s="127">
        <v>109.673</v>
      </c>
      <c r="AG3437" t="s">
        <v>275</v>
      </c>
      <c r="AH3437" s="131">
        <v>4.17E-4</v>
      </c>
      <c r="AI3437" s="131">
        <v>3.13554874604782E-3</v>
      </c>
      <c r="AJ3437" s="131">
        <v>1.0197296698880899E-3</v>
      </c>
    </row>
    <row r="3438" spans="1:36">
      <c r="A3438" s="121">
        <v>11389</v>
      </c>
      <c r="B3438">
        <v>11391</v>
      </c>
      <c r="C3438" t="s">
        <v>54</v>
      </c>
      <c r="D3438" t="s">
        <v>55</v>
      </c>
      <c r="E3438" t="s">
        <v>35</v>
      </c>
      <c r="F3438" t="s">
        <v>3459</v>
      </c>
      <c r="G3438" t="s">
        <v>3460</v>
      </c>
      <c r="H3438" t="s">
        <v>38</v>
      </c>
      <c r="I3438" t="s">
        <v>353</v>
      </c>
      <c r="J3438" t="s">
        <v>39</v>
      </c>
      <c r="K3438" t="s">
        <v>39</v>
      </c>
      <c r="L3438" t="s">
        <v>40</v>
      </c>
      <c r="M3438" t="s">
        <v>41</v>
      </c>
      <c r="N3438" t="s">
        <v>52</v>
      </c>
      <c r="O3438" t="s">
        <v>45</v>
      </c>
      <c r="P3438" t="s">
        <v>419</v>
      </c>
      <c r="Q3438" t="s">
        <v>234</v>
      </c>
      <c r="R3438" t="s">
        <v>228</v>
      </c>
      <c r="S3438" t="s">
        <v>46</v>
      </c>
      <c r="T3438" s="127">
        <v>4.4779999999999998</v>
      </c>
      <c r="U3438" t="s">
        <v>3461</v>
      </c>
      <c r="V3438" s="131">
        <v>2.7799999999999998E-2</v>
      </c>
      <c r="W3438" s="131">
        <v>2.7150000000000001E-2</v>
      </c>
      <c r="X3438" t="s">
        <v>270</v>
      </c>
      <c r="Z3438" s="127">
        <v>37571</v>
      </c>
      <c r="AA3438" s="129">
        <v>1</v>
      </c>
      <c r="AB3438" s="133">
        <v>101.68</v>
      </c>
      <c r="AD3438" s="127">
        <v>38.201999999999998</v>
      </c>
      <c r="AG3438" t="s">
        <v>275</v>
      </c>
      <c r="AH3438" s="131">
        <v>1.1E-4</v>
      </c>
      <c r="AI3438" s="131">
        <v>1.09219531661179E-3</v>
      </c>
      <c r="AJ3438" s="131">
        <v>3.55199060791405E-4</v>
      </c>
    </row>
    <row r="3439" spans="1:36">
      <c r="A3439" s="121">
        <v>11389</v>
      </c>
      <c r="B3439">
        <v>11391</v>
      </c>
      <c r="C3439" t="s">
        <v>2965</v>
      </c>
      <c r="D3439" t="s">
        <v>2966</v>
      </c>
      <c r="E3439" t="s">
        <v>35</v>
      </c>
      <c r="F3439" t="s">
        <v>2967</v>
      </c>
      <c r="G3439" t="s">
        <v>2968</v>
      </c>
      <c r="H3439" t="s">
        <v>38</v>
      </c>
      <c r="I3439" t="s">
        <v>280</v>
      </c>
      <c r="J3439" t="s">
        <v>39</v>
      </c>
      <c r="K3439" t="s">
        <v>39</v>
      </c>
      <c r="L3439" t="s">
        <v>40</v>
      </c>
      <c r="M3439" t="s">
        <v>41</v>
      </c>
      <c r="N3439" t="s">
        <v>1543</v>
      </c>
      <c r="O3439" t="s">
        <v>45</v>
      </c>
      <c r="P3439" t="s">
        <v>412</v>
      </c>
      <c r="Q3439" t="s">
        <v>227</v>
      </c>
      <c r="R3439" t="s">
        <v>228</v>
      </c>
      <c r="S3439" t="s">
        <v>46</v>
      </c>
      <c r="T3439" s="127">
        <v>2.5569999999999999</v>
      </c>
      <c r="U3439" t="s">
        <v>2482</v>
      </c>
      <c r="V3439" s="131">
        <v>5.2499999999999998E-2</v>
      </c>
      <c r="W3439" s="131">
        <v>5.7570000000000003E-2</v>
      </c>
      <c r="X3439" t="s">
        <v>270</v>
      </c>
      <c r="Z3439" s="127">
        <v>66000</v>
      </c>
      <c r="AA3439" s="129">
        <v>1</v>
      </c>
      <c r="AB3439" s="133">
        <v>100.26</v>
      </c>
      <c r="AD3439" s="127">
        <v>66.171999999999997</v>
      </c>
      <c r="AG3439" t="s">
        <v>275</v>
      </c>
      <c r="AH3439" s="131">
        <v>2.34E-4</v>
      </c>
      <c r="AI3439" s="131">
        <v>1.8918367328042099E-3</v>
      </c>
      <c r="AJ3439" s="131">
        <v>6.1525500104445596E-4</v>
      </c>
    </row>
    <row r="3440" spans="1:36">
      <c r="A3440" s="121">
        <v>11389</v>
      </c>
      <c r="B3440">
        <v>11391</v>
      </c>
      <c r="C3440" t="s">
        <v>2969</v>
      </c>
      <c r="D3440" t="s">
        <v>2970</v>
      </c>
      <c r="E3440" t="s">
        <v>338</v>
      </c>
      <c r="F3440" t="s">
        <v>2971</v>
      </c>
      <c r="G3440" t="s">
        <v>2972</v>
      </c>
      <c r="H3440" t="s">
        <v>38</v>
      </c>
      <c r="I3440" t="s">
        <v>280</v>
      </c>
      <c r="J3440" t="s">
        <v>39</v>
      </c>
      <c r="K3440" t="s">
        <v>39</v>
      </c>
      <c r="L3440" t="s">
        <v>40</v>
      </c>
      <c r="M3440" t="s">
        <v>41</v>
      </c>
      <c r="N3440" t="s">
        <v>281</v>
      </c>
      <c r="O3440" t="s">
        <v>45</v>
      </c>
      <c r="P3440" t="s">
        <v>2713</v>
      </c>
      <c r="Q3440" t="s">
        <v>234</v>
      </c>
      <c r="R3440" t="s">
        <v>228</v>
      </c>
      <c r="S3440" t="s">
        <v>46</v>
      </c>
      <c r="T3440" s="127">
        <v>2.9289999999999998</v>
      </c>
      <c r="U3440" t="s">
        <v>2790</v>
      </c>
      <c r="V3440" s="131">
        <v>6.6000000000000003E-2</v>
      </c>
      <c r="W3440" s="131">
        <v>6.5670000000000006E-2</v>
      </c>
      <c r="X3440" t="s">
        <v>270</v>
      </c>
      <c r="Z3440" s="127">
        <v>163290</v>
      </c>
      <c r="AA3440" s="129">
        <v>1</v>
      </c>
      <c r="AB3440" s="133">
        <v>102.06</v>
      </c>
      <c r="AD3440" s="127">
        <v>166.654</v>
      </c>
      <c r="AG3440" t="s">
        <v>275</v>
      </c>
      <c r="AH3440" s="131">
        <v>3.1100000000000002E-4</v>
      </c>
      <c r="AI3440" s="131">
        <v>4.7646079483290599E-3</v>
      </c>
      <c r="AJ3440" s="131">
        <v>1.5495252932743401E-3</v>
      </c>
    </row>
    <row r="3441" spans="1:36">
      <c r="A3441" s="121">
        <v>11389</v>
      </c>
      <c r="B3441">
        <v>11391</v>
      </c>
      <c r="C3441" t="s">
        <v>2973</v>
      </c>
      <c r="D3441" t="s">
        <v>2974</v>
      </c>
      <c r="E3441" t="s">
        <v>35</v>
      </c>
      <c r="F3441" t="s">
        <v>2975</v>
      </c>
      <c r="G3441" t="s">
        <v>2976</v>
      </c>
      <c r="H3441" t="s">
        <v>38</v>
      </c>
      <c r="I3441" t="s">
        <v>280</v>
      </c>
      <c r="J3441" t="s">
        <v>39</v>
      </c>
      <c r="K3441" t="s">
        <v>39</v>
      </c>
      <c r="L3441" t="s">
        <v>40</v>
      </c>
      <c r="M3441" t="s">
        <v>41</v>
      </c>
      <c r="N3441" t="s">
        <v>143</v>
      </c>
      <c r="O3441" t="s">
        <v>45</v>
      </c>
      <c r="P3441" t="s">
        <v>2713</v>
      </c>
      <c r="Q3441" t="s">
        <v>234</v>
      </c>
      <c r="R3441" t="s">
        <v>228</v>
      </c>
      <c r="S3441" t="s">
        <v>46</v>
      </c>
      <c r="T3441" s="127">
        <v>4.4560000000000004</v>
      </c>
      <c r="U3441" t="s">
        <v>2911</v>
      </c>
      <c r="V3441" s="131">
        <v>5.3800000000000001E-2</v>
      </c>
      <c r="W3441" s="131">
        <v>5.8430000000000003E-2</v>
      </c>
      <c r="X3441" t="s">
        <v>270</v>
      </c>
      <c r="Z3441" s="127">
        <v>9174</v>
      </c>
      <c r="AA3441" s="129">
        <v>1</v>
      </c>
      <c r="AB3441" s="133">
        <v>99.69</v>
      </c>
      <c r="AD3441" s="127">
        <v>9.1460000000000008</v>
      </c>
      <c r="AG3441" t="s">
        <v>275</v>
      </c>
      <c r="AH3441" s="131">
        <v>3.6999999999999998E-5</v>
      </c>
      <c r="AI3441" s="131">
        <v>2.6147029065591403E-4</v>
      </c>
      <c r="AJ3441" s="131">
        <v>8.5034242734120604E-5</v>
      </c>
    </row>
    <row r="3442" spans="1:36">
      <c r="A3442" s="121">
        <v>11389</v>
      </c>
      <c r="B3442">
        <v>11391</v>
      </c>
      <c r="C3442" t="s">
        <v>2977</v>
      </c>
      <c r="D3442" t="s">
        <v>2978</v>
      </c>
      <c r="E3442" t="s">
        <v>35</v>
      </c>
      <c r="F3442" t="s">
        <v>2979</v>
      </c>
      <c r="G3442" t="s">
        <v>2980</v>
      </c>
      <c r="H3442" t="s">
        <v>38</v>
      </c>
      <c r="I3442" t="s">
        <v>353</v>
      </c>
      <c r="J3442" t="s">
        <v>39</v>
      </c>
      <c r="K3442" t="s">
        <v>39</v>
      </c>
      <c r="L3442" t="s">
        <v>40</v>
      </c>
      <c r="M3442" t="s">
        <v>41</v>
      </c>
      <c r="N3442" t="s">
        <v>157</v>
      </c>
      <c r="O3442" t="s">
        <v>45</v>
      </c>
      <c r="P3442" t="s">
        <v>301</v>
      </c>
      <c r="Q3442" t="s">
        <v>301</v>
      </c>
      <c r="R3442" t="s">
        <v>301</v>
      </c>
      <c r="S3442" t="s">
        <v>46</v>
      </c>
      <c r="T3442" s="127">
        <v>4.6779999999999999</v>
      </c>
      <c r="U3442" t="s">
        <v>2503</v>
      </c>
      <c r="V3442" s="131">
        <v>3.4200000000000001E-2</v>
      </c>
      <c r="W3442" s="131">
        <v>3.2849999999999997E-2</v>
      </c>
      <c r="X3442" t="s">
        <v>270</v>
      </c>
      <c r="Z3442" s="127">
        <v>49000</v>
      </c>
      <c r="AA3442" s="129">
        <v>1</v>
      </c>
      <c r="AB3442" s="133">
        <v>102.02</v>
      </c>
      <c r="AD3442" s="127">
        <v>49.99</v>
      </c>
      <c r="AG3442" t="s">
        <v>275</v>
      </c>
      <c r="AH3442" s="131">
        <v>3.4299999999999999E-4</v>
      </c>
      <c r="AI3442" s="131">
        <v>1.42920134779174E-3</v>
      </c>
      <c r="AJ3442" s="131">
        <v>4.6479871200351999E-4</v>
      </c>
    </row>
    <row r="3443" spans="1:36">
      <c r="A3443" s="121">
        <v>11389</v>
      </c>
      <c r="B3443">
        <v>11391</v>
      </c>
      <c r="C3443" t="s">
        <v>1271</v>
      </c>
      <c r="D3443" t="s">
        <v>1272</v>
      </c>
      <c r="E3443" t="s">
        <v>35</v>
      </c>
      <c r="F3443" t="s">
        <v>2981</v>
      </c>
      <c r="G3443" t="s">
        <v>2982</v>
      </c>
      <c r="H3443" t="s">
        <v>38</v>
      </c>
      <c r="I3443" t="s">
        <v>353</v>
      </c>
      <c r="J3443" t="s">
        <v>39</v>
      </c>
      <c r="K3443" t="s">
        <v>39</v>
      </c>
      <c r="L3443" t="s">
        <v>40</v>
      </c>
      <c r="M3443" t="s">
        <v>41</v>
      </c>
      <c r="N3443" t="s">
        <v>1546</v>
      </c>
      <c r="O3443" t="s">
        <v>45</v>
      </c>
      <c r="P3443" t="s">
        <v>226</v>
      </c>
      <c r="Q3443" t="s">
        <v>227</v>
      </c>
      <c r="R3443" t="s">
        <v>228</v>
      </c>
      <c r="S3443" t="s">
        <v>46</v>
      </c>
      <c r="T3443" s="127">
        <v>4.4950000000000001</v>
      </c>
      <c r="U3443" t="s">
        <v>2983</v>
      </c>
      <c r="V3443" s="131">
        <v>2.6100000000000002E-2</v>
      </c>
      <c r="W3443" s="131">
        <v>2.5270000000000001E-2</v>
      </c>
      <c r="X3443" t="s">
        <v>270</v>
      </c>
      <c r="Z3443" s="127">
        <v>206393</v>
      </c>
      <c r="AA3443" s="129">
        <v>1</v>
      </c>
      <c r="AB3443" s="133">
        <v>101.96</v>
      </c>
      <c r="AD3443" s="127">
        <v>210.43799999999999</v>
      </c>
      <c r="AG3443" t="s">
        <v>275</v>
      </c>
      <c r="AH3443" s="131">
        <v>6.0000000000000002E-5</v>
      </c>
      <c r="AI3443" s="131">
        <v>6.0164014656743196E-3</v>
      </c>
      <c r="AJ3443" s="131">
        <v>1.9566281941045299E-3</v>
      </c>
    </row>
    <row r="3444" spans="1:36">
      <c r="A3444" s="121">
        <v>11389</v>
      </c>
      <c r="B3444">
        <v>11391</v>
      </c>
      <c r="C3444" t="s">
        <v>2714</v>
      </c>
      <c r="D3444" t="s">
        <v>2715</v>
      </c>
      <c r="E3444" t="s">
        <v>35</v>
      </c>
      <c r="F3444" t="s">
        <v>2984</v>
      </c>
      <c r="G3444" t="s">
        <v>2985</v>
      </c>
      <c r="H3444" t="s">
        <v>38</v>
      </c>
      <c r="I3444" t="s">
        <v>353</v>
      </c>
      <c r="J3444" t="s">
        <v>39</v>
      </c>
      <c r="K3444" t="s">
        <v>39</v>
      </c>
      <c r="L3444" t="s">
        <v>40</v>
      </c>
      <c r="M3444" t="s">
        <v>41</v>
      </c>
      <c r="N3444" t="s">
        <v>1546</v>
      </c>
      <c r="O3444" t="s">
        <v>45</v>
      </c>
      <c r="P3444" t="s">
        <v>226</v>
      </c>
      <c r="Q3444" t="s">
        <v>227</v>
      </c>
      <c r="R3444" t="s">
        <v>228</v>
      </c>
      <c r="S3444" t="s">
        <v>46</v>
      </c>
      <c r="T3444" s="127">
        <v>2.3519999999999999</v>
      </c>
      <c r="U3444" t="s">
        <v>2986</v>
      </c>
      <c r="V3444" s="131">
        <v>2.52E-2</v>
      </c>
      <c r="W3444" s="131">
        <v>2.2169999999999999E-2</v>
      </c>
      <c r="X3444" t="s">
        <v>270</v>
      </c>
      <c r="Z3444" s="127">
        <v>206848</v>
      </c>
      <c r="AA3444" s="129">
        <v>1</v>
      </c>
      <c r="AB3444" s="133">
        <v>102.15</v>
      </c>
      <c r="AD3444" s="127">
        <v>211.29499999999999</v>
      </c>
      <c r="AG3444" t="s">
        <v>275</v>
      </c>
      <c r="AH3444" s="131">
        <v>1.22E-4</v>
      </c>
      <c r="AI3444" s="131">
        <v>6.04090095092136E-3</v>
      </c>
      <c r="AJ3444" s="131">
        <v>1.9645958112672001E-3</v>
      </c>
    </row>
    <row r="3445" spans="1:36">
      <c r="A3445" s="121">
        <v>11389</v>
      </c>
      <c r="B3445">
        <v>11391</v>
      </c>
      <c r="C3445" t="s">
        <v>1256</v>
      </c>
      <c r="D3445" t="s">
        <v>1257</v>
      </c>
      <c r="E3445" t="s">
        <v>35</v>
      </c>
      <c r="F3445" t="s">
        <v>2987</v>
      </c>
      <c r="G3445" t="s">
        <v>2988</v>
      </c>
      <c r="H3445" t="s">
        <v>38</v>
      </c>
      <c r="I3445" t="s">
        <v>280</v>
      </c>
      <c r="J3445" t="s">
        <v>39</v>
      </c>
      <c r="K3445" t="s">
        <v>39</v>
      </c>
      <c r="L3445" t="s">
        <v>40</v>
      </c>
      <c r="M3445" t="s">
        <v>41</v>
      </c>
      <c r="N3445" t="s">
        <v>1546</v>
      </c>
      <c r="O3445" t="s">
        <v>45</v>
      </c>
      <c r="P3445" t="s">
        <v>233</v>
      </c>
      <c r="Q3445" t="s">
        <v>234</v>
      </c>
      <c r="R3445" t="s">
        <v>228</v>
      </c>
      <c r="S3445" t="s">
        <v>46</v>
      </c>
      <c r="T3445" s="127">
        <v>5.2770000000000001</v>
      </c>
      <c r="U3445" t="s">
        <v>2989</v>
      </c>
      <c r="V3445" s="131">
        <v>4.5900000000000003E-2</v>
      </c>
      <c r="W3445" s="131">
        <v>4.4519999999999997E-2</v>
      </c>
      <c r="X3445" t="s">
        <v>270</v>
      </c>
      <c r="Z3445" s="127">
        <v>392029</v>
      </c>
      <c r="AA3445" s="129">
        <v>1</v>
      </c>
      <c r="AB3445" s="133">
        <v>103.3</v>
      </c>
      <c r="AD3445" s="127">
        <v>404.96600000000001</v>
      </c>
      <c r="AG3445" t="s">
        <v>275</v>
      </c>
      <c r="AH3445" s="131">
        <v>8.8999999999999995E-5</v>
      </c>
      <c r="AI3445" s="131">
        <v>1.15779197267077E-2</v>
      </c>
      <c r="AJ3445" s="131">
        <v>3.76532122990836E-3</v>
      </c>
    </row>
    <row r="3446" spans="1:36">
      <c r="A3446" s="121">
        <v>11389</v>
      </c>
      <c r="B3446">
        <v>11391</v>
      </c>
      <c r="C3446" t="s">
        <v>1256</v>
      </c>
      <c r="D3446" t="s">
        <v>1257</v>
      </c>
      <c r="E3446" t="s">
        <v>35</v>
      </c>
      <c r="F3446" t="s">
        <v>2990</v>
      </c>
      <c r="G3446" t="s">
        <v>2991</v>
      </c>
      <c r="H3446" t="s">
        <v>38</v>
      </c>
      <c r="I3446" t="s">
        <v>353</v>
      </c>
      <c r="J3446" t="s">
        <v>39</v>
      </c>
      <c r="K3446" t="s">
        <v>39</v>
      </c>
      <c r="L3446" t="s">
        <v>40</v>
      </c>
      <c r="M3446" t="s">
        <v>41</v>
      </c>
      <c r="N3446" t="s">
        <v>1546</v>
      </c>
      <c r="O3446" t="s">
        <v>45</v>
      </c>
      <c r="P3446" t="s">
        <v>233</v>
      </c>
      <c r="Q3446" t="s">
        <v>234</v>
      </c>
      <c r="R3446" t="s">
        <v>228</v>
      </c>
      <c r="S3446" t="s">
        <v>46</v>
      </c>
      <c r="T3446" s="127">
        <v>6.2089999999999996</v>
      </c>
      <c r="U3446" t="s">
        <v>2992</v>
      </c>
      <c r="V3446" s="131">
        <v>2.5999999999999999E-2</v>
      </c>
      <c r="W3446" s="131">
        <v>2.5020000000000001E-2</v>
      </c>
      <c r="X3446" t="s">
        <v>270</v>
      </c>
      <c r="Z3446" s="127">
        <v>190818</v>
      </c>
      <c r="AA3446" s="129">
        <v>1</v>
      </c>
      <c r="AB3446" s="133">
        <v>102.06</v>
      </c>
      <c r="AD3446" s="127">
        <v>194.749</v>
      </c>
      <c r="AG3446" t="s">
        <v>275</v>
      </c>
      <c r="AH3446" s="131">
        <v>1.0399999999999999E-4</v>
      </c>
      <c r="AI3446" s="131">
        <v>5.56784224070215E-3</v>
      </c>
      <c r="AJ3446" s="131">
        <v>1.8107496932575401E-3</v>
      </c>
    </row>
    <row r="3447" spans="1:36">
      <c r="A3447" s="121">
        <v>11389</v>
      </c>
      <c r="B3447">
        <v>11391</v>
      </c>
      <c r="C3447" t="s">
        <v>2993</v>
      </c>
      <c r="D3447" t="s">
        <v>2994</v>
      </c>
      <c r="E3447" t="s">
        <v>35</v>
      </c>
      <c r="F3447" t="s">
        <v>2995</v>
      </c>
      <c r="G3447" t="s">
        <v>2996</v>
      </c>
      <c r="H3447" t="s">
        <v>38</v>
      </c>
      <c r="I3447" t="s">
        <v>353</v>
      </c>
      <c r="J3447" t="s">
        <v>39</v>
      </c>
      <c r="K3447" t="s">
        <v>39</v>
      </c>
      <c r="L3447" t="s">
        <v>40</v>
      </c>
      <c r="M3447" t="s">
        <v>41</v>
      </c>
      <c r="N3447" t="s">
        <v>52</v>
      </c>
      <c r="O3447" t="s">
        <v>45</v>
      </c>
      <c r="P3447" t="s">
        <v>381</v>
      </c>
      <c r="Q3447" t="s">
        <v>227</v>
      </c>
      <c r="R3447" t="s">
        <v>228</v>
      </c>
      <c r="S3447" t="s">
        <v>46</v>
      </c>
      <c r="T3447" s="127">
        <v>4.8730000000000002</v>
      </c>
      <c r="U3447" t="s">
        <v>2997</v>
      </c>
      <c r="V3447" s="131">
        <v>3.32E-2</v>
      </c>
      <c r="W3447" s="131">
        <v>2.8729999999999999E-2</v>
      </c>
      <c r="X3447" t="s">
        <v>270</v>
      </c>
      <c r="Z3447" s="127">
        <v>43234</v>
      </c>
      <c r="AA3447" s="129">
        <v>1</v>
      </c>
      <c r="AB3447" s="133">
        <v>102.42</v>
      </c>
      <c r="AD3447" s="127">
        <v>44.28</v>
      </c>
      <c r="AG3447" t="s">
        <v>275</v>
      </c>
      <c r="AH3447" s="131">
        <v>2.5000000000000001E-5</v>
      </c>
      <c r="AI3447" s="131">
        <v>1.26596648264911E-3</v>
      </c>
      <c r="AJ3447" s="131">
        <v>4.1171217161535702E-4</v>
      </c>
    </row>
    <row r="3448" spans="1:36">
      <c r="A3448" s="121">
        <v>11389</v>
      </c>
      <c r="B3448">
        <v>11391</v>
      </c>
      <c r="C3448" t="s">
        <v>2998</v>
      </c>
      <c r="D3448" t="s">
        <v>2999</v>
      </c>
      <c r="E3448" t="s">
        <v>35</v>
      </c>
      <c r="F3448" t="s">
        <v>3000</v>
      </c>
      <c r="G3448" t="s">
        <v>3001</v>
      </c>
      <c r="H3448" t="s">
        <v>38</v>
      </c>
      <c r="I3448" t="s">
        <v>280</v>
      </c>
      <c r="J3448" t="s">
        <v>39</v>
      </c>
      <c r="K3448" t="s">
        <v>39</v>
      </c>
      <c r="L3448" t="s">
        <v>40</v>
      </c>
      <c r="M3448" t="s">
        <v>41</v>
      </c>
      <c r="N3448" t="s">
        <v>52</v>
      </c>
      <c r="O3448" t="s">
        <v>45</v>
      </c>
      <c r="P3448" t="s">
        <v>412</v>
      </c>
      <c r="Q3448" t="s">
        <v>227</v>
      </c>
      <c r="R3448" t="s">
        <v>228</v>
      </c>
      <c r="S3448" t="s">
        <v>46</v>
      </c>
      <c r="T3448" s="127">
        <v>1.6779999999999999</v>
      </c>
      <c r="U3448" t="s">
        <v>449</v>
      </c>
      <c r="V3448" s="131">
        <v>0.03</v>
      </c>
      <c r="W3448" s="131">
        <v>5.2060000000000002E-2</v>
      </c>
      <c r="X3448" t="s">
        <v>270</v>
      </c>
      <c r="Z3448" s="127">
        <v>108305</v>
      </c>
      <c r="AA3448" s="129">
        <v>1</v>
      </c>
      <c r="AB3448" s="133">
        <v>97.26</v>
      </c>
      <c r="AD3448" s="127">
        <v>105.337</v>
      </c>
      <c r="AG3448" t="s">
        <v>275</v>
      </c>
      <c r="AH3448" s="131">
        <v>1.2030000000000001E-3</v>
      </c>
      <c r="AI3448" s="131">
        <v>3.0115826730360098E-3</v>
      </c>
      <c r="AJ3448" s="131">
        <v>9.7941395709013105E-4</v>
      </c>
    </row>
    <row r="3449" spans="1:36">
      <c r="A3449" s="121">
        <v>11389</v>
      </c>
      <c r="B3449">
        <v>11391</v>
      </c>
      <c r="C3449" t="s">
        <v>2836</v>
      </c>
      <c r="D3449" t="s">
        <v>2837</v>
      </c>
      <c r="E3449" t="s">
        <v>35</v>
      </c>
      <c r="F3449" t="s">
        <v>3002</v>
      </c>
      <c r="G3449" t="s">
        <v>3003</v>
      </c>
      <c r="H3449" t="s">
        <v>38</v>
      </c>
      <c r="I3449" t="s">
        <v>280</v>
      </c>
      <c r="J3449" t="s">
        <v>39</v>
      </c>
      <c r="K3449" t="s">
        <v>39</v>
      </c>
      <c r="L3449" t="s">
        <v>40</v>
      </c>
      <c r="M3449" t="s">
        <v>41</v>
      </c>
      <c r="N3449" t="s">
        <v>143</v>
      </c>
      <c r="O3449" t="s">
        <v>45</v>
      </c>
      <c r="P3449" t="s">
        <v>2713</v>
      </c>
      <c r="Q3449" t="s">
        <v>234</v>
      </c>
      <c r="R3449" t="s">
        <v>228</v>
      </c>
      <c r="S3449" t="s">
        <v>46</v>
      </c>
      <c r="T3449" s="127">
        <v>4.2050000000000001</v>
      </c>
      <c r="U3449" t="s">
        <v>3004</v>
      </c>
      <c r="V3449" s="131">
        <v>5.1900000000000002E-2</v>
      </c>
      <c r="W3449" s="131">
        <v>5.5440000000000003E-2</v>
      </c>
      <c r="X3449" t="s">
        <v>270</v>
      </c>
      <c r="Z3449" s="127">
        <v>23930</v>
      </c>
      <c r="AA3449" s="129">
        <v>1</v>
      </c>
      <c r="AB3449" s="133">
        <v>99.95</v>
      </c>
      <c r="AD3449" s="127">
        <v>23.917999999999999</v>
      </c>
      <c r="AG3449" t="s">
        <v>275</v>
      </c>
      <c r="AH3449" s="131">
        <v>1.3300000000000001E-4</v>
      </c>
      <c r="AI3449" s="131">
        <v>6.8381325507463602E-4</v>
      </c>
      <c r="AJ3449" s="131">
        <v>2.2238680414114699E-4</v>
      </c>
    </row>
    <row r="3450" spans="1:36">
      <c r="A3450" s="121">
        <v>11389</v>
      </c>
      <c r="B3450">
        <v>11391</v>
      </c>
      <c r="C3450" t="s">
        <v>2721</v>
      </c>
      <c r="D3450" t="s">
        <v>2722</v>
      </c>
      <c r="E3450" t="s">
        <v>35</v>
      </c>
      <c r="F3450" t="s">
        <v>3462</v>
      </c>
      <c r="G3450" t="s">
        <v>3463</v>
      </c>
      <c r="H3450" t="s">
        <v>38</v>
      </c>
      <c r="I3450" t="s">
        <v>353</v>
      </c>
      <c r="J3450" t="s">
        <v>39</v>
      </c>
      <c r="K3450" t="s">
        <v>39</v>
      </c>
      <c r="L3450" t="s">
        <v>40</v>
      </c>
      <c r="M3450" t="s">
        <v>41</v>
      </c>
      <c r="N3450" t="s">
        <v>52</v>
      </c>
      <c r="O3450" t="s">
        <v>45</v>
      </c>
      <c r="P3450" t="s">
        <v>430</v>
      </c>
      <c r="Q3450" t="s">
        <v>227</v>
      </c>
      <c r="R3450" t="s">
        <v>228</v>
      </c>
      <c r="S3450" t="s">
        <v>46</v>
      </c>
      <c r="T3450" s="127">
        <v>2.7290000000000001</v>
      </c>
      <c r="U3450" t="s">
        <v>449</v>
      </c>
      <c r="V3450" s="131">
        <v>5.0000000000000001E-3</v>
      </c>
      <c r="W3450" s="131">
        <v>2.6689999999999998E-2</v>
      </c>
      <c r="X3450" t="s">
        <v>270</v>
      </c>
      <c r="Z3450" s="127">
        <v>59436</v>
      </c>
      <c r="AA3450" s="129">
        <v>1</v>
      </c>
      <c r="AB3450" s="133">
        <v>94.37</v>
      </c>
      <c r="AD3450" s="127">
        <v>56.09</v>
      </c>
      <c r="AG3450" t="s">
        <v>275</v>
      </c>
      <c r="AH3450" s="131">
        <v>1.12E-4</v>
      </c>
      <c r="AI3450" s="131">
        <v>1.6035981514378099E-3</v>
      </c>
      <c r="AJ3450" s="131">
        <v>5.2151528999826603E-4</v>
      </c>
    </row>
    <row r="3451" spans="1:36">
      <c r="A3451" s="121">
        <v>11389</v>
      </c>
      <c r="B3451">
        <v>11391</v>
      </c>
      <c r="C3451" t="s">
        <v>2721</v>
      </c>
      <c r="D3451" t="s">
        <v>2722</v>
      </c>
      <c r="E3451" t="s">
        <v>35</v>
      </c>
      <c r="F3451" t="s">
        <v>3589</v>
      </c>
      <c r="G3451" t="s">
        <v>3590</v>
      </c>
      <c r="H3451" t="s">
        <v>38</v>
      </c>
      <c r="I3451" t="s">
        <v>353</v>
      </c>
      <c r="J3451" t="s">
        <v>39</v>
      </c>
      <c r="K3451" t="s">
        <v>39</v>
      </c>
      <c r="L3451" t="s">
        <v>40</v>
      </c>
      <c r="M3451" t="s">
        <v>41</v>
      </c>
      <c r="N3451" t="s">
        <v>52</v>
      </c>
      <c r="O3451" t="s">
        <v>45</v>
      </c>
      <c r="P3451" t="s">
        <v>430</v>
      </c>
      <c r="Q3451" t="s">
        <v>227</v>
      </c>
      <c r="R3451" t="s">
        <v>228</v>
      </c>
      <c r="S3451" t="s">
        <v>46</v>
      </c>
      <c r="T3451" s="127">
        <v>3.7109999999999999</v>
      </c>
      <c r="U3451" t="s">
        <v>464</v>
      </c>
      <c r="V3451" s="131">
        <v>5.0000000000000001E-3</v>
      </c>
      <c r="W3451" s="131">
        <v>2.9159999999999998E-2</v>
      </c>
      <c r="X3451" t="s">
        <v>270</v>
      </c>
      <c r="Z3451" s="127">
        <v>111737</v>
      </c>
      <c r="AA3451" s="129">
        <v>1</v>
      </c>
      <c r="AB3451" s="133">
        <v>91.59</v>
      </c>
      <c r="AD3451" s="127">
        <v>102.34</v>
      </c>
      <c r="AG3451" t="s">
        <v>275</v>
      </c>
      <c r="AH3451" s="131">
        <v>1.8599999999999999E-4</v>
      </c>
      <c r="AI3451" s="131">
        <v>2.9258838636533201E-3</v>
      </c>
      <c r="AJ3451" s="131">
        <v>9.5154335909296501E-4</v>
      </c>
    </row>
    <row r="3452" spans="1:36">
      <c r="A3452" s="121">
        <v>11389</v>
      </c>
      <c r="B3452">
        <v>11391</v>
      </c>
      <c r="C3452" t="s">
        <v>2797</v>
      </c>
      <c r="D3452" t="s">
        <v>2798</v>
      </c>
      <c r="E3452" t="s">
        <v>35</v>
      </c>
      <c r="F3452" t="s">
        <v>3005</v>
      </c>
      <c r="G3452" t="s">
        <v>3006</v>
      </c>
      <c r="H3452" t="s">
        <v>38</v>
      </c>
      <c r="I3452" t="s">
        <v>353</v>
      </c>
      <c r="J3452" t="s">
        <v>39</v>
      </c>
      <c r="K3452" t="s">
        <v>39</v>
      </c>
      <c r="L3452" t="s">
        <v>40</v>
      </c>
      <c r="M3452" t="s">
        <v>41</v>
      </c>
      <c r="N3452" t="s">
        <v>52</v>
      </c>
      <c r="O3452" t="s">
        <v>45</v>
      </c>
      <c r="P3452" t="s">
        <v>301</v>
      </c>
      <c r="Q3452" t="s">
        <v>301</v>
      </c>
      <c r="R3452" t="s">
        <v>301</v>
      </c>
      <c r="S3452" t="s">
        <v>46</v>
      </c>
      <c r="T3452" s="127">
        <v>3.411</v>
      </c>
      <c r="U3452" t="s">
        <v>3007</v>
      </c>
      <c r="V3452" s="131">
        <v>2.5000000000000001E-2</v>
      </c>
      <c r="W3452" s="131">
        <v>2.8070000000000001E-2</v>
      </c>
      <c r="X3452" t="s">
        <v>270</v>
      </c>
      <c r="Z3452" s="127">
        <v>56000</v>
      </c>
      <c r="AA3452" s="129">
        <v>1</v>
      </c>
      <c r="AB3452" s="133">
        <v>99.9</v>
      </c>
      <c r="AD3452" s="127">
        <v>55.944000000000003</v>
      </c>
      <c r="AG3452" t="s">
        <v>275</v>
      </c>
      <c r="AH3452" s="131">
        <v>2.5999999999999998E-4</v>
      </c>
      <c r="AI3452" s="131">
        <v>1.59943108795917E-3</v>
      </c>
      <c r="AJ3452" s="131">
        <v>5.2016009554599005E-4</v>
      </c>
    </row>
    <row r="3453" spans="1:36">
      <c r="A3453" s="121">
        <v>11389</v>
      </c>
      <c r="B3453">
        <v>11391</v>
      </c>
      <c r="C3453" t="s">
        <v>87</v>
      </c>
      <c r="D3453" t="s">
        <v>88</v>
      </c>
      <c r="E3453" t="s">
        <v>35</v>
      </c>
      <c r="F3453" t="s">
        <v>3008</v>
      </c>
      <c r="G3453" t="s">
        <v>3009</v>
      </c>
      <c r="H3453" t="s">
        <v>38</v>
      </c>
      <c r="I3453" t="s">
        <v>353</v>
      </c>
      <c r="J3453" t="s">
        <v>39</v>
      </c>
      <c r="K3453" t="s">
        <v>39</v>
      </c>
      <c r="L3453" t="s">
        <v>40</v>
      </c>
      <c r="M3453" t="s">
        <v>41</v>
      </c>
      <c r="N3453" t="s">
        <v>52</v>
      </c>
      <c r="O3453" t="s">
        <v>45</v>
      </c>
      <c r="P3453" t="s">
        <v>301</v>
      </c>
      <c r="Q3453" t="s">
        <v>301</v>
      </c>
      <c r="R3453" t="s">
        <v>301</v>
      </c>
      <c r="S3453" t="s">
        <v>46</v>
      </c>
      <c r="T3453" s="127">
        <v>2.2570000000000001</v>
      </c>
      <c r="U3453" t="s">
        <v>2506</v>
      </c>
      <c r="V3453" s="131">
        <v>3.7400000000000003E-2</v>
      </c>
      <c r="W3453" s="131">
        <v>3.1390000000000001E-2</v>
      </c>
      <c r="X3453" t="s">
        <v>270</v>
      </c>
      <c r="Z3453" s="127">
        <v>100639</v>
      </c>
      <c r="AA3453" s="129">
        <v>1</v>
      </c>
      <c r="AB3453" s="133">
        <v>105.47</v>
      </c>
      <c r="AD3453" s="127">
        <v>106.14400000000001</v>
      </c>
      <c r="AG3453" t="s">
        <v>275</v>
      </c>
      <c r="AH3453" s="131">
        <v>3.7599999999999998E-4</v>
      </c>
      <c r="AI3453" s="131">
        <v>3.0346406890266299E-3</v>
      </c>
      <c r="AJ3453" s="131">
        <v>9.8691278582434391E-4</v>
      </c>
    </row>
    <row r="3454" spans="1:36">
      <c r="A3454" s="121">
        <v>11389</v>
      </c>
      <c r="B3454">
        <v>11391</v>
      </c>
      <c r="C3454" t="s">
        <v>74</v>
      </c>
      <c r="D3454" t="s">
        <v>75</v>
      </c>
      <c r="E3454" t="s">
        <v>76</v>
      </c>
      <c r="F3454" t="s">
        <v>3010</v>
      </c>
      <c r="G3454" t="s">
        <v>3011</v>
      </c>
      <c r="H3454" t="s">
        <v>38</v>
      </c>
      <c r="I3454" t="s">
        <v>264</v>
      </c>
      <c r="J3454" t="s">
        <v>39</v>
      </c>
      <c r="K3454" t="s">
        <v>39</v>
      </c>
      <c r="L3454" t="s">
        <v>40</v>
      </c>
      <c r="M3454" t="s">
        <v>41</v>
      </c>
      <c r="N3454" t="s">
        <v>80</v>
      </c>
      <c r="O3454" t="s">
        <v>45</v>
      </c>
      <c r="P3454" t="s">
        <v>2584</v>
      </c>
      <c r="Q3454" t="s">
        <v>227</v>
      </c>
      <c r="R3454" t="s">
        <v>228</v>
      </c>
      <c r="S3454" t="s">
        <v>46</v>
      </c>
      <c r="T3454" s="127">
        <v>4.2969999999999997</v>
      </c>
      <c r="U3454" t="s">
        <v>455</v>
      </c>
      <c r="V3454" s="131">
        <v>7.9500000000000001E-2</v>
      </c>
      <c r="W3454" s="131">
        <v>6.9599999999999995E-2</v>
      </c>
      <c r="X3454" t="s">
        <v>270</v>
      </c>
      <c r="Z3454" s="127">
        <v>42168</v>
      </c>
      <c r="AA3454" s="129">
        <v>1</v>
      </c>
      <c r="AB3454" s="133">
        <v>103.65</v>
      </c>
      <c r="AD3454" s="127">
        <v>43.707000000000001</v>
      </c>
      <c r="AG3454" t="s">
        <v>275</v>
      </c>
      <c r="AH3454" s="131">
        <v>0</v>
      </c>
      <c r="AI3454" s="131">
        <v>1.24958075372399E-3</v>
      </c>
      <c r="AJ3454" s="131">
        <v>4.0638327536753201E-4</v>
      </c>
    </row>
    <row r="3455" spans="1:36">
      <c r="A3455" s="121">
        <v>11389</v>
      </c>
      <c r="B3455">
        <v>11391</v>
      </c>
      <c r="C3455" t="s">
        <v>3012</v>
      </c>
      <c r="D3455" t="s">
        <v>3013</v>
      </c>
      <c r="E3455" t="s">
        <v>338</v>
      </c>
      <c r="F3455" t="s">
        <v>3014</v>
      </c>
      <c r="G3455" t="s">
        <v>3015</v>
      </c>
      <c r="H3455" t="s">
        <v>38</v>
      </c>
      <c r="I3455" t="s">
        <v>280</v>
      </c>
      <c r="J3455" t="s">
        <v>39</v>
      </c>
      <c r="K3455" t="s">
        <v>39</v>
      </c>
      <c r="L3455" t="s">
        <v>40</v>
      </c>
      <c r="M3455" t="s">
        <v>41</v>
      </c>
      <c r="N3455" t="s">
        <v>281</v>
      </c>
      <c r="O3455" t="s">
        <v>45</v>
      </c>
      <c r="P3455" t="s">
        <v>435</v>
      </c>
      <c r="Q3455" t="s">
        <v>227</v>
      </c>
      <c r="R3455" t="s">
        <v>228</v>
      </c>
      <c r="S3455" t="s">
        <v>46</v>
      </c>
      <c r="T3455" s="127">
        <v>3.6949999999999998</v>
      </c>
      <c r="U3455" t="s">
        <v>3016</v>
      </c>
      <c r="V3455" s="131">
        <v>5.6300000000000003E-2</v>
      </c>
      <c r="W3455" s="131">
        <v>5.8189999999999999E-2</v>
      </c>
      <c r="X3455" t="s">
        <v>270</v>
      </c>
      <c r="Z3455" s="127">
        <v>55818</v>
      </c>
      <c r="AA3455" s="129">
        <v>1</v>
      </c>
      <c r="AB3455" s="133">
        <v>101.59</v>
      </c>
      <c r="AD3455" s="127">
        <v>56.706000000000003</v>
      </c>
      <c r="AG3455" t="s">
        <v>275</v>
      </c>
      <c r="AH3455" s="131">
        <v>8.6000000000000003E-5</v>
      </c>
      <c r="AI3455" s="131">
        <v>1.6212024430634401E-3</v>
      </c>
      <c r="AJ3455" s="131">
        <v>5.2724048196367296E-4</v>
      </c>
    </row>
    <row r="3456" spans="1:36">
      <c r="A3456" s="121">
        <v>11389</v>
      </c>
      <c r="B3456">
        <v>11391</v>
      </c>
      <c r="C3456" t="s">
        <v>3017</v>
      </c>
      <c r="D3456" t="s">
        <v>3018</v>
      </c>
      <c r="E3456" t="s">
        <v>35</v>
      </c>
      <c r="F3456" t="s">
        <v>3019</v>
      </c>
      <c r="G3456" t="s">
        <v>3020</v>
      </c>
      <c r="H3456" t="s">
        <v>38</v>
      </c>
      <c r="I3456" t="s">
        <v>353</v>
      </c>
      <c r="J3456" t="s">
        <v>39</v>
      </c>
      <c r="K3456" t="s">
        <v>39</v>
      </c>
      <c r="L3456" t="s">
        <v>40</v>
      </c>
      <c r="M3456" t="s">
        <v>41</v>
      </c>
      <c r="N3456" t="s">
        <v>65</v>
      </c>
      <c r="O3456" t="s">
        <v>45</v>
      </c>
      <c r="P3456" t="s">
        <v>301</v>
      </c>
      <c r="Q3456" t="s">
        <v>301</v>
      </c>
      <c r="R3456" t="s">
        <v>301</v>
      </c>
      <c r="S3456" t="s">
        <v>46</v>
      </c>
      <c r="T3456" s="127">
        <v>3.2789999999999999</v>
      </c>
      <c r="U3456" t="s">
        <v>3021</v>
      </c>
      <c r="V3456" s="131">
        <v>4.3799999999999999E-2</v>
      </c>
      <c r="W3456" s="131">
        <v>4.2500000000000003E-2</v>
      </c>
      <c r="X3456" t="s">
        <v>270</v>
      </c>
      <c r="Z3456" s="127">
        <v>287222</v>
      </c>
      <c r="AA3456" s="129">
        <v>1</v>
      </c>
      <c r="AB3456" s="133">
        <v>100</v>
      </c>
      <c r="AD3456" s="127">
        <v>287.22199999999998</v>
      </c>
      <c r="AG3456" t="s">
        <v>275</v>
      </c>
      <c r="AH3456" s="131">
        <v>2.43E-4</v>
      </c>
      <c r="AI3456" s="131">
        <v>8.21163656416787E-3</v>
      </c>
      <c r="AJ3456" s="131">
        <v>2.6705531060151298E-3</v>
      </c>
    </row>
    <row r="3457" spans="1:36">
      <c r="A3457" s="121">
        <v>11389</v>
      </c>
      <c r="B3457">
        <v>11391</v>
      </c>
      <c r="C3457" t="s">
        <v>3017</v>
      </c>
      <c r="D3457" t="s">
        <v>3018</v>
      </c>
      <c r="E3457" t="s">
        <v>35</v>
      </c>
      <c r="F3457" t="s">
        <v>3022</v>
      </c>
      <c r="G3457" t="s">
        <v>3023</v>
      </c>
      <c r="H3457" t="s">
        <v>38</v>
      </c>
      <c r="I3457" t="s">
        <v>280</v>
      </c>
      <c r="J3457" t="s">
        <v>39</v>
      </c>
      <c r="K3457" t="s">
        <v>39</v>
      </c>
      <c r="L3457" t="s">
        <v>40</v>
      </c>
      <c r="M3457" t="s">
        <v>41</v>
      </c>
      <c r="N3457" t="s">
        <v>65</v>
      </c>
      <c r="O3457" t="s">
        <v>45</v>
      </c>
      <c r="P3457" t="s">
        <v>301</v>
      </c>
      <c r="Q3457" t="s">
        <v>301</v>
      </c>
      <c r="R3457" t="s">
        <v>301</v>
      </c>
      <c r="S3457" t="s">
        <v>46</v>
      </c>
      <c r="T3457" s="127">
        <v>3.7490000000000001</v>
      </c>
      <c r="U3457" t="s">
        <v>2482</v>
      </c>
      <c r="V3457" s="131">
        <v>5.5E-2</v>
      </c>
      <c r="W3457" s="131">
        <v>8.1589999999999996E-2</v>
      </c>
      <c r="X3457" t="s">
        <v>270</v>
      </c>
      <c r="Z3457" s="127">
        <v>27599</v>
      </c>
      <c r="AA3457" s="129">
        <v>1</v>
      </c>
      <c r="AB3457" s="133">
        <v>92.94</v>
      </c>
      <c r="AD3457" s="127">
        <v>25.651</v>
      </c>
      <c r="AG3457" t="s">
        <v>275</v>
      </c>
      <c r="AH3457" s="131">
        <v>1.3799999999999999E-4</v>
      </c>
      <c r="AI3457" s="131">
        <v>7.3334448869701995E-4</v>
      </c>
      <c r="AJ3457" s="131">
        <v>2.3849513879056601E-4</v>
      </c>
    </row>
    <row r="3458" spans="1:36">
      <c r="A3458" s="121">
        <v>11389</v>
      </c>
      <c r="B3458">
        <v>11391</v>
      </c>
      <c r="C3458" t="s">
        <v>3024</v>
      </c>
      <c r="D3458" t="s">
        <v>3025</v>
      </c>
      <c r="E3458" t="s">
        <v>338</v>
      </c>
      <c r="F3458" t="s">
        <v>3026</v>
      </c>
      <c r="G3458" t="s">
        <v>3027</v>
      </c>
      <c r="H3458" t="s">
        <v>38</v>
      </c>
      <c r="I3458" t="s">
        <v>280</v>
      </c>
      <c r="J3458" t="s">
        <v>39</v>
      </c>
      <c r="K3458" t="s">
        <v>39</v>
      </c>
      <c r="L3458" t="s">
        <v>40</v>
      </c>
      <c r="M3458" t="s">
        <v>41</v>
      </c>
      <c r="N3458" t="s">
        <v>157</v>
      </c>
      <c r="O3458" t="s">
        <v>45</v>
      </c>
      <c r="P3458" t="s">
        <v>2713</v>
      </c>
      <c r="Q3458" t="s">
        <v>234</v>
      </c>
      <c r="R3458" t="s">
        <v>228</v>
      </c>
      <c r="S3458" t="s">
        <v>46</v>
      </c>
      <c r="T3458" s="127">
        <v>3.7639999999999998</v>
      </c>
      <c r="U3458" t="s">
        <v>3028</v>
      </c>
      <c r="V3458" s="131">
        <v>7.0000000000000007E-2</v>
      </c>
      <c r="W3458" s="131">
        <v>7.4050000000000005E-2</v>
      </c>
      <c r="X3458" t="s">
        <v>270</v>
      </c>
      <c r="Z3458" s="127">
        <v>68551</v>
      </c>
      <c r="AA3458" s="129">
        <v>1</v>
      </c>
      <c r="AB3458" s="133">
        <v>101.28</v>
      </c>
      <c r="AD3458" s="127">
        <v>69.427999999999997</v>
      </c>
      <c r="AG3458" t="s">
        <v>275</v>
      </c>
      <c r="AH3458" s="131">
        <v>1.11E-4</v>
      </c>
      <c r="AI3458" s="131">
        <v>1.9849496960751001E-3</v>
      </c>
      <c r="AJ3458" s="131">
        <v>6.4553679826359004E-4</v>
      </c>
    </row>
    <row r="3459" spans="1:36">
      <c r="A3459" s="121">
        <v>11389</v>
      </c>
      <c r="B3459">
        <v>11391</v>
      </c>
      <c r="C3459" t="s">
        <v>3029</v>
      </c>
      <c r="D3459" t="s">
        <v>3030</v>
      </c>
      <c r="E3459" t="s">
        <v>35</v>
      </c>
      <c r="F3459" t="s">
        <v>3031</v>
      </c>
      <c r="G3459" t="s">
        <v>3032</v>
      </c>
      <c r="H3459" t="s">
        <v>38</v>
      </c>
      <c r="I3459" t="s">
        <v>353</v>
      </c>
      <c r="J3459" t="s">
        <v>39</v>
      </c>
      <c r="K3459" t="s">
        <v>39</v>
      </c>
      <c r="L3459" t="s">
        <v>40</v>
      </c>
      <c r="M3459" t="s">
        <v>41</v>
      </c>
      <c r="N3459" t="s">
        <v>52</v>
      </c>
      <c r="O3459" t="s">
        <v>45</v>
      </c>
      <c r="P3459" t="s">
        <v>301</v>
      </c>
      <c r="Q3459" t="s">
        <v>301</v>
      </c>
      <c r="R3459" t="s">
        <v>301</v>
      </c>
      <c r="S3459" t="s">
        <v>46</v>
      </c>
      <c r="T3459" s="127">
        <v>5.2610000000000001</v>
      </c>
      <c r="U3459" t="s">
        <v>3033</v>
      </c>
      <c r="V3459" s="131">
        <v>3.5799999999999998E-2</v>
      </c>
      <c r="W3459" s="131">
        <v>3.4380000000000001E-2</v>
      </c>
      <c r="X3459" t="s">
        <v>270</v>
      </c>
      <c r="Z3459" s="127">
        <v>126379</v>
      </c>
      <c r="AA3459" s="129">
        <v>1</v>
      </c>
      <c r="AB3459" s="133">
        <v>100.32</v>
      </c>
      <c r="AD3459" s="127">
        <v>126.783</v>
      </c>
      <c r="AG3459" t="s">
        <v>275</v>
      </c>
      <c r="AH3459" s="131">
        <v>1.66E-4</v>
      </c>
      <c r="AI3459" s="131">
        <v>3.62471993189404E-3</v>
      </c>
      <c r="AJ3459" s="131">
        <v>1.17881581788386E-3</v>
      </c>
    </row>
    <row r="3460" spans="1:36">
      <c r="A3460" s="121">
        <v>11389</v>
      </c>
      <c r="B3460">
        <v>11391</v>
      </c>
      <c r="C3460" t="s">
        <v>3034</v>
      </c>
      <c r="D3460" t="s">
        <v>3035</v>
      </c>
      <c r="E3460" t="s">
        <v>35</v>
      </c>
      <c r="F3460" t="s">
        <v>3036</v>
      </c>
      <c r="G3460" t="s">
        <v>3037</v>
      </c>
      <c r="H3460" t="s">
        <v>38</v>
      </c>
      <c r="I3460" t="s">
        <v>280</v>
      </c>
      <c r="J3460" t="s">
        <v>39</v>
      </c>
      <c r="K3460" t="s">
        <v>39</v>
      </c>
      <c r="L3460" t="s">
        <v>40</v>
      </c>
      <c r="M3460" t="s">
        <v>41</v>
      </c>
      <c r="N3460" t="s">
        <v>52</v>
      </c>
      <c r="O3460" t="s">
        <v>45</v>
      </c>
      <c r="P3460" t="s">
        <v>301</v>
      </c>
      <c r="Q3460" t="s">
        <v>301</v>
      </c>
      <c r="R3460" t="s">
        <v>301</v>
      </c>
      <c r="S3460" t="s">
        <v>46</v>
      </c>
      <c r="T3460" s="127">
        <v>3.24</v>
      </c>
      <c r="U3460" t="s">
        <v>464</v>
      </c>
      <c r="V3460" s="131">
        <v>5.4300000000000001E-2</v>
      </c>
      <c r="W3460" s="131">
        <v>5.3850000000000002E-2</v>
      </c>
      <c r="X3460" t="s">
        <v>270</v>
      </c>
      <c r="Z3460" s="127">
        <v>200087</v>
      </c>
      <c r="AA3460" s="129">
        <v>1</v>
      </c>
      <c r="AB3460" s="133">
        <v>101.74</v>
      </c>
      <c r="AD3460" s="127">
        <v>203.56899999999999</v>
      </c>
      <c r="AG3460" t="s">
        <v>275</v>
      </c>
      <c r="AH3460" s="131">
        <v>5.0600000000000005E-4</v>
      </c>
      <c r="AI3460" s="131">
        <v>5.81999516483206E-3</v>
      </c>
      <c r="AJ3460" s="131">
        <v>1.8927537821457701E-3</v>
      </c>
    </row>
    <row r="3461" spans="1:36">
      <c r="A3461" s="121">
        <v>11389</v>
      </c>
      <c r="B3461">
        <v>11391</v>
      </c>
      <c r="C3461" t="s">
        <v>2721</v>
      </c>
      <c r="D3461" t="s">
        <v>2722</v>
      </c>
      <c r="E3461" t="s">
        <v>35</v>
      </c>
      <c r="F3461" t="s">
        <v>3591</v>
      </c>
      <c r="G3461" t="s">
        <v>3592</v>
      </c>
      <c r="H3461" t="s">
        <v>38</v>
      </c>
      <c r="I3461" t="s">
        <v>353</v>
      </c>
      <c r="J3461" t="s">
        <v>39</v>
      </c>
      <c r="K3461" t="s">
        <v>39</v>
      </c>
      <c r="L3461" t="s">
        <v>40</v>
      </c>
      <c r="M3461" t="s">
        <v>41</v>
      </c>
      <c r="N3461" t="s">
        <v>52</v>
      </c>
      <c r="O3461" t="s">
        <v>45</v>
      </c>
      <c r="P3461" t="s">
        <v>2584</v>
      </c>
      <c r="Q3461" t="s">
        <v>227</v>
      </c>
      <c r="R3461" t="s">
        <v>228</v>
      </c>
      <c r="S3461" t="s">
        <v>46</v>
      </c>
      <c r="T3461" s="127">
        <v>4.1790000000000003</v>
      </c>
      <c r="U3461" t="s">
        <v>523</v>
      </c>
      <c r="V3461" s="131">
        <v>5.0000000000000001E-3</v>
      </c>
      <c r="W3461" s="131">
        <v>3.551E-2</v>
      </c>
      <c r="X3461" t="s">
        <v>270</v>
      </c>
      <c r="Z3461" s="127">
        <v>88199</v>
      </c>
      <c r="AA3461" s="129">
        <v>1</v>
      </c>
      <c r="AB3461" s="133">
        <v>88.12</v>
      </c>
      <c r="AD3461" s="127">
        <v>77.721000000000004</v>
      </c>
      <c r="AG3461" t="s">
        <v>275</v>
      </c>
      <c r="AH3461" s="131">
        <v>1.76E-4</v>
      </c>
      <c r="AI3461" s="131">
        <v>2.2220312757527802E-3</v>
      </c>
      <c r="AJ3461" s="131">
        <v>7.2263944936604401E-4</v>
      </c>
    </row>
    <row r="3462" spans="1:36">
      <c r="A3462" s="121">
        <v>11389</v>
      </c>
      <c r="B3462">
        <v>11391</v>
      </c>
      <c r="C3462" t="s">
        <v>2824</v>
      </c>
      <c r="D3462" t="s">
        <v>2825</v>
      </c>
      <c r="E3462" t="s">
        <v>35</v>
      </c>
      <c r="F3462" t="s">
        <v>3038</v>
      </c>
      <c r="G3462" t="s">
        <v>3039</v>
      </c>
      <c r="H3462" t="s">
        <v>38</v>
      </c>
      <c r="I3462" t="s">
        <v>353</v>
      </c>
      <c r="J3462" t="s">
        <v>39</v>
      </c>
      <c r="K3462" t="s">
        <v>39</v>
      </c>
      <c r="L3462" t="s">
        <v>40</v>
      </c>
      <c r="M3462" t="s">
        <v>41</v>
      </c>
      <c r="N3462" t="s">
        <v>1546</v>
      </c>
      <c r="O3462" t="s">
        <v>45</v>
      </c>
      <c r="P3462" t="s">
        <v>226</v>
      </c>
      <c r="Q3462" t="s">
        <v>227</v>
      </c>
      <c r="R3462" t="s">
        <v>228</v>
      </c>
      <c r="S3462" t="s">
        <v>46</v>
      </c>
      <c r="T3462" s="127">
        <v>4.931</v>
      </c>
      <c r="U3462" t="s">
        <v>3040</v>
      </c>
      <c r="V3462" s="131">
        <v>2.2200000000000001E-2</v>
      </c>
      <c r="W3462" s="131">
        <v>2.5520000000000001E-2</v>
      </c>
      <c r="X3462" t="s">
        <v>270</v>
      </c>
      <c r="Z3462" s="127">
        <v>320899</v>
      </c>
      <c r="AA3462" s="129">
        <v>1</v>
      </c>
      <c r="AB3462" s="133">
        <v>98.81</v>
      </c>
      <c r="AD3462" s="127">
        <v>317.08</v>
      </c>
      <c r="AG3462" t="s">
        <v>275</v>
      </c>
      <c r="AH3462" s="131">
        <v>1.3100000000000001E-4</v>
      </c>
      <c r="AI3462" s="131">
        <v>9.0652812140414995E-3</v>
      </c>
      <c r="AJ3462" s="131">
        <v>2.94817174553224E-3</v>
      </c>
    </row>
    <row r="3463" spans="1:36">
      <c r="A3463" s="121">
        <v>11389</v>
      </c>
      <c r="B3463">
        <v>11391</v>
      </c>
      <c r="C3463" t="s">
        <v>2490</v>
      </c>
      <c r="D3463" t="s">
        <v>2491</v>
      </c>
      <c r="E3463" t="s">
        <v>35</v>
      </c>
      <c r="F3463" t="s">
        <v>2492</v>
      </c>
      <c r="G3463" t="s">
        <v>2493</v>
      </c>
      <c r="H3463" t="s">
        <v>38</v>
      </c>
      <c r="I3463" t="s">
        <v>1990</v>
      </c>
      <c r="J3463" t="s">
        <v>39</v>
      </c>
      <c r="K3463" t="s">
        <v>39</v>
      </c>
      <c r="L3463" t="s">
        <v>40</v>
      </c>
      <c r="M3463" t="s">
        <v>41</v>
      </c>
      <c r="N3463" t="s">
        <v>1545</v>
      </c>
      <c r="O3463" t="s">
        <v>45</v>
      </c>
      <c r="P3463" t="s">
        <v>381</v>
      </c>
      <c r="Q3463" t="s">
        <v>227</v>
      </c>
      <c r="R3463" t="s">
        <v>228</v>
      </c>
      <c r="S3463" t="s">
        <v>46</v>
      </c>
      <c r="T3463" s="127">
        <v>2.1869999999999998</v>
      </c>
      <c r="U3463" t="s">
        <v>414</v>
      </c>
      <c r="V3463" s="131">
        <v>2.5000000000000001E-2</v>
      </c>
      <c r="W3463" s="131">
        <v>4.0899999999999999E-3</v>
      </c>
      <c r="X3463" t="s">
        <v>270</v>
      </c>
      <c r="Z3463" s="127">
        <v>164988</v>
      </c>
      <c r="AA3463" s="129">
        <v>1</v>
      </c>
      <c r="AB3463" s="133">
        <v>105.2</v>
      </c>
      <c r="AD3463" s="127">
        <v>173.56700000000001</v>
      </c>
      <c r="AG3463" t="s">
        <v>275</v>
      </c>
      <c r="AH3463" s="131">
        <v>4.17E-4</v>
      </c>
      <c r="AI3463" s="131">
        <v>4.9622668566762802E-3</v>
      </c>
      <c r="AJ3463" s="131">
        <v>1.61380707285548E-3</v>
      </c>
    </row>
    <row r="3464" spans="1:36">
      <c r="A3464" s="121">
        <v>11389</v>
      </c>
      <c r="B3464">
        <v>11391</v>
      </c>
      <c r="C3464" t="s">
        <v>3041</v>
      </c>
      <c r="D3464" t="s">
        <v>3042</v>
      </c>
      <c r="E3464" t="s">
        <v>35</v>
      </c>
      <c r="F3464" t="s">
        <v>3043</v>
      </c>
      <c r="G3464" t="s">
        <v>3044</v>
      </c>
      <c r="H3464" t="s">
        <v>38</v>
      </c>
      <c r="I3464" t="s">
        <v>280</v>
      </c>
      <c r="J3464" t="s">
        <v>39</v>
      </c>
      <c r="K3464" t="s">
        <v>39</v>
      </c>
      <c r="L3464" t="s">
        <v>40</v>
      </c>
      <c r="M3464" t="s">
        <v>41</v>
      </c>
      <c r="N3464" t="s">
        <v>143</v>
      </c>
      <c r="O3464" t="s">
        <v>45</v>
      </c>
      <c r="P3464" t="s">
        <v>430</v>
      </c>
      <c r="Q3464" t="s">
        <v>227</v>
      </c>
      <c r="R3464" t="s">
        <v>228</v>
      </c>
      <c r="S3464" t="s">
        <v>46</v>
      </c>
      <c r="T3464" s="127">
        <v>4.6050000000000004</v>
      </c>
      <c r="U3464" t="s">
        <v>2911</v>
      </c>
      <c r="V3464" s="131">
        <v>4.99E-2</v>
      </c>
      <c r="W3464" s="131">
        <v>5.3429999999999998E-2</v>
      </c>
      <c r="X3464" t="s">
        <v>270</v>
      </c>
      <c r="Z3464" s="127">
        <v>16486</v>
      </c>
      <c r="AA3464" s="129">
        <v>1</v>
      </c>
      <c r="AB3464" s="133">
        <v>99.71</v>
      </c>
      <c r="AD3464" s="127">
        <v>16.437999999999999</v>
      </c>
      <c r="AG3464" t="s">
        <v>275</v>
      </c>
      <c r="AH3464" s="131">
        <v>8.2000000000000001E-5</v>
      </c>
      <c r="AI3464" s="131">
        <v>4.6996555618901301E-4</v>
      </c>
      <c r="AJ3464" s="131">
        <v>1.5284017576682401E-4</v>
      </c>
    </row>
    <row r="3465" spans="1:36">
      <c r="A3465" s="121">
        <v>11389</v>
      </c>
      <c r="B3465">
        <v>11391</v>
      </c>
      <c r="C3465" t="s">
        <v>2969</v>
      </c>
      <c r="D3465" t="s">
        <v>2970</v>
      </c>
      <c r="E3465" t="s">
        <v>338</v>
      </c>
      <c r="F3465" t="s">
        <v>3045</v>
      </c>
      <c r="G3465" t="s">
        <v>3046</v>
      </c>
      <c r="H3465" t="s">
        <v>38</v>
      </c>
      <c r="I3465" t="s">
        <v>280</v>
      </c>
      <c r="J3465" t="s">
        <v>39</v>
      </c>
      <c r="K3465" t="s">
        <v>39</v>
      </c>
      <c r="L3465" t="s">
        <v>40</v>
      </c>
      <c r="M3465" t="s">
        <v>41</v>
      </c>
      <c r="N3465" t="s">
        <v>281</v>
      </c>
      <c r="O3465" t="s">
        <v>45</v>
      </c>
      <c r="P3465" t="s">
        <v>2713</v>
      </c>
      <c r="Q3465" t="s">
        <v>234</v>
      </c>
      <c r="R3465" t="s">
        <v>228</v>
      </c>
      <c r="S3465" t="s">
        <v>46</v>
      </c>
      <c r="T3465" s="127">
        <v>4.125</v>
      </c>
      <c r="U3465" t="s">
        <v>2899</v>
      </c>
      <c r="V3465" s="131">
        <v>6.3E-2</v>
      </c>
      <c r="W3465" s="131">
        <v>6.447E-2</v>
      </c>
      <c r="X3465" t="s">
        <v>270</v>
      </c>
      <c r="Z3465" s="127">
        <v>111495</v>
      </c>
      <c r="AA3465" s="129">
        <v>1</v>
      </c>
      <c r="AB3465" s="133">
        <v>101.06</v>
      </c>
      <c r="AD3465" s="127">
        <v>112.67700000000001</v>
      </c>
      <c r="AG3465" t="s">
        <v>275</v>
      </c>
      <c r="AH3465" s="131">
        <v>2.4800000000000001E-4</v>
      </c>
      <c r="AI3465" s="131">
        <v>3.2214152006474102E-3</v>
      </c>
      <c r="AJ3465" s="131">
        <v>1.0476547887412601E-3</v>
      </c>
    </row>
    <row r="3466" spans="1:36">
      <c r="A3466" s="121">
        <v>11389</v>
      </c>
      <c r="B3466">
        <v>11391</v>
      </c>
      <c r="C3466" s="121" t="s">
        <v>3047</v>
      </c>
      <c r="D3466" t="s">
        <v>3048</v>
      </c>
      <c r="E3466" t="s">
        <v>35</v>
      </c>
      <c r="F3466" t="s">
        <v>3049</v>
      </c>
      <c r="G3466" t="s">
        <v>3050</v>
      </c>
      <c r="H3466" t="s">
        <v>38</v>
      </c>
      <c r="I3466" t="s">
        <v>280</v>
      </c>
      <c r="J3466" t="s">
        <v>39</v>
      </c>
      <c r="K3466" t="s">
        <v>39</v>
      </c>
      <c r="L3466" t="s">
        <v>40</v>
      </c>
      <c r="M3466" t="s">
        <v>41</v>
      </c>
      <c r="N3466" t="s">
        <v>1543</v>
      </c>
      <c r="O3466" t="s">
        <v>45</v>
      </c>
      <c r="P3466" t="s">
        <v>2713</v>
      </c>
      <c r="Q3466" t="s">
        <v>234</v>
      </c>
      <c r="R3466" t="s">
        <v>228</v>
      </c>
      <c r="S3466" t="s">
        <v>46</v>
      </c>
      <c r="T3466" s="127">
        <v>4.4260000000000002</v>
      </c>
      <c r="U3466" t="s">
        <v>3051</v>
      </c>
      <c r="V3466" s="131">
        <v>5.3699999999999998E-2</v>
      </c>
      <c r="W3466" s="131">
        <v>6.2120000000000002E-2</v>
      </c>
      <c r="X3466" t="s">
        <v>270</v>
      </c>
      <c r="Z3466" s="127">
        <v>39000</v>
      </c>
      <c r="AA3466" s="129">
        <v>1</v>
      </c>
      <c r="AB3466" s="133">
        <v>96.85</v>
      </c>
      <c r="AD3466" s="127">
        <v>37.771999999999998</v>
      </c>
      <c r="AG3466" t="s">
        <v>275</v>
      </c>
      <c r="AH3466" s="131">
        <v>2.0599999999999999E-4</v>
      </c>
      <c r="AI3466" s="131">
        <v>1.07988187006381E-3</v>
      </c>
      <c r="AJ3466" s="131">
        <v>3.51194534693897E-4</v>
      </c>
    </row>
    <row r="3467" spans="1:36">
      <c r="A3467" s="121">
        <v>11389</v>
      </c>
      <c r="B3467">
        <v>11391</v>
      </c>
      <c r="C3467" t="s">
        <v>2895</v>
      </c>
      <c r="D3467" t="s">
        <v>2896</v>
      </c>
      <c r="E3467" t="s">
        <v>35</v>
      </c>
      <c r="F3467" t="s">
        <v>3052</v>
      </c>
      <c r="G3467" t="s">
        <v>3053</v>
      </c>
      <c r="H3467" t="s">
        <v>38</v>
      </c>
      <c r="I3467" t="s">
        <v>280</v>
      </c>
      <c r="J3467" t="s">
        <v>39</v>
      </c>
      <c r="K3467" t="s">
        <v>39</v>
      </c>
      <c r="L3467" t="s">
        <v>40</v>
      </c>
      <c r="M3467" t="s">
        <v>41</v>
      </c>
      <c r="N3467" t="s">
        <v>43</v>
      </c>
      <c r="O3467" t="s">
        <v>45</v>
      </c>
      <c r="P3467" t="s">
        <v>2713</v>
      </c>
      <c r="Q3467" t="s">
        <v>234</v>
      </c>
      <c r="R3467" t="s">
        <v>228</v>
      </c>
      <c r="S3467" t="s">
        <v>46</v>
      </c>
      <c r="T3467" s="127">
        <v>5.2610000000000001</v>
      </c>
      <c r="U3467" t="s">
        <v>2911</v>
      </c>
      <c r="V3467" s="131">
        <v>5.2499999999999998E-2</v>
      </c>
      <c r="W3467" s="131">
        <v>5.5120000000000002E-2</v>
      </c>
      <c r="X3467" t="s">
        <v>270</v>
      </c>
      <c r="Z3467" s="127">
        <v>52068</v>
      </c>
      <c r="AA3467" s="129">
        <v>1</v>
      </c>
      <c r="AB3467" s="133">
        <v>99.91</v>
      </c>
      <c r="AD3467" s="127">
        <v>52.021000000000001</v>
      </c>
      <c r="AG3467" t="s">
        <v>275</v>
      </c>
      <c r="AH3467" s="131">
        <v>1.0399999999999999E-4</v>
      </c>
      <c r="AI3467" s="131">
        <v>1.4872770382482301E-3</v>
      </c>
      <c r="AJ3467" s="131">
        <v>4.8368583813490699E-4</v>
      </c>
    </row>
    <row r="3468" spans="1:36">
      <c r="A3468" s="121">
        <v>11389</v>
      </c>
      <c r="B3468">
        <v>11391</v>
      </c>
      <c r="C3468" t="s">
        <v>2494</v>
      </c>
      <c r="D3468" t="s">
        <v>2495</v>
      </c>
      <c r="E3468" t="s">
        <v>35</v>
      </c>
      <c r="F3468" t="s">
        <v>2496</v>
      </c>
      <c r="G3468" t="s">
        <v>2497</v>
      </c>
      <c r="H3468" t="s">
        <v>38</v>
      </c>
      <c r="I3468" t="s">
        <v>1990</v>
      </c>
      <c r="J3468" t="s">
        <v>39</v>
      </c>
      <c r="K3468" t="s">
        <v>39</v>
      </c>
      <c r="L3468" t="s">
        <v>40</v>
      </c>
      <c r="M3468" t="s">
        <v>41</v>
      </c>
      <c r="N3468" t="s">
        <v>1561</v>
      </c>
      <c r="O3468" t="s">
        <v>45</v>
      </c>
      <c r="P3468" t="s">
        <v>419</v>
      </c>
      <c r="Q3468" t="s">
        <v>234</v>
      </c>
      <c r="R3468" t="s">
        <v>228</v>
      </c>
      <c r="S3468" t="s">
        <v>46</v>
      </c>
      <c r="T3468" s="127">
        <v>4.7789999999999999</v>
      </c>
      <c r="U3468" t="s">
        <v>2498</v>
      </c>
      <c r="V3468" s="131">
        <v>5.0000000000000001E-3</v>
      </c>
      <c r="W3468" s="131">
        <v>2.6370000000000001E-2</v>
      </c>
      <c r="X3468" t="s">
        <v>270</v>
      </c>
      <c r="Z3468" s="127">
        <v>87434</v>
      </c>
      <c r="AA3468" s="129">
        <v>1</v>
      </c>
      <c r="AB3468" s="133">
        <v>90.5</v>
      </c>
      <c r="AD3468" s="127">
        <v>79.128</v>
      </c>
      <c r="AG3468" t="s">
        <v>275</v>
      </c>
      <c r="AH3468" s="131">
        <v>2.9399999999999999E-4</v>
      </c>
      <c r="AI3468" s="131">
        <v>2.2622518100043399E-3</v>
      </c>
      <c r="AJ3468" s="131">
        <v>7.3571979843309603E-4</v>
      </c>
    </row>
    <row r="3469" spans="1:36">
      <c r="A3469" s="121">
        <v>11389</v>
      </c>
      <c r="B3469">
        <v>11391</v>
      </c>
      <c r="C3469" t="s">
        <v>54</v>
      </c>
      <c r="D3469" t="s">
        <v>55</v>
      </c>
      <c r="E3469" t="s">
        <v>35</v>
      </c>
      <c r="F3469" t="s">
        <v>3054</v>
      </c>
      <c r="G3469" t="s">
        <v>3055</v>
      </c>
      <c r="H3469" t="s">
        <v>38</v>
      </c>
      <c r="I3469" t="s">
        <v>353</v>
      </c>
      <c r="J3469" t="s">
        <v>39</v>
      </c>
      <c r="K3469" t="s">
        <v>39</v>
      </c>
      <c r="L3469" t="s">
        <v>40</v>
      </c>
      <c r="M3469" t="s">
        <v>41</v>
      </c>
      <c r="N3469" t="s">
        <v>52</v>
      </c>
      <c r="O3469" t="s">
        <v>45</v>
      </c>
      <c r="P3469" t="s">
        <v>381</v>
      </c>
      <c r="Q3469" t="s">
        <v>227</v>
      </c>
      <c r="R3469" t="s">
        <v>228</v>
      </c>
      <c r="S3469" t="s">
        <v>46</v>
      </c>
      <c r="T3469" s="127">
        <v>6.1589999999999998</v>
      </c>
      <c r="U3469" t="s">
        <v>3056</v>
      </c>
      <c r="V3469" s="131">
        <v>2.3699999999999999E-2</v>
      </c>
      <c r="W3469" s="131">
        <v>2.6290000000000001E-2</v>
      </c>
      <c r="X3469" t="s">
        <v>270</v>
      </c>
      <c r="Z3469" s="127">
        <v>104000</v>
      </c>
      <c r="AA3469" s="129">
        <v>1</v>
      </c>
      <c r="AB3469" s="133">
        <v>98.75</v>
      </c>
      <c r="AD3469" s="127">
        <v>102.7</v>
      </c>
      <c r="AG3469" t="s">
        <v>275</v>
      </c>
      <c r="AH3469" s="131">
        <v>1.0399999999999999E-4</v>
      </c>
      <c r="AI3469" s="131">
        <v>2.93617854878819E-3</v>
      </c>
      <c r="AJ3469" s="131">
        <v>9.5489135229109802E-4</v>
      </c>
    </row>
    <row r="3470" spans="1:36">
      <c r="A3470" s="121">
        <v>11389</v>
      </c>
      <c r="B3470">
        <v>11391</v>
      </c>
      <c r="C3470" t="s">
        <v>3057</v>
      </c>
      <c r="D3470" t="s">
        <v>3058</v>
      </c>
      <c r="E3470" t="s">
        <v>338</v>
      </c>
      <c r="F3470" t="s">
        <v>3059</v>
      </c>
      <c r="G3470" t="s">
        <v>3060</v>
      </c>
      <c r="H3470" t="s">
        <v>38</v>
      </c>
      <c r="I3470" t="s">
        <v>280</v>
      </c>
      <c r="J3470" t="s">
        <v>39</v>
      </c>
      <c r="K3470" t="s">
        <v>39</v>
      </c>
      <c r="L3470" t="s">
        <v>40</v>
      </c>
      <c r="M3470" t="s">
        <v>41</v>
      </c>
      <c r="N3470" t="s">
        <v>80</v>
      </c>
      <c r="O3470" t="s">
        <v>45</v>
      </c>
      <c r="P3470" t="s">
        <v>2393</v>
      </c>
      <c r="Q3470" t="s">
        <v>234</v>
      </c>
      <c r="R3470" t="s">
        <v>228</v>
      </c>
      <c r="S3470" t="s">
        <v>46</v>
      </c>
      <c r="T3470" s="127">
        <v>3.8239999999999998</v>
      </c>
      <c r="U3470" t="s">
        <v>3061</v>
      </c>
      <c r="V3470" s="131">
        <v>6.2300000000000001E-2</v>
      </c>
      <c r="W3470" s="131">
        <v>6.1330000000000003E-2</v>
      </c>
      <c r="X3470" t="s">
        <v>270</v>
      </c>
      <c r="Z3470" s="127">
        <v>91469</v>
      </c>
      <c r="AA3470" s="129">
        <v>1</v>
      </c>
      <c r="AB3470" s="133">
        <v>101.57</v>
      </c>
      <c r="AD3470" s="127">
        <v>92.905000000000001</v>
      </c>
      <c r="AG3470" t="s">
        <v>275</v>
      </c>
      <c r="AH3470" s="131">
        <v>1.66E-4</v>
      </c>
      <c r="AI3470" s="131">
        <v>2.65614268680885E-3</v>
      </c>
      <c r="AJ3470" s="131">
        <v>8.6381929434495698E-4</v>
      </c>
    </row>
    <row r="3471" spans="1:36">
      <c r="A3471" s="121">
        <v>11389</v>
      </c>
      <c r="B3471">
        <v>11391</v>
      </c>
      <c r="C3471" t="s">
        <v>3062</v>
      </c>
      <c r="D3471" t="s">
        <v>3063</v>
      </c>
      <c r="E3471" t="s">
        <v>338</v>
      </c>
      <c r="F3471" t="s">
        <v>3064</v>
      </c>
      <c r="G3471" t="s">
        <v>3065</v>
      </c>
      <c r="H3471" t="s">
        <v>38</v>
      </c>
      <c r="I3471" t="s">
        <v>280</v>
      </c>
      <c r="J3471" t="s">
        <v>39</v>
      </c>
      <c r="K3471" t="s">
        <v>181</v>
      </c>
      <c r="L3471" t="s">
        <v>40</v>
      </c>
      <c r="M3471" t="s">
        <v>41</v>
      </c>
      <c r="N3471" t="s">
        <v>281</v>
      </c>
      <c r="O3471" t="s">
        <v>45</v>
      </c>
      <c r="P3471" t="s">
        <v>301</v>
      </c>
      <c r="Q3471" t="s">
        <v>301</v>
      </c>
      <c r="R3471" t="s">
        <v>301</v>
      </c>
      <c r="S3471" t="s">
        <v>46</v>
      </c>
      <c r="T3471" s="127">
        <v>3.2349999999999999</v>
      </c>
      <c r="U3471" t="s">
        <v>464</v>
      </c>
      <c r="V3471" s="131">
        <v>7.6999999999999999E-2</v>
      </c>
      <c r="W3471" s="131">
        <v>9.1990000000000002E-2</v>
      </c>
      <c r="X3471" t="s">
        <v>270</v>
      </c>
      <c r="Z3471" s="127">
        <v>141264</v>
      </c>
      <c r="AA3471" s="129">
        <v>1</v>
      </c>
      <c r="AB3471" s="133">
        <v>96.92</v>
      </c>
      <c r="AD3471" s="127">
        <v>136.91300000000001</v>
      </c>
      <c r="AG3471" t="s">
        <v>275</v>
      </c>
      <c r="AH3471" s="131">
        <v>4.84E-4</v>
      </c>
      <c r="AI3471" s="131">
        <v>3.9143253715610603E-3</v>
      </c>
      <c r="AJ3471" s="131">
        <v>1.27300005270454E-3</v>
      </c>
    </row>
    <row r="3472" spans="1:36">
      <c r="A3472" s="121">
        <v>11389</v>
      </c>
      <c r="B3472">
        <v>11391</v>
      </c>
      <c r="C3472" t="s">
        <v>3066</v>
      </c>
      <c r="D3472" t="s">
        <v>3067</v>
      </c>
      <c r="E3472" t="s">
        <v>35</v>
      </c>
      <c r="F3472" t="s">
        <v>3068</v>
      </c>
      <c r="G3472" t="s">
        <v>3069</v>
      </c>
      <c r="H3472" t="s">
        <v>38</v>
      </c>
      <c r="I3472" t="s">
        <v>353</v>
      </c>
      <c r="J3472" t="s">
        <v>39</v>
      </c>
      <c r="K3472" t="s">
        <v>39</v>
      </c>
      <c r="L3472" t="s">
        <v>40</v>
      </c>
      <c r="M3472" t="s">
        <v>41</v>
      </c>
      <c r="N3472" t="s">
        <v>143</v>
      </c>
      <c r="O3472" t="s">
        <v>45</v>
      </c>
      <c r="P3472" t="s">
        <v>2570</v>
      </c>
      <c r="Q3472" t="s">
        <v>234</v>
      </c>
      <c r="R3472" t="s">
        <v>228</v>
      </c>
      <c r="S3472" t="s">
        <v>46</v>
      </c>
      <c r="T3472" s="127">
        <v>7.0270000000000001</v>
      </c>
      <c r="U3472" t="s">
        <v>3070</v>
      </c>
      <c r="V3472" s="131">
        <v>2.6700000000000002E-2</v>
      </c>
      <c r="W3472" s="131">
        <v>2.8479999999999998E-2</v>
      </c>
      <c r="X3472" t="s">
        <v>270</v>
      </c>
      <c r="Z3472" s="127">
        <v>65000</v>
      </c>
      <c r="AA3472" s="129">
        <v>1</v>
      </c>
      <c r="AB3472" s="133">
        <v>99.11</v>
      </c>
      <c r="AD3472" s="127">
        <v>64.421000000000006</v>
      </c>
      <c r="AG3472" t="s">
        <v>275</v>
      </c>
      <c r="AH3472" s="131">
        <v>1.6200000000000001E-4</v>
      </c>
      <c r="AI3472" s="131">
        <v>1.84180162006581E-3</v>
      </c>
      <c r="AJ3472" s="131">
        <v>5.9898279699728302E-4</v>
      </c>
    </row>
    <row r="3473" spans="1:36">
      <c r="A3473" s="121">
        <v>11389</v>
      </c>
      <c r="B3473">
        <v>11391</v>
      </c>
      <c r="C3473" t="s">
        <v>2521</v>
      </c>
      <c r="D3473" t="s">
        <v>2522</v>
      </c>
      <c r="E3473" t="s">
        <v>35</v>
      </c>
      <c r="F3473" t="s">
        <v>3071</v>
      </c>
      <c r="G3473" t="s">
        <v>3072</v>
      </c>
      <c r="H3473" t="s">
        <v>38</v>
      </c>
      <c r="I3473" t="s">
        <v>353</v>
      </c>
      <c r="J3473" t="s">
        <v>39</v>
      </c>
      <c r="K3473" t="s">
        <v>39</v>
      </c>
      <c r="L3473" t="s">
        <v>40</v>
      </c>
      <c r="M3473" t="s">
        <v>41</v>
      </c>
      <c r="N3473" t="s">
        <v>65</v>
      </c>
      <c r="O3473" t="s">
        <v>45</v>
      </c>
      <c r="P3473" t="s">
        <v>435</v>
      </c>
      <c r="Q3473" t="s">
        <v>227</v>
      </c>
      <c r="R3473" t="s">
        <v>228</v>
      </c>
      <c r="S3473" t="s">
        <v>46</v>
      </c>
      <c r="T3473" s="127">
        <v>3.4449999999999998</v>
      </c>
      <c r="U3473" t="s">
        <v>3073</v>
      </c>
      <c r="V3473" s="131">
        <v>2.41E-2</v>
      </c>
      <c r="W3473" s="131">
        <v>2.8160000000000001E-2</v>
      </c>
      <c r="X3473" t="s">
        <v>270</v>
      </c>
      <c r="Z3473" s="127">
        <v>81000</v>
      </c>
      <c r="AA3473" s="129">
        <v>1</v>
      </c>
      <c r="AB3473" s="133">
        <v>99.15</v>
      </c>
      <c r="AD3473" s="127">
        <v>80.311000000000007</v>
      </c>
      <c r="AG3473" t="s">
        <v>275</v>
      </c>
      <c r="AH3473" s="131">
        <v>1.6200000000000001E-4</v>
      </c>
      <c r="AI3473" s="131">
        <v>2.29609448413829E-3</v>
      </c>
      <c r="AJ3473" s="131">
        <v>7.4672596727873904E-4</v>
      </c>
    </row>
    <row r="3474" spans="1:36">
      <c r="A3474" s="121">
        <v>11389</v>
      </c>
      <c r="B3474">
        <v>11391</v>
      </c>
      <c r="C3474" t="s">
        <v>2461</v>
      </c>
      <c r="D3474" t="s">
        <v>2462</v>
      </c>
      <c r="E3474" t="s">
        <v>35</v>
      </c>
      <c r="F3474" t="s">
        <v>3074</v>
      </c>
      <c r="G3474" t="s">
        <v>3075</v>
      </c>
      <c r="H3474" t="s">
        <v>38</v>
      </c>
      <c r="I3474" t="s">
        <v>280</v>
      </c>
      <c r="J3474" t="s">
        <v>39</v>
      </c>
      <c r="K3474" t="s">
        <v>39</v>
      </c>
      <c r="L3474" t="s">
        <v>40</v>
      </c>
      <c r="M3474" t="s">
        <v>41</v>
      </c>
      <c r="N3474" t="s">
        <v>72</v>
      </c>
      <c r="O3474" t="s">
        <v>45</v>
      </c>
      <c r="P3474" t="s">
        <v>301</v>
      </c>
      <c r="Q3474" t="s">
        <v>301</v>
      </c>
      <c r="R3474" t="s">
        <v>301</v>
      </c>
      <c r="S3474" t="s">
        <v>46</v>
      </c>
      <c r="T3474" s="127">
        <v>4.2149999999999999</v>
      </c>
      <c r="U3474" t="s">
        <v>2911</v>
      </c>
      <c r="V3474" s="131">
        <v>6.3200000000000006E-2</v>
      </c>
      <c r="W3474" s="131">
        <v>6.8309999999999996E-2</v>
      </c>
      <c r="X3474" t="s">
        <v>270</v>
      </c>
      <c r="Z3474" s="127">
        <v>54000</v>
      </c>
      <c r="AA3474" s="129">
        <v>1</v>
      </c>
      <c r="AB3474" s="133">
        <v>99.08</v>
      </c>
      <c r="AD3474" s="127">
        <v>53.503</v>
      </c>
      <c r="AG3474" t="s">
        <v>275</v>
      </c>
      <c r="AH3474" s="131">
        <v>1.56E-4</v>
      </c>
      <c r="AI3474" s="131">
        <v>1.5296489594111399E-3</v>
      </c>
      <c r="AJ3474" s="131">
        <v>4.9746585199514197E-4</v>
      </c>
    </row>
    <row r="3475" spans="1:36">
      <c r="A3475" s="121">
        <v>11389</v>
      </c>
      <c r="B3475">
        <v>11391</v>
      </c>
      <c r="C3475" t="s">
        <v>2617</v>
      </c>
      <c r="D3475" t="s">
        <v>2618</v>
      </c>
      <c r="E3475" t="s">
        <v>35</v>
      </c>
      <c r="F3475" t="s">
        <v>3076</v>
      </c>
      <c r="G3475" t="s">
        <v>3077</v>
      </c>
      <c r="H3475" t="s">
        <v>38</v>
      </c>
      <c r="I3475" t="s">
        <v>280</v>
      </c>
      <c r="J3475" t="s">
        <v>39</v>
      </c>
      <c r="K3475" t="s">
        <v>39</v>
      </c>
      <c r="L3475" t="s">
        <v>40</v>
      </c>
      <c r="M3475" t="s">
        <v>41</v>
      </c>
      <c r="N3475" t="s">
        <v>43</v>
      </c>
      <c r="O3475" t="s">
        <v>45</v>
      </c>
      <c r="P3475" t="s">
        <v>2621</v>
      </c>
      <c r="Q3475" t="s">
        <v>234</v>
      </c>
      <c r="R3475" t="s">
        <v>228</v>
      </c>
      <c r="S3475" t="s">
        <v>46</v>
      </c>
      <c r="T3475" s="127">
        <v>5.5570000000000004</v>
      </c>
      <c r="U3475" t="s">
        <v>3078</v>
      </c>
      <c r="V3475" s="131">
        <v>4.4999999999999998E-2</v>
      </c>
      <c r="W3475" s="131">
        <v>4.9099999999999998E-2</v>
      </c>
      <c r="X3475" t="s">
        <v>270</v>
      </c>
      <c r="Z3475" s="127">
        <v>32000</v>
      </c>
      <c r="AA3475" s="129">
        <v>1</v>
      </c>
      <c r="AB3475" s="133">
        <v>98.53</v>
      </c>
      <c r="AD3475" s="127">
        <v>31.53</v>
      </c>
      <c r="AG3475" t="s">
        <v>275</v>
      </c>
      <c r="AH3475" s="131">
        <v>9.5000000000000005E-5</v>
      </c>
      <c r="AI3475" s="131">
        <v>9.0142682737947395E-4</v>
      </c>
      <c r="AJ3475" s="131">
        <v>2.93158153663071E-4</v>
      </c>
    </row>
    <row r="3476" spans="1:36">
      <c r="A3476" s="121">
        <v>11389</v>
      </c>
      <c r="B3476">
        <v>11391</v>
      </c>
      <c r="C3476" t="s">
        <v>3079</v>
      </c>
      <c r="D3476" t="s">
        <v>3080</v>
      </c>
      <c r="E3476" t="s">
        <v>338</v>
      </c>
      <c r="F3476" t="s">
        <v>3081</v>
      </c>
      <c r="G3476" t="s">
        <v>3082</v>
      </c>
      <c r="H3476" t="s">
        <v>38</v>
      </c>
      <c r="I3476" t="s">
        <v>280</v>
      </c>
      <c r="J3476" t="s">
        <v>39</v>
      </c>
      <c r="K3476" t="s">
        <v>181</v>
      </c>
      <c r="L3476" t="s">
        <v>40</v>
      </c>
      <c r="M3476" t="s">
        <v>166</v>
      </c>
      <c r="N3476" t="s">
        <v>143</v>
      </c>
      <c r="O3476" t="s">
        <v>45</v>
      </c>
      <c r="P3476" t="s">
        <v>301</v>
      </c>
      <c r="Q3476" t="s">
        <v>301</v>
      </c>
      <c r="R3476" t="s">
        <v>301</v>
      </c>
      <c r="S3476" t="s">
        <v>46</v>
      </c>
      <c r="T3476" s="127">
        <v>3.5270000000000001</v>
      </c>
      <c r="U3476" t="s">
        <v>3083</v>
      </c>
      <c r="V3476" s="131">
        <v>7.7499999999999999E-2</v>
      </c>
      <c r="W3476" s="131">
        <v>7.9560000000000006E-2</v>
      </c>
      <c r="X3476" t="s">
        <v>270</v>
      </c>
      <c r="Z3476" s="127">
        <v>58170</v>
      </c>
      <c r="AA3476" s="129">
        <v>1</v>
      </c>
      <c r="AB3476" s="133">
        <v>100.48</v>
      </c>
      <c r="AD3476" s="127">
        <v>58.448999999999998</v>
      </c>
      <c r="AG3476" t="s">
        <v>275</v>
      </c>
      <c r="AH3476" s="131">
        <v>2.3499999999999999E-4</v>
      </c>
      <c r="AI3476" s="131">
        <v>1.67105486088303E-3</v>
      </c>
      <c r="AJ3476" s="131">
        <v>5.4345327075554499E-4</v>
      </c>
    </row>
    <row r="3477" spans="1:36">
      <c r="A3477" s="121">
        <v>11389</v>
      </c>
      <c r="B3477">
        <v>11391</v>
      </c>
      <c r="C3477" t="s">
        <v>3084</v>
      </c>
      <c r="D3477" t="s">
        <v>3085</v>
      </c>
      <c r="E3477" t="s">
        <v>35</v>
      </c>
      <c r="F3477" t="s">
        <v>3086</v>
      </c>
      <c r="G3477" t="s">
        <v>3087</v>
      </c>
      <c r="H3477" t="s">
        <v>38</v>
      </c>
      <c r="I3477" t="s">
        <v>280</v>
      </c>
      <c r="J3477" t="s">
        <v>39</v>
      </c>
      <c r="K3477" t="s">
        <v>39</v>
      </c>
      <c r="L3477" t="s">
        <v>40</v>
      </c>
      <c r="M3477" t="s">
        <v>41</v>
      </c>
      <c r="N3477" t="s">
        <v>143</v>
      </c>
      <c r="O3477" t="s">
        <v>45</v>
      </c>
      <c r="P3477" t="s">
        <v>301</v>
      </c>
      <c r="Q3477" t="s">
        <v>301</v>
      </c>
      <c r="R3477" t="s">
        <v>301</v>
      </c>
      <c r="S3477" t="s">
        <v>46</v>
      </c>
      <c r="T3477" s="127">
        <v>3.819</v>
      </c>
      <c r="U3477" t="s">
        <v>2899</v>
      </c>
      <c r="V3477" s="131">
        <v>4.9200000000000001E-2</v>
      </c>
      <c r="W3477" s="131">
        <v>5.1279999999999999E-2</v>
      </c>
      <c r="X3477" t="s">
        <v>270</v>
      </c>
      <c r="Z3477" s="127">
        <v>49000</v>
      </c>
      <c r="AA3477" s="129">
        <v>1</v>
      </c>
      <c r="AB3477" s="133">
        <v>99.84</v>
      </c>
      <c r="AD3477" s="127">
        <v>48.921999999999997</v>
      </c>
      <c r="AG3477" t="s">
        <v>275</v>
      </c>
      <c r="AH3477" s="131">
        <v>1.56E-4</v>
      </c>
      <c r="AI3477" s="131">
        <v>1.39866166010123E-3</v>
      </c>
      <c r="AJ3477" s="131">
        <v>4.5486672619517198E-4</v>
      </c>
    </row>
    <row r="3478" spans="1:36">
      <c r="A3478" s="121">
        <v>11389</v>
      </c>
      <c r="B3478">
        <v>11391</v>
      </c>
      <c r="C3478" t="s">
        <v>2714</v>
      </c>
      <c r="D3478" t="s">
        <v>2715</v>
      </c>
      <c r="E3478" t="s">
        <v>35</v>
      </c>
      <c r="F3478" t="s">
        <v>3088</v>
      </c>
      <c r="G3478" t="s">
        <v>3089</v>
      </c>
      <c r="H3478" t="s">
        <v>38</v>
      </c>
      <c r="I3478" t="s">
        <v>353</v>
      </c>
      <c r="J3478" t="s">
        <v>39</v>
      </c>
      <c r="K3478" t="s">
        <v>39</v>
      </c>
      <c r="L3478" t="s">
        <v>40</v>
      </c>
      <c r="M3478" t="s">
        <v>41</v>
      </c>
      <c r="N3478" t="s">
        <v>1546</v>
      </c>
      <c r="O3478" t="s">
        <v>45</v>
      </c>
      <c r="P3478" t="s">
        <v>226</v>
      </c>
      <c r="Q3478" t="s">
        <v>227</v>
      </c>
      <c r="R3478" t="s">
        <v>228</v>
      </c>
      <c r="S3478" t="s">
        <v>46</v>
      </c>
      <c r="T3478" s="127">
        <v>3.383</v>
      </c>
      <c r="U3478" t="s">
        <v>3090</v>
      </c>
      <c r="V3478" s="131">
        <v>0</v>
      </c>
      <c r="W3478" s="131">
        <v>2.3720000000000001E-2</v>
      </c>
      <c r="X3478" t="s">
        <v>270</v>
      </c>
      <c r="Z3478" s="127">
        <v>284000</v>
      </c>
      <c r="AA3478" s="129">
        <v>1</v>
      </c>
      <c r="AB3478" s="133">
        <v>99.29</v>
      </c>
      <c r="AD3478" s="127">
        <v>281.98399999999998</v>
      </c>
      <c r="AG3478" t="s">
        <v>275</v>
      </c>
      <c r="AH3478" s="131">
        <v>1.56E-4</v>
      </c>
      <c r="AI3478" s="131">
        <v>8.0618714452781806E-3</v>
      </c>
      <c r="AJ3478" s="131">
        <v>2.62184713853858E-3</v>
      </c>
    </row>
    <row r="3479" spans="1:36">
      <c r="A3479" s="121">
        <v>11389</v>
      </c>
      <c r="B3479">
        <v>11391</v>
      </c>
      <c r="C3479" t="s">
        <v>2499</v>
      </c>
      <c r="D3479" t="s">
        <v>2500</v>
      </c>
      <c r="E3479" t="s">
        <v>35</v>
      </c>
      <c r="F3479" t="s">
        <v>2501</v>
      </c>
      <c r="G3479" t="s">
        <v>2502</v>
      </c>
      <c r="H3479" t="s">
        <v>38</v>
      </c>
      <c r="I3479" t="s">
        <v>1990</v>
      </c>
      <c r="J3479" t="s">
        <v>39</v>
      </c>
      <c r="K3479" t="s">
        <v>39</v>
      </c>
      <c r="L3479" t="s">
        <v>40</v>
      </c>
      <c r="M3479" t="s">
        <v>41</v>
      </c>
      <c r="N3479" t="s">
        <v>347</v>
      </c>
      <c r="O3479" t="s">
        <v>45</v>
      </c>
      <c r="P3479" t="s">
        <v>301</v>
      </c>
      <c r="Q3479" t="s">
        <v>301</v>
      </c>
      <c r="R3479" t="s">
        <v>301</v>
      </c>
      <c r="S3479" t="s">
        <v>46</v>
      </c>
      <c r="T3479" s="127">
        <v>4.4059999999999997</v>
      </c>
      <c r="U3479" t="s">
        <v>2503</v>
      </c>
      <c r="V3479" s="131">
        <v>4.5999999999999999E-2</v>
      </c>
      <c r="W3479" s="131">
        <v>4.6609999999999999E-2</v>
      </c>
      <c r="X3479" t="s">
        <v>270</v>
      </c>
      <c r="Z3479" s="127">
        <v>18724</v>
      </c>
      <c r="AA3479" s="129">
        <v>1</v>
      </c>
      <c r="AB3479" s="133">
        <v>100</v>
      </c>
      <c r="AD3479" s="127">
        <v>18.724</v>
      </c>
      <c r="AG3479" t="s">
        <v>275</v>
      </c>
      <c r="AH3479" s="131">
        <v>9.8999999999999994E-5</v>
      </c>
      <c r="AI3479" s="131">
        <v>5.3531652529221097E-4</v>
      </c>
      <c r="AJ3479" s="131">
        <v>1.7409333671176801E-4</v>
      </c>
    </row>
    <row r="3480" spans="1:36">
      <c r="A3480" s="121">
        <v>11389</v>
      </c>
      <c r="B3480">
        <v>11391</v>
      </c>
      <c r="C3480" t="s">
        <v>3091</v>
      </c>
      <c r="D3480" t="s">
        <v>3092</v>
      </c>
      <c r="E3480" t="s">
        <v>35</v>
      </c>
      <c r="F3480" t="s">
        <v>3093</v>
      </c>
      <c r="G3480" t="s">
        <v>3094</v>
      </c>
      <c r="H3480" t="s">
        <v>38</v>
      </c>
      <c r="I3480" t="s">
        <v>280</v>
      </c>
      <c r="J3480" t="s">
        <v>39</v>
      </c>
      <c r="K3480" t="s">
        <v>39</v>
      </c>
      <c r="L3480" t="s">
        <v>40</v>
      </c>
      <c r="M3480" t="s">
        <v>41</v>
      </c>
      <c r="N3480" t="s">
        <v>80</v>
      </c>
      <c r="O3480" t="s">
        <v>45</v>
      </c>
      <c r="P3480" t="s">
        <v>2621</v>
      </c>
      <c r="Q3480" t="s">
        <v>234</v>
      </c>
      <c r="R3480" t="s">
        <v>228</v>
      </c>
      <c r="S3480" t="s">
        <v>46</v>
      </c>
      <c r="T3480" s="127">
        <v>0</v>
      </c>
      <c r="U3480" t="s">
        <v>3095</v>
      </c>
      <c r="V3480" s="131">
        <v>5.0799999999999998E-2</v>
      </c>
      <c r="W3480" s="131">
        <v>0</v>
      </c>
      <c r="X3480" t="s">
        <v>270</v>
      </c>
      <c r="Z3480" s="127">
        <v>189000</v>
      </c>
      <c r="AA3480" s="129">
        <v>1</v>
      </c>
      <c r="AB3480" s="133">
        <v>99.4</v>
      </c>
      <c r="AD3480" s="127">
        <v>187.86600000000001</v>
      </c>
      <c r="AG3480" t="s">
        <v>275</v>
      </c>
      <c r="AH3480" s="131">
        <v>1.85E-4</v>
      </c>
      <c r="AI3480" s="131">
        <v>5.3710625048358496E-3</v>
      </c>
      <c r="AJ3480" s="131">
        <v>1.7467538343672801E-3</v>
      </c>
    </row>
    <row r="3481" spans="1:36">
      <c r="A3481" s="121">
        <v>11389</v>
      </c>
      <c r="B3481">
        <v>11391</v>
      </c>
      <c r="C3481" t="s">
        <v>2475</v>
      </c>
      <c r="D3481" t="s">
        <v>2476</v>
      </c>
      <c r="E3481" t="s">
        <v>35</v>
      </c>
      <c r="F3481" t="s">
        <v>3096</v>
      </c>
      <c r="G3481" t="s">
        <v>3097</v>
      </c>
      <c r="H3481" t="s">
        <v>38</v>
      </c>
      <c r="I3481" t="s">
        <v>353</v>
      </c>
      <c r="J3481" t="s">
        <v>39</v>
      </c>
      <c r="K3481" t="s">
        <v>538</v>
      </c>
      <c r="L3481" t="s">
        <v>40</v>
      </c>
      <c r="M3481" t="s">
        <v>41</v>
      </c>
      <c r="N3481" t="s">
        <v>281</v>
      </c>
      <c r="O3481" t="s">
        <v>45</v>
      </c>
      <c r="P3481" t="s">
        <v>412</v>
      </c>
      <c r="Q3481" t="s">
        <v>227</v>
      </c>
      <c r="R3481" t="s">
        <v>228</v>
      </c>
      <c r="S3481" t="s">
        <v>46</v>
      </c>
      <c r="T3481" s="127">
        <v>1.587</v>
      </c>
      <c r="U3481" t="s">
        <v>2593</v>
      </c>
      <c r="V3481" s="131">
        <v>1.3299999999999999E-2</v>
      </c>
      <c r="W3481" s="131">
        <v>2.6669999999999999E-2</v>
      </c>
      <c r="X3481" t="s">
        <v>270</v>
      </c>
      <c r="Z3481" s="127">
        <v>435663.92</v>
      </c>
      <c r="AA3481" s="129">
        <v>1</v>
      </c>
      <c r="AB3481" s="133">
        <v>115.54</v>
      </c>
      <c r="AD3481" s="127">
        <v>503.36599999999999</v>
      </c>
      <c r="AG3481" t="s">
        <v>275</v>
      </c>
      <c r="AH3481" s="131">
        <v>1.5070000000000001E-3</v>
      </c>
      <c r="AI3481" s="131">
        <v>1.43911657735852E-2</v>
      </c>
      <c r="AJ3481" s="131">
        <v>4.68023300294721E-3</v>
      </c>
    </row>
    <row r="3482" spans="1:36">
      <c r="A3482" s="121">
        <v>11389</v>
      </c>
      <c r="B3482">
        <v>11391</v>
      </c>
      <c r="C3482" t="s">
        <v>2475</v>
      </c>
      <c r="D3482" t="s">
        <v>2476</v>
      </c>
      <c r="E3482" t="s">
        <v>35</v>
      </c>
      <c r="F3482" t="s">
        <v>3098</v>
      </c>
      <c r="G3482" t="s">
        <v>3099</v>
      </c>
      <c r="H3482" t="s">
        <v>38</v>
      </c>
      <c r="I3482" t="s">
        <v>353</v>
      </c>
      <c r="J3482" t="s">
        <v>39</v>
      </c>
      <c r="K3482" t="s">
        <v>538</v>
      </c>
      <c r="L3482" t="s">
        <v>40</v>
      </c>
      <c r="M3482" t="s">
        <v>41</v>
      </c>
      <c r="N3482" t="s">
        <v>281</v>
      </c>
      <c r="O3482" t="s">
        <v>45</v>
      </c>
      <c r="P3482" t="s">
        <v>430</v>
      </c>
      <c r="Q3482" t="s">
        <v>227</v>
      </c>
      <c r="R3482" t="s">
        <v>228</v>
      </c>
      <c r="S3482" t="s">
        <v>46</v>
      </c>
      <c r="T3482" s="127">
        <v>2.1280000000000001</v>
      </c>
      <c r="U3482" t="s">
        <v>2768</v>
      </c>
      <c r="V3482" s="131">
        <v>1.7500000000000002E-2</v>
      </c>
      <c r="W3482" s="131">
        <v>5.6270000000000001E-2</v>
      </c>
      <c r="X3482" t="s">
        <v>270</v>
      </c>
      <c r="Z3482" s="127">
        <v>61455</v>
      </c>
      <c r="AA3482" s="129">
        <v>1</v>
      </c>
      <c r="AB3482" s="133">
        <v>106.76</v>
      </c>
      <c r="AD3482" s="127">
        <v>65.608999999999995</v>
      </c>
      <c r="AG3482" t="s">
        <v>275</v>
      </c>
      <c r="AH3482" s="131">
        <v>3.6999999999999998E-5</v>
      </c>
      <c r="AI3482" s="131">
        <v>1.8757623131389E-3</v>
      </c>
      <c r="AJ3482" s="131">
        <v>6.1002734745443802E-4</v>
      </c>
    </row>
    <row r="3483" spans="1:36">
      <c r="A3483" s="121">
        <v>11389</v>
      </c>
      <c r="B3483">
        <v>11391</v>
      </c>
      <c r="C3483" t="s">
        <v>3106</v>
      </c>
      <c r="D3483" t="s">
        <v>3107</v>
      </c>
      <c r="E3483" t="s">
        <v>35</v>
      </c>
      <c r="F3483" t="s">
        <v>3108</v>
      </c>
      <c r="G3483" t="s">
        <v>3109</v>
      </c>
      <c r="H3483" t="s">
        <v>38</v>
      </c>
      <c r="I3483" t="s">
        <v>280</v>
      </c>
      <c r="J3483" t="s">
        <v>39</v>
      </c>
      <c r="K3483" t="s">
        <v>39</v>
      </c>
      <c r="L3483" t="s">
        <v>40</v>
      </c>
      <c r="M3483" t="s">
        <v>41</v>
      </c>
      <c r="N3483" t="s">
        <v>1562</v>
      </c>
      <c r="O3483" t="s">
        <v>45</v>
      </c>
      <c r="P3483" t="s">
        <v>381</v>
      </c>
      <c r="Q3483" t="s">
        <v>227</v>
      </c>
      <c r="R3483" t="s">
        <v>228</v>
      </c>
      <c r="S3483" t="s">
        <v>46</v>
      </c>
      <c r="T3483" s="127">
        <v>0.216</v>
      </c>
      <c r="U3483" t="s">
        <v>3110</v>
      </c>
      <c r="V3483" s="131">
        <v>2.7E-2</v>
      </c>
      <c r="W3483" s="131">
        <v>3.3480000000000003E-2</v>
      </c>
      <c r="X3483" t="s">
        <v>270</v>
      </c>
      <c r="Z3483" s="127">
        <v>4849.12</v>
      </c>
      <c r="AA3483" s="129">
        <v>1</v>
      </c>
      <c r="AB3483" s="133">
        <v>99.96</v>
      </c>
      <c r="AD3483" s="127">
        <v>4.8470000000000004</v>
      </c>
      <c r="AG3483" t="s">
        <v>275</v>
      </c>
      <c r="AH3483" s="131">
        <v>3.1100000000000002E-4</v>
      </c>
      <c r="AI3483" s="131">
        <v>1.3858020420301801E-4</v>
      </c>
      <c r="AJ3483" s="131">
        <v>4.5068457654528901E-5</v>
      </c>
    </row>
    <row r="3484" spans="1:36">
      <c r="A3484" s="121">
        <v>11389</v>
      </c>
      <c r="B3484">
        <v>11391</v>
      </c>
      <c r="C3484" t="s">
        <v>3106</v>
      </c>
      <c r="D3484" t="s">
        <v>3107</v>
      </c>
      <c r="E3484" t="s">
        <v>35</v>
      </c>
      <c r="F3484" t="s">
        <v>3111</v>
      </c>
      <c r="G3484" t="s">
        <v>3112</v>
      </c>
      <c r="H3484" t="s">
        <v>38</v>
      </c>
      <c r="I3484" t="s">
        <v>353</v>
      </c>
      <c r="J3484" t="s">
        <v>39</v>
      </c>
      <c r="K3484" t="s">
        <v>39</v>
      </c>
      <c r="L3484" t="s">
        <v>40</v>
      </c>
      <c r="M3484" t="s">
        <v>41</v>
      </c>
      <c r="N3484" t="s">
        <v>1562</v>
      </c>
      <c r="O3484" t="s">
        <v>45</v>
      </c>
      <c r="P3484" t="s">
        <v>381</v>
      </c>
      <c r="Q3484" t="s">
        <v>227</v>
      </c>
      <c r="R3484" t="s">
        <v>228</v>
      </c>
      <c r="S3484" t="s">
        <v>46</v>
      </c>
      <c r="T3484" s="127">
        <v>0.216</v>
      </c>
      <c r="U3484" t="s">
        <v>3110</v>
      </c>
      <c r="V3484" s="131">
        <v>1.7999999999999999E-2</v>
      </c>
      <c r="W3484" s="131">
        <v>-1.5959999999999998E-2</v>
      </c>
      <c r="X3484" t="s">
        <v>270</v>
      </c>
      <c r="Z3484" s="127">
        <v>39200.980000000003</v>
      </c>
      <c r="AA3484" s="129">
        <v>1</v>
      </c>
      <c r="AB3484" s="133">
        <v>119.37</v>
      </c>
      <c r="AD3484" s="127">
        <v>46.793999999999997</v>
      </c>
      <c r="AG3484" t="s">
        <v>275</v>
      </c>
      <c r="AH3484" s="131">
        <v>4.84E-4</v>
      </c>
      <c r="AI3484" s="131">
        <v>1.3378398743777501E-3</v>
      </c>
      <c r="AJ3484" s="131">
        <v>4.3508652677840801E-4</v>
      </c>
    </row>
    <row r="3485" spans="1:36">
      <c r="A3485" s="121">
        <v>11389</v>
      </c>
      <c r="B3485">
        <v>11391</v>
      </c>
      <c r="C3485" t="s">
        <v>2749</v>
      </c>
      <c r="D3485" t="s">
        <v>2750</v>
      </c>
      <c r="E3485" t="s">
        <v>35</v>
      </c>
      <c r="F3485" t="s">
        <v>3113</v>
      </c>
      <c r="G3485" t="s">
        <v>3114</v>
      </c>
      <c r="H3485" t="s">
        <v>38</v>
      </c>
      <c r="I3485" t="s">
        <v>353</v>
      </c>
      <c r="J3485" t="s">
        <v>39</v>
      </c>
      <c r="K3485" t="s">
        <v>39</v>
      </c>
      <c r="L3485" t="s">
        <v>40</v>
      </c>
      <c r="M3485" t="s">
        <v>41</v>
      </c>
      <c r="N3485" t="s">
        <v>1546</v>
      </c>
      <c r="O3485" t="s">
        <v>45</v>
      </c>
      <c r="P3485" t="s">
        <v>226</v>
      </c>
      <c r="Q3485" t="s">
        <v>227</v>
      </c>
      <c r="R3485" t="s">
        <v>228</v>
      </c>
      <c r="S3485" t="s">
        <v>46</v>
      </c>
      <c r="T3485" s="127">
        <v>3.875</v>
      </c>
      <c r="U3485" t="s">
        <v>3115</v>
      </c>
      <c r="V3485" s="131">
        <v>2.2013000000000001E-2</v>
      </c>
      <c r="W3485" s="131">
        <v>2.4799999999999999E-2</v>
      </c>
      <c r="X3485" t="s">
        <v>270</v>
      </c>
      <c r="Z3485" s="127">
        <v>94739</v>
      </c>
      <c r="AA3485" s="129">
        <v>1</v>
      </c>
      <c r="AB3485" s="133">
        <v>126.24</v>
      </c>
      <c r="AD3485" s="127">
        <v>119.599</v>
      </c>
      <c r="AG3485" t="s">
        <v>275</v>
      </c>
      <c r="AH3485" s="131">
        <v>1.35E-4</v>
      </c>
      <c r="AI3485" s="131">
        <v>3.4193046747738299E-3</v>
      </c>
      <c r="AJ3485" s="131">
        <v>1.1120115519329E-3</v>
      </c>
    </row>
    <row r="3486" spans="1:36">
      <c r="A3486" s="121">
        <v>11389</v>
      </c>
      <c r="B3486">
        <v>11391</v>
      </c>
      <c r="C3486" t="s">
        <v>2749</v>
      </c>
      <c r="D3486" t="s">
        <v>2750</v>
      </c>
      <c r="E3486" t="s">
        <v>35</v>
      </c>
      <c r="F3486" t="s">
        <v>3116</v>
      </c>
      <c r="G3486" t="s">
        <v>3117</v>
      </c>
      <c r="H3486" t="s">
        <v>38</v>
      </c>
      <c r="I3486" t="s">
        <v>353</v>
      </c>
      <c r="J3486" t="s">
        <v>39</v>
      </c>
      <c r="K3486" t="s">
        <v>39</v>
      </c>
      <c r="L3486" t="s">
        <v>40</v>
      </c>
      <c r="M3486" t="s">
        <v>41</v>
      </c>
      <c r="N3486" t="s">
        <v>1546</v>
      </c>
      <c r="O3486" t="s">
        <v>45</v>
      </c>
      <c r="P3486" t="s">
        <v>226</v>
      </c>
      <c r="Q3486" t="s">
        <v>227</v>
      </c>
      <c r="R3486" t="s">
        <v>228</v>
      </c>
      <c r="S3486" t="s">
        <v>46</v>
      </c>
      <c r="T3486" s="127">
        <v>1.476</v>
      </c>
      <c r="U3486" t="s">
        <v>3118</v>
      </c>
      <c r="V3486" s="131">
        <v>1.2200000000000001E-2</v>
      </c>
      <c r="W3486" s="131">
        <v>1.7590000000000001E-2</v>
      </c>
      <c r="X3486" t="s">
        <v>270</v>
      </c>
      <c r="Z3486" s="127">
        <v>87458</v>
      </c>
      <c r="AA3486" s="129">
        <v>1</v>
      </c>
      <c r="AB3486" s="133">
        <v>118.82</v>
      </c>
      <c r="AD3486" s="127">
        <v>103.91800000000001</v>
      </c>
      <c r="AG3486" t="s">
        <v>275</v>
      </c>
      <c r="AH3486" s="131">
        <v>2.9E-5</v>
      </c>
      <c r="AI3486" s="131">
        <v>2.9709894356608202E-3</v>
      </c>
      <c r="AJ3486" s="131">
        <v>9.6621239911707396E-4</v>
      </c>
    </row>
    <row r="3487" spans="1:36">
      <c r="A3487" s="121">
        <v>11389</v>
      </c>
      <c r="B3487">
        <v>11391</v>
      </c>
      <c r="C3487" t="s">
        <v>2749</v>
      </c>
      <c r="D3487" t="s">
        <v>2750</v>
      </c>
      <c r="E3487" t="s">
        <v>35</v>
      </c>
      <c r="F3487" t="s">
        <v>3119</v>
      </c>
      <c r="G3487" t="s">
        <v>3120</v>
      </c>
      <c r="H3487" t="s">
        <v>38</v>
      </c>
      <c r="I3487" t="s">
        <v>353</v>
      </c>
      <c r="J3487" t="s">
        <v>39</v>
      </c>
      <c r="K3487" t="s">
        <v>39</v>
      </c>
      <c r="L3487" t="s">
        <v>40</v>
      </c>
      <c r="M3487" t="s">
        <v>41</v>
      </c>
      <c r="N3487" t="s">
        <v>1546</v>
      </c>
      <c r="O3487" t="s">
        <v>45</v>
      </c>
      <c r="P3487" t="s">
        <v>226</v>
      </c>
      <c r="Q3487" t="s">
        <v>227</v>
      </c>
      <c r="R3487" t="s">
        <v>228</v>
      </c>
      <c r="S3487" t="s">
        <v>46</v>
      </c>
      <c r="T3487" s="127">
        <v>0.222</v>
      </c>
      <c r="U3487" t="s">
        <v>3121</v>
      </c>
      <c r="V3487" s="131">
        <v>3.8E-3</v>
      </c>
      <c r="W3487" s="131">
        <v>-1.274E-2</v>
      </c>
      <c r="X3487" t="s">
        <v>270</v>
      </c>
      <c r="Z3487" s="127">
        <v>455854</v>
      </c>
      <c r="AA3487" s="129">
        <v>1</v>
      </c>
      <c r="AB3487" s="133">
        <v>116.87</v>
      </c>
      <c r="AD3487" s="127">
        <v>532.75699999999995</v>
      </c>
      <c r="AG3487" t="s">
        <v>275</v>
      </c>
      <c r="AH3487" s="131">
        <v>1.5200000000000001E-4</v>
      </c>
      <c r="AI3487" s="131">
        <v>1.5231435364875701E-2</v>
      </c>
      <c r="AJ3487" s="131">
        <v>4.9535018634692196E-3</v>
      </c>
    </row>
    <row r="3488" spans="1:36">
      <c r="A3488" s="121">
        <v>11389</v>
      </c>
      <c r="B3488">
        <v>11391</v>
      </c>
      <c r="C3488" t="s">
        <v>2749</v>
      </c>
      <c r="D3488" t="s">
        <v>2750</v>
      </c>
      <c r="E3488" t="s">
        <v>35</v>
      </c>
      <c r="F3488" t="s">
        <v>3122</v>
      </c>
      <c r="G3488" t="s">
        <v>3123</v>
      </c>
      <c r="H3488" t="s">
        <v>38</v>
      </c>
      <c r="I3488" t="s">
        <v>353</v>
      </c>
      <c r="J3488" t="s">
        <v>39</v>
      </c>
      <c r="K3488" t="s">
        <v>39</v>
      </c>
      <c r="L3488" t="s">
        <v>40</v>
      </c>
      <c r="M3488" t="s">
        <v>41</v>
      </c>
      <c r="N3488" t="s">
        <v>1546</v>
      </c>
      <c r="O3488" t="s">
        <v>45</v>
      </c>
      <c r="P3488" t="s">
        <v>226</v>
      </c>
      <c r="Q3488" t="s">
        <v>227</v>
      </c>
      <c r="R3488" t="s">
        <v>228</v>
      </c>
      <c r="S3488" t="s">
        <v>46</v>
      </c>
      <c r="T3488" s="127">
        <v>4.2249999999999996</v>
      </c>
      <c r="U3488" t="s">
        <v>2964</v>
      </c>
      <c r="V3488" s="131">
        <v>2E-3</v>
      </c>
      <c r="W3488" s="131">
        <v>2.495E-2</v>
      </c>
      <c r="X3488" t="s">
        <v>270</v>
      </c>
      <c r="Z3488" s="127">
        <v>429272</v>
      </c>
      <c r="AA3488" s="129">
        <v>1</v>
      </c>
      <c r="AB3488" s="133">
        <v>107.35</v>
      </c>
      <c r="AD3488" s="127">
        <v>460.82299999999998</v>
      </c>
      <c r="AG3488" t="s">
        <v>275</v>
      </c>
      <c r="AH3488" s="131">
        <v>1.2400000000000001E-4</v>
      </c>
      <c r="AI3488" s="131">
        <v>1.3174878792483601E-2</v>
      </c>
      <c r="AJ3488" s="131">
        <v>4.2846773850378399E-3</v>
      </c>
    </row>
    <row r="3489" spans="1:36">
      <c r="A3489" s="121">
        <v>11389</v>
      </c>
      <c r="B3489">
        <v>11391</v>
      </c>
      <c r="C3489" t="s">
        <v>2749</v>
      </c>
      <c r="D3489" t="s">
        <v>2750</v>
      </c>
      <c r="E3489" t="s">
        <v>35</v>
      </c>
      <c r="F3489" t="s">
        <v>3124</v>
      </c>
      <c r="G3489" t="s">
        <v>3125</v>
      </c>
      <c r="H3489" t="s">
        <v>38</v>
      </c>
      <c r="I3489" t="s">
        <v>353</v>
      </c>
      <c r="J3489" t="s">
        <v>39</v>
      </c>
      <c r="K3489" t="s">
        <v>39</v>
      </c>
      <c r="L3489" t="s">
        <v>40</v>
      </c>
      <c r="M3489" t="s">
        <v>41</v>
      </c>
      <c r="N3489" t="s">
        <v>1546</v>
      </c>
      <c r="O3489" t="s">
        <v>45</v>
      </c>
      <c r="P3489" t="s">
        <v>233</v>
      </c>
      <c r="Q3489" t="s">
        <v>234</v>
      </c>
      <c r="R3489" t="s">
        <v>228</v>
      </c>
      <c r="S3489" t="s">
        <v>46</v>
      </c>
      <c r="T3489" s="127">
        <v>0.67100000000000004</v>
      </c>
      <c r="U3489" t="s">
        <v>3126</v>
      </c>
      <c r="V3489" s="131">
        <v>5.0000000000000001E-3</v>
      </c>
      <c r="W3489" s="131">
        <v>1.523E-2</v>
      </c>
      <c r="X3489" t="s">
        <v>270</v>
      </c>
      <c r="Z3489" s="127">
        <v>80828</v>
      </c>
      <c r="AA3489" s="129">
        <v>1</v>
      </c>
      <c r="AB3489" s="133">
        <v>116.07</v>
      </c>
      <c r="AD3489" s="127">
        <v>93.816999999999993</v>
      </c>
      <c r="AG3489" t="s">
        <v>275</v>
      </c>
      <c r="AH3489" s="131">
        <v>1.06E-4</v>
      </c>
      <c r="AI3489" s="131">
        <v>2.6822165326962299E-3</v>
      </c>
      <c r="AJ3489" s="131">
        <v>8.7229891830008298E-4</v>
      </c>
    </row>
    <row r="3490" spans="1:36">
      <c r="A3490" s="121">
        <v>11389</v>
      </c>
      <c r="B3490">
        <v>11391</v>
      </c>
      <c r="C3490" t="s">
        <v>2749</v>
      </c>
      <c r="D3490" t="s">
        <v>2750</v>
      </c>
      <c r="E3490" t="s">
        <v>35</v>
      </c>
      <c r="F3490" t="s">
        <v>3127</v>
      </c>
      <c r="G3490" t="s">
        <v>3128</v>
      </c>
      <c r="H3490" t="s">
        <v>38</v>
      </c>
      <c r="I3490" t="s">
        <v>353</v>
      </c>
      <c r="J3490" t="s">
        <v>39</v>
      </c>
      <c r="K3490" t="s">
        <v>39</v>
      </c>
      <c r="L3490" t="s">
        <v>40</v>
      </c>
      <c r="M3490" t="s">
        <v>41</v>
      </c>
      <c r="N3490" t="s">
        <v>1546</v>
      </c>
      <c r="O3490" t="s">
        <v>45</v>
      </c>
      <c r="P3490" t="s">
        <v>226</v>
      </c>
      <c r="Q3490" t="s">
        <v>227</v>
      </c>
      <c r="R3490" t="s">
        <v>228</v>
      </c>
      <c r="S3490" t="s">
        <v>46</v>
      </c>
      <c r="T3490" s="127">
        <v>2.5529999999999999</v>
      </c>
      <c r="U3490" t="s">
        <v>119</v>
      </c>
      <c r="V3490" s="131">
        <v>1E-3</v>
      </c>
      <c r="W3490" s="131">
        <v>2.3130000000000001E-2</v>
      </c>
      <c r="X3490" t="s">
        <v>270</v>
      </c>
      <c r="Z3490" s="127">
        <v>327331</v>
      </c>
      <c r="AA3490" s="129">
        <v>1</v>
      </c>
      <c r="AB3490" s="133">
        <v>108.87</v>
      </c>
      <c r="AD3490" s="127">
        <v>356.36500000000001</v>
      </c>
      <c r="AG3490" t="s">
        <v>275</v>
      </c>
      <c r="AH3490" s="131">
        <v>9.7E-5</v>
      </c>
      <c r="AI3490" s="131">
        <v>1.0188432629644299E-2</v>
      </c>
      <c r="AJ3490" s="131">
        <v>3.31343821562319E-3</v>
      </c>
    </row>
    <row r="3491" spans="1:36">
      <c r="A3491" s="121">
        <v>11389</v>
      </c>
      <c r="B3491">
        <v>11391</v>
      </c>
      <c r="C3491" t="s">
        <v>2749</v>
      </c>
      <c r="D3491" t="s">
        <v>2750</v>
      </c>
      <c r="E3491" t="s">
        <v>35</v>
      </c>
      <c r="F3491" t="s">
        <v>3129</v>
      </c>
      <c r="G3491" t="s">
        <v>3130</v>
      </c>
      <c r="H3491" t="s">
        <v>38</v>
      </c>
      <c r="I3491" t="s">
        <v>280</v>
      </c>
      <c r="J3491" t="s">
        <v>39</v>
      </c>
      <c r="K3491" t="s">
        <v>39</v>
      </c>
      <c r="L3491" t="s">
        <v>40</v>
      </c>
      <c r="M3491" t="s">
        <v>41</v>
      </c>
      <c r="N3491" t="s">
        <v>1546</v>
      </c>
      <c r="O3491" t="s">
        <v>45</v>
      </c>
      <c r="P3491" t="s">
        <v>226</v>
      </c>
      <c r="Q3491" t="s">
        <v>227</v>
      </c>
      <c r="R3491" t="s">
        <v>228</v>
      </c>
      <c r="S3491" t="s">
        <v>46</v>
      </c>
      <c r="T3491" s="127">
        <v>2.3290000000000002</v>
      </c>
      <c r="U3491" t="s">
        <v>3131</v>
      </c>
      <c r="V3491" s="131">
        <v>2.7400000000000001E-2</v>
      </c>
      <c r="W3491" s="131">
        <v>4.3900000000000002E-2</v>
      </c>
      <c r="X3491" t="s">
        <v>270</v>
      </c>
      <c r="Z3491" s="127">
        <v>335582</v>
      </c>
      <c r="AA3491" s="129">
        <v>1</v>
      </c>
      <c r="AB3491" s="133">
        <v>98.89</v>
      </c>
      <c r="AD3491" s="127">
        <v>331.85700000000003</v>
      </c>
      <c r="AG3491" t="s">
        <v>275</v>
      </c>
      <c r="AH3491" s="131">
        <v>1.27E-4</v>
      </c>
      <c r="AI3491" s="131">
        <v>9.4877460713252999E-3</v>
      </c>
      <c r="AJ3491" s="131">
        <v>3.0855639484123E-3</v>
      </c>
    </row>
    <row r="3492" spans="1:36">
      <c r="A3492" s="121">
        <v>11389</v>
      </c>
      <c r="B3492">
        <v>11391</v>
      </c>
      <c r="C3492" t="s">
        <v>2749</v>
      </c>
      <c r="D3492" t="s">
        <v>2750</v>
      </c>
      <c r="E3492" t="s">
        <v>35</v>
      </c>
      <c r="F3492" t="s">
        <v>3132</v>
      </c>
      <c r="G3492" t="s">
        <v>3133</v>
      </c>
      <c r="H3492" t="s">
        <v>38</v>
      </c>
      <c r="I3492" t="s">
        <v>353</v>
      </c>
      <c r="J3492" t="s">
        <v>39</v>
      </c>
      <c r="K3492" t="s">
        <v>39</v>
      </c>
      <c r="L3492" t="s">
        <v>40</v>
      </c>
      <c r="M3492" t="s">
        <v>41</v>
      </c>
      <c r="N3492" t="s">
        <v>1546</v>
      </c>
      <c r="O3492" t="s">
        <v>45</v>
      </c>
      <c r="P3492" t="s">
        <v>226</v>
      </c>
      <c r="Q3492" t="s">
        <v>227</v>
      </c>
      <c r="R3492" t="s">
        <v>228</v>
      </c>
      <c r="S3492" t="s">
        <v>46</v>
      </c>
      <c r="T3492" s="127">
        <v>2.4569999999999999</v>
      </c>
      <c r="U3492" t="s">
        <v>3131</v>
      </c>
      <c r="V3492" s="131">
        <v>1E-3</v>
      </c>
      <c r="W3492" s="131">
        <v>2.334E-2</v>
      </c>
      <c r="X3492" t="s">
        <v>270</v>
      </c>
      <c r="Z3492" s="127">
        <v>486758.61</v>
      </c>
      <c r="AA3492" s="129">
        <v>1</v>
      </c>
      <c r="AB3492" s="133">
        <v>107.76</v>
      </c>
      <c r="AD3492" s="127">
        <v>524.53099999999995</v>
      </c>
      <c r="AG3492" t="s">
        <v>275</v>
      </c>
      <c r="AH3492" s="131">
        <v>2.6200000000000003E-4</v>
      </c>
      <c r="AI3492" s="131">
        <v>1.4996269715634499E-2</v>
      </c>
      <c r="AJ3492" s="131">
        <v>4.8770223030184297E-3</v>
      </c>
    </row>
    <row r="3493" spans="1:36">
      <c r="A3493" s="121">
        <v>11389</v>
      </c>
      <c r="B3493">
        <v>11391</v>
      </c>
      <c r="C3493" t="s">
        <v>3464</v>
      </c>
      <c r="D3493" t="s">
        <v>3465</v>
      </c>
      <c r="E3493" t="s">
        <v>76</v>
      </c>
      <c r="F3493" t="s">
        <v>3466</v>
      </c>
      <c r="G3493" t="s">
        <v>3467</v>
      </c>
      <c r="H3493" t="s">
        <v>38</v>
      </c>
      <c r="I3493" t="s">
        <v>264</v>
      </c>
      <c r="J3493" t="s">
        <v>39</v>
      </c>
      <c r="K3493" t="s">
        <v>39</v>
      </c>
      <c r="L3493" t="s">
        <v>40</v>
      </c>
      <c r="M3493" t="s">
        <v>41</v>
      </c>
      <c r="N3493" t="s">
        <v>80</v>
      </c>
      <c r="O3493" t="s">
        <v>45</v>
      </c>
      <c r="P3493" t="s">
        <v>381</v>
      </c>
      <c r="Q3493" t="s">
        <v>227</v>
      </c>
      <c r="R3493" t="s">
        <v>228</v>
      </c>
      <c r="S3493" t="s">
        <v>46</v>
      </c>
      <c r="T3493" s="127">
        <v>2.3380000000000001</v>
      </c>
      <c r="U3493" t="s">
        <v>3468</v>
      </c>
      <c r="V3493" s="131">
        <v>3.7699999999999997E-2</v>
      </c>
      <c r="W3493" s="131">
        <v>3.9E-2</v>
      </c>
      <c r="X3493" t="s">
        <v>270</v>
      </c>
      <c r="Z3493" s="127">
        <v>57669.279999999999</v>
      </c>
      <c r="AA3493" s="129">
        <v>1</v>
      </c>
      <c r="AB3493" s="133">
        <v>93.68</v>
      </c>
      <c r="AD3493" s="127">
        <v>54.024999999999999</v>
      </c>
      <c r="AG3493" t="s">
        <v>275</v>
      </c>
      <c r="AH3493" s="131">
        <v>3.4600000000000001E-4</v>
      </c>
      <c r="AI3493" s="131">
        <v>1.5445551832454099E-3</v>
      </c>
      <c r="AJ3493" s="131">
        <v>5.0231358996412096E-4</v>
      </c>
    </row>
    <row r="3494" spans="1:36">
      <c r="A3494" s="121">
        <v>11389</v>
      </c>
      <c r="B3494">
        <v>11391</v>
      </c>
      <c r="C3494" t="s">
        <v>3469</v>
      </c>
      <c r="D3494" t="s">
        <v>3470</v>
      </c>
      <c r="E3494" t="s">
        <v>35</v>
      </c>
      <c r="F3494" t="s">
        <v>3471</v>
      </c>
      <c r="G3494" t="s">
        <v>3472</v>
      </c>
      <c r="H3494" t="s">
        <v>38</v>
      </c>
      <c r="I3494" t="s">
        <v>280</v>
      </c>
      <c r="J3494" t="s">
        <v>39</v>
      </c>
      <c r="K3494" t="s">
        <v>39</v>
      </c>
      <c r="L3494" t="s">
        <v>40</v>
      </c>
      <c r="M3494" t="s">
        <v>41</v>
      </c>
      <c r="N3494" t="s">
        <v>52</v>
      </c>
      <c r="O3494" t="s">
        <v>45</v>
      </c>
      <c r="P3494" t="s">
        <v>430</v>
      </c>
      <c r="Q3494" t="s">
        <v>227</v>
      </c>
      <c r="R3494" t="s">
        <v>228</v>
      </c>
      <c r="S3494" t="s">
        <v>46</v>
      </c>
      <c r="T3494" s="127">
        <v>0.79100000000000004</v>
      </c>
      <c r="U3494" t="s">
        <v>3473</v>
      </c>
      <c r="V3494" s="131">
        <v>3.1300000000000001E-2</v>
      </c>
      <c r="W3494" s="131">
        <v>5.0909999999999997E-2</v>
      </c>
      <c r="X3494" t="s">
        <v>270</v>
      </c>
      <c r="Z3494" s="127">
        <v>20001.150000000001</v>
      </c>
      <c r="AA3494" s="129">
        <v>1</v>
      </c>
      <c r="AB3494" s="133">
        <v>99.83</v>
      </c>
      <c r="AD3494" s="127">
        <v>19.966999999999999</v>
      </c>
      <c r="AG3494" t="s">
        <v>275</v>
      </c>
      <c r="AH3494" s="131">
        <v>3.1199999999999999E-4</v>
      </c>
      <c r="AI3494" s="131">
        <v>5.7085795297182995E-4</v>
      </c>
      <c r="AJ3494" s="131">
        <v>1.8565196687523499E-4</v>
      </c>
    </row>
    <row r="3495" spans="1:36">
      <c r="A3495" s="121">
        <v>11389</v>
      </c>
      <c r="B3495">
        <v>11391</v>
      </c>
      <c r="C3495" t="s">
        <v>3134</v>
      </c>
      <c r="D3495" t="s">
        <v>3135</v>
      </c>
      <c r="E3495" t="s">
        <v>35</v>
      </c>
      <c r="F3495" t="s">
        <v>3136</v>
      </c>
      <c r="G3495" t="s">
        <v>3137</v>
      </c>
      <c r="H3495" t="s">
        <v>38</v>
      </c>
      <c r="I3495" t="s">
        <v>280</v>
      </c>
      <c r="J3495" t="s">
        <v>39</v>
      </c>
      <c r="K3495" t="s">
        <v>39</v>
      </c>
      <c r="L3495" t="s">
        <v>40</v>
      </c>
      <c r="M3495" t="s">
        <v>41</v>
      </c>
      <c r="N3495" t="s">
        <v>1562</v>
      </c>
      <c r="O3495" t="s">
        <v>45</v>
      </c>
      <c r="P3495" t="s">
        <v>448</v>
      </c>
      <c r="Q3495" t="s">
        <v>227</v>
      </c>
      <c r="R3495" t="s">
        <v>228</v>
      </c>
      <c r="S3495" t="s">
        <v>46</v>
      </c>
      <c r="T3495" s="127">
        <v>1.4419999999999999</v>
      </c>
      <c r="U3495" t="s">
        <v>449</v>
      </c>
      <c r="V3495" s="131">
        <v>2.3900000000000001E-2</v>
      </c>
      <c r="W3495" s="131">
        <v>4.9489999999999999E-2</v>
      </c>
      <c r="X3495" t="s">
        <v>270</v>
      </c>
      <c r="Z3495" s="127">
        <v>93359.35</v>
      </c>
      <c r="AA3495" s="129">
        <v>1</v>
      </c>
      <c r="AB3495" s="133">
        <v>97.09</v>
      </c>
      <c r="AD3495" s="127">
        <v>90.643000000000001</v>
      </c>
      <c r="AG3495" t="s">
        <v>275</v>
      </c>
      <c r="AH3495" s="131">
        <v>8.3699999999999996E-4</v>
      </c>
      <c r="AI3495" s="131">
        <v>2.5914589768603999E-3</v>
      </c>
      <c r="AJ3495" s="131">
        <v>8.4278313655088502E-4</v>
      </c>
    </row>
    <row r="3496" spans="1:36">
      <c r="A3496" s="121">
        <v>11389</v>
      </c>
      <c r="B3496">
        <v>11391</v>
      </c>
      <c r="C3496" t="s">
        <v>3138</v>
      </c>
      <c r="D3496" t="s">
        <v>3139</v>
      </c>
      <c r="E3496" t="s">
        <v>35</v>
      </c>
      <c r="F3496" t="s">
        <v>3140</v>
      </c>
      <c r="G3496" t="s">
        <v>3141</v>
      </c>
      <c r="H3496" t="s">
        <v>38</v>
      </c>
      <c r="I3496" t="s">
        <v>353</v>
      </c>
      <c r="J3496" t="s">
        <v>39</v>
      </c>
      <c r="K3496" t="s">
        <v>39</v>
      </c>
      <c r="L3496" t="s">
        <v>40</v>
      </c>
      <c r="M3496" t="s">
        <v>41</v>
      </c>
      <c r="N3496" t="s">
        <v>52</v>
      </c>
      <c r="O3496" t="s">
        <v>45</v>
      </c>
      <c r="P3496" t="s">
        <v>412</v>
      </c>
      <c r="Q3496" t="s">
        <v>227</v>
      </c>
      <c r="R3496" t="s">
        <v>228</v>
      </c>
      <c r="S3496" t="s">
        <v>46</v>
      </c>
      <c r="T3496" s="127">
        <v>1.016</v>
      </c>
      <c r="U3496" t="s">
        <v>3142</v>
      </c>
      <c r="V3496" s="131">
        <v>3.4599999999999999E-2</v>
      </c>
      <c r="W3496" s="131">
        <v>2.197E-2</v>
      </c>
      <c r="X3496" t="s">
        <v>270</v>
      </c>
      <c r="Z3496" s="127">
        <v>86689</v>
      </c>
      <c r="AA3496" s="129">
        <v>1</v>
      </c>
      <c r="AB3496" s="133">
        <v>121.46</v>
      </c>
      <c r="AD3496" s="127">
        <v>105.292</v>
      </c>
      <c r="AG3496" t="s">
        <v>275</v>
      </c>
      <c r="AH3496" s="131">
        <v>6.0300000000000002E-4</v>
      </c>
      <c r="AI3496" s="131">
        <v>3.0102965982417799E-3</v>
      </c>
      <c r="AJ3496" s="131">
        <v>9.78995705379957E-4</v>
      </c>
    </row>
    <row r="3497" spans="1:36">
      <c r="A3497" s="121">
        <v>11389</v>
      </c>
      <c r="B3497">
        <v>11391</v>
      </c>
      <c r="C3497" t="s">
        <v>3138</v>
      </c>
      <c r="D3497" t="s">
        <v>3139</v>
      </c>
      <c r="E3497" t="s">
        <v>35</v>
      </c>
      <c r="F3497" t="s">
        <v>3143</v>
      </c>
      <c r="G3497" t="s">
        <v>3144</v>
      </c>
      <c r="H3497" t="s">
        <v>38</v>
      </c>
      <c r="I3497" t="s">
        <v>353</v>
      </c>
      <c r="J3497" t="s">
        <v>39</v>
      </c>
      <c r="K3497" t="s">
        <v>39</v>
      </c>
      <c r="L3497" t="s">
        <v>40</v>
      </c>
      <c r="M3497" t="s">
        <v>41</v>
      </c>
      <c r="N3497" t="s">
        <v>52</v>
      </c>
      <c r="O3497" t="s">
        <v>45</v>
      </c>
      <c r="P3497" t="s">
        <v>448</v>
      </c>
      <c r="Q3497" t="s">
        <v>227</v>
      </c>
      <c r="R3497" t="s">
        <v>228</v>
      </c>
      <c r="S3497" t="s">
        <v>46</v>
      </c>
      <c r="T3497" s="127">
        <v>2.2290000000000001</v>
      </c>
      <c r="U3497" t="s">
        <v>3145</v>
      </c>
      <c r="V3497" s="131">
        <v>1.83E-2</v>
      </c>
      <c r="W3497" s="131">
        <v>2.511E-2</v>
      </c>
      <c r="X3497" t="s">
        <v>270</v>
      </c>
      <c r="Z3497" s="127">
        <v>196743.25</v>
      </c>
      <c r="AA3497" s="129">
        <v>1</v>
      </c>
      <c r="AB3497" s="133">
        <v>116.9</v>
      </c>
      <c r="AD3497" s="127">
        <v>229.99299999999999</v>
      </c>
      <c r="AG3497" t="s">
        <v>275</v>
      </c>
      <c r="AH3497" s="131">
        <v>7.8100000000000001E-4</v>
      </c>
      <c r="AI3497" s="131">
        <v>6.57546348300205E-3</v>
      </c>
      <c r="AJ3497" s="131">
        <v>2.1384439375514001E-3</v>
      </c>
    </row>
    <row r="3498" spans="1:36">
      <c r="A3498" s="121">
        <v>11389</v>
      </c>
      <c r="B3498">
        <v>11391</v>
      </c>
      <c r="C3498" t="s">
        <v>3138</v>
      </c>
      <c r="D3498" t="s">
        <v>3139</v>
      </c>
      <c r="E3498" t="s">
        <v>35</v>
      </c>
      <c r="F3498" t="s">
        <v>3146</v>
      </c>
      <c r="G3498" t="s">
        <v>3147</v>
      </c>
      <c r="H3498" t="s">
        <v>38</v>
      </c>
      <c r="I3498" t="s">
        <v>353</v>
      </c>
      <c r="J3498" t="s">
        <v>39</v>
      </c>
      <c r="K3498" t="s">
        <v>39</v>
      </c>
      <c r="L3498" t="s">
        <v>40</v>
      </c>
      <c r="M3498" t="s">
        <v>41</v>
      </c>
      <c r="N3498" t="s">
        <v>52</v>
      </c>
      <c r="O3498" t="s">
        <v>45</v>
      </c>
      <c r="P3498" t="s">
        <v>448</v>
      </c>
      <c r="Q3498" t="s">
        <v>227</v>
      </c>
      <c r="R3498" t="s">
        <v>228</v>
      </c>
      <c r="S3498" t="s">
        <v>46</v>
      </c>
      <c r="T3498" s="127">
        <v>2.786</v>
      </c>
      <c r="U3498" t="s">
        <v>2479</v>
      </c>
      <c r="V3498" s="131">
        <v>1.5299999999999999E-2</v>
      </c>
      <c r="W3498" s="131">
        <v>2.6270000000000002E-2</v>
      </c>
      <c r="X3498" t="s">
        <v>270</v>
      </c>
      <c r="Z3498" s="127">
        <v>768114.65</v>
      </c>
      <c r="AA3498" s="129">
        <v>1</v>
      </c>
      <c r="AB3498" s="133">
        <v>114.93</v>
      </c>
      <c r="AD3498" s="127">
        <v>882.79399999999998</v>
      </c>
      <c r="AG3498" t="s">
        <v>275</v>
      </c>
      <c r="AH3498" s="131">
        <v>1.5380000000000001E-3</v>
      </c>
      <c r="AI3498" s="131">
        <v>2.52389610210331E-2</v>
      </c>
      <c r="AJ3498" s="131">
        <v>8.2081062916774302E-3</v>
      </c>
    </row>
    <row r="3499" spans="1:36">
      <c r="A3499" s="121">
        <v>11389</v>
      </c>
      <c r="B3499">
        <v>11391</v>
      </c>
      <c r="C3499" t="s">
        <v>3148</v>
      </c>
      <c r="D3499" t="s">
        <v>3149</v>
      </c>
      <c r="E3499" t="s">
        <v>35</v>
      </c>
      <c r="F3499" t="s">
        <v>3150</v>
      </c>
      <c r="G3499" t="s">
        <v>3151</v>
      </c>
      <c r="H3499" t="s">
        <v>38</v>
      </c>
      <c r="I3499" t="s">
        <v>280</v>
      </c>
      <c r="J3499" t="s">
        <v>39</v>
      </c>
      <c r="K3499" t="s">
        <v>39</v>
      </c>
      <c r="L3499" t="s">
        <v>40</v>
      </c>
      <c r="M3499" t="s">
        <v>41</v>
      </c>
      <c r="N3499" t="s">
        <v>1561</v>
      </c>
      <c r="O3499" t="s">
        <v>45</v>
      </c>
      <c r="P3499" t="s">
        <v>435</v>
      </c>
      <c r="Q3499" t="s">
        <v>227</v>
      </c>
      <c r="R3499" t="s">
        <v>228</v>
      </c>
      <c r="S3499" t="s">
        <v>46</v>
      </c>
      <c r="T3499" s="127">
        <v>0.65700000000000003</v>
      </c>
      <c r="U3499" t="s">
        <v>2520</v>
      </c>
      <c r="V3499" s="131">
        <v>2.29E-2</v>
      </c>
      <c r="W3499" s="131">
        <v>5.0180000000000002E-2</v>
      </c>
      <c r="X3499" t="s">
        <v>270</v>
      </c>
      <c r="Z3499" s="127">
        <v>50185.1</v>
      </c>
      <c r="AA3499" s="129">
        <v>1</v>
      </c>
      <c r="AB3499" s="133">
        <v>99.05</v>
      </c>
      <c r="AD3499" s="127">
        <v>49.707999999999998</v>
      </c>
      <c r="AG3499" t="s">
        <v>275</v>
      </c>
      <c r="AH3499" s="131">
        <v>3.0299999999999999E-4</v>
      </c>
      <c r="AI3499" s="131">
        <v>1.42115449031107E-3</v>
      </c>
      <c r="AJ3499" s="131">
        <v>4.6218174764193999E-4</v>
      </c>
    </row>
    <row r="3500" spans="1:36">
      <c r="A3500" s="121">
        <v>11389</v>
      </c>
      <c r="B3500">
        <v>11391</v>
      </c>
      <c r="C3500" t="s">
        <v>3152</v>
      </c>
      <c r="D3500" t="s">
        <v>3153</v>
      </c>
      <c r="E3500" t="s">
        <v>35</v>
      </c>
      <c r="F3500" t="s">
        <v>3154</v>
      </c>
      <c r="G3500" t="s">
        <v>3155</v>
      </c>
      <c r="H3500" t="s">
        <v>38</v>
      </c>
      <c r="I3500" t="s">
        <v>353</v>
      </c>
      <c r="J3500" t="s">
        <v>39</v>
      </c>
      <c r="K3500" t="s">
        <v>39</v>
      </c>
      <c r="L3500" t="s">
        <v>40</v>
      </c>
      <c r="M3500" t="s">
        <v>41</v>
      </c>
      <c r="N3500" t="s">
        <v>52</v>
      </c>
      <c r="O3500" t="s">
        <v>45</v>
      </c>
      <c r="P3500" t="s">
        <v>381</v>
      </c>
      <c r="Q3500" t="s">
        <v>227</v>
      </c>
      <c r="R3500" t="s">
        <v>228</v>
      </c>
      <c r="S3500" t="s">
        <v>46</v>
      </c>
      <c r="T3500" s="127">
        <v>6.6000000000000003E-2</v>
      </c>
      <c r="U3500" t="s">
        <v>3156</v>
      </c>
      <c r="V3500" s="131">
        <v>2.1499999999999998E-2</v>
      </c>
      <c r="W3500" s="131">
        <v>-1.3999999999999999E-4</v>
      </c>
      <c r="X3500" t="s">
        <v>270</v>
      </c>
      <c r="Z3500" s="127">
        <v>132838.04999999999</v>
      </c>
      <c r="AA3500" s="129">
        <v>1</v>
      </c>
      <c r="AB3500" s="133">
        <v>121.27</v>
      </c>
      <c r="AD3500" s="127">
        <v>161.09299999999999</v>
      </c>
      <c r="AG3500" t="s">
        <v>275</v>
      </c>
      <c r="AH3500" s="131">
        <v>2.32E-4</v>
      </c>
      <c r="AI3500" s="131">
        <v>4.6056177176719403E-3</v>
      </c>
      <c r="AJ3500" s="131">
        <v>1.4978191746474901E-3</v>
      </c>
    </row>
    <row r="3501" spans="1:36">
      <c r="A3501" s="121">
        <v>11389</v>
      </c>
      <c r="B3501">
        <v>11391</v>
      </c>
      <c r="C3501" t="s">
        <v>3152</v>
      </c>
      <c r="D3501" t="s">
        <v>3153</v>
      </c>
      <c r="E3501" t="s">
        <v>35</v>
      </c>
      <c r="F3501" t="s">
        <v>3160</v>
      </c>
      <c r="G3501" t="s">
        <v>3161</v>
      </c>
      <c r="H3501" t="s">
        <v>38</v>
      </c>
      <c r="I3501" t="s">
        <v>353</v>
      </c>
      <c r="J3501" t="s">
        <v>39</v>
      </c>
      <c r="K3501" t="s">
        <v>39</v>
      </c>
      <c r="L3501" t="s">
        <v>40</v>
      </c>
      <c r="M3501" t="s">
        <v>41</v>
      </c>
      <c r="N3501" t="s">
        <v>52</v>
      </c>
      <c r="O3501" t="s">
        <v>45</v>
      </c>
      <c r="P3501" t="s">
        <v>381</v>
      </c>
      <c r="Q3501" t="s">
        <v>227</v>
      </c>
      <c r="R3501" t="s">
        <v>228</v>
      </c>
      <c r="S3501" t="s">
        <v>46</v>
      </c>
      <c r="T3501" s="127">
        <v>3.0539999999999998</v>
      </c>
      <c r="U3501" t="s">
        <v>2479</v>
      </c>
      <c r="V3501" s="131">
        <v>1.43E-2</v>
      </c>
      <c r="W3501" s="131">
        <v>2.5870000000000001E-2</v>
      </c>
      <c r="X3501" t="s">
        <v>270</v>
      </c>
      <c r="Z3501" s="127">
        <v>213437.24</v>
      </c>
      <c r="AA3501" s="129">
        <v>1</v>
      </c>
      <c r="AB3501" s="133">
        <v>114.25</v>
      </c>
      <c r="AD3501" s="127">
        <v>243.852</v>
      </c>
      <c r="AG3501" t="s">
        <v>275</v>
      </c>
      <c r="AH3501" s="131">
        <v>1.12E-4</v>
      </c>
      <c r="AI3501" s="131">
        <v>6.9716957020314997E-3</v>
      </c>
      <c r="AJ3501" s="131">
        <v>2.26730487470609E-3</v>
      </c>
    </row>
    <row r="3502" spans="1:36">
      <c r="A3502" s="121">
        <v>11389</v>
      </c>
      <c r="B3502">
        <v>11391</v>
      </c>
      <c r="C3502" t="s">
        <v>132</v>
      </c>
      <c r="D3502" t="s">
        <v>133</v>
      </c>
      <c r="E3502" t="s">
        <v>35</v>
      </c>
      <c r="F3502" t="s">
        <v>3162</v>
      </c>
      <c r="G3502" t="s">
        <v>3163</v>
      </c>
      <c r="H3502" t="s">
        <v>38</v>
      </c>
      <c r="I3502" t="s">
        <v>353</v>
      </c>
      <c r="J3502" t="s">
        <v>39</v>
      </c>
      <c r="K3502" t="s">
        <v>39</v>
      </c>
      <c r="L3502" t="s">
        <v>40</v>
      </c>
      <c r="M3502" t="s">
        <v>41</v>
      </c>
      <c r="N3502" t="s">
        <v>52</v>
      </c>
      <c r="O3502" t="s">
        <v>45</v>
      </c>
      <c r="P3502" t="s">
        <v>301</v>
      </c>
      <c r="Q3502" t="s">
        <v>301</v>
      </c>
      <c r="R3502" t="s">
        <v>301</v>
      </c>
      <c r="S3502" t="s">
        <v>46</v>
      </c>
      <c r="T3502" s="127">
        <v>0.98199999999999998</v>
      </c>
      <c r="U3502" t="s">
        <v>3159</v>
      </c>
      <c r="V3502" s="131">
        <v>1.9E-2</v>
      </c>
      <c r="W3502" s="131">
        <v>1.5820000000000001E-2</v>
      </c>
      <c r="X3502" t="s">
        <v>270</v>
      </c>
      <c r="Z3502" s="127">
        <v>272861.87</v>
      </c>
      <c r="AA3502" s="129">
        <v>1</v>
      </c>
      <c r="AB3502" s="133">
        <v>113.45</v>
      </c>
      <c r="AC3502" s="127">
        <v>8.0660000000000007</v>
      </c>
      <c r="AD3502" s="127">
        <v>317.62700000000001</v>
      </c>
      <c r="AG3502" t="s">
        <v>275</v>
      </c>
      <c r="AH3502" s="131">
        <v>4.1300000000000001E-4</v>
      </c>
      <c r="AI3502" s="131">
        <v>9.0809241445433606E-3</v>
      </c>
      <c r="AJ3502" s="131">
        <v>2.95325907207336E-3</v>
      </c>
    </row>
    <row r="3503" spans="1:36">
      <c r="A3503" s="121">
        <v>11389</v>
      </c>
      <c r="B3503">
        <v>11391</v>
      </c>
      <c r="C3503" t="s">
        <v>3164</v>
      </c>
      <c r="D3503" t="s">
        <v>3165</v>
      </c>
      <c r="E3503" t="s">
        <v>35</v>
      </c>
      <c r="F3503" t="s">
        <v>3166</v>
      </c>
      <c r="G3503" t="s">
        <v>3167</v>
      </c>
      <c r="H3503" t="s">
        <v>38</v>
      </c>
      <c r="I3503" t="s">
        <v>280</v>
      </c>
      <c r="J3503" t="s">
        <v>39</v>
      </c>
      <c r="K3503" t="s">
        <v>39</v>
      </c>
      <c r="L3503" t="s">
        <v>40</v>
      </c>
      <c r="M3503" t="s">
        <v>41</v>
      </c>
      <c r="N3503" t="s">
        <v>52</v>
      </c>
      <c r="O3503" t="s">
        <v>45</v>
      </c>
      <c r="P3503" t="s">
        <v>435</v>
      </c>
      <c r="Q3503" t="s">
        <v>227</v>
      </c>
      <c r="R3503" t="s">
        <v>228</v>
      </c>
      <c r="S3503" t="s">
        <v>46</v>
      </c>
      <c r="T3503" s="127">
        <v>0.90700000000000003</v>
      </c>
      <c r="U3503" t="s">
        <v>2315</v>
      </c>
      <c r="V3503" s="131">
        <v>3.85E-2</v>
      </c>
      <c r="W3503" s="131">
        <v>4.9360000000000001E-2</v>
      </c>
      <c r="X3503" t="s">
        <v>270</v>
      </c>
      <c r="Z3503" s="127">
        <v>73334.210000000006</v>
      </c>
      <c r="AA3503" s="129">
        <v>1</v>
      </c>
      <c r="AB3503" s="133">
        <v>99.41</v>
      </c>
      <c r="AD3503" s="127">
        <v>72.902000000000001</v>
      </c>
      <c r="AG3503" t="s">
        <v>275</v>
      </c>
      <c r="AH3503" s="131">
        <v>4.7100000000000001E-4</v>
      </c>
      <c r="AI3503" s="131">
        <v>2.08424471783828E-3</v>
      </c>
      <c r="AJ3503" s="131">
        <v>6.7782909794214595E-4</v>
      </c>
    </row>
    <row r="3504" spans="1:36">
      <c r="A3504" s="121">
        <v>11389</v>
      </c>
      <c r="B3504">
        <v>11391</v>
      </c>
      <c r="C3504" t="s">
        <v>3168</v>
      </c>
      <c r="D3504" t="s">
        <v>3169</v>
      </c>
      <c r="E3504" t="s">
        <v>35</v>
      </c>
      <c r="F3504" t="s">
        <v>3170</v>
      </c>
      <c r="G3504" t="s">
        <v>3171</v>
      </c>
      <c r="H3504" t="s">
        <v>38</v>
      </c>
      <c r="I3504" t="s">
        <v>280</v>
      </c>
      <c r="J3504" t="s">
        <v>39</v>
      </c>
      <c r="K3504" t="s">
        <v>39</v>
      </c>
      <c r="L3504" t="s">
        <v>40</v>
      </c>
      <c r="M3504" t="s">
        <v>41</v>
      </c>
      <c r="N3504" t="s">
        <v>143</v>
      </c>
      <c r="O3504" t="s">
        <v>45</v>
      </c>
      <c r="P3504" t="s">
        <v>430</v>
      </c>
      <c r="Q3504" t="s">
        <v>227</v>
      </c>
      <c r="R3504" t="s">
        <v>228</v>
      </c>
      <c r="S3504" t="s">
        <v>46</v>
      </c>
      <c r="T3504" s="127">
        <v>0.72299999999999998</v>
      </c>
      <c r="U3504" t="s">
        <v>420</v>
      </c>
      <c r="V3504" s="131">
        <v>3.95E-2</v>
      </c>
      <c r="W3504" s="131">
        <v>5.5539999999999999E-2</v>
      </c>
      <c r="X3504" t="s">
        <v>270</v>
      </c>
      <c r="Z3504" s="127">
        <v>52489</v>
      </c>
      <c r="AA3504" s="129">
        <v>1</v>
      </c>
      <c r="AB3504" s="133">
        <v>99.93</v>
      </c>
      <c r="AD3504" s="127">
        <v>52.451999999999998</v>
      </c>
      <c r="AG3504" t="s">
        <v>275</v>
      </c>
      <c r="AH3504" s="131">
        <v>8.8999999999999995E-5</v>
      </c>
      <c r="AI3504" s="131">
        <v>1.4996026669352499E-3</v>
      </c>
      <c r="AJ3504" s="131">
        <v>4.8769432605525002E-4</v>
      </c>
    </row>
    <row r="3505" spans="1:36">
      <c r="A3505" s="121">
        <v>11389</v>
      </c>
      <c r="B3505">
        <v>11391</v>
      </c>
      <c r="C3505" t="s">
        <v>3175</v>
      </c>
      <c r="D3505" t="s">
        <v>3176</v>
      </c>
      <c r="E3505" t="s">
        <v>35</v>
      </c>
      <c r="F3505" t="s">
        <v>3177</v>
      </c>
      <c r="G3505" t="s">
        <v>3178</v>
      </c>
      <c r="H3505" t="s">
        <v>38</v>
      </c>
      <c r="I3505" t="s">
        <v>280</v>
      </c>
      <c r="J3505" t="s">
        <v>39</v>
      </c>
      <c r="K3505" t="s">
        <v>39</v>
      </c>
      <c r="L3505" t="s">
        <v>40</v>
      </c>
      <c r="M3505" t="s">
        <v>41</v>
      </c>
      <c r="N3505" t="s">
        <v>539</v>
      </c>
      <c r="O3505" t="s">
        <v>45</v>
      </c>
      <c r="P3505" t="s">
        <v>448</v>
      </c>
      <c r="Q3505" t="s">
        <v>227</v>
      </c>
      <c r="R3505" t="s">
        <v>228</v>
      </c>
      <c r="S3505" t="s">
        <v>46</v>
      </c>
      <c r="T3505" s="127">
        <v>0.49299999999999999</v>
      </c>
      <c r="U3505" t="s">
        <v>86</v>
      </c>
      <c r="V3505" s="131">
        <v>3.5999999999999997E-2</v>
      </c>
      <c r="W3505" s="131">
        <v>4.8070000000000002E-2</v>
      </c>
      <c r="X3505" t="s">
        <v>270</v>
      </c>
      <c r="Z3505" s="127">
        <v>173782.93</v>
      </c>
      <c r="AA3505" s="129">
        <v>1</v>
      </c>
      <c r="AB3505" s="133">
        <v>99.47</v>
      </c>
      <c r="AD3505" s="127">
        <v>172.86199999999999</v>
      </c>
      <c r="AG3505" t="s">
        <v>275</v>
      </c>
      <c r="AH3505" s="131">
        <v>1.57E-3</v>
      </c>
      <c r="AI3505" s="131">
        <v>4.94209683877447E-3</v>
      </c>
      <c r="AJ3505" s="131">
        <v>1.6072474664316999E-3</v>
      </c>
    </row>
    <row r="3506" spans="1:36">
      <c r="A3506" s="121">
        <v>11389</v>
      </c>
      <c r="B3506">
        <v>11391</v>
      </c>
      <c r="C3506" t="s">
        <v>3175</v>
      </c>
      <c r="D3506" t="s">
        <v>3176</v>
      </c>
      <c r="E3506" t="s">
        <v>35</v>
      </c>
      <c r="F3506" t="s">
        <v>3179</v>
      </c>
      <c r="G3506" t="s">
        <v>3180</v>
      </c>
      <c r="H3506" t="s">
        <v>38</v>
      </c>
      <c r="I3506" t="s">
        <v>280</v>
      </c>
      <c r="J3506" t="s">
        <v>39</v>
      </c>
      <c r="K3506" t="s">
        <v>39</v>
      </c>
      <c r="L3506" t="s">
        <v>40</v>
      </c>
      <c r="M3506" t="s">
        <v>41</v>
      </c>
      <c r="N3506" t="s">
        <v>539</v>
      </c>
      <c r="O3506" t="s">
        <v>45</v>
      </c>
      <c r="P3506" t="s">
        <v>448</v>
      </c>
      <c r="Q3506" t="s">
        <v>227</v>
      </c>
      <c r="R3506" t="s">
        <v>228</v>
      </c>
      <c r="S3506" t="s">
        <v>46</v>
      </c>
      <c r="T3506" s="127">
        <v>1.3260000000000001</v>
      </c>
      <c r="U3506" t="s">
        <v>414</v>
      </c>
      <c r="V3506" s="131">
        <v>2.1999999999999999E-2</v>
      </c>
      <c r="W3506" s="131">
        <v>4.6530000000000002E-2</v>
      </c>
      <c r="X3506" t="s">
        <v>270</v>
      </c>
      <c r="Z3506" s="127">
        <v>292642.2</v>
      </c>
      <c r="AA3506" s="129">
        <v>1</v>
      </c>
      <c r="AB3506" s="133">
        <v>97.45</v>
      </c>
      <c r="AD3506" s="127">
        <v>285.18</v>
      </c>
      <c r="AG3506" t="s">
        <v>275</v>
      </c>
      <c r="AH3506" s="131">
        <v>3.3799999999999998E-4</v>
      </c>
      <c r="AI3506" s="131">
        <v>8.1532510368293402E-3</v>
      </c>
      <c r="AJ3506" s="131">
        <v>2.6515652160662901E-3</v>
      </c>
    </row>
    <row r="3507" spans="1:36">
      <c r="A3507" s="121">
        <v>11389</v>
      </c>
      <c r="B3507">
        <v>11391</v>
      </c>
      <c r="C3507" t="s">
        <v>1256</v>
      </c>
      <c r="D3507" t="s">
        <v>1257</v>
      </c>
      <c r="E3507" t="s">
        <v>35</v>
      </c>
      <c r="F3507" t="s">
        <v>3181</v>
      </c>
      <c r="G3507" t="s">
        <v>3182</v>
      </c>
      <c r="H3507" t="s">
        <v>38</v>
      </c>
      <c r="I3507" t="s">
        <v>353</v>
      </c>
      <c r="J3507" t="s">
        <v>39</v>
      </c>
      <c r="K3507" t="s">
        <v>39</v>
      </c>
      <c r="L3507" t="s">
        <v>40</v>
      </c>
      <c r="M3507" t="s">
        <v>41</v>
      </c>
      <c r="N3507" t="s">
        <v>1546</v>
      </c>
      <c r="O3507" t="s">
        <v>45</v>
      </c>
      <c r="P3507" t="s">
        <v>226</v>
      </c>
      <c r="Q3507" t="s">
        <v>227</v>
      </c>
      <c r="R3507" t="s">
        <v>228</v>
      </c>
      <c r="S3507" t="s">
        <v>46</v>
      </c>
      <c r="T3507" s="127">
        <v>0.24099999999999999</v>
      </c>
      <c r="U3507" t="s">
        <v>431</v>
      </c>
      <c r="V3507" s="131">
        <v>8.3000000000000001E-3</v>
      </c>
      <c r="W3507" s="131">
        <v>-8.5000000000000006E-3</v>
      </c>
      <c r="X3507" t="s">
        <v>270</v>
      </c>
      <c r="Z3507" s="127">
        <v>327326</v>
      </c>
      <c r="AA3507" s="129">
        <v>1</v>
      </c>
      <c r="AB3507" s="133">
        <v>119.06</v>
      </c>
      <c r="AD3507" s="127">
        <v>389.714</v>
      </c>
      <c r="AG3507" t="s">
        <v>275</v>
      </c>
      <c r="AH3507" s="131">
        <v>2.1499999999999999E-4</v>
      </c>
      <c r="AI3507" s="131">
        <v>1.11418780169811E-2</v>
      </c>
      <c r="AJ3507" s="131">
        <v>3.6235136215025401E-3</v>
      </c>
    </row>
    <row r="3508" spans="1:36">
      <c r="A3508" s="121">
        <v>11389</v>
      </c>
      <c r="B3508">
        <v>11391</v>
      </c>
      <c r="C3508" t="s">
        <v>1256</v>
      </c>
      <c r="D3508" t="s">
        <v>1257</v>
      </c>
      <c r="E3508" t="s">
        <v>35</v>
      </c>
      <c r="F3508" t="s">
        <v>3183</v>
      </c>
      <c r="G3508" t="s">
        <v>3184</v>
      </c>
      <c r="H3508" t="s">
        <v>38</v>
      </c>
      <c r="I3508" t="s">
        <v>353</v>
      </c>
      <c r="J3508" t="s">
        <v>39</v>
      </c>
      <c r="K3508" t="s">
        <v>39</v>
      </c>
      <c r="L3508" t="s">
        <v>40</v>
      </c>
      <c r="M3508" t="s">
        <v>41</v>
      </c>
      <c r="N3508" t="s">
        <v>1546</v>
      </c>
      <c r="O3508" t="s">
        <v>45</v>
      </c>
      <c r="P3508" t="s">
        <v>226</v>
      </c>
      <c r="Q3508" t="s">
        <v>227</v>
      </c>
      <c r="R3508" t="s">
        <v>228</v>
      </c>
      <c r="S3508" t="s">
        <v>46</v>
      </c>
      <c r="T3508" s="127">
        <v>1.6459999999999999</v>
      </c>
      <c r="U3508" t="s">
        <v>3185</v>
      </c>
      <c r="V3508" s="131">
        <v>1E-3</v>
      </c>
      <c r="W3508" s="131">
        <v>1.8589999999999999E-2</v>
      </c>
      <c r="X3508" t="s">
        <v>270</v>
      </c>
      <c r="Z3508" s="127">
        <v>431536</v>
      </c>
      <c r="AA3508" s="129">
        <v>1</v>
      </c>
      <c r="AB3508" s="133">
        <v>111.75</v>
      </c>
      <c r="AD3508" s="127">
        <v>482.24099999999999</v>
      </c>
      <c r="AG3508" t="s">
        <v>275</v>
      </c>
      <c r="AH3508" s="131">
        <v>1.3799999999999999E-4</v>
      </c>
      <c r="AI3508" s="131">
        <v>1.3787216055617E-2</v>
      </c>
      <c r="AJ3508" s="131">
        <v>4.4838190746646599E-3</v>
      </c>
    </row>
    <row r="3509" spans="1:36">
      <c r="A3509" s="121">
        <v>11389</v>
      </c>
      <c r="B3509">
        <v>11391</v>
      </c>
      <c r="C3509" t="s">
        <v>1256</v>
      </c>
      <c r="D3509" t="s">
        <v>1257</v>
      </c>
      <c r="E3509" t="s">
        <v>35</v>
      </c>
      <c r="F3509" t="s">
        <v>3186</v>
      </c>
      <c r="G3509" t="s">
        <v>3187</v>
      </c>
      <c r="H3509" t="s">
        <v>38</v>
      </c>
      <c r="I3509" t="s">
        <v>353</v>
      </c>
      <c r="J3509" t="s">
        <v>39</v>
      </c>
      <c r="K3509" t="s">
        <v>39</v>
      </c>
      <c r="L3509" t="s">
        <v>40</v>
      </c>
      <c r="M3509" t="s">
        <v>41</v>
      </c>
      <c r="N3509" t="s">
        <v>1546</v>
      </c>
      <c r="O3509" t="s">
        <v>45</v>
      </c>
      <c r="P3509" t="s">
        <v>226</v>
      </c>
      <c r="Q3509" t="s">
        <v>227</v>
      </c>
      <c r="R3509" t="s">
        <v>228</v>
      </c>
      <c r="S3509" t="s">
        <v>46</v>
      </c>
      <c r="T3509" s="127">
        <v>3.6429999999999998</v>
      </c>
      <c r="U3509" t="s">
        <v>3188</v>
      </c>
      <c r="V3509" s="131">
        <v>1E-3</v>
      </c>
      <c r="W3509" s="131">
        <v>2.4170000000000001E-2</v>
      </c>
      <c r="X3509" t="s">
        <v>270</v>
      </c>
      <c r="Z3509" s="127">
        <v>62824</v>
      </c>
      <c r="AA3509" s="129">
        <v>1</v>
      </c>
      <c r="AB3509" s="133">
        <v>105.8</v>
      </c>
      <c r="AD3509" s="127">
        <v>66.468000000000004</v>
      </c>
      <c r="AG3509" t="s">
        <v>275</v>
      </c>
      <c r="AH3509" s="131">
        <v>1.5E-5</v>
      </c>
      <c r="AI3509" s="131">
        <v>1.9003048204061801E-3</v>
      </c>
      <c r="AJ3509" s="131">
        <v>6.18008956053393E-4</v>
      </c>
    </row>
    <row r="3510" spans="1:36">
      <c r="A3510" s="121">
        <v>11389</v>
      </c>
      <c r="B3510">
        <v>11391</v>
      </c>
      <c r="C3510" t="s">
        <v>1256</v>
      </c>
      <c r="D3510" t="s">
        <v>1257</v>
      </c>
      <c r="E3510" t="s">
        <v>35</v>
      </c>
      <c r="F3510" t="s">
        <v>3189</v>
      </c>
      <c r="G3510" t="s">
        <v>3190</v>
      </c>
      <c r="H3510" t="s">
        <v>38</v>
      </c>
      <c r="I3510" t="s">
        <v>280</v>
      </c>
      <c r="J3510" t="s">
        <v>39</v>
      </c>
      <c r="K3510" t="s">
        <v>39</v>
      </c>
      <c r="L3510" t="s">
        <v>40</v>
      </c>
      <c r="M3510" t="s">
        <v>41</v>
      </c>
      <c r="N3510" t="s">
        <v>1546</v>
      </c>
      <c r="O3510" t="s">
        <v>45</v>
      </c>
      <c r="P3510" t="s">
        <v>226</v>
      </c>
      <c r="Q3510" t="s">
        <v>227</v>
      </c>
      <c r="R3510" t="s">
        <v>228</v>
      </c>
      <c r="S3510" t="s">
        <v>46</v>
      </c>
      <c r="T3510" s="127">
        <v>1.9770000000000001</v>
      </c>
      <c r="U3510" t="s">
        <v>3191</v>
      </c>
      <c r="V3510" s="131">
        <v>2.76E-2</v>
      </c>
      <c r="W3510" s="131">
        <v>4.3610000000000003E-2</v>
      </c>
      <c r="X3510" t="s">
        <v>270</v>
      </c>
      <c r="Z3510" s="127">
        <v>42486.9</v>
      </c>
      <c r="AA3510" s="129">
        <v>1</v>
      </c>
      <c r="AB3510" s="133">
        <v>98.1</v>
      </c>
      <c r="AD3510" s="127">
        <v>41.68</v>
      </c>
      <c r="AG3510" t="s">
        <v>275</v>
      </c>
      <c r="AH3510" s="131">
        <v>2.1999999999999999E-5</v>
      </c>
      <c r="AI3510" s="131">
        <v>1.19161529718796E-3</v>
      </c>
      <c r="AJ3510" s="131">
        <v>3.8753199903738303E-4</v>
      </c>
    </row>
    <row r="3511" spans="1:36">
      <c r="A3511" s="121">
        <v>11389</v>
      </c>
      <c r="B3511">
        <v>11391</v>
      </c>
      <c r="C3511" t="s">
        <v>3192</v>
      </c>
      <c r="D3511" t="s">
        <v>3193</v>
      </c>
      <c r="E3511" t="s">
        <v>35</v>
      </c>
      <c r="F3511" t="s">
        <v>3194</v>
      </c>
      <c r="G3511" t="s">
        <v>3195</v>
      </c>
      <c r="H3511" t="s">
        <v>38</v>
      </c>
      <c r="I3511" t="s">
        <v>353</v>
      </c>
      <c r="J3511" t="s">
        <v>39</v>
      </c>
      <c r="K3511" t="s">
        <v>39</v>
      </c>
      <c r="L3511" t="s">
        <v>40</v>
      </c>
      <c r="M3511" t="s">
        <v>41</v>
      </c>
      <c r="N3511" t="s">
        <v>52</v>
      </c>
      <c r="O3511" t="s">
        <v>45</v>
      </c>
      <c r="P3511" t="s">
        <v>381</v>
      </c>
      <c r="Q3511" t="s">
        <v>227</v>
      </c>
      <c r="R3511" t="s">
        <v>228</v>
      </c>
      <c r="S3511" t="s">
        <v>46</v>
      </c>
      <c r="T3511" s="127">
        <v>3.6469999999999998</v>
      </c>
      <c r="U3511" t="s">
        <v>3196</v>
      </c>
      <c r="V3511" s="131">
        <v>8.3999999999999995E-3</v>
      </c>
      <c r="W3511" s="131">
        <v>2.647E-2</v>
      </c>
      <c r="X3511" t="s">
        <v>270</v>
      </c>
      <c r="Z3511" s="127">
        <v>193118.78</v>
      </c>
      <c r="AA3511" s="129">
        <v>1</v>
      </c>
      <c r="AB3511" s="133">
        <v>110</v>
      </c>
      <c r="AD3511" s="127">
        <v>212.43100000000001</v>
      </c>
      <c r="AG3511" t="s">
        <v>275</v>
      </c>
      <c r="AH3511" s="131">
        <v>2.61E-4</v>
      </c>
      <c r="AI3511" s="131">
        <v>6.0733626204922996E-3</v>
      </c>
      <c r="AJ3511" s="131">
        <v>1.9751528557517802E-3</v>
      </c>
    </row>
    <row r="3512" spans="1:36">
      <c r="A3512" s="121">
        <v>11389</v>
      </c>
      <c r="B3512">
        <v>11391</v>
      </c>
      <c r="C3512" t="s">
        <v>1271</v>
      </c>
      <c r="D3512" t="s">
        <v>1272</v>
      </c>
      <c r="E3512" t="s">
        <v>35</v>
      </c>
      <c r="F3512" t="s">
        <v>3197</v>
      </c>
      <c r="G3512" t="s">
        <v>3198</v>
      </c>
      <c r="H3512" t="s">
        <v>38</v>
      </c>
      <c r="I3512" t="s">
        <v>353</v>
      </c>
      <c r="J3512" t="s">
        <v>39</v>
      </c>
      <c r="K3512" t="s">
        <v>39</v>
      </c>
      <c r="L3512" t="s">
        <v>40</v>
      </c>
      <c r="M3512" t="s">
        <v>41</v>
      </c>
      <c r="N3512" t="s">
        <v>1546</v>
      </c>
      <c r="O3512" t="s">
        <v>45</v>
      </c>
      <c r="P3512" t="s">
        <v>226</v>
      </c>
      <c r="Q3512" t="s">
        <v>227</v>
      </c>
      <c r="R3512" t="s">
        <v>228</v>
      </c>
      <c r="S3512" t="s">
        <v>46</v>
      </c>
      <c r="T3512" s="127">
        <v>3.1160000000000001</v>
      </c>
      <c r="U3512" t="s">
        <v>3199</v>
      </c>
      <c r="V3512" s="131">
        <v>1E-3</v>
      </c>
      <c r="W3512" s="131">
        <v>2.3619999999999999E-2</v>
      </c>
      <c r="X3512" t="s">
        <v>270</v>
      </c>
      <c r="Z3512" s="127">
        <v>34937.620000000003</v>
      </c>
      <c r="AA3512" s="129">
        <v>1</v>
      </c>
      <c r="AB3512" s="133">
        <v>107.18</v>
      </c>
      <c r="AD3512" s="127">
        <v>37.445999999999998</v>
      </c>
      <c r="AG3512" t="s">
        <v>275</v>
      </c>
      <c r="AH3512" s="131">
        <v>4.1E-5</v>
      </c>
      <c r="AI3512" s="131">
        <v>1.0705799053524301E-3</v>
      </c>
      <c r="AJ3512" s="131">
        <v>3.48169389759888E-4</v>
      </c>
    </row>
    <row r="3513" spans="1:36">
      <c r="A3513" s="121">
        <v>11389</v>
      </c>
      <c r="B3513">
        <v>11391</v>
      </c>
      <c r="C3513" t="s">
        <v>841</v>
      </c>
      <c r="D3513" t="s">
        <v>842</v>
      </c>
      <c r="E3513" t="s">
        <v>35</v>
      </c>
      <c r="F3513" t="s">
        <v>3200</v>
      </c>
      <c r="G3513" t="s">
        <v>3201</v>
      </c>
      <c r="H3513" t="s">
        <v>38</v>
      </c>
      <c r="I3513" t="s">
        <v>280</v>
      </c>
      <c r="J3513" t="s">
        <v>39</v>
      </c>
      <c r="K3513" t="s">
        <v>39</v>
      </c>
      <c r="L3513" t="s">
        <v>40</v>
      </c>
      <c r="M3513" t="s">
        <v>41</v>
      </c>
      <c r="N3513" t="s">
        <v>143</v>
      </c>
      <c r="O3513" t="s">
        <v>45</v>
      </c>
      <c r="P3513" t="s">
        <v>2570</v>
      </c>
      <c r="Q3513" t="s">
        <v>234</v>
      </c>
      <c r="R3513" t="s">
        <v>228</v>
      </c>
      <c r="S3513" t="s">
        <v>46</v>
      </c>
      <c r="T3513" s="127">
        <v>0.73799999999999999</v>
      </c>
      <c r="U3513" t="s">
        <v>1288</v>
      </c>
      <c r="V3513" s="131">
        <v>2.9499999999999998E-2</v>
      </c>
      <c r="W3513" s="131">
        <v>5.1279999999999999E-2</v>
      </c>
      <c r="X3513" t="s">
        <v>270</v>
      </c>
      <c r="Z3513" s="127">
        <v>76106.67</v>
      </c>
      <c r="AA3513" s="129">
        <v>1</v>
      </c>
      <c r="AB3513" s="133">
        <v>99.22</v>
      </c>
      <c r="AD3513" s="127">
        <v>75.513000000000005</v>
      </c>
      <c r="AG3513" t="s">
        <v>275</v>
      </c>
      <c r="AH3513" s="131">
        <v>5.4900000000000001E-4</v>
      </c>
      <c r="AI3513" s="131">
        <v>2.1589071300203199E-3</v>
      </c>
      <c r="AJ3513" s="131">
        <v>7.0211048633497504E-4</v>
      </c>
    </row>
    <row r="3514" spans="1:36">
      <c r="A3514" s="121">
        <v>11389</v>
      </c>
      <c r="B3514">
        <v>11391</v>
      </c>
      <c r="C3514" t="s">
        <v>2485</v>
      </c>
      <c r="D3514" t="s">
        <v>2486</v>
      </c>
      <c r="E3514" t="s">
        <v>35</v>
      </c>
      <c r="F3514" t="s">
        <v>3202</v>
      </c>
      <c r="G3514" t="s">
        <v>3203</v>
      </c>
      <c r="H3514" t="s">
        <v>38</v>
      </c>
      <c r="I3514" t="s">
        <v>280</v>
      </c>
      <c r="J3514" t="s">
        <v>39</v>
      </c>
      <c r="K3514" t="s">
        <v>181</v>
      </c>
      <c r="L3514" t="s">
        <v>40</v>
      </c>
      <c r="M3514" t="s">
        <v>41</v>
      </c>
      <c r="N3514" t="s">
        <v>72</v>
      </c>
      <c r="O3514" t="s">
        <v>45</v>
      </c>
      <c r="P3514" t="s">
        <v>412</v>
      </c>
      <c r="Q3514" t="s">
        <v>227</v>
      </c>
      <c r="R3514" t="s">
        <v>228</v>
      </c>
      <c r="S3514" t="s">
        <v>46</v>
      </c>
      <c r="T3514" s="127">
        <v>0.41399999999999998</v>
      </c>
      <c r="U3514" t="s">
        <v>2525</v>
      </c>
      <c r="V3514" s="131">
        <v>3.4500000000000003E-2</v>
      </c>
      <c r="W3514" s="131">
        <v>5.0569999999999997E-2</v>
      </c>
      <c r="X3514" t="s">
        <v>270</v>
      </c>
      <c r="Z3514" s="127">
        <v>563274</v>
      </c>
      <c r="AA3514" s="129">
        <v>1</v>
      </c>
      <c r="AB3514" s="133">
        <v>99.67</v>
      </c>
      <c r="AD3514" s="127">
        <v>561.41499999999996</v>
      </c>
      <c r="AG3514" t="s">
        <v>275</v>
      </c>
      <c r="AH3514" s="131">
        <v>1.011E-3</v>
      </c>
      <c r="AI3514" s="131">
        <v>1.6050781449578201E-2</v>
      </c>
      <c r="AJ3514" s="131">
        <v>5.2199660712194101E-3</v>
      </c>
    </row>
    <row r="3515" spans="1:36">
      <c r="A3515" s="121">
        <v>11389</v>
      </c>
      <c r="B3515">
        <v>11391</v>
      </c>
      <c r="C3515" t="s">
        <v>2485</v>
      </c>
      <c r="D3515" t="s">
        <v>2486</v>
      </c>
      <c r="E3515" t="s">
        <v>35</v>
      </c>
      <c r="F3515" t="s">
        <v>2504</v>
      </c>
      <c r="G3515" t="s">
        <v>2505</v>
      </c>
      <c r="H3515" t="s">
        <v>38</v>
      </c>
      <c r="I3515" t="s">
        <v>1990</v>
      </c>
      <c r="J3515" t="s">
        <v>39</v>
      </c>
      <c r="K3515" t="s">
        <v>181</v>
      </c>
      <c r="L3515" t="s">
        <v>40</v>
      </c>
      <c r="M3515" t="s">
        <v>41</v>
      </c>
      <c r="N3515" t="s">
        <v>72</v>
      </c>
      <c r="O3515" t="s">
        <v>45</v>
      </c>
      <c r="P3515" t="s">
        <v>412</v>
      </c>
      <c r="Q3515" t="s">
        <v>227</v>
      </c>
      <c r="R3515" t="s">
        <v>228</v>
      </c>
      <c r="S3515" t="s">
        <v>46</v>
      </c>
      <c r="T3515" s="127">
        <v>2.3980000000000001</v>
      </c>
      <c r="U3515" t="s">
        <v>2506</v>
      </c>
      <c r="V3515" s="131">
        <v>7.4999999999999997E-3</v>
      </c>
      <c r="W3515" s="131">
        <v>-1.7569999999999999E-2</v>
      </c>
      <c r="X3515" t="s">
        <v>270</v>
      </c>
      <c r="Z3515" s="127">
        <v>329484</v>
      </c>
      <c r="AA3515" s="129">
        <v>1</v>
      </c>
      <c r="AB3515" s="133">
        <v>106.3</v>
      </c>
      <c r="AD3515" s="127">
        <v>350.24099999999999</v>
      </c>
      <c r="AG3515" t="s">
        <v>275</v>
      </c>
      <c r="AH3515" s="131">
        <v>6.2E-4</v>
      </c>
      <c r="AI3515" s="131">
        <v>1.00133549727942E-2</v>
      </c>
      <c r="AJ3515" s="131">
        <v>3.2565002134793799E-3</v>
      </c>
    </row>
    <row r="3516" spans="1:36">
      <c r="A3516" s="121">
        <v>11389</v>
      </c>
      <c r="B3516">
        <v>11391</v>
      </c>
      <c r="C3516" t="s">
        <v>3204</v>
      </c>
      <c r="D3516" t="s">
        <v>3205</v>
      </c>
      <c r="E3516" t="s">
        <v>35</v>
      </c>
      <c r="F3516" t="s">
        <v>3206</v>
      </c>
      <c r="G3516" t="s">
        <v>3207</v>
      </c>
      <c r="H3516" t="s">
        <v>38</v>
      </c>
      <c r="I3516" t="s">
        <v>280</v>
      </c>
      <c r="J3516" t="s">
        <v>39</v>
      </c>
      <c r="K3516" t="s">
        <v>39</v>
      </c>
      <c r="L3516" t="s">
        <v>40</v>
      </c>
      <c r="M3516" t="s">
        <v>41</v>
      </c>
      <c r="N3516" t="s">
        <v>1551</v>
      </c>
      <c r="O3516" t="s">
        <v>45</v>
      </c>
      <c r="P3516" t="s">
        <v>2535</v>
      </c>
      <c r="Q3516" t="s">
        <v>227</v>
      </c>
      <c r="R3516" t="s">
        <v>228</v>
      </c>
      <c r="S3516" t="s">
        <v>46</v>
      </c>
      <c r="T3516" s="127">
        <v>0.72699999999999998</v>
      </c>
      <c r="U3516" t="s">
        <v>420</v>
      </c>
      <c r="V3516" s="131">
        <v>2.6100000000000002E-2</v>
      </c>
      <c r="W3516" s="131">
        <v>4.5060000000000003E-2</v>
      </c>
      <c r="X3516" t="s">
        <v>270</v>
      </c>
      <c r="Z3516" s="127">
        <v>159891.01</v>
      </c>
      <c r="AA3516" s="129">
        <v>1</v>
      </c>
      <c r="AB3516" s="133">
        <v>99.35</v>
      </c>
      <c r="AD3516" s="127">
        <v>158.852</v>
      </c>
      <c r="AG3516" t="s">
        <v>275</v>
      </c>
      <c r="AH3516" s="131">
        <v>6.6299999999999996E-4</v>
      </c>
      <c r="AI3516" s="131">
        <v>4.5415482775753501E-3</v>
      </c>
      <c r="AJ3516" s="131">
        <v>1.4769827870512401E-3</v>
      </c>
    </row>
    <row r="3517" spans="1:36">
      <c r="A3517" s="121">
        <v>11389</v>
      </c>
      <c r="B3517">
        <v>11391</v>
      </c>
      <c r="C3517" t="s">
        <v>2824</v>
      </c>
      <c r="D3517" t="s">
        <v>2825</v>
      </c>
      <c r="E3517" t="s">
        <v>35</v>
      </c>
      <c r="F3517" t="s">
        <v>3208</v>
      </c>
      <c r="G3517" t="s">
        <v>3209</v>
      </c>
      <c r="H3517" t="s">
        <v>38</v>
      </c>
      <c r="I3517" t="s">
        <v>353</v>
      </c>
      <c r="J3517" t="s">
        <v>39</v>
      </c>
      <c r="K3517" t="s">
        <v>39</v>
      </c>
      <c r="L3517" t="s">
        <v>40</v>
      </c>
      <c r="M3517" t="s">
        <v>41</v>
      </c>
      <c r="N3517" t="s">
        <v>1546</v>
      </c>
      <c r="O3517" t="s">
        <v>45</v>
      </c>
      <c r="P3517" t="s">
        <v>226</v>
      </c>
      <c r="Q3517" t="s">
        <v>227</v>
      </c>
      <c r="R3517" t="s">
        <v>228</v>
      </c>
      <c r="S3517" t="s">
        <v>46</v>
      </c>
      <c r="T3517" s="127">
        <v>3.2810000000000001</v>
      </c>
      <c r="U3517" t="s">
        <v>3210</v>
      </c>
      <c r="V3517" s="131">
        <v>2E-3</v>
      </c>
      <c r="W3517" s="131">
        <v>2.4199999999999999E-2</v>
      </c>
      <c r="X3517" t="s">
        <v>270</v>
      </c>
      <c r="Z3517" s="127">
        <v>256504.92</v>
      </c>
      <c r="AA3517" s="129">
        <v>1</v>
      </c>
      <c r="AB3517" s="133">
        <v>106.92</v>
      </c>
      <c r="AD3517" s="127">
        <v>274.255</v>
      </c>
      <c r="AG3517" t="s">
        <v>275</v>
      </c>
      <c r="AH3517" s="131">
        <v>8.7000000000000001E-5</v>
      </c>
      <c r="AI3517" s="131">
        <v>7.8409135874489208E-3</v>
      </c>
      <c r="AJ3517" s="131">
        <v>2.5499881748699701E-3</v>
      </c>
    </row>
    <row r="3518" spans="1:36">
      <c r="A3518" s="121">
        <v>11389</v>
      </c>
      <c r="B3518">
        <v>11391</v>
      </c>
      <c r="C3518" t="s">
        <v>138</v>
      </c>
      <c r="D3518" t="s">
        <v>139</v>
      </c>
      <c r="E3518" t="s">
        <v>35</v>
      </c>
      <c r="F3518" t="s">
        <v>3211</v>
      </c>
      <c r="G3518" t="s">
        <v>3212</v>
      </c>
      <c r="H3518" t="s">
        <v>38</v>
      </c>
      <c r="I3518" t="s">
        <v>280</v>
      </c>
      <c r="J3518" t="s">
        <v>39</v>
      </c>
      <c r="K3518" t="s">
        <v>39</v>
      </c>
      <c r="L3518" t="s">
        <v>40</v>
      </c>
      <c r="M3518" t="s">
        <v>41</v>
      </c>
      <c r="N3518" t="s">
        <v>143</v>
      </c>
      <c r="O3518" t="s">
        <v>45</v>
      </c>
      <c r="P3518" t="s">
        <v>301</v>
      </c>
      <c r="Q3518" t="s">
        <v>301</v>
      </c>
      <c r="R3518" t="s">
        <v>301</v>
      </c>
      <c r="S3518" t="s">
        <v>46</v>
      </c>
      <c r="T3518" s="127">
        <v>0.72199999999999998</v>
      </c>
      <c r="U3518" t="s">
        <v>3213</v>
      </c>
      <c r="V3518" s="131">
        <v>2.9000000000000001E-2</v>
      </c>
      <c r="W3518" s="131">
        <v>7.6969999999999997E-2</v>
      </c>
      <c r="X3518" t="s">
        <v>270</v>
      </c>
      <c r="Z3518" s="127">
        <v>111000</v>
      </c>
      <c r="AA3518" s="129">
        <v>1</v>
      </c>
      <c r="AB3518" s="133">
        <v>97.47</v>
      </c>
      <c r="AD3518" s="127">
        <v>108.19199999999999</v>
      </c>
      <c r="AG3518" t="s">
        <v>275</v>
      </c>
      <c r="AH3518" s="131">
        <v>4.4999999999999999E-4</v>
      </c>
      <c r="AI3518" s="131">
        <v>3.0931854790353201E-3</v>
      </c>
      <c r="AJ3518" s="131">
        <v>1.0059524704934099E-3</v>
      </c>
    </row>
    <row r="3519" spans="1:36">
      <c r="A3519" s="121">
        <v>11389</v>
      </c>
      <c r="B3519">
        <v>11391</v>
      </c>
      <c r="C3519" t="s">
        <v>2793</v>
      </c>
      <c r="D3519" t="s">
        <v>2794</v>
      </c>
      <c r="E3519" t="s">
        <v>35</v>
      </c>
      <c r="F3519" t="s">
        <v>3214</v>
      </c>
      <c r="G3519" t="s">
        <v>2835</v>
      </c>
      <c r="H3519" t="s">
        <v>38</v>
      </c>
      <c r="I3519" t="s">
        <v>353</v>
      </c>
      <c r="J3519" t="s">
        <v>39</v>
      </c>
      <c r="K3519" t="s">
        <v>39</v>
      </c>
      <c r="L3519" t="s">
        <v>1443</v>
      </c>
      <c r="M3519" t="s">
        <v>41</v>
      </c>
      <c r="N3519" t="s">
        <v>52</v>
      </c>
      <c r="O3519" t="s">
        <v>45</v>
      </c>
      <c r="P3519" t="s">
        <v>301</v>
      </c>
      <c r="Q3519" t="s">
        <v>301</v>
      </c>
      <c r="R3519" t="s">
        <v>301</v>
      </c>
      <c r="S3519" t="s">
        <v>46</v>
      </c>
      <c r="T3519" s="127">
        <v>1.6020000000000001</v>
      </c>
      <c r="U3519" t="s">
        <v>840</v>
      </c>
      <c r="V3519" s="131">
        <v>6.0999999999999999E-2</v>
      </c>
      <c r="W3519" s="131">
        <v>4.8899999999999999E-2</v>
      </c>
      <c r="X3519" t="s">
        <v>270</v>
      </c>
      <c r="Z3519" s="127">
        <v>18750</v>
      </c>
      <c r="AA3519" s="129">
        <v>1</v>
      </c>
      <c r="AB3519" s="133">
        <v>109.61199999999999</v>
      </c>
      <c r="AD3519" s="127">
        <v>20.552</v>
      </c>
      <c r="AG3519" t="s">
        <v>275</v>
      </c>
      <c r="AH3519" s="131">
        <v>2.33E-4</v>
      </c>
      <c r="AI3519" s="131">
        <v>5.8758861583321298E-4</v>
      </c>
      <c r="AJ3519" s="131">
        <v>1.91093041053447E-4</v>
      </c>
    </row>
    <row r="3520" spans="1:36">
      <c r="A3520" s="121">
        <v>11389</v>
      </c>
      <c r="B3520">
        <v>11391</v>
      </c>
      <c r="C3520" t="s">
        <v>2868</v>
      </c>
      <c r="D3520" t="s">
        <v>2869</v>
      </c>
      <c r="E3520" t="s">
        <v>338</v>
      </c>
      <c r="F3520" t="s">
        <v>3215</v>
      </c>
      <c r="G3520" t="s">
        <v>2871</v>
      </c>
      <c r="H3520" t="s">
        <v>38</v>
      </c>
      <c r="I3520" t="s">
        <v>280</v>
      </c>
      <c r="J3520" t="s">
        <v>39</v>
      </c>
      <c r="K3520" t="s">
        <v>181</v>
      </c>
      <c r="L3520" t="s">
        <v>1443</v>
      </c>
      <c r="M3520" t="s">
        <v>41</v>
      </c>
      <c r="N3520" t="s">
        <v>281</v>
      </c>
      <c r="O3520" t="s">
        <v>45</v>
      </c>
      <c r="P3520" t="s">
        <v>412</v>
      </c>
      <c r="Q3520" t="s">
        <v>227</v>
      </c>
      <c r="R3520" t="s">
        <v>228</v>
      </c>
      <c r="S3520" t="s">
        <v>46</v>
      </c>
      <c r="T3520" s="127">
        <v>2.2599999999999998</v>
      </c>
      <c r="U3520" t="s">
        <v>449</v>
      </c>
      <c r="V3520" s="131">
        <v>7.8799999999999995E-2</v>
      </c>
      <c r="W3520" s="131">
        <v>7.5700000000000003E-2</v>
      </c>
      <c r="X3520" t="s">
        <v>270</v>
      </c>
      <c r="Z3520" s="127">
        <v>23000</v>
      </c>
      <c r="AA3520" s="129">
        <v>1</v>
      </c>
      <c r="AB3520" s="133">
        <v>99.903999999999996</v>
      </c>
      <c r="AD3520" s="127">
        <v>22.978000000000002</v>
      </c>
      <c r="AG3520" t="s">
        <v>275</v>
      </c>
      <c r="AH3520" s="131">
        <v>6.7999999999999999E-5</v>
      </c>
      <c r="AI3520" s="131">
        <v>6.5693642010438498E-4</v>
      </c>
      <c r="AJ3520" s="131">
        <v>2.1364603553201801E-4</v>
      </c>
    </row>
    <row r="3521" spans="1:36">
      <c r="A3521" s="121">
        <v>11389</v>
      </c>
      <c r="B3521">
        <v>11391</v>
      </c>
      <c r="C3521" t="s">
        <v>67</v>
      </c>
      <c r="D3521" t="s">
        <v>68</v>
      </c>
      <c r="E3521" t="s">
        <v>35</v>
      </c>
      <c r="F3521" t="s">
        <v>3216</v>
      </c>
      <c r="G3521" t="s">
        <v>2481</v>
      </c>
      <c r="H3521" t="s">
        <v>38</v>
      </c>
      <c r="I3521" t="s">
        <v>353</v>
      </c>
      <c r="J3521" t="s">
        <v>39</v>
      </c>
      <c r="K3521" t="s">
        <v>39</v>
      </c>
      <c r="L3521" t="s">
        <v>1443</v>
      </c>
      <c r="M3521" t="s">
        <v>41</v>
      </c>
      <c r="N3521" t="s">
        <v>72</v>
      </c>
      <c r="O3521" t="s">
        <v>45</v>
      </c>
      <c r="P3521" t="s">
        <v>301</v>
      </c>
      <c r="Q3521" t="s">
        <v>301</v>
      </c>
      <c r="R3521" t="s">
        <v>301</v>
      </c>
      <c r="S3521" t="s">
        <v>46</v>
      </c>
      <c r="T3521" s="127">
        <v>3.3220000000000001</v>
      </c>
      <c r="U3521" t="s">
        <v>2482</v>
      </c>
      <c r="V3521" s="131">
        <v>4.9000000000000002E-2</v>
      </c>
      <c r="W3521" s="131">
        <v>3.1629999999999998E-2</v>
      </c>
      <c r="X3521" t="s">
        <v>270</v>
      </c>
      <c r="Z3521" s="127">
        <v>87000</v>
      </c>
      <c r="AA3521" s="129">
        <v>1</v>
      </c>
      <c r="AB3521" s="133">
        <v>106.857</v>
      </c>
      <c r="AD3521" s="127">
        <v>92.965000000000003</v>
      </c>
      <c r="AG3521" t="s">
        <v>275</v>
      </c>
      <c r="AH3521" s="131">
        <v>1.9100000000000001E-4</v>
      </c>
      <c r="AI3521" s="131">
        <v>2.6578635853447699E-3</v>
      </c>
      <c r="AJ3521" s="131">
        <v>8.6437895756121496E-4</v>
      </c>
    </row>
    <row r="3522" spans="1:36">
      <c r="A3522" s="121">
        <v>11389</v>
      </c>
      <c r="B3522">
        <v>11391</v>
      </c>
      <c r="C3522" t="s">
        <v>108</v>
      </c>
      <c r="D3522" t="s">
        <v>109</v>
      </c>
      <c r="E3522" t="s">
        <v>35</v>
      </c>
      <c r="F3522" t="s">
        <v>3217</v>
      </c>
      <c r="G3522" t="s">
        <v>2919</v>
      </c>
      <c r="H3522" t="s">
        <v>38</v>
      </c>
      <c r="I3522" t="s">
        <v>280</v>
      </c>
      <c r="J3522" t="s">
        <v>39</v>
      </c>
      <c r="K3522" t="s">
        <v>39</v>
      </c>
      <c r="L3522" t="s">
        <v>1443</v>
      </c>
      <c r="M3522" t="s">
        <v>41</v>
      </c>
      <c r="N3522" t="s">
        <v>72</v>
      </c>
      <c r="O3522" t="s">
        <v>45</v>
      </c>
      <c r="P3522" t="s">
        <v>301</v>
      </c>
      <c r="Q3522" t="s">
        <v>301</v>
      </c>
      <c r="R3522" t="s">
        <v>301</v>
      </c>
      <c r="S3522" t="s">
        <v>46</v>
      </c>
      <c r="T3522" s="127">
        <v>3.641</v>
      </c>
      <c r="U3522" t="s">
        <v>2911</v>
      </c>
      <c r="V3522" s="131">
        <v>6.3399999999999998E-2</v>
      </c>
      <c r="W3522" s="131">
        <v>6.1179999999999998E-2</v>
      </c>
      <c r="X3522" t="s">
        <v>270</v>
      </c>
      <c r="Z3522" s="127">
        <v>49000</v>
      </c>
      <c r="AA3522" s="129">
        <v>1</v>
      </c>
      <c r="AB3522" s="133">
        <v>101.96599999999999</v>
      </c>
      <c r="AD3522" s="127">
        <v>49.963000000000001</v>
      </c>
      <c r="AG3522" t="s">
        <v>275</v>
      </c>
      <c r="AH3522" s="131">
        <v>2.2800000000000001E-4</v>
      </c>
      <c r="AI3522" s="131">
        <v>1.4284408514307701E-3</v>
      </c>
      <c r="AJ3522" s="131">
        <v>4.6455138664967197E-4</v>
      </c>
    </row>
    <row r="3523" spans="1:36">
      <c r="A3523" s="121">
        <v>11389</v>
      </c>
      <c r="B3523">
        <v>11391</v>
      </c>
      <c r="C3523" t="s">
        <v>3218</v>
      </c>
      <c r="D3523" t="s">
        <v>3219</v>
      </c>
      <c r="E3523" t="s">
        <v>35</v>
      </c>
      <c r="F3523" t="s">
        <v>3220</v>
      </c>
      <c r="G3523" t="s">
        <v>3221</v>
      </c>
      <c r="H3523" t="s">
        <v>38</v>
      </c>
      <c r="I3523" t="s">
        <v>280</v>
      </c>
      <c r="J3523" t="s">
        <v>39</v>
      </c>
      <c r="K3523" t="s">
        <v>39</v>
      </c>
      <c r="L3523" t="s">
        <v>1443</v>
      </c>
      <c r="M3523" t="s">
        <v>41</v>
      </c>
      <c r="N3523" t="s">
        <v>143</v>
      </c>
      <c r="O3523" t="s">
        <v>45</v>
      </c>
      <c r="P3523" t="s">
        <v>2621</v>
      </c>
      <c r="Q3523" t="s">
        <v>234</v>
      </c>
      <c r="R3523" t="s">
        <v>228</v>
      </c>
      <c r="S3523" t="s">
        <v>46</v>
      </c>
      <c r="T3523" s="127">
        <v>3.9319999999999999</v>
      </c>
      <c r="U3523" t="s">
        <v>3222</v>
      </c>
      <c r="V3523" s="131">
        <v>5.8000000000000003E-2</v>
      </c>
      <c r="W3523" s="131">
        <v>5.0810000000000001E-2</v>
      </c>
      <c r="X3523" t="s">
        <v>270</v>
      </c>
      <c r="Z3523" s="127">
        <v>32000</v>
      </c>
      <c r="AA3523" s="129">
        <v>1</v>
      </c>
      <c r="AB3523" s="133">
        <v>101.393</v>
      </c>
      <c r="AD3523" s="127">
        <v>32.445999999999998</v>
      </c>
      <c r="AG3523" t="s">
        <v>275</v>
      </c>
      <c r="AH3523" s="131">
        <v>2.13E-4</v>
      </c>
      <c r="AI3523" s="131">
        <v>9.2761738908020799E-4</v>
      </c>
      <c r="AJ3523" s="131">
        <v>3.0167573543274899E-4</v>
      </c>
    </row>
    <row r="3524" spans="1:36">
      <c r="A3524" s="121">
        <v>11389</v>
      </c>
      <c r="B3524">
        <v>11391</v>
      </c>
      <c r="C3524" t="s">
        <v>3223</v>
      </c>
      <c r="D3524" t="s">
        <v>3224</v>
      </c>
      <c r="E3524" t="s">
        <v>35</v>
      </c>
      <c r="F3524" t="s">
        <v>3225</v>
      </c>
      <c r="G3524" t="s">
        <v>3226</v>
      </c>
      <c r="H3524" t="s">
        <v>38</v>
      </c>
      <c r="I3524" t="s">
        <v>280</v>
      </c>
      <c r="J3524" t="s">
        <v>39</v>
      </c>
      <c r="K3524" t="s">
        <v>39</v>
      </c>
      <c r="L3524" t="s">
        <v>1443</v>
      </c>
      <c r="M3524" t="s">
        <v>41</v>
      </c>
      <c r="N3524" t="s">
        <v>852</v>
      </c>
      <c r="O3524" t="s">
        <v>45</v>
      </c>
      <c r="P3524" t="s">
        <v>301</v>
      </c>
      <c r="Q3524" t="s">
        <v>301</v>
      </c>
      <c r="R3524" t="s">
        <v>301</v>
      </c>
      <c r="S3524" t="s">
        <v>46</v>
      </c>
      <c r="T3524" s="127">
        <v>4.09</v>
      </c>
      <c r="U3524" t="s">
        <v>2482</v>
      </c>
      <c r="V3524" s="131">
        <v>4.9200000000000001E-2</v>
      </c>
      <c r="W3524" s="131">
        <v>4.8399999999999999E-2</v>
      </c>
      <c r="X3524" t="s">
        <v>270</v>
      </c>
      <c r="Z3524" s="127">
        <v>75000</v>
      </c>
      <c r="AA3524" s="129">
        <v>1</v>
      </c>
      <c r="AB3524" s="133">
        <v>100.595</v>
      </c>
      <c r="AD3524" s="127">
        <v>75.447000000000003</v>
      </c>
      <c r="AG3524" t="s">
        <v>275</v>
      </c>
      <c r="AH3524" s="131">
        <v>2.4899999999999998E-4</v>
      </c>
      <c r="AI3524" s="131">
        <v>2.1570054119459899E-3</v>
      </c>
      <c r="AJ3524" s="131">
        <v>7.0149201776656205E-4</v>
      </c>
    </row>
    <row r="3525" spans="1:36">
      <c r="A3525" s="121">
        <v>11389</v>
      </c>
      <c r="B3525">
        <v>11391</v>
      </c>
      <c r="C3525" t="s">
        <v>2721</v>
      </c>
      <c r="D3525" t="s">
        <v>2722</v>
      </c>
      <c r="E3525" t="s">
        <v>35</v>
      </c>
      <c r="F3525" t="s">
        <v>3227</v>
      </c>
      <c r="G3525" t="s">
        <v>3228</v>
      </c>
      <c r="H3525" t="s">
        <v>38</v>
      </c>
      <c r="I3525" t="s">
        <v>353</v>
      </c>
      <c r="J3525" t="s">
        <v>39</v>
      </c>
      <c r="K3525" t="s">
        <v>39</v>
      </c>
      <c r="L3525" t="s">
        <v>1443</v>
      </c>
      <c r="M3525" t="s">
        <v>41</v>
      </c>
      <c r="N3525" t="s">
        <v>52</v>
      </c>
      <c r="O3525" t="s">
        <v>45</v>
      </c>
      <c r="P3525" t="s">
        <v>2584</v>
      </c>
      <c r="Q3525" t="s">
        <v>227</v>
      </c>
      <c r="R3525" t="s">
        <v>228</v>
      </c>
      <c r="S3525" t="s">
        <v>46</v>
      </c>
      <c r="T3525" s="127">
        <v>3.8839999999999999</v>
      </c>
      <c r="U3525" t="s">
        <v>2904</v>
      </c>
      <c r="V3525" s="131">
        <v>5.0000000000000001E-3</v>
      </c>
      <c r="W3525" s="131">
        <v>4.2639999999999997E-2</v>
      </c>
      <c r="X3525" t="s">
        <v>270</v>
      </c>
      <c r="Z3525" s="127">
        <v>111000</v>
      </c>
      <c r="AA3525" s="129">
        <v>1</v>
      </c>
      <c r="AB3525" s="133">
        <v>88.995999999999995</v>
      </c>
      <c r="AD3525" s="127">
        <v>98.786000000000001</v>
      </c>
      <c r="AG3525" t="s">
        <v>275</v>
      </c>
      <c r="AH3525" s="131">
        <v>2.22E-4</v>
      </c>
      <c r="AI3525" s="131">
        <v>2.8242693220474802E-3</v>
      </c>
      <c r="AJ3525" s="131">
        <v>9.1849671515284101E-4</v>
      </c>
    </row>
    <row r="3526" spans="1:36">
      <c r="A3526" s="121">
        <v>11389</v>
      </c>
      <c r="B3526">
        <v>11391</v>
      </c>
      <c r="C3526" t="s">
        <v>3091</v>
      </c>
      <c r="D3526" t="s">
        <v>3092</v>
      </c>
      <c r="E3526" t="s">
        <v>35</v>
      </c>
      <c r="F3526" t="s">
        <v>3229</v>
      </c>
      <c r="G3526" t="s">
        <v>3230</v>
      </c>
      <c r="H3526" t="s">
        <v>38</v>
      </c>
      <c r="I3526" t="s">
        <v>280</v>
      </c>
      <c r="J3526" t="s">
        <v>39</v>
      </c>
      <c r="K3526" t="s">
        <v>39</v>
      </c>
      <c r="L3526" t="s">
        <v>1443</v>
      </c>
      <c r="M3526" t="s">
        <v>41</v>
      </c>
      <c r="N3526" t="s">
        <v>80</v>
      </c>
      <c r="O3526" t="s">
        <v>45</v>
      </c>
      <c r="P3526" t="s">
        <v>2621</v>
      </c>
      <c r="Q3526" t="s">
        <v>234</v>
      </c>
      <c r="R3526" t="s">
        <v>228</v>
      </c>
      <c r="S3526" t="s">
        <v>46</v>
      </c>
      <c r="T3526" s="127">
        <v>0</v>
      </c>
      <c r="U3526" t="s">
        <v>3231</v>
      </c>
      <c r="V3526" s="131">
        <v>5.6800000000000003E-2</v>
      </c>
      <c r="W3526" s="131">
        <v>5.1119999999999999E-2</v>
      </c>
      <c r="X3526" t="s">
        <v>270</v>
      </c>
      <c r="Z3526" s="127">
        <v>168000</v>
      </c>
      <c r="AA3526" s="129">
        <v>1</v>
      </c>
      <c r="AB3526" s="133">
        <v>101.721</v>
      </c>
      <c r="AD3526" s="127">
        <v>170.892</v>
      </c>
      <c r="AG3526" t="s">
        <v>275</v>
      </c>
      <c r="AH3526" s="131">
        <v>9.7E-5</v>
      </c>
      <c r="AI3526" s="131">
        <v>4.8857727639416704E-3</v>
      </c>
      <c r="AJ3526" s="131">
        <v>1.58892999319567E-3</v>
      </c>
    </row>
    <row r="3527" spans="1:36">
      <c r="A3527" s="121">
        <v>11389</v>
      </c>
      <c r="B3527">
        <v>11391</v>
      </c>
      <c r="C3527" t="s">
        <v>2721</v>
      </c>
      <c r="D3527" t="s">
        <v>2722</v>
      </c>
      <c r="E3527" t="s">
        <v>35</v>
      </c>
      <c r="F3527" t="s">
        <v>3481</v>
      </c>
      <c r="G3527" t="s">
        <v>3463</v>
      </c>
      <c r="H3527" t="s">
        <v>38</v>
      </c>
      <c r="I3527" t="s">
        <v>353</v>
      </c>
      <c r="J3527" t="s">
        <v>39</v>
      </c>
      <c r="K3527" t="s">
        <v>39</v>
      </c>
      <c r="L3527" t="s">
        <v>1443</v>
      </c>
      <c r="M3527" t="s">
        <v>41</v>
      </c>
      <c r="N3527" t="s">
        <v>52</v>
      </c>
      <c r="O3527" t="s">
        <v>45</v>
      </c>
      <c r="P3527" t="s">
        <v>430</v>
      </c>
      <c r="Q3527" t="s">
        <v>227</v>
      </c>
      <c r="R3527" t="s">
        <v>228</v>
      </c>
      <c r="S3527" t="s">
        <v>46</v>
      </c>
      <c r="T3527" s="127">
        <v>0</v>
      </c>
      <c r="U3527" t="s">
        <v>449</v>
      </c>
      <c r="V3527" s="131">
        <v>5.0000000000000001E-3</v>
      </c>
      <c r="W3527" s="131">
        <v>0</v>
      </c>
      <c r="X3527" t="s">
        <v>270</v>
      </c>
      <c r="Z3527" s="127">
        <v>95000</v>
      </c>
      <c r="AA3527" s="129">
        <v>1</v>
      </c>
      <c r="AB3527" s="133">
        <v>93.897999999999996</v>
      </c>
      <c r="AD3527" s="127">
        <v>89.203000000000003</v>
      </c>
      <c r="AG3527" t="s">
        <v>275</v>
      </c>
      <c r="AH3527" s="131">
        <v>0</v>
      </c>
      <c r="AI3527" s="131">
        <v>2.55030815103068E-3</v>
      </c>
      <c r="AJ3527" s="131">
        <v>8.2940024206013398E-4</v>
      </c>
    </row>
    <row r="3528" spans="1:36">
      <c r="A3528" s="121">
        <v>11389</v>
      </c>
      <c r="B3528">
        <v>11391</v>
      </c>
      <c r="C3528" t="s">
        <v>74</v>
      </c>
      <c r="D3528" t="s">
        <v>75</v>
      </c>
      <c r="E3528" t="s">
        <v>76</v>
      </c>
      <c r="F3528" t="s">
        <v>3232</v>
      </c>
      <c r="G3528" t="s">
        <v>3011</v>
      </c>
      <c r="H3528" t="s">
        <v>38</v>
      </c>
      <c r="I3528" t="s">
        <v>264</v>
      </c>
      <c r="J3528" t="s">
        <v>39</v>
      </c>
      <c r="K3528" t="s">
        <v>39</v>
      </c>
      <c r="L3528" t="s">
        <v>1443</v>
      </c>
      <c r="M3528" t="s">
        <v>41</v>
      </c>
      <c r="N3528" t="s">
        <v>80</v>
      </c>
      <c r="O3528" t="s">
        <v>45</v>
      </c>
      <c r="P3528" t="s">
        <v>2584</v>
      </c>
      <c r="Q3528" t="s">
        <v>227</v>
      </c>
      <c r="R3528" t="s">
        <v>228</v>
      </c>
      <c r="S3528" t="s">
        <v>46</v>
      </c>
      <c r="T3528" s="127">
        <v>0</v>
      </c>
      <c r="U3528" t="s">
        <v>455</v>
      </c>
      <c r="V3528" s="131">
        <v>7.9500000000000001E-2</v>
      </c>
      <c r="W3528" s="131">
        <v>0</v>
      </c>
      <c r="X3528" t="s">
        <v>270</v>
      </c>
      <c r="Z3528" s="127">
        <v>98000</v>
      </c>
      <c r="AA3528" s="129">
        <v>1</v>
      </c>
      <c r="AB3528" s="133">
        <v>102.251</v>
      </c>
      <c r="AD3528" s="127">
        <v>100.206</v>
      </c>
      <c r="AG3528" t="s">
        <v>275</v>
      </c>
      <c r="AH3528" s="131">
        <v>0</v>
      </c>
      <c r="AI3528" s="131">
        <v>2.8648671629618199E-3</v>
      </c>
      <c r="AJ3528" s="131">
        <v>9.3169977026908801E-4</v>
      </c>
    </row>
    <row r="3529" spans="1:36">
      <c r="A3529" s="121">
        <v>11389</v>
      </c>
      <c r="B3529">
        <v>11391</v>
      </c>
      <c r="C3529" t="s">
        <v>2475</v>
      </c>
      <c r="D3529" t="s">
        <v>2476</v>
      </c>
      <c r="E3529" t="s">
        <v>35</v>
      </c>
      <c r="F3529" t="s">
        <v>3233</v>
      </c>
      <c r="G3529" t="s">
        <v>3234</v>
      </c>
      <c r="H3529" t="s">
        <v>38</v>
      </c>
      <c r="I3529" t="s">
        <v>353</v>
      </c>
      <c r="J3529" t="s">
        <v>39</v>
      </c>
      <c r="K3529" t="s">
        <v>39</v>
      </c>
      <c r="L3529" t="s">
        <v>1443</v>
      </c>
      <c r="M3529" t="s">
        <v>41</v>
      </c>
      <c r="N3529" t="s">
        <v>281</v>
      </c>
      <c r="O3529" t="s">
        <v>45</v>
      </c>
      <c r="P3529" t="s">
        <v>430</v>
      </c>
      <c r="Q3529" t="s">
        <v>227</v>
      </c>
      <c r="R3529" t="s">
        <v>228</v>
      </c>
      <c r="S3529" t="s">
        <v>46</v>
      </c>
      <c r="T3529" s="127">
        <v>4.1719999999999997</v>
      </c>
      <c r="U3529" t="s">
        <v>2833</v>
      </c>
      <c r="V3529" s="131">
        <v>1.7899999999999999E-2</v>
      </c>
      <c r="W3529" s="131">
        <v>5.8110000000000002E-2</v>
      </c>
      <c r="X3529" t="s">
        <v>270</v>
      </c>
      <c r="Z3529" s="127">
        <v>36000</v>
      </c>
      <c r="AA3529" s="129">
        <v>1</v>
      </c>
      <c r="AB3529" s="133">
        <v>96.091999999999999</v>
      </c>
      <c r="AD3529" s="127">
        <v>34.593000000000004</v>
      </c>
      <c r="AG3529" t="s">
        <v>275</v>
      </c>
      <c r="AH3529" s="131">
        <v>2.5999999999999998E-5</v>
      </c>
      <c r="AI3529" s="131">
        <v>9.8901586024926591E-4</v>
      </c>
      <c r="AJ3529" s="131">
        <v>3.21643482008455E-4</v>
      </c>
    </row>
    <row r="3530" spans="1:36">
      <c r="A3530" s="121">
        <v>11389</v>
      </c>
      <c r="B3530">
        <v>11391</v>
      </c>
      <c r="C3530" t="s">
        <v>3066</v>
      </c>
      <c r="D3530" t="s">
        <v>3067</v>
      </c>
      <c r="E3530" t="s">
        <v>35</v>
      </c>
      <c r="F3530" t="s">
        <v>3235</v>
      </c>
      <c r="G3530" t="s">
        <v>3236</v>
      </c>
      <c r="H3530" t="s">
        <v>38</v>
      </c>
      <c r="I3530" t="s">
        <v>280</v>
      </c>
      <c r="J3530" t="s">
        <v>39</v>
      </c>
      <c r="K3530" t="s">
        <v>39</v>
      </c>
      <c r="L3530" t="s">
        <v>40</v>
      </c>
      <c r="M3530" t="s">
        <v>41</v>
      </c>
      <c r="N3530" t="s">
        <v>143</v>
      </c>
      <c r="O3530" t="s">
        <v>45</v>
      </c>
      <c r="P3530" t="s">
        <v>2621</v>
      </c>
      <c r="Q3530" t="s">
        <v>234</v>
      </c>
      <c r="R3530" t="s">
        <v>228</v>
      </c>
      <c r="S3530" t="s">
        <v>46</v>
      </c>
      <c r="T3530" s="127">
        <v>0.74</v>
      </c>
      <c r="U3530" t="s">
        <v>1288</v>
      </c>
      <c r="V3530" s="131">
        <v>0.02</v>
      </c>
      <c r="W3530" s="131">
        <v>5.0169999999999999E-2</v>
      </c>
      <c r="X3530" t="s">
        <v>270</v>
      </c>
      <c r="Z3530" s="127">
        <v>135362.76</v>
      </c>
      <c r="AA3530" s="129">
        <v>1</v>
      </c>
      <c r="AB3530" s="133">
        <v>98.37</v>
      </c>
      <c r="AD3530" s="127">
        <v>133.15600000000001</v>
      </c>
      <c r="AG3530" t="s">
        <v>275</v>
      </c>
      <c r="AH3530" s="131">
        <v>1.1379999999999999E-3</v>
      </c>
      <c r="AI3530" s="131">
        <v>3.8069212242612502E-3</v>
      </c>
      <c r="AJ3530" s="131">
        <v>1.2380705381151999E-3</v>
      </c>
    </row>
    <row r="3531" spans="1:36">
      <c r="A3531" s="121">
        <v>11389</v>
      </c>
      <c r="B3531">
        <v>11391</v>
      </c>
      <c r="C3531" t="s">
        <v>3237</v>
      </c>
      <c r="D3531" t="s">
        <v>3238</v>
      </c>
      <c r="E3531" t="s">
        <v>189</v>
      </c>
      <c r="F3531" t="s">
        <v>3239</v>
      </c>
      <c r="G3531" t="s">
        <v>3240</v>
      </c>
      <c r="H3531" t="s">
        <v>38</v>
      </c>
      <c r="I3531" t="s">
        <v>264</v>
      </c>
      <c r="J3531" t="s">
        <v>175</v>
      </c>
      <c r="K3531" t="s">
        <v>181</v>
      </c>
      <c r="L3531" t="s">
        <v>40</v>
      </c>
      <c r="M3531" t="s">
        <v>166</v>
      </c>
      <c r="N3531" t="s">
        <v>1628</v>
      </c>
      <c r="O3531" t="s">
        <v>45</v>
      </c>
      <c r="P3531" t="s">
        <v>541</v>
      </c>
      <c r="Q3531" t="s">
        <v>413</v>
      </c>
      <c r="R3531" t="s">
        <v>228</v>
      </c>
      <c r="S3531" t="s">
        <v>178</v>
      </c>
      <c r="T3531" s="127">
        <v>3.2120000000000002</v>
      </c>
      <c r="U3531" t="s">
        <v>2479</v>
      </c>
      <c r="V3531" s="131">
        <v>0.04</v>
      </c>
      <c r="W3531" s="131">
        <v>4.6789999999999998E-2</v>
      </c>
      <c r="X3531" t="s">
        <v>270</v>
      </c>
      <c r="Z3531" s="127">
        <v>10000</v>
      </c>
      <c r="AA3531" s="129">
        <v>3.165</v>
      </c>
      <c r="AB3531" s="133">
        <v>97.644000000000005</v>
      </c>
      <c r="AD3531" s="127">
        <v>30.904</v>
      </c>
      <c r="AG3531" t="s">
        <v>275</v>
      </c>
      <c r="AH3531" s="131">
        <v>2.0000000000000002E-5</v>
      </c>
      <c r="AI3531" s="131">
        <v>8.8354751756084004E-4</v>
      </c>
      <c r="AJ3531" s="131">
        <v>2.8734352146442802E-4</v>
      </c>
    </row>
    <row r="3532" spans="1:36">
      <c r="A3532" s="121">
        <v>11389</v>
      </c>
      <c r="B3532">
        <v>11391</v>
      </c>
      <c r="C3532" t="s">
        <v>3241</v>
      </c>
      <c r="D3532" t="s">
        <v>3242</v>
      </c>
      <c r="E3532" t="s">
        <v>189</v>
      </c>
      <c r="F3532" t="s">
        <v>3482</v>
      </c>
      <c r="G3532" t="s">
        <v>3483</v>
      </c>
      <c r="H3532" t="s">
        <v>38</v>
      </c>
      <c r="I3532" t="s">
        <v>264</v>
      </c>
      <c r="J3532" t="s">
        <v>175</v>
      </c>
      <c r="K3532" t="s">
        <v>181</v>
      </c>
      <c r="L3532" t="s">
        <v>40</v>
      </c>
      <c r="M3532" t="s">
        <v>166</v>
      </c>
      <c r="N3532" t="s">
        <v>1621</v>
      </c>
      <c r="O3532" t="s">
        <v>45</v>
      </c>
      <c r="P3532" t="s">
        <v>541</v>
      </c>
      <c r="Q3532" t="s">
        <v>413</v>
      </c>
      <c r="R3532" t="s">
        <v>228</v>
      </c>
      <c r="S3532" t="s">
        <v>178</v>
      </c>
      <c r="T3532" s="127">
        <v>2.1190000000000002</v>
      </c>
      <c r="U3532" t="s">
        <v>3484</v>
      </c>
      <c r="V3532" s="131">
        <v>7.9500000000000001E-2</v>
      </c>
      <c r="W3532" s="131">
        <v>5.3859999999999998E-2</v>
      </c>
      <c r="X3532" t="s">
        <v>270</v>
      </c>
      <c r="Z3532" s="127">
        <v>11000</v>
      </c>
      <c r="AA3532" s="129">
        <v>3.165</v>
      </c>
      <c r="AB3532" s="133">
        <v>104.843</v>
      </c>
      <c r="AD3532" s="127">
        <v>36.500999999999998</v>
      </c>
      <c r="AG3532" t="s">
        <v>275</v>
      </c>
      <c r="AH3532" s="131">
        <v>1.7E-5</v>
      </c>
      <c r="AI3532" s="131">
        <v>1.0435650212160901E-3</v>
      </c>
      <c r="AJ3532" s="131">
        <v>3.3938372539503301E-4</v>
      </c>
    </row>
    <row r="3533" spans="1:36">
      <c r="A3533" s="121">
        <v>11389</v>
      </c>
      <c r="B3533">
        <v>11391</v>
      </c>
      <c r="C3533" t="s">
        <v>3241</v>
      </c>
      <c r="D3533" t="s">
        <v>3242</v>
      </c>
      <c r="E3533" t="s">
        <v>189</v>
      </c>
      <c r="F3533" t="s">
        <v>3243</v>
      </c>
      <c r="G3533" t="s">
        <v>3244</v>
      </c>
      <c r="H3533" t="s">
        <v>38</v>
      </c>
      <c r="I3533" t="s">
        <v>264</v>
      </c>
      <c r="J3533" t="s">
        <v>175</v>
      </c>
      <c r="K3533" t="s">
        <v>181</v>
      </c>
      <c r="L3533" t="s">
        <v>40</v>
      </c>
      <c r="M3533" t="s">
        <v>166</v>
      </c>
      <c r="N3533" t="s">
        <v>1621</v>
      </c>
      <c r="O3533" t="s">
        <v>45</v>
      </c>
      <c r="P3533" t="s">
        <v>541</v>
      </c>
      <c r="Q3533" t="s">
        <v>413</v>
      </c>
      <c r="R3533" t="s">
        <v>228</v>
      </c>
      <c r="S3533" t="s">
        <v>178</v>
      </c>
      <c r="T3533" s="127">
        <v>4.2060000000000004</v>
      </c>
      <c r="U3533" t="s">
        <v>2515</v>
      </c>
      <c r="V3533" s="131">
        <v>6.6500000000000004E-2</v>
      </c>
      <c r="W3533" s="131">
        <v>6.1159999999999999E-2</v>
      </c>
      <c r="X3533" t="s">
        <v>270</v>
      </c>
      <c r="Z3533" s="127">
        <v>10000</v>
      </c>
      <c r="AA3533" s="129">
        <v>3.165</v>
      </c>
      <c r="AB3533" s="133">
        <v>98.91</v>
      </c>
      <c r="AD3533" s="127">
        <v>31.305</v>
      </c>
      <c r="AG3533" t="s">
        <v>275</v>
      </c>
      <c r="AH3533" s="131">
        <v>1.2999999999999999E-5</v>
      </c>
      <c r="AI3533" s="131">
        <v>8.9500853461087595E-4</v>
      </c>
      <c r="AJ3533" s="131">
        <v>2.9107082410890101E-4</v>
      </c>
    </row>
    <row r="3534" spans="1:36">
      <c r="A3534" s="121">
        <v>11389</v>
      </c>
      <c r="B3534">
        <v>11391</v>
      </c>
      <c r="C3534" t="s">
        <v>260</v>
      </c>
      <c r="D3534" t="s">
        <v>261</v>
      </c>
      <c r="E3534" t="s">
        <v>189</v>
      </c>
      <c r="F3534" t="s">
        <v>3245</v>
      </c>
      <c r="G3534" t="s">
        <v>3246</v>
      </c>
      <c r="H3534" t="s">
        <v>38</v>
      </c>
      <c r="I3534" t="s">
        <v>1991</v>
      </c>
      <c r="J3534" t="s">
        <v>175</v>
      </c>
      <c r="K3534" t="s">
        <v>181</v>
      </c>
      <c r="L3534" t="s">
        <v>40</v>
      </c>
      <c r="M3534" t="s">
        <v>166</v>
      </c>
      <c r="N3534" t="s">
        <v>1636</v>
      </c>
      <c r="O3534" t="s">
        <v>45</v>
      </c>
      <c r="P3534" t="s">
        <v>301</v>
      </c>
      <c r="Q3534" t="s">
        <v>301</v>
      </c>
      <c r="R3534" t="s">
        <v>301</v>
      </c>
      <c r="S3534" t="s">
        <v>178</v>
      </c>
      <c r="T3534" s="127">
        <v>0.874</v>
      </c>
      <c r="U3534" t="s">
        <v>3247</v>
      </c>
      <c r="V3534" s="131">
        <v>2.5000000000000001E-2</v>
      </c>
      <c r="W3534" s="131">
        <v>0</v>
      </c>
      <c r="X3534" t="s">
        <v>270</v>
      </c>
      <c r="Z3534" s="127">
        <v>6000</v>
      </c>
      <c r="AA3534" s="129">
        <v>3.165</v>
      </c>
      <c r="AB3534" s="133">
        <v>131.821</v>
      </c>
      <c r="AD3534" s="127">
        <v>25.033000000000001</v>
      </c>
      <c r="AG3534" t="s">
        <v>275</v>
      </c>
      <c r="AH3534" s="131">
        <v>1.2999999999999999E-5</v>
      </c>
      <c r="AI3534" s="131">
        <v>7.1568355055369405E-4</v>
      </c>
      <c r="AJ3534" s="131">
        <v>2.32751524488442E-4</v>
      </c>
    </row>
    <row r="3535" spans="1:36">
      <c r="A3535" s="121">
        <v>11389</v>
      </c>
      <c r="B3535">
        <v>11391</v>
      </c>
      <c r="C3535" t="s">
        <v>3248</v>
      </c>
      <c r="D3535" t="s">
        <v>3249</v>
      </c>
      <c r="E3535" t="s">
        <v>189</v>
      </c>
      <c r="F3535" t="s">
        <v>3250</v>
      </c>
      <c r="G3535" t="s">
        <v>3251</v>
      </c>
      <c r="H3535" t="s">
        <v>38</v>
      </c>
      <c r="I3535" t="s">
        <v>264</v>
      </c>
      <c r="J3535" t="s">
        <v>175</v>
      </c>
      <c r="K3535" t="s">
        <v>181</v>
      </c>
      <c r="L3535" t="s">
        <v>40</v>
      </c>
      <c r="M3535" t="s">
        <v>166</v>
      </c>
      <c r="N3535" t="s">
        <v>1607</v>
      </c>
      <c r="O3535" t="s">
        <v>45</v>
      </c>
      <c r="P3535" t="s">
        <v>3252</v>
      </c>
      <c r="Q3535" t="s">
        <v>413</v>
      </c>
      <c r="R3535" t="s">
        <v>228</v>
      </c>
      <c r="S3535" t="s">
        <v>178</v>
      </c>
      <c r="T3535" s="127">
        <v>3.8420000000000001</v>
      </c>
      <c r="U3535" t="s">
        <v>3253</v>
      </c>
      <c r="V3535" s="131">
        <v>3.7499999999999999E-2</v>
      </c>
      <c r="W3535" s="131">
        <v>4.3729999999999998E-2</v>
      </c>
      <c r="X3535" t="s">
        <v>270</v>
      </c>
      <c r="Z3535" s="127">
        <v>5000</v>
      </c>
      <c r="AA3535" s="129">
        <v>3.165</v>
      </c>
      <c r="AB3535" s="133">
        <v>98.625</v>
      </c>
      <c r="AD3535" s="127">
        <v>15.606999999999999</v>
      </c>
      <c r="AG3535" t="s">
        <v>275</v>
      </c>
      <c r="AH3535" s="131">
        <v>6.9999999999999999E-6</v>
      </c>
      <c r="AI3535" s="131">
        <v>4.4621528587313302E-4</v>
      </c>
      <c r="AJ3535" s="131">
        <v>1.45116215059949E-4</v>
      </c>
    </row>
    <row r="3536" spans="1:36">
      <c r="A3536" s="121">
        <v>11389</v>
      </c>
      <c r="B3536">
        <v>11391</v>
      </c>
      <c r="C3536" t="s">
        <v>3485</v>
      </c>
      <c r="D3536" t="s">
        <v>3486</v>
      </c>
      <c r="E3536" t="s">
        <v>171</v>
      </c>
      <c r="F3536" t="s">
        <v>3487</v>
      </c>
      <c r="G3536" t="s">
        <v>3488</v>
      </c>
      <c r="H3536" t="s">
        <v>38</v>
      </c>
      <c r="I3536" t="s">
        <v>264</v>
      </c>
      <c r="J3536" t="s">
        <v>175</v>
      </c>
      <c r="K3536" t="s">
        <v>1372</v>
      </c>
      <c r="L3536" t="s">
        <v>40</v>
      </c>
      <c r="M3536" t="s">
        <v>166</v>
      </c>
      <c r="N3536" t="s">
        <v>1591</v>
      </c>
      <c r="O3536" t="s">
        <v>45</v>
      </c>
      <c r="P3536" t="s">
        <v>381</v>
      </c>
      <c r="Q3536" t="s">
        <v>413</v>
      </c>
      <c r="R3536" t="s">
        <v>228</v>
      </c>
      <c r="S3536" t="s">
        <v>178</v>
      </c>
      <c r="T3536" s="127">
        <v>3.6259999999999999</v>
      </c>
      <c r="U3536" t="s">
        <v>3489</v>
      </c>
      <c r="V3536" s="131">
        <v>2.9000000000000001E-2</v>
      </c>
      <c r="W3536" s="131">
        <v>4.9750000000000003E-2</v>
      </c>
      <c r="X3536" t="s">
        <v>270</v>
      </c>
      <c r="Z3536" s="127">
        <v>3000</v>
      </c>
      <c r="AA3536" s="129">
        <v>3.165</v>
      </c>
      <c r="AB3536" s="133">
        <v>71.894999999999996</v>
      </c>
      <c r="AD3536" s="127">
        <v>6.8259999999999996</v>
      </c>
      <c r="AG3536" t="s">
        <v>275</v>
      </c>
      <c r="AH3536" s="131">
        <v>7.9999999999999996E-6</v>
      </c>
      <c r="AI3536" s="131">
        <v>1.95167922066086E-4</v>
      </c>
      <c r="AJ3536" s="131">
        <v>6.3471671742321004E-5</v>
      </c>
    </row>
    <row r="3537" spans="1:36">
      <c r="A3537" s="121">
        <v>11389</v>
      </c>
      <c r="B3537">
        <v>11391</v>
      </c>
      <c r="C3537" t="s">
        <v>3367</v>
      </c>
      <c r="D3537" t="s">
        <v>3368</v>
      </c>
      <c r="E3537" t="s">
        <v>189</v>
      </c>
      <c r="F3537" t="s">
        <v>3495</v>
      </c>
      <c r="G3537" t="s">
        <v>3496</v>
      </c>
      <c r="H3537" t="s">
        <v>38</v>
      </c>
      <c r="I3537" t="s">
        <v>264</v>
      </c>
      <c r="J3537" t="s">
        <v>175</v>
      </c>
      <c r="K3537" t="s">
        <v>538</v>
      </c>
      <c r="L3537" t="s">
        <v>40</v>
      </c>
      <c r="M3537" t="s">
        <v>166</v>
      </c>
      <c r="N3537" t="s">
        <v>1621</v>
      </c>
      <c r="O3537" t="s">
        <v>45</v>
      </c>
      <c r="P3537" t="s">
        <v>3350</v>
      </c>
      <c r="Q3537" t="s">
        <v>1535</v>
      </c>
      <c r="R3537" t="s">
        <v>228</v>
      </c>
      <c r="S3537" t="s">
        <v>178</v>
      </c>
      <c r="T3537" s="127">
        <v>2.5750000000000002</v>
      </c>
      <c r="U3537" t="s">
        <v>3497</v>
      </c>
      <c r="V3537" s="131">
        <v>3.125E-2</v>
      </c>
      <c r="W3537" s="131">
        <v>6.1749999999999999E-2</v>
      </c>
      <c r="X3537" t="s">
        <v>270</v>
      </c>
      <c r="Z3537" s="127">
        <v>5000</v>
      </c>
      <c r="AA3537" s="129">
        <v>3.165</v>
      </c>
      <c r="AB3537" s="133">
        <v>92.358000000000004</v>
      </c>
      <c r="AD3537" s="127">
        <v>14.616</v>
      </c>
      <c r="AG3537" t="s">
        <v>275</v>
      </c>
      <c r="AH3537" s="131">
        <v>6.9999999999999999E-6</v>
      </c>
      <c r="AI3537" s="131">
        <v>4.1785782104408498E-4</v>
      </c>
      <c r="AJ3537" s="131">
        <v>1.3589392237978E-4</v>
      </c>
    </row>
    <row r="3538" spans="1:36">
      <c r="A3538" s="121">
        <v>11389</v>
      </c>
      <c r="B3538">
        <v>11391</v>
      </c>
      <c r="C3538" t="s">
        <v>3259</v>
      </c>
      <c r="D3538" t="s">
        <v>3260</v>
      </c>
      <c r="E3538" t="s">
        <v>189</v>
      </c>
      <c r="F3538" t="s">
        <v>3261</v>
      </c>
      <c r="G3538" t="s">
        <v>3262</v>
      </c>
      <c r="H3538" t="s">
        <v>38</v>
      </c>
      <c r="I3538" t="s">
        <v>264</v>
      </c>
      <c r="J3538" t="s">
        <v>175</v>
      </c>
      <c r="K3538" t="s">
        <v>1349</v>
      </c>
      <c r="L3538" t="s">
        <v>40</v>
      </c>
      <c r="M3538" t="s">
        <v>166</v>
      </c>
      <c r="N3538" t="s">
        <v>1574</v>
      </c>
      <c r="O3538" t="s">
        <v>45</v>
      </c>
      <c r="P3538" t="s">
        <v>541</v>
      </c>
      <c r="Q3538" t="s">
        <v>413</v>
      </c>
      <c r="R3538" t="s">
        <v>228</v>
      </c>
      <c r="S3538" t="s">
        <v>178</v>
      </c>
      <c r="T3538" s="127">
        <v>2.5249999999999999</v>
      </c>
      <c r="U3538" t="s">
        <v>131</v>
      </c>
      <c r="V3538" s="131">
        <v>2.5000000000000001E-2</v>
      </c>
      <c r="W3538" s="131">
        <v>4.5440000000000001E-2</v>
      </c>
      <c r="X3538" t="s">
        <v>270</v>
      </c>
      <c r="Z3538" s="127">
        <v>7000</v>
      </c>
      <c r="AA3538" s="129">
        <v>3.165</v>
      </c>
      <c r="AB3538" s="133">
        <v>94.825999999999993</v>
      </c>
      <c r="AD3538" s="127">
        <v>21.009</v>
      </c>
      <c r="AG3538" t="s">
        <v>275</v>
      </c>
      <c r="AH3538" s="131">
        <v>1.4E-5</v>
      </c>
      <c r="AI3538" s="131">
        <v>6.0063304362926203E-4</v>
      </c>
      <c r="AJ3538" s="131">
        <v>1.95335293726798E-4</v>
      </c>
    </row>
    <row r="3539" spans="1:36">
      <c r="A3539" s="121">
        <v>11389</v>
      </c>
      <c r="B3539">
        <v>11391</v>
      </c>
      <c r="C3539" t="s">
        <v>2507</v>
      </c>
      <c r="D3539" t="s">
        <v>2508</v>
      </c>
      <c r="E3539" t="s">
        <v>35</v>
      </c>
      <c r="F3539" t="s">
        <v>3502</v>
      </c>
      <c r="G3539" t="s">
        <v>3503</v>
      </c>
      <c r="H3539" t="s">
        <v>38</v>
      </c>
      <c r="I3539" t="s">
        <v>264</v>
      </c>
      <c r="J3539" t="s">
        <v>175</v>
      </c>
      <c r="K3539" t="s">
        <v>181</v>
      </c>
      <c r="L3539" t="s">
        <v>40</v>
      </c>
      <c r="M3539" t="s">
        <v>166</v>
      </c>
      <c r="N3539" t="s">
        <v>1616</v>
      </c>
      <c r="O3539" t="s">
        <v>45</v>
      </c>
      <c r="P3539" t="s">
        <v>3504</v>
      </c>
      <c r="Q3539" t="s">
        <v>413</v>
      </c>
      <c r="R3539" t="s">
        <v>228</v>
      </c>
      <c r="S3539" t="s">
        <v>188</v>
      </c>
      <c r="T3539" s="127">
        <v>3.7010000000000001</v>
      </c>
      <c r="U3539" t="s">
        <v>3505</v>
      </c>
      <c r="V3539" s="131">
        <v>4.3749999999999997E-2</v>
      </c>
      <c r="W3539" s="131">
        <v>3.6679999999999997E-2</v>
      </c>
      <c r="X3539" t="s">
        <v>270</v>
      </c>
      <c r="Z3539" s="127">
        <v>41000</v>
      </c>
      <c r="AA3539" s="129">
        <v>3.6360000000000001</v>
      </c>
      <c r="AB3539" s="133">
        <v>101.82899999999999</v>
      </c>
      <c r="AD3539" s="127">
        <v>151.803</v>
      </c>
      <c r="AG3539" t="s">
        <v>275</v>
      </c>
      <c r="AH3539" s="131">
        <v>2.6999999999999999E-5</v>
      </c>
      <c r="AI3539" s="131">
        <v>4.3400167521556402E-3</v>
      </c>
      <c r="AJ3539" s="131">
        <v>1.41144157161094E-3</v>
      </c>
    </row>
    <row r="3540" spans="1:36">
      <c r="A3540" s="121">
        <v>11389</v>
      </c>
      <c r="B3540">
        <v>11391</v>
      </c>
      <c r="C3540" t="s">
        <v>1243</v>
      </c>
      <c r="D3540" t="s">
        <v>1244</v>
      </c>
      <c r="E3540" t="s">
        <v>35</v>
      </c>
      <c r="F3540" t="s">
        <v>3263</v>
      </c>
      <c r="G3540" t="s">
        <v>3264</v>
      </c>
      <c r="H3540" t="s">
        <v>38</v>
      </c>
      <c r="I3540" t="s">
        <v>264</v>
      </c>
      <c r="J3540" t="s">
        <v>175</v>
      </c>
      <c r="K3540" t="s">
        <v>39</v>
      </c>
      <c r="L3540" t="s">
        <v>40</v>
      </c>
      <c r="M3540" t="s">
        <v>166</v>
      </c>
      <c r="N3540" t="s">
        <v>1618</v>
      </c>
      <c r="O3540" t="s">
        <v>45</v>
      </c>
      <c r="P3540" t="s">
        <v>226</v>
      </c>
      <c r="Q3540" t="s">
        <v>227</v>
      </c>
      <c r="R3540" t="s">
        <v>228</v>
      </c>
      <c r="S3540" t="s">
        <v>178</v>
      </c>
      <c r="T3540" s="127">
        <v>4.4660000000000002</v>
      </c>
      <c r="U3540" t="s">
        <v>3265</v>
      </c>
      <c r="V3540" s="131">
        <v>5.049E-2</v>
      </c>
      <c r="W3540" s="131">
        <v>5.1360000000000003E-2</v>
      </c>
      <c r="X3540" t="s">
        <v>270</v>
      </c>
      <c r="Z3540" s="127">
        <v>83000</v>
      </c>
      <c r="AA3540" s="129">
        <v>3.165</v>
      </c>
      <c r="AB3540" s="133">
        <v>100.318</v>
      </c>
      <c r="AD3540" s="127">
        <v>263.529</v>
      </c>
      <c r="AG3540" t="s">
        <v>275</v>
      </c>
      <c r="AH3540" s="131">
        <v>1.1900000000000001E-4</v>
      </c>
      <c r="AI3540" s="131">
        <v>7.5342624021852399E-3</v>
      </c>
      <c r="AJ3540" s="131">
        <v>2.4502603960198199E-3</v>
      </c>
    </row>
    <row r="3541" spans="1:36">
      <c r="A3541" s="121">
        <v>11389</v>
      </c>
      <c r="B3541">
        <v>11391</v>
      </c>
      <c r="C3541" t="s">
        <v>3272</v>
      </c>
      <c r="D3541" t="s">
        <v>3273</v>
      </c>
      <c r="E3541" t="s">
        <v>189</v>
      </c>
      <c r="F3541" t="s">
        <v>3274</v>
      </c>
      <c r="G3541" t="s">
        <v>3275</v>
      </c>
      <c r="H3541" t="s">
        <v>38</v>
      </c>
      <c r="I3541" t="s">
        <v>264</v>
      </c>
      <c r="J3541" t="s">
        <v>175</v>
      </c>
      <c r="K3541" t="s">
        <v>181</v>
      </c>
      <c r="L3541" t="s">
        <v>40</v>
      </c>
      <c r="M3541" t="s">
        <v>166</v>
      </c>
      <c r="N3541" t="s">
        <v>1626</v>
      </c>
      <c r="O3541" t="s">
        <v>45</v>
      </c>
      <c r="P3541" t="s">
        <v>3252</v>
      </c>
      <c r="Q3541" t="s">
        <v>413</v>
      </c>
      <c r="R3541" t="s">
        <v>228</v>
      </c>
      <c r="S3541" t="s">
        <v>178</v>
      </c>
      <c r="T3541" s="127">
        <v>1.738</v>
      </c>
      <c r="U3541" t="s">
        <v>3276</v>
      </c>
      <c r="V3541" s="131">
        <v>3.2500000000000001E-2</v>
      </c>
      <c r="W3541" s="131">
        <v>4.376E-2</v>
      </c>
      <c r="X3541" t="s">
        <v>270</v>
      </c>
      <c r="Z3541" s="127">
        <v>6000</v>
      </c>
      <c r="AA3541" s="129">
        <v>3.165</v>
      </c>
      <c r="AB3541" s="133">
        <v>98.74</v>
      </c>
      <c r="AD3541" s="127">
        <v>18.751000000000001</v>
      </c>
      <c r="AG3541" t="s">
        <v>275</v>
      </c>
      <c r="AH3541" s="131">
        <v>1.9999999999999999E-6</v>
      </c>
      <c r="AI3541" s="131">
        <v>5.3608143225366005E-4</v>
      </c>
      <c r="AJ3541" s="131">
        <v>1.74342096462123E-4</v>
      </c>
    </row>
    <row r="3542" spans="1:36">
      <c r="A3542" s="121">
        <v>11389</v>
      </c>
      <c r="B3542">
        <v>11391</v>
      </c>
      <c r="C3542" t="s">
        <v>3277</v>
      </c>
      <c r="D3542" t="s">
        <v>3278</v>
      </c>
      <c r="E3542" t="s">
        <v>189</v>
      </c>
      <c r="F3542" t="s">
        <v>3279</v>
      </c>
      <c r="G3542" t="s">
        <v>3280</v>
      </c>
      <c r="H3542" t="s">
        <v>38</v>
      </c>
      <c r="I3542" t="s">
        <v>264</v>
      </c>
      <c r="J3542" t="s">
        <v>175</v>
      </c>
      <c r="K3542" t="s">
        <v>1386</v>
      </c>
      <c r="L3542" t="s">
        <v>40</v>
      </c>
      <c r="M3542" t="s">
        <v>166</v>
      </c>
      <c r="N3542" t="s">
        <v>1594</v>
      </c>
      <c r="O3542" t="s">
        <v>45</v>
      </c>
      <c r="P3542" t="s">
        <v>430</v>
      </c>
      <c r="Q3542" t="s">
        <v>413</v>
      </c>
      <c r="R3542" t="s">
        <v>228</v>
      </c>
      <c r="S3542" t="s">
        <v>178</v>
      </c>
      <c r="T3542" s="127">
        <v>1.087</v>
      </c>
      <c r="U3542" t="s">
        <v>3281</v>
      </c>
      <c r="V3542" s="131">
        <v>2.5340000000000001E-2</v>
      </c>
      <c r="W3542" s="131">
        <v>3.8969999999999998E-2</v>
      </c>
      <c r="X3542" t="s">
        <v>270</v>
      </c>
      <c r="Z3542" s="127">
        <v>7000</v>
      </c>
      <c r="AA3542" s="129">
        <v>3.165</v>
      </c>
      <c r="AB3542" s="133">
        <v>98.454999999999998</v>
      </c>
      <c r="AD3542" s="127">
        <v>21.812999999999999</v>
      </c>
      <c r="AG3542" t="s">
        <v>275</v>
      </c>
      <c r="AH3542" s="131">
        <v>6.9999999999999999E-6</v>
      </c>
      <c r="AI3542" s="131">
        <v>6.23624562623411E-4</v>
      </c>
      <c r="AJ3542" s="131">
        <v>2.0281249659397701E-4</v>
      </c>
    </row>
    <row r="3543" spans="1:36">
      <c r="A3543" s="121">
        <v>11389</v>
      </c>
      <c r="B3543">
        <v>11391</v>
      </c>
      <c r="C3543" t="s">
        <v>3282</v>
      </c>
      <c r="D3543" t="s">
        <v>3283</v>
      </c>
      <c r="E3543" t="s">
        <v>189</v>
      </c>
      <c r="F3543" t="s">
        <v>3284</v>
      </c>
      <c r="G3543" t="s">
        <v>3285</v>
      </c>
      <c r="H3543" t="s">
        <v>38</v>
      </c>
      <c r="I3543" t="s">
        <v>264</v>
      </c>
      <c r="J3543" t="s">
        <v>175</v>
      </c>
      <c r="K3543" t="s">
        <v>181</v>
      </c>
      <c r="L3543" t="s">
        <v>40</v>
      </c>
      <c r="M3543" t="s">
        <v>166</v>
      </c>
      <c r="N3543" t="s">
        <v>1628</v>
      </c>
      <c r="O3543" t="s">
        <v>45</v>
      </c>
      <c r="P3543" t="s">
        <v>3252</v>
      </c>
      <c r="Q3543" t="s">
        <v>413</v>
      </c>
      <c r="R3543" t="s">
        <v>228</v>
      </c>
      <c r="S3543" t="s">
        <v>178</v>
      </c>
      <c r="T3543" s="127">
        <v>1.8069999999999999</v>
      </c>
      <c r="U3543" t="s">
        <v>3286</v>
      </c>
      <c r="V3543" s="131">
        <v>4.7500000000000001E-2</v>
      </c>
      <c r="W3543" s="131">
        <v>4.045E-2</v>
      </c>
      <c r="X3543" t="s">
        <v>270</v>
      </c>
      <c r="Z3543" s="127">
        <v>11000</v>
      </c>
      <c r="AA3543" s="129">
        <v>3.165</v>
      </c>
      <c r="AB3543" s="133">
        <v>101.44199999999999</v>
      </c>
      <c r="AD3543" s="127">
        <v>35.317</v>
      </c>
      <c r="AG3543" t="s">
        <v>275</v>
      </c>
      <c r="AH3543" s="131">
        <v>1.2E-5</v>
      </c>
      <c r="AI3543" s="131">
        <v>1.00971280244338E-3</v>
      </c>
      <c r="AJ3543" s="131">
        <v>3.2837445248304798E-4</v>
      </c>
    </row>
    <row r="3544" spans="1:36">
      <c r="A3544" s="121">
        <v>11389</v>
      </c>
      <c r="B3544">
        <v>11391</v>
      </c>
      <c r="C3544" t="s">
        <v>3287</v>
      </c>
      <c r="D3544" t="s">
        <v>3288</v>
      </c>
      <c r="E3544" t="s">
        <v>189</v>
      </c>
      <c r="F3544" t="s">
        <v>3289</v>
      </c>
      <c r="G3544" t="s">
        <v>3290</v>
      </c>
      <c r="H3544" t="s">
        <v>38</v>
      </c>
      <c r="I3544" t="s">
        <v>264</v>
      </c>
      <c r="J3544" t="s">
        <v>175</v>
      </c>
      <c r="K3544" t="s">
        <v>1372</v>
      </c>
      <c r="L3544" t="s">
        <v>40</v>
      </c>
      <c r="M3544" t="s">
        <v>166</v>
      </c>
      <c r="N3544" t="s">
        <v>1619</v>
      </c>
      <c r="O3544" t="s">
        <v>45</v>
      </c>
      <c r="P3544" t="s">
        <v>2713</v>
      </c>
      <c r="Q3544" t="s">
        <v>1535</v>
      </c>
      <c r="R3544" t="s">
        <v>228</v>
      </c>
      <c r="S3544" t="s">
        <v>178</v>
      </c>
      <c r="T3544" s="127">
        <v>0.17799999999999999</v>
      </c>
      <c r="U3544" t="s">
        <v>3291</v>
      </c>
      <c r="V3544" s="131">
        <v>1.375E-2</v>
      </c>
      <c r="W3544" s="131">
        <v>4.0629999999999999E-2</v>
      </c>
      <c r="X3544" t="s">
        <v>270</v>
      </c>
      <c r="Z3544" s="127">
        <v>5000</v>
      </c>
      <c r="AA3544" s="129">
        <v>3.165</v>
      </c>
      <c r="AB3544" s="133">
        <v>100.625</v>
      </c>
      <c r="AD3544" s="127">
        <v>15.923999999999999</v>
      </c>
      <c r="AG3544" t="s">
        <v>275</v>
      </c>
      <c r="AH3544" s="131">
        <v>5.0000000000000004E-6</v>
      </c>
      <c r="AI3544" s="131">
        <v>4.5526352390298601E-4</v>
      </c>
      <c r="AJ3544" s="131">
        <v>1.4805884409446201E-4</v>
      </c>
    </row>
    <row r="3545" spans="1:36">
      <c r="A3545" s="121">
        <v>11389</v>
      </c>
      <c r="B3545">
        <v>11391</v>
      </c>
      <c r="C3545" t="s">
        <v>3514</v>
      </c>
      <c r="D3545" t="s">
        <v>3515</v>
      </c>
      <c r="E3545" t="s">
        <v>189</v>
      </c>
      <c r="F3545" t="s">
        <v>3516</v>
      </c>
      <c r="G3545" t="s">
        <v>3517</v>
      </c>
      <c r="H3545" t="s">
        <v>38</v>
      </c>
      <c r="I3545" t="s">
        <v>264</v>
      </c>
      <c r="J3545" t="s">
        <v>175</v>
      </c>
      <c r="K3545" t="s">
        <v>181</v>
      </c>
      <c r="L3545" t="s">
        <v>40</v>
      </c>
      <c r="M3545" t="s">
        <v>166</v>
      </c>
      <c r="N3545" t="s">
        <v>1607</v>
      </c>
      <c r="O3545" t="s">
        <v>45</v>
      </c>
      <c r="P3545" t="s">
        <v>3252</v>
      </c>
      <c r="Q3545" t="s">
        <v>413</v>
      </c>
      <c r="R3545" t="s">
        <v>228</v>
      </c>
      <c r="S3545" t="s">
        <v>178</v>
      </c>
      <c r="T3545" s="127">
        <v>1.1579999999999999</v>
      </c>
      <c r="U3545" t="s">
        <v>2512</v>
      </c>
      <c r="V3545" s="131">
        <v>4.3499999999999997E-2</v>
      </c>
      <c r="W3545" s="131">
        <v>4.0660000000000002E-2</v>
      </c>
      <c r="X3545" t="s">
        <v>270</v>
      </c>
      <c r="Z3545" s="127">
        <v>7000</v>
      </c>
      <c r="AA3545" s="129">
        <v>3.165</v>
      </c>
      <c r="AB3545" s="133">
        <v>101.60299999999999</v>
      </c>
      <c r="AD3545" s="127">
        <v>22.51</v>
      </c>
      <c r="AG3545" t="s">
        <v>275</v>
      </c>
      <c r="AH3545" s="131">
        <v>1.2E-5</v>
      </c>
      <c r="AI3545" s="131">
        <v>6.43559017738932E-4</v>
      </c>
      <c r="AJ3545" s="131">
        <v>2.0929549430210399E-4</v>
      </c>
    </row>
    <row r="3546" spans="1:36">
      <c r="A3546" s="121">
        <v>11389</v>
      </c>
      <c r="B3546">
        <v>11391</v>
      </c>
      <c r="C3546" t="s">
        <v>3292</v>
      </c>
      <c r="D3546" t="s">
        <v>3293</v>
      </c>
      <c r="E3546" t="s">
        <v>189</v>
      </c>
      <c r="F3546" t="s">
        <v>3294</v>
      </c>
      <c r="G3546" t="s">
        <v>3295</v>
      </c>
      <c r="H3546" t="s">
        <v>38</v>
      </c>
      <c r="I3546" t="s">
        <v>264</v>
      </c>
      <c r="J3546" t="s">
        <v>175</v>
      </c>
      <c r="K3546" t="s">
        <v>181</v>
      </c>
      <c r="L3546" t="s">
        <v>40</v>
      </c>
      <c r="M3546" t="s">
        <v>166</v>
      </c>
      <c r="N3546" t="s">
        <v>1630</v>
      </c>
      <c r="O3546" t="s">
        <v>45</v>
      </c>
      <c r="P3546" t="s">
        <v>435</v>
      </c>
      <c r="Q3546" t="s">
        <v>413</v>
      </c>
      <c r="R3546" t="s">
        <v>228</v>
      </c>
      <c r="S3546" t="s">
        <v>178</v>
      </c>
      <c r="T3546" s="127">
        <v>1.361</v>
      </c>
      <c r="U3546" t="s">
        <v>3296</v>
      </c>
      <c r="V3546" s="131">
        <v>4.3749999999999997E-2</v>
      </c>
      <c r="W3546" s="131">
        <v>4.0009999999999997E-2</v>
      </c>
      <c r="X3546" t="s">
        <v>270</v>
      </c>
      <c r="Z3546" s="127">
        <v>6000</v>
      </c>
      <c r="AA3546" s="129">
        <v>3.165</v>
      </c>
      <c r="AB3546" s="133">
        <v>101.078</v>
      </c>
      <c r="AD3546" s="127">
        <v>19.195</v>
      </c>
      <c r="AG3546" t="s">
        <v>275</v>
      </c>
      <c r="AH3546" s="131">
        <v>1.5E-5</v>
      </c>
      <c r="AI3546" s="131">
        <v>5.4877188582840096E-4</v>
      </c>
      <c r="AJ3546" s="131">
        <v>1.78469231162488E-4</v>
      </c>
    </row>
    <row r="3547" spans="1:36">
      <c r="A3547" s="121">
        <v>11389</v>
      </c>
      <c r="B3547">
        <v>11391</v>
      </c>
      <c r="C3547" t="s">
        <v>3297</v>
      </c>
      <c r="D3547" t="s">
        <v>3298</v>
      </c>
      <c r="E3547" t="s">
        <v>189</v>
      </c>
      <c r="F3547" t="s">
        <v>3299</v>
      </c>
      <c r="G3547" t="s">
        <v>3300</v>
      </c>
      <c r="H3547" t="s">
        <v>38</v>
      </c>
      <c r="I3547" t="s">
        <v>264</v>
      </c>
      <c r="J3547" t="s">
        <v>175</v>
      </c>
      <c r="K3547" t="s">
        <v>1402</v>
      </c>
      <c r="L3547" t="s">
        <v>40</v>
      </c>
      <c r="M3547" t="s">
        <v>166</v>
      </c>
      <c r="N3547" t="s">
        <v>1628</v>
      </c>
      <c r="O3547" t="s">
        <v>45</v>
      </c>
      <c r="P3547" t="s">
        <v>3252</v>
      </c>
      <c r="Q3547" t="s">
        <v>413</v>
      </c>
      <c r="R3547" t="s">
        <v>228</v>
      </c>
      <c r="S3547" t="s">
        <v>178</v>
      </c>
      <c r="T3547" s="127">
        <v>1.8280000000000001</v>
      </c>
      <c r="U3547" t="s">
        <v>3301</v>
      </c>
      <c r="V3547" s="131">
        <v>5.8310000000000001E-2</v>
      </c>
      <c r="W3547" s="131">
        <v>4.2110000000000002E-2</v>
      </c>
      <c r="X3547" t="s">
        <v>270</v>
      </c>
      <c r="Z3547" s="127">
        <v>17000</v>
      </c>
      <c r="AA3547" s="129">
        <v>3.165</v>
      </c>
      <c r="AB3547" s="133">
        <v>103.48399999999999</v>
      </c>
      <c r="AD3547" s="127">
        <v>55.68</v>
      </c>
      <c r="AG3547" t="s">
        <v>275</v>
      </c>
      <c r="AH3547" s="131">
        <v>2.6999999999999999E-5</v>
      </c>
      <c r="AI3547" s="131">
        <v>1.5918713519201E-3</v>
      </c>
      <c r="AJ3547" s="131">
        <v>5.1770155072340402E-4</v>
      </c>
    </row>
    <row r="3548" spans="1:36">
      <c r="A3548" s="121">
        <v>11389</v>
      </c>
      <c r="B3548">
        <v>11391</v>
      </c>
      <c r="C3548" t="s">
        <v>3302</v>
      </c>
      <c r="D3548" t="s">
        <v>3303</v>
      </c>
      <c r="E3548" t="s">
        <v>189</v>
      </c>
      <c r="F3548" t="s">
        <v>3304</v>
      </c>
      <c r="G3548" t="s">
        <v>3305</v>
      </c>
      <c r="H3548" t="s">
        <v>38</v>
      </c>
      <c r="I3548" t="s">
        <v>264</v>
      </c>
      <c r="J3548" t="s">
        <v>175</v>
      </c>
      <c r="K3548" t="s">
        <v>181</v>
      </c>
      <c r="L3548" t="s">
        <v>40</v>
      </c>
      <c r="M3548" t="s">
        <v>166</v>
      </c>
      <c r="N3548" t="s">
        <v>1582</v>
      </c>
      <c r="O3548" t="s">
        <v>45</v>
      </c>
      <c r="P3548" t="s">
        <v>541</v>
      </c>
      <c r="Q3548" t="s">
        <v>413</v>
      </c>
      <c r="R3548" t="s">
        <v>228</v>
      </c>
      <c r="S3548" t="s">
        <v>178</v>
      </c>
      <c r="T3548" s="127">
        <v>3.4660000000000002</v>
      </c>
      <c r="U3548" t="s">
        <v>3306</v>
      </c>
      <c r="V3548" s="131">
        <v>4.2500000000000003E-2</v>
      </c>
      <c r="W3548" s="131">
        <v>4.5679999999999998E-2</v>
      </c>
      <c r="X3548" t="s">
        <v>270</v>
      </c>
      <c r="Z3548" s="127">
        <v>3000</v>
      </c>
      <c r="AA3548" s="129">
        <v>3.165</v>
      </c>
      <c r="AB3548" s="133">
        <v>99.745999999999995</v>
      </c>
      <c r="AD3548" s="127">
        <v>9.4710000000000001</v>
      </c>
      <c r="AG3548" t="s">
        <v>275</v>
      </c>
      <c r="AH3548" s="131">
        <v>5.0000000000000004E-6</v>
      </c>
      <c r="AI3548" s="131">
        <v>2.70770190264576E-4</v>
      </c>
      <c r="AJ3548" s="131">
        <v>8.80587160643107E-5</v>
      </c>
    </row>
    <row r="3549" spans="1:36">
      <c r="A3549" s="121">
        <v>11389</v>
      </c>
      <c r="B3549">
        <v>11391</v>
      </c>
      <c r="C3549" t="s">
        <v>3527</v>
      </c>
      <c r="D3549" t="s">
        <v>3528</v>
      </c>
      <c r="E3549" t="s">
        <v>189</v>
      </c>
      <c r="F3549" t="s">
        <v>3529</v>
      </c>
      <c r="G3549" t="s">
        <v>3530</v>
      </c>
      <c r="H3549" t="s">
        <v>38</v>
      </c>
      <c r="I3549" t="s">
        <v>264</v>
      </c>
      <c r="J3549" t="s">
        <v>175</v>
      </c>
      <c r="K3549" t="s">
        <v>181</v>
      </c>
      <c r="L3549" t="s">
        <v>40</v>
      </c>
      <c r="M3549" t="s">
        <v>166</v>
      </c>
      <c r="N3549" t="s">
        <v>499</v>
      </c>
      <c r="O3549" t="s">
        <v>45</v>
      </c>
      <c r="P3549" t="s">
        <v>541</v>
      </c>
      <c r="Q3549" t="s">
        <v>413</v>
      </c>
      <c r="R3549" t="s">
        <v>228</v>
      </c>
      <c r="S3549" t="s">
        <v>178</v>
      </c>
      <c r="T3549" s="127">
        <v>4.1929999999999996</v>
      </c>
      <c r="U3549" t="s">
        <v>3531</v>
      </c>
      <c r="V3549" s="131">
        <v>4.4999999999999998E-2</v>
      </c>
      <c r="W3549" s="131">
        <v>4.8529999999999997E-2</v>
      </c>
      <c r="X3549" t="s">
        <v>270</v>
      </c>
      <c r="Z3549" s="127">
        <v>3000</v>
      </c>
      <c r="AA3549" s="129">
        <v>3.165</v>
      </c>
      <c r="AB3549" s="133">
        <v>99.933999999999997</v>
      </c>
      <c r="AD3549" s="127">
        <v>9.4890000000000008</v>
      </c>
      <c r="AG3549" t="s">
        <v>275</v>
      </c>
      <c r="AH3549" s="131">
        <v>9.0000000000000002E-6</v>
      </c>
      <c r="AI3549" s="131">
        <v>2.7128182132081302E-4</v>
      </c>
      <c r="AJ3549" s="131">
        <v>8.8225106514702701E-5</v>
      </c>
    </row>
    <row r="3550" spans="1:36">
      <c r="A3550" s="121">
        <v>11389</v>
      </c>
      <c r="B3550">
        <v>11391</v>
      </c>
      <c r="C3550" t="s">
        <v>3537</v>
      </c>
      <c r="D3550" t="s">
        <v>3538</v>
      </c>
      <c r="E3550" t="s">
        <v>189</v>
      </c>
      <c r="F3550" t="s">
        <v>3539</v>
      </c>
      <c r="G3550" t="s">
        <v>3540</v>
      </c>
      <c r="H3550" t="s">
        <v>38</v>
      </c>
      <c r="I3550" t="s">
        <v>264</v>
      </c>
      <c r="J3550" t="s">
        <v>175</v>
      </c>
      <c r="K3550" t="s">
        <v>181</v>
      </c>
      <c r="L3550" t="s">
        <v>40</v>
      </c>
      <c r="M3550" t="s">
        <v>166</v>
      </c>
      <c r="N3550" t="s">
        <v>1628</v>
      </c>
      <c r="O3550" t="s">
        <v>45</v>
      </c>
      <c r="P3550" t="s">
        <v>541</v>
      </c>
      <c r="Q3550" t="s">
        <v>413</v>
      </c>
      <c r="R3550" t="s">
        <v>228</v>
      </c>
      <c r="S3550" t="s">
        <v>178</v>
      </c>
      <c r="T3550" s="127">
        <v>1.7849999999999999</v>
      </c>
      <c r="U3550" t="s">
        <v>3541</v>
      </c>
      <c r="V3550" s="131">
        <v>0.06</v>
      </c>
      <c r="W3550" s="131">
        <v>5.382E-2</v>
      </c>
      <c r="X3550" t="s">
        <v>270</v>
      </c>
      <c r="Z3550" s="127">
        <v>4000</v>
      </c>
      <c r="AA3550" s="129">
        <v>3.165</v>
      </c>
      <c r="AB3550" s="133">
        <v>103.25</v>
      </c>
      <c r="AD3550" s="127">
        <v>13.071</v>
      </c>
      <c r="AG3550" t="s">
        <v>275</v>
      </c>
      <c r="AH3550" s="131">
        <v>3.0000000000000001E-6</v>
      </c>
      <c r="AI3550" s="131">
        <v>3.7371091617874699E-4</v>
      </c>
      <c r="AJ3550" s="131">
        <v>1.2153665595818399E-4</v>
      </c>
    </row>
    <row r="3551" spans="1:36">
      <c r="A3551" s="121">
        <v>11389</v>
      </c>
      <c r="B3551">
        <v>11391</v>
      </c>
      <c r="C3551" t="s">
        <v>260</v>
      </c>
      <c r="D3551" t="s">
        <v>261</v>
      </c>
      <c r="E3551" t="s">
        <v>189</v>
      </c>
      <c r="F3551" t="s">
        <v>2513</v>
      </c>
      <c r="G3551" t="s">
        <v>2514</v>
      </c>
      <c r="H3551" t="s">
        <v>38</v>
      </c>
      <c r="I3551" t="s">
        <v>264</v>
      </c>
      <c r="J3551" t="s">
        <v>175</v>
      </c>
      <c r="K3551" t="s">
        <v>181</v>
      </c>
      <c r="L3551" t="s">
        <v>40</v>
      </c>
      <c r="M3551" t="s">
        <v>166</v>
      </c>
      <c r="N3551" t="s">
        <v>1636</v>
      </c>
      <c r="O3551" t="s">
        <v>45</v>
      </c>
      <c r="P3551" t="s">
        <v>301</v>
      </c>
      <c r="Q3551" t="s">
        <v>301</v>
      </c>
      <c r="R3551" t="s">
        <v>301</v>
      </c>
      <c r="S3551" t="s">
        <v>178</v>
      </c>
      <c r="T3551" s="127">
        <v>0</v>
      </c>
      <c r="U3551" t="s">
        <v>2515</v>
      </c>
      <c r="V3551" s="131">
        <v>1.4999999999999999E-2</v>
      </c>
      <c r="W3551" s="131">
        <v>0</v>
      </c>
      <c r="X3551" t="s">
        <v>270</v>
      </c>
      <c r="Z3551" s="127">
        <v>24000</v>
      </c>
      <c r="AA3551" s="129">
        <v>3.165</v>
      </c>
      <c r="AB3551" s="133">
        <v>104.062</v>
      </c>
      <c r="AD3551" s="127">
        <v>79.046000000000006</v>
      </c>
      <c r="AG3551" t="s">
        <v>275</v>
      </c>
      <c r="AH3551" s="131">
        <v>3.3000000000000003E-5</v>
      </c>
      <c r="AI3551" s="131">
        <v>2.25990229060791E-3</v>
      </c>
      <c r="AJ3551" s="131">
        <v>7.3495569784574801E-4</v>
      </c>
    </row>
    <row r="3552" spans="1:36">
      <c r="A3552" s="121">
        <v>11389</v>
      </c>
      <c r="B3552">
        <v>11391</v>
      </c>
      <c r="C3552" t="s">
        <v>1294</v>
      </c>
      <c r="D3552" t="s">
        <v>3307</v>
      </c>
      <c r="E3552" t="s">
        <v>35</v>
      </c>
      <c r="F3552" t="s">
        <v>3308</v>
      </c>
      <c r="G3552" t="s">
        <v>3309</v>
      </c>
      <c r="H3552" t="s">
        <v>38</v>
      </c>
      <c r="I3552" t="s">
        <v>264</v>
      </c>
      <c r="J3552" t="s">
        <v>175</v>
      </c>
      <c r="K3552" t="s">
        <v>39</v>
      </c>
      <c r="L3552" t="s">
        <v>40</v>
      </c>
      <c r="M3552" t="s">
        <v>166</v>
      </c>
      <c r="N3552" t="s">
        <v>1618</v>
      </c>
      <c r="O3552" t="s">
        <v>45</v>
      </c>
      <c r="P3552" t="s">
        <v>2393</v>
      </c>
      <c r="Q3552" t="s">
        <v>1535</v>
      </c>
      <c r="R3552" t="s">
        <v>228</v>
      </c>
      <c r="S3552" t="s">
        <v>178</v>
      </c>
      <c r="T3552" s="127">
        <v>1.829</v>
      </c>
      <c r="U3552" t="s">
        <v>3310</v>
      </c>
      <c r="V3552" s="131">
        <v>5.3749999999999999E-2</v>
      </c>
      <c r="W3552" s="131">
        <v>4.8300000000000003E-2</v>
      </c>
      <c r="X3552" t="s">
        <v>270</v>
      </c>
      <c r="Z3552" s="127">
        <v>68000</v>
      </c>
      <c r="AA3552" s="129">
        <v>3.165</v>
      </c>
      <c r="AB3552" s="133">
        <v>101.846</v>
      </c>
      <c r="AD3552" s="127">
        <v>219.19300000000001</v>
      </c>
      <c r="AG3552" t="s">
        <v>275</v>
      </c>
      <c r="AH3552" s="131">
        <v>8.5000000000000006E-5</v>
      </c>
      <c r="AI3552" s="131">
        <v>6.2666993378422096E-3</v>
      </c>
      <c r="AJ3552" s="131">
        <v>2.0380289909765802E-3</v>
      </c>
    </row>
    <row r="3553" spans="1:36">
      <c r="A3553" s="121">
        <v>11389</v>
      </c>
      <c r="B3553">
        <v>11391</v>
      </c>
      <c r="C3553" t="s">
        <v>3311</v>
      </c>
      <c r="D3553" t="s">
        <v>3312</v>
      </c>
      <c r="E3553" t="s">
        <v>189</v>
      </c>
      <c r="F3553" t="s">
        <v>3313</v>
      </c>
      <c r="G3553" t="s">
        <v>3314</v>
      </c>
      <c r="H3553" t="s">
        <v>38</v>
      </c>
      <c r="I3553" t="s">
        <v>264</v>
      </c>
      <c r="J3553" t="s">
        <v>175</v>
      </c>
      <c r="K3553" t="s">
        <v>181</v>
      </c>
      <c r="L3553" t="s">
        <v>40</v>
      </c>
      <c r="M3553" t="s">
        <v>166</v>
      </c>
      <c r="N3553" t="s">
        <v>1582</v>
      </c>
      <c r="O3553" t="s">
        <v>45</v>
      </c>
      <c r="P3553" t="s">
        <v>541</v>
      </c>
      <c r="Q3553" t="s">
        <v>413</v>
      </c>
      <c r="R3553" t="s">
        <v>228</v>
      </c>
      <c r="S3553" t="s">
        <v>178</v>
      </c>
      <c r="T3553" s="127">
        <v>5.6210000000000004</v>
      </c>
      <c r="U3553" t="s">
        <v>3315</v>
      </c>
      <c r="V3553" s="131">
        <v>5.8999999999999997E-2</v>
      </c>
      <c r="W3553" s="131">
        <v>5.0880000000000002E-2</v>
      </c>
      <c r="X3553" t="s">
        <v>270</v>
      </c>
      <c r="Z3553" s="127">
        <v>8000</v>
      </c>
      <c r="AA3553" s="129">
        <v>3.165</v>
      </c>
      <c r="AB3553" s="133">
        <v>104.178</v>
      </c>
      <c r="AD3553" s="127">
        <v>26.378</v>
      </c>
      <c r="AG3553" t="s">
        <v>275</v>
      </c>
      <c r="AH3553" s="131">
        <v>1.5999999999999999E-5</v>
      </c>
      <c r="AI3553" s="131">
        <v>7.5414150752931702E-4</v>
      </c>
      <c r="AJ3553" s="131">
        <v>2.4525865575876602E-4</v>
      </c>
    </row>
    <row r="3554" spans="1:36">
      <c r="A3554" s="121">
        <v>11389</v>
      </c>
      <c r="B3554">
        <v>11391</v>
      </c>
      <c r="C3554" t="s">
        <v>3316</v>
      </c>
      <c r="D3554" t="s">
        <v>3317</v>
      </c>
      <c r="E3554" t="s">
        <v>189</v>
      </c>
      <c r="F3554" t="s">
        <v>3318</v>
      </c>
      <c r="G3554" t="s">
        <v>3319</v>
      </c>
      <c r="H3554" t="s">
        <v>38</v>
      </c>
      <c r="I3554" t="s">
        <v>264</v>
      </c>
      <c r="J3554" t="s">
        <v>175</v>
      </c>
      <c r="K3554" t="s">
        <v>538</v>
      </c>
      <c r="L3554" t="s">
        <v>40</v>
      </c>
      <c r="M3554" t="s">
        <v>166</v>
      </c>
      <c r="N3554" t="s">
        <v>1616</v>
      </c>
      <c r="O3554" t="s">
        <v>45</v>
      </c>
      <c r="P3554" t="s">
        <v>2584</v>
      </c>
      <c r="Q3554" t="s">
        <v>413</v>
      </c>
      <c r="R3554" t="s">
        <v>228</v>
      </c>
      <c r="S3554" t="s">
        <v>178</v>
      </c>
      <c r="T3554" s="127">
        <v>3.524</v>
      </c>
      <c r="U3554" t="s">
        <v>3320</v>
      </c>
      <c r="V3554" s="131">
        <v>5.2499999999999998E-2</v>
      </c>
      <c r="W3554" s="131">
        <v>4.2659999999999997E-2</v>
      </c>
      <c r="X3554" t="s">
        <v>270</v>
      </c>
      <c r="Z3554" s="127">
        <v>3000</v>
      </c>
      <c r="AA3554" s="129">
        <v>3.165</v>
      </c>
      <c r="AB3554" s="133">
        <v>102.874</v>
      </c>
      <c r="AD3554" s="127">
        <v>9.7680000000000007</v>
      </c>
      <c r="AG3554" t="s">
        <v>275</v>
      </c>
      <c r="AH3554" s="131">
        <v>9.9999999999999995E-7</v>
      </c>
      <c r="AI3554" s="131">
        <v>2.7926204241515598E-4</v>
      </c>
      <c r="AJ3554" s="131">
        <v>9.0820399677478506E-5</v>
      </c>
    </row>
    <row r="3555" spans="1:36">
      <c r="A3555" s="121">
        <v>11389</v>
      </c>
      <c r="B3555">
        <v>11391</v>
      </c>
      <c r="C3555" t="s">
        <v>3321</v>
      </c>
      <c r="D3555" t="s">
        <v>3322</v>
      </c>
      <c r="E3555" t="s">
        <v>189</v>
      </c>
      <c r="F3555" t="s">
        <v>3323</v>
      </c>
      <c r="G3555" t="s">
        <v>3324</v>
      </c>
      <c r="H3555" t="s">
        <v>38</v>
      </c>
      <c r="I3555" t="s">
        <v>264</v>
      </c>
      <c r="J3555" t="s">
        <v>175</v>
      </c>
      <c r="K3555" t="s">
        <v>538</v>
      </c>
      <c r="L3555" t="s">
        <v>40</v>
      </c>
      <c r="M3555" t="s">
        <v>166</v>
      </c>
      <c r="N3555" t="s">
        <v>1626</v>
      </c>
      <c r="O3555" t="s">
        <v>45</v>
      </c>
      <c r="P3555" t="s">
        <v>3252</v>
      </c>
      <c r="Q3555" t="s">
        <v>413</v>
      </c>
      <c r="R3555" t="s">
        <v>228</v>
      </c>
      <c r="S3555" t="s">
        <v>178</v>
      </c>
      <c r="T3555" s="127">
        <v>5.6879999999999997</v>
      </c>
      <c r="U3555" t="s">
        <v>3325</v>
      </c>
      <c r="V3555" s="131">
        <v>5.7500000000000002E-2</v>
      </c>
      <c r="W3555" s="131">
        <v>4.8829999999999998E-2</v>
      </c>
      <c r="X3555" t="s">
        <v>270</v>
      </c>
      <c r="Z3555" s="127">
        <v>3000</v>
      </c>
      <c r="AA3555" s="129">
        <v>3.165</v>
      </c>
      <c r="AB3555" s="133">
        <v>103.867</v>
      </c>
      <c r="AD3555" s="127">
        <v>9.8620000000000001</v>
      </c>
      <c r="AG3555" t="s">
        <v>275</v>
      </c>
      <c r="AH3555" s="131">
        <v>3.9999999999999998E-6</v>
      </c>
      <c r="AI3555" s="131">
        <v>2.8195751157413602E-4</v>
      </c>
      <c r="AJ3555" s="131">
        <v>9.1697008557868403E-5</v>
      </c>
    </row>
    <row r="3556" spans="1:36">
      <c r="A3556" s="121">
        <v>11389</v>
      </c>
      <c r="B3556">
        <v>11391</v>
      </c>
      <c r="C3556" t="s">
        <v>2507</v>
      </c>
      <c r="D3556" t="s">
        <v>2508</v>
      </c>
      <c r="E3556" t="s">
        <v>35</v>
      </c>
      <c r="F3556" t="s">
        <v>3326</v>
      </c>
      <c r="G3556" t="s">
        <v>3327</v>
      </c>
      <c r="H3556" t="s">
        <v>38</v>
      </c>
      <c r="I3556" t="s">
        <v>264</v>
      </c>
      <c r="J3556" t="s">
        <v>175</v>
      </c>
      <c r="K3556" t="s">
        <v>181</v>
      </c>
      <c r="L3556" t="s">
        <v>40</v>
      </c>
      <c r="M3556" t="s">
        <v>166</v>
      </c>
      <c r="N3556" t="s">
        <v>1616</v>
      </c>
      <c r="O3556" t="s">
        <v>45</v>
      </c>
      <c r="P3556" t="s">
        <v>2511</v>
      </c>
      <c r="Q3556" t="s">
        <v>413</v>
      </c>
      <c r="R3556" t="s">
        <v>228</v>
      </c>
      <c r="S3556" t="s">
        <v>178</v>
      </c>
      <c r="T3556" s="127">
        <v>4.4109999999999996</v>
      </c>
      <c r="U3556" t="s">
        <v>3328</v>
      </c>
      <c r="V3556" s="131">
        <v>8.1250000000000003E-2</v>
      </c>
      <c r="W3556" s="131">
        <v>5.1209999999999999E-2</v>
      </c>
      <c r="X3556" t="s">
        <v>270</v>
      </c>
      <c r="Z3556" s="127">
        <v>4000</v>
      </c>
      <c r="AA3556" s="129">
        <v>3.165</v>
      </c>
      <c r="AB3556" s="133">
        <v>112.339</v>
      </c>
      <c r="AD3556" s="127">
        <v>14.222</v>
      </c>
      <c r="AG3556" t="s">
        <v>275</v>
      </c>
      <c r="AH3556" s="131">
        <v>7.9999999999999996E-6</v>
      </c>
      <c r="AI3556" s="131">
        <v>4.0660667932067898E-4</v>
      </c>
      <c r="AJ3556" s="131">
        <v>1.3223487448587199E-4</v>
      </c>
    </row>
    <row r="3557" spans="1:36">
      <c r="A3557" s="121">
        <v>11389</v>
      </c>
      <c r="B3557">
        <v>11391</v>
      </c>
      <c r="C3557" t="s">
        <v>2507</v>
      </c>
      <c r="D3557" t="s">
        <v>2508</v>
      </c>
      <c r="E3557" t="s">
        <v>35</v>
      </c>
      <c r="F3557" t="s">
        <v>3547</v>
      </c>
      <c r="G3557" t="s">
        <v>3548</v>
      </c>
      <c r="H3557" t="s">
        <v>38</v>
      </c>
      <c r="I3557" t="s">
        <v>264</v>
      </c>
      <c r="J3557" t="s">
        <v>175</v>
      </c>
      <c r="K3557" t="s">
        <v>181</v>
      </c>
      <c r="L3557" t="s">
        <v>40</v>
      </c>
      <c r="M3557" t="s">
        <v>166</v>
      </c>
      <c r="N3557" t="s">
        <v>1616</v>
      </c>
      <c r="O3557" t="s">
        <v>45</v>
      </c>
      <c r="P3557" t="s">
        <v>2511</v>
      </c>
      <c r="Q3557" t="s">
        <v>413</v>
      </c>
      <c r="R3557" t="s">
        <v>228</v>
      </c>
      <c r="S3557" t="s">
        <v>188</v>
      </c>
      <c r="T3557" s="127">
        <v>4.46</v>
      </c>
      <c r="U3557" t="s">
        <v>3328</v>
      </c>
      <c r="V3557" s="131">
        <v>7.8750000000000001E-2</v>
      </c>
      <c r="W3557" s="131">
        <v>3.925E-2</v>
      </c>
      <c r="X3557" t="s">
        <v>270</v>
      </c>
      <c r="Z3557" s="127">
        <v>27000</v>
      </c>
      <c r="AA3557" s="129">
        <v>3.6360000000000001</v>
      </c>
      <c r="AB3557" s="133">
        <v>116.32899999999999</v>
      </c>
      <c r="AD3557" s="127">
        <v>114.202</v>
      </c>
      <c r="AG3557" t="s">
        <v>275</v>
      </c>
      <c r="AH3557" s="131">
        <v>5.3999999999999998E-5</v>
      </c>
      <c r="AI3557" s="131">
        <v>3.2650253091048602E-3</v>
      </c>
      <c r="AJ3557" s="131">
        <v>1.06183748054509E-3</v>
      </c>
    </row>
    <row r="3558" spans="1:36">
      <c r="A3558" s="121">
        <v>11389</v>
      </c>
      <c r="B3558">
        <v>11391</v>
      </c>
      <c r="C3558" t="s">
        <v>2507</v>
      </c>
      <c r="D3558" t="s">
        <v>2508</v>
      </c>
      <c r="E3558" t="s">
        <v>35</v>
      </c>
      <c r="F3558" t="s">
        <v>3329</v>
      </c>
      <c r="G3558" t="s">
        <v>3330</v>
      </c>
      <c r="H3558" t="s">
        <v>38</v>
      </c>
      <c r="I3558" t="s">
        <v>264</v>
      </c>
      <c r="J3558" t="s">
        <v>175</v>
      </c>
      <c r="K3558" t="s">
        <v>181</v>
      </c>
      <c r="L3558" t="s">
        <v>40</v>
      </c>
      <c r="M3558" t="s">
        <v>166</v>
      </c>
      <c r="N3558" t="s">
        <v>1616</v>
      </c>
      <c r="O3558" t="s">
        <v>45</v>
      </c>
      <c r="P3558" t="s">
        <v>2511</v>
      </c>
      <c r="Q3558" t="s">
        <v>413</v>
      </c>
      <c r="R3558" t="s">
        <v>228</v>
      </c>
      <c r="S3558" t="s">
        <v>188</v>
      </c>
      <c r="T3558" s="127">
        <v>2.9889999999999999</v>
      </c>
      <c r="U3558" t="s">
        <v>3331</v>
      </c>
      <c r="V3558" s="131">
        <v>7.3749999999999996E-2</v>
      </c>
      <c r="W3558" s="131">
        <v>3.6700000000000003E-2</v>
      </c>
      <c r="X3558" t="s">
        <v>270</v>
      </c>
      <c r="Z3558" s="127">
        <v>9000</v>
      </c>
      <c r="AA3558" s="129">
        <v>3.6360000000000001</v>
      </c>
      <c r="AB3558" s="133">
        <v>109.39100000000001</v>
      </c>
      <c r="AD3558" s="127">
        <v>35.796999999999997</v>
      </c>
      <c r="AG3558" t="s">
        <v>275</v>
      </c>
      <c r="AH3558" s="131">
        <v>1.4E-5</v>
      </c>
      <c r="AI3558" s="131">
        <v>1.02343237630426E-3</v>
      </c>
      <c r="AJ3558" s="131">
        <v>3.3283627325422798E-4</v>
      </c>
    </row>
    <row r="3559" spans="1:36">
      <c r="A3559" s="121">
        <v>11389</v>
      </c>
      <c r="B3559">
        <v>11391</v>
      </c>
      <c r="C3559" t="s">
        <v>3332</v>
      </c>
      <c r="D3559" t="s">
        <v>3333</v>
      </c>
      <c r="E3559" t="s">
        <v>189</v>
      </c>
      <c r="F3559" t="s">
        <v>3334</v>
      </c>
      <c r="G3559" t="s">
        <v>3335</v>
      </c>
      <c r="H3559" t="s">
        <v>38</v>
      </c>
      <c r="I3559" t="s">
        <v>264</v>
      </c>
      <c r="J3559" t="s">
        <v>175</v>
      </c>
      <c r="K3559" t="s">
        <v>1372</v>
      </c>
      <c r="L3559" t="s">
        <v>40</v>
      </c>
      <c r="M3559" t="s">
        <v>166</v>
      </c>
      <c r="N3559" t="s">
        <v>1607</v>
      </c>
      <c r="O3559" t="s">
        <v>45</v>
      </c>
      <c r="P3559" t="s">
        <v>3252</v>
      </c>
      <c r="Q3559" t="s">
        <v>413</v>
      </c>
      <c r="R3559" t="s">
        <v>228</v>
      </c>
      <c r="S3559" t="s">
        <v>178</v>
      </c>
      <c r="T3559" s="127">
        <v>0.48299999999999998</v>
      </c>
      <c r="U3559" t="s">
        <v>3336</v>
      </c>
      <c r="V3559" s="131">
        <v>3.5000000000000003E-2</v>
      </c>
      <c r="W3559" s="131">
        <v>4.2819999999999997E-2</v>
      </c>
      <c r="X3559" t="s">
        <v>270</v>
      </c>
      <c r="Z3559" s="127">
        <v>2000</v>
      </c>
      <c r="AA3559" s="129">
        <v>3.165</v>
      </c>
      <c r="AB3559" s="133">
        <v>100.34099999999999</v>
      </c>
      <c r="AD3559" s="127">
        <v>6.3520000000000003</v>
      </c>
      <c r="AG3559" t="s">
        <v>275</v>
      </c>
      <c r="AH3559" s="131">
        <v>5.0000000000000004E-6</v>
      </c>
      <c r="AI3559" s="131">
        <v>1.8159169006719801E-4</v>
      </c>
      <c r="AJ3559" s="131">
        <v>5.90564679946519E-5</v>
      </c>
    </row>
    <row r="3560" spans="1:36">
      <c r="A3560" s="121">
        <v>11389</v>
      </c>
      <c r="B3560">
        <v>11391</v>
      </c>
      <c r="C3560" t="s">
        <v>3337</v>
      </c>
      <c r="D3560" t="s">
        <v>3338</v>
      </c>
      <c r="E3560" t="s">
        <v>189</v>
      </c>
      <c r="F3560" t="s">
        <v>3339</v>
      </c>
      <c r="G3560" t="s">
        <v>3340</v>
      </c>
      <c r="H3560" t="s">
        <v>38</v>
      </c>
      <c r="I3560" t="s">
        <v>264</v>
      </c>
      <c r="J3560" t="s">
        <v>175</v>
      </c>
      <c r="K3560" t="s">
        <v>538</v>
      </c>
      <c r="L3560" t="s">
        <v>40</v>
      </c>
      <c r="M3560" t="s">
        <v>166</v>
      </c>
      <c r="N3560" t="s">
        <v>1599</v>
      </c>
      <c r="O3560" t="s">
        <v>45</v>
      </c>
      <c r="P3560" t="s">
        <v>3252</v>
      </c>
      <c r="Q3560" t="s">
        <v>413</v>
      </c>
      <c r="R3560" t="s">
        <v>228</v>
      </c>
      <c r="S3560" t="s">
        <v>178</v>
      </c>
      <c r="T3560" s="127">
        <v>2.8929999999999998</v>
      </c>
      <c r="U3560" t="s">
        <v>2397</v>
      </c>
      <c r="V3560" s="131">
        <v>4.9000000000000002E-2</v>
      </c>
      <c r="W3560" s="131">
        <v>4.2200000000000001E-2</v>
      </c>
      <c r="X3560" t="s">
        <v>270</v>
      </c>
      <c r="Z3560" s="127">
        <v>6000</v>
      </c>
      <c r="AA3560" s="129">
        <v>3.165</v>
      </c>
      <c r="AB3560" s="133">
        <v>103.355</v>
      </c>
      <c r="AD3560" s="127">
        <v>19.626999999999999</v>
      </c>
      <c r="AG3560" t="s">
        <v>275</v>
      </c>
      <c r="AH3560" s="131">
        <v>7.9999999999999996E-6</v>
      </c>
      <c r="AI3560" s="131">
        <v>5.6113445105547501E-4</v>
      </c>
      <c r="AJ3560" s="131">
        <v>1.8248973142543699E-4</v>
      </c>
    </row>
    <row r="3561" spans="1:36">
      <c r="A3561" s="121">
        <v>11389</v>
      </c>
      <c r="B3561">
        <v>11391</v>
      </c>
      <c r="C3561" t="s">
        <v>3341</v>
      </c>
      <c r="D3561" t="s">
        <v>3342</v>
      </c>
      <c r="E3561" t="s">
        <v>189</v>
      </c>
      <c r="F3561" t="s">
        <v>3343</v>
      </c>
      <c r="G3561" t="s">
        <v>3344</v>
      </c>
      <c r="H3561" t="s">
        <v>38</v>
      </c>
      <c r="I3561" t="s">
        <v>264</v>
      </c>
      <c r="J3561" t="s">
        <v>175</v>
      </c>
      <c r="K3561" t="s">
        <v>181</v>
      </c>
      <c r="L3561" t="s">
        <v>40</v>
      </c>
      <c r="M3561" t="s">
        <v>166</v>
      </c>
      <c r="N3561" t="s">
        <v>1599</v>
      </c>
      <c r="O3561" t="s">
        <v>45</v>
      </c>
      <c r="P3561" t="s">
        <v>430</v>
      </c>
      <c r="Q3561" t="s">
        <v>413</v>
      </c>
      <c r="R3561" t="s">
        <v>228</v>
      </c>
      <c r="S3561" t="s">
        <v>188</v>
      </c>
      <c r="T3561" s="127">
        <v>2.5910000000000002</v>
      </c>
      <c r="U3561" t="s">
        <v>3345</v>
      </c>
      <c r="V3561" s="131">
        <v>3.6249999999999998E-2</v>
      </c>
      <c r="W3561" s="131">
        <v>2.632E-2</v>
      </c>
      <c r="X3561" t="s">
        <v>270</v>
      </c>
      <c r="Z3561" s="127">
        <v>2000</v>
      </c>
      <c r="AA3561" s="129">
        <v>3.6360000000000001</v>
      </c>
      <c r="AB3561" s="133">
        <v>101.608</v>
      </c>
      <c r="AD3561" s="127">
        <v>7.3890000000000002</v>
      </c>
      <c r="AG3561" t="s">
        <v>275</v>
      </c>
      <c r="AH3561" s="131">
        <v>3.9999999999999998E-6</v>
      </c>
      <c r="AI3561" s="131">
        <v>2.11248534899228E-4</v>
      </c>
      <c r="AJ3561" s="131">
        <v>6.8701339447729004E-5</v>
      </c>
    </row>
    <row r="3562" spans="1:36">
      <c r="A3562" s="121">
        <v>11389</v>
      </c>
      <c r="B3562">
        <v>11391</v>
      </c>
      <c r="C3562" t="s">
        <v>3346</v>
      </c>
      <c r="D3562" t="s">
        <v>3347</v>
      </c>
      <c r="E3562" t="s">
        <v>189</v>
      </c>
      <c r="F3562" t="s">
        <v>3348</v>
      </c>
      <c r="G3562" t="s">
        <v>3349</v>
      </c>
      <c r="H3562" t="s">
        <v>38</v>
      </c>
      <c r="I3562" t="s">
        <v>264</v>
      </c>
      <c r="J3562" t="s">
        <v>175</v>
      </c>
      <c r="K3562" t="s">
        <v>181</v>
      </c>
      <c r="L3562" t="s">
        <v>40</v>
      </c>
      <c r="M3562" t="s">
        <v>166</v>
      </c>
      <c r="N3562" t="s">
        <v>1604</v>
      </c>
      <c r="O3562" t="s">
        <v>45</v>
      </c>
      <c r="P3562" t="s">
        <v>3350</v>
      </c>
      <c r="Q3562" t="s">
        <v>1535</v>
      </c>
      <c r="R3562" t="s">
        <v>228</v>
      </c>
      <c r="S3562" t="s">
        <v>178</v>
      </c>
      <c r="T3562" s="127">
        <v>6.0330000000000004</v>
      </c>
      <c r="U3562" t="s">
        <v>3351</v>
      </c>
      <c r="V3562" s="131">
        <v>5.45E-2</v>
      </c>
      <c r="W3562" s="131">
        <v>4.9270000000000001E-2</v>
      </c>
      <c r="X3562" t="s">
        <v>270</v>
      </c>
      <c r="Z3562" s="127">
        <v>10000</v>
      </c>
      <c r="AA3562" s="129">
        <v>3.165</v>
      </c>
      <c r="AB3562" s="133">
        <v>102.50700000000001</v>
      </c>
      <c r="AD3562" s="127">
        <v>32.444000000000003</v>
      </c>
      <c r="AG3562" t="s">
        <v>275</v>
      </c>
      <c r="AH3562" s="131">
        <v>1.0000000000000001E-5</v>
      </c>
      <c r="AI3562" s="131">
        <v>9.2755778720016505E-4</v>
      </c>
      <c r="AJ3562" s="131">
        <v>3.0165635196580798E-4</v>
      </c>
    </row>
    <row r="3563" spans="1:36">
      <c r="A3563" s="121">
        <v>11389</v>
      </c>
      <c r="B3563">
        <v>11391</v>
      </c>
      <c r="C3563" t="s">
        <v>3352</v>
      </c>
      <c r="D3563" t="s">
        <v>3353</v>
      </c>
      <c r="E3563" t="s">
        <v>189</v>
      </c>
      <c r="F3563" t="s">
        <v>3354</v>
      </c>
      <c r="G3563" t="s">
        <v>3355</v>
      </c>
      <c r="H3563" t="s">
        <v>38</v>
      </c>
      <c r="I3563" t="s">
        <v>264</v>
      </c>
      <c r="J3563" t="s">
        <v>175</v>
      </c>
      <c r="K3563" t="s">
        <v>186</v>
      </c>
      <c r="L3563" t="s">
        <v>40</v>
      </c>
      <c r="M3563" t="s">
        <v>166</v>
      </c>
      <c r="N3563" t="s">
        <v>1571</v>
      </c>
      <c r="O3563" t="s">
        <v>45</v>
      </c>
      <c r="P3563" t="s">
        <v>3252</v>
      </c>
      <c r="Q3563" t="s">
        <v>413</v>
      </c>
      <c r="R3563" t="s">
        <v>228</v>
      </c>
      <c r="S3563" t="s">
        <v>178</v>
      </c>
      <c r="T3563" s="127">
        <v>5.3170000000000002</v>
      </c>
      <c r="U3563" t="s">
        <v>3356</v>
      </c>
      <c r="V3563" s="131">
        <v>7.3779999999999998E-2</v>
      </c>
      <c r="W3563" s="131">
        <v>5.0790000000000002E-2</v>
      </c>
      <c r="X3563" t="s">
        <v>270</v>
      </c>
      <c r="Z3563" s="127">
        <v>11000</v>
      </c>
      <c r="AA3563" s="129">
        <v>3.165</v>
      </c>
      <c r="AB3563" s="133">
        <v>114.514</v>
      </c>
      <c r="AD3563" s="127">
        <v>39.868000000000002</v>
      </c>
      <c r="AG3563" t="s">
        <v>275</v>
      </c>
      <c r="AH3563" s="131">
        <v>1.8E-5</v>
      </c>
      <c r="AI3563" s="131">
        <v>1.13981738042744E-3</v>
      </c>
      <c r="AJ3563" s="131">
        <v>3.7068650345206699E-4</v>
      </c>
    </row>
    <row r="3564" spans="1:36">
      <c r="A3564" s="121">
        <v>11389</v>
      </c>
      <c r="B3564">
        <v>11391</v>
      </c>
      <c r="C3564" t="s">
        <v>3357</v>
      </c>
      <c r="D3564" t="s">
        <v>3358</v>
      </c>
      <c r="E3564" t="s">
        <v>189</v>
      </c>
      <c r="F3564" t="s">
        <v>3359</v>
      </c>
      <c r="G3564" t="s">
        <v>3360</v>
      </c>
      <c r="H3564" t="s">
        <v>38</v>
      </c>
      <c r="I3564" t="s">
        <v>264</v>
      </c>
      <c r="J3564" t="s">
        <v>175</v>
      </c>
      <c r="K3564" t="s">
        <v>194</v>
      </c>
      <c r="L3564" t="s">
        <v>40</v>
      </c>
      <c r="M3564" t="s">
        <v>166</v>
      </c>
      <c r="N3564" t="s">
        <v>618</v>
      </c>
      <c r="O3564" t="s">
        <v>45</v>
      </c>
      <c r="P3564" t="s">
        <v>2584</v>
      </c>
      <c r="Q3564" t="s">
        <v>413</v>
      </c>
      <c r="R3564" t="s">
        <v>228</v>
      </c>
      <c r="S3564" t="s">
        <v>188</v>
      </c>
      <c r="T3564" s="127">
        <v>1.0369999999999999</v>
      </c>
      <c r="U3564" t="s">
        <v>3361</v>
      </c>
      <c r="V3564" s="131">
        <v>1.4999999999999999E-2</v>
      </c>
      <c r="W3564" s="131">
        <v>2.5600000000000001E-2</v>
      </c>
      <c r="X3564" t="s">
        <v>270</v>
      </c>
      <c r="Z3564" s="127">
        <v>20000</v>
      </c>
      <c r="AA3564" s="129">
        <v>3.6360000000000001</v>
      </c>
      <c r="AB3564" s="133">
        <v>98.656999999999996</v>
      </c>
      <c r="AD3564" s="127">
        <v>71.742999999999995</v>
      </c>
      <c r="AG3564" t="s">
        <v>275</v>
      </c>
      <c r="AH3564" s="131">
        <v>3.4E-5</v>
      </c>
      <c r="AI3564" s="131">
        <v>2.0511236127275798E-3</v>
      </c>
      <c r="AJ3564" s="131">
        <v>6.67057594669094E-4</v>
      </c>
    </row>
    <row r="3565" spans="1:36">
      <c r="A3565" s="121">
        <v>11389</v>
      </c>
      <c r="B3565">
        <v>11391</v>
      </c>
      <c r="C3565" t="s">
        <v>3362</v>
      </c>
      <c r="D3565" t="s">
        <v>3363</v>
      </c>
      <c r="E3565" t="s">
        <v>189</v>
      </c>
      <c r="F3565" t="s">
        <v>3364</v>
      </c>
      <c r="G3565" t="s">
        <v>3365</v>
      </c>
      <c r="H3565" t="s">
        <v>38</v>
      </c>
      <c r="I3565" t="s">
        <v>264</v>
      </c>
      <c r="J3565" t="s">
        <v>175</v>
      </c>
      <c r="K3565" t="s">
        <v>181</v>
      </c>
      <c r="L3565" t="s">
        <v>40</v>
      </c>
      <c r="M3565" t="s">
        <v>166</v>
      </c>
      <c r="N3565" t="s">
        <v>1628</v>
      </c>
      <c r="O3565" t="s">
        <v>45</v>
      </c>
      <c r="P3565" t="s">
        <v>3252</v>
      </c>
      <c r="Q3565" t="s">
        <v>413</v>
      </c>
      <c r="R3565" t="s">
        <v>228</v>
      </c>
      <c r="S3565" t="s">
        <v>178</v>
      </c>
      <c r="T3565" s="127">
        <v>6.49</v>
      </c>
      <c r="U3565" t="s">
        <v>3366</v>
      </c>
      <c r="V3565" s="131">
        <v>5.3999999999999999E-2</v>
      </c>
      <c r="W3565" s="131">
        <v>5.0779999999999999E-2</v>
      </c>
      <c r="X3565" t="s">
        <v>270</v>
      </c>
      <c r="Z3565" s="127">
        <v>3000</v>
      </c>
      <c r="AA3565" s="129">
        <v>3.165</v>
      </c>
      <c r="AB3565" s="133">
        <v>103.2</v>
      </c>
      <c r="AD3565" s="127">
        <v>9.7989999999999995</v>
      </c>
      <c r="AG3565" t="s">
        <v>275</v>
      </c>
      <c r="AH3565" s="131">
        <v>3.0000000000000001E-6</v>
      </c>
      <c r="AI3565" s="131">
        <v>2.8014799969852298E-4</v>
      </c>
      <c r="AJ3565" s="131">
        <v>9.1108526892608397E-5</v>
      </c>
    </row>
    <row r="3566" spans="1:36">
      <c r="A3566" s="121">
        <v>11389</v>
      </c>
      <c r="B3566">
        <v>11391</v>
      </c>
      <c r="C3566" t="s">
        <v>3367</v>
      </c>
      <c r="D3566" t="s">
        <v>3368</v>
      </c>
      <c r="E3566" t="s">
        <v>189</v>
      </c>
      <c r="F3566" t="s">
        <v>3369</v>
      </c>
      <c r="G3566" t="s">
        <v>3370</v>
      </c>
      <c r="H3566" t="s">
        <v>38</v>
      </c>
      <c r="I3566" t="s">
        <v>264</v>
      </c>
      <c r="J3566" t="s">
        <v>175</v>
      </c>
      <c r="K3566" t="s">
        <v>181</v>
      </c>
      <c r="L3566" t="s">
        <v>40</v>
      </c>
      <c r="M3566" t="s">
        <v>166</v>
      </c>
      <c r="N3566" t="s">
        <v>1619</v>
      </c>
      <c r="O3566" t="s">
        <v>45</v>
      </c>
      <c r="P3566" t="s">
        <v>3350</v>
      </c>
      <c r="Q3566" t="s">
        <v>1535</v>
      </c>
      <c r="R3566" t="s">
        <v>228</v>
      </c>
      <c r="S3566" t="s">
        <v>178</v>
      </c>
      <c r="T3566" s="127">
        <v>3.0390000000000001</v>
      </c>
      <c r="U3566" t="s">
        <v>3371</v>
      </c>
      <c r="V3566" s="131">
        <v>6.8750000000000006E-2</v>
      </c>
      <c r="W3566" s="131">
        <v>6.6489999999999994E-2</v>
      </c>
      <c r="X3566" t="s">
        <v>270</v>
      </c>
      <c r="Z3566" s="127">
        <v>4000</v>
      </c>
      <c r="AA3566" s="129">
        <v>3.165</v>
      </c>
      <c r="AB3566" s="133">
        <v>98.549000000000007</v>
      </c>
      <c r="AD3566" s="127">
        <v>12.476000000000001</v>
      </c>
      <c r="AG3566" t="s">
        <v>275</v>
      </c>
      <c r="AH3566" s="131">
        <v>6.9999999999999999E-6</v>
      </c>
      <c r="AI3566" s="131">
        <v>3.56697115933104E-4</v>
      </c>
      <c r="AJ3566" s="131">
        <v>1.16003501058296E-4</v>
      </c>
    </row>
    <row r="3567" spans="1:36">
      <c r="A3567" s="121">
        <v>11389</v>
      </c>
      <c r="B3567">
        <v>11391</v>
      </c>
      <c r="C3567" t="s">
        <v>3372</v>
      </c>
      <c r="D3567" t="s">
        <v>3373</v>
      </c>
      <c r="E3567" t="s">
        <v>189</v>
      </c>
      <c r="F3567" t="s">
        <v>3374</v>
      </c>
      <c r="G3567" t="s">
        <v>3375</v>
      </c>
      <c r="H3567" t="s">
        <v>38</v>
      </c>
      <c r="I3567" t="s">
        <v>264</v>
      </c>
      <c r="J3567" t="s">
        <v>175</v>
      </c>
      <c r="K3567" t="s">
        <v>194</v>
      </c>
      <c r="L3567" t="s">
        <v>40</v>
      </c>
      <c r="M3567" t="s">
        <v>166</v>
      </c>
      <c r="N3567" t="s">
        <v>1616</v>
      </c>
      <c r="O3567" t="s">
        <v>45</v>
      </c>
      <c r="P3567" t="s">
        <v>3252</v>
      </c>
      <c r="Q3567" t="s">
        <v>413</v>
      </c>
      <c r="R3567" t="s">
        <v>228</v>
      </c>
      <c r="S3567" t="s">
        <v>178</v>
      </c>
      <c r="T3567" s="127">
        <v>2.4889999999999999</v>
      </c>
      <c r="U3567" t="s">
        <v>3376</v>
      </c>
      <c r="V3567" s="131">
        <v>4.3749999999999997E-2</v>
      </c>
      <c r="W3567" s="131">
        <v>4.3150000000000001E-2</v>
      </c>
      <c r="X3567" t="s">
        <v>270</v>
      </c>
      <c r="Z3567" s="127">
        <v>10000</v>
      </c>
      <c r="AA3567" s="129">
        <v>3.165</v>
      </c>
      <c r="AB3567" s="133">
        <v>100.437</v>
      </c>
      <c r="AD3567" s="127">
        <v>31.788</v>
      </c>
      <c r="AG3567" t="s">
        <v>275</v>
      </c>
      <c r="AH3567" s="131">
        <v>3.0000000000000001E-6</v>
      </c>
      <c r="AI3567" s="131">
        <v>9.0882098960843802E-4</v>
      </c>
      <c r="AJ3567" s="131">
        <v>2.9556285128365303E-4</v>
      </c>
    </row>
    <row r="3568" spans="1:36">
      <c r="A3568" s="121">
        <v>11389</v>
      </c>
      <c r="B3568">
        <v>11391</v>
      </c>
      <c r="C3568" t="s">
        <v>3377</v>
      </c>
      <c r="D3568" t="s">
        <v>3378</v>
      </c>
      <c r="E3568" t="s">
        <v>189</v>
      </c>
      <c r="F3568" t="s">
        <v>3379</v>
      </c>
      <c r="G3568" t="s">
        <v>3380</v>
      </c>
      <c r="H3568" t="s">
        <v>38</v>
      </c>
      <c r="I3568" t="s">
        <v>264</v>
      </c>
      <c r="J3568" t="s">
        <v>175</v>
      </c>
      <c r="K3568" t="s">
        <v>181</v>
      </c>
      <c r="L3568" t="s">
        <v>40</v>
      </c>
      <c r="M3568" t="s">
        <v>166</v>
      </c>
      <c r="N3568" t="s">
        <v>1614</v>
      </c>
      <c r="O3568" t="s">
        <v>45</v>
      </c>
      <c r="P3568" t="s">
        <v>541</v>
      </c>
      <c r="Q3568" t="s">
        <v>413</v>
      </c>
      <c r="R3568" t="s">
        <v>228</v>
      </c>
      <c r="S3568" t="s">
        <v>178</v>
      </c>
      <c r="T3568" s="127">
        <v>2.0840000000000001</v>
      </c>
      <c r="U3568" t="s">
        <v>2756</v>
      </c>
      <c r="V3568" s="131">
        <v>5.7000000000000002E-2</v>
      </c>
      <c r="W3568" s="131">
        <v>4.283E-2</v>
      </c>
      <c r="X3568" t="s">
        <v>270</v>
      </c>
      <c r="Z3568" s="127">
        <v>2000</v>
      </c>
      <c r="AA3568" s="129">
        <v>3.165</v>
      </c>
      <c r="AB3568" s="133">
        <v>104.139</v>
      </c>
      <c r="AD3568" s="127">
        <v>6.5919999999999996</v>
      </c>
      <c r="AG3568" t="s">
        <v>275</v>
      </c>
      <c r="AH3568" s="131">
        <v>3.0000000000000001E-6</v>
      </c>
      <c r="AI3568" s="131">
        <v>1.88465039149177E-4</v>
      </c>
      <c r="AJ3568" s="131">
        <v>6.1291789004802404E-5</v>
      </c>
    </row>
    <row r="3569" spans="1:36">
      <c r="A3569" s="121">
        <v>11389</v>
      </c>
      <c r="B3569">
        <v>11391</v>
      </c>
      <c r="C3569" t="s">
        <v>3266</v>
      </c>
      <c r="D3569" t="s">
        <v>3267</v>
      </c>
      <c r="E3569" t="s">
        <v>189</v>
      </c>
      <c r="F3569" t="s">
        <v>3381</v>
      </c>
      <c r="G3569" t="s">
        <v>3382</v>
      </c>
      <c r="H3569" t="s">
        <v>38</v>
      </c>
      <c r="I3569" t="s">
        <v>264</v>
      </c>
      <c r="J3569" t="s">
        <v>175</v>
      </c>
      <c r="K3569" t="s">
        <v>1372</v>
      </c>
      <c r="L3569" t="s">
        <v>40</v>
      </c>
      <c r="M3569" t="s">
        <v>166</v>
      </c>
      <c r="N3569" t="s">
        <v>499</v>
      </c>
      <c r="O3569" t="s">
        <v>45</v>
      </c>
      <c r="P3569" t="s">
        <v>3270</v>
      </c>
      <c r="Q3569" t="s">
        <v>1535</v>
      </c>
      <c r="R3569" t="s">
        <v>228</v>
      </c>
      <c r="S3569" t="s">
        <v>178</v>
      </c>
      <c r="T3569" s="127">
        <v>2.4350000000000001</v>
      </c>
      <c r="U3569" t="s">
        <v>3383</v>
      </c>
      <c r="V3569" s="131">
        <v>8.1250000000000003E-2</v>
      </c>
      <c r="W3569" s="131">
        <v>6.7269999999999996E-2</v>
      </c>
      <c r="X3569" t="s">
        <v>270</v>
      </c>
      <c r="Z3569" s="127">
        <v>25000</v>
      </c>
      <c r="AA3569" s="129">
        <v>3.165</v>
      </c>
      <c r="AB3569" s="133">
        <v>106.404</v>
      </c>
      <c r="AD3569" s="127">
        <v>84.191999999999993</v>
      </c>
      <c r="AG3569" t="s">
        <v>275</v>
      </c>
      <c r="AH3569" s="131">
        <v>3.3000000000000003E-5</v>
      </c>
      <c r="AI3569" s="131">
        <v>2.4070412093649702E-3</v>
      </c>
      <c r="AJ3569" s="131">
        <v>7.8280758381656795E-4</v>
      </c>
    </row>
    <row r="3570" spans="1:36">
      <c r="A3570" s="121">
        <v>11389</v>
      </c>
      <c r="B3570">
        <v>11391</v>
      </c>
      <c r="C3570" t="s">
        <v>3384</v>
      </c>
      <c r="D3570" t="s">
        <v>3385</v>
      </c>
      <c r="E3570" t="s">
        <v>189</v>
      </c>
      <c r="F3570" t="s">
        <v>3386</v>
      </c>
      <c r="G3570" t="s">
        <v>3387</v>
      </c>
      <c r="H3570" t="s">
        <v>38</v>
      </c>
      <c r="I3570" t="s">
        <v>264</v>
      </c>
      <c r="J3570" t="s">
        <v>175</v>
      </c>
      <c r="K3570" t="s">
        <v>181</v>
      </c>
      <c r="L3570" t="s">
        <v>40</v>
      </c>
      <c r="M3570" t="s">
        <v>166</v>
      </c>
      <c r="N3570" t="s">
        <v>1619</v>
      </c>
      <c r="O3570" t="s">
        <v>45</v>
      </c>
      <c r="P3570" t="s">
        <v>541</v>
      </c>
      <c r="Q3570" t="s">
        <v>413</v>
      </c>
      <c r="R3570" t="s">
        <v>228</v>
      </c>
      <c r="S3570" t="s">
        <v>178</v>
      </c>
      <c r="T3570" s="127">
        <v>2.8069999999999999</v>
      </c>
      <c r="U3570" t="s">
        <v>2547</v>
      </c>
      <c r="V3570" s="131">
        <v>6.9000000000000006E-2</v>
      </c>
      <c r="W3570" s="131">
        <v>5.4039999999999998E-2</v>
      </c>
      <c r="X3570" t="s">
        <v>270</v>
      </c>
      <c r="Z3570" s="127">
        <v>18000</v>
      </c>
      <c r="AA3570" s="129">
        <v>3.165</v>
      </c>
      <c r="AB3570" s="133">
        <v>105.60899999999999</v>
      </c>
      <c r="AD3570" s="127">
        <v>60.165999999999997</v>
      </c>
      <c r="AG3570" t="s">
        <v>275</v>
      </c>
      <c r="AH3570" s="131">
        <v>1.8E-5</v>
      </c>
      <c r="AI3570" s="131">
        <v>1.7201287302327599E-3</v>
      </c>
      <c r="AJ3570" s="131">
        <v>5.5941286336440104E-4</v>
      </c>
    </row>
    <row r="3571" spans="1:36">
      <c r="A3571" s="121">
        <v>11389</v>
      </c>
      <c r="B3571">
        <v>11391</v>
      </c>
      <c r="C3571" t="s">
        <v>3388</v>
      </c>
      <c r="D3571" t="s">
        <v>3389</v>
      </c>
      <c r="E3571" t="s">
        <v>189</v>
      </c>
      <c r="F3571" t="s">
        <v>3390</v>
      </c>
      <c r="G3571" t="s">
        <v>3391</v>
      </c>
      <c r="H3571" t="s">
        <v>38</v>
      </c>
      <c r="I3571" t="s">
        <v>264</v>
      </c>
      <c r="J3571" t="s">
        <v>175</v>
      </c>
      <c r="K3571" t="s">
        <v>181</v>
      </c>
      <c r="L3571" t="s">
        <v>40</v>
      </c>
      <c r="M3571" t="s">
        <v>166</v>
      </c>
      <c r="N3571" t="s">
        <v>1619</v>
      </c>
      <c r="O3571" t="s">
        <v>45</v>
      </c>
      <c r="P3571" t="s">
        <v>3350</v>
      </c>
      <c r="Q3571" t="s">
        <v>1535</v>
      </c>
      <c r="R3571" t="s">
        <v>228</v>
      </c>
      <c r="S3571" t="s">
        <v>178</v>
      </c>
      <c r="T3571" s="127">
        <v>3.1760000000000002</v>
      </c>
      <c r="U3571" t="s">
        <v>3392</v>
      </c>
      <c r="V3571" s="131">
        <v>5.8000000000000003E-2</v>
      </c>
      <c r="W3571" s="131">
        <v>5.3859999999999998E-2</v>
      </c>
      <c r="X3571" t="s">
        <v>270</v>
      </c>
      <c r="Z3571" s="127">
        <v>2000</v>
      </c>
      <c r="AA3571" s="129">
        <v>3.165</v>
      </c>
      <c r="AB3571" s="133">
        <v>98.873000000000005</v>
      </c>
      <c r="AD3571" s="127">
        <v>6.2590000000000003</v>
      </c>
      <c r="AG3571" t="s">
        <v>275</v>
      </c>
      <c r="AH3571" s="131">
        <v>3.9999999999999998E-6</v>
      </c>
      <c r="AI3571" s="131">
        <v>1.7893423445685801E-4</v>
      </c>
      <c r="AJ3571" s="131">
        <v>5.8192221716966097E-5</v>
      </c>
    </row>
    <row r="3572" spans="1:36">
      <c r="A3572" s="121">
        <v>11389</v>
      </c>
      <c r="B3572">
        <v>11391</v>
      </c>
      <c r="C3572" t="s">
        <v>3393</v>
      </c>
      <c r="D3572" t="s">
        <v>3394</v>
      </c>
      <c r="E3572" t="s">
        <v>189</v>
      </c>
      <c r="F3572" t="s">
        <v>3395</v>
      </c>
      <c r="G3572" t="s">
        <v>3396</v>
      </c>
      <c r="H3572" t="s">
        <v>38</v>
      </c>
      <c r="I3572" t="s">
        <v>264</v>
      </c>
      <c r="J3572" t="s">
        <v>175</v>
      </c>
      <c r="K3572" t="s">
        <v>181</v>
      </c>
      <c r="L3572" t="s">
        <v>40</v>
      </c>
      <c r="M3572" t="s">
        <v>177</v>
      </c>
      <c r="N3572" t="s">
        <v>1621</v>
      </c>
      <c r="O3572" t="s">
        <v>45</v>
      </c>
      <c r="P3572" t="s">
        <v>541</v>
      </c>
      <c r="Q3572" t="s">
        <v>413</v>
      </c>
      <c r="R3572" t="s">
        <v>228</v>
      </c>
      <c r="S3572" t="s">
        <v>178</v>
      </c>
      <c r="T3572" s="127">
        <v>1.4350000000000001</v>
      </c>
      <c r="U3572" t="s">
        <v>2574</v>
      </c>
      <c r="V3572" s="131">
        <v>4.9110000000000001E-2</v>
      </c>
      <c r="W3572" s="131">
        <v>4.2380000000000001E-2</v>
      </c>
      <c r="X3572" t="s">
        <v>270</v>
      </c>
      <c r="Z3572" s="127">
        <v>2000</v>
      </c>
      <c r="AA3572" s="129">
        <v>3.165</v>
      </c>
      <c r="AB3572" s="133">
        <v>100.91800000000001</v>
      </c>
      <c r="AD3572" s="127">
        <v>6.3879999999999999</v>
      </c>
      <c r="AG3572" t="s">
        <v>275</v>
      </c>
      <c r="AH3572" s="131">
        <v>3.0000000000000001E-6</v>
      </c>
      <c r="AI3572" s="131">
        <v>1.82635166954169E-4</v>
      </c>
      <c r="AJ3572" s="131">
        <v>5.9395823057407002E-5</v>
      </c>
    </row>
    <row r="3573" spans="1:36">
      <c r="A3573" s="121">
        <v>11389</v>
      </c>
      <c r="B3573">
        <v>11391</v>
      </c>
      <c r="C3573" t="s">
        <v>3393</v>
      </c>
      <c r="D3573" t="s">
        <v>3394</v>
      </c>
      <c r="E3573" t="s">
        <v>189</v>
      </c>
      <c r="F3573" t="s">
        <v>3397</v>
      </c>
      <c r="G3573" t="s">
        <v>3398</v>
      </c>
      <c r="H3573" t="s">
        <v>38</v>
      </c>
      <c r="I3573" t="s">
        <v>264</v>
      </c>
      <c r="J3573" t="s">
        <v>175</v>
      </c>
      <c r="K3573" t="s">
        <v>181</v>
      </c>
      <c r="L3573" t="s">
        <v>40</v>
      </c>
      <c r="M3573" t="s">
        <v>177</v>
      </c>
      <c r="N3573" t="s">
        <v>1621</v>
      </c>
      <c r="O3573" t="s">
        <v>45</v>
      </c>
      <c r="P3573" t="s">
        <v>541</v>
      </c>
      <c r="Q3573" t="s">
        <v>413</v>
      </c>
      <c r="R3573" t="s">
        <v>228</v>
      </c>
      <c r="S3573" t="s">
        <v>178</v>
      </c>
      <c r="T3573" s="127">
        <v>3.2770000000000001</v>
      </c>
      <c r="U3573" t="s">
        <v>3399</v>
      </c>
      <c r="V3573" s="131">
        <v>5.0259999999999999E-2</v>
      </c>
      <c r="W3573" s="131">
        <v>4.6129999999999997E-2</v>
      </c>
      <c r="X3573" t="s">
        <v>270</v>
      </c>
      <c r="Z3573" s="127">
        <v>2000</v>
      </c>
      <c r="AA3573" s="129">
        <v>3.165</v>
      </c>
      <c r="AB3573" s="133">
        <v>102.902</v>
      </c>
      <c r="AD3573" s="127">
        <v>6.5140000000000002</v>
      </c>
      <c r="AG3573" t="s">
        <v>275</v>
      </c>
      <c r="AH3573" s="131">
        <v>1.9999999999999999E-6</v>
      </c>
      <c r="AI3573" s="131">
        <v>1.86225198701149E-4</v>
      </c>
      <c r="AJ3573" s="131">
        <v>6.0563357733067699E-5</v>
      </c>
    </row>
    <row r="3574" spans="1:36">
      <c r="A3574" s="121">
        <v>11389</v>
      </c>
      <c r="B3574">
        <v>11391</v>
      </c>
      <c r="C3574" t="s">
        <v>1271</v>
      </c>
      <c r="D3574" t="s">
        <v>1272</v>
      </c>
      <c r="E3574" t="s">
        <v>35</v>
      </c>
      <c r="F3574" t="s">
        <v>3400</v>
      </c>
      <c r="G3574" t="s">
        <v>3401</v>
      </c>
      <c r="H3574" t="s">
        <v>38</v>
      </c>
      <c r="I3574" t="s">
        <v>264</v>
      </c>
      <c r="J3574" t="s">
        <v>175</v>
      </c>
      <c r="K3574" t="s">
        <v>39</v>
      </c>
      <c r="L3574" t="s">
        <v>40</v>
      </c>
      <c r="M3574" t="s">
        <v>166</v>
      </c>
      <c r="N3574" t="s">
        <v>1618</v>
      </c>
      <c r="O3574" t="s">
        <v>45</v>
      </c>
      <c r="P3574" t="s">
        <v>2584</v>
      </c>
      <c r="Q3574" t="s">
        <v>413</v>
      </c>
      <c r="R3574" t="s">
        <v>228</v>
      </c>
      <c r="S3574" t="s">
        <v>178</v>
      </c>
      <c r="T3574" s="127">
        <v>3.214</v>
      </c>
      <c r="U3574" t="s">
        <v>3402</v>
      </c>
      <c r="V3574" s="131">
        <v>4.7219999999999998E-2</v>
      </c>
      <c r="W3574" s="131">
        <v>4.8120000000000003E-2</v>
      </c>
      <c r="X3574" t="s">
        <v>270</v>
      </c>
      <c r="Z3574" s="127">
        <v>29000</v>
      </c>
      <c r="AA3574" s="129">
        <v>3.165</v>
      </c>
      <c r="AB3574" s="133">
        <v>100.245</v>
      </c>
      <c r="AD3574" s="127">
        <v>92.01</v>
      </c>
      <c r="AG3574" t="s">
        <v>275</v>
      </c>
      <c r="AH3574" s="131">
        <v>2.9E-5</v>
      </c>
      <c r="AI3574" s="131">
        <v>2.6305458274009002E-3</v>
      </c>
      <c r="AJ3574" s="131">
        <v>8.5549479388004205E-4</v>
      </c>
    </row>
    <row r="3575" spans="1:36">
      <c r="A3575" s="121">
        <v>11389</v>
      </c>
      <c r="B3575">
        <v>11391</v>
      </c>
      <c r="C3575" t="s">
        <v>1271</v>
      </c>
      <c r="D3575" t="s">
        <v>1272</v>
      </c>
      <c r="E3575" t="s">
        <v>35</v>
      </c>
      <c r="F3575" t="s">
        <v>3403</v>
      </c>
      <c r="G3575" t="s">
        <v>3404</v>
      </c>
      <c r="H3575" t="s">
        <v>38</v>
      </c>
      <c r="I3575" t="s">
        <v>264</v>
      </c>
      <c r="J3575" t="s">
        <v>175</v>
      </c>
      <c r="K3575" t="s">
        <v>39</v>
      </c>
      <c r="L3575" t="s">
        <v>40</v>
      </c>
      <c r="M3575" t="s">
        <v>166</v>
      </c>
      <c r="N3575" t="s">
        <v>1618</v>
      </c>
      <c r="O3575" t="s">
        <v>45</v>
      </c>
      <c r="P3575" t="s">
        <v>226</v>
      </c>
      <c r="Q3575" t="s">
        <v>227</v>
      </c>
      <c r="R3575" t="s">
        <v>228</v>
      </c>
      <c r="S3575" t="s">
        <v>178</v>
      </c>
      <c r="T3575" s="127">
        <v>5.8940000000000001</v>
      </c>
      <c r="U3575" t="s">
        <v>3004</v>
      </c>
      <c r="V3575" s="131">
        <v>5.2519999999999997E-2</v>
      </c>
      <c r="W3575" s="131">
        <v>5.3030000000000001E-2</v>
      </c>
      <c r="X3575" t="s">
        <v>270</v>
      </c>
      <c r="Z3575" s="127">
        <v>19000</v>
      </c>
      <c r="AA3575" s="129">
        <v>3.165</v>
      </c>
      <c r="AB3575" s="133">
        <v>100.238</v>
      </c>
      <c r="AD3575" s="127">
        <v>60.277999999999999</v>
      </c>
      <c r="AG3575" t="s">
        <v>275</v>
      </c>
      <c r="AH3575" s="131">
        <v>1.9000000000000001E-5</v>
      </c>
      <c r="AI3575" s="131">
        <v>1.7233441642919001E-3</v>
      </c>
      <c r="AJ3575" s="131">
        <v>5.6045857299203805E-4</v>
      </c>
    </row>
    <row r="3576" spans="1:36">
      <c r="A3576" s="121">
        <v>11389</v>
      </c>
      <c r="B3576">
        <v>11391</v>
      </c>
      <c r="C3576" t="s">
        <v>1256</v>
      </c>
      <c r="D3576" t="s">
        <v>1257</v>
      </c>
      <c r="E3576" t="s">
        <v>35</v>
      </c>
      <c r="F3576" t="s">
        <v>3405</v>
      </c>
      <c r="G3576" t="s">
        <v>3406</v>
      </c>
      <c r="H3576" t="s">
        <v>38</v>
      </c>
      <c r="I3576" t="s">
        <v>264</v>
      </c>
      <c r="J3576" t="s">
        <v>175</v>
      </c>
      <c r="K3576" t="s">
        <v>39</v>
      </c>
      <c r="L3576" t="s">
        <v>40</v>
      </c>
      <c r="M3576" t="s">
        <v>166</v>
      </c>
      <c r="N3576" t="s">
        <v>1546</v>
      </c>
      <c r="O3576" t="s">
        <v>45</v>
      </c>
      <c r="P3576" t="s">
        <v>2546</v>
      </c>
      <c r="Q3576" t="s">
        <v>1535</v>
      </c>
      <c r="R3576" t="s">
        <v>228</v>
      </c>
      <c r="S3576" t="s">
        <v>188</v>
      </c>
      <c r="T3576" s="127">
        <v>4.6669999999999998</v>
      </c>
      <c r="U3576" t="s">
        <v>3407</v>
      </c>
      <c r="V3576" s="131">
        <v>3.1969999999999998E-2</v>
      </c>
      <c r="W3576" s="131">
        <v>3.159E-2</v>
      </c>
      <c r="X3576" t="s">
        <v>270</v>
      </c>
      <c r="Z3576" s="127">
        <v>38000</v>
      </c>
      <c r="AA3576" s="129">
        <v>3.6360000000000001</v>
      </c>
      <c r="AB3576" s="133">
        <v>99.087999999999994</v>
      </c>
      <c r="AD3576" s="127">
        <v>136.90700000000001</v>
      </c>
      <c r="AG3576" t="s">
        <v>275</v>
      </c>
      <c r="AH3576" s="131">
        <v>5.1E-5</v>
      </c>
      <c r="AI3576" s="131">
        <v>3.9141622379269001E-3</v>
      </c>
      <c r="AJ3576" s="131">
        <v>1.2729469990860501E-3</v>
      </c>
    </row>
    <row r="3577" spans="1:36">
      <c r="A3577" s="121">
        <v>11389</v>
      </c>
      <c r="B3577">
        <v>11391</v>
      </c>
      <c r="C3577" t="s">
        <v>2507</v>
      </c>
      <c r="D3577" t="s">
        <v>2508</v>
      </c>
      <c r="E3577" t="s">
        <v>35</v>
      </c>
      <c r="F3577" t="s">
        <v>3408</v>
      </c>
      <c r="G3577" t="s">
        <v>3409</v>
      </c>
      <c r="H3577" t="s">
        <v>38</v>
      </c>
      <c r="I3577" t="s">
        <v>264</v>
      </c>
      <c r="J3577" t="s">
        <v>175</v>
      </c>
      <c r="K3577" t="s">
        <v>181</v>
      </c>
      <c r="L3577" t="s">
        <v>40</v>
      </c>
      <c r="M3577" t="s">
        <v>166</v>
      </c>
      <c r="N3577" t="s">
        <v>1616</v>
      </c>
      <c r="O3577" t="s">
        <v>45</v>
      </c>
      <c r="P3577" t="s">
        <v>2511</v>
      </c>
      <c r="Q3577" t="s">
        <v>413</v>
      </c>
      <c r="R3577" t="s">
        <v>228</v>
      </c>
      <c r="S3577" t="s">
        <v>178</v>
      </c>
      <c r="T3577" s="127">
        <v>0.65600000000000003</v>
      </c>
      <c r="U3577" t="s">
        <v>1036</v>
      </c>
      <c r="V3577" s="131">
        <v>3.15E-2</v>
      </c>
      <c r="W3577" s="131">
        <v>4.4970000000000003E-2</v>
      </c>
      <c r="X3577" t="s">
        <v>270</v>
      </c>
      <c r="Z3577" s="127">
        <v>2000</v>
      </c>
      <c r="AA3577" s="129">
        <v>3.165</v>
      </c>
      <c r="AB3577" s="133">
        <v>100.816</v>
      </c>
      <c r="AD3577" s="127">
        <v>6.3819999999999997</v>
      </c>
      <c r="AG3577" t="s">
        <v>275</v>
      </c>
      <c r="AH3577" s="131">
        <v>9.9999999999999995E-7</v>
      </c>
      <c r="AI3577" s="131">
        <v>1.82451008005838E-4</v>
      </c>
      <c r="AJ3577" s="131">
        <v>5.9335931676727602E-5</v>
      </c>
    </row>
    <row r="3578" spans="1:36">
      <c r="A3578" s="121">
        <v>11389</v>
      </c>
      <c r="B3578">
        <v>11391</v>
      </c>
      <c r="C3578" t="s">
        <v>3410</v>
      </c>
      <c r="D3578" t="s">
        <v>3411</v>
      </c>
      <c r="E3578" t="s">
        <v>189</v>
      </c>
      <c r="F3578" t="s">
        <v>3412</v>
      </c>
      <c r="G3578" t="s">
        <v>3413</v>
      </c>
      <c r="H3578" t="s">
        <v>38</v>
      </c>
      <c r="I3578" t="s">
        <v>264</v>
      </c>
      <c r="J3578" t="s">
        <v>175</v>
      </c>
      <c r="K3578" t="s">
        <v>538</v>
      </c>
      <c r="L3578" t="s">
        <v>40</v>
      </c>
      <c r="M3578" t="s">
        <v>166</v>
      </c>
      <c r="N3578" t="s">
        <v>1616</v>
      </c>
      <c r="O3578" t="s">
        <v>45</v>
      </c>
      <c r="P3578" t="s">
        <v>3414</v>
      </c>
      <c r="Q3578" t="s">
        <v>413</v>
      </c>
      <c r="R3578" t="s">
        <v>228</v>
      </c>
      <c r="S3578" t="s">
        <v>178</v>
      </c>
      <c r="T3578" s="127">
        <v>3.9359999999999999</v>
      </c>
      <c r="U3578" t="s">
        <v>3415</v>
      </c>
      <c r="V3578" s="131">
        <v>4.9000000000000002E-2</v>
      </c>
      <c r="W3578" s="131">
        <v>5.9540000000000003E-2</v>
      </c>
      <c r="X3578" t="s">
        <v>270</v>
      </c>
      <c r="Z3578" s="127">
        <v>13000</v>
      </c>
      <c r="AA3578" s="129">
        <v>3.165</v>
      </c>
      <c r="AB3578" s="133">
        <v>91.980999999999995</v>
      </c>
      <c r="AD3578" s="127">
        <v>37.845999999999997</v>
      </c>
      <c r="AG3578" t="s">
        <v>275</v>
      </c>
      <c r="AH3578" s="131">
        <v>1.7E-5</v>
      </c>
      <c r="AI3578" s="131">
        <v>1.08200281770935E-3</v>
      </c>
      <c r="AJ3578" s="131">
        <v>3.5188430016004402E-4</v>
      </c>
    </row>
    <row r="3579" spans="1:36">
      <c r="A3579" s="121">
        <v>11389</v>
      </c>
      <c r="B3579">
        <v>11391</v>
      </c>
      <c r="C3579" t="s">
        <v>3357</v>
      </c>
      <c r="D3579" t="s">
        <v>3358</v>
      </c>
      <c r="E3579" t="s">
        <v>189</v>
      </c>
      <c r="F3579" t="s">
        <v>3416</v>
      </c>
      <c r="G3579" t="s">
        <v>3417</v>
      </c>
      <c r="H3579" t="s">
        <v>38</v>
      </c>
      <c r="I3579" t="s">
        <v>264</v>
      </c>
      <c r="J3579" t="s">
        <v>175</v>
      </c>
      <c r="K3579" t="s">
        <v>194</v>
      </c>
      <c r="L3579" t="s">
        <v>40</v>
      </c>
      <c r="M3579" t="s">
        <v>166</v>
      </c>
      <c r="N3579" t="s">
        <v>618</v>
      </c>
      <c r="O3579" t="s">
        <v>45</v>
      </c>
      <c r="P3579" t="s">
        <v>2584</v>
      </c>
      <c r="Q3579" t="s">
        <v>413</v>
      </c>
      <c r="R3579" t="s">
        <v>228</v>
      </c>
      <c r="S3579" t="s">
        <v>188</v>
      </c>
      <c r="T3579" s="127">
        <v>0.496</v>
      </c>
      <c r="U3579" t="s">
        <v>3418</v>
      </c>
      <c r="V3579" s="131">
        <v>1.375E-2</v>
      </c>
      <c r="W3579" s="131">
        <v>2.3949999999999999E-2</v>
      </c>
      <c r="X3579" t="s">
        <v>270</v>
      </c>
      <c r="Z3579" s="127">
        <v>4000</v>
      </c>
      <c r="AA3579" s="129">
        <v>3.6360000000000001</v>
      </c>
      <c r="AB3579" s="133">
        <v>100.458</v>
      </c>
      <c r="AD3579" s="127">
        <v>14.611000000000001</v>
      </c>
      <c r="AG3579" t="s">
        <v>275</v>
      </c>
      <c r="AH3579" s="131">
        <v>9.0000000000000002E-6</v>
      </c>
      <c r="AI3579" s="131">
        <v>4.1771578484771599E-4</v>
      </c>
      <c r="AJ3579" s="131">
        <v>1.3584772997922599E-4</v>
      </c>
    </row>
    <row r="3580" spans="1:36">
      <c r="A3580" s="121">
        <v>11389</v>
      </c>
      <c r="B3580">
        <v>11391</v>
      </c>
      <c r="C3580" t="s">
        <v>3574</v>
      </c>
      <c r="D3580" t="s">
        <v>3575</v>
      </c>
      <c r="E3580" t="s">
        <v>189</v>
      </c>
      <c r="F3580" t="s">
        <v>3576</v>
      </c>
      <c r="G3580" t="s">
        <v>3577</v>
      </c>
      <c r="H3580" t="s">
        <v>38</v>
      </c>
      <c r="I3580" t="s">
        <v>264</v>
      </c>
      <c r="J3580" t="s">
        <v>175</v>
      </c>
      <c r="K3580" t="s">
        <v>181</v>
      </c>
      <c r="L3580" t="s">
        <v>40</v>
      </c>
      <c r="M3580" t="s">
        <v>166</v>
      </c>
      <c r="N3580" t="s">
        <v>1591</v>
      </c>
      <c r="O3580" t="s">
        <v>45</v>
      </c>
      <c r="P3580" t="s">
        <v>3252</v>
      </c>
      <c r="Q3580" t="s">
        <v>413</v>
      </c>
      <c r="R3580" t="s">
        <v>228</v>
      </c>
      <c r="S3580" t="s">
        <v>178</v>
      </c>
      <c r="T3580" s="127">
        <v>3.7189999999999999</v>
      </c>
      <c r="U3580" t="s">
        <v>3578</v>
      </c>
      <c r="V3580" s="131">
        <v>4.2500000000000003E-2</v>
      </c>
      <c r="W3580" s="131">
        <v>4.1950000000000001E-2</v>
      </c>
      <c r="X3580" t="s">
        <v>270</v>
      </c>
      <c r="Z3580" s="127">
        <v>4000</v>
      </c>
      <c r="AA3580" s="129">
        <v>3.165</v>
      </c>
      <c r="AB3580" s="133">
        <v>100.53</v>
      </c>
      <c r="AD3580" s="127">
        <v>12.727</v>
      </c>
      <c r="AG3580" t="s">
        <v>275</v>
      </c>
      <c r="AH3580" s="131">
        <v>1.2E-5</v>
      </c>
      <c r="AI3580" s="131">
        <v>3.6386575997969598E-4</v>
      </c>
      <c r="AJ3580" s="131">
        <v>1.1833485662608601E-4</v>
      </c>
    </row>
    <row r="3581" spans="1:36">
      <c r="A3581" s="121">
        <v>11389</v>
      </c>
      <c r="B3581">
        <v>11391</v>
      </c>
      <c r="C3581" t="s">
        <v>3419</v>
      </c>
      <c r="D3581" t="s">
        <v>3420</v>
      </c>
      <c r="E3581" t="s">
        <v>189</v>
      </c>
      <c r="F3581" t="s">
        <v>3421</v>
      </c>
      <c r="G3581" t="s">
        <v>3422</v>
      </c>
      <c r="H3581" t="s">
        <v>38</v>
      </c>
      <c r="I3581" t="s">
        <v>264</v>
      </c>
      <c r="J3581" t="s">
        <v>175</v>
      </c>
      <c r="K3581" t="s">
        <v>181</v>
      </c>
      <c r="L3581" t="s">
        <v>40</v>
      </c>
      <c r="M3581" t="s">
        <v>166</v>
      </c>
      <c r="N3581" t="s">
        <v>1601</v>
      </c>
      <c r="O3581" t="s">
        <v>45</v>
      </c>
      <c r="P3581" t="s">
        <v>2584</v>
      </c>
      <c r="Q3581" t="s">
        <v>413</v>
      </c>
      <c r="R3581" t="s">
        <v>228</v>
      </c>
      <c r="S3581" t="s">
        <v>178</v>
      </c>
      <c r="T3581" s="127">
        <v>3.8660000000000001</v>
      </c>
      <c r="U3581" t="s">
        <v>3423</v>
      </c>
      <c r="V3581" s="131">
        <v>2.7E-2</v>
      </c>
      <c r="W3581" s="131">
        <v>4.2909999999999997E-2</v>
      </c>
      <c r="X3581" t="s">
        <v>270</v>
      </c>
      <c r="Z3581" s="127">
        <v>5000</v>
      </c>
      <c r="AA3581" s="129">
        <v>3.165</v>
      </c>
      <c r="AB3581" s="133">
        <v>93.055999999999997</v>
      </c>
      <c r="AD3581" s="127">
        <v>14.726000000000001</v>
      </c>
      <c r="AG3581" t="s">
        <v>275</v>
      </c>
      <c r="AH3581" s="131">
        <v>5.0000000000000004E-6</v>
      </c>
      <c r="AI3581" s="131">
        <v>4.2101927966459998E-4</v>
      </c>
      <c r="AJ3581" s="131">
        <v>1.3692207834754399E-4</v>
      </c>
    </row>
    <row r="3582" spans="1:36">
      <c r="A3582" s="121">
        <v>11389</v>
      </c>
      <c r="B3582">
        <v>11391</v>
      </c>
      <c r="C3582" t="s">
        <v>3424</v>
      </c>
      <c r="D3582" t="s">
        <v>3425</v>
      </c>
      <c r="E3582" t="s">
        <v>189</v>
      </c>
      <c r="F3582" t="s">
        <v>3426</v>
      </c>
      <c r="G3582" t="s">
        <v>3427</v>
      </c>
      <c r="H3582" t="s">
        <v>38</v>
      </c>
      <c r="I3582" t="s">
        <v>264</v>
      </c>
      <c r="J3582" t="s">
        <v>175</v>
      </c>
      <c r="K3582" t="s">
        <v>181</v>
      </c>
      <c r="L3582" t="s">
        <v>40</v>
      </c>
      <c r="M3582" t="s">
        <v>166</v>
      </c>
      <c r="N3582" t="s">
        <v>1626</v>
      </c>
      <c r="O3582" t="s">
        <v>45</v>
      </c>
      <c r="P3582" t="s">
        <v>430</v>
      </c>
      <c r="Q3582" t="s">
        <v>413</v>
      </c>
      <c r="R3582" t="s">
        <v>228</v>
      </c>
      <c r="S3582" t="s">
        <v>178</v>
      </c>
      <c r="T3582" s="127">
        <v>1.2729999999999999</v>
      </c>
      <c r="U3582" t="s">
        <v>3428</v>
      </c>
      <c r="V3582" s="131">
        <v>1.7000000000000001E-2</v>
      </c>
      <c r="W3582" s="131">
        <v>3.8379999999999997E-2</v>
      </c>
      <c r="X3582" t="s">
        <v>270</v>
      </c>
      <c r="Z3582" s="127">
        <v>3000</v>
      </c>
      <c r="AA3582" s="129">
        <v>3.165</v>
      </c>
      <c r="AB3582" s="133">
        <v>97.888000000000005</v>
      </c>
      <c r="AD3582" s="127">
        <v>9.2940000000000005</v>
      </c>
      <c r="AG3582" t="s">
        <v>275</v>
      </c>
      <c r="AH3582" s="131">
        <v>1.9999999999999999E-6</v>
      </c>
      <c r="AI3582" s="131">
        <v>2.6572692073163702E-4</v>
      </c>
      <c r="AJ3582" s="131">
        <v>8.6418565649662199E-5</v>
      </c>
    </row>
    <row r="3583" spans="1:36">
      <c r="A3583" s="121">
        <v>11389</v>
      </c>
      <c r="B3583">
        <v>11391</v>
      </c>
      <c r="C3583" t="s">
        <v>3297</v>
      </c>
      <c r="D3583" t="s">
        <v>3298</v>
      </c>
      <c r="E3583" t="s">
        <v>189</v>
      </c>
      <c r="F3583" t="s">
        <v>3579</v>
      </c>
      <c r="G3583" t="s">
        <v>3580</v>
      </c>
      <c r="H3583" t="s">
        <v>38</v>
      </c>
      <c r="I3583" t="s">
        <v>264</v>
      </c>
      <c r="J3583" t="s">
        <v>175</v>
      </c>
      <c r="K3583" t="s">
        <v>960</v>
      </c>
      <c r="L3583" t="s">
        <v>40</v>
      </c>
      <c r="M3583" t="s">
        <v>166</v>
      </c>
      <c r="N3583" t="s">
        <v>1628</v>
      </c>
      <c r="O3583" t="s">
        <v>45</v>
      </c>
      <c r="P3583" t="s">
        <v>3252</v>
      </c>
      <c r="Q3583" t="s">
        <v>413</v>
      </c>
      <c r="R3583" t="s">
        <v>228</v>
      </c>
      <c r="S3583" t="s">
        <v>178</v>
      </c>
      <c r="T3583" s="127">
        <v>4.3769999999999998</v>
      </c>
      <c r="U3583" t="s">
        <v>3581</v>
      </c>
      <c r="V3583" s="131">
        <v>3.4209999999999997E-2</v>
      </c>
      <c r="W3583" s="131">
        <v>4.598E-2</v>
      </c>
      <c r="X3583" t="s">
        <v>270</v>
      </c>
      <c r="Z3583" s="127">
        <v>21000</v>
      </c>
      <c r="AA3583" s="129">
        <v>3.165</v>
      </c>
      <c r="AB3583" s="133">
        <v>96.051000000000002</v>
      </c>
      <c r="AD3583" s="127">
        <v>63.84</v>
      </c>
      <c r="AG3583" t="s">
        <v>275</v>
      </c>
      <c r="AH3583" s="131">
        <v>2.3E-5</v>
      </c>
      <c r="AI3583" s="131">
        <v>1.8251777195869201E-3</v>
      </c>
      <c r="AJ3583" s="131">
        <v>5.9357644362167201E-4</v>
      </c>
    </row>
    <row r="3584" spans="1:36">
      <c r="A3584" s="121">
        <v>11389</v>
      </c>
      <c r="B3584">
        <v>11391</v>
      </c>
      <c r="C3584" t="s">
        <v>3357</v>
      </c>
      <c r="D3584" t="s">
        <v>3358</v>
      </c>
      <c r="E3584" t="s">
        <v>189</v>
      </c>
      <c r="F3584" t="s">
        <v>3429</v>
      </c>
      <c r="G3584" t="s">
        <v>3430</v>
      </c>
      <c r="H3584" t="s">
        <v>38</v>
      </c>
      <c r="I3584" t="s">
        <v>264</v>
      </c>
      <c r="J3584" t="s">
        <v>175</v>
      </c>
      <c r="K3584" t="s">
        <v>194</v>
      </c>
      <c r="L3584" t="s">
        <v>40</v>
      </c>
      <c r="M3584" t="s">
        <v>166</v>
      </c>
      <c r="N3584" t="s">
        <v>618</v>
      </c>
      <c r="O3584" t="s">
        <v>45</v>
      </c>
      <c r="P3584" t="s">
        <v>2584</v>
      </c>
      <c r="Q3584" t="s">
        <v>413</v>
      </c>
      <c r="R3584" t="s">
        <v>228</v>
      </c>
      <c r="S3584" t="s">
        <v>188</v>
      </c>
      <c r="T3584" s="127">
        <v>1.9359999999999999</v>
      </c>
      <c r="U3584" t="s">
        <v>3431</v>
      </c>
      <c r="V3584" s="131">
        <v>1.25E-3</v>
      </c>
      <c r="W3584" s="131">
        <v>2.7990000000000001E-2</v>
      </c>
      <c r="X3584" t="s">
        <v>270</v>
      </c>
      <c r="Z3584" s="127">
        <v>25000</v>
      </c>
      <c r="AA3584" s="129">
        <v>3.6360000000000001</v>
      </c>
      <c r="AB3584" s="133">
        <v>93.631</v>
      </c>
      <c r="AD3584" s="127">
        <v>85.111000000000004</v>
      </c>
      <c r="AG3584" t="s">
        <v>275</v>
      </c>
      <c r="AH3584" s="131">
        <v>2.5000000000000001E-5</v>
      </c>
      <c r="AI3584" s="131">
        <v>2.4333009016084899E-3</v>
      </c>
      <c r="AJ3584" s="131">
        <v>7.9134764792387804E-4</v>
      </c>
    </row>
    <row r="3585" spans="1:36">
      <c r="A3585" s="121">
        <v>11389</v>
      </c>
      <c r="B3585">
        <v>11392</v>
      </c>
      <c r="C3585" t="s">
        <v>2450</v>
      </c>
      <c r="D3585" t="s">
        <v>2451</v>
      </c>
      <c r="E3585" t="s">
        <v>338</v>
      </c>
      <c r="F3585" t="s">
        <v>2452</v>
      </c>
      <c r="G3585" t="s">
        <v>2453</v>
      </c>
      <c r="H3585" t="s">
        <v>38</v>
      </c>
      <c r="I3585" t="s">
        <v>353</v>
      </c>
      <c r="J3585" t="s">
        <v>39</v>
      </c>
      <c r="K3585" t="s">
        <v>39</v>
      </c>
      <c r="L3585" t="s">
        <v>40</v>
      </c>
      <c r="M3585" t="s">
        <v>41</v>
      </c>
      <c r="N3585" t="s">
        <v>143</v>
      </c>
      <c r="O3585" t="s">
        <v>45</v>
      </c>
      <c r="P3585" t="s">
        <v>301</v>
      </c>
      <c r="Q3585" t="s">
        <v>301</v>
      </c>
      <c r="R3585" t="s">
        <v>301</v>
      </c>
      <c r="S3585" t="s">
        <v>46</v>
      </c>
      <c r="T3585" s="127" t="s">
        <v>896</v>
      </c>
      <c r="U3585" t="s">
        <v>2454</v>
      </c>
      <c r="V3585" s="131">
        <v>0.06</v>
      </c>
      <c r="W3585" s="131">
        <v>1E-4</v>
      </c>
      <c r="X3585" t="s">
        <v>270</v>
      </c>
      <c r="Z3585" s="127">
        <v>46000</v>
      </c>
      <c r="AA3585" s="129">
        <v>1</v>
      </c>
      <c r="AB3585" s="133">
        <v>7.53</v>
      </c>
      <c r="AD3585" s="127">
        <v>3.464</v>
      </c>
      <c r="AG3585" t="s">
        <v>275</v>
      </c>
      <c r="AH3585" s="131">
        <v>3.9100000000000002E-4</v>
      </c>
      <c r="AI3585" s="131">
        <v>3.98250177489747E-5</v>
      </c>
      <c r="AJ3585" s="131">
        <v>1.04359756962017E-5</v>
      </c>
    </row>
    <row r="3586" spans="1:36">
      <c r="A3586" s="121">
        <v>11389</v>
      </c>
      <c r="B3586">
        <v>11392</v>
      </c>
      <c r="C3586" t="s">
        <v>2450</v>
      </c>
      <c r="D3586" t="s">
        <v>2451</v>
      </c>
      <c r="E3586" t="s">
        <v>338</v>
      </c>
      <c r="F3586" t="s">
        <v>2455</v>
      </c>
      <c r="G3586" t="s">
        <v>2456</v>
      </c>
      <c r="H3586" t="s">
        <v>38</v>
      </c>
      <c r="I3586" t="s">
        <v>353</v>
      </c>
      <c r="J3586" t="s">
        <v>39</v>
      </c>
      <c r="K3586" t="s">
        <v>39</v>
      </c>
      <c r="L3586" t="s">
        <v>40</v>
      </c>
      <c r="M3586" t="s">
        <v>41</v>
      </c>
      <c r="N3586" t="s">
        <v>143</v>
      </c>
      <c r="O3586" t="s">
        <v>45</v>
      </c>
      <c r="P3586" t="s">
        <v>301</v>
      </c>
      <c r="Q3586" t="s">
        <v>301</v>
      </c>
      <c r="R3586" t="s">
        <v>301</v>
      </c>
      <c r="S3586" t="s">
        <v>46</v>
      </c>
      <c r="T3586" s="127" t="s">
        <v>896</v>
      </c>
      <c r="U3586" t="s">
        <v>2454</v>
      </c>
      <c r="V3586" s="131">
        <v>6.9000000000000006E-2</v>
      </c>
      <c r="W3586" s="131">
        <v>1E-4</v>
      </c>
      <c r="X3586" t="s">
        <v>270</v>
      </c>
      <c r="Z3586" s="127">
        <v>43516.93</v>
      </c>
      <c r="AA3586" s="129">
        <v>1</v>
      </c>
      <c r="AB3586" s="133">
        <v>7</v>
      </c>
      <c r="AD3586" s="127">
        <v>3.0459999999999998</v>
      </c>
      <c r="AG3586" t="s">
        <v>275</v>
      </c>
      <c r="AH3586" s="131">
        <v>2.52E-4</v>
      </c>
      <c r="AI3586" s="131">
        <v>3.5023493179214203E-5</v>
      </c>
      <c r="AJ3586" s="131">
        <v>9.1777567035428607E-6</v>
      </c>
    </row>
    <row r="3587" spans="1:36">
      <c r="A3587" s="121">
        <v>11389</v>
      </c>
      <c r="B3587">
        <v>11392</v>
      </c>
      <c r="C3587" t="s">
        <v>2516</v>
      </c>
      <c r="D3587" t="s">
        <v>2517</v>
      </c>
      <c r="E3587" t="s">
        <v>35</v>
      </c>
      <c r="F3587" t="s">
        <v>2518</v>
      </c>
      <c r="G3587" t="s">
        <v>2519</v>
      </c>
      <c r="H3587" t="s">
        <v>38</v>
      </c>
      <c r="I3587" t="s">
        <v>280</v>
      </c>
      <c r="J3587" t="s">
        <v>39</v>
      </c>
      <c r="K3587" t="s">
        <v>39</v>
      </c>
      <c r="L3587" t="s">
        <v>40</v>
      </c>
      <c r="M3587" t="s">
        <v>41</v>
      </c>
      <c r="N3587" t="s">
        <v>290</v>
      </c>
      <c r="O3587" t="s">
        <v>45</v>
      </c>
      <c r="P3587" t="s">
        <v>226</v>
      </c>
      <c r="Q3587" t="s">
        <v>227</v>
      </c>
      <c r="R3587" t="s">
        <v>228</v>
      </c>
      <c r="S3587" t="s">
        <v>46</v>
      </c>
      <c r="T3587" s="127">
        <v>0.65100000000000002</v>
      </c>
      <c r="U3587" t="s">
        <v>2520</v>
      </c>
      <c r="V3587" s="131">
        <v>4.9500000000000002E-2</v>
      </c>
      <c r="W3587" s="131">
        <v>4.2410000000000003E-2</v>
      </c>
      <c r="X3587" t="s">
        <v>270</v>
      </c>
      <c r="Z3587" s="127">
        <v>249148.86</v>
      </c>
      <c r="AA3587" s="129">
        <v>1</v>
      </c>
      <c r="AB3587" s="133">
        <v>102.15</v>
      </c>
      <c r="AD3587" s="127">
        <v>254.506</v>
      </c>
      <c r="AG3587" t="s">
        <v>275</v>
      </c>
      <c r="AH3587" s="131">
        <v>1.6130000000000001E-3</v>
      </c>
      <c r="AI3587" s="131">
        <v>2.9261760100834401E-3</v>
      </c>
      <c r="AJ3587" s="131">
        <v>7.6679191749576595E-4</v>
      </c>
    </row>
    <row r="3588" spans="1:36">
      <c r="A3588" s="121">
        <v>11389</v>
      </c>
      <c r="B3588">
        <v>11392</v>
      </c>
      <c r="C3588" t="s">
        <v>2521</v>
      </c>
      <c r="D3588" t="s">
        <v>2522</v>
      </c>
      <c r="E3588" t="s">
        <v>35</v>
      </c>
      <c r="F3588" t="s">
        <v>2523</v>
      </c>
      <c r="G3588" t="s">
        <v>2524</v>
      </c>
      <c r="H3588" t="s">
        <v>38</v>
      </c>
      <c r="I3588" t="s">
        <v>280</v>
      </c>
      <c r="J3588" t="s">
        <v>39</v>
      </c>
      <c r="K3588" t="s">
        <v>39</v>
      </c>
      <c r="L3588" t="s">
        <v>40</v>
      </c>
      <c r="M3588" t="s">
        <v>41</v>
      </c>
      <c r="N3588" t="s">
        <v>65</v>
      </c>
      <c r="O3588" t="s">
        <v>45</v>
      </c>
      <c r="P3588" t="s">
        <v>435</v>
      </c>
      <c r="Q3588" t="s">
        <v>227</v>
      </c>
      <c r="R3588" t="s">
        <v>228</v>
      </c>
      <c r="S3588" t="s">
        <v>46</v>
      </c>
      <c r="T3588" s="127">
        <v>0.41399999999999998</v>
      </c>
      <c r="U3588" t="s">
        <v>2525</v>
      </c>
      <c r="V3588" s="131">
        <v>2.75E-2</v>
      </c>
      <c r="W3588" s="131">
        <v>5.024E-2</v>
      </c>
      <c r="X3588" t="s">
        <v>270</v>
      </c>
      <c r="Z3588" s="127">
        <v>12292.43</v>
      </c>
      <c r="AA3588" s="129">
        <v>1</v>
      </c>
      <c r="AB3588" s="133">
        <v>99.34</v>
      </c>
      <c r="AD3588" s="127">
        <v>12.211</v>
      </c>
      <c r="AG3588" t="s">
        <v>275</v>
      </c>
      <c r="AH3588" s="131">
        <v>2.6699999999999998E-4</v>
      </c>
      <c r="AI3588" s="131">
        <v>1.40399341106503E-4</v>
      </c>
      <c r="AJ3588" s="131">
        <v>3.67910472955889E-5</v>
      </c>
    </row>
    <row r="3589" spans="1:36">
      <c r="A3589" s="121">
        <v>11389</v>
      </c>
      <c r="B3589">
        <v>11392</v>
      </c>
      <c r="C3589" t="s">
        <v>2526</v>
      </c>
      <c r="D3589" t="s">
        <v>2527</v>
      </c>
      <c r="E3589" t="s">
        <v>35</v>
      </c>
      <c r="F3589" t="s">
        <v>3629</v>
      </c>
      <c r="G3589" t="s">
        <v>3630</v>
      </c>
      <c r="H3589" t="s">
        <v>38</v>
      </c>
      <c r="I3589" t="s">
        <v>353</v>
      </c>
      <c r="J3589" t="s">
        <v>39</v>
      </c>
      <c r="K3589" t="s">
        <v>39</v>
      </c>
      <c r="L3589" t="s">
        <v>40</v>
      </c>
      <c r="M3589" t="s">
        <v>41</v>
      </c>
      <c r="N3589" t="s">
        <v>52</v>
      </c>
      <c r="O3589" t="s">
        <v>45</v>
      </c>
      <c r="P3589" t="s">
        <v>381</v>
      </c>
      <c r="Q3589" t="s">
        <v>227</v>
      </c>
      <c r="R3589" t="s">
        <v>228</v>
      </c>
      <c r="S3589" t="s">
        <v>46</v>
      </c>
      <c r="T3589" s="127">
        <v>1.4379999999999999</v>
      </c>
      <c r="U3589" t="s">
        <v>3631</v>
      </c>
      <c r="V3589" s="131">
        <v>0.04</v>
      </c>
      <c r="W3589" s="131">
        <v>1.95E-2</v>
      </c>
      <c r="X3589" t="s">
        <v>270</v>
      </c>
      <c r="Z3589" s="127">
        <v>24213.95</v>
      </c>
      <c r="AA3589" s="129">
        <v>1</v>
      </c>
      <c r="AB3589" s="133">
        <v>122.19</v>
      </c>
      <c r="AD3589" s="127">
        <v>29.587</v>
      </c>
      <c r="AG3589" t="s">
        <v>275</v>
      </c>
      <c r="AH3589" s="131">
        <v>4.0000000000000003E-5</v>
      </c>
      <c r="AI3589" s="131">
        <v>3.4017663140943199E-4</v>
      </c>
      <c r="AJ3589" s="131">
        <v>8.9141832407494705E-5</v>
      </c>
    </row>
    <row r="3590" spans="1:36">
      <c r="A3590" s="121">
        <v>11389</v>
      </c>
      <c r="B3590">
        <v>11392</v>
      </c>
      <c r="C3590" t="s">
        <v>2526</v>
      </c>
      <c r="D3590" t="s">
        <v>2527</v>
      </c>
      <c r="E3590" t="s">
        <v>35</v>
      </c>
      <c r="F3590" t="s">
        <v>2528</v>
      </c>
      <c r="G3590" t="s">
        <v>2529</v>
      </c>
      <c r="H3590" t="s">
        <v>38</v>
      </c>
      <c r="I3590" t="s">
        <v>353</v>
      </c>
      <c r="J3590" t="s">
        <v>39</v>
      </c>
      <c r="K3590" t="s">
        <v>39</v>
      </c>
      <c r="L3590" t="s">
        <v>40</v>
      </c>
      <c r="M3590" t="s">
        <v>41</v>
      </c>
      <c r="N3590" t="s">
        <v>52</v>
      </c>
      <c r="O3590" t="s">
        <v>45</v>
      </c>
      <c r="P3590" t="s">
        <v>381</v>
      </c>
      <c r="Q3590" t="s">
        <v>227</v>
      </c>
      <c r="R3590" t="s">
        <v>228</v>
      </c>
      <c r="S3590" t="s">
        <v>46</v>
      </c>
      <c r="T3590" s="127">
        <v>2.8239999999999998</v>
      </c>
      <c r="U3590" t="s">
        <v>2530</v>
      </c>
      <c r="V3590" s="131">
        <v>3.5000000000000003E-2</v>
      </c>
      <c r="W3590" s="131">
        <v>2.5870000000000001E-2</v>
      </c>
      <c r="X3590" t="s">
        <v>270</v>
      </c>
      <c r="Z3590" s="127">
        <v>324168.71999999997</v>
      </c>
      <c r="AA3590" s="129">
        <v>1</v>
      </c>
      <c r="AB3590" s="133">
        <v>123</v>
      </c>
      <c r="AD3590" s="127">
        <v>398.72800000000001</v>
      </c>
      <c r="AG3590" t="s">
        <v>275</v>
      </c>
      <c r="AH3590" s="131">
        <v>4.7899999999999999E-4</v>
      </c>
      <c r="AI3590" s="131">
        <v>4.5843671066530299E-3</v>
      </c>
      <c r="AJ3590" s="131">
        <v>1.2013138075432301E-3</v>
      </c>
    </row>
    <row r="3591" spans="1:36">
      <c r="A3591" s="121">
        <v>11389</v>
      </c>
      <c r="B3591">
        <v>11392</v>
      </c>
      <c r="C3591" t="s">
        <v>2531</v>
      </c>
      <c r="D3591" t="s">
        <v>2532</v>
      </c>
      <c r="E3591" t="s">
        <v>35</v>
      </c>
      <c r="F3591" t="s">
        <v>2533</v>
      </c>
      <c r="G3591" t="s">
        <v>2534</v>
      </c>
      <c r="H3591" t="s">
        <v>38</v>
      </c>
      <c r="I3591" t="s">
        <v>353</v>
      </c>
      <c r="J3591" t="s">
        <v>39</v>
      </c>
      <c r="K3591" t="s">
        <v>39</v>
      </c>
      <c r="L3591" t="s">
        <v>40</v>
      </c>
      <c r="M3591" t="s">
        <v>41</v>
      </c>
      <c r="N3591" t="s">
        <v>52</v>
      </c>
      <c r="O3591" t="s">
        <v>45</v>
      </c>
      <c r="P3591" t="s">
        <v>2535</v>
      </c>
      <c r="Q3591" t="s">
        <v>227</v>
      </c>
      <c r="R3591" t="s">
        <v>228</v>
      </c>
      <c r="S3591" t="s">
        <v>46</v>
      </c>
      <c r="T3591" s="127">
        <v>2.1960000000000002</v>
      </c>
      <c r="U3591" t="s">
        <v>2536</v>
      </c>
      <c r="V3591" s="131">
        <v>1.34E-2</v>
      </c>
      <c r="W3591" s="131">
        <v>2.4719999999999999E-2</v>
      </c>
      <c r="X3591" t="s">
        <v>270</v>
      </c>
      <c r="Z3591" s="127">
        <v>112547.95</v>
      </c>
      <c r="AA3591" s="129">
        <v>1</v>
      </c>
      <c r="AB3591" s="133">
        <v>116.87</v>
      </c>
      <c r="AD3591" s="127">
        <v>131.535</v>
      </c>
      <c r="AG3591" t="s">
        <v>275</v>
      </c>
      <c r="AH3591" s="131">
        <v>5.7000000000000003E-5</v>
      </c>
      <c r="AI3591" s="131">
        <v>1.51232037447421E-3</v>
      </c>
      <c r="AJ3591" s="131">
        <v>3.9629709074743202E-4</v>
      </c>
    </row>
    <row r="3592" spans="1:36">
      <c r="A3592" s="121">
        <v>11389</v>
      </c>
      <c r="B3592">
        <v>11392</v>
      </c>
      <c r="C3592" t="s">
        <v>2537</v>
      </c>
      <c r="D3592" t="s">
        <v>2538</v>
      </c>
      <c r="E3592" t="s">
        <v>35</v>
      </c>
      <c r="F3592" t="s">
        <v>2539</v>
      </c>
      <c r="G3592" t="s">
        <v>2540</v>
      </c>
      <c r="H3592" t="s">
        <v>38</v>
      </c>
      <c r="I3592" t="s">
        <v>353</v>
      </c>
      <c r="J3592" t="s">
        <v>39</v>
      </c>
      <c r="K3592" t="s">
        <v>39</v>
      </c>
      <c r="L3592" t="s">
        <v>40</v>
      </c>
      <c r="M3592" t="s">
        <v>41</v>
      </c>
      <c r="N3592" t="s">
        <v>52</v>
      </c>
      <c r="O3592" t="s">
        <v>45</v>
      </c>
      <c r="P3592" t="s">
        <v>448</v>
      </c>
      <c r="Q3592" t="s">
        <v>227</v>
      </c>
      <c r="R3592" t="s">
        <v>228</v>
      </c>
      <c r="S3592" t="s">
        <v>46</v>
      </c>
      <c r="T3592" s="127">
        <v>0.24099999999999999</v>
      </c>
      <c r="U3592" t="s">
        <v>431</v>
      </c>
      <c r="V3592" s="131">
        <v>2.0500000000000001E-2</v>
      </c>
      <c r="W3592" s="131">
        <v>1.57E-3</v>
      </c>
      <c r="X3592" t="s">
        <v>270</v>
      </c>
      <c r="Z3592" s="127">
        <v>207829.5</v>
      </c>
      <c r="AA3592" s="129">
        <v>1</v>
      </c>
      <c r="AB3592" s="133">
        <v>120.55</v>
      </c>
      <c r="AD3592" s="127">
        <v>250.53800000000001</v>
      </c>
      <c r="AG3592" t="s">
        <v>275</v>
      </c>
      <c r="AH3592" s="131">
        <v>1.6850000000000001E-3</v>
      </c>
      <c r="AI3592" s="131">
        <v>2.8805643241258398E-3</v>
      </c>
      <c r="AJ3592" s="131">
        <v>7.54839570126667E-4</v>
      </c>
    </row>
    <row r="3593" spans="1:36">
      <c r="A3593" s="121">
        <v>11389</v>
      </c>
      <c r="B3593">
        <v>11392</v>
      </c>
      <c r="C3593" t="s">
        <v>54</v>
      </c>
      <c r="D3593" t="s">
        <v>55</v>
      </c>
      <c r="E3593" t="s">
        <v>35</v>
      </c>
      <c r="F3593" t="s">
        <v>2541</v>
      </c>
      <c r="G3593" t="s">
        <v>2542</v>
      </c>
      <c r="H3593" t="s">
        <v>38</v>
      </c>
      <c r="I3593" t="s">
        <v>353</v>
      </c>
      <c r="J3593" t="s">
        <v>39</v>
      </c>
      <c r="K3593" t="s">
        <v>39</v>
      </c>
      <c r="L3593" t="s">
        <v>40</v>
      </c>
      <c r="M3593" t="s">
        <v>41</v>
      </c>
      <c r="N3593" t="s">
        <v>52</v>
      </c>
      <c r="O3593" t="s">
        <v>45</v>
      </c>
      <c r="P3593" t="s">
        <v>381</v>
      </c>
      <c r="Q3593" t="s">
        <v>227</v>
      </c>
      <c r="R3593" t="s">
        <v>228</v>
      </c>
      <c r="S3593" t="s">
        <v>46</v>
      </c>
      <c r="T3593" s="127">
        <v>2.5000000000000001E-2</v>
      </c>
      <c r="U3593" t="s">
        <v>2543</v>
      </c>
      <c r="V3593" s="131">
        <v>1.34E-2</v>
      </c>
      <c r="W3593" s="131">
        <v>7.2980000000000003E-2</v>
      </c>
      <c r="X3593" t="s">
        <v>270</v>
      </c>
      <c r="Z3593" s="127">
        <v>575305.49</v>
      </c>
      <c r="AA3593" s="129">
        <v>1</v>
      </c>
      <c r="AB3593" s="133">
        <v>119.6</v>
      </c>
      <c r="AD3593" s="127">
        <v>688.06500000000005</v>
      </c>
      <c r="AG3593" t="s">
        <v>275</v>
      </c>
      <c r="AH3593" s="131">
        <v>1.2750000000000001E-3</v>
      </c>
      <c r="AI3593" s="131">
        <v>7.9110270266752603E-3</v>
      </c>
      <c r="AJ3593" s="131">
        <v>2.0730508220427198E-3</v>
      </c>
    </row>
    <row r="3594" spans="1:36">
      <c r="A3594" s="121">
        <v>11389</v>
      </c>
      <c r="B3594">
        <v>11392</v>
      </c>
      <c r="C3594" t="s">
        <v>47</v>
      </c>
      <c r="D3594" t="s">
        <v>48</v>
      </c>
      <c r="E3594" t="s">
        <v>35</v>
      </c>
      <c r="F3594" t="s">
        <v>2544</v>
      </c>
      <c r="G3594" t="s">
        <v>2545</v>
      </c>
      <c r="H3594" t="s">
        <v>38</v>
      </c>
      <c r="I3594" t="s">
        <v>353</v>
      </c>
      <c r="J3594" t="s">
        <v>39</v>
      </c>
      <c r="K3594" t="s">
        <v>39</v>
      </c>
      <c r="L3594" t="s">
        <v>40</v>
      </c>
      <c r="M3594" t="s">
        <v>41</v>
      </c>
      <c r="N3594" t="s">
        <v>52</v>
      </c>
      <c r="O3594" t="s">
        <v>45</v>
      </c>
      <c r="P3594" t="s">
        <v>2546</v>
      </c>
      <c r="Q3594" t="s">
        <v>234</v>
      </c>
      <c r="R3594" t="s">
        <v>228</v>
      </c>
      <c r="S3594" t="s">
        <v>46</v>
      </c>
      <c r="T3594" s="127">
        <v>1.4850000000000001</v>
      </c>
      <c r="U3594" t="s">
        <v>2547</v>
      </c>
      <c r="V3594" s="131">
        <v>1.9599999999999999E-2</v>
      </c>
      <c r="W3594" s="131">
        <v>2.2380000000000001E-2</v>
      </c>
      <c r="X3594" t="s">
        <v>270</v>
      </c>
      <c r="Z3594" s="127">
        <v>395053.31</v>
      </c>
      <c r="AA3594" s="129">
        <v>1</v>
      </c>
      <c r="AB3594" s="133">
        <v>119.16</v>
      </c>
      <c r="AD3594" s="127">
        <v>470.74599999999998</v>
      </c>
      <c r="AG3594" t="s">
        <v>275</v>
      </c>
      <c r="AH3594" s="131">
        <v>4.6000000000000001E-4</v>
      </c>
      <c r="AI3594" s="131">
        <v>5.4123935724799599E-3</v>
      </c>
      <c r="AJ3594" s="131">
        <v>1.4182946040779501E-3</v>
      </c>
    </row>
    <row r="3595" spans="1:36">
      <c r="A3595" s="121">
        <v>11389</v>
      </c>
      <c r="B3595">
        <v>11392</v>
      </c>
      <c r="C3595" t="s">
        <v>2548</v>
      </c>
      <c r="D3595" t="s">
        <v>2549</v>
      </c>
      <c r="E3595" t="s">
        <v>35</v>
      </c>
      <c r="F3595" t="s">
        <v>2550</v>
      </c>
      <c r="G3595" t="s">
        <v>2551</v>
      </c>
      <c r="H3595" t="s">
        <v>38</v>
      </c>
      <c r="I3595" t="s">
        <v>280</v>
      </c>
      <c r="J3595" t="s">
        <v>39</v>
      </c>
      <c r="K3595" t="s">
        <v>39</v>
      </c>
      <c r="L3595" t="s">
        <v>40</v>
      </c>
      <c r="M3595" t="s">
        <v>41</v>
      </c>
      <c r="N3595" t="s">
        <v>599</v>
      </c>
      <c r="O3595" t="s">
        <v>45</v>
      </c>
      <c r="P3595" t="s">
        <v>435</v>
      </c>
      <c r="Q3595" t="s">
        <v>227</v>
      </c>
      <c r="R3595" t="s">
        <v>228</v>
      </c>
      <c r="S3595" t="s">
        <v>46</v>
      </c>
      <c r="T3595" s="127">
        <v>0.255</v>
      </c>
      <c r="U3595" t="s">
        <v>2552</v>
      </c>
      <c r="V3595" s="131">
        <v>3.5499999999999997E-2</v>
      </c>
      <c r="W3595" s="131">
        <v>5.1130000000000002E-2</v>
      </c>
      <c r="X3595" t="s">
        <v>270</v>
      </c>
      <c r="Z3595" s="127">
        <v>203088</v>
      </c>
      <c r="AA3595" s="129">
        <v>1</v>
      </c>
      <c r="AB3595" s="133">
        <v>100.49</v>
      </c>
      <c r="AD3595" s="127">
        <v>204.083</v>
      </c>
      <c r="AG3595" t="s">
        <v>275</v>
      </c>
      <c r="AH3595" s="131">
        <v>1.4289999999999999E-3</v>
      </c>
      <c r="AI3595" s="131">
        <v>2.3464444605076299E-3</v>
      </c>
      <c r="AJ3595" s="131">
        <v>6.1487574259713198E-4</v>
      </c>
    </row>
    <row r="3596" spans="1:36">
      <c r="A3596" s="121">
        <v>11389</v>
      </c>
      <c r="B3596">
        <v>11392</v>
      </c>
      <c r="C3596" t="s">
        <v>2557</v>
      </c>
      <c r="D3596" t="s">
        <v>2558</v>
      </c>
      <c r="E3596" t="s">
        <v>35</v>
      </c>
      <c r="F3596" t="s">
        <v>2559</v>
      </c>
      <c r="G3596" t="s">
        <v>2560</v>
      </c>
      <c r="H3596" t="s">
        <v>38</v>
      </c>
      <c r="I3596" t="s">
        <v>353</v>
      </c>
      <c r="J3596" t="s">
        <v>39</v>
      </c>
      <c r="K3596" t="s">
        <v>39</v>
      </c>
      <c r="L3596" t="s">
        <v>40</v>
      </c>
      <c r="M3596" t="s">
        <v>41</v>
      </c>
      <c r="N3596" t="s">
        <v>52</v>
      </c>
      <c r="O3596" t="s">
        <v>45</v>
      </c>
      <c r="P3596" t="s">
        <v>381</v>
      </c>
      <c r="Q3596" t="s">
        <v>227</v>
      </c>
      <c r="R3596" t="s">
        <v>228</v>
      </c>
      <c r="S3596" t="s">
        <v>46</v>
      </c>
      <c r="T3596" s="127">
        <v>0.65500000000000003</v>
      </c>
      <c r="U3596" t="s">
        <v>988</v>
      </c>
      <c r="V3596" s="131">
        <v>2.1499999999999998E-2</v>
      </c>
      <c r="W3596" s="131">
        <v>1.7250000000000001E-2</v>
      </c>
      <c r="X3596" t="s">
        <v>270</v>
      </c>
      <c r="Z3596" s="127">
        <v>112852.5</v>
      </c>
      <c r="AA3596" s="129">
        <v>1</v>
      </c>
      <c r="AB3596" s="133">
        <v>120.7</v>
      </c>
      <c r="AD3596" s="127">
        <v>136.21299999999999</v>
      </c>
      <c r="AG3596" t="s">
        <v>275</v>
      </c>
      <c r="AH3596" s="131">
        <v>1.6100000000000001E-4</v>
      </c>
      <c r="AI3596" s="131">
        <v>1.56610769915353E-3</v>
      </c>
      <c r="AJ3596" s="131">
        <v>4.1039182930235999E-4</v>
      </c>
    </row>
    <row r="3597" spans="1:36">
      <c r="A3597" s="121">
        <v>11389</v>
      </c>
      <c r="B3597">
        <v>11392</v>
      </c>
      <c r="C3597" t="s">
        <v>2557</v>
      </c>
      <c r="D3597" t="s">
        <v>2558</v>
      </c>
      <c r="E3597" t="s">
        <v>35</v>
      </c>
      <c r="F3597" t="s">
        <v>2561</v>
      </c>
      <c r="G3597" t="s">
        <v>2562</v>
      </c>
      <c r="H3597" t="s">
        <v>38</v>
      </c>
      <c r="I3597" t="s">
        <v>353</v>
      </c>
      <c r="J3597" t="s">
        <v>39</v>
      </c>
      <c r="K3597" t="s">
        <v>39</v>
      </c>
      <c r="L3597" t="s">
        <v>40</v>
      </c>
      <c r="M3597" t="s">
        <v>41</v>
      </c>
      <c r="N3597" t="s">
        <v>52</v>
      </c>
      <c r="O3597" t="s">
        <v>45</v>
      </c>
      <c r="P3597" t="s">
        <v>381</v>
      </c>
      <c r="Q3597" t="s">
        <v>227</v>
      </c>
      <c r="R3597" t="s">
        <v>228</v>
      </c>
      <c r="S3597" t="s">
        <v>46</v>
      </c>
      <c r="T3597" s="127">
        <v>0.65600000000000003</v>
      </c>
      <c r="U3597" t="s">
        <v>988</v>
      </c>
      <c r="V3597" s="131">
        <v>1.6E-2</v>
      </c>
      <c r="W3597" s="131">
        <v>2.0709999999999999E-2</v>
      </c>
      <c r="X3597" t="s">
        <v>270</v>
      </c>
      <c r="Z3597" s="127">
        <v>23956.66</v>
      </c>
      <c r="AA3597" s="129">
        <v>1</v>
      </c>
      <c r="AB3597" s="133">
        <v>119.78</v>
      </c>
      <c r="AD3597" s="127">
        <v>28.695</v>
      </c>
      <c r="AG3597" t="s">
        <v>275</v>
      </c>
      <c r="AH3597" s="131">
        <v>1.65E-4</v>
      </c>
      <c r="AI3597" s="131">
        <v>3.29923877806464E-4</v>
      </c>
      <c r="AJ3597" s="131">
        <v>8.6455142144249806E-5</v>
      </c>
    </row>
    <row r="3598" spans="1:36">
      <c r="A3598" s="121">
        <v>11389</v>
      </c>
      <c r="B3598">
        <v>11392</v>
      </c>
      <c r="C3598" t="s">
        <v>54</v>
      </c>
      <c r="D3598" t="s">
        <v>55</v>
      </c>
      <c r="E3598" t="s">
        <v>35</v>
      </c>
      <c r="F3598" t="s">
        <v>2563</v>
      </c>
      <c r="G3598" t="s">
        <v>2564</v>
      </c>
      <c r="H3598" t="s">
        <v>38</v>
      </c>
      <c r="I3598" t="s">
        <v>353</v>
      </c>
      <c r="J3598" t="s">
        <v>39</v>
      </c>
      <c r="K3598" t="s">
        <v>39</v>
      </c>
      <c r="L3598" t="s">
        <v>40</v>
      </c>
      <c r="M3598" t="s">
        <v>41</v>
      </c>
      <c r="N3598" t="s">
        <v>52</v>
      </c>
      <c r="O3598" t="s">
        <v>45</v>
      </c>
      <c r="P3598" t="s">
        <v>435</v>
      </c>
      <c r="Q3598" t="s">
        <v>227</v>
      </c>
      <c r="R3598" t="s">
        <v>228</v>
      </c>
      <c r="S3598" t="s">
        <v>46</v>
      </c>
      <c r="T3598" s="127">
        <v>0.71</v>
      </c>
      <c r="U3598" t="s">
        <v>2565</v>
      </c>
      <c r="V3598" s="131">
        <v>1.95E-2</v>
      </c>
      <c r="W3598" s="131">
        <v>2.0240000000000001E-2</v>
      </c>
      <c r="X3598" t="s">
        <v>270</v>
      </c>
      <c r="Z3598" s="127">
        <v>297359</v>
      </c>
      <c r="AA3598" s="129">
        <v>1</v>
      </c>
      <c r="AB3598" s="133">
        <v>119.5</v>
      </c>
      <c r="AD3598" s="127">
        <v>355.34399999999999</v>
      </c>
      <c r="AG3598" t="s">
        <v>275</v>
      </c>
      <c r="AH3598" s="131">
        <v>1.766E-3</v>
      </c>
      <c r="AI3598" s="131">
        <v>4.0855653635073503E-3</v>
      </c>
      <c r="AJ3598" s="131">
        <v>1.07060494254027E-3</v>
      </c>
    </row>
    <row r="3599" spans="1:36">
      <c r="A3599" s="121">
        <v>11389</v>
      </c>
      <c r="B3599">
        <v>11392</v>
      </c>
      <c r="C3599" t="s">
        <v>2566</v>
      </c>
      <c r="D3599" t="s">
        <v>2567</v>
      </c>
      <c r="E3599" t="s">
        <v>35</v>
      </c>
      <c r="F3599" t="s">
        <v>2568</v>
      </c>
      <c r="G3599" t="s">
        <v>2569</v>
      </c>
      <c r="H3599" t="s">
        <v>38</v>
      </c>
      <c r="I3599" t="s">
        <v>264</v>
      </c>
      <c r="J3599" t="s">
        <v>39</v>
      </c>
      <c r="K3599" t="s">
        <v>39</v>
      </c>
      <c r="L3599" t="s">
        <v>40</v>
      </c>
      <c r="M3599" t="s">
        <v>41</v>
      </c>
      <c r="N3599" t="s">
        <v>80</v>
      </c>
      <c r="O3599" t="s">
        <v>45</v>
      </c>
      <c r="P3599" t="s">
        <v>2570</v>
      </c>
      <c r="Q3599" t="s">
        <v>234</v>
      </c>
      <c r="R3599" t="s">
        <v>228</v>
      </c>
      <c r="S3599" t="s">
        <v>46</v>
      </c>
      <c r="T3599" s="127">
        <v>2.016</v>
      </c>
      <c r="U3599" t="s">
        <v>2571</v>
      </c>
      <c r="V3599" s="131">
        <v>4.6899999999999997E-2</v>
      </c>
      <c r="W3599" s="131">
        <v>5.6849999999999998E-2</v>
      </c>
      <c r="X3599" t="s">
        <v>270</v>
      </c>
      <c r="Z3599" s="127">
        <v>219061.65</v>
      </c>
      <c r="AA3599" s="129">
        <v>1</v>
      </c>
      <c r="AB3599" s="133">
        <v>88.06</v>
      </c>
      <c r="AD3599" s="127">
        <v>192.90600000000001</v>
      </c>
      <c r="AG3599" t="s">
        <v>275</v>
      </c>
      <c r="AH3599" s="131">
        <v>1.6200000000000001E-4</v>
      </c>
      <c r="AI3599" s="131">
        <v>2.2179318921141402E-3</v>
      </c>
      <c r="AJ3599" s="131">
        <v>5.8119957328907096E-4</v>
      </c>
    </row>
    <row r="3600" spans="1:36">
      <c r="A3600" s="121">
        <v>11389</v>
      </c>
      <c r="B3600">
        <v>11392</v>
      </c>
      <c r="C3600" t="s">
        <v>2521</v>
      </c>
      <c r="D3600" t="s">
        <v>2522</v>
      </c>
      <c r="E3600" t="s">
        <v>35</v>
      </c>
      <c r="F3600" t="s">
        <v>2572</v>
      </c>
      <c r="G3600" t="s">
        <v>2573</v>
      </c>
      <c r="H3600" t="s">
        <v>38</v>
      </c>
      <c r="I3600" t="s">
        <v>280</v>
      </c>
      <c r="J3600" t="s">
        <v>39</v>
      </c>
      <c r="K3600" t="s">
        <v>39</v>
      </c>
      <c r="L3600" t="s">
        <v>40</v>
      </c>
      <c r="M3600" t="s">
        <v>41</v>
      </c>
      <c r="N3600" t="s">
        <v>65</v>
      </c>
      <c r="O3600" t="s">
        <v>45</v>
      </c>
      <c r="P3600" t="s">
        <v>435</v>
      </c>
      <c r="Q3600" t="s">
        <v>227</v>
      </c>
      <c r="R3600" t="s">
        <v>228</v>
      </c>
      <c r="S3600" t="s">
        <v>46</v>
      </c>
      <c r="T3600" s="127">
        <v>0.89900000000000002</v>
      </c>
      <c r="U3600" t="s">
        <v>2574</v>
      </c>
      <c r="V3600" s="131">
        <v>2.3E-2</v>
      </c>
      <c r="W3600" s="131">
        <v>4.895E-2</v>
      </c>
      <c r="X3600" t="s">
        <v>270</v>
      </c>
      <c r="Z3600" s="127">
        <v>120350.48</v>
      </c>
      <c r="AA3600" s="129">
        <v>1</v>
      </c>
      <c r="AB3600" s="133">
        <v>97.97</v>
      </c>
      <c r="AD3600" s="127">
        <v>117.907</v>
      </c>
      <c r="AG3600" t="s">
        <v>275</v>
      </c>
      <c r="AH3600" s="131">
        <v>1.46E-4</v>
      </c>
      <c r="AI3600" s="131">
        <v>1.3556391575885E-3</v>
      </c>
      <c r="AJ3600" s="131">
        <v>3.5523944748969198E-4</v>
      </c>
    </row>
    <row r="3601" spans="1:36">
      <c r="A3601" s="121">
        <v>11389</v>
      </c>
      <c r="B3601">
        <v>11392</v>
      </c>
      <c r="C3601" t="s">
        <v>2575</v>
      </c>
      <c r="D3601" t="s">
        <v>2576</v>
      </c>
      <c r="E3601" t="s">
        <v>35</v>
      </c>
      <c r="F3601" t="s">
        <v>2577</v>
      </c>
      <c r="G3601" t="s">
        <v>2578</v>
      </c>
      <c r="H3601" t="s">
        <v>38</v>
      </c>
      <c r="I3601" t="s">
        <v>353</v>
      </c>
      <c r="J3601" t="s">
        <v>39</v>
      </c>
      <c r="K3601" t="s">
        <v>39</v>
      </c>
      <c r="L3601" t="s">
        <v>40</v>
      </c>
      <c r="M3601" t="s">
        <v>41</v>
      </c>
      <c r="N3601" t="s">
        <v>281</v>
      </c>
      <c r="O3601" t="s">
        <v>45</v>
      </c>
      <c r="P3601" t="s">
        <v>448</v>
      </c>
      <c r="Q3601" t="s">
        <v>227</v>
      </c>
      <c r="R3601" t="s">
        <v>228</v>
      </c>
      <c r="S3601" t="s">
        <v>46</v>
      </c>
      <c r="T3601" s="127">
        <v>0.52800000000000002</v>
      </c>
      <c r="U3601" t="s">
        <v>2579</v>
      </c>
      <c r="V3601" s="131">
        <v>2.5700000000000001E-2</v>
      </c>
      <c r="W3601" s="131">
        <v>1.0970000000000001E-2</v>
      </c>
      <c r="X3601" t="s">
        <v>270</v>
      </c>
      <c r="Z3601" s="127">
        <v>615598.22</v>
      </c>
      <c r="AA3601" s="129">
        <v>1</v>
      </c>
      <c r="AB3601" s="133">
        <v>121.25</v>
      </c>
      <c r="AD3601" s="127">
        <v>746.41300000000001</v>
      </c>
      <c r="AG3601" t="s">
        <v>275</v>
      </c>
      <c r="AH3601" s="131">
        <v>7.4200000000000004E-4</v>
      </c>
      <c r="AI3601" s="131">
        <v>8.5818767454115107E-3</v>
      </c>
      <c r="AJ3601" s="131">
        <v>2.24884412374729E-3</v>
      </c>
    </row>
    <row r="3602" spans="1:36">
      <c r="A3602" s="121">
        <v>11389</v>
      </c>
      <c r="B3602">
        <v>11392</v>
      </c>
      <c r="C3602" t="s">
        <v>3432</v>
      </c>
      <c r="D3602" t="s">
        <v>3433</v>
      </c>
      <c r="E3602" t="s">
        <v>338</v>
      </c>
      <c r="F3602" t="s">
        <v>3434</v>
      </c>
      <c r="G3602" t="s">
        <v>3435</v>
      </c>
      <c r="H3602" t="s">
        <v>38</v>
      </c>
      <c r="I3602" t="s">
        <v>280</v>
      </c>
      <c r="J3602" t="s">
        <v>39</v>
      </c>
      <c r="K3602" t="s">
        <v>181</v>
      </c>
      <c r="L3602" t="s">
        <v>40</v>
      </c>
      <c r="M3602" t="s">
        <v>41</v>
      </c>
      <c r="N3602" t="s">
        <v>281</v>
      </c>
      <c r="O3602" t="s">
        <v>45</v>
      </c>
      <c r="P3602" t="s">
        <v>301</v>
      </c>
      <c r="Q3602" t="s">
        <v>301</v>
      </c>
      <c r="R3602" t="s">
        <v>301</v>
      </c>
      <c r="S3602" t="s">
        <v>46</v>
      </c>
      <c r="T3602" s="127" t="s">
        <v>896</v>
      </c>
      <c r="U3602" t="s">
        <v>3436</v>
      </c>
      <c r="V3602" s="131">
        <v>7.0499999999999993E-2</v>
      </c>
      <c r="W3602" s="131">
        <v>0</v>
      </c>
      <c r="X3602" t="s">
        <v>270</v>
      </c>
      <c r="Z3602" s="127">
        <v>91583.09</v>
      </c>
      <c r="AA3602" s="129">
        <v>1</v>
      </c>
      <c r="AB3602" s="133">
        <v>0</v>
      </c>
      <c r="AD3602" s="127">
        <v>0</v>
      </c>
      <c r="AG3602" t="s">
        <v>275</v>
      </c>
      <c r="AH3602" s="131">
        <v>2.7900000000000001E-4</v>
      </c>
      <c r="AI3602" s="131">
        <v>1.0529759757364599E-11</v>
      </c>
      <c r="AJ3602" s="131">
        <v>2.7592785421301797E-12</v>
      </c>
    </row>
    <row r="3603" spans="1:36">
      <c r="A3603" s="121">
        <v>11389</v>
      </c>
      <c r="B3603">
        <v>11392</v>
      </c>
      <c r="C3603" t="s">
        <v>2580</v>
      </c>
      <c r="D3603" t="s">
        <v>2581</v>
      </c>
      <c r="E3603" t="s">
        <v>35</v>
      </c>
      <c r="F3603" t="s">
        <v>2582</v>
      </c>
      <c r="G3603" t="s">
        <v>2583</v>
      </c>
      <c r="H3603" t="s">
        <v>38</v>
      </c>
      <c r="I3603" t="s">
        <v>353</v>
      </c>
      <c r="J3603" t="s">
        <v>39</v>
      </c>
      <c r="K3603" t="s">
        <v>39</v>
      </c>
      <c r="L3603" t="s">
        <v>40</v>
      </c>
      <c r="M3603" t="s">
        <v>41</v>
      </c>
      <c r="N3603" t="s">
        <v>281</v>
      </c>
      <c r="O3603" t="s">
        <v>45</v>
      </c>
      <c r="P3603" t="s">
        <v>2584</v>
      </c>
      <c r="Q3603" t="s">
        <v>227</v>
      </c>
      <c r="R3603" t="s">
        <v>228</v>
      </c>
      <c r="S3603" t="s">
        <v>46</v>
      </c>
      <c r="T3603" s="127">
        <v>0.32600000000000001</v>
      </c>
      <c r="U3603" t="s">
        <v>2346</v>
      </c>
      <c r="V3603" s="131">
        <v>0.03</v>
      </c>
      <c r="W3603" s="131">
        <v>4.07E-2</v>
      </c>
      <c r="X3603" t="s">
        <v>270</v>
      </c>
      <c r="Z3603" s="127">
        <v>277538</v>
      </c>
      <c r="AA3603" s="129">
        <v>1</v>
      </c>
      <c r="AB3603" s="133">
        <v>119</v>
      </c>
      <c r="AD3603" s="127">
        <v>330.27</v>
      </c>
      <c r="AG3603" t="s">
        <v>275</v>
      </c>
      <c r="AH3603" s="131">
        <v>6.8079999999999998E-3</v>
      </c>
      <c r="AI3603" s="131">
        <v>3.7972796851601601E-3</v>
      </c>
      <c r="AJ3603" s="131">
        <v>9.950609126101941E-4</v>
      </c>
    </row>
    <row r="3604" spans="1:36">
      <c r="A3604" s="121">
        <v>11389</v>
      </c>
      <c r="B3604">
        <v>11392</v>
      </c>
      <c r="C3604" t="s">
        <v>2585</v>
      </c>
      <c r="D3604" t="s">
        <v>2586</v>
      </c>
      <c r="E3604" t="s">
        <v>35</v>
      </c>
      <c r="F3604" t="s">
        <v>2587</v>
      </c>
      <c r="G3604" t="s">
        <v>2588</v>
      </c>
      <c r="H3604" t="s">
        <v>38</v>
      </c>
      <c r="I3604" t="s">
        <v>280</v>
      </c>
      <c r="J3604" t="s">
        <v>39</v>
      </c>
      <c r="K3604" t="s">
        <v>39</v>
      </c>
      <c r="L3604" t="s">
        <v>40</v>
      </c>
      <c r="M3604" t="s">
        <v>41</v>
      </c>
      <c r="N3604" t="s">
        <v>1562</v>
      </c>
      <c r="O3604" t="s">
        <v>45</v>
      </c>
      <c r="P3604" t="s">
        <v>430</v>
      </c>
      <c r="Q3604" t="s">
        <v>227</v>
      </c>
      <c r="R3604" t="s">
        <v>228</v>
      </c>
      <c r="S3604" t="s">
        <v>46</v>
      </c>
      <c r="T3604" s="127">
        <v>0.73699999999999999</v>
      </c>
      <c r="U3604" t="s">
        <v>1288</v>
      </c>
      <c r="V3604" s="131">
        <v>3.2500000000000001E-2</v>
      </c>
      <c r="W3604" s="131">
        <v>3.2419999999999997E-2</v>
      </c>
      <c r="X3604" t="s">
        <v>270</v>
      </c>
      <c r="Z3604" s="127">
        <v>62967.23</v>
      </c>
      <c r="AA3604" s="129">
        <v>1</v>
      </c>
      <c r="AB3604" s="133">
        <v>100.85</v>
      </c>
      <c r="AD3604" s="127">
        <v>63.502000000000002</v>
      </c>
      <c r="AG3604" t="s">
        <v>275</v>
      </c>
      <c r="AH3604" s="131">
        <v>2.8869999999999998E-3</v>
      </c>
      <c r="AI3604" s="131">
        <v>7.3011901850533495E-4</v>
      </c>
      <c r="AJ3604" s="131">
        <v>1.9132456840279701E-4</v>
      </c>
    </row>
    <row r="3605" spans="1:36">
      <c r="A3605" s="121">
        <v>11389</v>
      </c>
      <c r="B3605">
        <v>11392</v>
      </c>
      <c r="C3605" t="s">
        <v>2589</v>
      </c>
      <c r="D3605" t="s">
        <v>2590</v>
      </c>
      <c r="E3605" t="s">
        <v>35</v>
      </c>
      <c r="F3605" t="s">
        <v>2591</v>
      </c>
      <c r="G3605" t="s">
        <v>2592</v>
      </c>
      <c r="H3605" t="s">
        <v>38</v>
      </c>
      <c r="I3605" t="s">
        <v>280</v>
      </c>
      <c r="J3605" t="s">
        <v>39</v>
      </c>
      <c r="K3605" t="s">
        <v>39</v>
      </c>
      <c r="L3605" t="s">
        <v>40</v>
      </c>
      <c r="M3605" t="s">
        <v>41</v>
      </c>
      <c r="N3605" t="s">
        <v>52</v>
      </c>
      <c r="O3605" t="s">
        <v>45</v>
      </c>
      <c r="P3605" t="s">
        <v>226</v>
      </c>
      <c r="Q3605" t="s">
        <v>227</v>
      </c>
      <c r="R3605" t="s">
        <v>228</v>
      </c>
      <c r="S3605" t="s">
        <v>46</v>
      </c>
      <c r="T3605" s="127">
        <v>1.226</v>
      </c>
      <c r="U3605" t="s">
        <v>2593</v>
      </c>
      <c r="V3605" s="131">
        <v>1.44E-2</v>
      </c>
      <c r="W3605" s="131">
        <v>4.0489999999999998E-2</v>
      </c>
      <c r="X3605" t="s">
        <v>270</v>
      </c>
      <c r="Z3605" s="127">
        <v>210321.74</v>
      </c>
      <c r="AA3605" s="129">
        <v>1</v>
      </c>
      <c r="AB3605" s="133">
        <v>96.94</v>
      </c>
      <c r="AD3605" s="127">
        <v>203.886</v>
      </c>
      <c r="AG3605" t="s">
        <v>275</v>
      </c>
      <c r="AH3605" s="131">
        <v>1.052E-3</v>
      </c>
      <c r="AI3605" s="131">
        <v>2.3441767357882302E-3</v>
      </c>
      <c r="AJ3605" s="131">
        <v>6.1428149502625897E-4</v>
      </c>
    </row>
    <row r="3606" spans="1:36">
      <c r="A3606" s="121">
        <v>11389</v>
      </c>
      <c r="B3606">
        <v>11392</v>
      </c>
      <c r="C3606" t="s">
        <v>2594</v>
      </c>
      <c r="D3606" t="s">
        <v>2595</v>
      </c>
      <c r="E3606" t="s">
        <v>35</v>
      </c>
      <c r="F3606" t="s">
        <v>2596</v>
      </c>
      <c r="G3606" t="s">
        <v>2597</v>
      </c>
      <c r="H3606" t="s">
        <v>38</v>
      </c>
      <c r="I3606" t="s">
        <v>353</v>
      </c>
      <c r="J3606" t="s">
        <v>39</v>
      </c>
      <c r="K3606" t="s">
        <v>39</v>
      </c>
      <c r="L3606" t="s">
        <v>40</v>
      </c>
      <c r="M3606" t="s">
        <v>41</v>
      </c>
      <c r="N3606" t="s">
        <v>52</v>
      </c>
      <c r="O3606" t="s">
        <v>45</v>
      </c>
      <c r="P3606" t="s">
        <v>226</v>
      </c>
      <c r="Q3606" t="s">
        <v>227</v>
      </c>
      <c r="R3606" t="s">
        <v>228</v>
      </c>
      <c r="S3606" t="s">
        <v>46</v>
      </c>
      <c r="T3606" s="127">
        <v>0.74299999999999999</v>
      </c>
      <c r="U3606" t="s">
        <v>1288</v>
      </c>
      <c r="V3606" s="131">
        <v>8.3000000000000001E-3</v>
      </c>
      <c r="W3606" s="131">
        <v>2.2210000000000001E-2</v>
      </c>
      <c r="X3606" t="s">
        <v>270</v>
      </c>
      <c r="Z3606" s="127">
        <v>25402.52</v>
      </c>
      <c r="AA3606" s="129">
        <v>1</v>
      </c>
      <c r="AB3606" s="133">
        <v>117.94</v>
      </c>
      <c r="AD3606" s="127">
        <v>29.96</v>
      </c>
      <c r="AG3606" t="s">
        <v>275</v>
      </c>
      <c r="AH3606" s="131">
        <v>1.16E-4</v>
      </c>
      <c r="AI3606" s="131">
        <v>3.4446182289945301E-4</v>
      </c>
      <c r="AJ3606" s="131">
        <v>9.0264748523321899E-5</v>
      </c>
    </row>
    <row r="3607" spans="1:36">
      <c r="A3607" s="121">
        <v>11389</v>
      </c>
      <c r="B3607">
        <v>11392</v>
      </c>
      <c r="C3607" t="s">
        <v>2594</v>
      </c>
      <c r="D3607" t="s">
        <v>2595</v>
      </c>
      <c r="E3607" t="s">
        <v>35</v>
      </c>
      <c r="F3607" t="s">
        <v>2598</v>
      </c>
      <c r="G3607" t="s">
        <v>2599</v>
      </c>
      <c r="H3607" t="s">
        <v>38</v>
      </c>
      <c r="I3607" t="s">
        <v>353</v>
      </c>
      <c r="J3607" t="s">
        <v>39</v>
      </c>
      <c r="K3607" t="s">
        <v>39</v>
      </c>
      <c r="L3607" t="s">
        <v>40</v>
      </c>
      <c r="M3607" t="s">
        <v>41</v>
      </c>
      <c r="N3607" t="s">
        <v>52</v>
      </c>
      <c r="O3607" t="s">
        <v>45</v>
      </c>
      <c r="P3607" t="s">
        <v>226</v>
      </c>
      <c r="Q3607" t="s">
        <v>227</v>
      </c>
      <c r="R3607" t="s">
        <v>228</v>
      </c>
      <c r="S3607" t="s">
        <v>46</v>
      </c>
      <c r="T3607" s="127">
        <v>3.6040000000000001</v>
      </c>
      <c r="U3607" t="s">
        <v>455</v>
      </c>
      <c r="V3607" s="131">
        <v>1.6500000000000001E-2</v>
      </c>
      <c r="W3607" s="131">
        <v>2.358E-2</v>
      </c>
      <c r="X3607" t="s">
        <v>270</v>
      </c>
      <c r="Z3607" s="127">
        <v>441953</v>
      </c>
      <c r="AA3607" s="129">
        <v>1</v>
      </c>
      <c r="AB3607" s="133">
        <v>116.46</v>
      </c>
      <c r="AD3607" s="127">
        <v>514.69799999999998</v>
      </c>
      <c r="AG3607" t="s">
        <v>275</v>
      </c>
      <c r="AH3607" s="131">
        <v>2.0900000000000001E-4</v>
      </c>
      <c r="AI3607" s="131">
        <v>5.9177422068840604E-3</v>
      </c>
      <c r="AJ3607" s="131">
        <v>1.55071905395495E-3</v>
      </c>
    </row>
    <row r="3608" spans="1:36">
      <c r="A3608" s="121">
        <v>11389</v>
      </c>
      <c r="B3608">
        <v>11392</v>
      </c>
      <c r="C3608" t="s">
        <v>2600</v>
      </c>
      <c r="D3608" t="s">
        <v>2601</v>
      </c>
      <c r="E3608" t="s">
        <v>35</v>
      </c>
      <c r="F3608" t="s">
        <v>2602</v>
      </c>
      <c r="G3608" t="s">
        <v>2603</v>
      </c>
      <c r="H3608" t="s">
        <v>38</v>
      </c>
      <c r="I3608" t="s">
        <v>264</v>
      </c>
      <c r="J3608" t="s">
        <v>39</v>
      </c>
      <c r="K3608" t="s">
        <v>39</v>
      </c>
      <c r="L3608" t="s">
        <v>40</v>
      </c>
      <c r="M3608" t="s">
        <v>41</v>
      </c>
      <c r="N3608" t="s">
        <v>80</v>
      </c>
      <c r="O3608" t="s">
        <v>45</v>
      </c>
      <c r="P3608" t="s">
        <v>2546</v>
      </c>
      <c r="Q3608" t="s">
        <v>234</v>
      </c>
      <c r="R3608" t="s">
        <v>228</v>
      </c>
      <c r="S3608" t="s">
        <v>46</v>
      </c>
      <c r="T3608" s="127">
        <v>1.891</v>
      </c>
      <c r="U3608" t="s">
        <v>2571</v>
      </c>
      <c r="V3608" s="131">
        <v>5.4800000000000001E-2</v>
      </c>
      <c r="W3608" s="131">
        <v>4.929E-2</v>
      </c>
      <c r="X3608" t="s">
        <v>270</v>
      </c>
      <c r="Z3608" s="127">
        <v>490292.04</v>
      </c>
      <c r="AA3608" s="129">
        <v>1</v>
      </c>
      <c r="AB3608" s="133">
        <v>89.67</v>
      </c>
      <c r="AD3608" s="127">
        <v>439.64499999999998</v>
      </c>
      <c r="AG3608" t="s">
        <v>275</v>
      </c>
      <c r="AH3608" s="131">
        <v>1.825E-3</v>
      </c>
      <c r="AI3608" s="131">
        <v>5.0548140312139302E-3</v>
      </c>
      <c r="AJ3608" s="131">
        <v>1.32459241351942E-3</v>
      </c>
    </row>
    <row r="3609" spans="1:36">
      <c r="A3609" s="121">
        <v>11389</v>
      </c>
      <c r="B3609">
        <v>11392</v>
      </c>
      <c r="C3609" t="s">
        <v>2537</v>
      </c>
      <c r="D3609" t="s">
        <v>2538</v>
      </c>
      <c r="E3609" t="s">
        <v>35</v>
      </c>
      <c r="F3609" t="s">
        <v>2604</v>
      </c>
      <c r="G3609" t="s">
        <v>2605</v>
      </c>
      <c r="H3609" t="s">
        <v>38</v>
      </c>
      <c r="I3609" t="s">
        <v>353</v>
      </c>
      <c r="J3609" t="s">
        <v>39</v>
      </c>
      <c r="K3609" t="s">
        <v>39</v>
      </c>
      <c r="L3609" t="s">
        <v>40</v>
      </c>
      <c r="M3609" t="s">
        <v>41</v>
      </c>
      <c r="N3609" t="s">
        <v>52</v>
      </c>
      <c r="O3609" t="s">
        <v>45</v>
      </c>
      <c r="P3609" t="s">
        <v>435</v>
      </c>
      <c r="Q3609" t="s">
        <v>227</v>
      </c>
      <c r="R3609" t="s">
        <v>228</v>
      </c>
      <c r="S3609" t="s">
        <v>46</v>
      </c>
      <c r="T3609" s="127">
        <v>0.98799999999999999</v>
      </c>
      <c r="U3609" t="s">
        <v>151</v>
      </c>
      <c r="V3609" s="131">
        <v>1.4E-2</v>
      </c>
      <c r="W3609" s="131">
        <v>2.0729999999999998E-2</v>
      </c>
      <c r="X3609" t="s">
        <v>270</v>
      </c>
      <c r="Z3609" s="127">
        <v>366511.62</v>
      </c>
      <c r="AA3609" s="129">
        <v>1</v>
      </c>
      <c r="AB3609" s="133">
        <v>117.67</v>
      </c>
      <c r="AD3609" s="127">
        <v>431.274</v>
      </c>
      <c r="AG3609" t="s">
        <v>275</v>
      </c>
      <c r="AH3609" s="131">
        <v>9.0799999999999995E-4</v>
      </c>
      <c r="AI3609" s="131">
        <v>4.9585725491557899E-3</v>
      </c>
      <c r="AJ3609" s="131">
        <v>1.2993727444647501E-3</v>
      </c>
    </row>
    <row r="3610" spans="1:36">
      <c r="A3610" s="121">
        <v>11389</v>
      </c>
      <c r="B3610">
        <v>11392</v>
      </c>
      <c r="C3610" t="s">
        <v>2606</v>
      </c>
      <c r="D3610" t="s">
        <v>2607</v>
      </c>
      <c r="E3610" t="s">
        <v>35</v>
      </c>
      <c r="F3610" t="s">
        <v>2608</v>
      </c>
      <c r="G3610" t="s">
        <v>2609</v>
      </c>
      <c r="H3610" t="s">
        <v>38</v>
      </c>
      <c r="I3610" t="s">
        <v>353</v>
      </c>
      <c r="J3610" t="s">
        <v>39</v>
      </c>
      <c r="K3610" t="s">
        <v>39</v>
      </c>
      <c r="L3610" t="s">
        <v>40</v>
      </c>
      <c r="M3610" t="s">
        <v>41</v>
      </c>
      <c r="N3610" t="s">
        <v>52</v>
      </c>
      <c r="O3610" t="s">
        <v>45</v>
      </c>
      <c r="P3610" t="s">
        <v>2546</v>
      </c>
      <c r="Q3610" t="s">
        <v>234</v>
      </c>
      <c r="R3610" t="s">
        <v>228</v>
      </c>
      <c r="S3610" t="s">
        <v>46</v>
      </c>
      <c r="T3610" s="127">
        <v>1.641</v>
      </c>
      <c r="U3610" t="s">
        <v>840</v>
      </c>
      <c r="V3610" s="131">
        <v>2.75E-2</v>
      </c>
      <c r="W3610" s="131">
        <v>2.137E-2</v>
      </c>
      <c r="X3610" t="s">
        <v>270</v>
      </c>
      <c r="Z3610" s="127">
        <v>23218</v>
      </c>
      <c r="AA3610" s="129">
        <v>1</v>
      </c>
      <c r="AB3610" s="133">
        <v>119.16</v>
      </c>
      <c r="AD3610" s="127">
        <v>27.667000000000002</v>
      </c>
      <c r="AG3610" t="s">
        <v>275</v>
      </c>
      <c r="AH3610" s="131">
        <v>7.3999999999999996E-5</v>
      </c>
      <c r="AI3610" s="131">
        <v>3.1809619305769101E-4</v>
      </c>
      <c r="AJ3610" s="131">
        <v>8.3355747905217498E-5</v>
      </c>
    </row>
    <row r="3611" spans="1:36">
      <c r="A3611" s="121">
        <v>11389</v>
      </c>
      <c r="B3611">
        <v>11392</v>
      </c>
      <c r="C3611" t="s">
        <v>2610</v>
      </c>
      <c r="D3611" t="s">
        <v>2611</v>
      </c>
      <c r="E3611" t="s">
        <v>338</v>
      </c>
      <c r="F3611" t="s">
        <v>2612</v>
      </c>
      <c r="G3611" t="s">
        <v>2613</v>
      </c>
      <c r="H3611" t="s">
        <v>38</v>
      </c>
      <c r="I3611" t="s">
        <v>264</v>
      </c>
      <c r="J3611" t="s">
        <v>39</v>
      </c>
      <c r="K3611" t="s">
        <v>1372</v>
      </c>
      <c r="L3611" t="s">
        <v>40</v>
      </c>
      <c r="M3611" t="s">
        <v>41</v>
      </c>
      <c r="N3611" t="s">
        <v>281</v>
      </c>
      <c r="O3611" t="s">
        <v>45</v>
      </c>
      <c r="P3611" t="s">
        <v>2546</v>
      </c>
      <c r="Q3611" t="s">
        <v>234</v>
      </c>
      <c r="R3611" t="s">
        <v>228</v>
      </c>
      <c r="S3611" t="s">
        <v>46</v>
      </c>
      <c r="T3611" s="127">
        <v>1.917</v>
      </c>
      <c r="U3611" t="s">
        <v>2614</v>
      </c>
      <c r="V3611" s="131">
        <v>4.2999999999999997E-2</v>
      </c>
      <c r="W3611" s="131">
        <v>7.7920000000000003E-2</v>
      </c>
      <c r="X3611" t="s">
        <v>270</v>
      </c>
      <c r="Z3611" s="127">
        <v>707871.6</v>
      </c>
      <c r="AA3611" s="129">
        <v>1</v>
      </c>
      <c r="AB3611" s="133">
        <v>83.19</v>
      </c>
      <c r="AD3611" s="127">
        <v>588.87800000000004</v>
      </c>
      <c r="AG3611" t="s">
        <v>275</v>
      </c>
      <c r="AH3611" s="131">
        <v>6.6100000000000002E-4</v>
      </c>
      <c r="AI3611" s="131">
        <v>6.77062535261289E-3</v>
      </c>
      <c r="AJ3611" s="131">
        <v>1.7742134372250101E-3</v>
      </c>
    </row>
    <row r="3612" spans="1:36">
      <c r="A3612" s="121">
        <v>11389</v>
      </c>
      <c r="B3612">
        <v>11392</v>
      </c>
      <c r="C3612" t="s">
        <v>2531</v>
      </c>
      <c r="D3612" t="s">
        <v>2532</v>
      </c>
      <c r="E3612" t="s">
        <v>35</v>
      </c>
      <c r="F3612" t="s">
        <v>2615</v>
      </c>
      <c r="G3612" t="s">
        <v>2616</v>
      </c>
      <c r="H3612" t="s">
        <v>38</v>
      </c>
      <c r="I3612" t="s">
        <v>353</v>
      </c>
      <c r="J3612" t="s">
        <v>39</v>
      </c>
      <c r="K3612" t="s">
        <v>39</v>
      </c>
      <c r="L3612" t="s">
        <v>40</v>
      </c>
      <c r="M3612" t="s">
        <v>41</v>
      </c>
      <c r="N3612" t="s">
        <v>52</v>
      </c>
      <c r="O3612" t="s">
        <v>45</v>
      </c>
      <c r="P3612" t="s">
        <v>2298</v>
      </c>
      <c r="Q3612" t="s">
        <v>234</v>
      </c>
      <c r="R3612" t="s">
        <v>228</v>
      </c>
      <c r="S3612" t="s">
        <v>46</v>
      </c>
      <c r="T3612" s="127">
        <v>1.2210000000000001</v>
      </c>
      <c r="U3612" t="s">
        <v>414</v>
      </c>
      <c r="V3612" s="131">
        <v>1.77E-2</v>
      </c>
      <c r="W3612" s="131">
        <v>2.0840000000000001E-2</v>
      </c>
      <c r="X3612" t="s">
        <v>270</v>
      </c>
      <c r="Z3612" s="127">
        <v>294205.21999999997</v>
      </c>
      <c r="AA3612" s="129">
        <v>1</v>
      </c>
      <c r="AB3612" s="133">
        <v>117.94</v>
      </c>
      <c r="AD3612" s="127">
        <v>346.98599999999999</v>
      </c>
      <c r="AG3612" t="s">
        <v>275</v>
      </c>
      <c r="AH3612" s="131">
        <v>1.21E-4</v>
      </c>
      <c r="AI3612" s="131">
        <v>3.9894650762103403E-3</v>
      </c>
      <c r="AJ3612" s="131">
        <v>1.04542227296932E-3</v>
      </c>
    </row>
    <row r="3613" spans="1:36">
      <c r="A3613" s="121">
        <v>11389</v>
      </c>
      <c r="B3613">
        <v>11392</v>
      </c>
      <c r="C3613" t="s">
        <v>2617</v>
      </c>
      <c r="D3613" t="s">
        <v>2618</v>
      </c>
      <c r="E3613" t="s">
        <v>35</v>
      </c>
      <c r="F3613" t="s">
        <v>2619</v>
      </c>
      <c r="G3613" t="s">
        <v>2620</v>
      </c>
      <c r="H3613" t="s">
        <v>38</v>
      </c>
      <c r="I3613" t="s">
        <v>280</v>
      </c>
      <c r="J3613" t="s">
        <v>39</v>
      </c>
      <c r="K3613" t="s">
        <v>39</v>
      </c>
      <c r="L3613" t="s">
        <v>40</v>
      </c>
      <c r="M3613" t="s">
        <v>41</v>
      </c>
      <c r="N3613" t="s">
        <v>43</v>
      </c>
      <c r="O3613" t="s">
        <v>45</v>
      </c>
      <c r="P3613" t="s">
        <v>2621</v>
      </c>
      <c r="Q3613" t="s">
        <v>234</v>
      </c>
      <c r="R3613" t="s">
        <v>228</v>
      </c>
      <c r="S3613" t="s">
        <v>46</v>
      </c>
      <c r="T3613" s="127">
        <v>0.97699999999999998</v>
      </c>
      <c r="U3613" t="s">
        <v>2367</v>
      </c>
      <c r="V3613" s="131">
        <v>3.2899999999999999E-2</v>
      </c>
      <c r="W3613" s="131">
        <v>4.8070000000000002E-2</v>
      </c>
      <c r="X3613" t="s">
        <v>270</v>
      </c>
      <c r="Z3613" s="127">
        <v>141774.34</v>
      </c>
      <c r="AA3613" s="129">
        <v>1</v>
      </c>
      <c r="AB3613" s="133">
        <v>98.63</v>
      </c>
      <c r="AD3613" s="127">
        <v>139.83199999999999</v>
      </c>
      <c r="AG3613" t="s">
        <v>275</v>
      </c>
      <c r="AH3613" s="131">
        <v>2.9700000000000001E-4</v>
      </c>
      <c r="AI3613" s="131">
        <v>1.6077178642055899E-3</v>
      </c>
      <c r="AJ3613" s="131">
        <v>4.2129559521993798E-4</v>
      </c>
    </row>
    <row r="3614" spans="1:36">
      <c r="A3614" s="121">
        <v>11389</v>
      </c>
      <c r="B3614">
        <v>11392</v>
      </c>
      <c r="C3614" t="s">
        <v>383</v>
      </c>
      <c r="D3614" t="s">
        <v>384</v>
      </c>
      <c r="E3614" t="s">
        <v>35</v>
      </c>
      <c r="F3614" t="s">
        <v>2622</v>
      </c>
      <c r="G3614" t="s">
        <v>2623</v>
      </c>
      <c r="H3614" t="s">
        <v>38</v>
      </c>
      <c r="I3614" t="s">
        <v>353</v>
      </c>
      <c r="J3614" t="s">
        <v>39</v>
      </c>
      <c r="K3614" t="s">
        <v>39</v>
      </c>
      <c r="L3614" t="s">
        <v>40</v>
      </c>
      <c r="M3614" t="s">
        <v>41</v>
      </c>
      <c r="N3614" t="s">
        <v>1562</v>
      </c>
      <c r="O3614" t="s">
        <v>45</v>
      </c>
      <c r="P3614" t="s">
        <v>226</v>
      </c>
      <c r="Q3614" t="s">
        <v>227</v>
      </c>
      <c r="R3614" t="s">
        <v>228</v>
      </c>
      <c r="S3614" t="s">
        <v>46</v>
      </c>
      <c r="T3614" s="127">
        <v>1.24</v>
      </c>
      <c r="U3614" t="s">
        <v>840</v>
      </c>
      <c r="V3614" s="131">
        <v>1E-3</v>
      </c>
      <c r="W3614" s="131">
        <v>1.7440000000000001E-2</v>
      </c>
      <c r="X3614" t="s">
        <v>270</v>
      </c>
      <c r="Z3614" s="127">
        <v>622026.80000000005</v>
      </c>
      <c r="AA3614" s="129">
        <v>1</v>
      </c>
      <c r="AB3614" s="133">
        <v>113.8</v>
      </c>
      <c r="AD3614" s="127">
        <v>707.86599999999999</v>
      </c>
      <c r="AG3614" t="s">
        <v>275</v>
      </c>
      <c r="AH3614" s="131">
        <v>1.4530000000000001E-3</v>
      </c>
      <c r="AI3614" s="131">
        <v>8.1386904159260198E-3</v>
      </c>
      <c r="AJ3614" s="131">
        <v>2.13270904020377E-3</v>
      </c>
    </row>
    <row r="3615" spans="1:36">
      <c r="A3615" s="121">
        <v>11389</v>
      </c>
      <c r="B3615">
        <v>11392</v>
      </c>
      <c r="C3615" t="s">
        <v>383</v>
      </c>
      <c r="D3615" t="s">
        <v>384</v>
      </c>
      <c r="E3615" t="s">
        <v>35</v>
      </c>
      <c r="F3615" t="s">
        <v>2624</v>
      </c>
      <c r="G3615" t="s">
        <v>2625</v>
      </c>
      <c r="H3615" t="s">
        <v>38</v>
      </c>
      <c r="I3615" t="s">
        <v>353</v>
      </c>
      <c r="J3615" t="s">
        <v>39</v>
      </c>
      <c r="K3615" t="s">
        <v>39</v>
      </c>
      <c r="L3615" t="s">
        <v>40</v>
      </c>
      <c r="M3615" t="s">
        <v>41</v>
      </c>
      <c r="N3615" t="s">
        <v>1562</v>
      </c>
      <c r="O3615" t="s">
        <v>45</v>
      </c>
      <c r="P3615" t="s">
        <v>226</v>
      </c>
      <c r="Q3615" t="s">
        <v>227</v>
      </c>
      <c r="R3615" t="s">
        <v>228</v>
      </c>
      <c r="S3615" t="s">
        <v>46</v>
      </c>
      <c r="T3615" s="127">
        <v>11.48</v>
      </c>
      <c r="U3615" t="s">
        <v>2626</v>
      </c>
      <c r="V3615" s="131">
        <v>2.07E-2</v>
      </c>
      <c r="W3615" s="131">
        <v>2.8629999999999999E-2</v>
      </c>
      <c r="X3615" t="s">
        <v>270</v>
      </c>
      <c r="Z3615" s="127">
        <v>1940839.87</v>
      </c>
      <c r="AA3615" s="129">
        <v>1</v>
      </c>
      <c r="AB3615" s="133">
        <v>106.7</v>
      </c>
      <c r="AD3615" s="127">
        <v>2070.8760000000002</v>
      </c>
      <c r="AG3615" t="s">
        <v>275</v>
      </c>
      <c r="AH3615" s="131">
        <v>2.9399999999999999E-4</v>
      </c>
      <c r="AI3615" s="131">
        <v>2.3809884832496801E-2</v>
      </c>
      <c r="AJ3615" s="131">
        <v>6.2392785612178604E-3</v>
      </c>
    </row>
    <row r="3616" spans="1:36">
      <c r="A3616" s="121">
        <v>11389</v>
      </c>
      <c r="B3616">
        <v>11392</v>
      </c>
      <c r="C3616" t="s">
        <v>2627</v>
      </c>
      <c r="D3616" t="s">
        <v>2628</v>
      </c>
      <c r="E3616" t="s">
        <v>35</v>
      </c>
      <c r="F3616" t="s">
        <v>2629</v>
      </c>
      <c r="G3616" t="s">
        <v>2630</v>
      </c>
      <c r="H3616" t="s">
        <v>38</v>
      </c>
      <c r="I3616" t="s">
        <v>353</v>
      </c>
      <c r="J3616" t="s">
        <v>39</v>
      </c>
      <c r="K3616" t="s">
        <v>39</v>
      </c>
      <c r="L3616" t="s">
        <v>40</v>
      </c>
      <c r="M3616" t="s">
        <v>41</v>
      </c>
      <c r="N3616" t="s">
        <v>1562</v>
      </c>
      <c r="O3616" t="s">
        <v>45</v>
      </c>
      <c r="P3616" t="s">
        <v>448</v>
      </c>
      <c r="Q3616" t="s">
        <v>227</v>
      </c>
      <c r="R3616" t="s">
        <v>228</v>
      </c>
      <c r="S3616" t="s">
        <v>46</v>
      </c>
      <c r="T3616" s="127">
        <v>0.42299999999999999</v>
      </c>
      <c r="U3616" t="s">
        <v>2631</v>
      </c>
      <c r="V3616" s="131">
        <v>1.8499999999999999E-2</v>
      </c>
      <c r="W3616" s="131">
        <v>1.474E-2</v>
      </c>
      <c r="X3616" t="s">
        <v>270</v>
      </c>
      <c r="Z3616" s="127">
        <v>86749.52</v>
      </c>
      <c r="AA3616" s="129">
        <v>1</v>
      </c>
      <c r="AB3616" s="133">
        <v>116.72</v>
      </c>
      <c r="AD3616" s="127">
        <v>101.254</v>
      </c>
      <c r="AG3616" t="s">
        <v>275</v>
      </c>
      <c r="AH3616" s="131">
        <v>3.8999999999999999E-4</v>
      </c>
      <c r="AI3616" s="131">
        <v>1.1641676568971001E-3</v>
      </c>
      <c r="AJ3616" s="131">
        <v>3.0506515904804701E-4</v>
      </c>
    </row>
    <row r="3617" spans="1:36">
      <c r="A3617" s="121">
        <v>11389</v>
      </c>
      <c r="B3617">
        <v>11392</v>
      </c>
      <c r="C3617" t="s">
        <v>2627</v>
      </c>
      <c r="D3617" t="s">
        <v>2628</v>
      </c>
      <c r="E3617" t="s">
        <v>35</v>
      </c>
      <c r="F3617" t="s">
        <v>2632</v>
      </c>
      <c r="G3617" t="s">
        <v>2633</v>
      </c>
      <c r="H3617" t="s">
        <v>38</v>
      </c>
      <c r="I3617" t="s">
        <v>280</v>
      </c>
      <c r="J3617" t="s">
        <v>39</v>
      </c>
      <c r="K3617" t="s">
        <v>39</v>
      </c>
      <c r="L3617" t="s">
        <v>40</v>
      </c>
      <c r="M3617" t="s">
        <v>41</v>
      </c>
      <c r="N3617" t="s">
        <v>1562</v>
      </c>
      <c r="O3617" t="s">
        <v>45</v>
      </c>
      <c r="P3617" t="s">
        <v>448</v>
      </c>
      <c r="Q3617" t="s">
        <v>227</v>
      </c>
      <c r="R3617" t="s">
        <v>228</v>
      </c>
      <c r="S3617" t="s">
        <v>46</v>
      </c>
      <c r="T3617" s="127">
        <v>0.39900000000000002</v>
      </c>
      <c r="U3617" t="s">
        <v>2634</v>
      </c>
      <c r="V3617" s="131">
        <v>3.2500000000000001E-2</v>
      </c>
      <c r="W3617" s="131">
        <v>5.2630000000000003E-2</v>
      </c>
      <c r="X3617" t="s">
        <v>270</v>
      </c>
      <c r="Z3617" s="127">
        <v>76571.47</v>
      </c>
      <c r="AA3617" s="129">
        <v>1</v>
      </c>
      <c r="AB3617" s="133">
        <v>99.96</v>
      </c>
      <c r="AD3617" s="127">
        <v>76.540999999999997</v>
      </c>
      <c r="AG3617" t="s">
        <v>275</v>
      </c>
      <c r="AH3617" s="131">
        <v>6.2200000000000005E-4</v>
      </c>
      <c r="AI3617" s="131">
        <v>8.8002782139683501E-4</v>
      </c>
      <c r="AJ3617" s="131">
        <v>2.30607529517426E-4</v>
      </c>
    </row>
    <row r="3618" spans="1:36">
      <c r="A3618" s="121">
        <v>11389</v>
      </c>
      <c r="B3618">
        <v>11392</v>
      </c>
      <c r="C3618" t="s">
        <v>2635</v>
      </c>
      <c r="D3618" t="s">
        <v>2636</v>
      </c>
      <c r="E3618" t="s">
        <v>35</v>
      </c>
      <c r="F3618" t="s">
        <v>2637</v>
      </c>
      <c r="G3618" t="s">
        <v>2638</v>
      </c>
      <c r="H3618" t="s">
        <v>38</v>
      </c>
      <c r="I3618" t="s">
        <v>353</v>
      </c>
      <c r="J3618" t="s">
        <v>39</v>
      </c>
      <c r="K3618" t="s">
        <v>39</v>
      </c>
      <c r="L3618" t="s">
        <v>40</v>
      </c>
      <c r="M3618" t="s">
        <v>41</v>
      </c>
      <c r="N3618" t="s">
        <v>65</v>
      </c>
      <c r="O3618" t="s">
        <v>45</v>
      </c>
      <c r="P3618" t="s">
        <v>435</v>
      </c>
      <c r="Q3618" t="s">
        <v>227</v>
      </c>
      <c r="R3618" t="s">
        <v>228</v>
      </c>
      <c r="S3618" t="s">
        <v>46</v>
      </c>
      <c r="T3618" s="127">
        <v>0.72299999999999998</v>
      </c>
      <c r="U3618" t="s">
        <v>2639</v>
      </c>
      <c r="V3618" s="131">
        <v>1.0500000000000001E-2</v>
      </c>
      <c r="W3618" s="131">
        <v>2.1870000000000001E-2</v>
      </c>
      <c r="X3618" t="s">
        <v>270</v>
      </c>
      <c r="Z3618" s="127">
        <v>99959.12</v>
      </c>
      <c r="AA3618" s="129">
        <v>1</v>
      </c>
      <c r="AB3618" s="133">
        <v>116.14</v>
      </c>
      <c r="AD3618" s="127">
        <v>116.093</v>
      </c>
      <c r="AG3618" t="s">
        <v>275</v>
      </c>
      <c r="AH3618" s="131">
        <v>3.6400000000000001E-4</v>
      </c>
      <c r="AI3618" s="131">
        <v>1.3347730088050199E-3</v>
      </c>
      <c r="AJ3618" s="131">
        <v>3.4977156237912398E-4</v>
      </c>
    </row>
    <row r="3619" spans="1:36">
      <c r="A3619" s="121">
        <v>11389</v>
      </c>
      <c r="B3619">
        <v>11392</v>
      </c>
      <c r="C3619" t="s">
        <v>2640</v>
      </c>
      <c r="D3619" t="s">
        <v>2641</v>
      </c>
      <c r="E3619" t="s">
        <v>35</v>
      </c>
      <c r="F3619" t="s">
        <v>2642</v>
      </c>
      <c r="G3619" t="s">
        <v>2643</v>
      </c>
      <c r="H3619" t="s">
        <v>38</v>
      </c>
      <c r="I3619" t="s">
        <v>280</v>
      </c>
      <c r="J3619" t="s">
        <v>39</v>
      </c>
      <c r="K3619" t="s">
        <v>39</v>
      </c>
      <c r="L3619" t="s">
        <v>40</v>
      </c>
      <c r="M3619" t="s">
        <v>41</v>
      </c>
      <c r="N3619" t="s">
        <v>1560</v>
      </c>
      <c r="O3619" t="s">
        <v>45</v>
      </c>
      <c r="P3619" t="s">
        <v>2621</v>
      </c>
      <c r="Q3619" t="s">
        <v>234</v>
      </c>
      <c r="R3619" t="s">
        <v>228</v>
      </c>
      <c r="S3619" t="s">
        <v>46</v>
      </c>
      <c r="T3619" s="127">
        <v>0.247</v>
      </c>
      <c r="U3619" t="s">
        <v>2644</v>
      </c>
      <c r="V3619" s="131">
        <v>1.4999999999999999E-2</v>
      </c>
      <c r="W3619" s="131">
        <v>4.7230000000000001E-2</v>
      </c>
      <c r="X3619" t="s">
        <v>270</v>
      </c>
      <c r="Z3619" s="127">
        <v>52724.91</v>
      </c>
      <c r="AA3619" s="129">
        <v>1</v>
      </c>
      <c r="AB3619" s="133">
        <v>99.61</v>
      </c>
      <c r="AD3619" s="127">
        <v>52.518999999999998</v>
      </c>
      <c r="AG3619" t="s">
        <v>275</v>
      </c>
      <c r="AH3619" s="131">
        <v>6.3239999999999998E-3</v>
      </c>
      <c r="AI3619" s="131">
        <v>6.0384010962079098E-4</v>
      </c>
      <c r="AJ3619" s="131">
        <v>1.5823372002280101E-4</v>
      </c>
    </row>
    <row r="3620" spans="1:36">
      <c r="A3620" s="121">
        <v>11389</v>
      </c>
      <c r="B3620">
        <v>11392</v>
      </c>
      <c r="C3620" t="s">
        <v>2645</v>
      </c>
      <c r="D3620" t="s">
        <v>2646</v>
      </c>
      <c r="E3620" t="s">
        <v>35</v>
      </c>
      <c r="F3620" t="s">
        <v>2647</v>
      </c>
      <c r="G3620" t="s">
        <v>2648</v>
      </c>
      <c r="H3620" t="s">
        <v>38</v>
      </c>
      <c r="I3620" t="s">
        <v>280</v>
      </c>
      <c r="J3620" t="s">
        <v>39</v>
      </c>
      <c r="K3620" t="s">
        <v>39</v>
      </c>
      <c r="L3620" t="s">
        <v>40</v>
      </c>
      <c r="M3620" t="s">
        <v>41</v>
      </c>
      <c r="N3620" t="s">
        <v>1562</v>
      </c>
      <c r="O3620" t="s">
        <v>45</v>
      </c>
      <c r="P3620" t="s">
        <v>448</v>
      </c>
      <c r="Q3620" t="s">
        <v>227</v>
      </c>
      <c r="R3620" t="s">
        <v>228</v>
      </c>
      <c r="S3620" t="s">
        <v>46</v>
      </c>
      <c r="T3620" s="127">
        <v>0.73499999999999999</v>
      </c>
      <c r="U3620" t="s">
        <v>2649</v>
      </c>
      <c r="V3620" s="131">
        <v>2.8000000000000001E-2</v>
      </c>
      <c r="W3620" s="131">
        <v>5.0380000000000001E-2</v>
      </c>
      <c r="X3620" t="s">
        <v>270</v>
      </c>
      <c r="Z3620" s="127">
        <v>68344.850000000006</v>
      </c>
      <c r="AA3620" s="129">
        <v>1</v>
      </c>
      <c r="AB3620" s="133">
        <v>99.15</v>
      </c>
      <c r="AD3620" s="127">
        <v>67.763999999999996</v>
      </c>
      <c r="AG3620" t="s">
        <v>275</v>
      </c>
      <c r="AH3620" s="131">
        <v>7.9000000000000001E-4</v>
      </c>
      <c r="AI3620" s="131">
        <v>7.7911521102674896E-4</v>
      </c>
      <c r="AJ3620" s="131">
        <v>2.0416381125217599E-4</v>
      </c>
    </row>
    <row r="3621" spans="1:36">
      <c r="A3621" s="121">
        <v>11389</v>
      </c>
      <c r="B3621">
        <v>11392</v>
      </c>
      <c r="C3621" t="s">
        <v>81</v>
      </c>
      <c r="D3621" t="s">
        <v>82</v>
      </c>
      <c r="E3621" t="s">
        <v>35</v>
      </c>
      <c r="F3621" t="s">
        <v>2650</v>
      </c>
      <c r="G3621" t="s">
        <v>2651</v>
      </c>
      <c r="H3621" t="s">
        <v>38</v>
      </c>
      <c r="I3621" t="s">
        <v>280</v>
      </c>
      <c r="J3621" t="s">
        <v>39</v>
      </c>
      <c r="K3621" t="s">
        <v>39</v>
      </c>
      <c r="L3621" t="s">
        <v>40</v>
      </c>
      <c r="M3621" t="s">
        <v>41</v>
      </c>
      <c r="N3621" t="s">
        <v>72</v>
      </c>
      <c r="O3621" t="s">
        <v>45</v>
      </c>
      <c r="P3621" t="s">
        <v>412</v>
      </c>
      <c r="Q3621" t="s">
        <v>227</v>
      </c>
      <c r="R3621" t="s">
        <v>228</v>
      </c>
      <c r="S3621" t="s">
        <v>46</v>
      </c>
      <c r="T3621" s="127">
        <v>2.2210000000000001</v>
      </c>
      <c r="U3621" t="s">
        <v>2652</v>
      </c>
      <c r="V3621" s="131">
        <v>2.0500000000000001E-2</v>
      </c>
      <c r="W3621" s="131">
        <v>4.845E-2</v>
      </c>
      <c r="X3621" t="s">
        <v>270</v>
      </c>
      <c r="Z3621" s="127">
        <v>234902.56</v>
      </c>
      <c r="AA3621" s="129">
        <v>1</v>
      </c>
      <c r="AB3621" s="133">
        <v>94.46</v>
      </c>
      <c r="AD3621" s="127">
        <v>221.88900000000001</v>
      </c>
      <c r="AG3621" t="s">
        <v>275</v>
      </c>
      <c r="AH3621" s="131">
        <v>2.99E-4</v>
      </c>
      <c r="AI3621" s="131">
        <v>2.55116683921147E-3</v>
      </c>
      <c r="AJ3621" s="131">
        <v>6.68522366990084E-4</v>
      </c>
    </row>
    <row r="3622" spans="1:36">
      <c r="A3622" s="121">
        <v>11389</v>
      </c>
      <c r="B3622">
        <v>11392</v>
      </c>
      <c r="C3622" t="s">
        <v>2653</v>
      </c>
      <c r="D3622" t="s">
        <v>2654</v>
      </c>
      <c r="E3622" t="s">
        <v>35</v>
      </c>
      <c r="F3622" t="s">
        <v>2655</v>
      </c>
      <c r="G3622" t="s">
        <v>2656</v>
      </c>
      <c r="H3622" t="s">
        <v>38</v>
      </c>
      <c r="I3622" t="s">
        <v>280</v>
      </c>
      <c r="J3622" t="s">
        <v>39</v>
      </c>
      <c r="K3622" t="s">
        <v>39</v>
      </c>
      <c r="L3622" t="s">
        <v>40</v>
      </c>
      <c r="M3622" t="s">
        <v>41</v>
      </c>
      <c r="N3622" t="s">
        <v>143</v>
      </c>
      <c r="O3622" t="s">
        <v>45</v>
      </c>
      <c r="P3622" t="s">
        <v>2570</v>
      </c>
      <c r="Q3622" t="s">
        <v>234</v>
      </c>
      <c r="R3622" t="s">
        <v>228</v>
      </c>
      <c r="S3622" t="s">
        <v>46</v>
      </c>
      <c r="T3622" s="127">
        <v>0.98599999999999999</v>
      </c>
      <c r="U3622" t="s">
        <v>151</v>
      </c>
      <c r="V3622" s="131">
        <v>2.4E-2</v>
      </c>
      <c r="W3622" s="131">
        <v>4.718E-2</v>
      </c>
      <c r="X3622" t="s">
        <v>270</v>
      </c>
      <c r="Z3622" s="127">
        <v>112705.5</v>
      </c>
      <c r="AA3622" s="129">
        <v>1</v>
      </c>
      <c r="AB3622" s="133">
        <v>97.85</v>
      </c>
      <c r="AD3622" s="127">
        <v>110.282</v>
      </c>
      <c r="AG3622" t="s">
        <v>275</v>
      </c>
      <c r="AH3622" s="131">
        <v>1.052E-3</v>
      </c>
      <c r="AI3622" s="131">
        <v>1.26797038493622E-3</v>
      </c>
      <c r="AJ3622" s="131">
        <v>3.32266220296626E-4</v>
      </c>
    </row>
    <row r="3623" spans="1:36">
      <c r="A3623" s="121">
        <v>11389</v>
      </c>
      <c r="B3623">
        <v>11392</v>
      </c>
      <c r="C3623" t="s">
        <v>47</v>
      </c>
      <c r="D3623" t="s">
        <v>48</v>
      </c>
      <c r="E3623" t="s">
        <v>35</v>
      </c>
      <c r="F3623" t="s">
        <v>2657</v>
      </c>
      <c r="G3623" t="s">
        <v>2658</v>
      </c>
      <c r="H3623" t="s">
        <v>38</v>
      </c>
      <c r="I3623" t="s">
        <v>353</v>
      </c>
      <c r="J3623" t="s">
        <v>39</v>
      </c>
      <c r="K3623" t="s">
        <v>39</v>
      </c>
      <c r="L3623" t="s">
        <v>40</v>
      </c>
      <c r="M3623" t="s">
        <v>41</v>
      </c>
      <c r="N3623" t="s">
        <v>52</v>
      </c>
      <c r="O3623" t="s">
        <v>45</v>
      </c>
      <c r="P3623" t="s">
        <v>2546</v>
      </c>
      <c r="Q3623" t="s">
        <v>234</v>
      </c>
      <c r="R3623" t="s">
        <v>228</v>
      </c>
      <c r="S3623" t="s">
        <v>46</v>
      </c>
      <c r="T3623" s="127">
        <v>5.2439999999999998</v>
      </c>
      <c r="U3623" t="s">
        <v>2659</v>
      </c>
      <c r="V3623" s="131">
        <v>1.5800000000000002E-2</v>
      </c>
      <c r="W3623" s="131">
        <v>2.8199999999999999E-2</v>
      </c>
      <c r="X3623" t="s">
        <v>270</v>
      </c>
      <c r="Z3623" s="127">
        <v>604202.55000000005</v>
      </c>
      <c r="AA3623" s="129">
        <v>1</v>
      </c>
      <c r="AB3623" s="133">
        <v>110.73</v>
      </c>
      <c r="AD3623" s="127">
        <v>669.03300000000002</v>
      </c>
      <c r="AG3623" t="s">
        <v>275</v>
      </c>
      <c r="AH3623" s="131">
        <v>5.4799999999999998E-4</v>
      </c>
      <c r="AI3623" s="131">
        <v>7.69220808349955E-3</v>
      </c>
      <c r="AJ3623" s="131">
        <v>2.0157102531760799E-3</v>
      </c>
    </row>
    <row r="3624" spans="1:36">
      <c r="A3624" s="121">
        <v>11389</v>
      </c>
      <c r="B3624">
        <v>11392</v>
      </c>
      <c r="C3624" t="s">
        <v>81</v>
      </c>
      <c r="D3624" t="s">
        <v>82</v>
      </c>
      <c r="E3624" t="s">
        <v>35</v>
      </c>
      <c r="F3624" t="s">
        <v>2660</v>
      </c>
      <c r="G3624" t="s">
        <v>2661</v>
      </c>
      <c r="H3624" t="s">
        <v>38</v>
      </c>
      <c r="I3624" t="s">
        <v>1990</v>
      </c>
      <c r="J3624" t="s">
        <v>39</v>
      </c>
      <c r="K3624" t="s">
        <v>538</v>
      </c>
      <c r="L3624" t="s">
        <v>40</v>
      </c>
      <c r="M3624" t="s">
        <v>41</v>
      </c>
      <c r="N3624" t="s">
        <v>72</v>
      </c>
      <c r="O3624" t="s">
        <v>45</v>
      </c>
      <c r="P3624" t="s">
        <v>412</v>
      </c>
      <c r="Q3624" t="s">
        <v>227</v>
      </c>
      <c r="R3624" t="s">
        <v>228</v>
      </c>
      <c r="S3624" t="s">
        <v>46</v>
      </c>
      <c r="T3624" s="127">
        <v>1.327</v>
      </c>
      <c r="U3624" t="s">
        <v>2467</v>
      </c>
      <c r="V3624" s="131">
        <v>1.25E-3</v>
      </c>
      <c r="W3624" s="131">
        <v>5.0700000000000002E-2</v>
      </c>
      <c r="X3624" t="s">
        <v>270</v>
      </c>
      <c r="Z3624" s="127">
        <v>720795</v>
      </c>
      <c r="AA3624" s="129">
        <v>1</v>
      </c>
      <c r="AB3624" s="133">
        <v>94</v>
      </c>
      <c r="AD3624" s="127">
        <v>677.54700000000003</v>
      </c>
      <c r="AG3624" t="s">
        <v>275</v>
      </c>
      <c r="AH3624" s="131">
        <v>1.2719999999999999E-3</v>
      </c>
      <c r="AI3624" s="131">
        <v>7.7900956314654098E-3</v>
      </c>
      <c r="AJ3624" s="131">
        <v>2.0413612667668701E-3</v>
      </c>
    </row>
    <row r="3625" spans="1:36">
      <c r="A3625" s="121">
        <v>11389</v>
      </c>
      <c r="B3625">
        <v>11392</v>
      </c>
      <c r="C3625" t="s">
        <v>2662</v>
      </c>
      <c r="D3625" t="s">
        <v>2663</v>
      </c>
      <c r="E3625" t="s">
        <v>35</v>
      </c>
      <c r="F3625" t="s">
        <v>2664</v>
      </c>
      <c r="G3625" t="s">
        <v>2665</v>
      </c>
      <c r="H3625" t="s">
        <v>38</v>
      </c>
      <c r="I3625" t="s">
        <v>280</v>
      </c>
      <c r="J3625" t="s">
        <v>39</v>
      </c>
      <c r="K3625" t="s">
        <v>39</v>
      </c>
      <c r="L3625" t="s">
        <v>40</v>
      </c>
      <c r="M3625" t="s">
        <v>41</v>
      </c>
      <c r="N3625" t="s">
        <v>347</v>
      </c>
      <c r="O3625" t="s">
        <v>45</v>
      </c>
      <c r="P3625" t="s">
        <v>435</v>
      </c>
      <c r="Q3625" t="s">
        <v>227</v>
      </c>
      <c r="R3625" t="s">
        <v>228</v>
      </c>
      <c r="S3625" t="s">
        <v>46</v>
      </c>
      <c r="T3625" s="127">
        <v>0.49299999999999999</v>
      </c>
      <c r="U3625" t="s">
        <v>86</v>
      </c>
      <c r="V3625" s="131">
        <v>3.9E-2</v>
      </c>
      <c r="W3625" s="131">
        <v>5.0349999999999999E-2</v>
      </c>
      <c r="X3625" t="s">
        <v>270</v>
      </c>
      <c r="Z3625" s="127">
        <v>279255</v>
      </c>
      <c r="AA3625" s="129">
        <v>1</v>
      </c>
      <c r="AB3625" s="133">
        <v>99.51</v>
      </c>
      <c r="AD3625" s="127">
        <v>277.887</v>
      </c>
      <c r="AG3625" t="s">
        <v>275</v>
      </c>
      <c r="AH3625" s="131">
        <v>9.6900000000000003E-4</v>
      </c>
      <c r="AI3625" s="131">
        <v>3.1949999389011001E-3</v>
      </c>
      <c r="AJ3625" s="131">
        <v>8.3723607913762299E-4</v>
      </c>
    </row>
    <row r="3626" spans="1:36">
      <c r="A3626" s="121">
        <v>11389</v>
      </c>
      <c r="B3626">
        <v>11392</v>
      </c>
      <c r="C3626" t="s">
        <v>2666</v>
      </c>
      <c r="D3626" t="s">
        <v>2667</v>
      </c>
      <c r="E3626" t="s">
        <v>338</v>
      </c>
      <c r="F3626" t="s">
        <v>2668</v>
      </c>
      <c r="G3626" t="s">
        <v>2669</v>
      </c>
      <c r="H3626" t="s">
        <v>38</v>
      </c>
      <c r="I3626" t="s">
        <v>280</v>
      </c>
      <c r="J3626" t="s">
        <v>39</v>
      </c>
      <c r="K3626" t="s">
        <v>181</v>
      </c>
      <c r="L3626" t="s">
        <v>40</v>
      </c>
      <c r="M3626" t="s">
        <v>41</v>
      </c>
      <c r="N3626" t="s">
        <v>281</v>
      </c>
      <c r="O3626" t="s">
        <v>45</v>
      </c>
      <c r="P3626" t="s">
        <v>301</v>
      </c>
      <c r="Q3626" t="s">
        <v>301</v>
      </c>
      <c r="R3626" t="s">
        <v>301</v>
      </c>
      <c r="S3626" t="s">
        <v>46</v>
      </c>
      <c r="T3626" s="127" t="s">
        <v>896</v>
      </c>
      <c r="U3626" t="s">
        <v>1288</v>
      </c>
      <c r="V3626" s="131">
        <v>2.6499999999999999E-2</v>
      </c>
      <c r="W3626" s="131">
        <v>0</v>
      </c>
      <c r="X3626" t="s">
        <v>270</v>
      </c>
      <c r="Z3626" s="127">
        <v>587628.6</v>
      </c>
      <c r="AA3626" s="129">
        <v>1</v>
      </c>
      <c r="AB3626" s="133">
        <v>64.319999999999993</v>
      </c>
      <c r="AD3626" s="127">
        <v>377.96300000000002</v>
      </c>
      <c r="AG3626" t="s">
        <v>275</v>
      </c>
      <c r="AH3626" s="131">
        <v>2.1229999999999999E-3</v>
      </c>
      <c r="AI3626" s="131">
        <v>4.3456238391462202E-3</v>
      </c>
      <c r="AJ3626" s="131">
        <v>1.13875215463858E-3</v>
      </c>
    </row>
    <row r="3627" spans="1:36">
      <c r="A3627" s="121">
        <v>11389</v>
      </c>
      <c r="B3627">
        <v>11392</v>
      </c>
      <c r="C3627" t="s">
        <v>2526</v>
      </c>
      <c r="D3627" t="s">
        <v>2527</v>
      </c>
      <c r="E3627" t="s">
        <v>35</v>
      </c>
      <c r="F3627" t="s">
        <v>2670</v>
      </c>
      <c r="G3627" t="s">
        <v>2671</v>
      </c>
      <c r="H3627" t="s">
        <v>38</v>
      </c>
      <c r="I3627" t="s">
        <v>353</v>
      </c>
      <c r="J3627" t="s">
        <v>39</v>
      </c>
      <c r="K3627" t="s">
        <v>39</v>
      </c>
      <c r="L3627" t="s">
        <v>40</v>
      </c>
      <c r="M3627" t="s">
        <v>41</v>
      </c>
      <c r="N3627" t="s">
        <v>52</v>
      </c>
      <c r="O3627" t="s">
        <v>45</v>
      </c>
      <c r="P3627" t="s">
        <v>381</v>
      </c>
      <c r="Q3627" t="s">
        <v>227</v>
      </c>
      <c r="R3627" t="s">
        <v>228</v>
      </c>
      <c r="S3627" t="s">
        <v>46</v>
      </c>
      <c r="T3627" s="127">
        <v>5.3979999999999997</v>
      </c>
      <c r="U3627" t="s">
        <v>2672</v>
      </c>
      <c r="V3627" s="131">
        <v>2.5000000000000001E-2</v>
      </c>
      <c r="W3627" s="131">
        <v>2.7720000000000002E-2</v>
      </c>
      <c r="X3627" t="s">
        <v>270</v>
      </c>
      <c r="Z3627" s="127">
        <v>0.38</v>
      </c>
      <c r="AA3627" s="129">
        <v>1</v>
      </c>
      <c r="AB3627" s="133">
        <v>116.35</v>
      </c>
      <c r="AD3627" s="127">
        <v>0</v>
      </c>
      <c r="AG3627" t="s">
        <v>275</v>
      </c>
      <c r="AH3627" s="131">
        <v>0</v>
      </c>
      <c r="AI3627" s="131">
        <v>5.0833867709897204E-9</v>
      </c>
      <c r="AJ3627" s="131">
        <v>1.3320797778629401E-9</v>
      </c>
    </row>
    <row r="3628" spans="1:36">
      <c r="A3628" s="121">
        <v>11389</v>
      </c>
      <c r="B3628">
        <v>11392</v>
      </c>
      <c r="C3628" t="s">
        <v>2673</v>
      </c>
      <c r="D3628" t="s">
        <v>2674</v>
      </c>
      <c r="E3628" t="s">
        <v>35</v>
      </c>
      <c r="F3628" t="s">
        <v>2675</v>
      </c>
      <c r="G3628" t="s">
        <v>2676</v>
      </c>
      <c r="H3628" t="s">
        <v>38</v>
      </c>
      <c r="I3628" t="s">
        <v>353</v>
      </c>
      <c r="J3628" t="s">
        <v>39</v>
      </c>
      <c r="K3628" t="s">
        <v>39</v>
      </c>
      <c r="L3628" t="s">
        <v>40</v>
      </c>
      <c r="M3628" t="s">
        <v>41</v>
      </c>
      <c r="N3628" t="s">
        <v>1546</v>
      </c>
      <c r="O3628" t="s">
        <v>45</v>
      </c>
      <c r="P3628" t="s">
        <v>226</v>
      </c>
      <c r="Q3628" t="s">
        <v>227</v>
      </c>
      <c r="R3628" t="s">
        <v>228</v>
      </c>
      <c r="S3628" t="s">
        <v>46</v>
      </c>
      <c r="T3628" s="127">
        <v>2.29</v>
      </c>
      <c r="U3628" t="s">
        <v>2677</v>
      </c>
      <c r="V3628" s="131">
        <v>1.4999999999999999E-2</v>
      </c>
      <c r="W3628" s="131">
        <v>2.1600000000000001E-2</v>
      </c>
      <c r="X3628" t="s">
        <v>270</v>
      </c>
      <c r="Z3628" s="127">
        <v>421007.51</v>
      </c>
      <c r="AA3628" s="129">
        <v>1</v>
      </c>
      <c r="AB3628" s="133">
        <v>116.38</v>
      </c>
      <c r="AD3628" s="127">
        <v>489.96899999999999</v>
      </c>
      <c r="AG3628" t="s">
        <v>275</v>
      </c>
      <c r="AH3628" s="131">
        <v>2.2599999999999999E-3</v>
      </c>
      <c r="AI3628" s="131">
        <v>5.6334100720119703E-3</v>
      </c>
      <c r="AJ3628" s="131">
        <v>1.4762110331957999E-3</v>
      </c>
    </row>
    <row r="3629" spans="1:36">
      <c r="A3629" s="121">
        <v>11389</v>
      </c>
      <c r="B3629">
        <v>11392</v>
      </c>
      <c r="C3629" t="s">
        <v>2635</v>
      </c>
      <c r="D3629" t="s">
        <v>2636</v>
      </c>
      <c r="E3629" t="s">
        <v>35</v>
      </c>
      <c r="F3629" t="s">
        <v>2678</v>
      </c>
      <c r="G3629" t="s">
        <v>2679</v>
      </c>
      <c r="H3629" t="s">
        <v>38</v>
      </c>
      <c r="I3629" t="s">
        <v>280</v>
      </c>
      <c r="J3629" t="s">
        <v>39</v>
      </c>
      <c r="K3629" t="s">
        <v>39</v>
      </c>
      <c r="L3629" t="s">
        <v>40</v>
      </c>
      <c r="M3629" t="s">
        <v>41</v>
      </c>
      <c r="N3629" t="s">
        <v>65</v>
      </c>
      <c r="O3629" t="s">
        <v>45</v>
      </c>
      <c r="P3629" t="s">
        <v>435</v>
      </c>
      <c r="Q3629" t="s">
        <v>227</v>
      </c>
      <c r="R3629" t="s">
        <v>228</v>
      </c>
      <c r="S3629" t="s">
        <v>46</v>
      </c>
      <c r="T3629" s="127">
        <v>1.429</v>
      </c>
      <c r="U3629" t="s">
        <v>2680</v>
      </c>
      <c r="V3629" s="131">
        <v>2.18E-2</v>
      </c>
      <c r="W3629" s="131">
        <v>4.8599999999999997E-2</v>
      </c>
      <c r="X3629" t="s">
        <v>270</v>
      </c>
      <c r="Z3629" s="127">
        <v>-0.01</v>
      </c>
      <c r="AA3629" s="129">
        <v>1</v>
      </c>
      <c r="AB3629" s="133">
        <v>96.67</v>
      </c>
      <c r="AD3629" s="127">
        <v>0</v>
      </c>
      <c r="AG3629" t="s">
        <v>275</v>
      </c>
      <c r="AH3629" s="131">
        <v>0</v>
      </c>
      <c r="AI3629" s="131">
        <v>-1.11146269004948E-10</v>
      </c>
      <c r="AJ3629" s="131">
        <v>-2.91254047737115E-11</v>
      </c>
    </row>
    <row r="3630" spans="1:36">
      <c r="A3630" s="121">
        <v>11389</v>
      </c>
      <c r="B3630">
        <v>11392</v>
      </c>
      <c r="C3630" t="s">
        <v>108</v>
      </c>
      <c r="D3630" t="s">
        <v>109</v>
      </c>
      <c r="E3630" t="s">
        <v>35</v>
      </c>
      <c r="F3630" t="s">
        <v>2681</v>
      </c>
      <c r="G3630" t="s">
        <v>2682</v>
      </c>
      <c r="H3630" t="s">
        <v>38</v>
      </c>
      <c r="I3630" t="s">
        <v>1990</v>
      </c>
      <c r="J3630" t="s">
        <v>39</v>
      </c>
      <c r="K3630" t="s">
        <v>39</v>
      </c>
      <c r="L3630" t="s">
        <v>40</v>
      </c>
      <c r="M3630" t="s">
        <v>41</v>
      </c>
      <c r="N3630" t="s">
        <v>72</v>
      </c>
      <c r="O3630" t="s">
        <v>45</v>
      </c>
      <c r="P3630" t="s">
        <v>301</v>
      </c>
      <c r="Q3630" t="s">
        <v>301</v>
      </c>
      <c r="R3630" t="s">
        <v>301</v>
      </c>
      <c r="S3630" t="s">
        <v>46</v>
      </c>
      <c r="T3630" s="127">
        <v>0.74199999999999999</v>
      </c>
      <c r="U3630" t="s">
        <v>1288</v>
      </c>
      <c r="V3630" s="131">
        <v>1.2E-2</v>
      </c>
      <c r="W3630" s="131">
        <v>5.5840000000000001E-2</v>
      </c>
      <c r="X3630" t="s">
        <v>270</v>
      </c>
      <c r="Z3630" s="127">
        <v>328906</v>
      </c>
      <c r="AA3630" s="129">
        <v>1</v>
      </c>
      <c r="AB3630" s="133">
        <v>97.2</v>
      </c>
      <c r="AD3630" s="127">
        <v>319.697</v>
      </c>
      <c r="AG3630" t="s">
        <v>275</v>
      </c>
      <c r="AH3630" s="131">
        <v>5.3049999999999998E-3</v>
      </c>
      <c r="AI3630" s="131">
        <v>3.6757099265798902E-3</v>
      </c>
      <c r="AJ3630" s="131">
        <v>9.6320407694137705E-4</v>
      </c>
    </row>
    <row r="3631" spans="1:36">
      <c r="A3631" s="121">
        <v>11389</v>
      </c>
      <c r="B3631">
        <v>11392</v>
      </c>
      <c r="C3631" t="s">
        <v>2521</v>
      </c>
      <c r="D3631" t="s">
        <v>2522</v>
      </c>
      <c r="E3631" t="s">
        <v>35</v>
      </c>
      <c r="F3631" t="s">
        <v>2683</v>
      </c>
      <c r="G3631" t="s">
        <v>2684</v>
      </c>
      <c r="H3631" t="s">
        <v>38</v>
      </c>
      <c r="I3631" t="s">
        <v>280</v>
      </c>
      <c r="J3631" t="s">
        <v>39</v>
      </c>
      <c r="K3631" t="s">
        <v>39</v>
      </c>
      <c r="L3631" t="s">
        <v>40</v>
      </c>
      <c r="M3631" t="s">
        <v>41</v>
      </c>
      <c r="N3631" t="s">
        <v>65</v>
      </c>
      <c r="O3631" t="s">
        <v>45</v>
      </c>
      <c r="P3631" t="s">
        <v>435</v>
      </c>
      <c r="Q3631" t="s">
        <v>227</v>
      </c>
      <c r="R3631" t="s">
        <v>228</v>
      </c>
      <c r="S3631" t="s">
        <v>46</v>
      </c>
      <c r="T3631" s="127">
        <v>1.34</v>
      </c>
      <c r="U3631" t="s">
        <v>2685</v>
      </c>
      <c r="V3631" s="131">
        <v>2.1499999999999998E-2</v>
      </c>
      <c r="W3631" s="131">
        <v>4.7739999999999998E-2</v>
      </c>
      <c r="X3631" t="s">
        <v>270</v>
      </c>
      <c r="Z3631" s="127">
        <v>220344.42</v>
      </c>
      <c r="AA3631" s="129">
        <v>1</v>
      </c>
      <c r="AB3631" s="133">
        <v>96.67</v>
      </c>
      <c r="AC3631" s="127">
        <v>23.271000000000001</v>
      </c>
      <c r="AD3631" s="127">
        <v>236.27799999999999</v>
      </c>
      <c r="AG3631" t="s">
        <v>275</v>
      </c>
      <c r="AH3631" s="131">
        <v>4.06E-4</v>
      </c>
      <c r="AI3631" s="131">
        <v>2.7166031527823E-3</v>
      </c>
      <c r="AJ3631" s="131">
        <v>7.1187424591645997E-4</v>
      </c>
    </row>
    <row r="3632" spans="1:36">
      <c r="A3632" s="121">
        <v>11389</v>
      </c>
      <c r="B3632">
        <v>11392</v>
      </c>
      <c r="C3632" t="s">
        <v>2575</v>
      </c>
      <c r="D3632" t="s">
        <v>2576</v>
      </c>
      <c r="E3632" t="s">
        <v>35</v>
      </c>
      <c r="F3632" t="s">
        <v>2686</v>
      </c>
      <c r="G3632" t="s">
        <v>2687</v>
      </c>
      <c r="H3632" t="s">
        <v>38</v>
      </c>
      <c r="I3632" t="s">
        <v>280</v>
      </c>
      <c r="J3632" t="s">
        <v>39</v>
      </c>
      <c r="K3632" t="s">
        <v>39</v>
      </c>
      <c r="L3632" t="s">
        <v>40</v>
      </c>
      <c r="M3632" t="s">
        <v>41</v>
      </c>
      <c r="N3632" t="s">
        <v>281</v>
      </c>
      <c r="O3632" t="s">
        <v>45</v>
      </c>
      <c r="P3632" t="s">
        <v>448</v>
      </c>
      <c r="Q3632" t="s">
        <v>227</v>
      </c>
      <c r="R3632" t="s">
        <v>228</v>
      </c>
      <c r="S3632" t="s">
        <v>46</v>
      </c>
      <c r="T3632" s="127">
        <v>1.3879999999999999</v>
      </c>
      <c r="U3632" t="s">
        <v>2688</v>
      </c>
      <c r="V3632" s="131">
        <v>2.3E-2</v>
      </c>
      <c r="W3632" s="131">
        <v>4.7750000000000001E-2</v>
      </c>
      <c r="X3632" t="s">
        <v>270</v>
      </c>
      <c r="Z3632" s="127">
        <v>491977.25</v>
      </c>
      <c r="AA3632" s="129">
        <v>1</v>
      </c>
      <c r="AB3632" s="133">
        <v>96.86</v>
      </c>
      <c r="AD3632" s="127">
        <v>476.529</v>
      </c>
      <c r="AG3632" t="s">
        <v>275</v>
      </c>
      <c r="AH3632" s="131">
        <v>7.2499999999999995E-4</v>
      </c>
      <c r="AI3632" s="131">
        <v>5.4788909371623201E-3</v>
      </c>
      <c r="AJ3632" s="131">
        <v>1.43571995429526E-3</v>
      </c>
    </row>
    <row r="3633" spans="1:36">
      <c r="A3633" s="121">
        <v>11389</v>
      </c>
      <c r="B3633">
        <v>11392</v>
      </c>
      <c r="C3633" t="s">
        <v>2594</v>
      </c>
      <c r="D3633" t="s">
        <v>2595</v>
      </c>
      <c r="E3633" t="s">
        <v>35</v>
      </c>
      <c r="F3633" t="s">
        <v>2689</v>
      </c>
      <c r="G3633" t="s">
        <v>2690</v>
      </c>
      <c r="H3633" t="s">
        <v>38</v>
      </c>
      <c r="I3633" t="s">
        <v>353</v>
      </c>
      <c r="J3633" t="s">
        <v>39</v>
      </c>
      <c r="K3633" t="s">
        <v>39</v>
      </c>
      <c r="L3633" t="s">
        <v>40</v>
      </c>
      <c r="M3633" t="s">
        <v>41</v>
      </c>
      <c r="N3633" t="s">
        <v>52</v>
      </c>
      <c r="O3633" t="s">
        <v>45</v>
      </c>
      <c r="P3633" t="s">
        <v>226</v>
      </c>
      <c r="Q3633" t="s">
        <v>227</v>
      </c>
      <c r="R3633" t="s">
        <v>228</v>
      </c>
      <c r="S3633" t="s">
        <v>46</v>
      </c>
      <c r="T3633" s="127">
        <v>12.099</v>
      </c>
      <c r="U3633" t="s">
        <v>2691</v>
      </c>
      <c r="V3633" s="131">
        <v>9.5999999999999992E-3</v>
      </c>
      <c r="W3633" s="131">
        <v>2.8199999999999999E-2</v>
      </c>
      <c r="X3633" t="s">
        <v>270</v>
      </c>
      <c r="Z3633" s="127">
        <v>1373624</v>
      </c>
      <c r="AA3633" s="129">
        <v>1</v>
      </c>
      <c r="AB3633" s="133">
        <v>93.74</v>
      </c>
      <c r="AD3633" s="127">
        <v>1287.635</v>
      </c>
      <c r="AG3633" t="s">
        <v>275</v>
      </c>
      <c r="AH3633" s="131">
        <v>1.258E-3</v>
      </c>
      <c r="AI3633" s="131">
        <v>1.4804576537075899E-2</v>
      </c>
      <c r="AJ3633" s="131">
        <v>3.8794760094604001E-3</v>
      </c>
    </row>
    <row r="3634" spans="1:36">
      <c r="A3634" s="121">
        <v>11389</v>
      </c>
      <c r="B3634">
        <v>11392</v>
      </c>
      <c r="C3634" t="s">
        <v>2692</v>
      </c>
      <c r="D3634" t="s">
        <v>2693</v>
      </c>
      <c r="E3634" t="s">
        <v>35</v>
      </c>
      <c r="F3634" t="s">
        <v>2694</v>
      </c>
      <c r="G3634" t="s">
        <v>2695</v>
      </c>
      <c r="H3634" t="s">
        <v>38</v>
      </c>
      <c r="I3634" t="s">
        <v>353</v>
      </c>
      <c r="J3634" t="s">
        <v>39</v>
      </c>
      <c r="K3634" t="s">
        <v>39</v>
      </c>
      <c r="L3634" t="s">
        <v>40</v>
      </c>
      <c r="M3634" t="s">
        <v>41</v>
      </c>
      <c r="N3634" t="s">
        <v>52</v>
      </c>
      <c r="O3634" t="s">
        <v>45</v>
      </c>
      <c r="P3634" t="s">
        <v>430</v>
      </c>
      <c r="Q3634" t="s">
        <v>227</v>
      </c>
      <c r="R3634" t="s">
        <v>228</v>
      </c>
      <c r="S3634" t="s">
        <v>46</v>
      </c>
      <c r="T3634" s="127">
        <v>3.9809999999999999</v>
      </c>
      <c r="U3634" t="s">
        <v>2482</v>
      </c>
      <c r="V3634" s="131">
        <v>6.4000000000000003E-3</v>
      </c>
      <c r="W3634" s="131">
        <v>3.1469999999999998E-2</v>
      </c>
      <c r="X3634" t="s">
        <v>270</v>
      </c>
      <c r="Z3634" s="127">
        <v>103117.48</v>
      </c>
      <c r="AA3634" s="129">
        <v>1</v>
      </c>
      <c r="AB3634" s="133">
        <v>105.94</v>
      </c>
      <c r="AD3634" s="127">
        <v>109.24299999999999</v>
      </c>
      <c r="AG3634" t="s">
        <v>275</v>
      </c>
      <c r="AH3634" s="131">
        <v>3.4099999999999999E-4</v>
      </c>
      <c r="AI3634" s="131">
        <v>1.25601674641162E-3</v>
      </c>
      <c r="AJ3634" s="131">
        <v>3.2913382040894402E-4</v>
      </c>
    </row>
    <row r="3635" spans="1:36">
      <c r="A3635" s="121">
        <v>11389</v>
      </c>
      <c r="B3635">
        <v>11392</v>
      </c>
      <c r="C3635" t="s">
        <v>2696</v>
      </c>
      <c r="D3635" t="s">
        <v>2697</v>
      </c>
      <c r="E3635" t="s">
        <v>35</v>
      </c>
      <c r="F3635" t="s">
        <v>2698</v>
      </c>
      <c r="G3635" t="s">
        <v>2699</v>
      </c>
      <c r="H3635" t="s">
        <v>38</v>
      </c>
      <c r="I3635" t="s">
        <v>353</v>
      </c>
      <c r="J3635" t="s">
        <v>39</v>
      </c>
      <c r="K3635" t="s">
        <v>39</v>
      </c>
      <c r="L3635" t="s">
        <v>40</v>
      </c>
      <c r="M3635" t="s">
        <v>41</v>
      </c>
      <c r="N3635" t="s">
        <v>1562</v>
      </c>
      <c r="O3635" t="s">
        <v>45</v>
      </c>
      <c r="P3635" t="s">
        <v>226</v>
      </c>
      <c r="Q3635" t="s">
        <v>227</v>
      </c>
      <c r="R3635" t="s">
        <v>228</v>
      </c>
      <c r="S3635" t="s">
        <v>46</v>
      </c>
      <c r="T3635" s="127">
        <v>2.6560000000000001</v>
      </c>
      <c r="U3635" t="s">
        <v>2503</v>
      </c>
      <c r="V3635" s="131">
        <v>7.0000000000000001E-3</v>
      </c>
      <c r="W3635" s="131">
        <v>2.341E-2</v>
      </c>
      <c r="X3635" t="s">
        <v>270</v>
      </c>
      <c r="Z3635" s="127">
        <v>50741.75</v>
      </c>
      <c r="AA3635" s="129">
        <v>1</v>
      </c>
      <c r="AB3635" s="133">
        <v>111.87</v>
      </c>
      <c r="AD3635" s="127">
        <v>56.765000000000001</v>
      </c>
      <c r="AG3635" t="s">
        <v>275</v>
      </c>
      <c r="AH3635" s="131">
        <v>8.4599999999999996E-4</v>
      </c>
      <c r="AI3635" s="131">
        <v>6.5265286600411302E-4</v>
      </c>
      <c r="AJ3635" s="131">
        <v>1.7102489421616599E-4</v>
      </c>
    </row>
    <row r="3636" spans="1:36">
      <c r="A3636" s="121">
        <v>11389</v>
      </c>
      <c r="B3636">
        <v>11392</v>
      </c>
      <c r="C3636" t="s">
        <v>2606</v>
      </c>
      <c r="D3636" t="s">
        <v>2607</v>
      </c>
      <c r="E3636" t="s">
        <v>35</v>
      </c>
      <c r="F3636" t="s">
        <v>2700</v>
      </c>
      <c r="G3636" t="s">
        <v>2701</v>
      </c>
      <c r="H3636" t="s">
        <v>38</v>
      </c>
      <c r="I3636" t="s">
        <v>353</v>
      </c>
      <c r="J3636" t="s">
        <v>39</v>
      </c>
      <c r="K3636" t="s">
        <v>39</v>
      </c>
      <c r="L3636" t="s">
        <v>40</v>
      </c>
      <c r="M3636" t="s">
        <v>41</v>
      </c>
      <c r="N3636" t="s">
        <v>52</v>
      </c>
      <c r="O3636" t="s">
        <v>45</v>
      </c>
      <c r="P3636" t="s">
        <v>2546</v>
      </c>
      <c r="Q3636" t="s">
        <v>234</v>
      </c>
      <c r="R3636" t="s">
        <v>228</v>
      </c>
      <c r="S3636" t="s">
        <v>46</v>
      </c>
      <c r="T3636" s="127">
        <v>3.1930000000000001</v>
      </c>
      <c r="U3636" t="s">
        <v>464</v>
      </c>
      <c r="V3636" s="131">
        <v>8.5000000000000006E-3</v>
      </c>
      <c r="W3636" s="131">
        <v>2.5729999999999999E-2</v>
      </c>
      <c r="X3636" t="s">
        <v>270</v>
      </c>
      <c r="Z3636" s="127">
        <v>374719.24</v>
      </c>
      <c r="AA3636" s="129">
        <v>1</v>
      </c>
      <c r="AB3636" s="133">
        <v>110.31</v>
      </c>
      <c r="AD3636" s="127">
        <v>413.35300000000001</v>
      </c>
      <c r="AG3636" t="s">
        <v>275</v>
      </c>
      <c r="AH3636" s="131">
        <v>6.3199999999999997E-4</v>
      </c>
      <c r="AI3636" s="131">
        <v>4.7525210299268397E-3</v>
      </c>
      <c r="AJ3636" s="131">
        <v>1.2453778244777001E-3</v>
      </c>
    </row>
    <row r="3637" spans="1:36">
      <c r="A3637" s="121">
        <v>11389</v>
      </c>
      <c r="B3637">
        <v>11392</v>
      </c>
      <c r="C3637" t="s">
        <v>2702</v>
      </c>
      <c r="D3637" t="s">
        <v>2703</v>
      </c>
      <c r="E3637" t="s">
        <v>35</v>
      </c>
      <c r="F3637" t="s">
        <v>2704</v>
      </c>
      <c r="G3637" t="s">
        <v>2705</v>
      </c>
      <c r="H3637" t="s">
        <v>38</v>
      </c>
      <c r="I3637" t="s">
        <v>264</v>
      </c>
      <c r="J3637" t="s">
        <v>39</v>
      </c>
      <c r="K3637" t="s">
        <v>39</v>
      </c>
      <c r="L3637" t="s">
        <v>40</v>
      </c>
      <c r="M3637" t="s">
        <v>41</v>
      </c>
      <c r="N3637" t="s">
        <v>290</v>
      </c>
      <c r="O3637" t="s">
        <v>45</v>
      </c>
      <c r="P3637" t="s">
        <v>2535</v>
      </c>
      <c r="Q3637" t="s">
        <v>227</v>
      </c>
      <c r="R3637" t="s">
        <v>228</v>
      </c>
      <c r="S3637" t="s">
        <v>46</v>
      </c>
      <c r="T3637" s="127">
        <v>4.26</v>
      </c>
      <c r="U3637" t="s">
        <v>2706</v>
      </c>
      <c r="V3637" s="131">
        <v>2.6700000000000002E-2</v>
      </c>
      <c r="W3637" s="131">
        <v>4.0210000000000003E-2</v>
      </c>
      <c r="X3637" t="s">
        <v>270</v>
      </c>
      <c r="Z3637" s="127">
        <v>67450.53</v>
      </c>
      <c r="AA3637" s="129">
        <v>1</v>
      </c>
      <c r="AB3637" s="133">
        <v>91.5</v>
      </c>
      <c r="AD3637" s="127">
        <v>61.716999999999999</v>
      </c>
      <c r="AG3637" t="s">
        <v>275</v>
      </c>
      <c r="AH3637" s="131">
        <v>4.2900000000000002E-4</v>
      </c>
      <c r="AI3637" s="131">
        <v>7.0959350346480501E-4</v>
      </c>
      <c r="AJ3637" s="131">
        <v>1.8594594490876199E-4</v>
      </c>
    </row>
    <row r="3638" spans="1:36">
      <c r="A3638" s="121">
        <v>11389</v>
      </c>
      <c r="B3638">
        <v>11392</v>
      </c>
      <c r="C3638" t="s">
        <v>2853</v>
      </c>
      <c r="D3638" t="s">
        <v>2854</v>
      </c>
      <c r="E3638" t="s">
        <v>35</v>
      </c>
      <c r="F3638" t="s">
        <v>3440</v>
      </c>
      <c r="G3638" t="s">
        <v>3441</v>
      </c>
      <c r="H3638" t="s">
        <v>38</v>
      </c>
      <c r="I3638" t="s">
        <v>353</v>
      </c>
      <c r="J3638" t="s">
        <v>39</v>
      </c>
      <c r="K3638" t="s">
        <v>181</v>
      </c>
      <c r="L3638" t="s">
        <v>40</v>
      </c>
      <c r="M3638" t="s">
        <v>41</v>
      </c>
      <c r="N3638" t="s">
        <v>72</v>
      </c>
      <c r="O3638" t="s">
        <v>45</v>
      </c>
      <c r="P3638" t="s">
        <v>301</v>
      </c>
      <c r="Q3638" t="s">
        <v>301</v>
      </c>
      <c r="R3638" t="s">
        <v>301</v>
      </c>
      <c r="S3638" t="s">
        <v>46</v>
      </c>
      <c r="T3638" s="127">
        <v>1.708</v>
      </c>
      <c r="U3638" t="s">
        <v>414</v>
      </c>
      <c r="V3638" s="131">
        <v>1.5800000000000002E-2</v>
      </c>
      <c r="W3638" s="131">
        <v>2.7619999999999999E-2</v>
      </c>
      <c r="X3638" t="s">
        <v>270</v>
      </c>
      <c r="Z3638" s="127">
        <v>116180.72</v>
      </c>
      <c r="AA3638" s="129">
        <v>1</v>
      </c>
      <c r="AB3638" s="133">
        <v>114.29</v>
      </c>
      <c r="AD3638" s="127">
        <v>132.78299999999999</v>
      </c>
      <c r="AG3638" t="s">
        <v>275</v>
      </c>
      <c r="AH3638" s="131">
        <v>3.7500000000000001E-4</v>
      </c>
      <c r="AI3638" s="131">
        <v>1.52667103670123E-3</v>
      </c>
      <c r="AJ3638" s="131">
        <v>4.0005762045189098E-4</v>
      </c>
    </row>
    <row r="3639" spans="1:36">
      <c r="A3639" s="121">
        <v>11389</v>
      </c>
      <c r="B3639">
        <v>11392</v>
      </c>
      <c r="C3639" t="s">
        <v>2709</v>
      </c>
      <c r="D3639" t="s">
        <v>2710</v>
      </c>
      <c r="E3639" t="s">
        <v>35</v>
      </c>
      <c r="F3639" t="s">
        <v>2711</v>
      </c>
      <c r="G3639" t="s">
        <v>2712</v>
      </c>
      <c r="H3639" t="s">
        <v>38</v>
      </c>
      <c r="I3639" t="s">
        <v>353</v>
      </c>
      <c r="J3639" t="s">
        <v>39</v>
      </c>
      <c r="K3639" t="s">
        <v>181</v>
      </c>
      <c r="L3639" t="s">
        <v>40</v>
      </c>
      <c r="M3639" t="s">
        <v>41</v>
      </c>
      <c r="N3639" t="s">
        <v>72</v>
      </c>
      <c r="O3639" t="s">
        <v>45</v>
      </c>
      <c r="P3639" t="s">
        <v>2713</v>
      </c>
      <c r="Q3639" t="s">
        <v>234</v>
      </c>
      <c r="R3639" t="s">
        <v>228</v>
      </c>
      <c r="S3639" t="s">
        <v>46</v>
      </c>
      <c r="T3639" s="127">
        <v>1.53</v>
      </c>
      <c r="U3639" t="s">
        <v>840</v>
      </c>
      <c r="V3639" s="131">
        <v>1.4800000000000001E-2</v>
      </c>
      <c r="W3639" s="131">
        <v>2.8039999999999999E-2</v>
      </c>
      <c r="X3639" t="s">
        <v>270</v>
      </c>
      <c r="Z3639" s="127">
        <v>75602.960000000006</v>
      </c>
      <c r="AA3639" s="129">
        <v>1</v>
      </c>
      <c r="AB3639" s="133">
        <v>113.8</v>
      </c>
      <c r="AD3639" s="127">
        <v>86.036000000000001</v>
      </c>
      <c r="AG3639" t="s">
        <v>275</v>
      </c>
      <c r="AH3639" s="131">
        <v>2.7700000000000001E-4</v>
      </c>
      <c r="AI3639" s="131">
        <v>9.8920028199370007E-4</v>
      </c>
      <c r="AJ3639" s="131">
        <v>2.5921570623349901E-4</v>
      </c>
    </row>
    <row r="3640" spans="1:36">
      <c r="A3640" s="121">
        <v>11389</v>
      </c>
      <c r="B3640">
        <v>11392</v>
      </c>
      <c r="C3640" t="s">
        <v>2714</v>
      </c>
      <c r="D3640" t="s">
        <v>2715</v>
      </c>
      <c r="E3640" t="s">
        <v>35</v>
      </c>
      <c r="F3640" t="s">
        <v>2716</v>
      </c>
      <c r="G3640" t="s">
        <v>2717</v>
      </c>
      <c r="H3640" t="s">
        <v>38</v>
      </c>
      <c r="I3640" t="s">
        <v>353</v>
      </c>
      <c r="J3640" t="s">
        <v>39</v>
      </c>
      <c r="K3640" t="s">
        <v>39</v>
      </c>
      <c r="L3640" t="s">
        <v>40</v>
      </c>
      <c r="M3640" t="s">
        <v>41</v>
      </c>
      <c r="N3640" t="s">
        <v>1546</v>
      </c>
      <c r="O3640" t="s">
        <v>45</v>
      </c>
      <c r="P3640" t="s">
        <v>226</v>
      </c>
      <c r="Q3640" t="s">
        <v>227</v>
      </c>
      <c r="R3640" t="s">
        <v>228</v>
      </c>
      <c r="S3640" t="s">
        <v>46</v>
      </c>
      <c r="T3640" s="127">
        <v>1.175</v>
      </c>
      <c r="U3640" t="s">
        <v>2718</v>
      </c>
      <c r="V3640" s="131">
        <v>1E-3</v>
      </c>
      <c r="W3640" s="131">
        <v>1.6910000000000001E-2</v>
      </c>
      <c r="X3640" t="s">
        <v>270</v>
      </c>
      <c r="Z3640" s="127">
        <v>124267.58</v>
      </c>
      <c r="AA3640" s="129">
        <v>1</v>
      </c>
      <c r="AB3640" s="133">
        <v>112.88</v>
      </c>
      <c r="AD3640" s="127">
        <v>140.273</v>
      </c>
      <c r="AG3640" t="s">
        <v>275</v>
      </c>
      <c r="AH3640" s="131">
        <v>3.9899999999999999E-4</v>
      </c>
      <c r="AI3640" s="131">
        <v>1.6127907050387E-3</v>
      </c>
      <c r="AJ3640" s="131">
        <v>4.2262491147985098E-4</v>
      </c>
    </row>
    <row r="3641" spans="1:36">
      <c r="A3641" s="121">
        <v>11389</v>
      </c>
      <c r="B3641">
        <v>11392</v>
      </c>
      <c r="C3641" t="s">
        <v>67</v>
      </c>
      <c r="D3641" t="s">
        <v>68</v>
      </c>
      <c r="E3641" t="s">
        <v>35</v>
      </c>
      <c r="F3641" t="s">
        <v>2719</v>
      </c>
      <c r="G3641" t="s">
        <v>2720</v>
      </c>
      <c r="H3641" t="s">
        <v>38</v>
      </c>
      <c r="I3641" t="s">
        <v>353</v>
      </c>
      <c r="J3641" t="s">
        <v>39</v>
      </c>
      <c r="K3641" t="s">
        <v>39</v>
      </c>
      <c r="L3641" t="s">
        <v>40</v>
      </c>
      <c r="M3641" t="s">
        <v>41</v>
      </c>
      <c r="N3641" t="s">
        <v>72</v>
      </c>
      <c r="O3641" t="s">
        <v>45</v>
      </c>
      <c r="P3641" t="s">
        <v>301</v>
      </c>
      <c r="Q3641" t="s">
        <v>301</v>
      </c>
      <c r="R3641" t="s">
        <v>301</v>
      </c>
      <c r="S3641" t="s">
        <v>46</v>
      </c>
      <c r="T3641" s="127">
        <v>1.3819999999999999</v>
      </c>
      <c r="U3641" t="s">
        <v>840</v>
      </c>
      <c r="V3641" s="131">
        <v>2.3E-2</v>
      </c>
      <c r="W3641" s="131">
        <v>4.5499999999999999E-2</v>
      </c>
      <c r="X3641" t="s">
        <v>270</v>
      </c>
      <c r="Z3641" s="127">
        <v>442795</v>
      </c>
      <c r="AA3641" s="129">
        <v>1</v>
      </c>
      <c r="AB3641" s="133">
        <v>112</v>
      </c>
      <c r="AD3641" s="127">
        <v>495.93</v>
      </c>
      <c r="AG3641" t="s">
        <v>275</v>
      </c>
      <c r="AH3641" s="131">
        <v>8.1639999999999994E-3</v>
      </c>
      <c r="AI3641" s="131">
        <v>5.7019565166164703E-3</v>
      </c>
      <c r="AJ3641" s="131">
        <v>1.49417333604931E-3</v>
      </c>
    </row>
    <row r="3642" spans="1:36">
      <c r="A3642" s="121">
        <v>11389</v>
      </c>
      <c r="B3642">
        <v>11392</v>
      </c>
      <c r="C3642" t="s">
        <v>2461</v>
      </c>
      <c r="D3642" t="s">
        <v>2462</v>
      </c>
      <c r="E3642" t="s">
        <v>35</v>
      </c>
      <c r="F3642" t="s">
        <v>2463</v>
      </c>
      <c r="G3642" t="s">
        <v>2464</v>
      </c>
      <c r="H3642" t="s">
        <v>38</v>
      </c>
      <c r="I3642" t="s">
        <v>353</v>
      </c>
      <c r="J3642" t="s">
        <v>39</v>
      </c>
      <c r="K3642" t="s">
        <v>39</v>
      </c>
      <c r="L3642" t="s">
        <v>40</v>
      </c>
      <c r="M3642" t="s">
        <v>41</v>
      </c>
      <c r="N3642" t="s">
        <v>72</v>
      </c>
      <c r="O3642" t="s">
        <v>45</v>
      </c>
      <c r="P3642" t="s">
        <v>301</v>
      </c>
      <c r="Q3642" t="s">
        <v>301</v>
      </c>
      <c r="R3642" t="s">
        <v>301</v>
      </c>
      <c r="S3642" t="s">
        <v>46</v>
      </c>
      <c r="T3642" s="127">
        <v>1.34</v>
      </c>
      <c r="U3642" t="s">
        <v>414</v>
      </c>
      <c r="V3642" s="131">
        <v>0.04</v>
      </c>
      <c r="W3642" s="131">
        <v>3.3020000000000001E-2</v>
      </c>
      <c r="X3642" t="s">
        <v>270</v>
      </c>
      <c r="Z3642" s="127">
        <v>41936.07</v>
      </c>
      <c r="AA3642" s="129">
        <v>1</v>
      </c>
      <c r="AB3642" s="133">
        <v>117.02</v>
      </c>
      <c r="AD3642" s="127">
        <v>49.073999999999998</v>
      </c>
      <c r="AG3642" t="s">
        <v>275</v>
      </c>
      <c r="AH3642" s="131">
        <v>6.4599999999999998E-4</v>
      </c>
      <c r="AI3642" s="131">
        <v>5.6422326851173301E-4</v>
      </c>
      <c r="AJ3642" s="131">
        <v>1.4785229612537999E-4</v>
      </c>
    </row>
    <row r="3643" spans="1:36">
      <c r="A3643" s="121">
        <v>11389</v>
      </c>
      <c r="B3643">
        <v>11392</v>
      </c>
      <c r="C3643" t="s">
        <v>2721</v>
      </c>
      <c r="D3643" t="s">
        <v>2722</v>
      </c>
      <c r="E3643" t="s">
        <v>35</v>
      </c>
      <c r="F3643" t="s">
        <v>2723</v>
      </c>
      <c r="G3643" t="s">
        <v>2724</v>
      </c>
      <c r="H3643" t="s">
        <v>38</v>
      </c>
      <c r="I3643" t="s">
        <v>353</v>
      </c>
      <c r="J3643" t="s">
        <v>39</v>
      </c>
      <c r="K3643" t="s">
        <v>39</v>
      </c>
      <c r="L3643" t="s">
        <v>40</v>
      </c>
      <c r="M3643" t="s">
        <v>41</v>
      </c>
      <c r="N3643" t="s">
        <v>52</v>
      </c>
      <c r="O3643" t="s">
        <v>45</v>
      </c>
      <c r="P3643" t="s">
        <v>430</v>
      </c>
      <c r="Q3643" t="s">
        <v>227</v>
      </c>
      <c r="R3643" t="s">
        <v>228</v>
      </c>
      <c r="S3643" t="s">
        <v>46</v>
      </c>
      <c r="T3643" s="127">
        <v>0.99099999999999999</v>
      </c>
      <c r="U3643" t="s">
        <v>151</v>
      </c>
      <c r="V3643" s="131">
        <v>3.0000000000000001E-3</v>
      </c>
      <c r="W3643" s="131">
        <v>2.63E-2</v>
      </c>
      <c r="X3643" t="s">
        <v>270</v>
      </c>
      <c r="Z3643" s="127">
        <v>532661</v>
      </c>
      <c r="AA3643" s="129">
        <v>1</v>
      </c>
      <c r="AB3643" s="133">
        <v>111.18</v>
      </c>
      <c r="AD3643" s="127">
        <v>592.21199999999999</v>
      </c>
      <c r="AG3643" t="s">
        <v>275</v>
      </c>
      <c r="AH3643" s="131">
        <v>1.047E-3</v>
      </c>
      <c r="AI3643" s="131">
        <v>6.8089593266642597E-3</v>
      </c>
      <c r="AJ3643" s="131">
        <v>1.7842586912927001E-3</v>
      </c>
    </row>
    <row r="3644" spans="1:36">
      <c r="A3644" s="121">
        <v>11389</v>
      </c>
      <c r="B3644">
        <v>11392</v>
      </c>
      <c r="C3644" s="121" t="s">
        <v>3047</v>
      </c>
      <c r="D3644" t="s">
        <v>3048</v>
      </c>
      <c r="E3644" t="s">
        <v>35</v>
      </c>
      <c r="F3644" t="s">
        <v>3444</v>
      </c>
      <c r="G3644" t="s">
        <v>3445</v>
      </c>
      <c r="H3644" t="s">
        <v>38</v>
      </c>
      <c r="I3644" t="s">
        <v>280</v>
      </c>
      <c r="J3644" t="s">
        <v>39</v>
      </c>
      <c r="K3644" t="s">
        <v>39</v>
      </c>
      <c r="L3644" t="s">
        <v>40</v>
      </c>
      <c r="M3644" t="s">
        <v>41</v>
      </c>
      <c r="N3644" t="s">
        <v>1543</v>
      </c>
      <c r="O3644" t="s">
        <v>45</v>
      </c>
      <c r="P3644" t="s">
        <v>2713</v>
      </c>
      <c r="Q3644" t="s">
        <v>234</v>
      </c>
      <c r="R3644" t="s">
        <v>228</v>
      </c>
      <c r="S3644" t="s">
        <v>46</v>
      </c>
      <c r="T3644" s="127">
        <v>0.49299999999999999</v>
      </c>
      <c r="U3644" t="s">
        <v>86</v>
      </c>
      <c r="V3644" s="131">
        <v>0.109</v>
      </c>
      <c r="W3644" s="131">
        <v>7.0260000000000003E-2</v>
      </c>
      <c r="X3644" t="s">
        <v>270</v>
      </c>
      <c r="Z3644" s="127">
        <v>16943.72</v>
      </c>
      <c r="AA3644" s="129">
        <v>1</v>
      </c>
      <c r="AB3644" s="133">
        <v>99.81</v>
      </c>
      <c r="AD3644" s="127">
        <v>16.911999999999999</v>
      </c>
      <c r="AG3644" t="s">
        <v>275</v>
      </c>
      <c r="AH3644" s="131">
        <v>1.3799999999999999E-4</v>
      </c>
      <c r="AI3644" s="131">
        <v>1.9444016982191899E-4</v>
      </c>
      <c r="AJ3644" s="131">
        <v>5.0952215499743799E-5</v>
      </c>
    </row>
    <row r="3645" spans="1:36">
      <c r="A3645" s="121">
        <v>11389</v>
      </c>
      <c r="B3645">
        <v>11392</v>
      </c>
      <c r="C3645" t="s">
        <v>2725</v>
      </c>
      <c r="D3645" t="s">
        <v>2726</v>
      </c>
      <c r="E3645" t="s">
        <v>35</v>
      </c>
      <c r="F3645" t="s">
        <v>2727</v>
      </c>
      <c r="G3645" t="s">
        <v>2728</v>
      </c>
      <c r="H3645" t="s">
        <v>38</v>
      </c>
      <c r="I3645" t="s">
        <v>353</v>
      </c>
      <c r="J3645" t="s">
        <v>39</v>
      </c>
      <c r="K3645" t="s">
        <v>39</v>
      </c>
      <c r="L3645" t="s">
        <v>40</v>
      </c>
      <c r="M3645" t="s">
        <v>41</v>
      </c>
      <c r="N3645" t="s">
        <v>72</v>
      </c>
      <c r="O3645" t="s">
        <v>45</v>
      </c>
      <c r="P3645" t="s">
        <v>301</v>
      </c>
      <c r="Q3645" t="s">
        <v>301</v>
      </c>
      <c r="R3645" t="s">
        <v>301</v>
      </c>
      <c r="S3645" t="s">
        <v>46</v>
      </c>
      <c r="T3645" s="127">
        <v>1.33</v>
      </c>
      <c r="U3645" t="s">
        <v>840</v>
      </c>
      <c r="V3645" s="131">
        <v>2.9499999999999998E-2</v>
      </c>
      <c r="W3645" s="131">
        <v>3.2570000000000002E-2</v>
      </c>
      <c r="X3645" t="s">
        <v>270</v>
      </c>
      <c r="Z3645" s="127">
        <v>35760.26</v>
      </c>
      <c r="AA3645" s="129">
        <v>1</v>
      </c>
      <c r="AB3645" s="133">
        <v>113.51</v>
      </c>
      <c r="AD3645" s="127">
        <v>40.591000000000001</v>
      </c>
      <c r="AG3645" t="s">
        <v>275</v>
      </c>
      <c r="AH3645" s="131">
        <v>1.8100000000000001E-4</v>
      </c>
      <c r="AI3645" s="131">
        <v>4.6670017265718099E-4</v>
      </c>
      <c r="AJ3645" s="131">
        <v>1.2229678565275399E-4</v>
      </c>
    </row>
    <row r="3646" spans="1:36">
      <c r="A3646" s="121">
        <v>11389</v>
      </c>
      <c r="B3646">
        <v>11392</v>
      </c>
      <c r="C3646" t="s">
        <v>2729</v>
      </c>
      <c r="D3646" t="s">
        <v>2730</v>
      </c>
      <c r="E3646" t="s">
        <v>35</v>
      </c>
      <c r="F3646" t="s">
        <v>2731</v>
      </c>
      <c r="G3646" t="s">
        <v>2732</v>
      </c>
      <c r="H3646" t="s">
        <v>38</v>
      </c>
      <c r="I3646" t="s">
        <v>280</v>
      </c>
      <c r="J3646" t="s">
        <v>39</v>
      </c>
      <c r="K3646" t="s">
        <v>39</v>
      </c>
      <c r="L3646" t="s">
        <v>40</v>
      </c>
      <c r="M3646" t="s">
        <v>41</v>
      </c>
      <c r="N3646" t="s">
        <v>143</v>
      </c>
      <c r="O3646" t="s">
        <v>45</v>
      </c>
      <c r="P3646" t="s">
        <v>2713</v>
      </c>
      <c r="Q3646" t="s">
        <v>234</v>
      </c>
      <c r="R3646" t="s">
        <v>228</v>
      </c>
      <c r="S3646" t="s">
        <v>46</v>
      </c>
      <c r="T3646" s="127">
        <v>0.66</v>
      </c>
      <c r="U3646" t="s">
        <v>2326</v>
      </c>
      <c r="V3646" s="131">
        <v>0.06</v>
      </c>
      <c r="W3646" s="131">
        <v>5.3629999999999997E-2</v>
      </c>
      <c r="X3646" t="s">
        <v>270</v>
      </c>
      <c r="Z3646" s="127">
        <v>39139</v>
      </c>
      <c r="AA3646" s="129">
        <v>1</v>
      </c>
      <c r="AB3646" s="133">
        <v>102.5</v>
      </c>
      <c r="AD3646" s="127">
        <v>40.116999999999997</v>
      </c>
      <c r="AG3646" t="s">
        <v>275</v>
      </c>
      <c r="AH3646" s="131">
        <v>2.32E-4</v>
      </c>
      <c r="AI3646" s="131">
        <v>4.6125040531181001E-4</v>
      </c>
      <c r="AJ3646" s="131">
        <v>1.2086869741121899E-4</v>
      </c>
    </row>
    <row r="3647" spans="1:36">
      <c r="A3647" s="121">
        <v>11389</v>
      </c>
      <c r="B3647">
        <v>11392</v>
      </c>
      <c r="C3647" t="s">
        <v>2733</v>
      </c>
      <c r="D3647" t="s">
        <v>2734</v>
      </c>
      <c r="E3647" t="s">
        <v>35</v>
      </c>
      <c r="F3647" t="s">
        <v>2735</v>
      </c>
      <c r="G3647" t="s">
        <v>2736</v>
      </c>
      <c r="H3647" t="s">
        <v>38</v>
      </c>
      <c r="I3647" t="s">
        <v>280</v>
      </c>
      <c r="J3647" t="s">
        <v>39</v>
      </c>
      <c r="K3647" t="s">
        <v>39</v>
      </c>
      <c r="L3647" t="s">
        <v>40</v>
      </c>
      <c r="M3647" t="s">
        <v>41</v>
      </c>
      <c r="N3647" t="s">
        <v>143</v>
      </c>
      <c r="O3647" t="s">
        <v>45</v>
      </c>
      <c r="P3647" t="s">
        <v>301</v>
      </c>
      <c r="Q3647" t="s">
        <v>301</v>
      </c>
      <c r="R3647" t="s">
        <v>301</v>
      </c>
      <c r="S3647" t="s">
        <v>46</v>
      </c>
      <c r="T3647" s="127">
        <v>1.33</v>
      </c>
      <c r="U3647" t="s">
        <v>2737</v>
      </c>
      <c r="V3647" s="131">
        <v>4.4999999999999998E-2</v>
      </c>
      <c r="W3647" s="131">
        <v>7.0980000000000001E-2</v>
      </c>
      <c r="X3647" t="s">
        <v>270</v>
      </c>
      <c r="Z3647" s="127">
        <v>177483.11</v>
      </c>
      <c r="AA3647" s="129">
        <v>1</v>
      </c>
      <c r="AB3647" s="133">
        <v>98.3</v>
      </c>
      <c r="AD3647" s="127">
        <v>174.46600000000001</v>
      </c>
      <c r="AG3647" t="s">
        <v>275</v>
      </c>
      <c r="AH3647" s="131">
        <v>1.4790000000000001E-3</v>
      </c>
      <c r="AI3647" s="131">
        <v>2.0059205063205298E-3</v>
      </c>
      <c r="AJ3647" s="131">
        <v>5.2564289574014297E-4</v>
      </c>
    </row>
    <row r="3648" spans="1:36">
      <c r="A3648" s="121">
        <v>11389</v>
      </c>
      <c r="B3648">
        <v>11392</v>
      </c>
      <c r="C3648" t="s">
        <v>33</v>
      </c>
      <c r="D3648" t="s">
        <v>34</v>
      </c>
      <c r="E3648" t="s">
        <v>35</v>
      </c>
      <c r="F3648" t="s">
        <v>2738</v>
      </c>
      <c r="G3648" t="s">
        <v>2739</v>
      </c>
      <c r="H3648" t="s">
        <v>38</v>
      </c>
      <c r="I3648" t="s">
        <v>280</v>
      </c>
      <c r="J3648" t="s">
        <v>39</v>
      </c>
      <c r="K3648" t="s">
        <v>39</v>
      </c>
      <c r="L3648" t="s">
        <v>40</v>
      </c>
      <c r="M3648" t="s">
        <v>41</v>
      </c>
      <c r="N3648" t="s">
        <v>43</v>
      </c>
      <c r="O3648" t="s">
        <v>45</v>
      </c>
      <c r="P3648" t="s">
        <v>301</v>
      </c>
      <c r="Q3648" t="s">
        <v>301</v>
      </c>
      <c r="R3648" t="s">
        <v>301</v>
      </c>
      <c r="S3648" t="s">
        <v>46</v>
      </c>
      <c r="T3648" s="127">
        <v>0.438</v>
      </c>
      <c r="U3648" t="s">
        <v>2740</v>
      </c>
      <c r="V3648" s="131">
        <v>7.4999999999999997E-2</v>
      </c>
      <c r="W3648" s="131">
        <v>5.2789999999999997E-2</v>
      </c>
      <c r="X3648" t="s">
        <v>270</v>
      </c>
      <c r="Z3648" s="127">
        <v>52314.04</v>
      </c>
      <c r="AA3648" s="129">
        <v>1</v>
      </c>
      <c r="AB3648" s="133">
        <v>126.86</v>
      </c>
      <c r="AD3648" s="127">
        <v>66.366</v>
      </c>
      <c r="AG3648" t="s">
        <v>275</v>
      </c>
      <c r="AH3648" s="131">
        <v>1.8680000000000001E-3</v>
      </c>
      <c r="AI3648" s="131">
        <v>7.6303794827385998E-4</v>
      </c>
      <c r="AJ3648" s="131">
        <v>1.99950833259092E-4</v>
      </c>
    </row>
    <row r="3649" spans="1:36">
      <c r="A3649" s="121">
        <v>11389</v>
      </c>
      <c r="B3649">
        <v>11392</v>
      </c>
      <c r="C3649" t="s">
        <v>33</v>
      </c>
      <c r="D3649" t="s">
        <v>34</v>
      </c>
      <c r="E3649" t="s">
        <v>35</v>
      </c>
      <c r="F3649" t="s">
        <v>2465</v>
      </c>
      <c r="G3649" t="s">
        <v>2466</v>
      </c>
      <c r="H3649" t="s">
        <v>38</v>
      </c>
      <c r="I3649" t="s">
        <v>280</v>
      </c>
      <c r="J3649" t="s">
        <v>39</v>
      </c>
      <c r="K3649" t="s">
        <v>39</v>
      </c>
      <c r="L3649" t="s">
        <v>40</v>
      </c>
      <c r="M3649" t="s">
        <v>41</v>
      </c>
      <c r="N3649" t="s">
        <v>43</v>
      </c>
      <c r="O3649" t="s">
        <v>45</v>
      </c>
      <c r="P3649" t="s">
        <v>301</v>
      </c>
      <c r="Q3649" t="s">
        <v>301</v>
      </c>
      <c r="R3649" t="s">
        <v>301</v>
      </c>
      <c r="S3649" t="s">
        <v>46</v>
      </c>
      <c r="T3649" s="127">
        <v>1.329</v>
      </c>
      <c r="U3649" t="s">
        <v>2467</v>
      </c>
      <c r="V3649" s="131">
        <v>0.10539999999999999</v>
      </c>
      <c r="W3649" s="131">
        <v>-3.5860000000000003E-2</v>
      </c>
      <c r="X3649" t="s">
        <v>270</v>
      </c>
      <c r="Z3649" s="127">
        <v>261841.65</v>
      </c>
      <c r="AA3649" s="129">
        <v>1</v>
      </c>
      <c r="AB3649" s="133">
        <v>158.97</v>
      </c>
      <c r="AD3649" s="127">
        <v>416.25</v>
      </c>
      <c r="AG3649" t="s">
        <v>275</v>
      </c>
      <c r="AH3649" s="131">
        <v>1.753E-3</v>
      </c>
      <c r="AI3649" s="131">
        <v>4.7858278583575798E-3</v>
      </c>
      <c r="AJ3649" s="131">
        <v>1.25410573652062E-3</v>
      </c>
    </row>
    <row r="3650" spans="1:36">
      <c r="A3650" s="121">
        <v>11389</v>
      </c>
      <c r="B3650">
        <v>11392</v>
      </c>
      <c r="C3650" t="s">
        <v>1271</v>
      </c>
      <c r="D3650" t="s">
        <v>1272</v>
      </c>
      <c r="E3650" t="s">
        <v>35</v>
      </c>
      <c r="F3650" t="s">
        <v>2746</v>
      </c>
      <c r="G3650" t="s">
        <v>2747</v>
      </c>
      <c r="H3650" t="s">
        <v>38</v>
      </c>
      <c r="I3650" t="s">
        <v>353</v>
      </c>
      <c r="J3650" t="s">
        <v>39</v>
      </c>
      <c r="K3650" t="s">
        <v>39</v>
      </c>
      <c r="L3650" t="s">
        <v>40</v>
      </c>
      <c r="M3650" t="s">
        <v>41</v>
      </c>
      <c r="N3650" t="s">
        <v>1546</v>
      </c>
      <c r="O3650" t="s">
        <v>45</v>
      </c>
      <c r="P3650" t="s">
        <v>226</v>
      </c>
      <c r="Q3650" t="s">
        <v>227</v>
      </c>
      <c r="R3650" t="s">
        <v>228</v>
      </c>
      <c r="S3650" t="s">
        <v>46</v>
      </c>
      <c r="T3650" s="127">
        <v>3.5110000000000001</v>
      </c>
      <c r="U3650" t="s">
        <v>2748</v>
      </c>
      <c r="V3650" s="131">
        <v>1.3899999999999999E-2</v>
      </c>
      <c r="W3650" s="131">
        <v>2.4320000000000001E-2</v>
      </c>
      <c r="X3650" t="s">
        <v>270</v>
      </c>
      <c r="Z3650" s="127">
        <v>1294111.6499999999</v>
      </c>
      <c r="AA3650" s="129">
        <v>1</v>
      </c>
      <c r="AB3650" s="133">
        <v>106.02</v>
      </c>
      <c r="AD3650" s="127">
        <v>1372.0170000000001</v>
      </c>
      <c r="AG3650" t="s">
        <v>275</v>
      </c>
      <c r="AH3650" s="131">
        <v>4.17E-4</v>
      </c>
      <c r="AI3650" s="131">
        <v>1.5774758415646201E-2</v>
      </c>
      <c r="AJ3650" s="131">
        <v>4.1337080243580102E-3</v>
      </c>
    </row>
    <row r="3651" spans="1:36">
      <c r="A3651" s="121">
        <v>11389</v>
      </c>
      <c r="B3651">
        <v>11392</v>
      </c>
      <c r="C3651" t="s">
        <v>2749</v>
      </c>
      <c r="D3651" t="s">
        <v>2750</v>
      </c>
      <c r="E3651" t="s">
        <v>35</v>
      </c>
      <c r="F3651" t="s">
        <v>2751</v>
      </c>
      <c r="G3651" t="s">
        <v>2752</v>
      </c>
      <c r="H3651" t="s">
        <v>38</v>
      </c>
      <c r="I3651" t="s">
        <v>353</v>
      </c>
      <c r="J3651" t="s">
        <v>39</v>
      </c>
      <c r="K3651" t="s">
        <v>39</v>
      </c>
      <c r="L3651" t="s">
        <v>40</v>
      </c>
      <c r="M3651" t="s">
        <v>41</v>
      </c>
      <c r="N3651" t="s">
        <v>1546</v>
      </c>
      <c r="O3651" t="s">
        <v>45</v>
      </c>
      <c r="P3651" t="s">
        <v>226</v>
      </c>
      <c r="Q3651" t="s">
        <v>227</v>
      </c>
      <c r="R3651" t="s">
        <v>228</v>
      </c>
      <c r="S3651" t="s">
        <v>46</v>
      </c>
      <c r="T3651" s="127">
        <v>3.0720000000000001</v>
      </c>
      <c r="U3651" t="s">
        <v>2753</v>
      </c>
      <c r="V3651" s="131">
        <v>1.6400000000000001E-2</v>
      </c>
      <c r="W3651" s="131">
        <v>2.3439999999999999E-2</v>
      </c>
      <c r="X3651" t="s">
        <v>270</v>
      </c>
      <c r="Z3651" s="127">
        <v>387975.9</v>
      </c>
      <c r="AA3651" s="129">
        <v>1</v>
      </c>
      <c r="AB3651" s="133">
        <v>107.65</v>
      </c>
      <c r="AD3651" s="127">
        <v>417.65600000000001</v>
      </c>
      <c r="AG3651" t="s">
        <v>275</v>
      </c>
      <c r="AH3651" s="131">
        <v>4.8099999999999998E-4</v>
      </c>
      <c r="AI3651" s="131">
        <v>4.8019977646242603E-3</v>
      </c>
      <c r="AJ3651" s="131">
        <v>1.25834299135055E-3</v>
      </c>
    </row>
    <row r="3652" spans="1:36">
      <c r="A3652" s="121">
        <v>11389</v>
      </c>
      <c r="B3652">
        <v>11392</v>
      </c>
      <c r="C3652" t="s">
        <v>2627</v>
      </c>
      <c r="D3652" t="s">
        <v>2628</v>
      </c>
      <c r="E3652" t="s">
        <v>35</v>
      </c>
      <c r="F3652" t="s">
        <v>2754</v>
      </c>
      <c r="G3652" t="s">
        <v>2755</v>
      </c>
      <c r="H3652" t="s">
        <v>38</v>
      </c>
      <c r="I3652" t="s">
        <v>353</v>
      </c>
      <c r="J3652" t="s">
        <v>39</v>
      </c>
      <c r="K3652" t="s">
        <v>39</v>
      </c>
      <c r="L3652" t="s">
        <v>40</v>
      </c>
      <c r="M3652" t="s">
        <v>41</v>
      </c>
      <c r="N3652" t="s">
        <v>1562</v>
      </c>
      <c r="O3652" t="s">
        <v>45</v>
      </c>
      <c r="P3652" t="s">
        <v>448</v>
      </c>
      <c r="Q3652" t="s">
        <v>227</v>
      </c>
      <c r="R3652" t="s">
        <v>228</v>
      </c>
      <c r="S3652" t="s">
        <v>46</v>
      </c>
      <c r="T3652" s="127">
        <v>1.097</v>
      </c>
      <c r="U3652" t="s">
        <v>2756</v>
      </c>
      <c r="V3652" s="131">
        <v>3.2000000000000001E-2</v>
      </c>
      <c r="W3652" s="131">
        <v>2.1870000000000001E-2</v>
      </c>
      <c r="X3652" t="s">
        <v>270</v>
      </c>
      <c r="Z3652" s="127">
        <v>145432.51</v>
      </c>
      <c r="AA3652" s="129">
        <v>1</v>
      </c>
      <c r="AB3652" s="133">
        <v>111.1</v>
      </c>
      <c r="AD3652" s="127">
        <v>161.57599999999999</v>
      </c>
      <c r="AG3652" t="s">
        <v>275</v>
      </c>
      <c r="AH3652" s="131">
        <v>2.9500000000000001E-4</v>
      </c>
      <c r="AI3652" s="131">
        <v>1.8577134639537599E-3</v>
      </c>
      <c r="AJ3652" s="131">
        <v>4.8680587369800401E-4</v>
      </c>
    </row>
    <row r="3653" spans="1:36">
      <c r="A3653" s="121">
        <v>11389</v>
      </c>
      <c r="B3653">
        <v>11392</v>
      </c>
      <c r="C3653" t="s">
        <v>2721</v>
      </c>
      <c r="D3653" t="s">
        <v>2722</v>
      </c>
      <c r="E3653" t="s">
        <v>35</v>
      </c>
      <c r="F3653" t="s">
        <v>2757</v>
      </c>
      <c r="G3653" t="s">
        <v>2758</v>
      </c>
      <c r="H3653" t="s">
        <v>38</v>
      </c>
      <c r="I3653" t="s">
        <v>353</v>
      </c>
      <c r="J3653" t="s">
        <v>39</v>
      </c>
      <c r="K3653" t="s">
        <v>39</v>
      </c>
      <c r="L3653" t="s">
        <v>40</v>
      </c>
      <c r="M3653" t="s">
        <v>41</v>
      </c>
      <c r="N3653" t="s">
        <v>52</v>
      </c>
      <c r="O3653" t="s">
        <v>45</v>
      </c>
      <c r="P3653" t="s">
        <v>430</v>
      </c>
      <c r="Q3653" t="s">
        <v>227</v>
      </c>
      <c r="R3653" t="s">
        <v>228</v>
      </c>
      <c r="S3653" t="s">
        <v>46</v>
      </c>
      <c r="T3653" s="127">
        <v>0.49299999999999999</v>
      </c>
      <c r="U3653" t="s">
        <v>86</v>
      </c>
      <c r="V3653" s="131">
        <v>3.0000000000000001E-3</v>
      </c>
      <c r="W3653" s="131">
        <v>9.2399999999999999E-3</v>
      </c>
      <c r="X3653" t="s">
        <v>270</v>
      </c>
      <c r="Z3653" s="127">
        <v>751030</v>
      </c>
      <c r="AA3653" s="129">
        <v>1</v>
      </c>
      <c r="AB3653" s="133">
        <v>108.97</v>
      </c>
      <c r="AD3653" s="127">
        <v>818.39700000000005</v>
      </c>
      <c r="AG3653" t="s">
        <v>275</v>
      </c>
      <c r="AH3653" s="131">
        <v>1.6230000000000001E-3</v>
      </c>
      <c r="AI3653" s="131">
        <v>9.4095186276025103E-3</v>
      </c>
      <c r="AJ3653" s="131">
        <v>2.4657241417838502E-3</v>
      </c>
    </row>
    <row r="3654" spans="1:36">
      <c r="A3654" s="121">
        <v>11389</v>
      </c>
      <c r="B3654">
        <v>11392</v>
      </c>
      <c r="C3654" t="s">
        <v>2635</v>
      </c>
      <c r="D3654" t="s">
        <v>2636</v>
      </c>
      <c r="E3654" t="s">
        <v>35</v>
      </c>
      <c r="F3654" t="s">
        <v>2759</v>
      </c>
      <c r="G3654" t="s">
        <v>2760</v>
      </c>
      <c r="H3654" t="s">
        <v>38</v>
      </c>
      <c r="I3654" t="s">
        <v>280</v>
      </c>
      <c r="J3654" t="s">
        <v>39</v>
      </c>
      <c r="K3654" t="s">
        <v>39</v>
      </c>
      <c r="L3654" t="s">
        <v>40</v>
      </c>
      <c r="M3654" t="s">
        <v>41</v>
      </c>
      <c r="N3654" t="s">
        <v>65</v>
      </c>
      <c r="O3654" t="s">
        <v>45</v>
      </c>
      <c r="P3654" t="s">
        <v>435</v>
      </c>
      <c r="Q3654" t="s">
        <v>227</v>
      </c>
      <c r="R3654" t="s">
        <v>228</v>
      </c>
      <c r="S3654" t="s">
        <v>46</v>
      </c>
      <c r="T3654" s="127">
        <v>2.2959999999999998</v>
      </c>
      <c r="U3654" t="s">
        <v>2761</v>
      </c>
      <c r="V3654" s="131">
        <v>4.6800000000000001E-2</v>
      </c>
      <c r="W3654" s="131">
        <v>4.8719999999999999E-2</v>
      </c>
      <c r="X3654" t="s">
        <v>270</v>
      </c>
      <c r="Z3654" s="127">
        <v>61887.06</v>
      </c>
      <c r="AA3654" s="129">
        <v>1</v>
      </c>
      <c r="AB3654" s="133">
        <v>100.43</v>
      </c>
      <c r="AD3654" s="127">
        <v>62.152999999999999</v>
      </c>
      <c r="AG3654" t="s">
        <v>275</v>
      </c>
      <c r="AH3654" s="131">
        <v>1.9100000000000001E-4</v>
      </c>
      <c r="AI3654" s="131">
        <v>7.1460571394493604E-4</v>
      </c>
      <c r="AJ3654" s="131">
        <v>1.8725937324379999E-4</v>
      </c>
    </row>
    <row r="3655" spans="1:36">
      <c r="A3655" s="121">
        <v>11389</v>
      </c>
      <c r="B3655">
        <v>11392</v>
      </c>
      <c r="C3655" t="s">
        <v>2762</v>
      </c>
      <c r="D3655" t="s">
        <v>2763</v>
      </c>
      <c r="E3655" t="s">
        <v>171</v>
      </c>
      <c r="F3655" t="s">
        <v>2764</v>
      </c>
      <c r="G3655" t="s">
        <v>2765</v>
      </c>
      <c r="H3655" t="s">
        <v>38</v>
      </c>
      <c r="I3655" t="s">
        <v>280</v>
      </c>
      <c r="J3655" t="s">
        <v>39</v>
      </c>
      <c r="K3655" t="s">
        <v>181</v>
      </c>
      <c r="L3655" t="s">
        <v>40</v>
      </c>
      <c r="M3655" t="s">
        <v>41</v>
      </c>
      <c r="N3655" t="s">
        <v>281</v>
      </c>
      <c r="O3655" t="s">
        <v>45</v>
      </c>
      <c r="P3655" t="s">
        <v>412</v>
      </c>
      <c r="Q3655" t="s">
        <v>227</v>
      </c>
      <c r="R3655" t="s">
        <v>228</v>
      </c>
      <c r="S3655" t="s">
        <v>46</v>
      </c>
      <c r="T3655" s="127" t="s">
        <v>896</v>
      </c>
      <c r="U3655" t="s">
        <v>1288</v>
      </c>
      <c r="V3655" s="131">
        <v>6.8000000000000005E-2</v>
      </c>
      <c r="W3655" s="131">
        <v>0.22922000000000001</v>
      </c>
      <c r="X3655" t="s">
        <v>270</v>
      </c>
      <c r="Z3655" s="127">
        <v>402047.11</v>
      </c>
      <c r="AA3655" s="129">
        <v>1</v>
      </c>
      <c r="AB3655" s="133">
        <v>92</v>
      </c>
      <c r="AD3655" s="127">
        <v>369.88299999999998</v>
      </c>
      <c r="AG3655" t="s">
        <v>275</v>
      </c>
      <c r="AH3655" s="131">
        <v>1.3389999999999999E-3</v>
      </c>
      <c r="AI3655" s="131">
        <v>4.2527312859691798E-3</v>
      </c>
      <c r="AJ3655" s="131">
        <v>1.1144100580845E-3</v>
      </c>
    </row>
    <row r="3656" spans="1:36">
      <c r="A3656" s="121">
        <v>11389</v>
      </c>
      <c r="B3656">
        <v>11392</v>
      </c>
      <c r="C3656" t="s">
        <v>108</v>
      </c>
      <c r="D3656" t="s">
        <v>109</v>
      </c>
      <c r="E3656" t="s">
        <v>35</v>
      </c>
      <c r="F3656" t="s">
        <v>2766</v>
      </c>
      <c r="G3656" t="s">
        <v>2767</v>
      </c>
      <c r="H3656" t="s">
        <v>38</v>
      </c>
      <c r="I3656" t="s">
        <v>280</v>
      </c>
      <c r="J3656" t="s">
        <v>39</v>
      </c>
      <c r="K3656" t="s">
        <v>39</v>
      </c>
      <c r="L3656" t="s">
        <v>40</v>
      </c>
      <c r="M3656" t="s">
        <v>41</v>
      </c>
      <c r="N3656" t="s">
        <v>72</v>
      </c>
      <c r="O3656" t="s">
        <v>45</v>
      </c>
      <c r="P3656" t="s">
        <v>301</v>
      </c>
      <c r="Q3656" t="s">
        <v>301</v>
      </c>
      <c r="R3656" t="s">
        <v>301</v>
      </c>
      <c r="S3656" t="s">
        <v>46</v>
      </c>
      <c r="T3656" s="127">
        <v>1.897</v>
      </c>
      <c r="U3656" t="s">
        <v>2768</v>
      </c>
      <c r="V3656" s="131">
        <v>6.0499999999999998E-2</v>
      </c>
      <c r="W3656" s="131">
        <v>5.1429999999999997E-2</v>
      </c>
      <c r="X3656" t="s">
        <v>270</v>
      </c>
      <c r="Z3656" s="127">
        <v>124910.25</v>
      </c>
      <c r="AA3656" s="129">
        <v>1</v>
      </c>
      <c r="AB3656" s="133">
        <v>101.84</v>
      </c>
      <c r="AD3656" s="127">
        <v>127.209</v>
      </c>
      <c r="AG3656" t="s">
        <v>275</v>
      </c>
      <c r="AH3656" s="131">
        <v>7.5699999999999997E-4</v>
      </c>
      <c r="AI3656" s="131">
        <v>1.46258002686852E-3</v>
      </c>
      <c r="AJ3656" s="131">
        <v>3.8326284523860398E-4</v>
      </c>
    </row>
    <row r="3657" spans="1:36">
      <c r="A3657" s="121">
        <v>11389</v>
      </c>
      <c r="B3657">
        <v>11392</v>
      </c>
      <c r="C3657" t="s">
        <v>2468</v>
      </c>
      <c r="D3657" t="s">
        <v>2469</v>
      </c>
      <c r="E3657" t="s">
        <v>35</v>
      </c>
      <c r="F3657" t="s">
        <v>2470</v>
      </c>
      <c r="G3657" t="s">
        <v>2471</v>
      </c>
      <c r="H3657" t="s">
        <v>38</v>
      </c>
      <c r="I3657" t="s">
        <v>1990</v>
      </c>
      <c r="J3657" t="s">
        <v>39</v>
      </c>
      <c r="K3657" t="s">
        <v>39</v>
      </c>
      <c r="L3657" t="s">
        <v>40</v>
      </c>
      <c r="M3657" t="s">
        <v>41</v>
      </c>
      <c r="N3657" t="s">
        <v>1545</v>
      </c>
      <c r="O3657" t="s">
        <v>45</v>
      </c>
      <c r="P3657" t="s">
        <v>435</v>
      </c>
      <c r="Q3657" t="s">
        <v>227</v>
      </c>
      <c r="R3657" t="s">
        <v>228</v>
      </c>
      <c r="S3657" t="s">
        <v>46</v>
      </c>
      <c r="T3657" s="127">
        <v>1.89</v>
      </c>
      <c r="U3657" t="s">
        <v>2472</v>
      </c>
      <c r="V3657" s="131">
        <v>2.8000000000000001E-2</v>
      </c>
      <c r="W3657" s="131">
        <v>0</v>
      </c>
      <c r="X3657" t="s">
        <v>270</v>
      </c>
      <c r="Z3657" s="127">
        <v>159654</v>
      </c>
      <c r="AA3657" s="129">
        <v>1</v>
      </c>
      <c r="AB3657" s="133">
        <v>266</v>
      </c>
      <c r="AD3657" s="127">
        <v>424.68</v>
      </c>
      <c r="AG3657" t="s">
        <v>275</v>
      </c>
      <c r="AH3657" s="131">
        <v>1.761E-3</v>
      </c>
      <c r="AI3657" s="131">
        <v>4.88275137150764E-3</v>
      </c>
      <c r="AJ3657" s="131">
        <v>1.2795041289080499E-3</v>
      </c>
    </row>
    <row r="3658" spans="1:36">
      <c r="A3658" s="121">
        <v>11389</v>
      </c>
      <c r="B3658">
        <v>11392</v>
      </c>
      <c r="C3658" t="s">
        <v>2606</v>
      </c>
      <c r="D3658" t="s">
        <v>2607</v>
      </c>
      <c r="E3658" t="s">
        <v>35</v>
      </c>
      <c r="F3658" t="s">
        <v>2769</v>
      </c>
      <c r="G3658" t="s">
        <v>2770</v>
      </c>
      <c r="H3658" t="s">
        <v>38</v>
      </c>
      <c r="I3658" t="s">
        <v>353</v>
      </c>
      <c r="J3658" t="s">
        <v>39</v>
      </c>
      <c r="K3658" t="s">
        <v>39</v>
      </c>
      <c r="L3658" t="s">
        <v>40</v>
      </c>
      <c r="M3658" t="s">
        <v>41</v>
      </c>
      <c r="N3658" t="s">
        <v>52</v>
      </c>
      <c r="O3658" t="s">
        <v>45</v>
      </c>
      <c r="P3658" t="s">
        <v>2546</v>
      </c>
      <c r="Q3658" t="s">
        <v>234</v>
      </c>
      <c r="R3658" t="s">
        <v>228</v>
      </c>
      <c r="S3658" t="s">
        <v>46</v>
      </c>
      <c r="T3658" s="127">
        <v>4.7949999999999999</v>
      </c>
      <c r="U3658" t="s">
        <v>455</v>
      </c>
      <c r="V3658" s="131">
        <v>3.1800000000000002E-2</v>
      </c>
      <c r="W3658" s="131">
        <v>2.9069999999999999E-2</v>
      </c>
      <c r="X3658" t="s">
        <v>270</v>
      </c>
      <c r="Z3658" s="127">
        <v>283801.09999999998</v>
      </c>
      <c r="AA3658" s="129">
        <v>1</v>
      </c>
      <c r="AB3658" s="133">
        <v>110.92</v>
      </c>
      <c r="AD3658" s="127">
        <v>314.79199999999997</v>
      </c>
      <c r="AG3658" t="s">
        <v>275</v>
      </c>
      <c r="AH3658" s="131">
        <v>3.7500000000000001E-4</v>
      </c>
      <c r="AI3658" s="131">
        <v>3.6193210233031502E-3</v>
      </c>
      <c r="AJ3658" s="131">
        <v>9.4842760583367105E-4</v>
      </c>
    </row>
    <row r="3659" spans="1:36">
      <c r="A3659" s="121">
        <v>11389</v>
      </c>
      <c r="B3659">
        <v>11392</v>
      </c>
      <c r="C3659" t="s">
        <v>2771</v>
      </c>
      <c r="D3659" t="s">
        <v>2772</v>
      </c>
      <c r="E3659" t="s">
        <v>338</v>
      </c>
      <c r="F3659" t="s">
        <v>2773</v>
      </c>
      <c r="G3659" t="s">
        <v>2774</v>
      </c>
      <c r="H3659" t="s">
        <v>38</v>
      </c>
      <c r="I3659" t="s">
        <v>264</v>
      </c>
      <c r="J3659" t="s">
        <v>39</v>
      </c>
      <c r="K3659" t="s">
        <v>181</v>
      </c>
      <c r="L3659" t="s">
        <v>40</v>
      </c>
      <c r="M3659" t="s">
        <v>41</v>
      </c>
      <c r="N3659" t="s">
        <v>1543</v>
      </c>
      <c r="O3659" t="s">
        <v>45</v>
      </c>
      <c r="P3659" t="s">
        <v>2570</v>
      </c>
      <c r="Q3659" t="s">
        <v>234</v>
      </c>
      <c r="R3659" t="s">
        <v>228</v>
      </c>
      <c r="S3659" t="s">
        <v>46</v>
      </c>
      <c r="T3659" s="127">
        <v>0.40600000000000003</v>
      </c>
      <c r="U3659" t="s">
        <v>73</v>
      </c>
      <c r="V3659" s="131">
        <v>7.2356000000000004E-2</v>
      </c>
      <c r="W3659" s="131">
        <v>1.9140000000000001E-2</v>
      </c>
      <c r="X3659" t="s">
        <v>270</v>
      </c>
      <c r="Z3659" s="127">
        <v>137744</v>
      </c>
      <c r="AA3659" s="129">
        <v>1</v>
      </c>
      <c r="AB3659" s="133">
        <v>88.66</v>
      </c>
      <c r="AD3659" s="127">
        <v>122.124</v>
      </c>
      <c r="AG3659" t="s">
        <v>275</v>
      </c>
      <c r="AH3659" s="131">
        <v>3.2699999999999998E-4</v>
      </c>
      <c r="AI3659" s="131">
        <v>1.4041179378869401E-3</v>
      </c>
      <c r="AJ3659" s="131">
        <v>3.6794310467736597E-4</v>
      </c>
    </row>
    <row r="3660" spans="1:36">
      <c r="A3660" s="121">
        <v>11389</v>
      </c>
      <c r="B3660">
        <v>11392</v>
      </c>
      <c r="C3660" t="s">
        <v>2749</v>
      </c>
      <c r="D3660" t="s">
        <v>2750</v>
      </c>
      <c r="E3660" t="s">
        <v>35</v>
      </c>
      <c r="F3660" t="s">
        <v>2775</v>
      </c>
      <c r="G3660" t="s">
        <v>2776</v>
      </c>
      <c r="H3660" t="s">
        <v>38</v>
      </c>
      <c r="I3660" t="s">
        <v>353</v>
      </c>
      <c r="J3660" t="s">
        <v>39</v>
      </c>
      <c r="K3660" t="s">
        <v>39</v>
      </c>
      <c r="L3660" t="s">
        <v>40</v>
      </c>
      <c r="M3660" t="s">
        <v>41</v>
      </c>
      <c r="N3660" t="s">
        <v>1546</v>
      </c>
      <c r="O3660" t="s">
        <v>45</v>
      </c>
      <c r="P3660" t="s">
        <v>226</v>
      </c>
      <c r="Q3660" t="s">
        <v>227</v>
      </c>
      <c r="R3660" t="s">
        <v>228</v>
      </c>
      <c r="S3660" t="s">
        <v>46</v>
      </c>
      <c r="T3660" s="127">
        <v>3.4710000000000001</v>
      </c>
      <c r="U3660" t="s">
        <v>2777</v>
      </c>
      <c r="V3660" s="131">
        <v>2.06E-2</v>
      </c>
      <c r="W3660" s="131">
        <v>2.4250000000000001E-2</v>
      </c>
      <c r="X3660" t="s">
        <v>270</v>
      </c>
      <c r="Z3660" s="127">
        <v>626663.44999999995</v>
      </c>
      <c r="AA3660" s="129">
        <v>1</v>
      </c>
      <c r="AB3660" s="133">
        <v>107.31</v>
      </c>
      <c r="AD3660" s="127">
        <v>672.47299999999996</v>
      </c>
      <c r="AG3660" t="s">
        <v>275</v>
      </c>
      <c r="AH3660" s="131">
        <v>3.9199999999999999E-4</v>
      </c>
      <c r="AI3660" s="131">
        <v>7.7317487059195399E-3</v>
      </c>
      <c r="AJ3660" s="131">
        <v>2.0260717042917798E-3</v>
      </c>
    </row>
    <row r="3661" spans="1:36">
      <c r="A3661" s="121">
        <v>11389</v>
      </c>
      <c r="B3661">
        <v>11392</v>
      </c>
      <c r="C3661" t="s">
        <v>822</v>
      </c>
      <c r="D3661" t="s">
        <v>823</v>
      </c>
      <c r="E3661" t="s">
        <v>35</v>
      </c>
      <c r="F3661" t="s">
        <v>2473</v>
      </c>
      <c r="G3661" t="s">
        <v>2474</v>
      </c>
      <c r="H3661" t="s">
        <v>38</v>
      </c>
      <c r="I3661" t="s">
        <v>1990</v>
      </c>
      <c r="J3661" t="s">
        <v>39</v>
      </c>
      <c r="K3661" t="s">
        <v>39</v>
      </c>
      <c r="L3661" t="s">
        <v>40</v>
      </c>
      <c r="M3661" t="s">
        <v>41</v>
      </c>
      <c r="N3661" t="s">
        <v>157</v>
      </c>
      <c r="O3661" t="s">
        <v>45</v>
      </c>
      <c r="P3661" t="s">
        <v>301</v>
      </c>
      <c r="Q3661" t="s">
        <v>301</v>
      </c>
      <c r="R3661" t="s">
        <v>301</v>
      </c>
      <c r="S3661" t="s">
        <v>46</v>
      </c>
      <c r="T3661" s="127">
        <v>2.137</v>
      </c>
      <c r="U3661" t="s">
        <v>414</v>
      </c>
      <c r="V3661" s="131">
        <v>4.8500000000000001E-2</v>
      </c>
      <c r="W3661" s="131">
        <v>-7.7299999999999999E-3</v>
      </c>
      <c r="X3661" t="s">
        <v>270</v>
      </c>
      <c r="Z3661" s="127">
        <v>398067</v>
      </c>
      <c r="AA3661" s="129">
        <v>1</v>
      </c>
      <c r="AB3661" s="133">
        <v>114</v>
      </c>
      <c r="AD3661" s="127">
        <v>453.79599999999999</v>
      </c>
      <c r="AG3661" t="s">
        <v>275</v>
      </c>
      <c r="AH3661" s="131">
        <v>1.3270000000000001E-3</v>
      </c>
      <c r="AI3661" s="131">
        <v>5.2175208984122801E-3</v>
      </c>
      <c r="AJ3661" s="131">
        <v>1.36722905268904E-3</v>
      </c>
    </row>
    <row r="3662" spans="1:36">
      <c r="A3662" s="121">
        <v>11389</v>
      </c>
      <c r="B3662">
        <v>11392</v>
      </c>
      <c r="C3662" t="s">
        <v>2662</v>
      </c>
      <c r="D3662" t="s">
        <v>2663</v>
      </c>
      <c r="E3662" t="s">
        <v>35</v>
      </c>
      <c r="F3662" t="s">
        <v>2778</v>
      </c>
      <c r="G3662" t="s">
        <v>2779</v>
      </c>
      <c r="H3662" t="s">
        <v>38</v>
      </c>
      <c r="I3662" t="s">
        <v>280</v>
      </c>
      <c r="J3662" t="s">
        <v>39</v>
      </c>
      <c r="K3662" t="s">
        <v>39</v>
      </c>
      <c r="L3662" t="s">
        <v>40</v>
      </c>
      <c r="M3662" t="s">
        <v>41</v>
      </c>
      <c r="N3662" t="s">
        <v>347</v>
      </c>
      <c r="O3662" t="s">
        <v>45</v>
      </c>
      <c r="P3662" t="s">
        <v>435</v>
      </c>
      <c r="Q3662" t="s">
        <v>227</v>
      </c>
      <c r="R3662" t="s">
        <v>228</v>
      </c>
      <c r="S3662" t="s">
        <v>46</v>
      </c>
      <c r="T3662" s="127">
        <v>2.6259999999999999</v>
      </c>
      <c r="U3662" t="s">
        <v>2482</v>
      </c>
      <c r="V3662" s="131">
        <v>5.5E-2</v>
      </c>
      <c r="W3662" s="131">
        <v>4.9059999999999999E-2</v>
      </c>
      <c r="X3662" t="s">
        <v>270</v>
      </c>
      <c r="Z3662" s="127">
        <v>361078.67</v>
      </c>
      <c r="AA3662" s="129">
        <v>1</v>
      </c>
      <c r="AB3662" s="133">
        <v>103.1</v>
      </c>
      <c r="AD3662" s="127">
        <v>372.27199999999999</v>
      </c>
      <c r="AG3662" t="s">
        <v>275</v>
      </c>
      <c r="AH3662" s="131">
        <v>2.41E-4</v>
      </c>
      <c r="AI3662" s="131">
        <v>4.2801961254152901E-3</v>
      </c>
      <c r="AJ3662" s="131">
        <v>1.1216071018816001E-3</v>
      </c>
    </row>
    <row r="3663" spans="1:36">
      <c r="A3663" s="121">
        <v>11389</v>
      </c>
      <c r="B3663">
        <v>11392</v>
      </c>
      <c r="C3663" t="s">
        <v>2662</v>
      </c>
      <c r="D3663" t="s">
        <v>2663</v>
      </c>
      <c r="E3663" t="s">
        <v>35</v>
      </c>
      <c r="F3663" t="s">
        <v>2780</v>
      </c>
      <c r="G3663" t="s">
        <v>2781</v>
      </c>
      <c r="H3663" t="s">
        <v>38</v>
      </c>
      <c r="I3663" t="s">
        <v>353</v>
      </c>
      <c r="J3663" t="s">
        <v>39</v>
      </c>
      <c r="K3663" t="s">
        <v>39</v>
      </c>
      <c r="L3663" t="s">
        <v>40</v>
      </c>
      <c r="M3663" t="s">
        <v>41</v>
      </c>
      <c r="N3663" t="s">
        <v>347</v>
      </c>
      <c r="O3663" t="s">
        <v>45</v>
      </c>
      <c r="P3663" t="s">
        <v>435</v>
      </c>
      <c r="Q3663" t="s">
        <v>227</v>
      </c>
      <c r="R3663" t="s">
        <v>228</v>
      </c>
      <c r="S3663" t="s">
        <v>46</v>
      </c>
      <c r="T3663" s="127">
        <v>2.7229999999999999</v>
      </c>
      <c r="U3663" t="s">
        <v>2482</v>
      </c>
      <c r="V3663" s="131">
        <v>0.03</v>
      </c>
      <c r="W3663" s="131">
        <v>2.7740000000000001E-2</v>
      </c>
      <c r="X3663" t="s">
        <v>270</v>
      </c>
      <c r="Z3663" s="127">
        <v>517735.8</v>
      </c>
      <c r="AA3663" s="129">
        <v>1</v>
      </c>
      <c r="AB3663" s="133">
        <v>108.2</v>
      </c>
      <c r="AD3663" s="127">
        <v>560.19000000000005</v>
      </c>
      <c r="AG3663" t="s">
        <v>275</v>
      </c>
      <c r="AH3663" s="131">
        <v>3.8999999999999999E-4</v>
      </c>
      <c r="AI3663" s="131">
        <v>6.4407824046049302E-3</v>
      </c>
      <c r="AJ3663" s="131">
        <v>1.6877795023885699E-3</v>
      </c>
    </row>
    <row r="3664" spans="1:36">
      <c r="A3664" s="121">
        <v>11389</v>
      </c>
      <c r="B3664">
        <v>11392</v>
      </c>
      <c r="C3664" t="s">
        <v>2782</v>
      </c>
      <c r="D3664" t="s">
        <v>2783</v>
      </c>
      <c r="E3664" t="s">
        <v>35</v>
      </c>
      <c r="F3664" t="s">
        <v>2784</v>
      </c>
      <c r="G3664" t="s">
        <v>2785</v>
      </c>
      <c r="H3664" t="s">
        <v>38</v>
      </c>
      <c r="I3664" t="s">
        <v>1990</v>
      </c>
      <c r="J3664" t="s">
        <v>39</v>
      </c>
      <c r="K3664" t="s">
        <v>39</v>
      </c>
      <c r="L3664" t="s">
        <v>40</v>
      </c>
      <c r="M3664" t="s">
        <v>41</v>
      </c>
      <c r="N3664" t="s">
        <v>143</v>
      </c>
      <c r="O3664" t="s">
        <v>45</v>
      </c>
      <c r="P3664" t="s">
        <v>301</v>
      </c>
      <c r="Q3664" t="s">
        <v>301</v>
      </c>
      <c r="R3664" t="s">
        <v>301</v>
      </c>
      <c r="S3664" t="s">
        <v>46</v>
      </c>
      <c r="T3664" s="127">
        <v>1.639</v>
      </c>
      <c r="U3664" t="s">
        <v>2479</v>
      </c>
      <c r="V3664" s="131">
        <v>5.5E-2</v>
      </c>
      <c r="W3664" s="131">
        <v>5.0720000000000001E-2</v>
      </c>
      <c r="X3664" t="s">
        <v>270</v>
      </c>
      <c r="Z3664" s="127">
        <v>57292</v>
      </c>
      <c r="AA3664" s="129">
        <v>1</v>
      </c>
      <c r="AB3664" s="133">
        <v>102.2</v>
      </c>
      <c r="AD3664" s="127">
        <v>58.552</v>
      </c>
      <c r="AG3664" t="s">
        <v>275</v>
      </c>
      <c r="AH3664" s="131">
        <v>1.062E-3</v>
      </c>
      <c r="AI3664" s="131">
        <v>6.7320611035437698E-4</v>
      </c>
      <c r="AJ3664" s="131">
        <v>1.7641078405730601E-4</v>
      </c>
    </row>
    <row r="3665" spans="1:36">
      <c r="A3665" s="121">
        <v>11389</v>
      </c>
      <c r="B3665">
        <v>11392</v>
      </c>
      <c r="C3665" t="s">
        <v>2786</v>
      </c>
      <c r="D3665" t="s">
        <v>2787</v>
      </c>
      <c r="E3665" t="s">
        <v>35</v>
      </c>
      <c r="F3665" t="s">
        <v>2788</v>
      </c>
      <c r="G3665" t="s">
        <v>2789</v>
      </c>
      <c r="H3665" t="s">
        <v>38</v>
      </c>
      <c r="I3665" t="s">
        <v>280</v>
      </c>
      <c r="J3665" t="s">
        <v>39</v>
      </c>
      <c r="K3665" t="s">
        <v>39</v>
      </c>
      <c r="L3665" t="s">
        <v>40</v>
      </c>
      <c r="M3665" t="s">
        <v>41</v>
      </c>
      <c r="N3665" t="s">
        <v>143</v>
      </c>
      <c r="O3665" t="s">
        <v>45</v>
      </c>
      <c r="P3665" t="s">
        <v>2393</v>
      </c>
      <c r="Q3665" t="s">
        <v>234</v>
      </c>
      <c r="R3665" t="s">
        <v>228</v>
      </c>
      <c r="S3665" t="s">
        <v>46</v>
      </c>
      <c r="T3665" s="127">
        <v>1.71</v>
      </c>
      <c r="U3665" t="s">
        <v>2790</v>
      </c>
      <c r="V3665" s="131">
        <v>0.08</v>
      </c>
      <c r="W3665" s="131">
        <v>5.9580000000000001E-2</v>
      </c>
      <c r="X3665" t="s">
        <v>270</v>
      </c>
      <c r="Z3665" s="127">
        <v>57789.47</v>
      </c>
      <c r="AA3665" s="129">
        <v>1</v>
      </c>
      <c r="AB3665" s="133">
        <v>105.66</v>
      </c>
      <c r="AD3665" s="127">
        <v>61.06</v>
      </c>
      <c r="AG3665" t="s">
        <v>275</v>
      </c>
      <c r="AH3665" s="131">
        <v>1.63E-4</v>
      </c>
      <c r="AI3665" s="131">
        <v>7.0204101907971799E-4</v>
      </c>
      <c r="AJ3665" s="131">
        <v>1.8396684865360101E-4</v>
      </c>
    </row>
    <row r="3666" spans="1:36">
      <c r="A3666" s="121">
        <v>11389</v>
      </c>
      <c r="B3666">
        <v>11392</v>
      </c>
      <c r="C3666" t="s">
        <v>2709</v>
      </c>
      <c r="D3666" t="s">
        <v>2710</v>
      </c>
      <c r="E3666" t="s">
        <v>35</v>
      </c>
      <c r="F3666" t="s">
        <v>2791</v>
      </c>
      <c r="G3666" t="s">
        <v>2792</v>
      </c>
      <c r="H3666" t="s">
        <v>38</v>
      </c>
      <c r="I3666" t="s">
        <v>280</v>
      </c>
      <c r="J3666" t="s">
        <v>39</v>
      </c>
      <c r="K3666" t="s">
        <v>181</v>
      </c>
      <c r="L3666" t="s">
        <v>40</v>
      </c>
      <c r="M3666" t="s">
        <v>41</v>
      </c>
      <c r="N3666" t="s">
        <v>72</v>
      </c>
      <c r="O3666" t="s">
        <v>45</v>
      </c>
      <c r="P3666" t="s">
        <v>2713</v>
      </c>
      <c r="Q3666" t="s">
        <v>234</v>
      </c>
      <c r="R3666" t="s">
        <v>228</v>
      </c>
      <c r="S3666" t="s">
        <v>46</v>
      </c>
      <c r="T3666" s="127">
        <v>2.5880000000000001</v>
      </c>
      <c r="U3666" t="s">
        <v>2482</v>
      </c>
      <c r="V3666" s="131">
        <v>6.9500000000000006E-2</v>
      </c>
      <c r="W3666" s="131">
        <v>5.6250000000000001E-2</v>
      </c>
      <c r="X3666" t="s">
        <v>270</v>
      </c>
      <c r="Z3666" s="127">
        <v>134852.25</v>
      </c>
      <c r="AA3666" s="129">
        <v>1</v>
      </c>
      <c r="AB3666" s="133">
        <v>105.39</v>
      </c>
      <c r="AD3666" s="127">
        <v>142.12100000000001</v>
      </c>
      <c r="AG3666" t="s">
        <v>275</v>
      </c>
      <c r="AH3666" s="131">
        <v>1.6799999999999999E-4</v>
      </c>
      <c r="AI3666" s="131">
        <v>1.6340328067152E-3</v>
      </c>
      <c r="AJ3666" s="131">
        <v>4.2819131343927998E-4</v>
      </c>
    </row>
    <row r="3667" spans="1:36">
      <c r="A3667" s="121">
        <v>11389</v>
      </c>
      <c r="B3667">
        <v>11392</v>
      </c>
      <c r="C3667" t="s">
        <v>2475</v>
      </c>
      <c r="D3667" t="s">
        <v>2476</v>
      </c>
      <c r="E3667" t="s">
        <v>35</v>
      </c>
      <c r="F3667" t="s">
        <v>2477</v>
      </c>
      <c r="G3667" t="s">
        <v>2478</v>
      </c>
      <c r="H3667" t="s">
        <v>38</v>
      </c>
      <c r="I3667" t="s">
        <v>1990</v>
      </c>
      <c r="J3667" t="s">
        <v>39</v>
      </c>
      <c r="K3667" t="s">
        <v>538</v>
      </c>
      <c r="L3667" t="s">
        <v>40</v>
      </c>
      <c r="M3667" t="s">
        <v>41</v>
      </c>
      <c r="N3667" t="s">
        <v>281</v>
      </c>
      <c r="O3667" t="s">
        <v>45</v>
      </c>
      <c r="P3667" t="s">
        <v>430</v>
      </c>
      <c r="Q3667" t="s">
        <v>227</v>
      </c>
      <c r="R3667" t="s">
        <v>228</v>
      </c>
      <c r="S3667" t="s">
        <v>46</v>
      </c>
      <c r="T3667" s="127">
        <v>2.9390000000000001</v>
      </c>
      <c r="U3667" t="s">
        <v>2479</v>
      </c>
      <c r="V3667" s="131">
        <v>5.5E-2</v>
      </c>
      <c r="W3667" s="131">
        <v>6.3829999999999998E-2</v>
      </c>
      <c r="X3667" t="s">
        <v>270</v>
      </c>
      <c r="Z3667" s="127">
        <v>108861.3</v>
      </c>
      <c r="AA3667" s="129">
        <v>1</v>
      </c>
      <c r="AB3667" s="133">
        <v>101.6</v>
      </c>
      <c r="AD3667" s="127">
        <v>110.60299999999999</v>
      </c>
      <c r="AG3667" t="s">
        <v>275</v>
      </c>
      <c r="AH3667" s="131">
        <v>2.1100000000000001E-4</v>
      </c>
      <c r="AI3667" s="131">
        <v>1.27165819503184E-3</v>
      </c>
      <c r="AJ3667" s="131">
        <v>3.3323259517115101E-4</v>
      </c>
    </row>
    <row r="3668" spans="1:36">
      <c r="A3668" s="121">
        <v>11389</v>
      </c>
      <c r="B3668">
        <v>11392</v>
      </c>
      <c r="C3668" t="s">
        <v>2793</v>
      </c>
      <c r="D3668" t="s">
        <v>2794</v>
      </c>
      <c r="E3668" t="s">
        <v>35</v>
      </c>
      <c r="F3668" t="s">
        <v>2795</v>
      </c>
      <c r="G3668" t="s">
        <v>2796</v>
      </c>
      <c r="H3668" t="s">
        <v>38</v>
      </c>
      <c r="I3668" t="s">
        <v>353</v>
      </c>
      <c r="J3668" t="s">
        <v>39</v>
      </c>
      <c r="K3668" t="s">
        <v>39</v>
      </c>
      <c r="L3668" t="s">
        <v>40</v>
      </c>
      <c r="M3668" t="s">
        <v>41</v>
      </c>
      <c r="N3668" t="s">
        <v>52</v>
      </c>
      <c r="O3668" t="s">
        <v>45</v>
      </c>
      <c r="P3668" t="s">
        <v>301</v>
      </c>
      <c r="Q3668" t="s">
        <v>301</v>
      </c>
      <c r="R3668" t="s">
        <v>301</v>
      </c>
      <c r="S3668" t="s">
        <v>46</v>
      </c>
      <c r="T3668" s="127">
        <v>1.802</v>
      </c>
      <c r="U3668" t="s">
        <v>414</v>
      </c>
      <c r="V3668" s="131">
        <v>0.06</v>
      </c>
      <c r="W3668" s="131">
        <v>4.7E-2</v>
      </c>
      <c r="X3668" t="s">
        <v>270</v>
      </c>
      <c r="Z3668" s="127">
        <v>139976</v>
      </c>
      <c r="AA3668" s="129">
        <v>1</v>
      </c>
      <c r="AB3668" s="133">
        <v>110.91</v>
      </c>
      <c r="AD3668" s="127">
        <v>155.24700000000001</v>
      </c>
      <c r="AG3668" t="s">
        <v>275</v>
      </c>
      <c r="AH3668" s="131">
        <v>1.8779999999999999E-3</v>
      </c>
      <c r="AI3668" s="131">
        <v>1.78495575024593E-3</v>
      </c>
      <c r="AJ3668" s="131">
        <v>4.6774002577416499E-4</v>
      </c>
    </row>
    <row r="3669" spans="1:36">
      <c r="A3669" s="121">
        <v>11389</v>
      </c>
      <c r="B3669">
        <v>11392</v>
      </c>
      <c r="C3669" t="s">
        <v>2797</v>
      </c>
      <c r="D3669" t="s">
        <v>2798</v>
      </c>
      <c r="E3669" t="s">
        <v>35</v>
      </c>
      <c r="F3669" t="s">
        <v>2799</v>
      </c>
      <c r="G3669" t="s">
        <v>2800</v>
      </c>
      <c r="H3669" t="s">
        <v>38</v>
      </c>
      <c r="I3669" t="s">
        <v>353</v>
      </c>
      <c r="J3669" t="s">
        <v>39</v>
      </c>
      <c r="K3669" t="s">
        <v>39</v>
      </c>
      <c r="L3669" t="s">
        <v>40</v>
      </c>
      <c r="M3669" t="s">
        <v>41</v>
      </c>
      <c r="N3669" t="s">
        <v>52</v>
      </c>
      <c r="O3669" t="s">
        <v>45</v>
      </c>
      <c r="P3669" t="s">
        <v>301</v>
      </c>
      <c r="Q3669" t="s">
        <v>301</v>
      </c>
      <c r="R3669" t="s">
        <v>301</v>
      </c>
      <c r="S3669" t="s">
        <v>46</v>
      </c>
      <c r="T3669" s="127">
        <v>1.2110000000000001</v>
      </c>
      <c r="U3669" t="s">
        <v>420</v>
      </c>
      <c r="V3669" s="131">
        <v>4.2000000000000003E-2</v>
      </c>
      <c r="W3669" s="131">
        <v>3.2320000000000002E-2</v>
      </c>
      <c r="X3669" t="s">
        <v>270</v>
      </c>
      <c r="Z3669" s="127">
        <v>70000</v>
      </c>
      <c r="AA3669" s="129">
        <v>1</v>
      </c>
      <c r="AB3669" s="133">
        <v>108.8</v>
      </c>
      <c r="AD3669" s="127">
        <v>76.16</v>
      </c>
      <c r="AG3669" t="s">
        <v>275</v>
      </c>
      <c r="AH3669" s="131">
        <v>6.9999999999999999E-4</v>
      </c>
      <c r="AI3669" s="131">
        <v>8.7564909976381802E-4</v>
      </c>
      <c r="AJ3669" s="131">
        <v>2.2946010422735799E-4</v>
      </c>
    </row>
    <row r="3670" spans="1:36">
      <c r="A3670" s="121">
        <v>11389</v>
      </c>
      <c r="B3670">
        <v>11392</v>
      </c>
      <c r="C3670" t="s">
        <v>3446</v>
      </c>
      <c r="D3670" t="s">
        <v>3447</v>
      </c>
      <c r="E3670" t="s">
        <v>35</v>
      </c>
      <c r="F3670" t="s">
        <v>3448</v>
      </c>
      <c r="G3670" t="s">
        <v>3449</v>
      </c>
      <c r="H3670" t="s">
        <v>38</v>
      </c>
      <c r="I3670" t="s">
        <v>280</v>
      </c>
      <c r="J3670" t="s">
        <v>39</v>
      </c>
      <c r="K3670" t="s">
        <v>39</v>
      </c>
      <c r="L3670" t="s">
        <v>40</v>
      </c>
      <c r="M3670" t="s">
        <v>41</v>
      </c>
      <c r="N3670" t="s">
        <v>143</v>
      </c>
      <c r="O3670" t="s">
        <v>45</v>
      </c>
      <c r="P3670" t="s">
        <v>301</v>
      </c>
      <c r="Q3670" t="s">
        <v>301</v>
      </c>
      <c r="R3670" t="s">
        <v>301</v>
      </c>
      <c r="S3670" t="s">
        <v>46</v>
      </c>
      <c r="T3670" s="127">
        <v>0.72099999999999997</v>
      </c>
      <c r="U3670" t="s">
        <v>420</v>
      </c>
      <c r="V3670" s="131">
        <v>8.5000000000000006E-2</v>
      </c>
      <c r="W3670" s="131">
        <v>5.4850000000000003E-2</v>
      </c>
      <c r="X3670" t="s">
        <v>270</v>
      </c>
      <c r="Z3670" s="127">
        <v>58000</v>
      </c>
      <c r="AA3670" s="129">
        <v>1</v>
      </c>
      <c r="AB3670" s="133">
        <v>104.38</v>
      </c>
      <c r="AD3670" s="127">
        <v>60.54</v>
      </c>
      <c r="AG3670" t="s">
        <v>275</v>
      </c>
      <c r="AH3670" s="131">
        <v>4.46E-4</v>
      </c>
      <c r="AI3670" s="131">
        <v>6.9606285135689905E-4</v>
      </c>
      <c r="AJ3670" s="131">
        <v>1.82400295351443E-4</v>
      </c>
    </row>
    <row r="3671" spans="1:36">
      <c r="A3671" s="121">
        <v>11389</v>
      </c>
      <c r="B3671">
        <v>11392</v>
      </c>
      <c r="C3671" t="s">
        <v>1271</v>
      </c>
      <c r="D3671" t="s">
        <v>1272</v>
      </c>
      <c r="E3671" t="s">
        <v>35</v>
      </c>
      <c r="F3671" t="s">
        <v>2801</v>
      </c>
      <c r="G3671" t="s">
        <v>2802</v>
      </c>
      <c r="H3671" t="s">
        <v>38</v>
      </c>
      <c r="I3671" t="s">
        <v>353</v>
      </c>
      <c r="J3671" t="s">
        <v>39</v>
      </c>
      <c r="K3671" t="s">
        <v>39</v>
      </c>
      <c r="L3671" t="s">
        <v>40</v>
      </c>
      <c r="M3671" t="s">
        <v>41</v>
      </c>
      <c r="N3671" t="s">
        <v>1546</v>
      </c>
      <c r="O3671" t="s">
        <v>45</v>
      </c>
      <c r="P3671" t="s">
        <v>226</v>
      </c>
      <c r="Q3671" t="s">
        <v>227</v>
      </c>
      <c r="R3671" t="s">
        <v>228</v>
      </c>
      <c r="S3671" t="s">
        <v>46</v>
      </c>
      <c r="T3671" s="127">
        <v>1.0580000000000001</v>
      </c>
      <c r="U3671" t="s">
        <v>2803</v>
      </c>
      <c r="V3671" s="131">
        <v>6.0000000000000001E-3</v>
      </c>
      <c r="W3671" s="131">
        <v>1.687E-2</v>
      </c>
      <c r="X3671" t="s">
        <v>270</v>
      </c>
      <c r="Z3671" s="127">
        <v>14731.8</v>
      </c>
      <c r="AA3671" s="129">
        <v>1</v>
      </c>
      <c r="AB3671" s="133">
        <v>118.2</v>
      </c>
      <c r="AD3671" s="127">
        <v>17.413</v>
      </c>
      <c r="AG3671" t="s">
        <v>275</v>
      </c>
      <c r="AH3671" s="131">
        <v>2.1999999999999999E-5</v>
      </c>
      <c r="AI3671" s="131">
        <v>2.00205710558542E-4</v>
      </c>
      <c r="AJ3671" s="131">
        <v>5.2463050808898202E-5</v>
      </c>
    </row>
    <row r="3672" spans="1:36">
      <c r="A3672" s="121">
        <v>11389</v>
      </c>
      <c r="B3672">
        <v>11392</v>
      </c>
      <c r="C3672" t="s">
        <v>1271</v>
      </c>
      <c r="D3672" t="s">
        <v>1272</v>
      </c>
      <c r="E3672" t="s">
        <v>35</v>
      </c>
      <c r="F3672" t="s">
        <v>2804</v>
      </c>
      <c r="G3672" t="s">
        <v>2805</v>
      </c>
      <c r="H3672" t="s">
        <v>38</v>
      </c>
      <c r="I3672" t="s">
        <v>353</v>
      </c>
      <c r="J3672" t="s">
        <v>39</v>
      </c>
      <c r="K3672" t="s">
        <v>39</v>
      </c>
      <c r="L3672" t="s">
        <v>40</v>
      </c>
      <c r="M3672" t="s">
        <v>41</v>
      </c>
      <c r="N3672" t="s">
        <v>1546</v>
      </c>
      <c r="O3672" t="s">
        <v>45</v>
      </c>
      <c r="P3672" t="s">
        <v>226</v>
      </c>
      <c r="Q3672" t="s">
        <v>227</v>
      </c>
      <c r="R3672" t="s">
        <v>228</v>
      </c>
      <c r="S3672" t="s">
        <v>46</v>
      </c>
      <c r="T3672" s="127">
        <v>2.59</v>
      </c>
      <c r="U3672" t="s">
        <v>2806</v>
      </c>
      <c r="V3672" s="131">
        <v>1.7500000000000002E-2</v>
      </c>
      <c r="W3672" s="131">
        <v>2.359E-2</v>
      </c>
      <c r="X3672" t="s">
        <v>270</v>
      </c>
      <c r="Z3672" s="127">
        <v>52467.01</v>
      </c>
      <c r="AA3672" s="129">
        <v>1</v>
      </c>
      <c r="AB3672" s="133">
        <v>116.01</v>
      </c>
      <c r="AD3672" s="127">
        <v>60.866999999999997</v>
      </c>
      <c r="AG3672" t="s">
        <v>275</v>
      </c>
      <c r="AH3672" s="131">
        <v>2.8E-5</v>
      </c>
      <c r="AI3672" s="131">
        <v>6.9981768322760604E-4</v>
      </c>
      <c r="AJ3672" s="131">
        <v>1.8338423299568999E-4</v>
      </c>
    </row>
    <row r="3673" spans="1:36">
      <c r="A3673" s="121">
        <v>11389</v>
      </c>
      <c r="B3673">
        <v>11392</v>
      </c>
      <c r="C3673" t="s">
        <v>2807</v>
      </c>
      <c r="D3673" t="s">
        <v>2808</v>
      </c>
      <c r="E3673" t="s">
        <v>35</v>
      </c>
      <c r="F3673" t="s">
        <v>2809</v>
      </c>
      <c r="G3673" t="s">
        <v>2810</v>
      </c>
      <c r="H3673" t="s">
        <v>38</v>
      </c>
      <c r="I3673" t="s">
        <v>280</v>
      </c>
      <c r="J3673" t="s">
        <v>39</v>
      </c>
      <c r="K3673" t="s">
        <v>39</v>
      </c>
      <c r="L3673" t="s">
        <v>40</v>
      </c>
      <c r="M3673" t="s">
        <v>41</v>
      </c>
      <c r="N3673" t="s">
        <v>143</v>
      </c>
      <c r="O3673" t="s">
        <v>45</v>
      </c>
      <c r="P3673" t="s">
        <v>301</v>
      </c>
      <c r="Q3673" t="s">
        <v>301</v>
      </c>
      <c r="R3673" t="s">
        <v>301</v>
      </c>
      <c r="S3673" t="s">
        <v>46</v>
      </c>
      <c r="T3673" s="127">
        <v>0.24099999999999999</v>
      </c>
      <c r="U3673" t="s">
        <v>431</v>
      </c>
      <c r="V3673" s="131">
        <v>8.2000000000000003E-2</v>
      </c>
      <c r="W3673" s="131">
        <v>6.2050000000000001E-2</v>
      </c>
      <c r="X3673" t="s">
        <v>270</v>
      </c>
      <c r="Z3673" s="127">
        <v>13000</v>
      </c>
      <c r="AA3673" s="129">
        <v>1</v>
      </c>
      <c r="AB3673" s="133">
        <v>102.6</v>
      </c>
      <c r="AD3673" s="127">
        <v>13.337999999999999</v>
      </c>
      <c r="AG3673" t="s">
        <v>275</v>
      </c>
      <c r="AH3673" s="131">
        <v>2.52E-4</v>
      </c>
      <c r="AI3673" s="131">
        <v>1.5335356739298601E-4</v>
      </c>
      <c r="AJ3673" s="131">
        <v>4.0185646929943503E-5</v>
      </c>
    </row>
    <row r="3674" spans="1:36">
      <c r="A3674" s="121">
        <v>11389</v>
      </c>
      <c r="B3674">
        <v>11392</v>
      </c>
      <c r="C3674" t="s">
        <v>1256</v>
      </c>
      <c r="D3674" t="s">
        <v>1257</v>
      </c>
      <c r="E3674" t="s">
        <v>35</v>
      </c>
      <c r="F3674" t="s">
        <v>2811</v>
      </c>
      <c r="G3674" t="s">
        <v>2812</v>
      </c>
      <c r="H3674" t="s">
        <v>38</v>
      </c>
      <c r="I3674" t="s">
        <v>353</v>
      </c>
      <c r="J3674" t="s">
        <v>39</v>
      </c>
      <c r="K3674" t="s">
        <v>39</v>
      </c>
      <c r="L3674" t="s">
        <v>40</v>
      </c>
      <c r="M3674" t="s">
        <v>41</v>
      </c>
      <c r="N3674" t="s">
        <v>1546</v>
      </c>
      <c r="O3674" t="s">
        <v>45</v>
      </c>
      <c r="P3674" t="s">
        <v>226</v>
      </c>
      <c r="Q3674" t="s">
        <v>227</v>
      </c>
      <c r="R3674" t="s">
        <v>228</v>
      </c>
      <c r="S3674" t="s">
        <v>46</v>
      </c>
      <c r="T3674" s="127">
        <v>1.8720000000000001</v>
      </c>
      <c r="U3674" t="s">
        <v>2373</v>
      </c>
      <c r="V3674" s="131">
        <v>1.8599999999999998E-2</v>
      </c>
      <c r="W3674" s="131">
        <v>2.0230000000000001E-2</v>
      </c>
      <c r="X3674" t="s">
        <v>270</v>
      </c>
      <c r="Z3674" s="127">
        <v>970701.44</v>
      </c>
      <c r="AA3674" s="129">
        <v>1</v>
      </c>
      <c r="AB3674" s="133">
        <v>105.64</v>
      </c>
      <c r="AD3674" s="127">
        <v>1025.4490000000001</v>
      </c>
      <c r="AG3674" t="s">
        <v>275</v>
      </c>
      <c r="AH3674" s="131">
        <v>4.3399999999999998E-4</v>
      </c>
      <c r="AI3674" s="131">
        <v>1.1790093156099E-2</v>
      </c>
      <c r="AJ3674" s="131">
        <v>3.0895435228317099E-3</v>
      </c>
    </row>
    <row r="3675" spans="1:36">
      <c r="A3675" s="121">
        <v>11389</v>
      </c>
      <c r="B3675">
        <v>11392</v>
      </c>
      <c r="C3675" t="s">
        <v>1256</v>
      </c>
      <c r="D3675" t="s">
        <v>1257</v>
      </c>
      <c r="E3675" t="s">
        <v>35</v>
      </c>
      <c r="F3675" t="s">
        <v>2813</v>
      </c>
      <c r="G3675" t="s">
        <v>2814</v>
      </c>
      <c r="H3675" t="s">
        <v>38</v>
      </c>
      <c r="I3675" t="s">
        <v>353</v>
      </c>
      <c r="J3675" t="s">
        <v>39</v>
      </c>
      <c r="K3675" t="s">
        <v>39</v>
      </c>
      <c r="L3675" t="s">
        <v>40</v>
      </c>
      <c r="M3675" t="s">
        <v>41</v>
      </c>
      <c r="N3675" t="s">
        <v>1546</v>
      </c>
      <c r="O3675" t="s">
        <v>45</v>
      </c>
      <c r="P3675" t="s">
        <v>226</v>
      </c>
      <c r="Q3675" t="s">
        <v>227</v>
      </c>
      <c r="R3675" t="s">
        <v>228</v>
      </c>
      <c r="S3675" t="s">
        <v>46</v>
      </c>
      <c r="T3675" s="127">
        <v>3.6850000000000001</v>
      </c>
      <c r="U3675" t="s">
        <v>2815</v>
      </c>
      <c r="V3675" s="131">
        <v>2.0199999999999999E-2</v>
      </c>
      <c r="W3675" s="131">
        <v>2.4549999999999999E-2</v>
      </c>
      <c r="X3675" t="s">
        <v>270</v>
      </c>
      <c r="Z3675" s="127">
        <v>332564</v>
      </c>
      <c r="AA3675" s="129">
        <v>1</v>
      </c>
      <c r="AB3675" s="133">
        <v>104.86</v>
      </c>
      <c r="AD3675" s="127">
        <v>348.72699999999998</v>
      </c>
      <c r="AG3675" t="s">
        <v>275</v>
      </c>
      <c r="AH3675" s="131">
        <v>6.2000000000000003E-5</v>
      </c>
      <c r="AI3675" s="131">
        <v>4.0094819125584E-3</v>
      </c>
      <c r="AJ3675" s="131">
        <v>1.05066759938599E-3</v>
      </c>
    </row>
    <row r="3676" spans="1:36">
      <c r="A3676" s="121">
        <v>11389</v>
      </c>
      <c r="B3676">
        <v>11392</v>
      </c>
      <c r="C3676" t="s">
        <v>2749</v>
      </c>
      <c r="D3676" t="s">
        <v>2750</v>
      </c>
      <c r="E3676" t="s">
        <v>35</v>
      </c>
      <c r="F3676" t="s">
        <v>2816</v>
      </c>
      <c r="G3676" t="s">
        <v>2817</v>
      </c>
      <c r="H3676" t="s">
        <v>38</v>
      </c>
      <c r="I3676" t="s">
        <v>353</v>
      </c>
      <c r="J3676" t="s">
        <v>39</v>
      </c>
      <c r="K3676" t="s">
        <v>39</v>
      </c>
      <c r="L3676" t="s">
        <v>40</v>
      </c>
      <c r="M3676" t="s">
        <v>41</v>
      </c>
      <c r="N3676" t="s">
        <v>1546</v>
      </c>
      <c r="O3676" t="s">
        <v>45</v>
      </c>
      <c r="P3676" t="s">
        <v>226</v>
      </c>
      <c r="Q3676" t="s">
        <v>227</v>
      </c>
      <c r="R3676" t="s">
        <v>228</v>
      </c>
      <c r="S3676" t="s">
        <v>46</v>
      </c>
      <c r="T3676" s="127">
        <v>4.008</v>
      </c>
      <c r="U3676" t="s">
        <v>2818</v>
      </c>
      <c r="V3676" s="131">
        <v>1.9900000000000001E-2</v>
      </c>
      <c r="W3676" s="131">
        <v>2.486E-2</v>
      </c>
      <c r="X3676" t="s">
        <v>270</v>
      </c>
      <c r="Z3676" s="127">
        <v>589915.1</v>
      </c>
      <c r="AA3676" s="129">
        <v>1</v>
      </c>
      <c r="AB3676" s="133">
        <v>104.27</v>
      </c>
      <c r="AD3676" s="127">
        <v>615.10400000000004</v>
      </c>
      <c r="AG3676" t="s">
        <v>275</v>
      </c>
      <c r="AH3676" s="131">
        <v>2.7300000000000002E-4</v>
      </c>
      <c r="AI3676" s="131">
        <v>7.0721596585221402E-3</v>
      </c>
      <c r="AJ3676" s="131">
        <v>1.8532292133854799E-3</v>
      </c>
    </row>
    <row r="3677" spans="1:36">
      <c r="A3677" s="121">
        <v>11389</v>
      </c>
      <c r="B3677">
        <v>11392</v>
      </c>
      <c r="C3677" t="s">
        <v>54</v>
      </c>
      <c r="D3677" t="s">
        <v>55</v>
      </c>
      <c r="E3677" t="s">
        <v>35</v>
      </c>
      <c r="F3677" t="s">
        <v>3584</v>
      </c>
      <c r="G3677" t="s">
        <v>3585</v>
      </c>
      <c r="H3677" t="s">
        <v>38</v>
      </c>
      <c r="I3677" t="s">
        <v>353</v>
      </c>
      <c r="J3677" t="s">
        <v>39</v>
      </c>
      <c r="K3677" t="s">
        <v>39</v>
      </c>
      <c r="L3677" t="s">
        <v>40</v>
      </c>
      <c r="M3677" t="s">
        <v>41</v>
      </c>
      <c r="N3677" t="s">
        <v>52</v>
      </c>
      <c r="O3677" t="s">
        <v>45</v>
      </c>
      <c r="P3677" t="s">
        <v>381</v>
      </c>
      <c r="Q3677" t="s">
        <v>227</v>
      </c>
      <c r="R3677" t="s">
        <v>228</v>
      </c>
      <c r="S3677" t="s">
        <v>46</v>
      </c>
      <c r="T3677" s="127">
        <v>4.0279999999999996</v>
      </c>
      <c r="U3677" t="s">
        <v>3586</v>
      </c>
      <c r="V3677" s="131">
        <v>2.5999999999999999E-2</v>
      </c>
      <c r="W3677" s="131">
        <v>2.606E-2</v>
      </c>
      <c r="X3677" t="s">
        <v>270</v>
      </c>
      <c r="Z3677" s="127">
        <v>30200</v>
      </c>
      <c r="AA3677" s="129">
        <v>1</v>
      </c>
      <c r="AB3677" s="133">
        <v>106.49</v>
      </c>
      <c r="AD3677" s="127">
        <v>32.159999999999997</v>
      </c>
      <c r="AG3677" t="s">
        <v>275</v>
      </c>
      <c r="AH3677" s="131">
        <v>5.5999999999999999E-5</v>
      </c>
      <c r="AI3677" s="131">
        <v>3.6975915881594498E-4</v>
      </c>
      <c r="AJ3677" s="131">
        <v>9.6893807284004004E-5</v>
      </c>
    </row>
    <row r="3678" spans="1:36">
      <c r="A3678" s="121">
        <v>11389</v>
      </c>
      <c r="B3678">
        <v>11392</v>
      </c>
      <c r="C3678" t="s">
        <v>2521</v>
      </c>
      <c r="D3678" t="s">
        <v>2522</v>
      </c>
      <c r="E3678" t="s">
        <v>35</v>
      </c>
      <c r="F3678" t="s">
        <v>2819</v>
      </c>
      <c r="G3678" t="s">
        <v>2820</v>
      </c>
      <c r="H3678" t="s">
        <v>38</v>
      </c>
      <c r="I3678" t="s">
        <v>280</v>
      </c>
      <c r="J3678" t="s">
        <v>39</v>
      </c>
      <c r="K3678" t="s">
        <v>39</v>
      </c>
      <c r="L3678" t="s">
        <v>40</v>
      </c>
      <c r="M3678" t="s">
        <v>41</v>
      </c>
      <c r="N3678" t="s">
        <v>65</v>
      </c>
      <c r="O3678" t="s">
        <v>45</v>
      </c>
      <c r="P3678" t="s">
        <v>435</v>
      </c>
      <c r="Q3678" t="s">
        <v>227</v>
      </c>
      <c r="R3678" t="s">
        <v>228</v>
      </c>
      <c r="S3678" t="s">
        <v>46</v>
      </c>
      <c r="T3678" s="127">
        <v>2.5110000000000001</v>
      </c>
      <c r="U3678" t="s">
        <v>2821</v>
      </c>
      <c r="V3678" s="131">
        <v>5.0500000000000003E-2</v>
      </c>
      <c r="W3678" s="131">
        <v>4.8739999999999999E-2</v>
      </c>
      <c r="X3678" t="s">
        <v>270</v>
      </c>
      <c r="Z3678" s="127">
        <v>165786.94</v>
      </c>
      <c r="AA3678" s="129">
        <v>1</v>
      </c>
      <c r="AB3678" s="133">
        <v>101.91</v>
      </c>
      <c r="AD3678" s="127">
        <v>168.953</v>
      </c>
      <c r="AG3678" t="s">
        <v>275</v>
      </c>
      <c r="AH3678" s="131">
        <v>8.8199999999999997E-4</v>
      </c>
      <c r="AI3678" s="131">
        <v>1.94254141796984E-3</v>
      </c>
      <c r="AJ3678" s="131">
        <v>5.09034676508596E-4</v>
      </c>
    </row>
    <row r="3679" spans="1:36">
      <c r="A3679" s="121">
        <v>11389</v>
      </c>
      <c r="B3679">
        <v>11392</v>
      </c>
      <c r="C3679" t="s">
        <v>108</v>
      </c>
      <c r="D3679" t="s">
        <v>109</v>
      </c>
      <c r="E3679" t="s">
        <v>35</v>
      </c>
      <c r="F3679" t="s">
        <v>2822</v>
      </c>
      <c r="G3679" t="s">
        <v>2823</v>
      </c>
      <c r="H3679" t="s">
        <v>38</v>
      </c>
      <c r="I3679" t="s">
        <v>280</v>
      </c>
      <c r="J3679" t="s">
        <v>39</v>
      </c>
      <c r="K3679" t="s">
        <v>39</v>
      </c>
      <c r="L3679" t="s">
        <v>40</v>
      </c>
      <c r="M3679" t="s">
        <v>41</v>
      </c>
      <c r="N3679" t="s">
        <v>72</v>
      </c>
      <c r="O3679" t="s">
        <v>45</v>
      </c>
      <c r="P3679" t="s">
        <v>301</v>
      </c>
      <c r="Q3679" t="s">
        <v>301</v>
      </c>
      <c r="R3679" t="s">
        <v>301</v>
      </c>
      <c r="S3679" t="s">
        <v>46</v>
      </c>
      <c r="T3679" s="127">
        <v>2.1080000000000001</v>
      </c>
      <c r="U3679" t="s">
        <v>2337</v>
      </c>
      <c r="V3679" s="131">
        <v>5.5E-2</v>
      </c>
      <c r="W3679" s="131">
        <v>6.2269999999999999E-2</v>
      </c>
      <c r="X3679" t="s">
        <v>270</v>
      </c>
      <c r="Z3679" s="127">
        <v>435529</v>
      </c>
      <c r="AA3679" s="129">
        <v>1</v>
      </c>
      <c r="AB3679" s="133">
        <v>98.74</v>
      </c>
      <c r="AD3679" s="127">
        <v>430.041</v>
      </c>
      <c r="AG3679" t="s">
        <v>275</v>
      </c>
      <c r="AH3679" s="131">
        <v>1.3270000000000001E-3</v>
      </c>
      <c r="AI3679" s="131">
        <v>4.9443974199543201E-3</v>
      </c>
      <c r="AJ3679" s="131">
        <v>1.2956582124394401E-3</v>
      </c>
    </row>
    <row r="3680" spans="1:36">
      <c r="A3680" s="121">
        <v>11389</v>
      </c>
      <c r="B3680">
        <v>11392</v>
      </c>
      <c r="C3680" t="s">
        <v>2824</v>
      </c>
      <c r="D3680" t="s">
        <v>2825</v>
      </c>
      <c r="E3680" t="s">
        <v>35</v>
      </c>
      <c r="F3680" t="s">
        <v>2826</v>
      </c>
      <c r="G3680" t="s">
        <v>2827</v>
      </c>
      <c r="H3680" t="s">
        <v>38</v>
      </c>
      <c r="I3680" t="s">
        <v>353</v>
      </c>
      <c r="J3680" t="s">
        <v>39</v>
      </c>
      <c r="K3680" t="s">
        <v>39</v>
      </c>
      <c r="L3680" t="s">
        <v>40</v>
      </c>
      <c r="M3680" t="s">
        <v>41</v>
      </c>
      <c r="N3680" t="s">
        <v>1546</v>
      </c>
      <c r="O3680" t="s">
        <v>45</v>
      </c>
      <c r="P3680" t="s">
        <v>226</v>
      </c>
      <c r="Q3680" t="s">
        <v>227</v>
      </c>
      <c r="R3680" t="s">
        <v>228</v>
      </c>
      <c r="S3680" t="s">
        <v>46</v>
      </c>
      <c r="T3680" s="127">
        <v>4.71</v>
      </c>
      <c r="U3680" t="s">
        <v>2828</v>
      </c>
      <c r="V3680" s="131">
        <v>2.47E-2</v>
      </c>
      <c r="W3680" s="131">
        <v>2.615E-2</v>
      </c>
      <c r="X3680" t="s">
        <v>270</v>
      </c>
      <c r="Z3680" s="127">
        <v>335778.75</v>
      </c>
      <c r="AA3680" s="129">
        <v>1</v>
      </c>
      <c r="AB3680" s="133">
        <v>103.5</v>
      </c>
      <c r="AD3680" s="127">
        <v>347.53100000000001</v>
      </c>
      <c r="AG3680" t="s">
        <v>275</v>
      </c>
      <c r="AH3680" s="131">
        <v>1.4300000000000001E-4</v>
      </c>
      <c r="AI3680" s="131">
        <v>3.9957354616967696E-3</v>
      </c>
      <c r="AJ3680" s="131">
        <v>1.04706540068755E-3</v>
      </c>
    </row>
    <row r="3681" spans="1:36">
      <c r="A3681" s="121">
        <v>11389</v>
      </c>
      <c r="B3681">
        <v>11392</v>
      </c>
      <c r="C3681" t="s">
        <v>2721</v>
      </c>
      <c r="D3681" t="s">
        <v>2722</v>
      </c>
      <c r="E3681" t="s">
        <v>35</v>
      </c>
      <c r="F3681" t="s">
        <v>2829</v>
      </c>
      <c r="G3681" t="s">
        <v>2830</v>
      </c>
      <c r="H3681" t="s">
        <v>38</v>
      </c>
      <c r="I3681" t="s">
        <v>353</v>
      </c>
      <c r="J3681" t="s">
        <v>39</v>
      </c>
      <c r="K3681" t="s">
        <v>39</v>
      </c>
      <c r="L3681" t="s">
        <v>40</v>
      </c>
      <c r="M3681" t="s">
        <v>41</v>
      </c>
      <c r="N3681" t="s">
        <v>52</v>
      </c>
      <c r="O3681" t="s">
        <v>45</v>
      </c>
      <c r="P3681" t="s">
        <v>430</v>
      </c>
      <c r="Q3681" t="s">
        <v>227</v>
      </c>
      <c r="R3681" t="s">
        <v>228</v>
      </c>
      <c r="S3681" t="s">
        <v>46</v>
      </c>
      <c r="T3681" s="127">
        <v>0.74399999999999999</v>
      </c>
      <c r="U3681" t="s">
        <v>1288</v>
      </c>
      <c r="V3681" s="131">
        <v>3.0000000000000001E-3</v>
      </c>
      <c r="W3681" s="131">
        <v>2.8039999999999999E-2</v>
      </c>
      <c r="X3681" t="s">
        <v>270</v>
      </c>
      <c r="Z3681" s="127">
        <v>935000</v>
      </c>
      <c r="AA3681" s="129">
        <v>1</v>
      </c>
      <c r="AB3681" s="133">
        <v>104.02</v>
      </c>
      <c r="AD3681" s="127">
        <v>972.58699999999999</v>
      </c>
      <c r="AG3681" t="s">
        <v>275</v>
      </c>
      <c r="AH3681" s="131">
        <v>2.5820000000000001E-3</v>
      </c>
      <c r="AI3681" s="131">
        <v>1.11823126443276E-2</v>
      </c>
      <c r="AJ3681" s="131">
        <v>2.9302772372659298E-3</v>
      </c>
    </row>
    <row r="3682" spans="1:36">
      <c r="A3682" s="121">
        <v>11389</v>
      </c>
      <c r="B3682">
        <v>11392</v>
      </c>
      <c r="C3682" t="s">
        <v>2475</v>
      </c>
      <c r="D3682" t="s">
        <v>2476</v>
      </c>
      <c r="E3682" t="s">
        <v>35</v>
      </c>
      <c r="F3682" t="s">
        <v>2831</v>
      </c>
      <c r="G3682" t="s">
        <v>2832</v>
      </c>
      <c r="H3682" t="s">
        <v>38</v>
      </c>
      <c r="I3682" t="s">
        <v>353</v>
      </c>
      <c r="J3682" t="s">
        <v>39</v>
      </c>
      <c r="K3682" t="s">
        <v>538</v>
      </c>
      <c r="L3682" t="s">
        <v>40</v>
      </c>
      <c r="M3682" t="s">
        <v>41</v>
      </c>
      <c r="N3682" t="s">
        <v>281</v>
      </c>
      <c r="O3682" t="s">
        <v>45</v>
      </c>
      <c r="P3682" t="s">
        <v>412</v>
      </c>
      <c r="Q3682" t="s">
        <v>227</v>
      </c>
      <c r="R3682" t="s">
        <v>228</v>
      </c>
      <c r="S3682" t="s">
        <v>46</v>
      </c>
      <c r="T3682" s="127">
        <v>3.5</v>
      </c>
      <c r="U3682" t="s">
        <v>2833</v>
      </c>
      <c r="V3682" s="131">
        <v>4.8300000000000003E-2</v>
      </c>
      <c r="W3682" s="131">
        <v>4.5859999999999998E-2</v>
      </c>
      <c r="X3682" t="s">
        <v>270</v>
      </c>
      <c r="Z3682" s="127">
        <v>196330</v>
      </c>
      <c r="AA3682" s="129">
        <v>1</v>
      </c>
      <c r="AB3682" s="133">
        <v>106.96</v>
      </c>
      <c r="AD3682" s="127">
        <v>209.995</v>
      </c>
      <c r="AG3682" t="s">
        <v>275</v>
      </c>
      <c r="AH3682" s="131">
        <v>5.0199999999999995E-4</v>
      </c>
      <c r="AI3682" s="131">
        <v>2.4144111662879699E-3</v>
      </c>
      <c r="AJ3682" s="131">
        <v>6.3268612736947199E-4</v>
      </c>
    </row>
    <row r="3683" spans="1:36">
      <c r="A3683" s="121">
        <v>11389</v>
      </c>
      <c r="B3683">
        <v>11392</v>
      </c>
      <c r="C3683" t="s">
        <v>2793</v>
      </c>
      <c r="D3683" t="s">
        <v>2794</v>
      </c>
      <c r="E3683" t="s">
        <v>35</v>
      </c>
      <c r="F3683" t="s">
        <v>2834</v>
      </c>
      <c r="G3683" t="s">
        <v>2835</v>
      </c>
      <c r="H3683" t="s">
        <v>38</v>
      </c>
      <c r="I3683" t="s">
        <v>353</v>
      </c>
      <c r="J3683" t="s">
        <v>39</v>
      </c>
      <c r="K3683" t="s">
        <v>39</v>
      </c>
      <c r="L3683" t="s">
        <v>40</v>
      </c>
      <c r="M3683" t="s">
        <v>41</v>
      </c>
      <c r="N3683" t="s">
        <v>52</v>
      </c>
      <c r="O3683" t="s">
        <v>45</v>
      </c>
      <c r="P3683" t="s">
        <v>301</v>
      </c>
      <c r="Q3683" t="s">
        <v>301</v>
      </c>
      <c r="R3683" t="s">
        <v>301</v>
      </c>
      <c r="S3683" t="s">
        <v>46</v>
      </c>
      <c r="T3683" s="127">
        <v>1.6120000000000001</v>
      </c>
      <c r="U3683" t="s">
        <v>840</v>
      </c>
      <c r="V3683" s="131">
        <v>6.0999999999999999E-2</v>
      </c>
      <c r="W3683" s="131">
        <v>4.1009999999999998E-2</v>
      </c>
      <c r="X3683" t="s">
        <v>270</v>
      </c>
      <c r="Z3683" s="127">
        <v>101250</v>
      </c>
      <c r="AA3683" s="129">
        <v>1</v>
      </c>
      <c r="AB3683" s="133">
        <v>111</v>
      </c>
      <c r="AD3683" s="127">
        <v>112.38800000000001</v>
      </c>
      <c r="AG3683" t="s">
        <v>275</v>
      </c>
      <c r="AH3683" s="131">
        <v>1.114E-3</v>
      </c>
      <c r="AI3683" s="131">
        <v>1.29217454306337E-3</v>
      </c>
      <c r="AJ3683" s="131">
        <v>3.38608816489656E-4</v>
      </c>
    </row>
    <row r="3684" spans="1:36">
      <c r="A3684" s="121">
        <v>11389</v>
      </c>
      <c r="B3684">
        <v>11392</v>
      </c>
      <c r="C3684" t="s">
        <v>2841</v>
      </c>
      <c r="D3684" t="s">
        <v>2842</v>
      </c>
      <c r="E3684" t="s">
        <v>338</v>
      </c>
      <c r="F3684" t="s">
        <v>2843</v>
      </c>
      <c r="G3684" t="s">
        <v>2844</v>
      </c>
      <c r="H3684" t="s">
        <v>38</v>
      </c>
      <c r="I3684" t="s">
        <v>280</v>
      </c>
      <c r="J3684" t="s">
        <v>39</v>
      </c>
      <c r="K3684" t="s">
        <v>181</v>
      </c>
      <c r="L3684" t="s">
        <v>40</v>
      </c>
      <c r="M3684" t="s">
        <v>41</v>
      </c>
      <c r="N3684" t="s">
        <v>281</v>
      </c>
      <c r="O3684" t="s">
        <v>45</v>
      </c>
      <c r="P3684" t="s">
        <v>412</v>
      </c>
      <c r="Q3684" t="s">
        <v>227</v>
      </c>
      <c r="R3684" t="s">
        <v>228</v>
      </c>
      <c r="S3684" t="s">
        <v>46</v>
      </c>
      <c r="T3684" s="127">
        <v>0.28199999999999997</v>
      </c>
      <c r="U3684" t="s">
        <v>2845</v>
      </c>
      <c r="V3684" s="131">
        <v>7.2499999999999995E-2</v>
      </c>
      <c r="W3684" s="131">
        <v>6.6100000000000006E-2</v>
      </c>
      <c r="X3684" t="s">
        <v>270</v>
      </c>
      <c r="Z3684" s="127">
        <v>208703</v>
      </c>
      <c r="AA3684" s="129">
        <v>1</v>
      </c>
      <c r="AB3684" s="133">
        <v>101.77</v>
      </c>
      <c r="AD3684" s="127">
        <v>212.39699999999999</v>
      </c>
      <c r="AG3684" t="s">
        <v>275</v>
      </c>
      <c r="AH3684" s="131">
        <v>1.4450000000000001E-3</v>
      </c>
      <c r="AI3684" s="131">
        <v>2.4420336079702199E-3</v>
      </c>
      <c r="AJ3684" s="131">
        <v>6.3992447015898905E-4</v>
      </c>
    </row>
    <row r="3685" spans="1:36">
      <c r="A3685" s="121">
        <v>11389</v>
      </c>
      <c r="B3685">
        <v>11392</v>
      </c>
      <c r="C3685" t="s">
        <v>47</v>
      </c>
      <c r="D3685" t="s">
        <v>48</v>
      </c>
      <c r="E3685" t="s">
        <v>35</v>
      </c>
      <c r="F3685" t="s">
        <v>2846</v>
      </c>
      <c r="G3685" t="s">
        <v>2847</v>
      </c>
      <c r="H3685" t="s">
        <v>38</v>
      </c>
      <c r="I3685" t="s">
        <v>353</v>
      </c>
      <c r="J3685" t="s">
        <v>39</v>
      </c>
      <c r="K3685" t="s">
        <v>39</v>
      </c>
      <c r="L3685" t="s">
        <v>40</v>
      </c>
      <c r="M3685" t="s">
        <v>41</v>
      </c>
      <c r="N3685" t="s">
        <v>52</v>
      </c>
      <c r="O3685" t="s">
        <v>45</v>
      </c>
      <c r="P3685" t="s">
        <v>381</v>
      </c>
      <c r="Q3685" t="s">
        <v>227</v>
      </c>
      <c r="R3685" t="s">
        <v>228</v>
      </c>
      <c r="S3685" t="s">
        <v>46</v>
      </c>
      <c r="T3685" s="127">
        <v>6.5789999999999997</v>
      </c>
      <c r="U3685" t="s">
        <v>2848</v>
      </c>
      <c r="V3685" s="131">
        <v>0.03</v>
      </c>
      <c r="W3685" s="131">
        <v>2.9190000000000001E-2</v>
      </c>
      <c r="X3685" t="s">
        <v>270</v>
      </c>
      <c r="Z3685" s="127">
        <v>475035.4</v>
      </c>
      <c r="AA3685" s="129">
        <v>1</v>
      </c>
      <c r="AB3685" s="133">
        <v>107.68</v>
      </c>
      <c r="AD3685" s="127">
        <v>511.51799999999997</v>
      </c>
      <c r="AG3685" t="s">
        <v>275</v>
      </c>
      <c r="AH3685" s="131">
        <v>5.9900000000000003E-4</v>
      </c>
      <c r="AI3685" s="131">
        <v>5.8811762102159897E-3</v>
      </c>
      <c r="AJ3685" s="131">
        <v>1.5411370908045301E-3</v>
      </c>
    </row>
    <row r="3686" spans="1:36">
      <c r="A3686" s="121">
        <v>11389</v>
      </c>
      <c r="B3686">
        <v>11392</v>
      </c>
      <c r="C3686" t="s">
        <v>2849</v>
      </c>
      <c r="D3686" t="s">
        <v>2850</v>
      </c>
      <c r="E3686" t="s">
        <v>35</v>
      </c>
      <c r="F3686" t="s">
        <v>2851</v>
      </c>
      <c r="G3686" t="s">
        <v>2852</v>
      </c>
      <c r="H3686" t="s">
        <v>38</v>
      </c>
      <c r="I3686" t="s">
        <v>280</v>
      </c>
      <c r="J3686" t="s">
        <v>39</v>
      </c>
      <c r="K3686" t="s">
        <v>39</v>
      </c>
      <c r="L3686" t="s">
        <v>40</v>
      </c>
      <c r="M3686" t="s">
        <v>41</v>
      </c>
      <c r="N3686" t="s">
        <v>1563</v>
      </c>
      <c r="O3686" t="s">
        <v>45</v>
      </c>
      <c r="P3686" t="s">
        <v>419</v>
      </c>
      <c r="Q3686" t="s">
        <v>234</v>
      </c>
      <c r="R3686" t="s">
        <v>228</v>
      </c>
      <c r="S3686" t="s">
        <v>46</v>
      </c>
      <c r="T3686" s="127">
        <v>1.456</v>
      </c>
      <c r="U3686" t="s">
        <v>2593</v>
      </c>
      <c r="V3686" s="131">
        <v>4.4499999999999998E-2</v>
      </c>
      <c r="W3686" s="131">
        <v>4.3839999999999997E-2</v>
      </c>
      <c r="X3686" t="s">
        <v>270</v>
      </c>
      <c r="Z3686" s="127">
        <v>73588</v>
      </c>
      <c r="AA3686" s="129">
        <v>1</v>
      </c>
      <c r="AB3686" s="133">
        <v>100.22</v>
      </c>
      <c r="AD3686" s="127">
        <v>73.75</v>
      </c>
      <c r="AG3686" t="s">
        <v>275</v>
      </c>
      <c r="AH3686" s="131">
        <v>3.28E-4</v>
      </c>
      <c r="AI3686" s="131">
        <v>8.4793891725994401E-4</v>
      </c>
      <c r="AJ3686" s="131">
        <v>2.2219876933052201E-4</v>
      </c>
    </row>
    <row r="3687" spans="1:36">
      <c r="A3687" s="121">
        <v>11389</v>
      </c>
      <c r="B3687">
        <v>11392</v>
      </c>
      <c r="C3687" t="s">
        <v>2853</v>
      </c>
      <c r="D3687" t="s">
        <v>2854</v>
      </c>
      <c r="E3687" t="s">
        <v>35</v>
      </c>
      <c r="F3687" t="s">
        <v>2855</v>
      </c>
      <c r="G3687" t="s">
        <v>2856</v>
      </c>
      <c r="H3687" t="s">
        <v>38</v>
      </c>
      <c r="I3687" t="s">
        <v>353</v>
      </c>
      <c r="J3687" t="s">
        <v>39</v>
      </c>
      <c r="K3687" t="s">
        <v>39</v>
      </c>
      <c r="L3687" t="s">
        <v>40</v>
      </c>
      <c r="M3687" t="s">
        <v>41</v>
      </c>
      <c r="N3687" t="s">
        <v>72</v>
      </c>
      <c r="O3687" t="s">
        <v>45</v>
      </c>
      <c r="P3687" t="s">
        <v>301</v>
      </c>
      <c r="Q3687" t="s">
        <v>301</v>
      </c>
      <c r="R3687" t="s">
        <v>301</v>
      </c>
      <c r="S3687" t="s">
        <v>46</v>
      </c>
      <c r="T3687" s="127">
        <v>3.2549999999999999</v>
      </c>
      <c r="U3687" t="s">
        <v>2388</v>
      </c>
      <c r="V3687" s="131">
        <v>4.7E-2</v>
      </c>
      <c r="W3687" s="131">
        <v>3.279E-2</v>
      </c>
      <c r="X3687" t="s">
        <v>270</v>
      </c>
      <c r="Z3687" s="127">
        <v>887178.48</v>
      </c>
      <c r="AA3687" s="129">
        <v>1</v>
      </c>
      <c r="AB3687" s="133">
        <v>111.3</v>
      </c>
      <c r="AD3687" s="127">
        <v>987.43</v>
      </c>
      <c r="AG3687" t="s">
        <v>275</v>
      </c>
      <c r="AH3687" s="131">
        <v>1.6169999999999999E-3</v>
      </c>
      <c r="AI3687" s="131">
        <v>1.1352965894977101E-2</v>
      </c>
      <c r="AJ3687" s="131">
        <v>2.9749961922575299E-3</v>
      </c>
    </row>
    <row r="3688" spans="1:36">
      <c r="A3688" s="121">
        <v>11389</v>
      </c>
      <c r="B3688">
        <v>11392</v>
      </c>
      <c r="C3688" t="s">
        <v>2475</v>
      </c>
      <c r="D3688" t="s">
        <v>2476</v>
      </c>
      <c r="E3688" t="s">
        <v>35</v>
      </c>
      <c r="F3688" t="s">
        <v>2857</v>
      </c>
      <c r="G3688" t="s">
        <v>2858</v>
      </c>
      <c r="H3688" t="s">
        <v>38</v>
      </c>
      <c r="I3688" t="s">
        <v>353</v>
      </c>
      <c r="J3688" t="s">
        <v>39</v>
      </c>
      <c r="K3688" t="s">
        <v>538</v>
      </c>
      <c r="L3688" t="s">
        <v>40</v>
      </c>
      <c r="M3688" t="s">
        <v>41</v>
      </c>
      <c r="N3688" t="s">
        <v>281</v>
      </c>
      <c r="O3688" t="s">
        <v>45</v>
      </c>
      <c r="P3688" t="s">
        <v>430</v>
      </c>
      <c r="Q3688" t="s">
        <v>227</v>
      </c>
      <c r="R3688" t="s">
        <v>228</v>
      </c>
      <c r="S3688" t="s">
        <v>46</v>
      </c>
      <c r="T3688" s="127">
        <v>4.7850000000000001</v>
      </c>
      <c r="U3688" t="s">
        <v>2833</v>
      </c>
      <c r="V3688" s="131">
        <v>4.1500000000000002E-2</v>
      </c>
      <c r="W3688" s="131">
        <v>4.1770000000000002E-2</v>
      </c>
      <c r="X3688" t="s">
        <v>270</v>
      </c>
      <c r="Z3688" s="127">
        <v>252447.33</v>
      </c>
      <c r="AA3688" s="129">
        <v>1</v>
      </c>
      <c r="AB3688" s="133">
        <v>105.56</v>
      </c>
      <c r="AD3688" s="127">
        <v>266.483</v>
      </c>
      <c r="AG3688" t="s">
        <v>275</v>
      </c>
      <c r="AH3688" s="131">
        <v>5.2499999999999997E-4</v>
      </c>
      <c r="AI3688" s="131">
        <v>3.06389115897461E-3</v>
      </c>
      <c r="AJ3688" s="131">
        <v>8.0287958369307905E-4</v>
      </c>
    </row>
    <row r="3689" spans="1:36">
      <c r="A3689" s="121">
        <v>11389</v>
      </c>
      <c r="B3689">
        <v>11392</v>
      </c>
      <c r="C3689" t="s">
        <v>138</v>
      </c>
      <c r="D3689" t="s">
        <v>139</v>
      </c>
      <c r="E3689" t="s">
        <v>35</v>
      </c>
      <c r="F3689" t="s">
        <v>3450</v>
      </c>
      <c r="G3689" t="s">
        <v>3451</v>
      </c>
      <c r="H3689" t="s">
        <v>38</v>
      </c>
      <c r="I3689" t="s">
        <v>280</v>
      </c>
      <c r="J3689" t="s">
        <v>39</v>
      </c>
      <c r="K3689" t="s">
        <v>39</v>
      </c>
      <c r="L3689" t="s">
        <v>40</v>
      </c>
      <c r="M3689" t="s">
        <v>41</v>
      </c>
      <c r="N3689" t="s">
        <v>143</v>
      </c>
      <c r="O3689" t="s">
        <v>45</v>
      </c>
      <c r="P3689" t="s">
        <v>301</v>
      </c>
      <c r="Q3689" t="s">
        <v>301</v>
      </c>
      <c r="R3689" t="s">
        <v>301</v>
      </c>
      <c r="S3689" t="s">
        <v>46</v>
      </c>
      <c r="T3689" s="127">
        <v>1.236</v>
      </c>
      <c r="U3689" t="s">
        <v>3452</v>
      </c>
      <c r="V3689" s="131">
        <v>6.5000000000000002E-2</v>
      </c>
      <c r="W3689" s="131">
        <v>6.1179999999999998E-2</v>
      </c>
      <c r="X3689" t="s">
        <v>270</v>
      </c>
      <c r="Z3689" s="127">
        <v>35005</v>
      </c>
      <c r="AA3689" s="129">
        <v>1</v>
      </c>
      <c r="AB3689" s="133">
        <v>102.2</v>
      </c>
      <c r="AD3689" s="127">
        <v>35.774999999999999</v>
      </c>
      <c r="AG3689" t="s">
        <v>275</v>
      </c>
      <c r="AH3689" s="131">
        <v>9.7E-5</v>
      </c>
      <c r="AI3689" s="131">
        <v>4.1132409224594999E-4</v>
      </c>
      <c r="AJ3689" s="131">
        <v>1.0778572044833499E-4</v>
      </c>
    </row>
    <row r="3690" spans="1:36">
      <c r="A3690" s="121">
        <v>11389</v>
      </c>
      <c r="B3690">
        <v>11392</v>
      </c>
      <c r="C3690" t="s">
        <v>2863</v>
      </c>
      <c r="D3690" t="s">
        <v>2864</v>
      </c>
      <c r="E3690" t="s">
        <v>35</v>
      </c>
      <c r="F3690" t="s">
        <v>2865</v>
      </c>
      <c r="G3690" t="s">
        <v>2866</v>
      </c>
      <c r="H3690" t="s">
        <v>38</v>
      </c>
      <c r="I3690" t="s">
        <v>280</v>
      </c>
      <c r="J3690" t="s">
        <v>39</v>
      </c>
      <c r="K3690" t="s">
        <v>39</v>
      </c>
      <c r="L3690" t="s">
        <v>40</v>
      </c>
      <c r="M3690" t="s">
        <v>41</v>
      </c>
      <c r="N3690" t="s">
        <v>143</v>
      </c>
      <c r="O3690" t="s">
        <v>45</v>
      </c>
      <c r="P3690" t="s">
        <v>301</v>
      </c>
      <c r="Q3690" t="s">
        <v>301</v>
      </c>
      <c r="R3690" t="s">
        <v>301</v>
      </c>
      <c r="S3690" t="s">
        <v>46</v>
      </c>
      <c r="T3690" s="127">
        <v>3.3959999999999999</v>
      </c>
      <c r="U3690" t="s">
        <v>2867</v>
      </c>
      <c r="V3690" s="131">
        <v>6.7299999999999999E-2</v>
      </c>
      <c r="W3690" s="131">
        <v>4.8230000000000002E-2</v>
      </c>
      <c r="X3690" t="s">
        <v>270</v>
      </c>
      <c r="Z3690" s="127">
        <v>121312.49</v>
      </c>
      <c r="AA3690" s="129">
        <v>1</v>
      </c>
      <c r="AB3690" s="133">
        <v>108.99</v>
      </c>
      <c r="AD3690" s="127">
        <v>132.21799999999999</v>
      </c>
      <c r="AG3690" t="s">
        <v>275</v>
      </c>
      <c r="AH3690" s="131">
        <v>4.6900000000000002E-4</v>
      </c>
      <c r="AI3690" s="131">
        <v>1.52018113813834E-3</v>
      </c>
      <c r="AJ3690" s="131">
        <v>3.9835697027013598E-4</v>
      </c>
    </row>
    <row r="3691" spans="1:36">
      <c r="A3691" s="121">
        <v>11389</v>
      </c>
      <c r="B3691">
        <v>11392</v>
      </c>
      <c r="C3691" t="s">
        <v>2868</v>
      </c>
      <c r="D3691" t="s">
        <v>2869</v>
      </c>
      <c r="E3691" t="s">
        <v>338</v>
      </c>
      <c r="F3691" t="s">
        <v>2870</v>
      </c>
      <c r="G3691" t="s">
        <v>2871</v>
      </c>
      <c r="H3691" t="s">
        <v>38</v>
      </c>
      <c r="I3691" t="s">
        <v>280</v>
      </c>
      <c r="J3691" t="s">
        <v>39</v>
      </c>
      <c r="K3691" t="s">
        <v>181</v>
      </c>
      <c r="L3691" t="s">
        <v>40</v>
      </c>
      <c r="M3691" t="s">
        <v>41</v>
      </c>
      <c r="N3691" t="s">
        <v>281</v>
      </c>
      <c r="O3691" t="s">
        <v>45</v>
      </c>
      <c r="P3691" t="s">
        <v>412</v>
      </c>
      <c r="Q3691" t="s">
        <v>227</v>
      </c>
      <c r="R3691" t="s">
        <v>228</v>
      </c>
      <c r="S3691" t="s">
        <v>46</v>
      </c>
      <c r="T3691" s="127">
        <v>2.3730000000000002</v>
      </c>
      <c r="U3691" t="s">
        <v>449</v>
      </c>
      <c r="V3691" s="131">
        <v>7.8799999999999995E-2</v>
      </c>
      <c r="W3691" s="131">
        <v>7.5759999999999994E-2</v>
      </c>
      <c r="X3691" t="s">
        <v>270</v>
      </c>
      <c r="Z3691" s="127">
        <v>80083.94</v>
      </c>
      <c r="AA3691" s="129">
        <v>1</v>
      </c>
      <c r="AB3691" s="133">
        <v>101.22</v>
      </c>
      <c r="AD3691" s="127">
        <v>81.061000000000007</v>
      </c>
      <c r="AG3691" t="s">
        <v>275</v>
      </c>
      <c r="AH3691" s="131">
        <v>2.22E-4</v>
      </c>
      <c r="AI3691" s="131">
        <v>9.3199790194500301E-4</v>
      </c>
      <c r="AJ3691" s="131">
        <v>2.4422606701435598E-4</v>
      </c>
    </row>
    <row r="3692" spans="1:36">
      <c r="A3692" s="121">
        <v>11389</v>
      </c>
      <c r="B3692">
        <v>11392</v>
      </c>
      <c r="C3692" t="s">
        <v>2733</v>
      </c>
      <c r="D3692" t="s">
        <v>2734</v>
      </c>
      <c r="E3692" t="s">
        <v>35</v>
      </c>
      <c r="F3692" t="s">
        <v>2872</v>
      </c>
      <c r="G3692" t="s">
        <v>2873</v>
      </c>
      <c r="H3692" t="s">
        <v>38</v>
      </c>
      <c r="I3692" t="s">
        <v>280</v>
      </c>
      <c r="J3692" t="s">
        <v>39</v>
      </c>
      <c r="K3692" t="s">
        <v>39</v>
      </c>
      <c r="L3692" t="s">
        <v>40</v>
      </c>
      <c r="M3692" t="s">
        <v>41</v>
      </c>
      <c r="N3692" t="s">
        <v>143</v>
      </c>
      <c r="O3692" t="s">
        <v>45</v>
      </c>
      <c r="P3692" t="s">
        <v>301</v>
      </c>
      <c r="Q3692" t="s">
        <v>301</v>
      </c>
      <c r="R3692" t="s">
        <v>301</v>
      </c>
      <c r="S3692" t="s">
        <v>46</v>
      </c>
      <c r="T3692" s="127">
        <v>2.073</v>
      </c>
      <c r="U3692" t="s">
        <v>2479</v>
      </c>
      <c r="V3692" s="131">
        <v>6.5000000000000002E-2</v>
      </c>
      <c r="W3692" s="131">
        <v>7.5520000000000004E-2</v>
      </c>
      <c r="X3692" t="s">
        <v>270</v>
      </c>
      <c r="Z3692" s="127">
        <v>98000</v>
      </c>
      <c r="AA3692" s="129">
        <v>1</v>
      </c>
      <c r="AB3692" s="133">
        <v>99.8</v>
      </c>
      <c r="AD3692" s="127">
        <v>97.804000000000002</v>
      </c>
      <c r="AG3692" t="s">
        <v>275</v>
      </c>
      <c r="AH3692" s="131">
        <v>5.2999999999999998E-4</v>
      </c>
      <c r="AI3692" s="131">
        <v>1.12450084760111E-3</v>
      </c>
      <c r="AJ3692" s="131">
        <v>2.9467064120079398E-4</v>
      </c>
    </row>
    <row r="3693" spans="1:36">
      <c r="A3693" s="121">
        <v>11389</v>
      </c>
      <c r="B3693">
        <v>11392</v>
      </c>
      <c r="C3693" t="s">
        <v>2874</v>
      </c>
      <c r="D3693" t="s">
        <v>2875</v>
      </c>
      <c r="E3693" t="s">
        <v>338</v>
      </c>
      <c r="F3693" t="s">
        <v>2876</v>
      </c>
      <c r="G3693" t="s">
        <v>2877</v>
      </c>
      <c r="H3693" t="s">
        <v>38</v>
      </c>
      <c r="I3693" t="s">
        <v>280</v>
      </c>
      <c r="J3693" t="s">
        <v>39</v>
      </c>
      <c r="K3693" t="s">
        <v>538</v>
      </c>
      <c r="L3693" t="s">
        <v>40</v>
      </c>
      <c r="M3693" t="s">
        <v>41</v>
      </c>
      <c r="N3693" t="s">
        <v>281</v>
      </c>
      <c r="O3693" t="s">
        <v>45</v>
      </c>
      <c r="P3693" t="s">
        <v>2713</v>
      </c>
      <c r="Q3693" t="s">
        <v>234</v>
      </c>
      <c r="R3693" t="s">
        <v>228</v>
      </c>
      <c r="S3693" t="s">
        <v>46</v>
      </c>
      <c r="T3693" s="127">
        <v>1.6080000000000001</v>
      </c>
      <c r="U3693" t="s">
        <v>840</v>
      </c>
      <c r="V3693" s="131">
        <v>7.9500000000000001E-2</v>
      </c>
      <c r="W3693" s="131">
        <v>6.1740000000000003E-2</v>
      </c>
      <c r="X3693" t="s">
        <v>270</v>
      </c>
      <c r="Z3693" s="127">
        <v>65163.63</v>
      </c>
      <c r="AA3693" s="129">
        <v>1</v>
      </c>
      <c r="AB3693" s="133">
        <v>105.01</v>
      </c>
      <c r="AD3693" s="127">
        <v>68.427999999999997</v>
      </c>
      <c r="AG3693" t="s">
        <v>275</v>
      </c>
      <c r="AH3693" s="131">
        <v>3.77E-4</v>
      </c>
      <c r="AI3693" s="131">
        <v>7.8675425015203903E-4</v>
      </c>
      <c r="AJ3693" s="131">
        <v>2.0616558880708801E-4</v>
      </c>
    </row>
    <row r="3694" spans="1:36">
      <c r="A3694" s="121">
        <v>11389</v>
      </c>
      <c r="B3694">
        <v>11392</v>
      </c>
      <c r="C3694" t="s">
        <v>2878</v>
      </c>
      <c r="D3694" t="s">
        <v>2879</v>
      </c>
      <c r="E3694" t="s">
        <v>35</v>
      </c>
      <c r="F3694" t="s">
        <v>2880</v>
      </c>
      <c r="G3694" t="s">
        <v>2881</v>
      </c>
      <c r="H3694" t="s">
        <v>38</v>
      </c>
      <c r="I3694" t="s">
        <v>353</v>
      </c>
      <c r="J3694" t="s">
        <v>39</v>
      </c>
      <c r="K3694" t="s">
        <v>39</v>
      </c>
      <c r="L3694" t="s">
        <v>40</v>
      </c>
      <c r="M3694" t="s">
        <v>41</v>
      </c>
      <c r="N3694" t="s">
        <v>1551</v>
      </c>
      <c r="O3694" t="s">
        <v>45</v>
      </c>
      <c r="P3694" t="s">
        <v>301</v>
      </c>
      <c r="Q3694" t="s">
        <v>301</v>
      </c>
      <c r="R3694" t="s">
        <v>301</v>
      </c>
      <c r="S3694" t="s">
        <v>46</v>
      </c>
      <c r="T3694" s="127">
        <v>3.2810000000000001</v>
      </c>
      <c r="U3694" t="s">
        <v>2482</v>
      </c>
      <c r="V3694" s="131">
        <v>4.0899999999999999E-2</v>
      </c>
      <c r="W3694" s="131">
        <v>2.9420000000000002E-2</v>
      </c>
      <c r="X3694" t="s">
        <v>270</v>
      </c>
      <c r="Z3694" s="127">
        <v>291341</v>
      </c>
      <c r="AA3694" s="129">
        <v>1</v>
      </c>
      <c r="AB3694" s="133">
        <v>107.19</v>
      </c>
      <c r="AD3694" s="127">
        <v>312.28800000000001</v>
      </c>
      <c r="AG3694" t="s">
        <v>275</v>
      </c>
      <c r="AH3694" s="131">
        <v>8.6200000000000003E-4</v>
      </c>
      <c r="AI3694" s="131">
        <v>3.5905340336239802E-3</v>
      </c>
      <c r="AJ3694" s="131">
        <v>9.4088409821862801E-4</v>
      </c>
    </row>
    <row r="3695" spans="1:36">
      <c r="A3695" s="121">
        <v>11389</v>
      </c>
      <c r="B3695">
        <v>11392</v>
      </c>
      <c r="C3695" t="s">
        <v>60</v>
      </c>
      <c r="D3695" t="s">
        <v>61</v>
      </c>
      <c r="E3695" t="s">
        <v>35</v>
      </c>
      <c r="F3695" t="s">
        <v>2882</v>
      </c>
      <c r="G3695" t="s">
        <v>2883</v>
      </c>
      <c r="H3695" t="s">
        <v>38</v>
      </c>
      <c r="I3695" t="s">
        <v>353</v>
      </c>
      <c r="J3695" t="s">
        <v>39</v>
      </c>
      <c r="K3695" t="s">
        <v>39</v>
      </c>
      <c r="L3695" t="s">
        <v>40</v>
      </c>
      <c r="M3695" t="s">
        <v>41</v>
      </c>
      <c r="N3695" t="s">
        <v>65</v>
      </c>
      <c r="O3695" t="s">
        <v>45</v>
      </c>
      <c r="P3695" t="s">
        <v>301</v>
      </c>
      <c r="Q3695" t="s">
        <v>301</v>
      </c>
      <c r="R3695" t="s">
        <v>301</v>
      </c>
      <c r="S3695" t="s">
        <v>46</v>
      </c>
      <c r="T3695" s="127">
        <v>3.2149999999999999</v>
      </c>
      <c r="U3695" t="s">
        <v>2884</v>
      </c>
      <c r="V3695" s="131">
        <v>4.2500000000000003E-2</v>
      </c>
      <c r="W3695" s="131">
        <v>2.9319999999999999E-2</v>
      </c>
      <c r="X3695" t="s">
        <v>270</v>
      </c>
      <c r="Z3695" s="127">
        <v>275715</v>
      </c>
      <c r="AA3695" s="129">
        <v>1</v>
      </c>
      <c r="AB3695" s="133">
        <v>107.7</v>
      </c>
      <c r="AD3695" s="127">
        <v>296.94499999999999</v>
      </c>
      <c r="AG3695" t="s">
        <v>275</v>
      </c>
      <c r="AH3695" s="131">
        <v>9.19E-4</v>
      </c>
      <c r="AI3695" s="131">
        <v>3.4141238194599199E-3</v>
      </c>
      <c r="AJ3695" s="131">
        <v>8.9465655554225995E-4</v>
      </c>
    </row>
    <row r="3696" spans="1:36">
      <c r="A3696" s="121">
        <v>11389</v>
      </c>
      <c r="B3696">
        <v>11392</v>
      </c>
      <c r="C3696" t="s">
        <v>2836</v>
      </c>
      <c r="D3696" t="s">
        <v>2837</v>
      </c>
      <c r="E3696" t="s">
        <v>35</v>
      </c>
      <c r="F3696" t="s">
        <v>2885</v>
      </c>
      <c r="G3696" t="s">
        <v>2886</v>
      </c>
      <c r="H3696" t="s">
        <v>38</v>
      </c>
      <c r="I3696" t="s">
        <v>353</v>
      </c>
      <c r="J3696" t="s">
        <v>39</v>
      </c>
      <c r="K3696" t="s">
        <v>39</v>
      </c>
      <c r="L3696" t="s">
        <v>40</v>
      </c>
      <c r="M3696" t="s">
        <v>41</v>
      </c>
      <c r="N3696" t="s">
        <v>143</v>
      </c>
      <c r="O3696" t="s">
        <v>45</v>
      </c>
      <c r="P3696" t="s">
        <v>2621</v>
      </c>
      <c r="Q3696" t="s">
        <v>234</v>
      </c>
      <c r="R3696" t="s">
        <v>228</v>
      </c>
      <c r="S3696" t="s">
        <v>46</v>
      </c>
      <c r="T3696" s="127">
        <v>3.427</v>
      </c>
      <c r="U3696" t="s">
        <v>2887</v>
      </c>
      <c r="V3696" s="131">
        <v>3.4500000000000003E-2</v>
      </c>
      <c r="W3696" s="131">
        <v>2.4230000000000002E-2</v>
      </c>
      <c r="X3696" t="s">
        <v>270</v>
      </c>
      <c r="Z3696" s="127">
        <v>84000</v>
      </c>
      <c r="AA3696" s="129">
        <v>1</v>
      </c>
      <c r="AB3696" s="133">
        <v>106.6</v>
      </c>
      <c r="AD3696" s="127">
        <v>89.543999999999997</v>
      </c>
      <c r="AG3696" t="s">
        <v>275</v>
      </c>
      <c r="AH3696" s="131">
        <v>9.2699999999999998E-4</v>
      </c>
      <c r="AI3696" s="131">
        <v>1.02953155185467E-3</v>
      </c>
      <c r="AJ3696" s="131">
        <v>2.6978434313201799E-4</v>
      </c>
    </row>
    <row r="3697" spans="1:36">
      <c r="A3697" s="121">
        <v>11389</v>
      </c>
      <c r="B3697">
        <v>11392</v>
      </c>
      <c r="C3697" t="s">
        <v>2888</v>
      </c>
      <c r="D3697" t="s">
        <v>2889</v>
      </c>
      <c r="E3697" t="s">
        <v>338</v>
      </c>
      <c r="F3697" t="s">
        <v>2890</v>
      </c>
      <c r="G3697" t="s">
        <v>2891</v>
      </c>
      <c r="H3697" t="s">
        <v>38</v>
      </c>
      <c r="I3697" t="s">
        <v>280</v>
      </c>
      <c r="J3697" t="s">
        <v>39</v>
      </c>
      <c r="K3697" t="s">
        <v>181</v>
      </c>
      <c r="L3697" t="s">
        <v>40</v>
      </c>
      <c r="M3697" t="s">
        <v>41</v>
      </c>
      <c r="N3697" t="s">
        <v>281</v>
      </c>
      <c r="O3697" t="s">
        <v>45</v>
      </c>
      <c r="P3697" t="s">
        <v>448</v>
      </c>
      <c r="Q3697" t="s">
        <v>227</v>
      </c>
      <c r="R3697" t="s">
        <v>228</v>
      </c>
      <c r="S3697" t="s">
        <v>46</v>
      </c>
      <c r="T3697" s="127">
        <v>1.4470000000000001</v>
      </c>
      <c r="U3697" t="s">
        <v>2367</v>
      </c>
      <c r="V3697" s="131">
        <v>6.4399999999999999E-2</v>
      </c>
      <c r="W3697" s="131">
        <v>6.3479999999999995E-2</v>
      </c>
      <c r="X3697" t="s">
        <v>270</v>
      </c>
      <c r="Z3697" s="127">
        <v>141239.23000000001</v>
      </c>
      <c r="AA3697" s="129">
        <v>1</v>
      </c>
      <c r="AB3697" s="133">
        <v>100.31</v>
      </c>
      <c r="AD3697" s="127">
        <v>141.67699999999999</v>
      </c>
      <c r="AG3697" t="s">
        <v>275</v>
      </c>
      <c r="AH3697" s="131">
        <v>3.8400000000000001E-4</v>
      </c>
      <c r="AI3697" s="131">
        <v>1.62893120030328E-3</v>
      </c>
      <c r="AJ3697" s="131">
        <v>4.26854459282377E-4</v>
      </c>
    </row>
    <row r="3698" spans="1:36">
      <c r="A3698" s="121">
        <v>11389</v>
      </c>
      <c r="B3698">
        <v>11392</v>
      </c>
      <c r="C3698" t="s">
        <v>2749</v>
      </c>
      <c r="D3698" t="s">
        <v>2750</v>
      </c>
      <c r="E3698" t="s">
        <v>35</v>
      </c>
      <c r="F3698" t="s">
        <v>2892</v>
      </c>
      <c r="G3698" t="s">
        <v>2893</v>
      </c>
      <c r="H3698" t="s">
        <v>38</v>
      </c>
      <c r="I3698" t="s">
        <v>353</v>
      </c>
      <c r="J3698" t="s">
        <v>39</v>
      </c>
      <c r="K3698" t="s">
        <v>39</v>
      </c>
      <c r="L3698" t="s">
        <v>40</v>
      </c>
      <c r="M3698" t="s">
        <v>41</v>
      </c>
      <c r="N3698" t="s">
        <v>1546</v>
      </c>
      <c r="O3698" t="s">
        <v>45</v>
      </c>
      <c r="P3698" t="s">
        <v>226</v>
      </c>
      <c r="Q3698" t="s">
        <v>227</v>
      </c>
      <c r="R3698" t="s">
        <v>228</v>
      </c>
      <c r="S3698" t="s">
        <v>46</v>
      </c>
      <c r="T3698" s="127">
        <v>5.1820000000000004</v>
      </c>
      <c r="U3698" t="s">
        <v>2894</v>
      </c>
      <c r="V3698" s="131">
        <v>2.6800000000000001E-2</v>
      </c>
      <c r="W3698" s="131">
        <v>2.529E-2</v>
      </c>
      <c r="X3698" t="s">
        <v>270</v>
      </c>
      <c r="Z3698" s="127">
        <v>687360.54</v>
      </c>
      <c r="AA3698" s="129">
        <v>1</v>
      </c>
      <c r="AB3698" s="133">
        <v>103.6</v>
      </c>
      <c r="AD3698" s="127">
        <v>712.10599999999999</v>
      </c>
      <c r="AG3698" t="s">
        <v>275</v>
      </c>
      <c r="AH3698" s="131">
        <v>2.6800000000000001E-4</v>
      </c>
      <c r="AI3698" s="131">
        <v>8.1874285324905708E-3</v>
      </c>
      <c r="AJ3698" s="131">
        <v>2.1454806553516202E-3</v>
      </c>
    </row>
    <row r="3699" spans="1:36">
      <c r="A3699" s="121">
        <v>11389</v>
      </c>
      <c r="B3699">
        <v>11392</v>
      </c>
      <c r="C3699" t="s">
        <v>2895</v>
      </c>
      <c r="D3699" t="s">
        <v>2896</v>
      </c>
      <c r="E3699" t="s">
        <v>35</v>
      </c>
      <c r="F3699" t="s">
        <v>2897</v>
      </c>
      <c r="G3699" t="s">
        <v>2898</v>
      </c>
      <c r="H3699" t="s">
        <v>38</v>
      </c>
      <c r="I3699" t="s">
        <v>280</v>
      </c>
      <c r="J3699" t="s">
        <v>39</v>
      </c>
      <c r="K3699" t="s">
        <v>39</v>
      </c>
      <c r="L3699" t="s">
        <v>40</v>
      </c>
      <c r="M3699" t="s">
        <v>41</v>
      </c>
      <c r="N3699" t="s">
        <v>72</v>
      </c>
      <c r="O3699" t="s">
        <v>45</v>
      </c>
      <c r="P3699" t="s">
        <v>2713</v>
      </c>
      <c r="Q3699" t="s">
        <v>234</v>
      </c>
      <c r="R3699" t="s">
        <v>228</v>
      </c>
      <c r="S3699" t="s">
        <v>46</v>
      </c>
      <c r="T3699" s="127">
        <v>3.6160000000000001</v>
      </c>
      <c r="U3699" t="s">
        <v>2899</v>
      </c>
      <c r="V3699" s="131">
        <v>6.9500000000000006E-2</v>
      </c>
      <c r="W3699" s="131">
        <v>5.4059999999999997E-2</v>
      </c>
      <c r="X3699" t="s">
        <v>270</v>
      </c>
      <c r="Z3699" s="127">
        <v>265523</v>
      </c>
      <c r="AA3699" s="129">
        <v>1</v>
      </c>
      <c r="AB3699" s="133">
        <v>107.65</v>
      </c>
      <c r="AD3699" s="127">
        <v>285.83600000000001</v>
      </c>
      <c r="AG3699" t="s">
        <v>275</v>
      </c>
      <c r="AH3699" s="131">
        <v>4.66E-4</v>
      </c>
      <c r="AI3699" s="131">
        <v>3.2863918930436898E-3</v>
      </c>
      <c r="AJ3699" s="131">
        <v>8.6118495012801899E-4</v>
      </c>
    </row>
    <row r="3700" spans="1:36">
      <c r="A3700" s="121">
        <v>11389</v>
      </c>
      <c r="B3700">
        <v>11392</v>
      </c>
      <c r="C3700" t="s">
        <v>67</v>
      </c>
      <c r="D3700" t="s">
        <v>68</v>
      </c>
      <c r="E3700" t="s">
        <v>35</v>
      </c>
      <c r="F3700" t="s">
        <v>2480</v>
      </c>
      <c r="G3700" t="s">
        <v>2481</v>
      </c>
      <c r="H3700" t="s">
        <v>38</v>
      </c>
      <c r="I3700" t="s">
        <v>353</v>
      </c>
      <c r="J3700" t="s">
        <v>39</v>
      </c>
      <c r="K3700" t="s">
        <v>39</v>
      </c>
      <c r="L3700" t="s">
        <v>40</v>
      </c>
      <c r="M3700" t="s">
        <v>41</v>
      </c>
      <c r="N3700" t="s">
        <v>72</v>
      </c>
      <c r="O3700" t="s">
        <v>45</v>
      </c>
      <c r="P3700" t="s">
        <v>301</v>
      </c>
      <c r="Q3700" t="s">
        <v>301</v>
      </c>
      <c r="R3700" t="s">
        <v>301</v>
      </c>
      <c r="S3700" t="s">
        <v>46</v>
      </c>
      <c r="T3700" s="127">
        <v>3.3370000000000002</v>
      </c>
      <c r="U3700" t="s">
        <v>2482</v>
      </c>
      <c r="V3700" s="131">
        <v>4.9000000000000002E-2</v>
      </c>
      <c r="W3700" s="131">
        <v>3.7879999999999997E-2</v>
      </c>
      <c r="X3700" t="s">
        <v>270</v>
      </c>
      <c r="Z3700" s="127">
        <v>481127.5</v>
      </c>
      <c r="AA3700" s="129">
        <v>1</v>
      </c>
      <c r="AB3700" s="133">
        <v>107.48</v>
      </c>
      <c r="AD3700" s="127">
        <v>517.11599999999999</v>
      </c>
      <c r="AG3700" t="s">
        <v>275</v>
      </c>
      <c r="AH3700" s="131">
        <v>7.2900000000000005E-4</v>
      </c>
      <c r="AI3700" s="131">
        <v>5.9455359393731999E-3</v>
      </c>
      <c r="AJ3700" s="131">
        <v>1.5580022827683499E-3</v>
      </c>
    </row>
    <row r="3701" spans="1:36">
      <c r="A3701" s="121">
        <v>11389</v>
      </c>
      <c r="B3701">
        <v>11392</v>
      </c>
      <c r="C3701" t="s">
        <v>828</v>
      </c>
      <c r="D3701" t="s">
        <v>829</v>
      </c>
      <c r="E3701" t="s">
        <v>35</v>
      </c>
      <c r="F3701" t="s">
        <v>2483</v>
      </c>
      <c r="G3701" t="s">
        <v>2484</v>
      </c>
      <c r="H3701" t="s">
        <v>38</v>
      </c>
      <c r="I3701" t="s">
        <v>1990</v>
      </c>
      <c r="J3701" t="s">
        <v>39</v>
      </c>
      <c r="K3701" t="s">
        <v>39</v>
      </c>
      <c r="L3701" t="s">
        <v>40</v>
      </c>
      <c r="M3701" t="s">
        <v>41</v>
      </c>
      <c r="N3701" t="s">
        <v>347</v>
      </c>
      <c r="O3701" t="s">
        <v>45</v>
      </c>
      <c r="P3701" t="s">
        <v>448</v>
      </c>
      <c r="Q3701" t="s">
        <v>227</v>
      </c>
      <c r="R3701" t="s">
        <v>228</v>
      </c>
      <c r="S3701" t="s">
        <v>46</v>
      </c>
      <c r="T3701" s="127">
        <v>3.2360000000000002</v>
      </c>
      <c r="U3701" t="s">
        <v>464</v>
      </c>
      <c r="V3701" s="131">
        <v>0.04</v>
      </c>
      <c r="W3701" s="131">
        <v>0</v>
      </c>
      <c r="X3701" t="s">
        <v>270</v>
      </c>
      <c r="Z3701" s="127">
        <v>196305</v>
      </c>
      <c r="AA3701" s="129">
        <v>1</v>
      </c>
      <c r="AB3701" s="133">
        <v>300</v>
      </c>
      <c r="AD3701" s="127">
        <v>588.91499999999996</v>
      </c>
      <c r="AG3701" t="s">
        <v>275</v>
      </c>
      <c r="AH3701" s="131">
        <v>1.627E-3</v>
      </c>
      <c r="AI3701" s="131">
        <v>6.7710463443724899E-3</v>
      </c>
      <c r="AJ3701" s="131">
        <v>1.77432375631637E-3</v>
      </c>
    </row>
    <row r="3702" spans="1:36">
      <c r="A3702" s="121">
        <v>11389</v>
      </c>
      <c r="B3702">
        <v>11392</v>
      </c>
      <c r="C3702" t="s">
        <v>2900</v>
      </c>
      <c r="D3702" t="s">
        <v>2901</v>
      </c>
      <c r="E3702" t="s">
        <v>35</v>
      </c>
      <c r="F3702" t="s">
        <v>2902</v>
      </c>
      <c r="G3702" t="s">
        <v>2903</v>
      </c>
      <c r="H3702" t="s">
        <v>38</v>
      </c>
      <c r="I3702" t="s">
        <v>280</v>
      </c>
      <c r="J3702" t="s">
        <v>39</v>
      </c>
      <c r="K3702" t="s">
        <v>39</v>
      </c>
      <c r="L3702" t="s">
        <v>40</v>
      </c>
      <c r="M3702" t="s">
        <v>41</v>
      </c>
      <c r="N3702" t="s">
        <v>347</v>
      </c>
      <c r="O3702" t="s">
        <v>45</v>
      </c>
      <c r="P3702" t="s">
        <v>448</v>
      </c>
      <c r="Q3702" t="s">
        <v>227</v>
      </c>
      <c r="R3702" t="s">
        <v>228</v>
      </c>
      <c r="S3702" t="s">
        <v>46</v>
      </c>
      <c r="T3702" s="127">
        <v>4.4400000000000004</v>
      </c>
      <c r="U3702" t="s">
        <v>2904</v>
      </c>
      <c r="V3702" s="131">
        <v>5.8799999999999998E-2</v>
      </c>
      <c r="W3702" s="131">
        <v>4.9430000000000002E-2</v>
      </c>
      <c r="X3702" t="s">
        <v>270</v>
      </c>
      <c r="Z3702" s="127">
        <v>380000</v>
      </c>
      <c r="AA3702" s="129">
        <v>1</v>
      </c>
      <c r="AB3702" s="133">
        <v>105.94</v>
      </c>
      <c r="AD3702" s="127">
        <v>402.572</v>
      </c>
      <c r="AG3702" t="s">
        <v>275</v>
      </c>
      <c r="AH3702" s="131">
        <v>4.08E-4</v>
      </c>
      <c r="AI3702" s="131">
        <v>4.6285689258156503E-3</v>
      </c>
      <c r="AJ3702" s="131">
        <v>1.2128967053442201E-3</v>
      </c>
    </row>
    <row r="3703" spans="1:36">
      <c r="A3703" s="121">
        <v>11389</v>
      </c>
      <c r="B3703">
        <v>11392</v>
      </c>
      <c r="C3703" t="s">
        <v>2824</v>
      </c>
      <c r="D3703" t="s">
        <v>2825</v>
      </c>
      <c r="E3703" t="s">
        <v>35</v>
      </c>
      <c r="F3703" t="s">
        <v>2905</v>
      </c>
      <c r="G3703" t="s">
        <v>2906</v>
      </c>
      <c r="H3703" t="s">
        <v>38</v>
      </c>
      <c r="I3703" t="s">
        <v>353</v>
      </c>
      <c r="J3703" t="s">
        <v>39</v>
      </c>
      <c r="K3703" t="s">
        <v>39</v>
      </c>
      <c r="L3703" t="s">
        <v>40</v>
      </c>
      <c r="M3703" t="s">
        <v>41</v>
      </c>
      <c r="N3703" t="s">
        <v>1546</v>
      </c>
      <c r="O3703" t="s">
        <v>45</v>
      </c>
      <c r="P3703" t="s">
        <v>226</v>
      </c>
      <c r="Q3703" t="s">
        <v>227</v>
      </c>
      <c r="R3703" t="s">
        <v>228</v>
      </c>
      <c r="S3703" t="s">
        <v>46</v>
      </c>
      <c r="T3703" s="127">
        <v>4.6550000000000002</v>
      </c>
      <c r="U3703" t="s">
        <v>2828</v>
      </c>
      <c r="V3703" s="131">
        <v>2.4E-2</v>
      </c>
      <c r="W3703" s="131">
        <v>2.563E-2</v>
      </c>
      <c r="X3703" t="s">
        <v>270</v>
      </c>
      <c r="Z3703" s="127">
        <v>783697.5</v>
      </c>
      <c r="AA3703" s="129">
        <v>1</v>
      </c>
      <c r="AB3703" s="133">
        <v>101.59</v>
      </c>
      <c r="AD3703" s="127">
        <v>796.15800000000002</v>
      </c>
      <c r="AG3703" t="s">
        <v>275</v>
      </c>
      <c r="AH3703" s="131">
        <v>2.0799999999999999E-4</v>
      </c>
      <c r="AI3703" s="131">
        <v>9.1538247128008492E-3</v>
      </c>
      <c r="AJ3703" s="131">
        <v>2.39872064419958E-3</v>
      </c>
    </row>
    <row r="3704" spans="1:36">
      <c r="A3704" s="121">
        <v>11389</v>
      </c>
      <c r="B3704">
        <v>11392</v>
      </c>
      <c r="C3704" t="s">
        <v>74</v>
      </c>
      <c r="D3704" t="s">
        <v>75</v>
      </c>
      <c r="E3704" t="s">
        <v>76</v>
      </c>
      <c r="F3704" t="s">
        <v>2907</v>
      </c>
      <c r="G3704" t="s">
        <v>2908</v>
      </c>
      <c r="H3704" t="s">
        <v>38</v>
      </c>
      <c r="I3704" t="s">
        <v>280</v>
      </c>
      <c r="J3704" t="s">
        <v>39</v>
      </c>
      <c r="K3704" t="s">
        <v>39</v>
      </c>
      <c r="L3704" t="s">
        <v>40</v>
      </c>
      <c r="M3704" t="s">
        <v>41</v>
      </c>
      <c r="N3704" t="s">
        <v>80</v>
      </c>
      <c r="O3704" t="s">
        <v>45</v>
      </c>
      <c r="P3704" t="s">
        <v>2584</v>
      </c>
      <c r="Q3704" t="s">
        <v>227</v>
      </c>
      <c r="R3704" t="s">
        <v>228</v>
      </c>
      <c r="S3704" t="s">
        <v>46</v>
      </c>
      <c r="T3704" s="127">
        <v>3.3570000000000002</v>
      </c>
      <c r="U3704" t="s">
        <v>2482</v>
      </c>
      <c r="V3704" s="131">
        <v>0.06</v>
      </c>
      <c r="W3704" s="131">
        <v>5.808E-2</v>
      </c>
      <c r="X3704" t="s">
        <v>270</v>
      </c>
      <c r="Z3704" s="127">
        <v>385307</v>
      </c>
      <c r="AA3704" s="129">
        <v>1</v>
      </c>
      <c r="AB3704" s="133">
        <v>102.43</v>
      </c>
      <c r="AD3704" s="127">
        <v>394.67</v>
      </c>
      <c r="AG3704" t="s">
        <v>275</v>
      </c>
      <c r="AH3704" s="131">
        <v>3.8499999999999998E-4</v>
      </c>
      <c r="AI3704" s="131">
        <v>4.5377152739677898E-3</v>
      </c>
      <c r="AJ3704" s="131">
        <v>1.1890888941695501E-3</v>
      </c>
    </row>
    <row r="3705" spans="1:36">
      <c r="A3705" s="121">
        <v>11389</v>
      </c>
      <c r="B3705">
        <v>11392</v>
      </c>
      <c r="C3705" t="s">
        <v>2692</v>
      </c>
      <c r="D3705" t="s">
        <v>2693</v>
      </c>
      <c r="E3705" t="s">
        <v>35</v>
      </c>
      <c r="F3705" t="s">
        <v>3587</v>
      </c>
      <c r="G3705" t="s">
        <v>3588</v>
      </c>
      <c r="H3705" t="s">
        <v>38</v>
      </c>
      <c r="I3705" t="s">
        <v>353</v>
      </c>
      <c r="J3705" t="s">
        <v>39</v>
      </c>
      <c r="K3705" t="s">
        <v>39</v>
      </c>
      <c r="L3705" t="s">
        <v>40</v>
      </c>
      <c r="M3705" t="s">
        <v>41</v>
      </c>
      <c r="N3705" t="s">
        <v>52</v>
      </c>
      <c r="O3705" t="s">
        <v>45</v>
      </c>
      <c r="P3705" t="s">
        <v>2584</v>
      </c>
      <c r="Q3705" t="s">
        <v>227</v>
      </c>
      <c r="R3705" t="s">
        <v>228</v>
      </c>
      <c r="S3705" t="s">
        <v>46</v>
      </c>
      <c r="T3705" s="127">
        <v>3.0640000000000001</v>
      </c>
      <c r="U3705" t="s">
        <v>464</v>
      </c>
      <c r="V3705" s="131">
        <v>3.5900000000000001E-2</v>
      </c>
      <c r="W3705" s="131">
        <v>3.594E-2</v>
      </c>
      <c r="X3705" t="s">
        <v>270</v>
      </c>
      <c r="Z3705" s="127">
        <v>45773</v>
      </c>
      <c r="AA3705" s="129">
        <v>1</v>
      </c>
      <c r="AB3705" s="133">
        <v>103.27</v>
      </c>
      <c r="AD3705" s="127">
        <v>47.27</v>
      </c>
      <c r="AG3705" t="s">
        <v>275</v>
      </c>
      <c r="AH3705" s="131">
        <v>2.0799999999999999E-4</v>
      </c>
      <c r="AI3705" s="131">
        <v>5.4348395172861496E-4</v>
      </c>
      <c r="AJ3705" s="131">
        <v>1.4241764679844999E-4</v>
      </c>
    </row>
    <row r="3706" spans="1:36">
      <c r="A3706" s="121">
        <v>11389</v>
      </c>
      <c r="B3706">
        <v>11392</v>
      </c>
      <c r="C3706" t="s">
        <v>815</v>
      </c>
      <c r="D3706" t="s">
        <v>816</v>
      </c>
      <c r="E3706" t="s">
        <v>35</v>
      </c>
      <c r="F3706" t="s">
        <v>2909</v>
      </c>
      <c r="G3706" t="s">
        <v>2910</v>
      </c>
      <c r="H3706" t="s">
        <v>38</v>
      </c>
      <c r="I3706" t="s">
        <v>280</v>
      </c>
      <c r="J3706" t="s">
        <v>39</v>
      </c>
      <c r="K3706" t="s">
        <v>39</v>
      </c>
      <c r="L3706" t="s">
        <v>40</v>
      </c>
      <c r="M3706" t="s">
        <v>41</v>
      </c>
      <c r="N3706" t="s">
        <v>143</v>
      </c>
      <c r="O3706" t="s">
        <v>45</v>
      </c>
      <c r="P3706" t="s">
        <v>412</v>
      </c>
      <c r="Q3706" t="s">
        <v>227</v>
      </c>
      <c r="R3706" t="s">
        <v>228</v>
      </c>
      <c r="S3706" t="s">
        <v>46</v>
      </c>
      <c r="T3706" s="127">
        <v>4.5640000000000001</v>
      </c>
      <c r="U3706" t="s">
        <v>2911</v>
      </c>
      <c r="V3706" s="131">
        <v>5.74E-2</v>
      </c>
      <c r="W3706" s="131">
        <v>5.1380000000000002E-2</v>
      </c>
      <c r="X3706" t="s">
        <v>270</v>
      </c>
      <c r="Z3706" s="127">
        <v>77543</v>
      </c>
      <c r="AA3706" s="129">
        <v>1</v>
      </c>
      <c r="AB3706" s="133">
        <v>104.48</v>
      </c>
      <c r="AD3706" s="127">
        <v>81.016999999999996</v>
      </c>
      <c r="AG3706" t="s">
        <v>275</v>
      </c>
      <c r="AH3706" s="131">
        <v>1.07E-4</v>
      </c>
      <c r="AI3706" s="131">
        <v>9.3149157914642201E-4</v>
      </c>
      <c r="AJ3706" s="131">
        <v>2.4409338728892001E-4</v>
      </c>
    </row>
    <row r="3707" spans="1:36">
      <c r="A3707" s="121">
        <v>11389</v>
      </c>
      <c r="B3707">
        <v>11392</v>
      </c>
      <c r="C3707" t="s">
        <v>2721</v>
      </c>
      <c r="D3707" t="s">
        <v>2722</v>
      </c>
      <c r="E3707" t="s">
        <v>35</v>
      </c>
      <c r="F3707" t="s">
        <v>2912</v>
      </c>
      <c r="G3707" t="s">
        <v>2913</v>
      </c>
      <c r="H3707" t="s">
        <v>38</v>
      </c>
      <c r="I3707" t="s">
        <v>353</v>
      </c>
      <c r="J3707" t="s">
        <v>39</v>
      </c>
      <c r="K3707" t="s">
        <v>39</v>
      </c>
      <c r="L3707" t="s">
        <v>40</v>
      </c>
      <c r="M3707" t="s">
        <v>41</v>
      </c>
      <c r="N3707" t="s">
        <v>52</v>
      </c>
      <c r="O3707" t="s">
        <v>45</v>
      </c>
      <c r="P3707" t="s">
        <v>430</v>
      </c>
      <c r="Q3707" t="s">
        <v>227</v>
      </c>
      <c r="R3707" t="s">
        <v>228</v>
      </c>
      <c r="S3707" t="s">
        <v>46</v>
      </c>
      <c r="T3707" s="127">
        <v>3.0179999999999998</v>
      </c>
      <c r="U3707" t="s">
        <v>2790</v>
      </c>
      <c r="V3707" s="131">
        <v>5.0000000000000001E-3</v>
      </c>
      <c r="W3707" s="131">
        <v>2.93E-2</v>
      </c>
      <c r="X3707" t="s">
        <v>270</v>
      </c>
      <c r="Z3707" s="127">
        <v>202733</v>
      </c>
      <c r="AA3707" s="129">
        <v>1</v>
      </c>
      <c r="AB3707" s="133">
        <v>95.53</v>
      </c>
      <c r="AD3707" s="127">
        <v>193.67099999999999</v>
      </c>
      <c r="AG3707" t="s">
        <v>275</v>
      </c>
      <c r="AH3707" s="131">
        <v>7.5100000000000004E-4</v>
      </c>
      <c r="AI3707" s="131">
        <v>2.2267291521887102E-3</v>
      </c>
      <c r="AJ3707" s="131">
        <v>5.8350485769371595E-4</v>
      </c>
    </row>
    <row r="3708" spans="1:36">
      <c r="A3708" s="121">
        <v>11389</v>
      </c>
      <c r="B3708">
        <v>11392</v>
      </c>
      <c r="C3708" t="s">
        <v>138</v>
      </c>
      <c r="D3708" t="s">
        <v>139</v>
      </c>
      <c r="E3708" t="s">
        <v>35</v>
      </c>
      <c r="F3708" t="s">
        <v>2914</v>
      </c>
      <c r="G3708" t="s">
        <v>2915</v>
      </c>
      <c r="H3708" t="s">
        <v>38</v>
      </c>
      <c r="I3708" t="s">
        <v>280</v>
      </c>
      <c r="J3708" t="s">
        <v>39</v>
      </c>
      <c r="K3708" t="s">
        <v>39</v>
      </c>
      <c r="L3708" t="s">
        <v>40</v>
      </c>
      <c r="M3708" t="s">
        <v>41</v>
      </c>
      <c r="N3708" t="s">
        <v>143</v>
      </c>
      <c r="O3708" t="s">
        <v>45</v>
      </c>
      <c r="P3708" t="s">
        <v>301</v>
      </c>
      <c r="Q3708" t="s">
        <v>301</v>
      </c>
      <c r="R3708" t="s">
        <v>301</v>
      </c>
      <c r="S3708" t="s">
        <v>46</v>
      </c>
      <c r="T3708" s="127">
        <v>2.87</v>
      </c>
      <c r="U3708" t="s">
        <v>2884</v>
      </c>
      <c r="V3708" s="131">
        <v>4.4999999999999998E-2</v>
      </c>
      <c r="W3708" s="131">
        <v>7.0629999999999998E-2</v>
      </c>
      <c r="X3708" t="s">
        <v>270</v>
      </c>
      <c r="Z3708" s="127">
        <v>191076</v>
      </c>
      <c r="AA3708" s="129">
        <v>1</v>
      </c>
      <c r="AB3708" s="133">
        <v>94.41</v>
      </c>
      <c r="AD3708" s="127">
        <v>180.39500000000001</v>
      </c>
      <c r="AG3708" t="s">
        <v>275</v>
      </c>
      <c r="AH3708" s="131">
        <v>4.6099999999999998E-4</v>
      </c>
      <c r="AI3708" s="131">
        <v>2.0740886213966299E-3</v>
      </c>
      <c r="AJ3708" s="131">
        <v>5.4350605895765204E-4</v>
      </c>
    </row>
    <row r="3709" spans="1:36">
      <c r="A3709" s="121">
        <v>11389</v>
      </c>
      <c r="B3709">
        <v>11392</v>
      </c>
      <c r="C3709" t="s">
        <v>2733</v>
      </c>
      <c r="D3709" t="s">
        <v>2734</v>
      </c>
      <c r="E3709" t="s">
        <v>35</v>
      </c>
      <c r="F3709" t="s">
        <v>2916</v>
      </c>
      <c r="G3709" t="s">
        <v>2917</v>
      </c>
      <c r="H3709" t="s">
        <v>38</v>
      </c>
      <c r="I3709" t="s">
        <v>280</v>
      </c>
      <c r="J3709" t="s">
        <v>39</v>
      </c>
      <c r="K3709" t="s">
        <v>39</v>
      </c>
      <c r="L3709" t="s">
        <v>40</v>
      </c>
      <c r="M3709" t="s">
        <v>41</v>
      </c>
      <c r="N3709" t="s">
        <v>143</v>
      </c>
      <c r="O3709" t="s">
        <v>45</v>
      </c>
      <c r="P3709" t="s">
        <v>301</v>
      </c>
      <c r="Q3709" t="s">
        <v>301</v>
      </c>
      <c r="R3709" t="s">
        <v>301</v>
      </c>
      <c r="S3709" t="s">
        <v>46</v>
      </c>
      <c r="T3709" s="127">
        <v>3.0409999999999999</v>
      </c>
      <c r="U3709" t="s">
        <v>2899</v>
      </c>
      <c r="V3709" s="131">
        <v>6.5000000000000002E-2</v>
      </c>
      <c r="W3709" s="131">
        <v>7.6619999999999994E-2</v>
      </c>
      <c r="X3709" t="s">
        <v>270</v>
      </c>
      <c r="Z3709" s="127">
        <v>181817</v>
      </c>
      <c r="AA3709" s="129">
        <v>1</v>
      </c>
      <c r="AB3709" s="133">
        <v>98.62</v>
      </c>
      <c r="AD3709" s="127">
        <v>179.30799999999999</v>
      </c>
      <c r="AG3709" t="s">
        <v>275</v>
      </c>
      <c r="AH3709" s="131">
        <v>9.3199999999999999E-4</v>
      </c>
      <c r="AI3709" s="131">
        <v>2.0615916945513099E-3</v>
      </c>
      <c r="AJ3709" s="131">
        <v>5.4023129268743805E-4</v>
      </c>
    </row>
    <row r="3710" spans="1:36">
      <c r="A3710" s="121">
        <v>11389</v>
      </c>
      <c r="B3710">
        <v>11392</v>
      </c>
      <c r="C3710" t="s">
        <v>3446</v>
      </c>
      <c r="D3710" t="s">
        <v>3447</v>
      </c>
      <c r="E3710" t="s">
        <v>35</v>
      </c>
      <c r="F3710" t="s">
        <v>3455</v>
      </c>
      <c r="G3710" t="s">
        <v>3456</v>
      </c>
      <c r="H3710" t="s">
        <v>38</v>
      </c>
      <c r="I3710" t="s">
        <v>280</v>
      </c>
      <c r="J3710" t="s">
        <v>39</v>
      </c>
      <c r="K3710" t="s">
        <v>39</v>
      </c>
      <c r="L3710" t="s">
        <v>40</v>
      </c>
      <c r="M3710" t="s">
        <v>41</v>
      </c>
      <c r="N3710" t="s">
        <v>143</v>
      </c>
      <c r="O3710" t="s">
        <v>45</v>
      </c>
      <c r="P3710" t="s">
        <v>301</v>
      </c>
      <c r="Q3710" t="s">
        <v>301</v>
      </c>
      <c r="R3710" t="s">
        <v>301</v>
      </c>
      <c r="S3710" t="s">
        <v>46</v>
      </c>
      <c r="T3710" s="127">
        <v>2.6219999999999999</v>
      </c>
      <c r="U3710" t="s">
        <v>464</v>
      </c>
      <c r="V3710" s="131">
        <v>6.6900000000000001E-2</v>
      </c>
      <c r="W3710" s="131">
        <v>6.6820000000000004E-2</v>
      </c>
      <c r="X3710" t="s">
        <v>270</v>
      </c>
      <c r="Z3710" s="127">
        <v>126460</v>
      </c>
      <c r="AA3710" s="129">
        <v>1</v>
      </c>
      <c r="AB3710" s="133">
        <v>101.98</v>
      </c>
      <c r="AD3710" s="127">
        <v>128.964</v>
      </c>
      <c r="AG3710" t="s">
        <v>275</v>
      </c>
      <c r="AH3710" s="131">
        <v>4.2200000000000001E-4</v>
      </c>
      <c r="AI3710" s="131">
        <v>1.4827616851657501E-3</v>
      </c>
      <c r="AJ3710" s="131">
        <v>3.8855136254263898E-4</v>
      </c>
    </row>
    <row r="3711" spans="1:36">
      <c r="A3711" s="121">
        <v>11389</v>
      </c>
      <c r="B3711">
        <v>11392</v>
      </c>
      <c r="C3711" t="s">
        <v>108</v>
      </c>
      <c r="D3711" t="s">
        <v>109</v>
      </c>
      <c r="E3711" t="s">
        <v>35</v>
      </c>
      <c r="F3711" t="s">
        <v>2918</v>
      </c>
      <c r="G3711" t="s">
        <v>2919</v>
      </c>
      <c r="H3711" t="s">
        <v>38</v>
      </c>
      <c r="I3711" t="s">
        <v>280</v>
      </c>
      <c r="J3711" t="s">
        <v>39</v>
      </c>
      <c r="K3711" t="s">
        <v>39</v>
      </c>
      <c r="L3711" t="s">
        <v>40</v>
      </c>
      <c r="M3711" t="s">
        <v>41</v>
      </c>
      <c r="N3711" t="s">
        <v>72</v>
      </c>
      <c r="O3711" t="s">
        <v>45</v>
      </c>
      <c r="P3711" t="s">
        <v>301</v>
      </c>
      <c r="Q3711" t="s">
        <v>301</v>
      </c>
      <c r="R3711" t="s">
        <v>301</v>
      </c>
      <c r="S3711" t="s">
        <v>46</v>
      </c>
      <c r="T3711" s="127">
        <v>4.1360000000000001</v>
      </c>
      <c r="U3711" t="s">
        <v>2911</v>
      </c>
      <c r="V3711" s="131">
        <v>6.3399999999999998E-2</v>
      </c>
      <c r="W3711" s="131">
        <v>6.1280000000000001E-2</v>
      </c>
      <c r="X3711" t="s">
        <v>270</v>
      </c>
      <c r="Z3711" s="127">
        <v>369039</v>
      </c>
      <c r="AA3711" s="129">
        <v>1</v>
      </c>
      <c r="AB3711" s="133">
        <v>102.83</v>
      </c>
      <c r="AD3711" s="127">
        <v>379.483</v>
      </c>
      <c r="AG3711" t="s">
        <v>275</v>
      </c>
      <c r="AH3711" s="131">
        <v>1.0709999999999999E-3</v>
      </c>
      <c r="AI3711" s="131">
        <v>4.3631010430114801E-3</v>
      </c>
      <c r="AJ3711" s="131">
        <v>1.1433319812170701E-3</v>
      </c>
    </row>
    <row r="3712" spans="1:36">
      <c r="A3712" s="121">
        <v>11389</v>
      </c>
      <c r="B3712">
        <v>11392</v>
      </c>
      <c r="C3712" t="s">
        <v>2920</v>
      </c>
      <c r="D3712" t="s">
        <v>2921</v>
      </c>
      <c r="E3712" t="s">
        <v>35</v>
      </c>
      <c r="F3712" t="s">
        <v>2922</v>
      </c>
      <c r="G3712" t="s">
        <v>2923</v>
      </c>
      <c r="H3712" t="s">
        <v>38</v>
      </c>
      <c r="I3712" t="s">
        <v>353</v>
      </c>
      <c r="J3712" t="s">
        <v>39</v>
      </c>
      <c r="K3712" t="s">
        <v>39</v>
      </c>
      <c r="L3712" t="s">
        <v>40</v>
      </c>
      <c r="M3712" t="s">
        <v>41</v>
      </c>
      <c r="N3712" t="s">
        <v>43</v>
      </c>
      <c r="O3712" t="s">
        <v>45</v>
      </c>
      <c r="P3712" t="s">
        <v>301</v>
      </c>
      <c r="Q3712" t="s">
        <v>301</v>
      </c>
      <c r="R3712" t="s">
        <v>301</v>
      </c>
      <c r="S3712" t="s">
        <v>46</v>
      </c>
      <c r="T3712" s="127">
        <v>3</v>
      </c>
      <c r="U3712" t="s">
        <v>2899</v>
      </c>
      <c r="V3712" s="131">
        <v>4.1799999999999997E-2</v>
      </c>
      <c r="W3712" s="131">
        <v>3.7350000000000001E-2</v>
      </c>
      <c r="X3712" t="s">
        <v>270</v>
      </c>
      <c r="Z3712" s="127">
        <v>225204</v>
      </c>
      <c r="AA3712" s="129">
        <v>1</v>
      </c>
      <c r="AB3712" s="133">
        <v>105.1</v>
      </c>
      <c r="AD3712" s="127">
        <v>236.68899999999999</v>
      </c>
      <c r="AG3712" t="s">
        <v>275</v>
      </c>
      <c r="AH3712" s="131">
        <v>6.4499999999999996E-4</v>
      </c>
      <c r="AI3712" s="131">
        <v>2.7213348678602201E-3</v>
      </c>
      <c r="AJ3712" s="131">
        <v>7.1311417163013604E-4</v>
      </c>
    </row>
    <row r="3713" spans="1:36">
      <c r="A3713" s="121">
        <v>11389</v>
      </c>
      <c r="B3713">
        <v>11392</v>
      </c>
      <c r="C3713" t="s">
        <v>2461</v>
      </c>
      <c r="D3713" t="s">
        <v>2462</v>
      </c>
      <c r="E3713" t="s">
        <v>35</v>
      </c>
      <c r="F3713" t="s">
        <v>2924</v>
      </c>
      <c r="G3713" t="s">
        <v>2925</v>
      </c>
      <c r="H3713" t="s">
        <v>38</v>
      </c>
      <c r="I3713" t="s">
        <v>280</v>
      </c>
      <c r="J3713" t="s">
        <v>39</v>
      </c>
      <c r="K3713" t="s">
        <v>39</v>
      </c>
      <c r="L3713" t="s">
        <v>40</v>
      </c>
      <c r="M3713" t="s">
        <v>41</v>
      </c>
      <c r="N3713" t="s">
        <v>72</v>
      </c>
      <c r="O3713" t="s">
        <v>45</v>
      </c>
      <c r="P3713" t="s">
        <v>301</v>
      </c>
      <c r="Q3713" t="s">
        <v>301</v>
      </c>
      <c r="R3713" t="s">
        <v>301</v>
      </c>
      <c r="S3713" t="s">
        <v>46</v>
      </c>
      <c r="T3713" s="127">
        <v>2.78</v>
      </c>
      <c r="U3713" t="s">
        <v>2899</v>
      </c>
      <c r="V3713" s="131">
        <v>7.3499999999999996E-2</v>
      </c>
      <c r="W3713" s="131">
        <v>6.5769999999999995E-2</v>
      </c>
      <c r="X3713" t="s">
        <v>270</v>
      </c>
      <c r="Z3713" s="127">
        <v>79701</v>
      </c>
      <c r="AA3713" s="129">
        <v>1</v>
      </c>
      <c r="AB3713" s="133">
        <v>104.27</v>
      </c>
      <c r="AD3713" s="127">
        <v>83.103999999999999</v>
      </c>
      <c r="AG3713" t="s">
        <v>275</v>
      </c>
      <c r="AH3713" s="131">
        <v>2.6600000000000001E-4</v>
      </c>
      <c r="AI3713" s="131">
        <v>9.5549036962077E-4</v>
      </c>
      <c r="AJ3713" s="131">
        <v>2.5038216776623699E-4</v>
      </c>
    </row>
    <row r="3714" spans="1:36">
      <c r="A3714" s="121">
        <v>11389</v>
      </c>
      <c r="B3714">
        <v>11392</v>
      </c>
      <c r="C3714" t="s">
        <v>2874</v>
      </c>
      <c r="D3714" t="s">
        <v>2875</v>
      </c>
      <c r="E3714" t="s">
        <v>338</v>
      </c>
      <c r="F3714" t="s">
        <v>2926</v>
      </c>
      <c r="G3714" t="s">
        <v>2927</v>
      </c>
      <c r="H3714" t="s">
        <v>38</v>
      </c>
      <c r="I3714" t="s">
        <v>280</v>
      </c>
      <c r="J3714" t="s">
        <v>39</v>
      </c>
      <c r="K3714" t="s">
        <v>538</v>
      </c>
      <c r="L3714" t="s">
        <v>40</v>
      </c>
      <c r="M3714" t="s">
        <v>41</v>
      </c>
      <c r="N3714" t="s">
        <v>281</v>
      </c>
      <c r="O3714" t="s">
        <v>45</v>
      </c>
      <c r="P3714" t="s">
        <v>2713</v>
      </c>
      <c r="Q3714" t="s">
        <v>234</v>
      </c>
      <c r="R3714" t="s">
        <v>228</v>
      </c>
      <c r="S3714" t="s">
        <v>46</v>
      </c>
      <c r="T3714" s="127">
        <v>1.821</v>
      </c>
      <c r="U3714" t="s">
        <v>2472</v>
      </c>
      <c r="V3714" s="131">
        <v>0.06</v>
      </c>
      <c r="W3714" s="131">
        <v>6.7979999999999999E-2</v>
      </c>
      <c r="X3714" t="s">
        <v>270</v>
      </c>
      <c r="Z3714" s="127">
        <v>349737</v>
      </c>
      <c r="AA3714" s="129">
        <v>1</v>
      </c>
      <c r="AB3714" s="133">
        <v>99.34</v>
      </c>
      <c r="AD3714" s="127">
        <v>347.42899999999997</v>
      </c>
      <c r="AG3714" t="s">
        <v>275</v>
      </c>
      <c r="AH3714" s="131">
        <v>1.276E-3</v>
      </c>
      <c r="AI3714" s="131">
        <v>3.9945596078696296E-3</v>
      </c>
      <c r="AJ3714" s="131">
        <v>1.0467572732175299E-3</v>
      </c>
    </row>
    <row r="3715" spans="1:36">
      <c r="A3715" s="121">
        <v>11389</v>
      </c>
      <c r="B3715">
        <v>11392</v>
      </c>
      <c r="C3715" t="s">
        <v>2485</v>
      </c>
      <c r="D3715" t="s">
        <v>2486</v>
      </c>
      <c r="E3715" t="s">
        <v>35</v>
      </c>
      <c r="F3715" t="s">
        <v>2487</v>
      </c>
      <c r="G3715" t="s">
        <v>2488</v>
      </c>
      <c r="H3715" t="s">
        <v>38</v>
      </c>
      <c r="I3715" t="s">
        <v>1990</v>
      </c>
      <c r="J3715" t="s">
        <v>39</v>
      </c>
      <c r="K3715" t="s">
        <v>39</v>
      </c>
      <c r="L3715" t="s">
        <v>40</v>
      </c>
      <c r="M3715" t="s">
        <v>41</v>
      </c>
      <c r="N3715" t="s">
        <v>72</v>
      </c>
      <c r="O3715" t="s">
        <v>45</v>
      </c>
      <c r="P3715" t="s">
        <v>412</v>
      </c>
      <c r="Q3715" t="s">
        <v>227</v>
      </c>
      <c r="R3715" t="s">
        <v>228</v>
      </c>
      <c r="S3715" t="s">
        <v>46</v>
      </c>
      <c r="T3715" s="127">
        <v>5.7560000000000002</v>
      </c>
      <c r="U3715" t="s">
        <v>2489</v>
      </c>
      <c r="V3715" s="131">
        <v>0.04</v>
      </c>
      <c r="W3715" s="131">
        <v>-0.13002</v>
      </c>
      <c r="X3715" t="s">
        <v>270</v>
      </c>
      <c r="Z3715" s="127">
        <v>26563</v>
      </c>
      <c r="AA3715" s="129">
        <v>1</v>
      </c>
      <c r="AB3715" s="133">
        <v>270</v>
      </c>
      <c r="AD3715" s="127">
        <v>71.72</v>
      </c>
      <c r="AG3715" t="s">
        <v>275</v>
      </c>
      <c r="AH3715" s="131">
        <v>6.7000000000000002E-5</v>
      </c>
      <c r="AI3715" s="131">
        <v>8.2460137867609005E-4</v>
      </c>
      <c r="AJ3715" s="131">
        <v>2.16083267085038E-4</v>
      </c>
    </row>
    <row r="3716" spans="1:36">
      <c r="A3716" s="121">
        <v>11389</v>
      </c>
      <c r="B3716">
        <v>11392</v>
      </c>
      <c r="C3716" t="s">
        <v>145</v>
      </c>
      <c r="D3716" t="s">
        <v>146</v>
      </c>
      <c r="E3716" t="s">
        <v>35</v>
      </c>
      <c r="F3716" t="s">
        <v>2928</v>
      </c>
      <c r="G3716" t="s">
        <v>149</v>
      </c>
      <c r="H3716" t="s">
        <v>38</v>
      </c>
      <c r="I3716" t="s">
        <v>280</v>
      </c>
      <c r="J3716" t="s">
        <v>39</v>
      </c>
      <c r="K3716" t="s">
        <v>39</v>
      </c>
      <c r="L3716" t="s">
        <v>40</v>
      </c>
      <c r="M3716" t="s">
        <v>41</v>
      </c>
      <c r="N3716" t="s">
        <v>150</v>
      </c>
      <c r="O3716" t="s">
        <v>45</v>
      </c>
      <c r="P3716" t="s">
        <v>301</v>
      </c>
      <c r="Q3716" t="s">
        <v>301</v>
      </c>
      <c r="R3716" t="s">
        <v>301</v>
      </c>
      <c r="S3716" t="s">
        <v>46</v>
      </c>
      <c r="T3716" s="127">
        <v>3.2789999999999999</v>
      </c>
      <c r="U3716" t="s">
        <v>2929</v>
      </c>
      <c r="V3716" s="131">
        <v>5.8999999999999997E-2</v>
      </c>
      <c r="W3716" s="131">
        <v>5.2179999999999997E-2</v>
      </c>
      <c r="X3716" t="s">
        <v>270</v>
      </c>
      <c r="Z3716" s="127">
        <v>248537</v>
      </c>
      <c r="AA3716" s="129">
        <v>1</v>
      </c>
      <c r="AB3716" s="133">
        <v>102.44</v>
      </c>
      <c r="AD3716" s="127">
        <v>254.601</v>
      </c>
      <c r="AG3716" t="s">
        <v>275</v>
      </c>
      <c r="AH3716" s="131">
        <v>2.4699999999999999E-4</v>
      </c>
      <c r="AI3716" s="131">
        <v>2.9272768066637999E-3</v>
      </c>
      <c r="AJ3716" s="131">
        <v>7.6708037653504604E-4</v>
      </c>
    </row>
    <row r="3717" spans="1:36">
      <c r="A3717" s="121">
        <v>11389</v>
      </c>
      <c r="B3717">
        <v>11392</v>
      </c>
      <c r="C3717" t="s">
        <v>2499</v>
      </c>
      <c r="D3717" t="s">
        <v>2500</v>
      </c>
      <c r="E3717" t="s">
        <v>35</v>
      </c>
      <c r="F3717" t="s">
        <v>2930</v>
      </c>
      <c r="G3717" t="s">
        <v>2931</v>
      </c>
      <c r="H3717" t="s">
        <v>38</v>
      </c>
      <c r="I3717" t="s">
        <v>280</v>
      </c>
      <c r="J3717" t="s">
        <v>39</v>
      </c>
      <c r="K3717" t="s">
        <v>39</v>
      </c>
      <c r="L3717" t="s">
        <v>40</v>
      </c>
      <c r="M3717" t="s">
        <v>41</v>
      </c>
      <c r="N3717" t="s">
        <v>347</v>
      </c>
      <c r="O3717" t="s">
        <v>45</v>
      </c>
      <c r="P3717" t="s">
        <v>301</v>
      </c>
      <c r="Q3717" t="s">
        <v>301</v>
      </c>
      <c r="R3717" t="s">
        <v>301</v>
      </c>
      <c r="S3717" t="s">
        <v>46</v>
      </c>
      <c r="T3717" s="127">
        <v>3.4769999999999999</v>
      </c>
      <c r="U3717" t="s">
        <v>2899</v>
      </c>
      <c r="V3717" s="131">
        <v>6.5600000000000006E-2</v>
      </c>
      <c r="W3717" s="131">
        <v>5.3089999999999998E-2</v>
      </c>
      <c r="X3717" t="s">
        <v>270</v>
      </c>
      <c r="Z3717" s="127">
        <v>381772</v>
      </c>
      <c r="AA3717" s="129">
        <v>1</v>
      </c>
      <c r="AB3717" s="133">
        <v>106.26</v>
      </c>
      <c r="AD3717" s="127">
        <v>405.67099999999999</v>
      </c>
      <c r="AG3717" t="s">
        <v>275</v>
      </c>
      <c r="AH3717" s="131">
        <v>3.1410000000000001E-3</v>
      </c>
      <c r="AI3717" s="131">
        <v>4.6641988209431898E-3</v>
      </c>
      <c r="AJ3717" s="131">
        <v>1.22223336708667E-3</v>
      </c>
    </row>
    <row r="3718" spans="1:36">
      <c r="A3718" s="121">
        <v>11389</v>
      </c>
      <c r="B3718">
        <v>11392</v>
      </c>
      <c r="C3718" t="s">
        <v>2853</v>
      </c>
      <c r="D3718" t="s">
        <v>2854</v>
      </c>
      <c r="E3718" t="s">
        <v>35</v>
      </c>
      <c r="F3718" t="s">
        <v>2932</v>
      </c>
      <c r="G3718" t="s">
        <v>2933</v>
      </c>
      <c r="H3718" t="s">
        <v>38</v>
      </c>
      <c r="I3718" t="s">
        <v>353</v>
      </c>
      <c r="J3718" t="s">
        <v>39</v>
      </c>
      <c r="K3718" t="s">
        <v>39</v>
      </c>
      <c r="L3718" t="s">
        <v>40</v>
      </c>
      <c r="M3718" t="s">
        <v>41</v>
      </c>
      <c r="N3718" t="s">
        <v>72</v>
      </c>
      <c r="O3718" t="s">
        <v>45</v>
      </c>
      <c r="P3718" t="s">
        <v>301</v>
      </c>
      <c r="Q3718" t="s">
        <v>301</v>
      </c>
      <c r="R3718" t="s">
        <v>301</v>
      </c>
      <c r="S3718" t="s">
        <v>46</v>
      </c>
      <c r="T3718" s="127">
        <v>5.0110000000000001</v>
      </c>
      <c r="U3718" t="s">
        <v>2904</v>
      </c>
      <c r="V3718" s="131">
        <v>4.4400000000000002E-2</v>
      </c>
      <c r="W3718" s="131">
        <v>3.5970000000000002E-2</v>
      </c>
      <c r="X3718" t="s">
        <v>270</v>
      </c>
      <c r="Z3718" s="127">
        <v>357387</v>
      </c>
      <c r="AA3718" s="129">
        <v>1</v>
      </c>
      <c r="AB3718" s="133">
        <v>107.63</v>
      </c>
      <c r="AD3718" s="127">
        <v>384.65600000000001</v>
      </c>
      <c r="AG3718" t="s">
        <v>275</v>
      </c>
      <c r="AH3718" s="131">
        <v>4.6799999999999999E-4</v>
      </c>
      <c r="AI3718" s="131">
        <v>4.4225755575742001E-3</v>
      </c>
      <c r="AJ3718" s="131">
        <v>1.15891702357492E-3</v>
      </c>
    </row>
    <row r="3719" spans="1:36">
      <c r="A3719" s="121">
        <v>11389</v>
      </c>
      <c r="B3719">
        <v>11392</v>
      </c>
      <c r="C3719" t="s">
        <v>2934</v>
      </c>
      <c r="D3719" t="s">
        <v>2935</v>
      </c>
      <c r="E3719" t="s">
        <v>35</v>
      </c>
      <c r="F3719" t="s">
        <v>2936</v>
      </c>
      <c r="G3719" t="s">
        <v>2937</v>
      </c>
      <c r="H3719" t="s">
        <v>38</v>
      </c>
      <c r="I3719" t="s">
        <v>280</v>
      </c>
      <c r="J3719" t="s">
        <v>39</v>
      </c>
      <c r="K3719" t="s">
        <v>39</v>
      </c>
      <c r="L3719" t="s">
        <v>40</v>
      </c>
      <c r="M3719" t="s">
        <v>41</v>
      </c>
      <c r="N3719" t="s">
        <v>143</v>
      </c>
      <c r="O3719" t="s">
        <v>45</v>
      </c>
      <c r="P3719" t="s">
        <v>301</v>
      </c>
      <c r="Q3719" t="s">
        <v>301</v>
      </c>
      <c r="R3719" t="s">
        <v>301</v>
      </c>
      <c r="S3719" t="s">
        <v>46</v>
      </c>
      <c r="T3719" s="127">
        <v>1.919</v>
      </c>
      <c r="U3719" t="s">
        <v>449</v>
      </c>
      <c r="V3719" s="131">
        <v>6.0699999999999997E-2</v>
      </c>
      <c r="W3719" s="131">
        <v>6.1850000000000002E-2</v>
      </c>
      <c r="X3719" t="s">
        <v>270</v>
      </c>
      <c r="Z3719" s="127">
        <v>66474</v>
      </c>
      <c r="AA3719" s="129">
        <v>1</v>
      </c>
      <c r="AB3719" s="133">
        <v>101.5</v>
      </c>
      <c r="AD3719" s="127">
        <v>67.471000000000004</v>
      </c>
      <c r="AG3719" t="s">
        <v>275</v>
      </c>
      <c r="AH3719" s="131">
        <v>7.3899999999999997E-4</v>
      </c>
      <c r="AI3719" s="131">
        <v>7.7574864405942096E-4</v>
      </c>
      <c r="AJ3719" s="131">
        <v>2.0328161676648501E-4</v>
      </c>
    </row>
    <row r="3720" spans="1:36">
      <c r="A3720" s="121">
        <v>11389</v>
      </c>
      <c r="B3720">
        <v>11392</v>
      </c>
      <c r="C3720" t="s">
        <v>1271</v>
      </c>
      <c r="D3720" t="s">
        <v>1272</v>
      </c>
      <c r="E3720" t="s">
        <v>35</v>
      </c>
      <c r="F3720" t="s">
        <v>2938</v>
      </c>
      <c r="G3720" t="s">
        <v>2939</v>
      </c>
      <c r="H3720" t="s">
        <v>38</v>
      </c>
      <c r="I3720" t="s">
        <v>280</v>
      </c>
      <c r="J3720" t="s">
        <v>39</v>
      </c>
      <c r="K3720" t="s">
        <v>39</v>
      </c>
      <c r="L3720" t="s">
        <v>40</v>
      </c>
      <c r="M3720" t="s">
        <v>41</v>
      </c>
      <c r="N3720" t="s">
        <v>1546</v>
      </c>
      <c r="O3720" t="s">
        <v>45</v>
      </c>
      <c r="P3720" t="s">
        <v>226</v>
      </c>
      <c r="Q3720" t="s">
        <v>227</v>
      </c>
      <c r="R3720" t="s">
        <v>228</v>
      </c>
      <c r="S3720" t="s">
        <v>46</v>
      </c>
      <c r="T3720" s="127">
        <v>4.0439999999999996</v>
      </c>
      <c r="U3720" t="s">
        <v>2940</v>
      </c>
      <c r="V3720" s="131">
        <v>4.8800000000000003E-2</v>
      </c>
      <c r="W3720" s="131">
        <v>4.4069999999999998E-2</v>
      </c>
      <c r="X3720" t="s">
        <v>270</v>
      </c>
      <c r="Z3720" s="127">
        <v>720795</v>
      </c>
      <c r="AA3720" s="129">
        <v>1</v>
      </c>
      <c r="AB3720" s="133">
        <v>105.75</v>
      </c>
      <c r="AD3720" s="127">
        <v>762.24099999999999</v>
      </c>
      <c r="AG3720" t="s">
        <v>275</v>
      </c>
      <c r="AH3720" s="131">
        <v>1.6200000000000001E-4</v>
      </c>
      <c r="AI3720" s="131">
        <v>8.7638575853985802E-3</v>
      </c>
      <c r="AJ3720" s="131">
        <v>2.2965314251127298E-3</v>
      </c>
    </row>
    <row r="3721" spans="1:36">
      <c r="A3721" s="121">
        <v>11389</v>
      </c>
      <c r="B3721">
        <v>11392</v>
      </c>
      <c r="C3721" t="s">
        <v>2920</v>
      </c>
      <c r="D3721" t="s">
        <v>2921</v>
      </c>
      <c r="E3721" t="s">
        <v>35</v>
      </c>
      <c r="F3721" t="s">
        <v>2941</v>
      </c>
      <c r="G3721" t="s">
        <v>2942</v>
      </c>
      <c r="H3721" t="s">
        <v>38</v>
      </c>
      <c r="I3721" t="s">
        <v>353</v>
      </c>
      <c r="J3721" t="s">
        <v>39</v>
      </c>
      <c r="K3721" t="s">
        <v>39</v>
      </c>
      <c r="L3721" t="s">
        <v>40</v>
      </c>
      <c r="M3721" t="s">
        <v>41</v>
      </c>
      <c r="N3721" t="s">
        <v>43</v>
      </c>
      <c r="O3721" t="s">
        <v>45</v>
      </c>
      <c r="P3721" t="s">
        <v>301</v>
      </c>
      <c r="Q3721" t="s">
        <v>301</v>
      </c>
      <c r="R3721" t="s">
        <v>301</v>
      </c>
      <c r="S3721" t="s">
        <v>46</v>
      </c>
      <c r="T3721" s="127">
        <v>4.9459999999999997</v>
      </c>
      <c r="U3721" t="s">
        <v>2911</v>
      </c>
      <c r="V3721" s="131">
        <v>4.7800000000000002E-2</v>
      </c>
      <c r="W3721" s="131">
        <v>3.9190000000000003E-2</v>
      </c>
      <c r="X3721" t="s">
        <v>270</v>
      </c>
      <c r="Z3721" s="127">
        <v>257644</v>
      </c>
      <c r="AA3721" s="129">
        <v>1</v>
      </c>
      <c r="AB3721" s="133">
        <v>106.4</v>
      </c>
      <c r="AD3721" s="127">
        <v>274.13299999999998</v>
      </c>
      <c r="AG3721" t="s">
        <v>275</v>
      </c>
      <c r="AH3721" s="131">
        <v>6.7699999999999998E-4</v>
      </c>
      <c r="AI3721" s="131">
        <v>3.15184485039076E-3</v>
      </c>
      <c r="AJ3721" s="131">
        <v>8.2592747263052495E-4</v>
      </c>
    </row>
    <row r="3722" spans="1:36">
      <c r="A3722" s="121">
        <v>11389</v>
      </c>
      <c r="B3722">
        <v>11392</v>
      </c>
      <c r="C3722" t="s">
        <v>2943</v>
      </c>
      <c r="D3722" t="s">
        <v>2944</v>
      </c>
      <c r="E3722" t="s">
        <v>35</v>
      </c>
      <c r="F3722" t="s">
        <v>2945</v>
      </c>
      <c r="G3722" t="s">
        <v>2946</v>
      </c>
      <c r="H3722" t="s">
        <v>38</v>
      </c>
      <c r="I3722" t="s">
        <v>280</v>
      </c>
      <c r="J3722" t="s">
        <v>39</v>
      </c>
      <c r="K3722" t="s">
        <v>39</v>
      </c>
      <c r="L3722" t="s">
        <v>40</v>
      </c>
      <c r="M3722" t="s">
        <v>41</v>
      </c>
      <c r="N3722" t="s">
        <v>1563</v>
      </c>
      <c r="O3722" t="s">
        <v>45</v>
      </c>
      <c r="P3722" t="s">
        <v>381</v>
      </c>
      <c r="Q3722" t="s">
        <v>227</v>
      </c>
      <c r="R3722" t="s">
        <v>228</v>
      </c>
      <c r="S3722" t="s">
        <v>46</v>
      </c>
      <c r="T3722" s="127">
        <v>2.5870000000000002</v>
      </c>
      <c r="U3722" t="s">
        <v>2947</v>
      </c>
      <c r="V3722" s="131">
        <v>4.9599999999999998E-2</v>
      </c>
      <c r="W3722" s="131">
        <v>4.8809999999999999E-2</v>
      </c>
      <c r="X3722" t="s">
        <v>270</v>
      </c>
      <c r="Z3722" s="127">
        <v>85002</v>
      </c>
      <c r="AA3722" s="129">
        <v>1</v>
      </c>
      <c r="AB3722" s="133">
        <v>101.47</v>
      </c>
      <c r="AD3722" s="127">
        <v>86.251999999999995</v>
      </c>
      <c r="AG3722" t="s">
        <v>275</v>
      </c>
      <c r="AH3722" s="131">
        <v>2.8299999999999999E-4</v>
      </c>
      <c r="AI3722" s="131">
        <v>9.9167639275685995E-4</v>
      </c>
      <c r="AJ3722" s="131">
        <v>2.5986456047653601E-4</v>
      </c>
    </row>
    <row r="3723" spans="1:36">
      <c r="A3723" s="121">
        <v>11389</v>
      </c>
      <c r="B3723">
        <v>11392</v>
      </c>
      <c r="C3723" t="s">
        <v>2948</v>
      </c>
      <c r="D3723" t="s">
        <v>2949</v>
      </c>
      <c r="E3723" t="s">
        <v>35</v>
      </c>
      <c r="F3723" t="s">
        <v>2950</v>
      </c>
      <c r="G3723" t="s">
        <v>2951</v>
      </c>
      <c r="H3723" t="s">
        <v>38</v>
      </c>
      <c r="I3723" t="s">
        <v>280</v>
      </c>
      <c r="J3723" t="s">
        <v>39</v>
      </c>
      <c r="K3723" t="s">
        <v>39</v>
      </c>
      <c r="L3723" t="s">
        <v>40</v>
      </c>
      <c r="M3723" t="s">
        <v>41</v>
      </c>
      <c r="N3723" t="s">
        <v>1543</v>
      </c>
      <c r="O3723" t="s">
        <v>45</v>
      </c>
      <c r="P3723" t="s">
        <v>412</v>
      </c>
      <c r="Q3723" t="s">
        <v>227</v>
      </c>
      <c r="R3723" t="s">
        <v>228</v>
      </c>
      <c r="S3723" t="s">
        <v>46</v>
      </c>
      <c r="T3723" s="127">
        <v>2.0910000000000002</v>
      </c>
      <c r="U3723" t="s">
        <v>2952</v>
      </c>
      <c r="V3723" s="131">
        <v>5.3999999999999999E-2</v>
      </c>
      <c r="W3723" s="131">
        <v>5.2659999999999998E-2</v>
      </c>
      <c r="X3723" t="s">
        <v>270</v>
      </c>
      <c r="Z3723" s="127">
        <v>32584</v>
      </c>
      <c r="AA3723" s="129">
        <v>1</v>
      </c>
      <c r="AB3723" s="133">
        <v>100.51</v>
      </c>
      <c r="AD3723" s="127">
        <v>32.75</v>
      </c>
      <c r="AG3723" t="s">
        <v>275</v>
      </c>
      <c r="AH3723" s="131">
        <v>1.63E-4</v>
      </c>
      <c r="AI3723" s="131">
        <v>3.7654496104338802E-4</v>
      </c>
      <c r="AJ3723" s="131">
        <v>9.8671997756414996E-5</v>
      </c>
    </row>
    <row r="3724" spans="1:36">
      <c r="A3724" s="121">
        <v>11389</v>
      </c>
      <c r="B3724">
        <v>11392</v>
      </c>
      <c r="C3724" t="s">
        <v>2526</v>
      </c>
      <c r="D3724" t="s">
        <v>2527</v>
      </c>
      <c r="E3724" t="s">
        <v>35</v>
      </c>
      <c r="F3724" t="s">
        <v>2953</v>
      </c>
      <c r="G3724" t="s">
        <v>2954</v>
      </c>
      <c r="H3724" t="s">
        <v>38</v>
      </c>
      <c r="I3724" t="s">
        <v>353</v>
      </c>
      <c r="J3724" t="s">
        <v>39</v>
      </c>
      <c r="K3724" t="s">
        <v>39</v>
      </c>
      <c r="L3724" t="s">
        <v>40</v>
      </c>
      <c r="M3724" t="s">
        <v>41</v>
      </c>
      <c r="N3724" t="s">
        <v>52</v>
      </c>
      <c r="O3724" t="s">
        <v>45</v>
      </c>
      <c r="P3724" t="s">
        <v>381</v>
      </c>
      <c r="Q3724" t="s">
        <v>227</v>
      </c>
      <c r="R3724" t="s">
        <v>228</v>
      </c>
      <c r="S3724" t="s">
        <v>46</v>
      </c>
      <c r="T3724" s="127">
        <v>7.8120000000000003</v>
      </c>
      <c r="U3724" t="s">
        <v>2955</v>
      </c>
      <c r="V3724" s="131">
        <v>0.04</v>
      </c>
      <c r="W3724" s="131">
        <v>2.947E-2</v>
      </c>
      <c r="X3724" t="s">
        <v>270</v>
      </c>
      <c r="Z3724" s="127">
        <v>140667</v>
      </c>
      <c r="AA3724" s="129">
        <v>1</v>
      </c>
      <c r="AB3724" s="133">
        <v>109.39</v>
      </c>
      <c r="AD3724" s="127">
        <v>153.876</v>
      </c>
      <c r="AG3724" t="s">
        <v>275</v>
      </c>
      <c r="AH3724" s="131">
        <v>3.1300000000000002E-4</v>
      </c>
      <c r="AI3724" s="131">
        <v>1.7691840601816501E-3</v>
      </c>
      <c r="AJ3724" s="131">
        <v>4.6360712179816801E-4</v>
      </c>
    </row>
    <row r="3725" spans="1:36">
      <c r="A3725" s="121">
        <v>11389</v>
      </c>
      <c r="B3725">
        <v>11392</v>
      </c>
      <c r="C3725" t="s">
        <v>2956</v>
      </c>
      <c r="D3725" t="s">
        <v>2957</v>
      </c>
      <c r="E3725" t="s">
        <v>35</v>
      </c>
      <c r="F3725" t="s">
        <v>2958</v>
      </c>
      <c r="G3725" t="s">
        <v>2959</v>
      </c>
      <c r="H3725" t="s">
        <v>38</v>
      </c>
      <c r="I3725" t="s">
        <v>353</v>
      </c>
      <c r="J3725" t="s">
        <v>39</v>
      </c>
      <c r="K3725" t="s">
        <v>39</v>
      </c>
      <c r="L3725" t="s">
        <v>40</v>
      </c>
      <c r="M3725" t="s">
        <v>41</v>
      </c>
      <c r="N3725" t="s">
        <v>52</v>
      </c>
      <c r="O3725" t="s">
        <v>45</v>
      </c>
      <c r="P3725" t="s">
        <v>301</v>
      </c>
      <c r="Q3725" t="s">
        <v>301</v>
      </c>
      <c r="R3725" t="s">
        <v>301</v>
      </c>
      <c r="S3725" t="s">
        <v>46</v>
      </c>
      <c r="T3725" s="127">
        <v>4.4080000000000004</v>
      </c>
      <c r="U3725" t="s">
        <v>2503</v>
      </c>
      <c r="V3725" s="131">
        <v>3.39E-2</v>
      </c>
      <c r="W3725" s="131">
        <v>3.32E-2</v>
      </c>
      <c r="X3725" t="s">
        <v>270</v>
      </c>
      <c r="Z3725" s="127">
        <v>365207</v>
      </c>
      <c r="AA3725" s="129">
        <v>1</v>
      </c>
      <c r="AB3725" s="133">
        <v>101.98</v>
      </c>
      <c r="AD3725" s="127">
        <v>372.43799999999999</v>
      </c>
      <c r="AG3725" t="s">
        <v>275</v>
      </c>
      <c r="AH3725" s="131">
        <v>1.66E-3</v>
      </c>
      <c r="AI3725" s="131">
        <v>4.2821045923954601E-3</v>
      </c>
      <c r="AJ3725" s="131">
        <v>1.1221072074973099E-3</v>
      </c>
    </row>
    <row r="3726" spans="1:36">
      <c r="A3726" s="121">
        <v>11389</v>
      </c>
      <c r="B3726">
        <v>11392</v>
      </c>
      <c r="C3726" t="s">
        <v>2960</v>
      </c>
      <c r="D3726" t="s">
        <v>2961</v>
      </c>
      <c r="E3726" t="s">
        <v>338</v>
      </c>
      <c r="F3726" t="s">
        <v>2962</v>
      </c>
      <c r="G3726" t="s">
        <v>2963</v>
      </c>
      <c r="H3726" t="s">
        <v>38</v>
      </c>
      <c r="I3726" t="s">
        <v>280</v>
      </c>
      <c r="J3726" t="s">
        <v>39</v>
      </c>
      <c r="K3726" t="s">
        <v>39</v>
      </c>
      <c r="L3726" t="s">
        <v>40</v>
      </c>
      <c r="M3726" t="s">
        <v>41</v>
      </c>
      <c r="N3726" t="s">
        <v>1543</v>
      </c>
      <c r="O3726" t="s">
        <v>45</v>
      </c>
      <c r="P3726" t="s">
        <v>2570</v>
      </c>
      <c r="Q3726" t="s">
        <v>234</v>
      </c>
      <c r="R3726" t="s">
        <v>228</v>
      </c>
      <c r="S3726" t="s">
        <v>46</v>
      </c>
      <c r="T3726" s="127">
        <v>3.4830000000000001</v>
      </c>
      <c r="U3726" t="s">
        <v>2964</v>
      </c>
      <c r="V3726" s="131">
        <v>5.8500000000000003E-2</v>
      </c>
      <c r="W3726" s="131">
        <v>6.5790000000000001E-2</v>
      </c>
      <c r="X3726" t="s">
        <v>270</v>
      </c>
      <c r="Z3726" s="127">
        <v>233472</v>
      </c>
      <c r="AA3726" s="129">
        <v>1</v>
      </c>
      <c r="AB3726" s="133">
        <v>99.35</v>
      </c>
      <c r="AD3726" s="127">
        <v>231.95400000000001</v>
      </c>
      <c r="AG3726" t="s">
        <v>275</v>
      </c>
      <c r="AH3726" s="131">
        <v>8.8099999999999995E-4</v>
      </c>
      <c r="AI3726" s="131">
        <v>2.6668945583906002E-3</v>
      </c>
      <c r="AJ3726" s="131">
        <v>6.9884832120164901E-4</v>
      </c>
    </row>
    <row r="3727" spans="1:36">
      <c r="A3727" s="121">
        <v>11389</v>
      </c>
      <c r="B3727">
        <v>11392</v>
      </c>
      <c r="C3727" t="s">
        <v>54</v>
      </c>
      <c r="D3727" t="s">
        <v>55</v>
      </c>
      <c r="E3727" t="s">
        <v>35</v>
      </c>
      <c r="F3727" t="s">
        <v>3459</v>
      </c>
      <c r="G3727" t="s">
        <v>3460</v>
      </c>
      <c r="H3727" t="s">
        <v>38</v>
      </c>
      <c r="I3727" t="s">
        <v>353</v>
      </c>
      <c r="J3727" t="s">
        <v>39</v>
      </c>
      <c r="K3727" t="s">
        <v>39</v>
      </c>
      <c r="L3727" t="s">
        <v>40</v>
      </c>
      <c r="M3727" t="s">
        <v>41</v>
      </c>
      <c r="N3727" t="s">
        <v>52</v>
      </c>
      <c r="O3727" t="s">
        <v>45</v>
      </c>
      <c r="P3727" t="s">
        <v>419</v>
      </c>
      <c r="Q3727" t="s">
        <v>234</v>
      </c>
      <c r="R3727" t="s">
        <v>228</v>
      </c>
      <c r="S3727" t="s">
        <v>46</v>
      </c>
      <c r="T3727" s="127">
        <v>4.4779999999999998</v>
      </c>
      <c r="U3727" t="s">
        <v>3461</v>
      </c>
      <c r="V3727" s="131">
        <v>2.7799999999999998E-2</v>
      </c>
      <c r="W3727" s="131">
        <v>2.7150000000000001E-2</v>
      </c>
      <c r="X3727" t="s">
        <v>270</v>
      </c>
      <c r="Z3727" s="127">
        <v>97643</v>
      </c>
      <c r="AA3727" s="129">
        <v>1</v>
      </c>
      <c r="AB3727" s="133">
        <v>101.68</v>
      </c>
      <c r="AD3727" s="127">
        <v>99.283000000000001</v>
      </c>
      <c r="AG3727" t="s">
        <v>275</v>
      </c>
      <c r="AH3727" s="131">
        <v>2.8499999999999999E-4</v>
      </c>
      <c r="AI3727" s="131">
        <v>1.14151026697806E-3</v>
      </c>
      <c r="AJ3727" s="131">
        <v>2.9912788685334401E-4</v>
      </c>
    </row>
    <row r="3728" spans="1:36">
      <c r="A3728" s="121">
        <v>11389</v>
      </c>
      <c r="B3728">
        <v>11392</v>
      </c>
      <c r="C3728" t="s">
        <v>2965</v>
      </c>
      <c r="D3728" t="s">
        <v>2966</v>
      </c>
      <c r="E3728" t="s">
        <v>35</v>
      </c>
      <c r="F3728" t="s">
        <v>2967</v>
      </c>
      <c r="G3728" t="s">
        <v>2968</v>
      </c>
      <c r="H3728" t="s">
        <v>38</v>
      </c>
      <c r="I3728" t="s">
        <v>280</v>
      </c>
      <c r="J3728" t="s">
        <v>39</v>
      </c>
      <c r="K3728" t="s">
        <v>39</v>
      </c>
      <c r="L3728" t="s">
        <v>40</v>
      </c>
      <c r="M3728" t="s">
        <v>41</v>
      </c>
      <c r="N3728" t="s">
        <v>1543</v>
      </c>
      <c r="O3728" t="s">
        <v>45</v>
      </c>
      <c r="P3728" t="s">
        <v>412</v>
      </c>
      <c r="Q3728" t="s">
        <v>227</v>
      </c>
      <c r="R3728" t="s">
        <v>228</v>
      </c>
      <c r="S3728" t="s">
        <v>46</v>
      </c>
      <c r="T3728" s="127">
        <v>2.5569999999999999</v>
      </c>
      <c r="U3728" t="s">
        <v>2482</v>
      </c>
      <c r="V3728" s="131">
        <v>5.2499999999999998E-2</v>
      </c>
      <c r="W3728" s="131">
        <v>5.7570000000000003E-2</v>
      </c>
      <c r="X3728" t="s">
        <v>270</v>
      </c>
      <c r="Z3728" s="127">
        <v>188000</v>
      </c>
      <c r="AA3728" s="129">
        <v>1</v>
      </c>
      <c r="AB3728" s="133">
        <v>100.26</v>
      </c>
      <c r="AD3728" s="127">
        <v>188.489</v>
      </c>
      <c r="AG3728" t="s">
        <v>275</v>
      </c>
      <c r="AH3728" s="131">
        <v>6.6799999999999997E-4</v>
      </c>
      <c r="AI3728" s="131">
        <v>2.1671487399627402E-3</v>
      </c>
      <c r="AJ3728" s="131">
        <v>5.6789206530579795E-4</v>
      </c>
    </row>
    <row r="3729" spans="1:36">
      <c r="A3729" s="121">
        <v>11389</v>
      </c>
      <c r="B3729">
        <v>11392</v>
      </c>
      <c r="C3729" t="s">
        <v>2969</v>
      </c>
      <c r="D3729" t="s">
        <v>2970</v>
      </c>
      <c r="E3729" t="s">
        <v>338</v>
      </c>
      <c r="F3729" t="s">
        <v>2971</v>
      </c>
      <c r="G3729" t="s">
        <v>2972</v>
      </c>
      <c r="H3729" t="s">
        <v>38</v>
      </c>
      <c r="I3729" t="s">
        <v>280</v>
      </c>
      <c r="J3729" t="s">
        <v>39</v>
      </c>
      <c r="K3729" t="s">
        <v>39</v>
      </c>
      <c r="L3729" t="s">
        <v>40</v>
      </c>
      <c r="M3729" t="s">
        <v>41</v>
      </c>
      <c r="N3729" t="s">
        <v>281</v>
      </c>
      <c r="O3729" t="s">
        <v>45</v>
      </c>
      <c r="P3729" t="s">
        <v>2713</v>
      </c>
      <c r="Q3729" t="s">
        <v>234</v>
      </c>
      <c r="R3729" t="s">
        <v>228</v>
      </c>
      <c r="S3729" t="s">
        <v>46</v>
      </c>
      <c r="T3729" s="127">
        <v>2.9289999999999998</v>
      </c>
      <c r="U3729" t="s">
        <v>2790</v>
      </c>
      <c r="V3729" s="131">
        <v>6.6000000000000003E-2</v>
      </c>
      <c r="W3729" s="131">
        <v>6.5670000000000006E-2</v>
      </c>
      <c r="X3729" t="s">
        <v>270</v>
      </c>
      <c r="Z3729" s="127">
        <v>449107</v>
      </c>
      <c r="AA3729" s="129">
        <v>1</v>
      </c>
      <c r="AB3729" s="133">
        <v>102.06</v>
      </c>
      <c r="AD3729" s="127">
        <v>458.35899999999998</v>
      </c>
      <c r="AG3729" t="s">
        <v>275</v>
      </c>
      <c r="AH3729" s="131">
        <v>8.5499999999999997E-4</v>
      </c>
      <c r="AI3729" s="131">
        <v>5.2699750411860603E-3</v>
      </c>
      <c r="AJ3729" s="131">
        <v>1.3809744366234001E-3</v>
      </c>
    </row>
    <row r="3730" spans="1:36">
      <c r="A3730" s="121">
        <v>11389</v>
      </c>
      <c r="B3730">
        <v>11392</v>
      </c>
      <c r="C3730" t="s">
        <v>2973</v>
      </c>
      <c r="D3730" t="s">
        <v>2974</v>
      </c>
      <c r="E3730" t="s">
        <v>35</v>
      </c>
      <c r="F3730" t="s">
        <v>2975</v>
      </c>
      <c r="G3730" t="s">
        <v>2976</v>
      </c>
      <c r="H3730" t="s">
        <v>38</v>
      </c>
      <c r="I3730" t="s">
        <v>280</v>
      </c>
      <c r="J3730" t="s">
        <v>39</v>
      </c>
      <c r="K3730" t="s">
        <v>39</v>
      </c>
      <c r="L3730" t="s">
        <v>40</v>
      </c>
      <c r="M3730" t="s">
        <v>41</v>
      </c>
      <c r="N3730" t="s">
        <v>143</v>
      </c>
      <c r="O3730" t="s">
        <v>45</v>
      </c>
      <c r="P3730" t="s">
        <v>2713</v>
      </c>
      <c r="Q3730" t="s">
        <v>234</v>
      </c>
      <c r="R3730" t="s">
        <v>228</v>
      </c>
      <c r="S3730" t="s">
        <v>46</v>
      </c>
      <c r="T3730" s="127">
        <v>4.4560000000000004</v>
      </c>
      <c r="U3730" t="s">
        <v>2911</v>
      </c>
      <c r="V3730" s="131">
        <v>5.3800000000000001E-2</v>
      </c>
      <c r="W3730" s="131">
        <v>5.8430000000000003E-2</v>
      </c>
      <c r="X3730" t="s">
        <v>270</v>
      </c>
      <c r="Z3730" s="127">
        <v>23849</v>
      </c>
      <c r="AA3730" s="129">
        <v>1</v>
      </c>
      <c r="AB3730" s="133">
        <v>99.69</v>
      </c>
      <c r="AD3730" s="127">
        <v>23.774999999999999</v>
      </c>
      <c r="AG3730" t="s">
        <v>275</v>
      </c>
      <c r="AH3730" s="131">
        <v>9.5000000000000005E-5</v>
      </c>
      <c r="AI3730" s="131">
        <v>2.7335368931970201E-4</v>
      </c>
      <c r="AJ3730" s="131">
        <v>7.1631166022039506E-5</v>
      </c>
    </row>
    <row r="3731" spans="1:36">
      <c r="A3731" s="121">
        <v>11389</v>
      </c>
      <c r="B3731">
        <v>11392</v>
      </c>
      <c r="C3731" t="s">
        <v>2977</v>
      </c>
      <c r="D3731" t="s">
        <v>2978</v>
      </c>
      <c r="E3731" t="s">
        <v>35</v>
      </c>
      <c r="F3731" t="s">
        <v>2979</v>
      </c>
      <c r="G3731" t="s">
        <v>2980</v>
      </c>
      <c r="H3731" t="s">
        <v>38</v>
      </c>
      <c r="I3731" t="s">
        <v>353</v>
      </c>
      <c r="J3731" t="s">
        <v>39</v>
      </c>
      <c r="K3731" t="s">
        <v>39</v>
      </c>
      <c r="L3731" t="s">
        <v>40</v>
      </c>
      <c r="M3731" t="s">
        <v>41</v>
      </c>
      <c r="N3731" t="s">
        <v>157</v>
      </c>
      <c r="O3731" t="s">
        <v>45</v>
      </c>
      <c r="P3731" t="s">
        <v>301</v>
      </c>
      <c r="Q3731" t="s">
        <v>301</v>
      </c>
      <c r="R3731" t="s">
        <v>301</v>
      </c>
      <c r="S3731" t="s">
        <v>46</v>
      </c>
      <c r="T3731" s="127">
        <v>4.6779999999999999</v>
      </c>
      <c r="U3731" t="s">
        <v>2503</v>
      </c>
      <c r="V3731" s="131">
        <v>3.4200000000000001E-2</v>
      </c>
      <c r="W3731" s="131">
        <v>3.2849999999999997E-2</v>
      </c>
      <c r="X3731" t="s">
        <v>270</v>
      </c>
      <c r="Z3731" s="127">
        <v>142000</v>
      </c>
      <c r="AA3731" s="129">
        <v>1</v>
      </c>
      <c r="AB3731" s="133">
        <v>102.02</v>
      </c>
      <c r="AD3731" s="127">
        <v>144.86799999999999</v>
      </c>
      <c r="AG3731" t="s">
        <v>275</v>
      </c>
      <c r="AH3731" s="131">
        <v>9.9299999999999996E-4</v>
      </c>
      <c r="AI3731" s="131">
        <v>1.66562347747144E-3</v>
      </c>
      <c r="AJ3731" s="131">
        <v>4.3646951369814298E-4</v>
      </c>
    </row>
    <row r="3732" spans="1:36">
      <c r="A3732" s="121">
        <v>11389</v>
      </c>
      <c r="B3732">
        <v>11392</v>
      </c>
      <c r="C3732" t="s">
        <v>1271</v>
      </c>
      <c r="D3732" t="s">
        <v>1272</v>
      </c>
      <c r="E3732" t="s">
        <v>35</v>
      </c>
      <c r="F3732" t="s">
        <v>2981</v>
      </c>
      <c r="G3732" t="s">
        <v>2982</v>
      </c>
      <c r="H3732" t="s">
        <v>38</v>
      </c>
      <c r="I3732" t="s">
        <v>353</v>
      </c>
      <c r="J3732" t="s">
        <v>39</v>
      </c>
      <c r="K3732" t="s">
        <v>39</v>
      </c>
      <c r="L3732" t="s">
        <v>40</v>
      </c>
      <c r="M3732" t="s">
        <v>41</v>
      </c>
      <c r="N3732" t="s">
        <v>1546</v>
      </c>
      <c r="O3732" t="s">
        <v>45</v>
      </c>
      <c r="P3732" t="s">
        <v>226</v>
      </c>
      <c r="Q3732" t="s">
        <v>227</v>
      </c>
      <c r="R3732" t="s">
        <v>228</v>
      </c>
      <c r="S3732" t="s">
        <v>46</v>
      </c>
      <c r="T3732" s="127">
        <v>4.4950000000000001</v>
      </c>
      <c r="U3732" t="s">
        <v>2983</v>
      </c>
      <c r="V3732" s="131">
        <v>2.6100000000000002E-2</v>
      </c>
      <c r="W3732" s="131">
        <v>2.5270000000000001E-2</v>
      </c>
      <c r="X3732" t="s">
        <v>270</v>
      </c>
      <c r="Z3732" s="127">
        <v>726281</v>
      </c>
      <c r="AA3732" s="129">
        <v>1</v>
      </c>
      <c r="AB3732" s="133">
        <v>101.96</v>
      </c>
      <c r="AD3732" s="127">
        <v>740.51599999999996</v>
      </c>
      <c r="AG3732" t="s">
        <v>275</v>
      </c>
      <c r="AH3732" s="131">
        <v>2.12E-4</v>
      </c>
      <c r="AI3732" s="131">
        <v>8.5140790832529695E-3</v>
      </c>
      <c r="AJ3732" s="131">
        <v>2.2310780361335801E-3</v>
      </c>
    </row>
    <row r="3733" spans="1:36">
      <c r="A3733" s="121">
        <v>11389</v>
      </c>
      <c r="B3733">
        <v>11392</v>
      </c>
      <c r="C3733" t="s">
        <v>2714</v>
      </c>
      <c r="D3733" t="s">
        <v>2715</v>
      </c>
      <c r="E3733" t="s">
        <v>35</v>
      </c>
      <c r="F3733" t="s">
        <v>2984</v>
      </c>
      <c r="G3733" t="s">
        <v>2985</v>
      </c>
      <c r="H3733" t="s">
        <v>38</v>
      </c>
      <c r="I3733" t="s">
        <v>353</v>
      </c>
      <c r="J3733" t="s">
        <v>39</v>
      </c>
      <c r="K3733" t="s">
        <v>39</v>
      </c>
      <c r="L3733" t="s">
        <v>40</v>
      </c>
      <c r="M3733" t="s">
        <v>41</v>
      </c>
      <c r="N3733" t="s">
        <v>1546</v>
      </c>
      <c r="O3733" t="s">
        <v>45</v>
      </c>
      <c r="P3733" t="s">
        <v>226</v>
      </c>
      <c r="Q3733" t="s">
        <v>227</v>
      </c>
      <c r="R3733" t="s">
        <v>228</v>
      </c>
      <c r="S3733" t="s">
        <v>46</v>
      </c>
      <c r="T3733" s="127">
        <v>2.3519999999999999</v>
      </c>
      <c r="U3733" t="s">
        <v>2986</v>
      </c>
      <c r="V3733" s="131">
        <v>2.52E-2</v>
      </c>
      <c r="W3733" s="131">
        <v>2.2169999999999999E-2</v>
      </c>
      <c r="X3733" t="s">
        <v>270</v>
      </c>
      <c r="Z3733" s="127">
        <v>588956</v>
      </c>
      <c r="AA3733" s="129">
        <v>1</v>
      </c>
      <c r="AB3733" s="133">
        <v>102.15</v>
      </c>
      <c r="AD3733" s="127">
        <v>601.61900000000003</v>
      </c>
      <c r="AG3733" t="s">
        <v>275</v>
      </c>
      <c r="AH3733" s="131">
        <v>3.4600000000000001E-4</v>
      </c>
      <c r="AI3733" s="131">
        <v>6.9171053730476603E-3</v>
      </c>
      <c r="AJ3733" s="131">
        <v>1.8125979005508401E-3</v>
      </c>
    </row>
    <row r="3734" spans="1:36">
      <c r="A3734" s="121">
        <v>11389</v>
      </c>
      <c r="B3734">
        <v>11392</v>
      </c>
      <c r="C3734" t="s">
        <v>1256</v>
      </c>
      <c r="D3734" t="s">
        <v>1257</v>
      </c>
      <c r="E3734" t="s">
        <v>35</v>
      </c>
      <c r="F3734" t="s">
        <v>2987</v>
      </c>
      <c r="G3734" t="s">
        <v>2988</v>
      </c>
      <c r="H3734" t="s">
        <v>38</v>
      </c>
      <c r="I3734" t="s">
        <v>280</v>
      </c>
      <c r="J3734" t="s">
        <v>39</v>
      </c>
      <c r="K3734" t="s">
        <v>39</v>
      </c>
      <c r="L3734" t="s">
        <v>40</v>
      </c>
      <c r="M3734" t="s">
        <v>41</v>
      </c>
      <c r="N3734" t="s">
        <v>1546</v>
      </c>
      <c r="O3734" t="s">
        <v>45</v>
      </c>
      <c r="P3734" t="s">
        <v>233</v>
      </c>
      <c r="Q3734" t="s">
        <v>234</v>
      </c>
      <c r="R3734" t="s">
        <v>228</v>
      </c>
      <c r="S3734" t="s">
        <v>46</v>
      </c>
      <c r="T3734" s="127">
        <v>5.2770000000000001</v>
      </c>
      <c r="U3734" t="s">
        <v>2989</v>
      </c>
      <c r="V3734" s="131">
        <v>4.5900000000000003E-2</v>
      </c>
      <c r="W3734" s="131">
        <v>4.4519999999999997E-2</v>
      </c>
      <c r="X3734" t="s">
        <v>270</v>
      </c>
      <c r="Z3734" s="127">
        <v>1051885</v>
      </c>
      <c r="AA3734" s="129">
        <v>1</v>
      </c>
      <c r="AB3734" s="133">
        <v>103.3</v>
      </c>
      <c r="AD3734" s="127">
        <v>1086.597</v>
      </c>
      <c r="AG3734" t="s">
        <v>275</v>
      </c>
      <c r="AH3734" s="131">
        <v>2.4000000000000001E-4</v>
      </c>
      <c r="AI3734" s="131">
        <v>1.24931442274702E-2</v>
      </c>
      <c r="AJ3734" s="131">
        <v>3.2737750513715299E-3</v>
      </c>
    </row>
    <row r="3735" spans="1:36">
      <c r="A3735" s="121">
        <v>11389</v>
      </c>
      <c r="B3735">
        <v>11392</v>
      </c>
      <c r="C3735" t="s">
        <v>1256</v>
      </c>
      <c r="D3735" t="s">
        <v>1257</v>
      </c>
      <c r="E3735" t="s">
        <v>35</v>
      </c>
      <c r="F3735" t="s">
        <v>2990</v>
      </c>
      <c r="G3735" t="s">
        <v>2991</v>
      </c>
      <c r="H3735" t="s">
        <v>38</v>
      </c>
      <c r="I3735" t="s">
        <v>353</v>
      </c>
      <c r="J3735" t="s">
        <v>39</v>
      </c>
      <c r="K3735" t="s">
        <v>39</v>
      </c>
      <c r="L3735" t="s">
        <v>40</v>
      </c>
      <c r="M3735" t="s">
        <v>41</v>
      </c>
      <c r="N3735" t="s">
        <v>1546</v>
      </c>
      <c r="O3735" t="s">
        <v>45</v>
      </c>
      <c r="P3735" t="s">
        <v>233</v>
      </c>
      <c r="Q3735" t="s">
        <v>234</v>
      </c>
      <c r="R3735" t="s">
        <v>228</v>
      </c>
      <c r="S3735" t="s">
        <v>46</v>
      </c>
      <c r="T3735" s="127">
        <v>6.2089999999999996</v>
      </c>
      <c r="U3735" t="s">
        <v>2992</v>
      </c>
      <c r="V3735" s="131">
        <v>2.5999999999999999E-2</v>
      </c>
      <c r="W3735" s="131">
        <v>2.5020000000000001E-2</v>
      </c>
      <c r="X3735" t="s">
        <v>270</v>
      </c>
      <c r="Z3735" s="127">
        <v>533272</v>
      </c>
      <c r="AA3735" s="129">
        <v>1</v>
      </c>
      <c r="AB3735" s="133">
        <v>102.06</v>
      </c>
      <c r="AD3735" s="127">
        <v>544.25699999999995</v>
      </c>
      <c r="AG3735" t="s">
        <v>275</v>
      </c>
      <c r="AH3735" s="131">
        <v>2.9E-4</v>
      </c>
      <c r="AI3735" s="131">
        <v>6.2575959184857297E-3</v>
      </c>
      <c r="AJ3735" s="131">
        <v>1.63977626660692E-3</v>
      </c>
    </row>
    <row r="3736" spans="1:36">
      <c r="A3736" s="121">
        <v>11389</v>
      </c>
      <c r="B3736">
        <v>11392</v>
      </c>
      <c r="C3736" t="s">
        <v>2993</v>
      </c>
      <c r="D3736" t="s">
        <v>2994</v>
      </c>
      <c r="E3736" t="s">
        <v>35</v>
      </c>
      <c r="F3736" t="s">
        <v>2995</v>
      </c>
      <c r="G3736" t="s">
        <v>2996</v>
      </c>
      <c r="H3736" t="s">
        <v>38</v>
      </c>
      <c r="I3736" t="s">
        <v>353</v>
      </c>
      <c r="J3736" t="s">
        <v>39</v>
      </c>
      <c r="K3736" t="s">
        <v>39</v>
      </c>
      <c r="L3736" t="s">
        <v>40</v>
      </c>
      <c r="M3736" t="s">
        <v>41</v>
      </c>
      <c r="N3736" t="s">
        <v>52</v>
      </c>
      <c r="O3736" t="s">
        <v>45</v>
      </c>
      <c r="P3736" t="s">
        <v>381</v>
      </c>
      <c r="Q3736" t="s">
        <v>227</v>
      </c>
      <c r="R3736" t="s">
        <v>228</v>
      </c>
      <c r="S3736" t="s">
        <v>46</v>
      </c>
      <c r="T3736" s="127">
        <v>4.8730000000000002</v>
      </c>
      <c r="U3736" t="s">
        <v>2997</v>
      </c>
      <c r="V3736" s="131">
        <v>3.32E-2</v>
      </c>
      <c r="W3736" s="131">
        <v>2.8729999999999999E-2</v>
      </c>
      <c r="X3736" t="s">
        <v>270</v>
      </c>
      <c r="Z3736" s="127">
        <v>233098</v>
      </c>
      <c r="AA3736" s="129">
        <v>1</v>
      </c>
      <c r="AB3736" s="133">
        <v>102.42</v>
      </c>
      <c r="AD3736" s="127">
        <v>238.739</v>
      </c>
      <c r="AG3736" t="s">
        <v>275</v>
      </c>
      <c r="AH3736" s="131">
        <v>1.3300000000000001E-4</v>
      </c>
      <c r="AI3736" s="131">
        <v>2.7448997578791998E-3</v>
      </c>
      <c r="AJ3736" s="131">
        <v>7.1928925034753395E-4</v>
      </c>
    </row>
    <row r="3737" spans="1:36">
      <c r="A3737" s="121">
        <v>11389</v>
      </c>
      <c r="B3737">
        <v>11392</v>
      </c>
      <c r="C3737" t="s">
        <v>2998</v>
      </c>
      <c r="D3737" t="s">
        <v>2999</v>
      </c>
      <c r="E3737" t="s">
        <v>35</v>
      </c>
      <c r="F3737" t="s">
        <v>3000</v>
      </c>
      <c r="G3737" t="s">
        <v>3001</v>
      </c>
      <c r="H3737" t="s">
        <v>38</v>
      </c>
      <c r="I3737" t="s">
        <v>280</v>
      </c>
      <c r="J3737" t="s">
        <v>39</v>
      </c>
      <c r="K3737" t="s">
        <v>39</v>
      </c>
      <c r="L3737" t="s">
        <v>40</v>
      </c>
      <c r="M3737" t="s">
        <v>41</v>
      </c>
      <c r="N3737" t="s">
        <v>52</v>
      </c>
      <c r="O3737" t="s">
        <v>45</v>
      </c>
      <c r="P3737" t="s">
        <v>412</v>
      </c>
      <c r="Q3737" t="s">
        <v>227</v>
      </c>
      <c r="R3737" t="s">
        <v>228</v>
      </c>
      <c r="S3737" t="s">
        <v>46</v>
      </c>
      <c r="T3737" s="127">
        <v>1.6779999999999999</v>
      </c>
      <c r="U3737" t="s">
        <v>449</v>
      </c>
      <c r="V3737" s="131">
        <v>0.03</v>
      </c>
      <c r="W3737" s="131">
        <v>5.2060000000000002E-2</v>
      </c>
      <c r="X3737" t="s">
        <v>270</v>
      </c>
      <c r="Z3737" s="127">
        <v>202116</v>
      </c>
      <c r="AA3737" s="129">
        <v>1</v>
      </c>
      <c r="AB3737" s="133">
        <v>97.26</v>
      </c>
      <c r="AD3737" s="127">
        <v>196.578</v>
      </c>
      <c r="AG3737" t="s">
        <v>275</v>
      </c>
      <c r="AH3737" s="131">
        <v>2.2460000000000002E-3</v>
      </c>
      <c r="AI3737" s="131">
        <v>2.2601545121769002E-3</v>
      </c>
      <c r="AJ3737" s="131">
        <v>5.9226383042468203E-4</v>
      </c>
    </row>
    <row r="3738" spans="1:36">
      <c r="A3738" s="121">
        <v>11389</v>
      </c>
      <c r="B3738">
        <v>11392</v>
      </c>
      <c r="C3738" t="s">
        <v>2836</v>
      </c>
      <c r="D3738" t="s">
        <v>2837</v>
      </c>
      <c r="E3738" t="s">
        <v>35</v>
      </c>
      <c r="F3738" t="s">
        <v>3002</v>
      </c>
      <c r="G3738" t="s">
        <v>3003</v>
      </c>
      <c r="H3738" t="s">
        <v>38</v>
      </c>
      <c r="I3738" t="s">
        <v>280</v>
      </c>
      <c r="J3738" t="s">
        <v>39</v>
      </c>
      <c r="K3738" t="s">
        <v>39</v>
      </c>
      <c r="L3738" t="s">
        <v>40</v>
      </c>
      <c r="M3738" t="s">
        <v>41</v>
      </c>
      <c r="N3738" t="s">
        <v>143</v>
      </c>
      <c r="O3738" t="s">
        <v>45</v>
      </c>
      <c r="P3738" t="s">
        <v>2713</v>
      </c>
      <c r="Q3738" t="s">
        <v>234</v>
      </c>
      <c r="R3738" t="s">
        <v>228</v>
      </c>
      <c r="S3738" t="s">
        <v>46</v>
      </c>
      <c r="T3738" s="127">
        <v>4.2050000000000001</v>
      </c>
      <c r="U3738" t="s">
        <v>3004</v>
      </c>
      <c r="V3738" s="131">
        <v>5.1900000000000002E-2</v>
      </c>
      <c r="W3738" s="131">
        <v>5.5440000000000003E-2</v>
      </c>
      <c r="X3738" t="s">
        <v>270</v>
      </c>
      <c r="Z3738" s="127">
        <v>68333</v>
      </c>
      <c r="AA3738" s="129">
        <v>1</v>
      </c>
      <c r="AB3738" s="133">
        <v>99.95</v>
      </c>
      <c r="AD3738" s="127">
        <v>68.299000000000007</v>
      </c>
      <c r="AG3738" t="s">
        <v>275</v>
      </c>
      <c r="AH3738" s="131">
        <v>3.8000000000000002E-4</v>
      </c>
      <c r="AI3738" s="131">
        <v>7.8526538956399602E-4</v>
      </c>
      <c r="AJ3738" s="131">
        <v>2.0577543925311099E-4</v>
      </c>
    </row>
    <row r="3739" spans="1:36">
      <c r="A3739" s="121">
        <v>11389</v>
      </c>
      <c r="B3739">
        <v>11392</v>
      </c>
      <c r="C3739" t="s">
        <v>2797</v>
      </c>
      <c r="D3739" t="s">
        <v>2798</v>
      </c>
      <c r="E3739" t="s">
        <v>35</v>
      </c>
      <c r="F3739" t="s">
        <v>3005</v>
      </c>
      <c r="G3739" t="s">
        <v>3006</v>
      </c>
      <c r="H3739" t="s">
        <v>38</v>
      </c>
      <c r="I3739" t="s">
        <v>353</v>
      </c>
      <c r="J3739" t="s">
        <v>39</v>
      </c>
      <c r="K3739" t="s">
        <v>39</v>
      </c>
      <c r="L3739" t="s">
        <v>40</v>
      </c>
      <c r="M3739" t="s">
        <v>41</v>
      </c>
      <c r="N3739" t="s">
        <v>52</v>
      </c>
      <c r="O3739" t="s">
        <v>45</v>
      </c>
      <c r="P3739" t="s">
        <v>301</v>
      </c>
      <c r="Q3739" t="s">
        <v>301</v>
      </c>
      <c r="R3739" t="s">
        <v>301</v>
      </c>
      <c r="S3739" t="s">
        <v>46</v>
      </c>
      <c r="T3739" s="127">
        <v>3.411</v>
      </c>
      <c r="U3739" t="s">
        <v>3007</v>
      </c>
      <c r="V3739" s="131">
        <v>2.5000000000000001E-2</v>
      </c>
      <c r="W3739" s="131">
        <v>2.8070000000000001E-2</v>
      </c>
      <c r="X3739" t="s">
        <v>270</v>
      </c>
      <c r="Z3739" s="127">
        <v>157000</v>
      </c>
      <c r="AA3739" s="129">
        <v>1</v>
      </c>
      <c r="AB3739" s="133">
        <v>99.9</v>
      </c>
      <c r="AD3739" s="127">
        <v>156.84299999999999</v>
      </c>
      <c r="AG3739" t="s">
        <v>275</v>
      </c>
      <c r="AH3739" s="131">
        <v>7.2800000000000002E-4</v>
      </c>
      <c r="AI3739" s="131">
        <v>1.80330136231954E-3</v>
      </c>
      <c r="AJ3739" s="131">
        <v>4.7254741501223001E-4</v>
      </c>
    </row>
    <row r="3740" spans="1:36">
      <c r="A3740" s="121">
        <v>11389</v>
      </c>
      <c r="B3740">
        <v>11392</v>
      </c>
      <c r="C3740" t="s">
        <v>87</v>
      </c>
      <c r="D3740" t="s">
        <v>88</v>
      </c>
      <c r="E3740" t="s">
        <v>35</v>
      </c>
      <c r="F3740" t="s">
        <v>3008</v>
      </c>
      <c r="G3740" t="s">
        <v>3009</v>
      </c>
      <c r="H3740" t="s">
        <v>38</v>
      </c>
      <c r="I3740" t="s">
        <v>353</v>
      </c>
      <c r="J3740" t="s">
        <v>39</v>
      </c>
      <c r="K3740" t="s">
        <v>39</v>
      </c>
      <c r="L3740" t="s">
        <v>40</v>
      </c>
      <c r="M3740" t="s">
        <v>41</v>
      </c>
      <c r="N3740" t="s">
        <v>52</v>
      </c>
      <c r="O3740" t="s">
        <v>45</v>
      </c>
      <c r="P3740" t="s">
        <v>301</v>
      </c>
      <c r="Q3740" t="s">
        <v>301</v>
      </c>
      <c r="R3740" t="s">
        <v>301</v>
      </c>
      <c r="S3740" t="s">
        <v>46</v>
      </c>
      <c r="T3740" s="127">
        <v>2.2570000000000001</v>
      </c>
      <c r="U3740" t="s">
        <v>2506</v>
      </c>
      <c r="V3740" s="131">
        <v>3.7400000000000003E-2</v>
      </c>
      <c r="W3740" s="131">
        <v>3.1390000000000001E-2</v>
      </c>
      <c r="X3740" t="s">
        <v>270</v>
      </c>
      <c r="Z3740" s="127">
        <v>342000</v>
      </c>
      <c r="AA3740" s="129">
        <v>1</v>
      </c>
      <c r="AB3740" s="133">
        <v>105.47</v>
      </c>
      <c r="AD3740" s="127">
        <v>360.70699999999999</v>
      </c>
      <c r="AG3740" t="s">
        <v>275</v>
      </c>
      <c r="AH3740" s="131">
        <v>1.279E-3</v>
      </c>
      <c r="AI3740" s="131">
        <v>4.1472309622918504E-3</v>
      </c>
      <c r="AJ3740" s="131">
        <v>1.08676414915414E-3</v>
      </c>
    </row>
    <row r="3741" spans="1:36">
      <c r="A3741" s="121">
        <v>11389</v>
      </c>
      <c r="B3741">
        <v>11392</v>
      </c>
      <c r="C3741" t="s">
        <v>74</v>
      </c>
      <c r="D3741" t="s">
        <v>75</v>
      </c>
      <c r="E3741" t="s">
        <v>76</v>
      </c>
      <c r="F3741" t="s">
        <v>3010</v>
      </c>
      <c r="G3741" t="s">
        <v>3011</v>
      </c>
      <c r="H3741" t="s">
        <v>38</v>
      </c>
      <c r="I3741" t="s">
        <v>264</v>
      </c>
      <c r="J3741" t="s">
        <v>39</v>
      </c>
      <c r="K3741" t="s">
        <v>39</v>
      </c>
      <c r="L3741" t="s">
        <v>40</v>
      </c>
      <c r="M3741" t="s">
        <v>41</v>
      </c>
      <c r="N3741" t="s">
        <v>80</v>
      </c>
      <c r="O3741" t="s">
        <v>45</v>
      </c>
      <c r="P3741" t="s">
        <v>2584</v>
      </c>
      <c r="Q3741" t="s">
        <v>227</v>
      </c>
      <c r="R3741" t="s">
        <v>228</v>
      </c>
      <c r="S3741" t="s">
        <v>46</v>
      </c>
      <c r="T3741" s="127">
        <v>4.2969999999999997</v>
      </c>
      <c r="U3741" t="s">
        <v>455</v>
      </c>
      <c r="V3741" s="131">
        <v>7.9500000000000001E-2</v>
      </c>
      <c r="W3741" s="131">
        <v>6.9599999999999995E-2</v>
      </c>
      <c r="X3741" t="s">
        <v>270</v>
      </c>
      <c r="Z3741" s="127">
        <v>336950</v>
      </c>
      <c r="AA3741" s="129">
        <v>1</v>
      </c>
      <c r="AB3741" s="133">
        <v>103.65</v>
      </c>
      <c r="AD3741" s="127">
        <v>349.24900000000002</v>
      </c>
      <c r="AG3741" t="s">
        <v>275</v>
      </c>
      <c r="AH3741" s="131">
        <v>0</v>
      </c>
      <c r="AI3741" s="131">
        <v>4.0154843468678597E-3</v>
      </c>
      <c r="AJ3741" s="131">
        <v>1.0522405116434701E-3</v>
      </c>
    </row>
    <row r="3742" spans="1:36">
      <c r="A3742" s="121">
        <v>11389</v>
      </c>
      <c r="B3742">
        <v>11392</v>
      </c>
      <c r="C3742" t="s">
        <v>3012</v>
      </c>
      <c r="D3742" t="s">
        <v>3013</v>
      </c>
      <c r="E3742" t="s">
        <v>338</v>
      </c>
      <c r="F3742" t="s">
        <v>3014</v>
      </c>
      <c r="G3742" t="s">
        <v>3015</v>
      </c>
      <c r="H3742" t="s">
        <v>38</v>
      </c>
      <c r="I3742" t="s">
        <v>280</v>
      </c>
      <c r="J3742" t="s">
        <v>39</v>
      </c>
      <c r="K3742" t="s">
        <v>39</v>
      </c>
      <c r="L3742" t="s">
        <v>40</v>
      </c>
      <c r="M3742" t="s">
        <v>41</v>
      </c>
      <c r="N3742" t="s">
        <v>281</v>
      </c>
      <c r="O3742" t="s">
        <v>45</v>
      </c>
      <c r="P3742" t="s">
        <v>435</v>
      </c>
      <c r="Q3742" t="s">
        <v>227</v>
      </c>
      <c r="R3742" t="s">
        <v>228</v>
      </c>
      <c r="S3742" t="s">
        <v>46</v>
      </c>
      <c r="T3742" s="127">
        <v>3.6949999999999998</v>
      </c>
      <c r="U3742" t="s">
        <v>3016</v>
      </c>
      <c r="V3742" s="131">
        <v>5.6300000000000003E-2</v>
      </c>
      <c r="W3742" s="131">
        <v>5.8189999999999999E-2</v>
      </c>
      <c r="X3742" t="s">
        <v>270</v>
      </c>
      <c r="Z3742" s="127">
        <v>141984</v>
      </c>
      <c r="AA3742" s="129">
        <v>1</v>
      </c>
      <c r="AB3742" s="133">
        <v>101.59</v>
      </c>
      <c r="AD3742" s="127">
        <v>144.24199999999999</v>
      </c>
      <c r="AG3742" t="s">
        <v>275</v>
      </c>
      <c r="AH3742" s="131">
        <v>2.1800000000000001E-4</v>
      </c>
      <c r="AI3742" s="131">
        <v>1.65841622312476E-3</v>
      </c>
      <c r="AJ3742" s="131">
        <v>4.3458088349909599E-4</v>
      </c>
    </row>
    <row r="3743" spans="1:36">
      <c r="A3743" s="121">
        <v>11389</v>
      </c>
      <c r="B3743">
        <v>11392</v>
      </c>
      <c r="C3743" t="s">
        <v>3017</v>
      </c>
      <c r="D3743" t="s">
        <v>3018</v>
      </c>
      <c r="E3743" t="s">
        <v>35</v>
      </c>
      <c r="F3743" t="s">
        <v>3019</v>
      </c>
      <c r="G3743" t="s">
        <v>3020</v>
      </c>
      <c r="H3743" t="s">
        <v>38</v>
      </c>
      <c r="I3743" t="s">
        <v>353</v>
      </c>
      <c r="J3743" t="s">
        <v>39</v>
      </c>
      <c r="K3743" t="s">
        <v>39</v>
      </c>
      <c r="L3743" t="s">
        <v>40</v>
      </c>
      <c r="M3743" t="s">
        <v>41</v>
      </c>
      <c r="N3743" t="s">
        <v>65</v>
      </c>
      <c r="O3743" t="s">
        <v>45</v>
      </c>
      <c r="P3743" t="s">
        <v>301</v>
      </c>
      <c r="Q3743" t="s">
        <v>301</v>
      </c>
      <c r="R3743" t="s">
        <v>301</v>
      </c>
      <c r="S3743" t="s">
        <v>46</v>
      </c>
      <c r="T3743" s="127">
        <v>3.2789999999999999</v>
      </c>
      <c r="U3743" t="s">
        <v>3021</v>
      </c>
      <c r="V3743" s="131">
        <v>4.3799999999999999E-2</v>
      </c>
      <c r="W3743" s="131">
        <v>4.2500000000000003E-2</v>
      </c>
      <c r="X3743" t="s">
        <v>270</v>
      </c>
      <c r="Z3743" s="127">
        <v>830778</v>
      </c>
      <c r="AA3743" s="129">
        <v>1</v>
      </c>
      <c r="AB3743" s="133">
        <v>100</v>
      </c>
      <c r="AD3743" s="127">
        <v>830.77800000000002</v>
      </c>
      <c r="AG3743" t="s">
        <v>275</v>
      </c>
      <c r="AH3743" s="131">
        <v>7.0399999999999998E-4</v>
      </c>
      <c r="AI3743" s="131">
        <v>9.5518645982613608E-3</v>
      </c>
      <c r="AJ3743" s="131">
        <v>2.5030252950340799E-3</v>
      </c>
    </row>
    <row r="3744" spans="1:36">
      <c r="A3744" s="121">
        <v>11389</v>
      </c>
      <c r="B3744">
        <v>11392</v>
      </c>
      <c r="C3744" t="s">
        <v>3017</v>
      </c>
      <c r="D3744" t="s">
        <v>3018</v>
      </c>
      <c r="E3744" t="s">
        <v>35</v>
      </c>
      <c r="F3744" t="s">
        <v>3022</v>
      </c>
      <c r="G3744" t="s">
        <v>3023</v>
      </c>
      <c r="H3744" t="s">
        <v>38</v>
      </c>
      <c r="I3744" t="s">
        <v>280</v>
      </c>
      <c r="J3744" t="s">
        <v>39</v>
      </c>
      <c r="K3744" t="s">
        <v>39</v>
      </c>
      <c r="L3744" t="s">
        <v>40</v>
      </c>
      <c r="M3744" t="s">
        <v>41</v>
      </c>
      <c r="N3744" t="s">
        <v>65</v>
      </c>
      <c r="O3744" t="s">
        <v>45</v>
      </c>
      <c r="P3744" t="s">
        <v>301</v>
      </c>
      <c r="Q3744" t="s">
        <v>301</v>
      </c>
      <c r="R3744" t="s">
        <v>301</v>
      </c>
      <c r="S3744" t="s">
        <v>46</v>
      </c>
      <c r="T3744" s="127">
        <v>3.7490000000000001</v>
      </c>
      <c r="U3744" t="s">
        <v>2482</v>
      </c>
      <c r="V3744" s="131">
        <v>5.5E-2</v>
      </c>
      <c r="W3744" s="131">
        <v>8.1589999999999996E-2</v>
      </c>
      <c r="X3744" t="s">
        <v>270</v>
      </c>
      <c r="Z3744" s="127">
        <v>75945</v>
      </c>
      <c r="AA3744" s="129">
        <v>1</v>
      </c>
      <c r="AB3744" s="133">
        <v>92.94</v>
      </c>
      <c r="AD3744" s="127">
        <v>70.582999999999998</v>
      </c>
      <c r="AG3744" t="s">
        <v>275</v>
      </c>
      <c r="AH3744" s="131">
        <v>3.8000000000000002E-4</v>
      </c>
      <c r="AI3744" s="131">
        <v>8.1153083268546201E-4</v>
      </c>
      <c r="AJ3744" s="131">
        <v>2.1265818636934201E-4</v>
      </c>
    </row>
    <row r="3745" spans="1:36">
      <c r="A3745" s="121">
        <v>11389</v>
      </c>
      <c r="B3745">
        <v>11392</v>
      </c>
      <c r="C3745" t="s">
        <v>3024</v>
      </c>
      <c r="D3745" t="s">
        <v>3025</v>
      </c>
      <c r="E3745" t="s">
        <v>338</v>
      </c>
      <c r="F3745" t="s">
        <v>3026</v>
      </c>
      <c r="G3745" t="s">
        <v>3027</v>
      </c>
      <c r="H3745" t="s">
        <v>38</v>
      </c>
      <c r="I3745" t="s">
        <v>280</v>
      </c>
      <c r="J3745" t="s">
        <v>39</v>
      </c>
      <c r="K3745" t="s">
        <v>39</v>
      </c>
      <c r="L3745" t="s">
        <v>40</v>
      </c>
      <c r="M3745" t="s">
        <v>41</v>
      </c>
      <c r="N3745" t="s">
        <v>157</v>
      </c>
      <c r="O3745" t="s">
        <v>45</v>
      </c>
      <c r="P3745" t="s">
        <v>2713</v>
      </c>
      <c r="Q3745" t="s">
        <v>234</v>
      </c>
      <c r="R3745" t="s">
        <v>228</v>
      </c>
      <c r="S3745" t="s">
        <v>46</v>
      </c>
      <c r="T3745" s="127">
        <v>3.7639999999999998</v>
      </c>
      <c r="U3745" t="s">
        <v>3028</v>
      </c>
      <c r="V3745" s="131">
        <v>7.0000000000000007E-2</v>
      </c>
      <c r="W3745" s="131">
        <v>7.4050000000000005E-2</v>
      </c>
      <c r="X3745" t="s">
        <v>270</v>
      </c>
      <c r="Z3745" s="127">
        <v>180460</v>
      </c>
      <c r="AA3745" s="129">
        <v>1</v>
      </c>
      <c r="AB3745" s="133">
        <v>101.28</v>
      </c>
      <c r="AD3745" s="127">
        <v>182.77</v>
      </c>
      <c r="AG3745" t="s">
        <v>275</v>
      </c>
      <c r="AH3745" s="131">
        <v>2.9100000000000003E-4</v>
      </c>
      <c r="AI3745" s="131">
        <v>2.1013955868058498E-3</v>
      </c>
      <c r="AJ3745" s="131">
        <v>5.5066173253811104E-4</v>
      </c>
    </row>
    <row r="3746" spans="1:36">
      <c r="A3746" s="121">
        <v>11389</v>
      </c>
      <c r="B3746">
        <v>11392</v>
      </c>
      <c r="C3746" t="s">
        <v>3029</v>
      </c>
      <c r="D3746" t="s">
        <v>3030</v>
      </c>
      <c r="E3746" t="s">
        <v>35</v>
      </c>
      <c r="F3746" t="s">
        <v>3031</v>
      </c>
      <c r="G3746" t="s">
        <v>3032</v>
      </c>
      <c r="H3746" t="s">
        <v>38</v>
      </c>
      <c r="I3746" t="s">
        <v>353</v>
      </c>
      <c r="J3746" t="s">
        <v>39</v>
      </c>
      <c r="K3746" t="s">
        <v>39</v>
      </c>
      <c r="L3746" t="s">
        <v>40</v>
      </c>
      <c r="M3746" t="s">
        <v>41</v>
      </c>
      <c r="N3746" t="s">
        <v>52</v>
      </c>
      <c r="O3746" t="s">
        <v>45</v>
      </c>
      <c r="P3746" t="s">
        <v>301</v>
      </c>
      <c r="Q3746" t="s">
        <v>301</v>
      </c>
      <c r="R3746" t="s">
        <v>301</v>
      </c>
      <c r="S3746" t="s">
        <v>46</v>
      </c>
      <c r="T3746" s="127">
        <v>5.2610000000000001</v>
      </c>
      <c r="U3746" t="s">
        <v>3033</v>
      </c>
      <c r="V3746" s="131">
        <v>3.5799999999999998E-2</v>
      </c>
      <c r="W3746" s="131">
        <v>3.4380000000000001E-2</v>
      </c>
      <c r="X3746" t="s">
        <v>270</v>
      </c>
      <c r="Z3746" s="127">
        <v>342823</v>
      </c>
      <c r="AA3746" s="129">
        <v>1</v>
      </c>
      <c r="AB3746" s="133">
        <v>100.32</v>
      </c>
      <c r="AD3746" s="127">
        <v>343.92</v>
      </c>
      <c r="AG3746" t="s">
        <v>275</v>
      </c>
      <c r="AH3746" s="131">
        <v>4.4999999999999999E-4</v>
      </c>
      <c r="AI3746" s="131">
        <v>3.9542183273710901E-3</v>
      </c>
      <c r="AJ3746" s="131">
        <v>1.03618601307422E-3</v>
      </c>
    </row>
    <row r="3747" spans="1:36">
      <c r="A3747" s="121">
        <v>11389</v>
      </c>
      <c r="B3747">
        <v>11392</v>
      </c>
      <c r="C3747" t="s">
        <v>3034</v>
      </c>
      <c r="D3747" t="s">
        <v>3035</v>
      </c>
      <c r="E3747" t="s">
        <v>35</v>
      </c>
      <c r="F3747" t="s">
        <v>3036</v>
      </c>
      <c r="G3747" t="s">
        <v>3037</v>
      </c>
      <c r="H3747" t="s">
        <v>38</v>
      </c>
      <c r="I3747" t="s">
        <v>280</v>
      </c>
      <c r="J3747" t="s">
        <v>39</v>
      </c>
      <c r="K3747" t="s">
        <v>39</v>
      </c>
      <c r="L3747" t="s">
        <v>40</v>
      </c>
      <c r="M3747" t="s">
        <v>41</v>
      </c>
      <c r="N3747" t="s">
        <v>52</v>
      </c>
      <c r="O3747" t="s">
        <v>45</v>
      </c>
      <c r="P3747" t="s">
        <v>301</v>
      </c>
      <c r="Q3747" t="s">
        <v>301</v>
      </c>
      <c r="R3747" t="s">
        <v>301</v>
      </c>
      <c r="S3747" t="s">
        <v>46</v>
      </c>
      <c r="T3747" s="127">
        <v>3.24</v>
      </c>
      <c r="U3747" t="s">
        <v>464</v>
      </c>
      <c r="V3747" s="131">
        <v>5.4300000000000001E-2</v>
      </c>
      <c r="W3747" s="131">
        <v>5.3850000000000002E-2</v>
      </c>
      <c r="X3747" t="s">
        <v>270</v>
      </c>
      <c r="Z3747" s="127">
        <v>368858</v>
      </c>
      <c r="AA3747" s="129">
        <v>1</v>
      </c>
      <c r="AB3747" s="133">
        <v>101.74</v>
      </c>
      <c r="AD3747" s="127">
        <v>375.27600000000001</v>
      </c>
      <c r="AG3747" t="s">
        <v>275</v>
      </c>
      <c r="AH3747" s="131">
        <v>9.3300000000000002E-4</v>
      </c>
      <c r="AI3747" s="131">
        <v>4.3147348305781303E-3</v>
      </c>
      <c r="AJ3747" s="131">
        <v>1.1306578219573401E-3</v>
      </c>
    </row>
    <row r="3748" spans="1:36">
      <c r="A3748" s="121">
        <v>11389</v>
      </c>
      <c r="B3748">
        <v>11392</v>
      </c>
      <c r="C3748" t="s">
        <v>2721</v>
      </c>
      <c r="D3748" t="s">
        <v>2722</v>
      </c>
      <c r="E3748" t="s">
        <v>35</v>
      </c>
      <c r="F3748" t="s">
        <v>3591</v>
      </c>
      <c r="G3748" t="s">
        <v>3592</v>
      </c>
      <c r="H3748" t="s">
        <v>38</v>
      </c>
      <c r="I3748" t="s">
        <v>353</v>
      </c>
      <c r="J3748" t="s">
        <v>39</v>
      </c>
      <c r="K3748" t="s">
        <v>39</v>
      </c>
      <c r="L3748" t="s">
        <v>40</v>
      </c>
      <c r="M3748" t="s">
        <v>41</v>
      </c>
      <c r="N3748" t="s">
        <v>52</v>
      </c>
      <c r="O3748" t="s">
        <v>45</v>
      </c>
      <c r="P3748" t="s">
        <v>2584</v>
      </c>
      <c r="Q3748" t="s">
        <v>227</v>
      </c>
      <c r="R3748" t="s">
        <v>228</v>
      </c>
      <c r="S3748" t="s">
        <v>46</v>
      </c>
      <c r="T3748" s="127">
        <v>4.1790000000000003</v>
      </c>
      <c r="U3748" t="s">
        <v>523</v>
      </c>
      <c r="V3748" s="131">
        <v>5.0000000000000001E-3</v>
      </c>
      <c r="W3748" s="131">
        <v>3.551E-2</v>
      </c>
      <c r="X3748" t="s">
        <v>270</v>
      </c>
      <c r="Z3748" s="127">
        <v>328322</v>
      </c>
      <c r="AA3748" s="129">
        <v>1</v>
      </c>
      <c r="AB3748" s="133">
        <v>88.12</v>
      </c>
      <c r="AD3748" s="127">
        <v>289.31700000000001</v>
      </c>
      <c r="AG3748" t="s">
        <v>275</v>
      </c>
      <c r="AH3748" s="131">
        <v>6.5700000000000003E-4</v>
      </c>
      <c r="AI3748" s="131">
        <v>3.3264242899319401E-3</v>
      </c>
      <c r="AJ3748" s="131">
        <v>8.7167526864136797E-4</v>
      </c>
    </row>
    <row r="3749" spans="1:36">
      <c r="A3749" s="121">
        <v>11389</v>
      </c>
      <c r="B3749">
        <v>11392</v>
      </c>
      <c r="C3749" t="s">
        <v>2824</v>
      </c>
      <c r="D3749" t="s">
        <v>2825</v>
      </c>
      <c r="E3749" t="s">
        <v>35</v>
      </c>
      <c r="F3749" t="s">
        <v>3038</v>
      </c>
      <c r="G3749" t="s">
        <v>3039</v>
      </c>
      <c r="H3749" t="s">
        <v>38</v>
      </c>
      <c r="I3749" t="s">
        <v>353</v>
      </c>
      <c r="J3749" t="s">
        <v>39</v>
      </c>
      <c r="K3749" t="s">
        <v>39</v>
      </c>
      <c r="L3749" t="s">
        <v>40</v>
      </c>
      <c r="M3749" t="s">
        <v>41</v>
      </c>
      <c r="N3749" t="s">
        <v>1546</v>
      </c>
      <c r="O3749" t="s">
        <v>45</v>
      </c>
      <c r="P3749" t="s">
        <v>226</v>
      </c>
      <c r="Q3749" t="s">
        <v>227</v>
      </c>
      <c r="R3749" t="s">
        <v>228</v>
      </c>
      <c r="S3749" t="s">
        <v>46</v>
      </c>
      <c r="T3749" s="127">
        <v>4.931</v>
      </c>
      <c r="U3749" t="s">
        <v>3040</v>
      </c>
      <c r="V3749" s="131">
        <v>2.2200000000000001E-2</v>
      </c>
      <c r="W3749" s="131">
        <v>2.5520000000000001E-2</v>
      </c>
      <c r="X3749" t="s">
        <v>270</v>
      </c>
      <c r="Z3749" s="127">
        <v>896203</v>
      </c>
      <c r="AA3749" s="129">
        <v>1</v>
      </c>
      <c r="AB3749" s="133">
        <v>98.81</v>
      </c>
      <c r="AD3749" s="127">
        <v>885.53800000000001</v>
      </c>
      <c r="AG3749" t="s">
        <v>275</v>
      </c>
      <c r="AH3749" s="131">
        <v>3.6699999999999998E-4</v>
      </c>
      <c r="AI3749" s="131">
        <v>1.0181469457573301E-2</v>
      </c>
      <c r="AJ3749" s="131">
        <v>2.66801055759957E-3</v>
      </c>
    </row>
    <row r="3750" spans="1:36">
      <c r="A3750" s="121">
        <v>11389</v>
      </c>
      <c r="B3750">
        <v>11392</v>
      </c>
      <c r="C3750" t="s">
        <v>2490</v>
      </c>
      <c r="D3750" t="s">
        <v>2491</v>
      </c>
      <c r="E3750" t="s">
        <v>35</v>
      </c>
      <c r="F3750" t="s">
        <v>2492</v>
      </c>
      <c r="G3750" t="s">
        <v>2493</v>
      </c>
      <c r="H3750" t="s">
        <v>38</v>
      </c>
      <c r="I3750" t="s">
        <v>1990</v>
      </c>
      <c r="J3750" t="s">
        <v>39</v>
      </c>
      <c r="K3750" t="s">
        <v>39</v>
      </c>
      <c r="L3750" t="s">
        <v>40</v>
      </c>
      <c r="M3750" t="s">
        <v>41</v>
      </c>
      <c r="N3750" t="s">
        <v>1545</v>
      </c>
      <c r="O3750" t="s">
        <v>45</v>
      </c>
      <c r="P3750" t="s">
        <v>381</v>
      </c>
      <c r="Q3750" t="s">
        <v>227</v>
      </c>
      <c r="R3750" t="s">
        <v>228</v>
      </c>
      <c r="S3750" t="s">
        <v>46</v>
      </c>
      <c r="T3750" s="127">
        <v>2.1869999999999998</v>
      </c>
      <c r="U3750" t="s">
        <v>414</v>
      </c>
      <c r="V3750" s="131">
        <v>2.5000000000000001E-2</v>
      </c>
      <c r="W3750" s="131">
        <v>4.0899999999999999E-3</v>
      </c>
      <c r="X3750" t="s">
        <v>270</v>
      </c>
      <c r="Z3750" s="127">
        <v>480866</v>
      </c>
      <c r="AA3750" s="129">
        <v>1</v>
      </c>
      <c r="AB3750" s="133">
        <v>105.2</v>
      </c>
      <c r="AD3750" s="127">
        <v>505.87099999999998</v>
      </c>
      <c r="AG3750" t="s">
        <v>275</v>
      </c>
      <c r="AH3750" s="131">
        <v>1.217E-3</v>
      </c>
      <c r="AI3750" s="131">
        <v>5.81624886774414E-3</v>
      </c>
      <c r="AJ3750" s="131">
        <v>1.5241231581974901E-3</v>
      </c>
    </row>
    <row r="3751" spans="1:36">
      <c r="A3751" s="121">
        <v>11389</v>
      </c>
      <c r="B3751">
        <v>11392</v>
      </c>
      <c r="C3751" t="s">
        <v>2969</v>
      </c>
      <c r="D3751" t="s">
        <v>2970</v>
      </c>
      <c r="E3751" t="s">
        <v>338</v>
      </c>
      <c r="F3751" t="s">
        <v>3045</v>
      </c>
      <c r="G3751" t="s">
        <v>3046</v>
      </c>
      <c r="H3751" t="s">
        <v>38</v>
      </c>
      <c r="I3751" t="s">
        <v>280</v>
      </c>
      <c r="J3751" t="s">
        <v>39</v>
      </c>
      <c r="K3751" t="s">
        <v>39</v>
      </c>
      <c r="L3751" t="s">
        <v>40</v>
      </c>
      <c r="M3751" t="s">
        <v>41</v>
      </c>
      <c r="N3751" t="s">
        <v>281</v>
      </c>
      <c r="O3751" t="s">
        <v>45</v>
      </c>
      <c r="P3751" t="s">
        <v>2713</v>
      </c>
      <c r="Q3751" t="s">
        <v>234</v>
      </c>
      <c r="R3751" t="s">
        <v>228</v>
      </c>
      <c r="S3751" t="s">
        <v>46</v>
      </c>
      <c r="T3751" s="127">
        <v>4.125</v>
      </c>
      <c r="U3751" t="s">
        <v>2899</v>
      </c>
      <c r="V3751" s="131">
        <v>6.3E-2</v>
      </c>
      <c r="W3751" s="131">
        <v>6.447E-2</v>
      </c>
      <c r="X3751" t="s">
        <v>270</v>
      </c>
      <c r="Z3751" s="127">
        <v>311737</v>
      </c>
      <c r="AA3751" s="129">
        <v>1</v>
      </c>
      <c r="AB3751" s="133">
        <v>101.06</v>
      </c>
      <c r="AD3751" s="127">
        <v>315.041</v>
      </c>
      <c r="AG3751" t="s">
        <v>275</v>
      </c>
      <c r="AH3751" s="131">
        <v>6.9300000000000004E-4</v>
      </c>
      <c r="AI3751" s="131">
        <v>3.6221865675059302E-3</v>
      </c>
      <c r="AJ3751" s="131">
        <v>9.49178509445194E-4</v>
      </c>
    </row>
    <row r="3752" spans="1:36">
      <c r="A3752" s="121">
        <v>11389</v>
      </c>
      <c r="B3752">
        <v>11392</v>
      </c>
      <c r="C3752" s="121" t="s">
        <v>3047</v>
      </c>
      <c r="D3752" t="s">
        <v>3048</v>
      </c>
      <c r="E3752" t="s">
        <v>35</v>
      </c>
      <c r="F3752" t="s">
        <v>3049</v>
      </c>
      <c r="G3752" t="s">
        <v>3050</v>
      </c>
      <c r="H3752" t="s">
        <v>38</v>
      </c>
      <c r="I3752" t="s">
        <v>280</v>
      </c>
      <c r="J3752" t="s">
        <v>39</v>
      </c>
      <c r="K3752" t="s">
        <v>39</v>
      </c>
      <c r="L3752" t="s">
        <v>40</v>
      </c>
      <c r="M3752" t="s">
        <v>41</v>
      </c>
      <c r="N3752" t="s">
        <v>1543</v>
      </c>
      <c r="O3752" t="s">
        <v>45</v>
      </c>
      <c r="P3752" t="s">
        <v>2713</v>
      </c>
      <c r="Q3752" t="s">
        <v>234</v>
      </c>
      <c r="R3752" t="s">
        <v>228</v>
      </c>
      <c r="S3752" t="s">
        <v>46</v>
      </c>
      <c r="T3752" s="127">
        <v>4.4260000000000002</v>
      </c>
      <c r="U3752" t="s">
        <v>3051</v>
      </c>
      <c r="V3752" s="131">
        <v>5.3699999999999998E-2</v>
      </c>
      <c r="W3752" s="131">
        <v>6.2120000000000002E-2</v>
      </c>
      <c r="X3752" t="s">
        <v>270</v>
      </c>
      <c r="Z3752" s="127">
        <v>109000</v>
      </c>
      <c r="AA3752" s="129">
        <v>1</v>
      </c>
      <c r="AB3752" s="133">
        <v>96.85</v>
      </c>
      <c r="AD3752" s="127">
        <v>105.56699999999999</v>
      </c>
      <c r="AG3752" t="s">
        <v>275</v>
      </c>
      <c r="AH3752" s="131">
        <v>5.7600000000000001E-4</v>
      </c>
      <c r="AI3752" s="131">
        <v>1.21375014036525E-3</v>
      </c>
      <c r="AJ3752" s="131">
        <v>3.1805803693431397E-4</v>
      </c>
    </row>
    <row r="3753" spans="1:36">
      <c r="A3753" s="121">
        <v>11389</v>
      </c>
      <c r="B3753">
        <v>11392</v>
      </c>
      <c r="C3753" t="s">
        <v>2895</v>
      </c>
      <c r="D3753" t="s">
        <v>2896</v>
      </c>
      <c r="E3753" t="s">
        <v>35</v>
      </c>
      <c r="F3753" t="s">
        <v>3052</v>
      </c>
      <c r="G3753" t="s">
        <v>3053</v>
      </c>
      <c r="H3753" t="s">
        <v>38</v>
      </c>
      <c r="I3753" t="s">
        <v>280</v>
      </c>
      <c r="J3753" t="s">
        <v>39</v>
      </c>
      <c r="K3753" t="s">
        <v>39</v>
      </c>
      <c r="L3753" t="s">
        <v>40</v>
      </c>
      <c r="M3753" t="s">
        <v>41</v>
      </c>
      <c r="N3753" t="s">
        <v>43</v>
      </c>
      <c r="O3753" t="s">
        <v>45</v>
      </c>
      <c r="P3753" t="s">
        <v>2713</v>
      </c>
      <c r="Q3753" t="s">
        <v>234</v>
      </c>
      <c r="R3753" t="s">
        <v>228</v>
      </c>
      <c r="S3753" t="s">
        <v>46</v>
      </c>
      <c r="T3753" s="127">
        <v>5.2610000000000001</v>
      </c>
      <c r="U3753" t="s">
        <v>2911</v>
      </c>
      <c r="V3753" s="131">
        <v>5.2499999999999998E-2</v>
      </c>
      <c r="W3753" s="131">
        <v>5.5120000000000002E-2</v>
      </c>
      <c r="X3753" t="s">
        <v>270</v>
      </c>
      <c r="Z3753" s="127">
        <v>188714</v>
      </c>
      <c r="AA3753" s="129">
        <v>1</v>
      </c>
      <c r="AB3753" s="133">
        <v>99.91</v>
      </c>
      <c r="AD3753" s="127">
        <v>188.54400000000001</v>
      </c>
      <c r="AG3753" t="s">
        <v>275</v>
      </c>
      <c r="AH3753" s="131">
        <v>3.77E-4</v>
      </c>
      <c r="AI3753" s="131">
        <v>2.1677852113056399E-3</v>
      </c>
      <c r="AJ3753" s="131">
        <v>5.6805884990104199E-4</v>
      </c>
    </row>
    <row r="3754" spans="1:36">
      <c r="A3754" s="121">
        <v>11389</v>
      </c>
      <c r="B3754">
        <v>11392</v>
      </c>
      <c r="C3754" t="s">
        <v>2494</v>
      </c>
      <c r="D3754" t="s">
        <v>2495</v>
      </c>
      <c r="E3754" t="s">
        <v>35</v>
      </c>
      <c r="F3754" t="s">
        <v>2496</v>
      </c>
      <c r="G3754" t="s">
        <v>2497</v>
      </c>
      <c r="H3754" t="s">
        <v>38</v>
      </c>
      <c r="I3754" t="s">
        <v>1990</v>
      </c>
      <c r="J3754" t="s">
        <v>39</v>
      </c>
      <c r="K3754" t="s">
        <v>39</v>
      </c>
      <c r="L3754" t="s">
        <v>40</v>
      </c>
      <c r="M3754" t="s">
        <v>41</v>
      </c>
      <c r="N3754" t="s">
        <v>1561</v>
      </c>
      <c r="O3754" t="s">
        <v>45</v>
      </c>
      <c r="P3754" t="s">
        <v>419</v>
      </c>
      <c r="Q3754" t="s">
        <v>234</v>
      </c>
      <c r="R3754" t="s">
        <v>228</v>
      </c>
      <c r="S3754" t="s">
        <v>46</v>
      </c>
      <c r="T3754" s="127">
        <v>4.7789999999999999</v>
      </c>
      <c r="U3754" t="s">
        <v>2498</v>
      </c>
      <c r="V3754" s="131">
        <v>5.0000000000000001E-3</v>
      </c>
      <c r="W3754" s="131">
        <v>2.6370000000000001E-2</v>
      </c>
      <c r="X3754" t="s">
        <v>270</v>
      </c>
      <c r="Z3754" s="127">
        <v>99639</v>
      </c>
      <c r="AA3754" s="129">
        <v>1</v>
      </c>
      <c r="AB3754" s="133">
        <v>90.5</v>
      </c>
      <c r="AD3754" s="127">
        <v>90.173000000000002</v>
      </c>
      <c r="AG3754" t="s">
        <v>275</v>
      </c>
      <c r="AH3754" s="131">
        <v>3.3500000000000001E-4</v>
      </c>
      <c r="AI3754" s="131">
        <v>1.03676686698381E-3</v>
      </c>
      <c r="AJ3754" s="131">
        <v>2.7168032653918399E-4</v>
      </c>
    </row>
    <row r="3755" spans="1:36">
      <c r="A3755" s="121">
        <v>11389</v>
      </c>
      <c r="B3755">
        <v>11392</v>
      </c>
      <c r="C3755" t="s">
        <v>54</v>
      </c>
      <c r="D3755" t="s">
        <v>55</v>
      </c>
      <c r="E3755" t="s">
        <v>35</v>
      </c>
      <c r="F3755" t="s">
        <v>3054</v>
      </c>
      <c r="G3755" t="s">
        <v>3055</v>
      </c>
      <c r="H3755" t="s">
        <v>38</v>
      </c>
      <c r="I3755" t="s">
        <v>353</v>
      </c>
      <c r="J3755" t="s">
        <v>39</v>
      </c>
      <c r="K3755" t="s">
        <v>39</v>
      </c>
      <c r="L3755" t="s">
        <v>40</v>
      </c>
      <c r="M3755" t="s">
        <v>41</v>
      </c>
      <c r="N3755" t="s">
        <v>52</v>
      </c>
      <c r="O3755" t="s">
        <v>45</v>
      </c>
      <c r="P3755" t="s">
        <v>381</v>
      </c>
      <c r="Q3755" t="s">
        <v>227</v>
      </c>
      <c r="R3755" t="s">
        <v>228</v>
      </c>
      <c r="S3755" t="s">
        <v>46</v>
      </c>
      <c r="T3755" s="127">
        <v>6.1589999999999998</v>
      </c>
      <c r="U3755" t="s">
        <v>3056</v>
      </c>
      <c r="V3755" s="131">
        <v>2.3699999999999999E-2</v>
      </c>
      <c r="W3755" s="131">
        <v>2.6290000000000001E-2</v>
      </c>
      <c r="X3755" t="s">
        <v>270</v>
      </c>
      <c r="Z3755" s="127">
        <v>288000</v>
      </c>
      <c r="AA3755" s="129">
        <v>1</v>
      </c>
      <c r="AB3755" s="133">
        <v>98.75</v>
      </c>
      <c r="AD3755" s="127">
        <v>284.39999999999998</v>
      </c>
      <c r="AG3755" t="s">
        <v>275</v>
      </c>
      <c r="AH3755" s="131">
        <v>2.8800000000000001E-4</v>
      </c>
      <c r="AI3755" s="131">
        <v>3.26988713199619E-3</v>
      </c>
      <c r="AJ3755" s="131">
        <v>8.5685994803388302E-4</v>
      </c>
    </row>
    <row r="3756" spans="1:36">
      <c r="A3756" s="121">
        <v>11389</v>
      </c>
      <c r="B3756">
        <v>11392</v>
      </c>
      <c r="C3756" t="s">
        <v>3057</v>
      </c>
      <c r="D3756" t="s">
        <v>3058</v>
      </c>
      <c r="E3756" t="s">
        <v>338</v>
      </c>
      <c r="F3756" t="s">
        <v>3059</v>
      </c>
      <c r="G3756" t="s">
        <v>3060</v>
      </c>
      <c r="H3756" t="s">
        <v>38</v>
      </c>
      <c r="I3756" t="s">
        <v>280</v>
      </c>
      <c r="J3756" t="s">
        <v>39</v>
      </c>
      <c r="K3756" t="s">
        <v>39</v>
      </c>
      <c r="L3756" t="s">
        <v>40</v>
      </c>
      <c r="M3756" t="s">
        <v>41</v>
      </c>
      <c r="N3756" t="s">
        <v>80</v>
      </c>
      <c r="O3756" t="s">
        <v>45</v>
      </c>
      <c r="P3756" t="s">
        <v>2393</v>
      </c>
      <c r="Q3756" t="s">
        <v>234</v>
      </c>
      <c r="R3756" t="s">
        <v>228</v>
      </c>
      <c r="S3756" t="s">
        <v>46</v>
      </c>
      <c r="T3756" s="127">
        <v>3.8239999999999998</v>
      </c>
      <c r="U3756" t="s">
        <v>3061</v>
      </c>
      <c r="V3756" s="131">
        <v>6.2300000000000001E-2</v>
      </c>
      <c r="W3756" s="131">
        <v>6.1330000000000003E-2</v>
      </c>
      <c r="X3756" t="s">
        <v>270</v>
      </c>
      <c r="Z3756" s="127">
        <v>250945</v>
      </c>
      <c r="AA3756" s="129">
        <v>1</v>
      </c>
      <c r="AB3756" s="133">
        <v>101.57</v>
      </c>
      <c r="AD3756" s="127">
        <v>254.88499999999999</v>
      </c>
      <c r="AG3756" t="s">
        <v>275</v>
      </c>
      <c r="AH3756" s="131">
        <v>4.5600000000000003E-4</v>
      </c>
      <c r="AI3756" s="131">
        <v>2.9305367335172401E-3</v>
      </c>
      <c r="AJ3756" s="131">
        <v>7.6793462643465096E-4</v>
      </c>
    </row>
    <row r="3757" spans="1:36">
      <c r="A3757" s="121">
        <v>11389</v>
      </c>
      <c r="B3757">
        <v>11392</v>
      </c>
      <c r="C3757" t="s">
        <v>3062</v>
      </c>
      <c r="D3757" t="s">
        <v>3063</v>
      </c>
      <c r="E3757" t="s">
        <v>338</v>
      </c>
      <c r="F3757" t="s">
        <v>3064</v>
      </c>
      <c r="G3757" t="s">
        <v>3065</v>
      </c>
      <c r="H3757" t="s">
        <v>38</v>
      </c>
      <c r="I3757" t="s">
        <v>280</v>
      </c>
      <c r="J3757" t="s">
        <v>39</v>
      </c>
      <c r="K3757" t="s">
        <v>181</v>
      </c>
      <c r="L3757" t="s">
        <v>40</v>
      </c>
      <c r="M3757" t="s">
        <v>41</v>
      </c>
      <c r="N3757" t="s">
        <v>281</v>
      </c>
      <c r="O3757" t="s">
        <v>45</v>
      </c>
      <c r="P3757" t="s">
        <v>301</v>
      </c>
      <c r="Q3757" t="s">
        <v>301</v>
      </c>
      <c r="R3757" t="s">
        <v>301</v>
      </c>
      <c r="S3757" t="s">
        <v>46</v>
      </c>
      <c r="T3757" s="127">
        <v>3.2349999999999999</v>
      </c>
      <c r="U3757" t="s">
        <v>464</v>
      </c>
      <c r="V3757" s="131">
        <v>7.6999999999999999E-2</v>
      </c>
      <c r="W3757" s="131">
        <v>9.1990000000000002E-2</v>
      </c>
      <c r="X3757" t="s">
        <v>270</v>
      </c>
      <c r="Z3757" s="127">
        <v>376264</v>
      </c>
      <c r="AA3757" s="129">
        <v>1</v>
      </c>
      <c r="AB3757" s="133">
        <v>96.92</v>
      </c>
      <c r="AD3757" s="127">
        <v>364.67500000000001</v>
      </c>
      <c r="AG3757" t="s">
        <v>275</v>
      </c>
      <c r="AH3757" s="131">
        <v>1.2880000000000001E-3</v>
      </c>
      <c r="AI3757" s="131">
        <v>4.1928492082592998E-3</v>
      </c>
      <c r="AJ3757" s="131">
        <v>1.0987182155457801E-3</v>
      </c>
    </row>
    <row r="3758" spans="1:36">
      <c r="A3758" s="121">
        <v>11389</v>
      </c>
      <c r="B3758">
        <v>11392</v>
      </c>
      <c r="C3758" t="s">
        <v>3066</v>
      </c>
      <c r="D3758" t="s">
        <v>3067</v>
      </c>
      <c r="E3758" t="s">
        <v>35</v>
      </c>
      <c r="F3758" t="s">
        <v>3068</v>
      </c>
      <c r="G3758" t="s">
        <v>3069</v>
      </c>
      <c r="H3758" t="s">
        <v>38</v>
      </c>
      <c r="I3758" t="s">
        <v>353</v>
      </c>
      <c r="J3758" t="s">
        <v>39</v>
      </c>
      <c r="K3758" t="s">
        <v>39</v>
      </c>
      <c r="L3758" t="s">
        <v>40</v>
      </c>
      <c r="M3758" t="s">
        <v>41</v>
      </c>
      <c r="N3758" t="s">
        <v>143</v>
      </c>
      <c r="O3758" t="s">
        <v>45</v>
      </c>
      <c r="P3758" t="s">
        <v>2570</v>
      </c>
      <c r="Q3758" t="s">
        <v>234</v>
      </c>
      <c r="R3758" t="s">
        <v>228</v>
      </c>
      <c r="S3758" t="s">
        <v>46</v>
      </c>
      <c r="T3758" s="127">
        <v>7.0270000000000001</v>
      </c>
      <c r="U3758" t="s">
        <v>3070</v>
      </c>
      <c r="V3758" s="131">
        <v>2.6700000000000002E-2</v>
      </c>
      <c r="W3758" s="131">
        <v>2.8479999999999998E-2</v>
      </c>
      <c r="X3758" t="s">
        <v>270</v>
      </c>
      <c r="Z3758" s="127">
        <v>182000</v>
      </c>
      <c r="AA3758" s="129">
        <v>1</v>
      </c>
      <c r="AB3758" s="133">
        <v>99.11</v>
      </c>
      <c r="AD3758" s="127">
        <v>180.38</v>
      </c>
      <c r="AG3758" t="s">
        <v>275</v>
      </c>
      <c r="AH3758" s="131">
        <v>4.55E-4</v>
      </c>
      <c r="AI3758" s="131">
        <v>2.0739201647218702E-3</v>
      </c>
      <c r="AJ3758" s="131">
        <v>5.4346191560598303E-4</v>
      </c>
    </row>
    <row r="3759" spans="1:36">
      <c r="A3759" s="121">
        <v>11389</v>
      </c>
      <c r="B3759">
        <v>11392</v>
      </c>
      <c r="C3759" t="s">
        <v>2521</v>
      </c>
      <c r="D3759" t="s">
        <v>2522</v>
      </c>
      <c r="E3759" t="s">
        <v>35</v>
      </c>
      <c r="F3759" t="s">
        <v>3071</v>
      </c>
      <c r="G3759" t="s">
        <v>3072</v>
      </c>
      <c r="H3759" t="s">
        <v>38</v>
      </c>
      <c r="I3759" t="s">
        <v>353</v>
      </c>
      <c r="J3759" t="s">
        <v>39</v>
      </c>
      <c r="K3759" t="s">
        <v>39</v>
      </c>
      <c r="L3759" t="s">
        <v>40</v>
      </c>
      <c r="M3759" t="s">
        <v>41</v>
      </c>
      <c r="N3759" t="s">
        <v>65</v>
      </c>
      <c r="O3759" t="s">
        <v>45</v>
      </c>
      <c r="P3759" t="s">
        <v>435</v>
      </c>
      <c r="Q3759" t="s">
        <v>227</v>
      </c>
      <c r="R3759" t="s">
        <v>228</v>
      </c>
      <c r="S3759" t="s">
        <v>46</v>
      </c>
      <c r="T3759" s="127">
        <v>3.4449999999999998</v>
      </c>
      <c r="U3759" t="s">
        <v>3073</v>
      </c>
      <c r="V3759" s="131">
        <v>2.41E-2</v>
      </c>
      <c r="W3759" s="131">
        <v>2.8160000000000001E-2</v>
      </c>
      <c r="X3759" t="s">
        <v>270</v>
      </c>
      <c r="Z3759" s="127">
        <v>222000</v>
      </c>
      <c r="AA3759" s="129">
        <v>1</v>
      </c>
      <c r="AB3759" s="133">
        <v>99.15</v>
      </c>
      <c r="AD3759" s="127">
        <v>220.113</v>
      </c>
      <c r="AG3759" t="s">
        <v>275</v>
      </c>
      <c r="AH3759" s="131">
        <v>4.44E-4</v>
      </c>
      <c r="AI3759" s="131">
        <v>2.53074777174781E-3</v>
      </c>
      <c r="AJ3759" s="131">
        <v>6.6317163762862898E-4</v>
      </c>
    </row>
    <row r="3760" spans="1:36">
      <c r="A3760" s="121">
        <v>11389</v>
      </c>
      <c r="B3760">
        <v>11392</v>
      </c>
      <c r="C3760" t="s">
        <v>2461</v>
      </c>
      <c r="D3760" t="s">
        <v>2462</v>
      </c>
      <c r="E3760" t="s">
        <v>35</v>
      </c>
      <c r="F3760" t="s">
        <v>3074</v>
      </c>
      <c r="G3760" t="s">
        <v>3075</v>
      </c>
      <c r="H3760" t="s">
        <v>38</v>
      </c>
      <c r="I3760" t="s">
        <v>280</v>
      </c>
      <c r="J3760" t="s">
        <v>39</v>
      </c>
      <c r="K3760" t="s">
        <v>39</v>
      </c>
      <c r="L3760" t="s">
        <v>40</v>
      </c>
      <c r="M3760" t="s">
        <v>41</v>
      </c>
      <c r="N3760" t="s">
        <v>72</v>
      </c>
      <c r="O3760" t="s">
        <v>45</v>
      </c>
      <c r="P3760" t="s">
        <v>301</v>
      </c>
      <c r="Q3760" t="s">
        <v>301</v>
      </c>
      <c r="R3760" t="s">
        <v>301</v>
      </c>
      <c r="S3760" t="s">
        <v>46</v>
      </c>
      <c r="T3760" s="127">
        <v>4.2149999999999999</v>
      </c>
      <c r="U3760" t="s">
        <v>2911</v>
      </c>
      <c r="V3760" s="131">
        <v>6.3200000000000006E-2</v>
      </c>
      <c r="W3760" s="131">
        <v>6.8309999999999996E-2</v>
      </c>
      <c r="X3760" t="s">
        <v>270</v>
      </c>
      <c r="Z3760" s="127">
        <v>147000</v>
      </c>
      <c r="AA3760" s="129">
        <v>1</v>
      </c>
      <c r="AB3760" s="133">
        <v>99.08</v>
      </c>
      <c r="AD3760" s="127">
        <v>145.648</v>
      </c>
      <c r="AG3760" t="s">
        <v>275</v>
      </c>
      <c r="AH3760" s="131">
        <v>4.2400000000000001E-4</v>
      </c>
      <c r="AI3760" s="131">
        <v>1.67458232435348E-3</v>
      </c>
      <c r="AJ3760" s="131">
        <v>4.3881714123509099E-4</v>
      </c>
    </row>
    <row r="3761" spans="1:36">
      <c r="A3761" s="121">
        <v>11389</v>
      </c>
      <c r="B3761">
        <v>11392</v>
      </c>
      <c r="C3761" t="s">
        <v>2617</v>
      </c>
      <c r="D3761" t="s">
        <v>2618</v>
      </c>
      <c r="E3761" t="s">
        <v>35</v>
      </c>
      <c r="F3761" t="s">
        <v>3076</v>
      </c>
      <c r="G3761" t="s">
        <v>3077</v>
      </c>
      <c r="H3761" t="s">
        <v>38</v>
      </c>
      <c r="I3761" t="s">
        <v>280</v>
      </c>
      <c r="J3761" t="s">
        <v>39</v>
      </c>
      <c r="K3761" t="s">
        <v>39</v>
      </c>
      <c r="L3761" t="s">
        <v>40</v>
      </c>
      <c r="M3761" t="s">
        <v>41</v>
      </c>
      <c r="N3761" t="s">
        <v>43</v>
      </c>
      <c r="O3761" t="s">
        <v>45</v>
      </c>
      <c r="P3761" t="s">
        <v>2621</v>
      </c>
      <c r="Q3761" t="s">
        <v>234</v>
      </c>
      <c r="R3761" t="s">
        <v>228</v>
      </c>
      <c r="S3761" t="s">
        <v>46</v>
      </c>
      <c r="T3761" s="127">
        <v>5.5570000000000004</v>
      </c>
      <c r="U3761" t="s">
        <v>3078</v>
      </c>
      <c r="V3761" s="131">
        <v>4.4999999999999998E-2</v>
      </c>
      <c r="W3761" s="131">
        <v>4.9099999999999998E-2</v>
      </c>
      <c r="X3761" t="s">
        <v>270</v>
      </c>
      <c r="Z3761" s="127">
        <v>89000</v>
      </c>
      <c r="AA3761" s="129">
        <v>1</v>
      </c>
      <c r="AB3761" s="133">
        <v>98.53</v>
      </c>
      <c r="AD3761" s="127">
        <v>87.691999999999993</v>
      </c>
      <c r="AG3761" t="s">
        <v>275</v>
      </c>
      <c r="AH3761" s="131">
        <v>2.6400000000000002E-4</v>
      </c>
      <c r="AI3761" s="131">
        <v>1.0082347447709901E-3</v>
      </c>
      <c r="AJ3761" s="131">
        <v>2.6420360585444102E-4</v>
      </c>
    </row>
    <row r="3762" spans="1:36">
      <c r="A3762" s="121">
        <v>11389</v>
      </c>
      <c r="B3762">
        <v>11392</v>
      </c>
      <c r="C3762" t="s">
        <v>3079</v>
      </c>
      <c r="D3762" t="s">
        <v>3080</v>
      </c>
      <c r="E3762" t="s">
        <v>338</v>
      </c>
      <c r="F3762" t="s">
        <v>3081</v>
      </c>
      <c r="G3762" t="s">
        <v>3082</v>
      </c>
      <c r="H3762" t="s">
        <v>38</v>
      </c>
      <c r="I3762" t="s">
        <v>280</v>
      </c>
      <c r="J3762" t="s">
        <v>39</v>
      </c>
      <c r="K3762" t="s">
        <v>181</v>
      </c>
      <c r="L3762" t="s">
        <v>40</v>
      </c>
      <c r="M3762" t="s">
        <v>166</v>
      </c>
      <c r="N3762" t="s">
        <v>143</v>
      </c>
      <c r="O3762" t="s">
        <v>45</v>
      </c>
      <c r="P3762" t="s">
        <v>301</v>
      </c>
      <c r="Q3762" t="s">
        <v>301</v>
      </c>
      <c r="R3762" t="s">
        <v>301</v>
      </c>
      <c r="S3762" t="s">
        <v>46</v>
      </c>
      <c r="T3762" s="127">
        <v>3.5270000000000001</v>
      </c>
      <c r="U3762" t="s">
        <v>3083</v>
      </c>
      <c r="V3762" s="131">
        <v>7.7499999999999999E-2</v>
      </c>
      <c r="W3762" s="131">
        <v>7.9560000000000006E-2</v>
      </c>
      <c r="X3762" t="s">
        <v>270</v>
      </c>
      <c r="Z3762" s="127">
        <v>158214</v>
      </c>
      <c r="AA3762" s="129">
        <v>1</v>
      </c>
      <c r="AB3762" s="133">
        <v>100.48</v>
      </c>
      <c r="AD3762" s="127">
        <v>158.97300000000001</v>
      </c>
      <c r="AG3762" t="s">
        <v>275</v>
      </c>
      <c r="AH3762" s="131">
        <v>6.4000000000000005E-4</v>
      </c>
      <c r="AI3762" s="131">
        <v>1.8277959350584099E-3</v>
      </c>
      <c r="AJ3762" s="131">
        <v>4.7896611311308102E-4</v>
      </c>
    </row>
    <row r="3763" spans="1:36">
      <c r="A3763" s="121">
        <v>11389</v>
      </c>
      <c r="B3763">
        <v>11392</v>
      </c>
      <c r="C3763" t="s">
        <v>3084</v>
      </c>
      <c r="D3763" t="s">
        <v>3085</v>
      </c>
      <c r="E3763" t="s">
        <v>35</v>
      </c>
      <c r="F3763" t="s">
        <v>3086</v>
      </c>
      <c r="G3763" t="s">
        <v>3087</v>
      </c>
      <c r="H3763" t="s">
        <v>38</v>
      </c>
      <c r="I3763" t="s">
        <v>280</v>
      </c>
      <c r="J3763" t="s">
        <v>39</v>
      </c>
      <c r="K3763" t="s">
        <v>39</v>
      </c>
      <c r="L3763" t="s">
        <v>40</v>
      </c>
      <c r="M3763" t="s">
        <v>41</v>
      </c>
      <c r="N3763" t="s">
        <v>143</v>
      </c>
      <c r="O3763" t="s">
        <v>45</v>
      </c>
      <c r="P3763" t="s">
        <v>301</v>
      </c>
      <c r="Q3763" t="s">
        <v>301</v>
      </c>
      <c r="R3763" t="s">
        <v>301</v>
      </c>
      <c r="S3763" t="s">
        <v>46</v>
      </c>
      <c r="T3763" s="127">
        <v>3.819</v>
      </c>
      <c r="U3763" t="s">
        <v>2899</v>
      </c>
      <c r="V3763" s="131">
        <v>4.9200000000000001E-2</v>
      </c>
      <c r="W3763" s="131">
        <v>5.1279999999999999E-2</v>
      </c>
      <c r="X3763" t="s">
        <v>270</v>
      </c>
      <c r="Z3763" s="127">
        <v>134000</v>
      </c>
      <c r="AA3763" s="129">
        <v>1</v>
      </c>
      <c r="AB3763" s="133">
        <v>99.84</v>
      </c>
      <c r="AD3763" s="127">
        <v>133.786</v>
      </c>
      <c r="AG3763" t="s">
        <v>275</v>
      </c>
      <c r="AH3763" s="131">
        <v>4.26E-4</v>
      </c>
      <c r="AI3763" s="131">
        <v>1.5381990572657901E-3</v>
      </c>
      <c r="AJ3763" s="131">
        <v>4.0307848897215901E-4</v>
      </c>
    </row>
    <row r="3764" spans="1:36">
      <c r="A3764" s="121">
        <v>11389</v>
      </c>
      <c r="B3764">
        <v>11392</v>
      </c>
      <c r="C3764" t="s">
        <v>2714</v>
      </c>
      <c r="D3764" t="s">
        <v>2715</v>
      </c>
      <c r="E3764" t="s">
        <v>35</v>
      </c>
      <c r="F3764" t="s">
        <v>3088</v>
      </c>
      <c r="G3764" t="s">
        <v>3089</v>
      </c>
      <c r="H3764" t="s">
        <v>38</v>
      </c>
      <c r="I3764" t="s">
        <v>353</v>
      </c>
      <c r="J3764" t="s">
        <v>39</v>
      </c>
      <c r="K3764" t="s">
        <v>39</v>
      </c>
      <c r="L3764" t="s">
        <v>40</v>
      </c>
      <c r="M3764" t="s">
        <v>41</v>
      </c>
      <c r="N3764" t="s">
        <v>1546</v>
      </c>
      <c r="O3764" t="s">
        <v>45</v>
      </c>
      <c r="P3764" t="s">
        <v>226</v>
      </c>
      <c r="Q3764" t="s">
        <v>227</v>
      </c>
      <c r="R3764" t="s">
        <v>228</v>
      </c>
      <c r="S3764" t="s">
        <v>46</v>
      </c>
      <c r="T3764" s="127">
        <v>3.383</v>
      </c>
      <c r="U3764" t="s">
        <v>3090</v>
      </c>
      <c r="V3764" s="131">
        <v>0</v>
      </c>
      <c r="W3764" s="131">
        <v>2.3720000000000001E-2</v>
      </c>
      <c r="X3764" t="s">
        <v>270</v>
      </c>
      <c r="Z3764" s="127">
        <v>758000</v>
      </c>
      <c r="AA3764" s="129">
        <v>1</v>
      </c>
      <c r="AB3764" s="133">
        <v>99.29</v>
      </c>
      <c r="AD3764" s="127">
        <v>752.61800000000005</v>
      </c>
      <c r="AG3764" t="s">
        <v>275</v>
      </c>
      <c r="AH3764" s="131">
        <v>4.15E-4</v>
      </c>
      <c r="AI3764" s="131">
        <v>8.6532228111326805E-3</v>
      </c>
      <c r="AJ3764" s="131">
        <v>2.2675400553493498E-3</v>
      </c>
    </row>
    <row r="3765" spans="1:36">
      <c r="A3765" s="121">
        <v>11389</v>
      </c>
      <c r="B3765">
        <v>11392</v>
      </c>
      <c r="C3765" t="s">
        <v>2499</v>
      </c>
      <c r="D3765" t="s">
        <v>2500</v>
      </c>
      <c r="E3765" t="s">
        <v>35</v>
      </c>
      <c r="F3765" t="s">
        <v>2501</v>
      </c>
      <c r="G3765" t="s">
        <v>2502</v>
      </c>
      <c r="H3765" t="s">
        <v>38</v>
      </c>
      <c r="I3765" t="s">
        <v>1990</v>
      </c>
      <c r="J3765" t="s">
        <v>39</v>
      </c>
      <c r="K3765" t="s">
        <v>39</v>
      </c>
      <c r="L3765" t="s">
        <v>40</v>
      </c>
      <c r="M3765" t="s">
        <v>41</v>
      </c>
      <c r="N3765" t="s">
        <v>347</v>
      </c>
      <c r="O3765" t="s">
        <v>45</v>
      </c>
      <c r="P3765" t="s">
        <v>301</v>
      </c>
      <c r="Q3765" t="s">
        <v>301</v>
      </c>
      <c r="R3765" t="s">
        <v>301</v>
      </c>
      <c r="S3765" t="s">
        <v>46</v>
      </c>
      <c r="T3765" s="127">
        <v>4.4059999999999997</v>
      </c>
      <c r="U3765" t="s">
        <v>2503</v>
      </c>
      <c r="V3765" s="131">
        <v>4.5999999999999999E-2</v>
      </c>
      <c r="W3765" s="131">
        <v>4.6609999999999999E-2</v>
      </c>
      <c r="X3765" t="s">
        <v>270</v>
      </c>
      <c r="Z3765" s="127">
        <v>47804</v>
      </c>
      <c r="AA3765" s="129">
        <v>1</v>
      </c>
      <c r="AB3765" s="133">
        <v>100</v>
      </c>
      <c r="AD3765" s="127">
        <v>47.804000000000002</v>
      </c>
      <c r="AG3765" t="s">
        <v>275</v>
      </c>
      <c r="AH3765" s="131">
        <v>2.52E-4</v>
      </c>
      <c r="AI3765" s="131">
        <v>5.4962617601246795E-4</v>
      </c>
      <c r="AJ3765" s="131">
        <v>1.44027190421279E-4</v>
      </c>
    </row>
    <row r="3766" spans="1:36">
      <c r="A3766" s="121">
        <v>11389</v>
      </c>
      <c r="B3766">
        <v>11392</v>
      </c>
      <c r="C3766" t="s">
        <v>3091</v>
      </c>
      <c r="D3766" t="s">
        <v>3092</v>
      </c>
      <c r="E3766" t="s">
        <v>35</v>
      </c>
      <c r="F3766" t="s">
        <v>3093</v>
      </c>
      <c r="G3766" t="s">
        <v>3094</v>
      </c>
      <c r="H3766" t="s">
        <v>38</v>
      </c>
      <c r="I3766" t="s">
        <v>280</v>
      </c>
      <c r="J3766" t="s">
        <v>39</v>
      </c>
      <c r="K3766" t="s">
        <v>39</v>
      </c>
      <c r="L3766" t="s">
        <v>40</v>
      </c>
      <c r="M3766" t="s">
        <v>41</v>
      </c>
      <c r="N3766" t="s">
        <v>80</v>
      </c>
      <c r="O3766" t="s">
        <v>45</v>
      </c>
      <c r="P3766" t="s">
        <v>2621</v>
      </c>
      <c r="Q3766" t="s">
        <v>234</v>
      </c>
      <c r="R3766" t="s">
        <v>228</v>
      </c>
      <c r="S3766" t="s">
        <v>46</v>
      </c>
      <c r="T3766" s="127">
        <v>0</v>
      </c>
      <c r="U3766" t="s">
        <v>3095</v>
      </c>
      <c r="V3766" s="131">
        <v>5.0799999999999998E-2</v>
      </c>
      <c r="W3766" s="131">
        <v>0</v>
      </c>
      <c r="X3766" t="s">
        <v>270</v>
      </c>
      <c r="Z3766" s="127">
        <v>500000</v>
      </c>
      <c r="AA3766" s="129">
        <v>1</v>
      </c>
      <c r="AB3766" s="133">
        <v>99.4</v>
      </c>
      <c r="AD3766" s="127">
        <v>497</v>
      </c>
      <c r="AG3766" t="s">
        <v>275</v>
      </c>
      <c r="AH3766" s="131">
        <v>4.8999999999999998E-4</v>
      </c>
      <c r="AI3766" s="131">
        <v>5.7142542355910902E-3</v>
      </c>
      <c r="AJ3766" s="131">
        <v>1.4973959007483801E-3</v>
      </c>
    </row>
    <row r="3767" spans="1:36">
      <c r="A3767" s="121">
        <v>11389</v>
      </c>
      <c r="B3767">
        <v>11392</v>
      </c>
      <c r="C3767" t="s">
        <v>2475</v>
      </c>
      <c r="D3767" t="s">
        <v>2476</v>
      </c>
      <c r="E3767" t="s">
        <v>35</v>
      </c>
      <c r="F3767" t="s">
        <v>3096</v>
      </c>
      <c r="G3767" t="s">
        <v>3097</v>
      </c>
      <c r="H3767" t="s">
        <v>38</v>
      </c>
      <c r="I3767" t="s">
        <v>353</v>
      </c>
      <c r="J3767" t="s">
        <v>39</v>
      </c>
      <c r="K3767" t="s">
        <v>538</v>
      </c>
      <c r="L3767" t="s">
        <v>40</v>
      </c>
      <c r="M3767" t="s">
        <v>41</v>
      </c>
      <c r="N3767" t="s">
        <v>281</v>
      </c>
      <c r="O3767" t="s">
        <v>45</v>
      </c>
      <c r="P3767" t="s">
        <v>412</v>
      </c>
      <c r="Q3767" t="s">
        <v>227</v>
      </c>
      <c r="R3767" t="s">
        <v>228</v>
      </c>
      <c r="S3767" t="s">
        <v>46</v>
      </c>
      <c r="T3767" s="127">
        <v>1.587</v>
      </c>
      <c r="U3767" t="s">
        <v>2593</v>
      </c>
      <c r="V3767" s="131">
        <v>1.3299999999999999E-2</v>
      </c>
      <c r="W3767" s="131">
        <v>2.6669999999999999E-2</v>
      </c>
      <c r="X3767" t="s">
        <v>270</v>
      </c>
      <c r="Z3767" s="127">
        <v>718449.1</v>
      </c>
      <c r="AA3767" s="129">
        <v>1</v>
      </c>
      <c r="AB3767" s="133">
        <v>115.54</v>
      </c>
      <c r="AD3767" s="127">
        <v>830.096</v>
      </c>
      <c r="AG3767" t="s">
        <v>275</v>
      </c>
      <c r="AH3767" s="131">
        <v>2.4859999999999999E-3</v>
      </c>
      <c r="AI3767" s="131">
        <v>9.5440243441249507E-3</v>
      </c>
      <c r="AJ3767" s="131">
        <v>2.5009707899454601E-3</v>
      </c>
    </row>
    <row r="3768" spans="1:36">
      <c r="A3768" s="121">
        <v>11389</v>
      </c>
      <c r="B3768">
        <v>11392</v>
      </c>
      <c r="C3768" t="s">
        <v>2475</v>
      </c>
      <c r="D3768" t="s">
        <v>2476</v>
      </c>
      <c r="E3768" t="s">
        <v>35</v>
      </c>
      <c r="F3768" t="s">
        <v>3098</v>
      </c>
      <c r="G3768" t="s">
        <v>3099</v>
      </c>
      <c r="H3768" t="s">
        <v>38</v>
      </c>
      <c r="I3768" t="s">
        <v>353</v>
      </c>
      <c r="J3768" t="s">
        <v>39</v>
      </c>
      <c r="K3768" t="s">
        <v>538</v>
      </c>
      <c r="L3768" t="s">
        <v>40</v>
      </c>
      <c r="M3768" t="s">
        <v>41</v>
      </c>
      <c r="N3768" t="s">
        <v>281</v>
      </c>
      <c r="O3768" t="s">
        <v>45</v>
      </c>
      <c r="P3768" t="s">
        <v>430</v>
      </c>
      <c r="Q3768" t="s">
        <v>227</v>
      </c>
      <c r="R3768" t="s">
        <v>228</v>
      </c>
      <c r="S3768" t="s">
        <v>46</v>
      </c>
      <c r="T3768" s="127">
        <v>2.1280000000000001</v>
      </c>
      <c r="U3768" t="s">
        <v>2768</v>
      </c>
      <c r="V3768" s="131">
        <v>1.7500000000000002E-2</v>
      </c>
      <c r="W3768" s="131">
        <v>5.6270000000000001E-2</v>
      </c>
      <c r="X3768" t="s">
        <v>270</v>
      </c>
      <c r="Z3768" s="127">
        <v>211585</v>
      </c>
      <c r="AA3768" s="129">
        <v>1</v>
      </c>
      <c r="AB3768" s="133">
        <v>106.76</v>
      </c>
      <c r="AD3768" s="127">
        <v>225.88800000000001</v>
      </c>
      <c r="AG3768" t="s">
        <v>275</v>
      </c>
      <c r="AH3768" s="131">
        <v>1.26E-4</v>
      </c>
      <c r="AI3768" s="131">
        <v>2.5971474749503401E-3</v>
      </c>
      <c r="AJ3768" s="131">
        <v>6.8057139607254004E-4</v>
      </c>
    </row>
    <row r="3769" spans="1:36">
      <c r="A3769" s="121">
        <v>11389</v>
      </c>
      <c r="B3769">
        <v>11392</v>
      </c>
      <c r="C3769" t="s">
        <v>3106</v>
      </c>
      <c r="D3769" t="s">
        <v>3107</v>
      </c>
      <c r="E3769" t="s">
        <v>35</v>
      </c>
      <c r="F3769" t="s">
        <v>3108</v>
      </c>
      <c r="G3769" t="s">
        <v>3109</v>
      </c>
      <c r="H3769" t="s">
        <v>38</v>
      </c>
      <c r="I3769" t="s">
        <v>280</v>
      </c>
      <c r="J3769" t="s">
        <v>39</v>
      </c>
      <c r="K3769" t="s">
        <v>39</v>
      </c>
      <c r="L3769" t="s">
        <v>40</v>
      </c>
      <c r="M3769" t="s">
        <v>41</v>
      </c>
      <c r="N3769" t="s">
        <v>1562</v>
      </c>
      <c r="O3769" t="s">
        <v>45</v>
      </c>
      <c r="P3769" t="s">
        <v>381</v>
      </c>
      <c r="Q3769" t="s">
        <v>227</v>
      </c>
      <c r="R3769" t="s">
        <v>228</v>
      </c>
      <c r="S3769" t="s">
        <v>46</v>
      </c>
      <c r="T3769" s="127">
        <v>0.216</v>
      </c>
      <c r="U3769" t="s">
        <v>3110</v>
      </c>
      <c r="V3769" s="131">
        <v>2.7E-2</v>
      </c>
      <c r="W3769" s="131">
        <v>3.3480000000000003E-2</v>
      </c>
      <c r="X3769" t="s">
        <v>270</v>
      </c>
      <c r="Z3769" s="127">
        <v>7042.13</v>
      </c>
      <c r="AA3769" s="129">
        <v>1</v>
      </c>
      <c r="AB3769" s="133">
        <v>99.96</v>
      </c>
      <c r="AD3769" s="127">
        <v>7.0389999999999997</v>
      </c>
      <c r="AG3769" t="s">
        <v>275</v>
      </c>
      <c r="AH3769" s="131">
        <v>4.5100000000000001E-4</v>
      </c>
      <c r="AI3769" s="131">
        <v>8.0934456683321999E-5</v>
      </c>
      <c r="AJ3769" s="131">
        <v>2.1208528474646701E-5</v>
      </c>
    </row>
    <row r="3770" spans="1:36">
      <c r="A3770" s="121">
        <v>11389</v>
      </c>
      <c r="B3770">
        <v>11392</v>
      </c>
      <c r="C3770" t="s">
        <v>3106</v>
      </c>
      <c r="D3770" t="s">
        <v>3107</v>
      </c>
      <c r="E3770" t="s">
        <v>35</v>
      </c>
      <c r="F3770" t="s">
        <v>3111</v>
      </c>
      <c r="G3770" t="s">
        <v>3112</v>
      </c>
      <c r="H3770" t="s">
        <v>38</v>
      </c>
      <c r="I3770" t="s">
        <v>353</v>
      </c>
      <c r="J3770" t="s">
        <v>39</v>
      </c>
      <c r="K3770" t="s">
        <v>39</v>
      </c>
      <c r="L3770" t="s">
        <v>40</v>
      </c>
      <c r="M3770" t="s">
        <v>41</v>
      </c>
      <c r="N3770" t="s">
        <v>1562</v>
      </c>
      <c r="O3770" t="s">
        <v>45</v>
      </c>
      <c r="P3770" t="s">
        <v>381</v>
      </c>
      <c r="Q3770" t="s">
        <v>227</v>
      </c>
      <c r="R3770" t="s">
        <v>228</v>
      </c>
      <c r="S3770" t="s">
        <v>46</v>
      </c>
      <c r="T3770" s="127">
        <v>0.216</v>
      </c>
      <c r="U3770" t="s">
        <v>3110</v>
      </c>
      <c r="V3770" s="131">
        <v>1.7999999999999999E-2</v>
      </c>
      <c r="W3770" s="131">
        <v>-1.5959999999999998E-2</v>
      </c>
      <c r="X3770" t="s">
        <v>270</v>
      </c>
      <c r="Z3770" s="127">
        <v>49127.14</v>
      </c>
      <c r="AA3770" s="129">
        <v>1</v>
      </c>
      <c r="AB3770" s="133">
        <v>119.37</v>
      </c>
      <c r="AD3770" s="127">
        <v>58.643000000000001</v>
      </c>
      <c r="AG3770" t="s">
        <v>275</v>
      </c>
      <c r="AH3770" s="131">
        <v>6.0599999999999998E-4</v>
      </c>
      <c r="AI3770" s="131">
        <v>6.7424827785846802E-4</v>
      </c>
      <c r="AJ3770" s="131">
        <v>1.76683879597718E-4</v>
      </c>
    </row>
    <row r="3771" spans="1:36">
      <c r="A3771" s="121">
        <v>11389</v>
      </c>
      <c r="B3771">
        <v>11392</v>
      </c>
      <c r="C3771" t="s">
        <v>2749</v>
      </c>
      <c r="D3771" t="s">
        <v>2750</v>
      </c>
      <c r="E3771" t="s">
        <v>35</v>
      </c>
      <c r="F3771" t="s">
        <v>3113</v>
      </c>
      <c r="G3771" t="s">
        <v>3114</v>
      </c>
      <c r="H3771" t="s">
        <v>38</v>
      </c>
      <c r="I3771" t="s">
        <v>353</v>
      </c>
      <c r="J3771" t="s">
        <v>39</v>
      </c>
      <c r="K3771" t="s">
        <v>39</v>
      </c>
      <c r="L3771" t="s">
        <v>40</v>
      </c>
      <c r="M3771" t="s">
        <v>41</v>
      </c>
      <c r="N3771" t="s">
        <v>1546</v>
      </c>
      <c r="O3771" t="s">
        <v>45</v>
      </c>
      <c r="P3771" t="s">
        <v>226</v>
      </c>
      <c r="Q3771" t="s">
        <v>227</v>
      </c>
      <c r="R3771" t="s">
        <v>228</v>
      </c>
      <c r="S3771" t="s">
        <v>46</v>
      </c>
      <c r="T3771" s="127">
        <v>3.875</v>
      </c>
      <c r="U3771" t="s">
        <v>3115</v>
      </c>
      <c r="V3771" s="131">
        <v>2.2013000000000001E-2</v>
      </c>
      <c r="W3771" s="131">
        <v>2.4799999999999999E-2</v>
      </c>
      <c r="X3771" t="s">
        <v>270</v>
      </c>
      <c r="Z3771" s="127">
        <v>572229</v>
      </c>
      <c r="AA3771" s="129">
        <v>1</v>
      </c>
      <c r="AB3771" s="133">
        <v>126.24</v>
      </c>
      <c r="AD3771" s="127">
        <v>722.38199999999995</v>
      </c>
      <c r="AG3771" t="s">
        <v>275</v>
      </c>
      <c r="AH3771" s="131">
        <v>8.1499999999999997E-4</v>
      </c>
      <c r="AI3771" s="131">
        <v>8.3055810309076404E-3</v>
      </c>
      <c r="AJ3771" s="131">
        <v>2.17644201259942E-3</v>
      </c>
    </row>
    <row r="3772" spans="1:36">
      <c r="A3772" s="121">
        <v>11389</v>
      </c>
      <c r="B3772">
        <v>11392</v>
      </c>
      <c r="C3772" t="s">
        <v>2749</v>
      </c>
      <c r="D3772" t="s">
        <v>2750</v>
      </c>
      <c r="E3772" t="s">
        <v>35</v>
      </c>
      <c r="F3772" t="s">
        <v>3116</v>
      </c>
      <c r="G3772" t="s">
        <v>3117</v>
      </c>
      <c r="H3772" t="s">
        <v>38</v>
      </c>
      <c r="I3772" t="s">
        <v>353</v>
      </c>
      <c r="J3772" t="s">
        <v>39</v>
      </c>
      <c r="K3772" t="s">
        <v>39</v>
      </c>
      <c r="L3772" t="s">
        <v>40</v>
      </c>
      <c r="M3772" t="s">
        <v>41</v>
      </c>
      <c r="N3772" t="s">
        <v>1546</v>
      </c>
      <c r="O3772" t="s">
        <v>45</v>
      </c>
      <c r="P3772" t="s">
        <v>226</v>
      </c>
      <c r="Q3772" t="s">
        <v>227</v>
      </c>
      <c r="R3772" t="s">
        <v>228</v>
      </c>
      <c r="S3772" t="s">
        <v>46</v>
      </c>
      <c r="T3772" s="127">
        <v>1.476</v>
      </c>
      <c r="U3772" t="s">
        <v>3118</v>
      </c>
      <c r="V3772" s="131">
        <v>1.2200000000000001E-2</v>
      </c>
      <c r="W3772" s="131">
        <v>1.7590000000000001E-2</v>
      </c>
      <c r="X3772" t="s">
        <v>270</v>
      </c>
      <c r="Z3772" s="127">
        <v>727275</v>
      </c>
      <c r="AA3772" s="129">
        <v>1</v>
      </c>
      <c r="AB3772" s="133">
        <v>118.82</v>
      </c>
      <c r="AD3772" s="127">
        <v>864.14800000000002</v>
      </c>
      <c r="AG3772" t="s">
        <v>275</v>
      </c>
      <c r="AH3772" s="131">
        <v>2.41E-4</v>
      </c>
      <c r="AI3772" s="131">
        <v>9.9355377361911006E-3</v>
      </c>
      <c r="AJ3772" s="131">
        <v>2.6035652010790301E-3</v>
      </c>
    </row>
    <row r="3773" spans="1:36">
      <c r="A3773" s="121">
        <v>11389</v>
      </c>
      <c r="B3773">
        <v>11392</v>
      </c>
      <c r="C3773" t="s">
        <v>2749</v>
      </c>
      <c r="D3773" t="s">
        <v>2750</v>
      </c>
      <c r="E3773" t="s">
        <v>35</v>
      </c>
      <c r="F3773" t="s">
        <v>3119</v>
      </c>
      <c r="G3773" t="s">
        <v>3120</v>
      </c>
      <c r="H3773" t="s">
        <v>38</v>
      </c>
      <c r="I3773" t="s">
        <v>353</v>
      </c>
      <c r="J3773" t="s">
        <v>39</v>
      </c>
      <c r="K3773" t="s">
        <v>39</v>
      </c>
      <c r="L3773" t="s">
        <v>40</v>
      </c>
      <c r="M3773" t="s">
        <v>41</v>
      </c>
      <c r="N3773" t="s">
        <v>1546</v>
      </c>
      <c r="O3773" t="s">
        <v>45</v>
      </c>
      <c r="P3773" t="s">
        <v>226</v>
      </c>
      <c r="Q3773" t="s">
        <v>227</v>
      </c>
      <c r="R3773" t="s">
        <v>228</v>
      </c>
      <c r="S3773" t="s">
        <v>46</v>
      </c>
      <c r="T3773" s="127">
        <v>0.222</v>
      </c>
      <c r="U3773" t="s">
        <v>3121</v>
      </c>
      <c r="V3773" s="131">
        <v>3.8E-3</v>
      </c>
      <c r="W3773" s="131">
        <v>-1.274E-2</v>
      </c>
      <c r="X3773" t="s">
        <v>270</v>
      </c>
      <c r="Z3773" s="127">
        <v>1022408</v>
      </c>
      <c r="AA3773" s="129">
        <v>1</v>
      </c>
      <c r="AB3773" s="133">
        <v>116.87</v>
      </c>
      <c r="AD3773" s="127">
        <v>1194.8879999999999</v>
      </c>
      <c r="AG3773" t="s">
        <v>275</v>
      </c>
      <c r="AH3773" s="131">
        <v>3.4099999999999999E-4</v>
      </c>
      <c r="AI3773" s="131">
        <v>1.3738219571528701E-2</v>
      </c>
      <c r="AJ3773" s="131">
        <v>3.6000417240553998E-3</v>
      </c>
    </row>
    <row r="3774" spans="1:36">
      <c r="A3774" s="121">
        <v>11389</v>
      </c>
      <c r="B3774">
        <v>11392</v>
      </c>
      <c r="C3774" t="s">
        <v>2749</v>
      </c>
      <c r="D3774" t="s">
        <v>2750</v>
      </c>
      <c r="E3774" t="s">
        <v>35</v>
      </c>
      <c r="F3774" t="s">
        <v>3122</v>
      </c>
      <c r="G3774" t="s">
        <v>3123</v>
      </c>
      <c r="H3774" t="s">
        <v>38</v>
      </c>
      <c r="I3774" t="s">
        <v>353</v>
      </c>
      <c r="J3774" t="s">
        <v>39</v>
      </c>
      <c r="K3774" t="s">
        <v>39</v>
      </c>
      <c r="L3774" t="s">
        <v>40</v>
      </c>
      <c r="M3774" t="s">
        <v>41</v>
      </c>
      <c r="N3774" t="s">
        <v>1546</v>
      </c>
      <c r="O3774" t="s">
        <v>45</v>
      </c>
      <c r="P3774" t="s">
        <v>226</v>
      </c>
      <c r="Q3774" t="s">
        <v>227</v>
      </c>
      <c r="R3774" t="s">
        <v>228</v>
      </c>
      <c r="S3774" t="s">
        <v>46</v>
      </c>
      <c r="T3774" s="127">
        <v>4.2249999999999996</v>
      </c>
      <c r="U3774" t="s">
        <v>2964</v>
      </c>
      <c r="V3774" s="131">
        <v>2E-3</v>
      </c>
      <c r="W3774" s="131">
        <v>2.495E-2</v>
      </c>
      <c r="X3774" t="s">
        <v>270</v>
      </c>
      <c r="Z3774" s="127">
        <v>1358533</v>
      </c>
      <c r="AA3774" s="129">
        <v>1</v>
      </c>
      <c r="AB3774" s="133">
        <v>107.35</v>
      </c>
      <c r="AD3774" s="127">
        <v>1458.385</v>
      </c>
      <c r="AG3774" t="s">
        <v>275</v>
      </c>
      <c r="AH3774" s="131">
        <v>3.9300000000000001E-4</v>
      </c>
      <c r="AI3774" s="131">
        <v>1.6767773976306102E-2</v>
      </c>
      <c r="AJ3774" s="131">
        <v>4.39392350806018E-3</v>
      </c>
    </row>
    <row r="3775" spans="1:36">
      <c r="A3775" s="121">
        <v>11389</v>
      </c>
      <c r="B3775">
        <v>11392</v>
      </c>
      <c r="C3775" t="s">
        <v>2749</v>
      </c>
      <c r="D3775" t="s">
        <v>2750</v>
      </c>
      <c r="E3775" t="s">
        <v>35</v>
      </c>
      <c r="F3775" t="s">
        <v>3124</v>
      </c>
      <c r="G3775" t="s">
        <v>3125</v>
      </c>
      <c r="H3775" t="s">
        <v>38</v>
      </c>
      <c r="I3775" t="s">
        <v>353</v>
      </c>
      <c r="J3775" t="s">
        <v>39</v>
      </c>
      <c r="K3775" t="s">
        <v>39</v>
      </c>
      <c r="L3775" t="s">
        <v>40</v>
      </c>
      <c r="M3775" t="s">
        <v>41</v>
      </c>
      <c r="N3775" t="s">
        <v>1546</v>
      </c>
      <c r="O3775" t="s">
        <v>45</v>
      </c>
      <c r="P3775" t="s">
        <v>233</v>
      </c>
      <c r="Q3775" t="s">
        <v>234</v>
      </c>
      <c r="R3775" t="s">
        <v>228</v>
      </c>
      <c r="S3775" t="s">
        <v>46</v>
      </c>
      <c r="T3775" s="127">
        <v>0.67100000000000004</v>
      </c>
      <c r="U3775" t="s">
        <v>3126</v>
      </c>
      <c r="V3775" s="131">
        <v>5.0000000000000001E-3</v>
      </c>
      <c r="W3775" s="131">
        <v>1.523E-2</v>
      </c>
      <c r="X3775" t="s">
        <v>270</v>
      </c>
      <c r="Z3775" s="127">
        <v>554701</v>
      </c>
      <c r="AA3775" s="129">
        <v>1</v>
      </c>
      <c r="AB3775" s="133">
        <v>116.07</v>
      </c>
      <c r="AD3775" s="127">
        <v>643.84100000000001</v>
      </c>
      <c r="AG3775" t="s">
        <v>275</v>
      </c>
      <c r="AH3775" s="131">
        <v>7.27E-4</v>
      </c>
      <c r="AI3775" s="131">
        <v>7.4025628505263296E-3</v>
      </c>
      <c r="AJ3775" s="131">
        <v>1.9398099577667401E-3</v>
      </c>
    </row>
    <row r="3776" spans="1:36">
      <c r="A3776" s="121">
        <v>11389</v>
      </c>
      <c r="B3776">
        <v>11392</v>
      </c>
      <c r="C3776" t="s">
        <v>2749</v>
      </c>
      <c r="D3776" t="s">
        <v>2750</v>
      </c>
      <c r="E3776" t="s">
        <v>35</v>
      </c>
      <c r="F3776" t="s">
        <v>3127</v>
      </c>
      <c r="G3776" t="s">
        <v>3128</v>
      </c>
      <c r="H3776" t="s">
        <v>38</v>
      </c>
      <c r="I3776" t="s">
        <v>353</v>
      </c>
      <c r="J3776" t="s">
        <v>39</v>
      </c>
      <c r="K3776" t="s">
        <v>39</v>
      </c>
      <c r="L3776" t="s">
        <v>40</v>
      </c>
      <c r="M3776" t="s">
        <v>41</v>
      </c>
      <c r="N3776" t="s">
        <v>1546</v>
      </c>
      <c r="O3776" t="s">
        <v>45</v>
      </c>
      <c r="P3776" t="s">
        <v>226</v>
      </c>
      <c r="Q3776" t="s">
        <v>227</v>
      </c>
      <c r="R3776" t="s">
        <v>228</v>
      </c>
      <c r="S3776" t="s">
        <v>46</v>
      </c>
      <c r="T3776" s="127">
        <v>2.5529999999999999</v>
      </c>
      <c r="U3776" t="s">
        <v>119</v>
      </c>
      <c r="V3776" s="131">
        <v>1E-3</v>
      </c>
      <c r="W3776" s="131">
        <v>2.3130000000000001E-2</v>
      </c>
      <c r="X3776" t="s">
        <v>270</v>
      </c>
      <c r="Z3776" s="127">
        <v>891280</v>
      </c>
      <c r="AA3776" s="129">
        <v>1</v>
      </c>
      <c r="AB3776" s="133">
        <v>108.87</v>
      </c>
      <c r="AD3776" s="127">
        <v>970.33699999999999</v>
      </c>
      <c r="AG3776" t="s">
        <v>275</v>
      </c>
      <c r="AH3776" s="131">
        <v>2.6400000000000002E-4</v>
      </c>
      <c r="AI3776" s="131">
        <v>1.11564379492692E-2</v>
      </c>
      <c r="AJ3776" s="131">
        <v>2.9234968840096301E-3</v>
      </c>
    </row>
    <row r="3777" spans="1:36">
      <c r="A3777" s="121">
        <v>11389</v>
      </c>
      <c r="B3777">
        <v>11392</v>
      </c>
      <c r="C3777" t="s">
        <v>2749</v>
      </c>
      <c r="D3777" t="s">
        <v>2750</v>
      </c>
      <c r="E3777" t="s">
        <v>35</v>
      </c>
      <c r="F3777" t="s">
        <v>3129</v>
      </c>
      <c r="G3777" t="s">
        <v>3130</v>
      </c>
      <c r="H3777" t="s">
        <v>38</v>
      </c>
      <c r="I3777" t="s">
        <v>280</v>
      </c>
      <c r="J3777" t="s">
        <v>39</v>
      </c>
      <c r="K3777" t="s">
        <v>39</v>
      </c>
      <c r="L3777" t="s">
        <v>40</v>
      </c>
      <c r="M3777" t="s">
        <v>41</v>
      </c>
      <c r="N3777" t="s">
        <v>1546</v>
      </c>
      <c r="O3777" t="s">
        <v>45</v>
      </c>
      <c r="P3777" t="s">
        <v>226</v>
      </c>
      <c r="Q3777" t="s">
        <v>227</v>
      </c>
      <c r="R3777" t="s">
        <v>228</v>
      </c>
      <c r="S3777" t="s">
        <v>46</v>
      </c>
      <c r="T3777" s="127">
        <v>2.3290000000000002</v>
      </c>
      <c r="U3777" t="s">
        <v>3131</v>
      </c>
      <c r="V3777" s="131">
        <v>2.7400000000000001E-2</v>
      </c>
      <c r="W3777" s="131">
        <v>4.3900000000000002E-2</v>
      </c>
      <c r="X3777" t="s">
        <v>270</v>
      </c>
      <c r="Z3777" s="127">
        <v>885961</v>
      </c>
      <c r="AA3777" s="129">
        <v>1</v>
      </c>
      <c r="AB3777" s="133">
        <v>98.89</v>
      </c>
      <c r="AD3777" s="127">
        <v>876.12699999999995</v>
      </c>
      <c r="AG3777" t="s">
        <v>275</v>
      </c>
      <c r="AH3777" s="131">
        <v>3.3599999999999998E-4</v>
      </c>
      <c r="AI3777" s="131">
        <v>1.00732625066677E-2</v>
      </c>
      <c r="AJ3777" s="131">
        <v>2.6396553885716799E-3</v>
      </c>
    </row>
    <row r="3778" spans="1:36">
      <c r="A3778" s="121">
        <v>11389</v>
      </c>
      <c r="B3778">
        <v>11392</v>
      </c>
      <c r="C3778" t="s">
        <v>2749</v>
      </c>
      <c r="D3778" t="s">
        <v>2750</v>
      </c>
      <c r="E3778" t="s">
        <v>35</v>
      </c>
      <c r="F3778" t="s">
        <v>3132</v>
      </c>
      <c r="G3778" t="s">
        <v>3133</v>
      </c>
      <c r="H3778" t="s">
        <v>38</v>
      </c>
      <c r="I3778" t="s">
        <v>353</v>
      </c>
      <c r="J3778" t="s">
        <v>39</v>
      </c>
      <c r="K3778" t="s">
        <v>39</v>
      </c>
      <c r="L3778" t="s">
        <v>40</v>
      </c>
      <c r="M3778" t="s">
        <v>41</v>
      </c>
      <c r="N3778" t="s">
        <v>1546</v>
      </c>
      <c r="O3778" t="s">
        <v>45</v>
      </c>
      <c r="P3778" t="s">
        <v>226</v>
      </c>
      <c r="Q3778" t="s">
        <v>227</v>
      </c>
      <c r="R3778" t="s">
        <v>228</v>
      </c>
      <c r="S3778" t="s">
        <v>46</v>
      </c>
      <c r="T3778" s="127">
        <v>2.4569999999999999</v>
      </c>
      <c r="U3778" t="s">
        <v>3131</v>
      </c>
      <c r="V3778" s="131">
        <v>1E-3</v>
      </c>
      <c r="W3778" s="131">
        <v>2.334E-2</v>
      </c>
      <c r="X3778" t="s">
        <v>270</v>
      </c>
      <c r="Z3778" s="127">
        <v>1357734.22</v>
      </c>
      <c r="AA3778" s="129">
        <v>1</v>
      </c>
      <c r="AB3778" s="133">
        <v>107.76</v>
      </c>
      <c r="AD3778" s="127">
        <v>1463.0940000000001</v>
      </c>
      <c r="AG3778" t="s">
        <v>275</v>
      </c>
      <c r="AH3778" s="131">
        <v>7.2999999999999996E-4</v>
      </c>
      <c r="AI3778" s="131">
        <v>1.6821918202002899E-2</v>
      </c>
      <c r="AJ3778" s="131">
        <v>4.40811177100142E-3</v>
      </c>
    </row>
    <row r="3779" spans="1:36">
      <c r="A3779" s="121">
        <v>11389</v>
      </c>
      <c r="B3779">
        <v>11392</v>
      </c>
      <c r="C3779" t="s">
        <v>3464</v>
      </c>
      <c r="D3779" t="s">
        <v>3465</v>
      </c>
      <c r="E3779" t="s">
        <v>76</v>
      </c>
      <c r="F3779" t="s">
        <v>3466</v>
      </c>
      <c r="G3779" t="s">
        <v>3467</v>
      </c>
      <c r="H3779" t="s">
        <v>38</v>
      </c>
      <c r="I3779" t="s">
        <v>264</v>
      </c>
      <c r="J3779" t="s">
        <v>39</v>
      </c>
      <c r="K3779" t="s">
        <v>39</v>
      </c>
      <c r="L3779" t="s">
        <v>40</v>
      </c>
      <c r="M3779" t="s">
        <v>41</v>
      </c>
      <c r="N3779" t="s">
        <v>80</v>
      </c>
      <c r="O3779" t="s">
        <v>45</v>
      </c>
      <c r="P3779" t="s">
        <v>381</v>
      </c>
      <c r="Q3779" t="s">
        <v>227</v>
      </c>
      <c r="R3779" t="s">
        <v>228</v>
      </c>
      <c r="S3779" t="s">
        <v>46</v>
      </c>
      <c r="T3779" s="127">
        <v>2.3380000000000001</v>
      </c>
      <c r="U3779" t="s">
        <v>3468</v>
      </c>
      <c r="V3779" s="131">
        <v>3.7699999999999997E-2</v>
      </c>
      <c r="W3779" s="131">
        <v>3.9E-2</v>
      </c>
      <c r="X3779" t="s">
        <v>270</v>
      </c>
      <c r="Z3779" s="127">
        <v>74544.77</v>
      </c>
      <c r="AA3779" s="129">
        <v>1</v>
      </c>
      <c r="AB3779" s="133">
        <v>93.68</v>
      </c>
      <c r="AD3779" s="127">
        <v>69.834000000000003</v>
      </c>
      <c r="AG3779" t="s">
        <v>275</v>
      </c>
      <c r="AH3779" s="131">
        <v>4.4700000000000002E-4</v>
      </c>
      <c r="AI3779" s="131">
        <v>8.0291067363010102E-4</v>
      </c>
      <c r="AJ3779" s="131">
        <v>2.1039931052988401E-4</v>
      </c>
    </row>
    <row r="3780" spans="1:36">
      <c r="A3780" s="121">
        <v>11389</v>
      </c>
      <c r="B3780">
        <v>11392</v>
      </c>
      <c r="C3780" t="s">
        <v>3469</v>
      </c>
      <c r="D3780" t="s">
        <v>3470</v>
      </c>
      <c r="E3780" t="s">
        <v>35</v>
      </c>
      <c r="F3780" t="s">
        <v>3471</v>
      </c>
      <c r="G3780" t="s">
        <v>3472</v>
      </c>
      <c r="H3780" t="s">
        <v>38</v>
      </c>
      <c r="I3780" t="s">
        <v>280</v>
      </c>
      <c r="J3780" t="s">
        <v>39</v>
      </c>
      <c r="K3780" t="s">
        <v>39</v>
      </c>
      <c r="L3780" t="s">
        <v>40</v>
      </c>
      <c r="M3780" t="s">
        <v>41</v>
      </c>
      <c r="N3780" t="s">
        <v>52</v>
      </c>
      <c r="O3780" t="s">
        <v>45</v>
      </c>
      <c r="P3780" t="s">
        <v>430</v>
      </c>
      <c r="Q3780" t="s">
        <v>227</v>
      </c>
      <c r="R3780" t="s">
        <v>228</v>
      </c>
      <c r="S3780" t="s">
        <v>46</v>
      </c>
      <c r="T3780" s="127">
        <v>0.79100000000000004</v>
      </c>
      <c r="U3780" t="s">
        <v>3473</v>
      </c>
      <c r="V3780" s="131">
        <v>3.1300000000000001E-2</v>
      </c>
      <c r="W3780" s="131">
        <v>5.0909999999999997E-2</v>
      </c>
      <c r="X3780" t="s">
        <v>270</v>
      </c>
      <c r="Z3780" s="127">
        <v>62762</v>
      </c>
      <c r="AA3780" s="129">
        <v>1</v>
      </c>
      <c r="AB3780" s="133">
        <v>99.83</v>
      </c>
      <c r="AD3780" s="127">
        <v>62.655000000000001</v>
      </c>
      <c r="AG3780" t="s">
        <v>275</v>
      </c>
      <c r="AH3780" s="131">
        <v>9.7799999999999992E-4</v>
      </c>
      <c r="AI3780" s="131">
        <v>7.2037895310422503E-4</v>
      </c>
      <c r="AJ3780" s="131">
        <v>1.88772225891713E-4</v>
      </c>
    </row>
    <row r="3781" spans="1:36">
      <c r="A3781" s="121">
        <v>11389</v>
      </c>
      <c r="B3781">
        <v>11392</v>
      </c>
      <c r="C3781" t="s">
        <v>3134</v>
      </c>
      <c r="D3781" t="s">
        <v>3135</v>
      </c>
      <c r="E3781" t="s">
        <v>35</v>
      </c>
      <c r="F3781" t="s">
        <v>3136</v>
      </c>
      <c r="G3781" t="s">
        <v>3137</v>
      </c>
      <c r="H3781" t="s">
        <v>38</v>
      </c>
      <c r="I3781" t="s">
        <v>280</v>
      </c>
      <c r="J3781" t="s">
        <v>39</v>
      </c>
      <c r="K3781" t="s">
        <v>39</v>
      </c>
      <c r="L3781" t="s">
        <v>40</v>
      </c>
      <c r="M3781" t="s">
        <v>41</v>
      </c>
      <c r="N3781" t="s">
        <v>1562</v>
      </c>
      <c r="O3781" t="s">
        <v>45</v>
      </c>
      <c r="P3781" t="s">
        <v>448</v>
      </c>
      <c r="Q3781" t="s">
        <v>227</v>
      </c>
      <c r="R3781" t="s">
        <v>228</v>
      </c>
      <c r="S3781" t="s">
        <v>46</v>
      </c>
      <c r="T3781" s="127">
        <v>1.4419999999999999</v>
      </c>
      <c r="U3781" t="s">
        <v>449</v>
      </c>
      <c r="V3781" s="131">
        <v>2.3900000000000001E-2</v>
      </c>
      <c r="W3781" s="131">
        <v>4.9489999999999999E-2</v>
      </c>
      <c r="X3781" t="s">
        <v>270</v>
      </c>
      <c r="Z3781" s="127">
        <v>107321.04</v>
      </c>
      <c r="AA3781" s="129">
        <v>1</v>
      </c>
      <c r="AB3781" s="133">
        <v>97.09</v>
      </c>
      <c r="AD3781" s="127">
        <v>104.19799999999999</v>
      </c>
      <c r="AG3781" t="s">
        <v>275</v>
      </c>
      <c r="AH3781" s="131">
        <v>9.6199999999999996E-4</v>
      </c>
      <c r="AI3781" s="131">
        <v>1.19801579457354E-3</v>
      </c>
      <c r="AJ3781" s="131">
        <v>3.1393491886534301E-4</v>
      </c>
    </row>
    <row r="3782" spans="1:36">
      <c r="A3782" s="121">
        <v>11389</v>
      </c>
      <c r="B3782">
        <v>11392</v>
      </c>
      <c r="C3782" t="s">
        <v>3138</v>
      </c>
      <c r="D3782" t="s">
        <v>3139</v>
      </c>
      <c r="E3782" t="s">
        <v>35</v>
      </c>
      <c r="F3782" t="s">
        <v>3140</v>
      </c>
      <c r="G3782" t="s">
        <v>3141</v>
      </c>
      <c r="H3782" t="s">
        <v>38</v>
      </c>
      <c r="I3782" t="s">
        <v>353</v>
      </c>
      <c r="J3782" t="s">
        <v>39</v>
      </c>
      <c r="K3782" t="s">
        <v>39</v>
      </c>
      <c r="L3782" t="s">
        <v>40</v>
      </c>
      <c r="M3782" t="s">
        <v>41</v>
      </c>
      <c r="N3782" t="s">
        <v>52</v>
      </c>
      <c r="O3782" t="s">
        <v>45</v>
      </c>
      <c r="P3782" t="s">
        <v>412</v>
      </c>
      <c r="Q3782" t="s">
        <v>227</v>
      </c>
      <c r="R3782" t="s">
        <v>228</v>
      </c>
      <c r="S3782" t="s">
        <v>46</v>
      </c>
      <c r="T3782" s="127">
        <v>1.016</v>
      </c>
      <c r="U3782" t="s">
        <v>3142</v>
      </c>
      <c r="V3782" s="131">
        <v>3.4599999999999999E-2</v>
      </c>
      <c r="W3782" s="131">
        <v>2.197E-2</v>
      </c>
      <c r="X3782" t="s">
        <v>270</v>
      </c>
      <c r="Z3782" s="127">
        <v>96956.41</v>
      </c>
      <c r="AA3782" s="129">
        <v>1</v>
      </c>
      <c r="AB3782" s="133">
        <v>121.46</v>
      </c>
      <c r="AD3782" s="127">
        <v>117.76300000000001</v>
      </c>
      <c r="AG3782" t="s">
        <v>275</v>
      </c>
      <c r="AH3782" s="131">
        <v>6.7400000000000001E-4</v>
      </c>
      <c r="AI3782" s="131">
        <v>1.35398225760422E-3</v>
      </c>
      <c r="AJ3782" s="131">
        <v>3.5480526393010198E-4</v>
      </c>
    </row>
    <row r="3783" spans="1:36">
      <c r="A3783" s="121">
        <v>11389</v>
      </c>
      <c r="B3783">
        <v>11392</v>
      </c>
      <c r="C3783" t="s">
        <v>3138</v>
      </c>
      <c r="D3783" t="s">
        <v>3139</v>
      </c>
      <c r="E3783" t="s">
        <v>35</v>
      </c>
      <c r="F3783" t="s">
        <v>3143</v>
      </c>
      <c r="G3783" t="s">
        <v>3144</v>
      </c>
      <c r="H3783" t="s">
        <v>38</v>
      </c>
      <c r="I3783" t="s">
        <v>353</v>
      </c>
      <c r="J3783" t="s">
        <v>39</v>
      </c>
      <c r="K3783" t="s">
        <v>39</v>
      </c>
      <c r="L3783" t="s">
        <v>40</v>
      </c>
      <c r="M3783" t="s">
        <v>41</v>
      </c>
      <c r="N3783" t="s">
        <v>52</v>
      </c>
      <c r="O3783" t="s">
        <v>45</v>
      </c>
      <c r="P3783" t="s">
        <v>448</v>
      </c>
      <c r="Q3783" t="s">
        <v>227</v>
      </c>
      <c r="R3783" t="s">
        <v>228</v>
      </c>
      <c r="S3783" t="s">
        <v>46</v>
      </c>
      <c r="T3783" s="127">
        <v>2.2290000000000001</v>
      </c>
      <c r="U3783" t="s">
        <v>3145</v>
      </c>
      <c r="V3783" s="131">
        <v>1.83E-2</v>
      </c>
      <c r="W3783" s="131">
        <v>2.511E-2</v>
      </c>
      <c r="X3783" t="s">
        <v>270</v>
      </c>
      <c r="Z3783" s="127">
        <v>698919.7</v>
      </c>
      <c r="AA3783" s="129">
        <v>1</v>
      </c>
      <c r="AB3783" s="133">
        <v>116.9</v>
      </c>
      <c r="AD3783" s="127">
        <v>817.03700000000003</v>
      </c>
      <c r="AG3783" t="s">
        <v>275</v>
      </c>
      <c r="AH3783" s="131">
        <v>2.7729999999999999E-3</v>
      </c>
      <c r="AI3783" s="131">
        <v>9.3938790276412703E-3</v>
      </c>
      <c r="AJ3783" s="131">
        <v>2.4616258514548201E-3</v>
      </c>
    </row>
    <row r="3784" spans="1:36">
      <c r="A3784" s="121">
        <v>11389</v>
      </c>
      <c r="B3784">
        <v>11392</v>
      </c>
      <c r="C3784" t="s">
        <v>3138</v>
      </c>
      <c r="D3784" t="s">
        <v>3139</v>
      </c>
      <c r="E3784" t="s">
        <v>35</v>
      </c>
      <c r="F3784" t="s">
        <v>3146</v>
      </c>
      <c r="G3784" t="s">
        <v>3147</v>
      </c>
      <c r="H3784" t="s">
        <v>38</v>
      </c>
      <c r="I3784" t="s">
        <v>353</v>
      </c>
      <c r="J3784" t="s">
        <v>39</v>
      </c>
      <c r="K3784" t="s">
        <v>39</v>
      </c>
      <c r="L3784" t="s">
        <v>40</v>
      </c>
      <c r="M3784" t="s">
        <v>41</v>
      </c>
      <c r="N3784" t="s">
        <v>52</v>
      </c>
      <c r="O3784" t="s">
        <v>45</v>
      </c>
      <c r="P3784" t="s">
        <v>448</v>
      </c>
      <c r="Q3784" t="s">
        <v>227</v>
      </c>
      <c r="R3784" t="s">
        <v>228</v>
      </c>
      <c r="S3784" t="s">
        <v>46</v>
      </c>
      <c r="T3784" s="127">
        <v>2.786</v>
      </c>
      <c r="U3784" t="s">
        <v>2479</v>
      </c>
      <c r="V3784" s="131">
        <v>1.5299999999999999E-2</v>
      </c>
      <c r="W3784" s="131">
        <v>2.6270000000000002E-2</v>
      </c>
      <c r="X3784" t="s">
        <v>270</v>
      </c>
      <c r="Z3784" s="127">
        <v>737209.46</v>
      </c>
      <c r="AA3784" s="129">
        <v>1</v>
      </c>
      <c r="AB3784" s="133">
        <v>114.93</v>
      </c>
      <c r="AD3784" s="127">
        <v>847.27499999999998</v>
      </c>
      <c r="AG3784" t="s">
        <v>275</v>
      </c>
      <c r="AH3784" s="131">
        <v>1.4760000000000001E-3</v>
      </c>
      <c r="AI3784" s="131">
        <v>9.7415368201724702E-3</v>
      </c>
      <c r="AJ3784" s="131">
        <v>2.55272809016115E-3</v>
      </c>
    </row>
    <row r="3785" spans="1:36">
      <c r="A3785" s="121">
        <v>11389</v>
      </c>
      <c r="B3785">
        <v>11392</v>
      </c>
      <c r="C3785" t="s">
        <v>3148</v>
      </c>
      <c r="D3785" t="s">
        <v>3149</v>
      </c>
      <c r="E3785" t="s">
        <v>35</v>
      </c>
      <c r="F3785" t="s">
        <v>3150</v>
      </c>
      <c r="G3785" t="s">
        <v>3151</v>
      </c>
      <c r="H3785" t="s">
        <v>38</v>
      </c>
      <c r="I3785" t="s">
        <v>280</v>
      </c>
      <c r="J3785" t="s">
        <v>39</v>
      </c>
      <c r="K3785" t="s">
        <v>39</v>
      </c>
      <c r="L3785" t="s">
        <v>40</v>
      </c>
      <c r="M3785" t="s">
        <v>41</v>
      </c>
      <c r="N3785" t="s">
        <v>1561</v>
      </c>
      <c r="O3785" t="s">
        <v>45</v>
      </c>
      <c r="P3785" t="s">
        <v>435</v>
      </c>
      <c r="Q3785" t="s">
        <v>227</v>
      </c>
      <c r="R3785" t="s">
        <v>228</v>
      </c>
      <c r="S3785" t="s">
        <v>46</v>
      </c>
      <c r="T3785" s="127">
        <v>0.65700000000000003</v>
      </c>
      <c r="U3785" t="s">
        <v>2520</v>
      </c>
      <c r="V3785" s="131">
        <v>2.29E-2</v>
      </c>
      <c r="W3785" s="131">
        <v>5.0180000000000002E-2</v>
      </c>
      <c r="X3785" t="s">
        <v>270</v>
      </c>
      <c r="Z3785" s="127">
        <v>163341.37</v>
      </c>
      <c r="AA3785" s="129">
        <v>1</v>
      </c>
      <c r="AB3785" s="133">
        <v>99.05</v>
      </c>
      <c r="AD3785" s="127">
        <v>161.79</v>
      </c>
      <c r="AG3785" t="s">
        <v>275</v>
      </c>
      <c r="AH3785" s="131">
        <v>9.859999999999999E-4</v>
      </c>
      <c r="AI3785" s="131">
        <v>1.8601751735890101E-3</v>
      </c>
      <c r="AJ3785" s="131">
        <v>4.8745095418701998E-4</v>
      </c>
    </row>
    <row r="3786" spans="1:36">
      <c r="A3786" s="121">
        <v>11389</v>
      </c>
      <c r="B3786">
        <v>11392</v>
      </c>
      <c r="C3786" t="s">
        <v>3152</v>
      </c>
      <c r="D3786" t="s">
        <v>3153</v>
      </c>
      <c r="E3786" t="s">
        <v>35</v>
      </c>
      <c r="F3786" t="s">
        <v>3154</v>
      </c>
      <c r="G3786" t="s">
        <v>3155</v>
      </c>
      <c r="H3786" t="s">
        <v>38</v>
      </c>
      <c r="I3786" t="s">
        <v>353</v>
      </c>
      <c r="J3786" t="s">
        <v>39</v>
      </c>
      <c r="K3786" t="s">
        <v>39</v>
      </c>
      <c r="L3786" t="s">
        <v>40</v>
      </c>
      <c r="M3786" t="s">
        <v>41</v>
      </c>
      <c r="N3786" t="s">
        <v>52</v>
      </c>
      <c r="O3786" t="s">
        <v>45</v>
      </c>
      <c r="P3786" t="s">
        <v>381</v>
      </c>
      <c r="Q3786" t="s">
        <v>227</v>
      </c>
      <c r="R3786" t="s">
        <v>228</v>
      </c>
      <c r="S3786" t="s">
        <v>46</v>
      </c>
      <c r="T3786" s="127">
        <v>6.6000000000000003E-2</v>
      </c>
      <c r="U3786" t="s">
        <v>3156</v>
      </c>
      <c r="V3786" s="131">
        <v>2.1499999999999998E-2</v>
      </c>
      <c r="W3786" s="131">
        <v>-1.3999999999999999E-4</v>
      </c>
      <c r="X3786" t="s">
        <v>270</v>
      </c>
      <c r="Z3786" s="127">
        <v>156164.75</v>
      </c>
      <c r="AA3786" s="129">
        <v>1</v>
      </c>
      <c r="AB3786" s="133">
        <v>121.27</v>
      </c>
      <c r="AD3786" s="127">
        <v>189.381</v>
      </c>
      <c r="AG3786" t="s">
        <v>275</v>
      </c>
      <c r="AH3786" s="131">
        <v>2.7300000000000002E-4</v>
      </c>
      <c r="AI3786" s="131">
        <v>2.1774067153593102E-3</v>
      </c>
      <c r="AJ3786" s="131">
        <v>5.7058012391773805E-4</v>
      </c>
    </row>
    <row r="3787" spans="1:36">
      <c r="A3787" s="121">
        <v>11389</v>
      </c>
      <c r="B3787">
        <v>11392</v>
      </c>
      <c r="C3787" t="s">
        <v>3152</v>
      </c>
      <c r="D3787" t="s">
        <v>3153</v>
      </c>
      <c r="E3787" t="s">
        <v>35</v>
      </c>
      <c r="F3787" t="s">
        <v>3157</v>
      </c>
      <c r="G3787" t="s">
        <v>3158</v>
      </c>
      <c r="H3787" t="s">
        <v>38</v>
      </c>
      <c r="I3787" t="s">
        <v>353</v>
      </c>
      <c r="J3787" t="s">
        <v>39</v>
      </c>
      <c r="K3787" t="s">
        <v>39</v>
      </c>
      <c r="L3787" t="s">
        <v>40</v>
      </c>
      <c r="M3787" t="s">
        <v>41</v>
      </c>
      <c r="N3787" t="s">
        <v>52</v>
      </c>
      <c r="O3787" t="s">
        <v>45</v>
      </c>
      <c r="P3787" t="s">
        <v>381</v>
      </c>
      <c r="Q3787" t="s">
        <v>227</v>
      </c>
      <c r="R3787" t="s">
        <v>228</v>
      </c>
      <c r="S3787" t="s">
        <v>46</v>
      </c>
      <c r="T3787" s="127">
        <v>0.98299999999999998</v>
      </c>
      <c r="U3787" t="s">
        <v>3159</v>
      </c>
      <c r="V3787" s="131">
        <v>2.35E-2</v>
      </c>
      <c r="W3787" s="131">
        <v>2.1170000000000001E-2</v>
      </c>
      <c r="X3787" t="s">
        <v>270</v>
      </c>
      <c r="Z3787" s="127">
        <v>22819.279999999999</v>
      </c>
      <c r="AA3787" s="129">
        <v>1</v>
      </c>
      <c r="AB3787" s="133">
        <v>119.55</v>
      </c>
      <c r="AC3787" s="127">
        <v>0.66</v>
      </c>
      <c r="AD3787" s="127">
        <v>27.94</v>
      </c>
      <c r="AG3787" t="s">
        <v>275</v>
      </c>
      <c r="AH3787" s="131">
        <v>2.5000000000000001E-5</v>
      </c>
      <c r="AI3787" s="131">
        <v>3.21240992520046E-4</v>
      </c>
      <c r="AJ3787" s="131">
        <v>8.4179829164024098E-5</v>
      </c>
    </row>
    <row r="3788" spans="1:36">
      <c r="A3788" s="121">
        <v>11389</v>
      </c>
      <c r="B3788">
        <v>11392</v>
      </c>
      <c r="C3788" t="s">
        <v>3152</v>
      </c>
      <c r="D3788" t="s">
        <v>3153</v>
      </c>
      <c r="E3788" t="s">
        <v>35</v>
      </c>
      <c r="F3788" t="s">
        <v>3160</v>
      </c>
      <c r="G3788" t="s">
        <v>3161</v>
      </c>
      <c r="H3788" t="s">
        <v>38</v>
      </c>
      <c r="I3788" t="s">
        <v>353</v>
      </c>
      <c r="J3788" t="s">
        <v>39</v>
      </c>
      <c r="K3788" t="s">
        <v>39</v>
      </c>
      <c r="L3788" t="s">
        <v>40</v>
      </c>
      <c r="M3788" t="s">
        <v>41</v>
      </c>
      <c r="N3788" t="s">
        <v>52</v>
      </c>
      <c r="O3788" t="s">
        <v>45</v>
      </c>
      <c r="P3788" t="s">
        <v>381</v>
      </c>
      <c r="Q3788" t="s">
        <v>227</v>
      </c>
      <c r="R3788" t="s">
        <v>228</v>
      </c>
      <c r="S3788" t="s">
        <v>46</v>
      </c>
      <c r="T3788" s="127">
        <v>3.0539999999999998</v>
      </c>
      <c r="U3788" t="s">
        <v>2479</v>
      </c>
      <c r="V3788" s="131">
        <v>1.43E-2</v>
      </c>
      <c r="W3788" s="131">
        <v>2.5870000000000001E-2</v>
      </c>
      <c r="X3788" t="s">
        <v>270</v>
      </c>
      <c r="Z3788" s="127">
        <v>489697.47</v>
      </c>
      <c r="AA3788" s="129">
        <v>1</v>
      </c>
      <c r="AB3788" s="133">
        <v>114.25</v>
      </c>
      <c r="AD3788" s="127">
        <v>559.47900000000004</v>
      </c>
      <c r="AG3788" t="s">
        <v>275</v>
      </c>
      <c r="AH3788" s="131">
        <v>2.5700000000000001E-4</v>
      </c>
      <c r="AI3788" s="131">
        <v>6.43261026077628E-3</v>
      </c>
      <c r="AJ3788" s="131">
        <v>1.6856380270245401E-3</v>
      </c>
    </row>
    <row r="3789" spans="1:36">
      <c r="A3789" s="121">
        <v>11389</v>
      </c>
      <c r="B3789">
        <v>11392</v>
      </c>
      <c r="C3789" t="s">
        <v>132</v>
      </c>
      <c r="D3789" t="s">
        <v>133</v>
      </c>
      <c r="E3789" t="s">
        <v>35</v>
      </c>
      <c r="F3789" t="s">
        <v>3162</v>
      </c>
      <c r="G3789" t="s">
        <v>3163</v>
      </c>
      <c r="H3789" t="s">
        <v>38</v>
      </c>
      <c r="I3789" t="s">
        <v>353</v>
      </c>
      <c r="J3789" t="s">
        <v>39</v>
      </c>
      <c r="K3789" t="s">
        <v>39</v>
      </c>
      <c r="L3789" t="s">
        <v>40</v>
      </c>
      <c r="M3789" t="s">
        <v>41</v>
      </c>
      <c r="N3789" t="s">
        <v>52</v>
      </c>
      <c r="O3789" t="s">
        <v>45</v>
      </c>
      <c r="P3789" t="s">
        <v>301</v>
      </c>
      <c r="Q3789" t="s">
        <v>301</v>
      </c>
      <c r="R3789" t="s">
        <v>301</v>
      </c>
      <c r="S3789" t="s">
        <v>46</v>
      </c>
      <c r="T3789" s="127">
        <v>0.98199999999999998</v>
      </c>
      <c r="U3789" t="s">
        <v>3159</v>
      </c>
      <c r="V3789" s="131">
        <v>1.9E-2</v>
      </c>
      <c r="W3789" s="131">
        <v>1.5820000000000001E-2</v>
      </c>
      <c r="X3789" t="s">
        <v>270</v>
      </c>
      <c r="Z3789" s="127">
        <v>829734.32</v>
      </c>
      <c r="AA3789" s="129">
        <v>1</v>
      </c>
      <c r="AB3789" s="133">
        <v>113.45</v>
      </c>
      <c r="AC3789" s="127">
        <v>24.527000000000001</v>
      </c>
      <c r="AD3789" s="127">
        <v>965.86</v>
      </c>
      <c r="AG3789" t="s">
        <v>275</v>
      </c>
      <c r="AH3789" s="131">
        <v>1.256E-3</v>
      </c>
      <c r="AI3789" s="131">
        <v>1.11049702252063E-2</v>
      </c>
      <c r="AJ3789" s="131">
        <v>2.91000998688268E-3</v>
      </c>
    </row>
    <row r="3790" spans="1:36">
      <c r="A3790" s="121">
        <v>11389</v>
      </c>
      <c r="B3790">
        <v>11392</v>
      </c>
      <c r="C3790" t="s">
        <v>3164</v>
      </c>
      <c r="D3790" t="s">
        <v>3165</v>
      </c>
      <c r="E3790" t="s">
        <v>35</v>
      </c>
      <c r="F3790" t="s">
        <v>3166</v>
      </c>
      <c r="G3790" t="s">
        <v>3167</v>
      </c>
      <c r="H3790" t="s">
        <v>38</v>
      </c>
      <c r="I3790" t="s">
        <v>280</v>
      </c>
      <c r="J3790" t="s">
        <v>39</v>
      </c>
      <c r="K3790" t="s">
        <v>39</v>
      </c>
      <c r="L3790" t="s">
        <v>40</v>
      </c>
      <c r="M3790" t="s">
        <v>41</v>
      </c>
      <c r="N3790" t="s">
        <v>52</v>
      </c>
      <c r="O3790" t="s">
        <v>45</v>
      </c>
      <c r="P3790" t="s">
        <v>435</v>
      </c>
      <c r="Q3790" t="s">
        <v>227</v>
      </c>
      <c r="R3790" t="s">
        <v>228</v>
      </c>
      <c r="S3790" t="s">
        <v>46</v>
      </c>
      <c r="T3790" s="127">
        <v>0.90700000000000003</v>
      </c>
      <c r="U3790" t="s">
        <v>2315</v>
      </c>
      <c r="V3790" s="131">
        <v>3.85E-2</v>
      </c>
      <c r="W3790" s="131">
        <v>4.9360000000000001E-2</v>
      </c>
      <c r="X3790" t="s">
        <v>270</v>
      </c>
      <c r="Z3790" s="127">
        <v>87439.49</v>
      </c>
      <c r="AA3790" s="129">
        <v>1</v>
      </c>
      <c r="AB3790" s="133">
        <v>99.41</v>
      </c>
      <c r="AD3790" s="127">
        <v>86.924000000000007</v>
      </c>
      <c r="AG3790" t="s">
        <v>275</v>
      </c>
      <c r="AH3790" s="131">
        <v>5.6099999999999998E-4</v>
      </c>
      <c r="AI3790" s="131">
        <v>9.9940348567704508E-4</v>
      </c>
      <c r="AJ3790" s="131">
        <v>2.6188941215207398E-4</v>
      </c>
    </row>
    <row r="3791" spans="1:36">
      <c r="A3791" s="121">
        <v>11389</v>
      </c>
      <c r="B3791">
        <v>11392</v>
      </c>
      <c r="C3791" t="s">
        <v>3168</v>
      </c>
      <c r="D3791" t="s">
        <v>3169</v>
      </c>
      <c r="E3791" t="s">
        <v>35</v>
      </c>
      <c r="F3791" t="s">
        <v>3170</v>
      </c>
      <c r="G3791" t="s">
        <v>3171</v>
      </c>
      <c r="H3791" t="s">
        <v>38</v>
      </c>
      <c r="I3791" t="s">
        <v>280</v>
      </c>
      <c r="J3791" t="s">
        <v>39</v>
      </c>
      <c r="K3791" t="s">
        <v>39</v>
      </c>
      <c r="L3791" t="s">
        <v>40</v>
      </c>
      <c r="M3791" t="s">
        <v>41</v>
      </c>
      <c r="N3791" t="s">
        <v>143</v>
      </c>
      <c r="O3791" t="s">
        <v>45</v>
      </c>
      <c r="P3791" t="s">
        <v>430</v>
      </c>
      <c r="Q3791" t="s">
        <v>227</v>
      </c>
      <c r="R3791" t="s">
        <v>228</v>
      </c>
      <c r="S3791" t="s">
        <v>46</v>
      </c>
      <c r="T3791" s="127">
        <v>0.72299999999999998</v>
      </c>
      <c r="U3791" t="s">
        <v>420</v>
      </c>
      <c r="V3791" s="131">
        <v>3.95E-2</v>
      </c>
      <c r="W3791" s="131">
        <v>5.5539999999999999E-2</v>
      </c>
      <c r="X3791" t="s">
        <v>270</v>
      </c>
      <c r="Z3791" s="127">
        <v>46259</v>
      </c>
      <c r="AA3791" s="129">
        <v>1</v>
      </c>
      <c r="AB3791" s="133">
        <v>99.93</v>
      </c>
      <c r="AD3791" s="127">
        <v>46.226999999999997</v>
      </c>
      <c r="AG3791" t="s">
        <v>275</v>
      </c>
      <c r="AH3791" s="131">
        <v>7.8999999999999996E-5</v>
      </c>
      <c r="AI3791" s="131">
        <v>5.3149024487631695E-4</v>
      </c>
      <c r="AJ3791" s="131">
        <v>1.3927474717673801E-4</v>
      </c>
    </row>
    <row r="3792" spans="1:36">
      <c r="A3792" s="121">
        <v>11389</v>
      </c>
      <c r="B3792">
        <v>11392</v>
      </c>
      <c r="C3792" t="s">
        <v>3175</v>
      </c>
      <c r="D3792" t="s">
        <v>3176</v>
      </c>
      <c r="E3792" t="s">
        <v>35</v>
      </c>
      <c r="F3792" t="s">
        <v>3177</v>
      </c>
      <c r="G3792" t="s">
        <v>3178</v>
      </c>
      <c r="H3792" t="s">
        <v>38</v>
      </c>
      <c r="I3792" t="s">
        <v>280</v>
      </c>
      <c r="J3792" t="s">
        <v>39</v>
      </c>
      <c r="K3792" t="s">
        <v>39</v>
      </c>
      <c r="L3792" t="s">
        <v>40</v>
      </c>
      <c r="M3792" t="s">
        <v>41</v>
      </c>
      <c r="N3792" t="s">
        <v>539</v>
      </c>
      <c r="O3792" t="s">
        <v>45</v>
      </c>
      <c r="P3792" t="s">
        <v>448</v>
      </c>
      <c r="Q3792" t="s">
        <v>227</v>
      </c>
      <c r="R3792" t="s">
        <v>228</v>
      </c>
      <c r="S3792" t="s">
        <v>46</v>
      </c>
      <c r="T3792" s="127">
        <v>0.49299999999999999</v>
      </c>
      <c r="U3792" t="s">
        <v>86</v>
      </c>
      <c r="V3792" s="131">
        <v>3.5999999999999997E-2</v>
      </c>
      <c r="W3792" s="131">
        <v>4.8070000000000002E-2</v>
      </c>
      <c r="X3792" t="s">
        <v>270</v>
      </c>
      <c r="Z3792" s="127">
        <v>146987.73000000001</v>
      </c>
      <c r="AA3792" s="129">
        <v>1</v>
      </c>
      <c r="AB3792" s="133">
        <v>99.47</v>
      </c>
      <c r="AD3792" s="127">
        <v>146.209</v>
      </c>
      <c r="AG3792" t="s">
        <v>275</v>
      </c>
      <c r="AH3792" s="131">
        <v>1.328E-3</v>
      </c>
      <c r="AI3792" s="131">
        <v>1.6810335107869999E-3</v>
      </c>
      <c r="AJ3792" s="131">
        <v>4.4050764706879202E-4</v>
      </c>
    </row>
    <row r="3793" spans="1:36">
      <c r="A3793" s="121">
        <v>11389</v>
      </c>
      <c r="B3793">
        <v>11392</v>
      </c>
      <c r="C3793" t="s">
        <v>3175</v>
      </c>
      <c r="D3793" t="s">
        <v>3176</v>
      </c>
      <c r="E3793" t="s">
        <v>35</v>
      </c>
      <c r="F3793" t="s">
        <v>3179</v>
      </c>
      <c r="G3793" t="s">
        <v>3180</v>
      </c>
      <c r="H3793" t="s">
        <v>38</v>
      </c>
      <c r="I3793" t="s">
        <v>280</v>
      </c>
      <c r="J3793" t="s">
        <v>39</v>
      </c>
      <c r="K3793" t="s">
        <v>39</v>
      </c>
      <c r="L3793" t="s">
        <v>40</v>
      </c>
      <c r="M3793" t="s">
        <v>41</v>
      </c>
      <c r="N3793" t="s">
        <v>539</v>
      </c>
      <c r="O3793" t="s">
        <v>45</v>
      </c>
      <c r="P3793" t="s">
        <v>448</v>
      </c>
      <c r="Q3793" t="s">
        <v>227</v>
      </c>
      <c r="R3793" t="s">
        <v>228</v>
      </c>
      <c r="S3793" t="s">
        <v>46</v>
      </c>
      <c r="T3793" s="127">
        <v>1.3260000000000001</v>
      </c>
      <c r="U3793" t="s">
        <v>414</v>
      </c>
      <c r="V3793" s="131">
        <v>2.1999999999999999E-2</v>
      </c>
      <c r="W3793" s="131">
        <v>4.6530000000000002E-2</v>
      </c>
      <c r="X3793" t="s">
        <v>270</v>
      </c>
      <c r="Z3793" s="127">
        <v>395152.6</v>
      </c>
      <c r="AA3793" s="129">
        <v>1</v>
      </c>
      <c r="AB3793" s="133">
        <v>97.45</v>
      </c>
      <c r="AD3793" s="127">
        <v>385.07600000000002</v>
      </c>
      <c r="AG3793" t="s">
        <v>275</v>
      </c>
      <c r="AH3793" s="131">
        <v>4.5600000000000003E-4</v>
      </c>
      <c r="AI3793" s="131">
        <v>4.4274111802602304E-3</v>
      </c>
      <c r="AJ3793" s="131">
        <v>1.16018417783322E-3</v>
      </c>
    </row>
    <row r="3794" spans="1:36">
      <c r="A3794" s="121">
        <v>11389</v>
      </c>
      <c r="B3794">
        <v>11392</v>
      </c>
      <c r="C3794" t="s">
        <v>1256</v>
      </c>
      <c r="D3794" t="s">
        <v>1257</v>
      </c>
      <c r="E3794" t="s">
        <v>35</v>
      </c>
      <c r="F3794" t="s">
        <v>3181</v>
      </c>
      <c r="G3794" t="s">
        <v>3182</v>
      </c>
      <c r="H3794" t="s">
        <v>38</v>
      </c>
      <c r="I3794" t="s">
        <v>353</v>
      </c>
      <c r="J3794" t="s">
        <v>39</v>
      </c>
      <c r="K3794" t="s">
        <v>39</v>
      </c>
      <c r="L3794" t="s">
        <v>40</v>
      </c>
      <c r="M3794" t="s">
        <v>41</v>
      </c>
      <c r="N3794" t="s">
        <v>1546</v>
      </c>
      <c r="O3794" t="s">
        <v>45</v>
      </c>
      <c r="P3794" t="s">
        <v>226</v>
      </c>
      <c r="Q3794" t="s">
        <v>227</v>
      </c>
      <c r="R3794" t="s">
        <v>228</v>
      </c>
      <c r="S3794" t="s">
        <v>46</v>
      </c>
      <c r="T3794" s="127">
        <v>0.24099999999999999</v>
      </c>
      <c r="U3794" t="s">
        <v>431</v>
      </c>
      <c r="V3794" s="131">
        <v>8.3000000000000001E-3</v>
      </c>
      <c r="W3794" s="131">
        <v>-8.5000000000000006E-3</v>
      </c>
      <c r="X3794" t="s">
        <v>270</v>
      </c>
      <c r="Z3794" s="127">
        <v>996999.5</v>
      </c>
      <c r="AA3794" s="129">
        <v>1</v>
      </c>
      <c r="AB3794" s="133">
        <v>119.06</v>
      </c>
      <c r="AD3794" s="127">
        <v>1187.028</v>
      </c>
      <c r="AG3794" t="s">
        <v>275</v>
      </c>
      <c r="AH3794" s="131">
        <v>6.5600000000000001E-4</v>
      </c>
      <c r="AI3794" s="131">
        <v>1.36478420883713E-2</v>
      </c>
      <c r="AJ3794" s="131">
        <v>3.57635869085101E-3</v>
      </c>
    </row>
    <row r="3795" spans="1:36">
      <c r="A3795" s="121">
        <v>11389</v>
      </c>
      <c r="B3795">
        <v>11392</v>
      </c>
      <c r="C3795" t="s">
        <v>1256</v>
      </c>
      <c r="D3795" t="s">
        <v>1257</v>
      </c>
      <c r="E3795" t="s">
        <v>35</v>
      </c>
      <c r="F3795" t="s">
        <v>3183</v>
      </c>
      <c r="G3795" t="s">
        <v>3184</v>
      </c>
      <c r="H3795" t="s">
        <v>38</v>
      </c>
      <c r="I3795" t="s">
        <v>353</v>
      </c>
      <c r="J3795" t="s">
        <v>39</v>
      </c>
      <c r="K3795" t="s">
        <v>39</v>
      </c>
      <c r="L3795" t="s">
        <v>40</v>
      </c>
      <c r="M3795" t="s">
        <v>41</v>
      </c>
      <c r="N3795" t="s">
        <v>1546</v>
      </c>
      <c r="O3795" t="s">
        <v>45</v>
      </c>
      <c r="P3795" t="s">
        <v>226</v>
      </c>
      <c r="Q3795" t="s">
        <v>227</v>
      </c>
      <c r="R3795" t="s">
        <v>228</v>
      </c>
      <c r="S3795" t="s">
        <v>46</v>
      </c>
      <c r="T3795" s="127">
        <v>1.6459999999999999</v>
      </c>
      <c r="U3795" t="s">
        <v>3185</v>
      </c>
      <c r="V3795" s="131">
        <v>1E-3</v>
      </c>
      <c r="W3795" s="131">
        <v>1.8589999999999999E-2</v>
      </c>
      <c r="X3795" t="s">
        <v>270</v>
      </c>
      <c r="Z3795" s="127">
        <v>1215414</v>
      </c>
      <c r="AA3795" s="129">
        <v>1</v>
      </c>
      <c r="AB3795" s="133">
        <v>111.75</v>
      </c>
      <c r="AD3795" s="127">
        <v>1358.2249999999999</v>
      </c>
      <c r="AG3795" t="s">
        <v>275</v>
      </c>
      <c r="AH3795" s="131">
        <v>3.8699999999999997E-4</v>
      </c>
      <c r="AI3795" s="131">
        <v>1.56161846835062E-2</v>
      </c>
      <c r="AJ3795" s="131">
        <v>4.0921544555661497E-3</v>
      </c>
    </row>
    <row r="3796" spans="1:36">
      <c r="A3796" s="121">
        <v>11389</v>
      </c>
      <c r="B3796">
        <v>11392</v>
      </c>
      <c r="C3796" t="s">
        <v>1256</v>
      </c>
      <c r="D3796" t="s">
        <v>1257</v>
      </c>
      <c r="E3796" t="s">
        <v>35</v>
      </c>
      <c r="F3796" t="s">
        <v>3186</v>
      </c>
      <c r="G3796" t="s">
        <v>3187</v>
      </c>
      <c r="H3796" t="s">
        <v>38</v>
      </c>
      <c r="I3796" t="s">
        <v>353</v>
      </c>
      <c r="J3796" t="s">
        <v>39</v>
      </c>
      <c r="K3796" t="s">
        <v>39</v>
      </c>
      <c r="L3796" t="s">
        <v>40</v>
      </c>
      <c r="M3796" t="s">
        <v>41</v>
      </c>
      <c r="N3796" t="s">
        <v>1546</v>
      </c>
      <c r="O3796" t="s">
        <v>45</v>
      </c>
      <c r="P3796" t="s">
        <v>226</v>
      </c>
      <c r="Q3796" t="s">
        <v>227</v>
      </c>
      <c r="R3796" t="s">
        <v>228</v>
      </c>
      <c r="S3796" t="s">
        <v>46</v>
      </c>
      <c r="T3796" s="127">
        <v>3.6429999999999998</v>
      </c>
      <c r="U3796" t="s">
        <v>3188</v>
      </c>
      <c r="V3796" s="131">
        <v>1E-3</v>
      </c>
      <c r="W3796" s="131">
        <v>2.4170000000000001E-2</v>
      </c>
      <c r="X3796" t="s">
        <v>270</v>
      </c>
      <c r="Z3796" s="127">
        <v>1053677</v>
      </c>
      <c r="AA3796" s="129">
        <v>1</v>
      </c>
      <c r="AB3796" s="133">
        <v>105.8</v>
      </c>
      <c r="AD3796" s="127">
        <v>1114.79</v>
      </c>
      <c r="AG3796" t="s">
        <v>275</v>
      </c>
      <c r="AH3796" s="131">
        <v>2.4600000000000002E-4</v>
      </c>
      <c r="AI3796" s="131">
        <v>1.28172937611393E-2</v>
      </c>
      <c r="AJ3796" s="131">
        <v>3.3587170513130799E-3</v>
      </c>
    </row>
    <row r="3797" spans="1:36">
      <c r="A3797" s="121">
        <v>11389</v>
      </c>
      <c r="B3797">
        <v>11392</v>
      </c>
      <c r="C3797" t="s">
        <v>1256</v>
      </c>
      <c r="D3797" t="s">
        <v>1257</v>
      </c>
      <c r="E3797" t="s">
        <v>35</v>
      </c>
      <c r="F3797" t="s">
        <v>3189</v>
      </c>
      <c r="G3797" t="s">
        <v>3190</v>
      </c>
      <c r="H3797" t="s">
        <v>38</v>
      </c>
      <c r="I3797" t="s">
        <v>280</v>
      </c>
      <c r="J3797" t="s">
        <v>39</v>
      </c>
      <c r="K3797" t="s">
        <v>39</v>
      </c>
      <c r="L3797" t="s">
        <v>40</v>
      </c>
      <c r="M3797" t="s">
        <v>41</v>
      </c>
      <c r="N3797" t="s">
        <v>1546</v>
      </c>
      <c r="O3797" t="s">
        <v>45</v>
      </c>
      <c r="P3797" t="s">
        <v>226</v>
      </c>
      <c r="Q3797" t="s">
        <v>227</v>
      </c>
      <c r="R3797" t="s">
        <v>228</v>
      </c>
      <c r="S3797" t="s">
        <v>46</v>
      </c>
      <c r="T3797" s="127">
        <v>1.9770000000000001</v>
      </c>
      <c r="U3797" t="s">
        <v>3191</v>
      </c>
      <c r="V3797" s="131">
        <v>2.76E-2</v>
      </c>
      <c r="W3797" s="131">
        <v>4.3610000000000003E-2</v>
      </c>
      <c r="X3797" t="s">
        <v>270</v>
      </c>
      <c r="Z3797" s="127">
        <v>645662.69999999995</v>
      </c>
      <c r="AA3797" s="129">
        <v>1</v>
      </c>
      <c r="AB3797" s="133">
        <v>98.1</v>
      </c>
      <c r="AD3797" s="127">
        <v>633.39499999999998</v>
      </c>
      <c r="AG3797" t="s">
        <v>275</v>
      </c>
      <c r="AH3797" s="131">
        <v>3.3E-4</v>
      </c>
      <c r="AI3797" s="131">
        <v>7.2824561019952799E-3</v>
      </c>
      <c r="AJ3797" s="131">
        <v>1.9083364976286801E-3</v>
      </c>
    </row>
    <row r="3798" spans="1:36">
      <c r="A3798" s="121">
        <v>11389</v>
      </c>
      <c r="B3798">
        <v>11392</v>
      </c>
      <c r="C3798" t="s">
        <v>3192</v>
      </c>
      <c r="D3798" t="s">
        <v>3193</v>
      </c>
      <c r="E3798" t="s">
        <v>35</v>
      </c>
      <c r="F3798" t="s">
        <v>3194</v>
      </c>
      <c r="G3798" t="s">
        <v>3195</v>
      </c>
      <c r="H3798" t="s">
        <v>38</v>
      </c>
      <c r="I3798" t="s">
        <v>353</v>
      </c>
      <c r="J3798" t="s">
        <v>39</v>
      </c>
      <c r="K3798" t="s">
        <v>39</v>
      </c>
      <c r="L3798" t="s">
        <v>40</v>
      </c>
      <c r="M3798" t="s">
        <v>41</v>
      </c>
      <c r="N3798" t="s">
        <v>52</v>
      </c>
      <c r="O3798" t="s">
        <v>45</v>
      </c>
      <c r="P3798" t="s">
        <v>381</v>
      </c>
      <c r="Q3798" t="s">
        <v>227</v>
      </c>
      <c r="R3798" t="s">
        <v>228</v>
      </c>
      <c r="S3798" t="s">
        <v>46</v>
      </c>
      <c r="T3798" s="127">
        <v>3.6469999999999998</v>
      </c>
      <c r="U3798" t="s">
        <v>3196</v>
      </c>
      <c r="V3798" s="131">
        <v>8.3999999999999995E-3</v>
      </c>
      <c r="W3798" s="131">
        <v>2.647E-2</v>
      </c>
      <c r="X3798" t="s">
        <v>270</v>
      </c>
      <c r="Z3798" s="127">
        <v>1562829.81</v>
      </c>
      <c r="AA3798" s="129">
        <v>1</v>
      </c>
      <c r="AB3798" s="133">
        <v>110</v>
      </c>
      <c r="AD3798" s="127">
        <v>1719.1130000000001</v>
      </c>
      <c r="AG3798" t="s">
        <v>275</v>
      </c>
      <c r="AH3798" s="131">
        <v>2.1129999999999999E-3</v>
      </c>
      <c r="AI3798" s="131">
        <v>1.97654880229991E-2</v>
      </c>
      <c r="AJ3798" s="131">
        <v>5.1794616623088803E-3</v>
      </c>
    </row>
    <row r="3799" spans="1:36">
      <c r="A3799" s="121">
        <v>11389</v>
      </c>
      <c r="B3799">
        <v>11392</v>
      </c>
      <c r="C3799" t="s">
        <v>1271</v>
      </c>
      <c r="D3799" t="s">
        <v>1272</v>
      </c>
      <c r="E3799" t="s">
        <v>35</v>
      </c>
      <c r="F3799" t="s">
        <v>3197</v>
      </c>
      <c r="G3799" t="s">
        <v>3198</v>
      </c>
      <c r="H3799" t="s">
        <v>38</v>
      </c>
      <c r="I3799" t="s">
        <v>353</v>
      </c>
      <c r="J3799" t="s">
        <v>39</v>
      </c>
      <c r="K3799" t="s">
        <v>39</v>
      </c>
      <c r="L3799" t="s">
        <v>40</v>
      </c>
      <c r="M3799" t="s">
        <v>41</v>
      </c>
      <c r="N3799" t="s">
        <v>1546</v>
      </c>
      <c r="O3799" t="s">
        <v>45</v>
      </c>
      <c r="P3799" t="s">
        <v>226</v>
      </c>
      <c r="Q3799" t="s">
        <v>227</v>
      </c>
      <c r="R3799" t="s">
        <v>228</v>
      </c>
      <c r="S3799" t="s">
        <v>46</v>
      </c>
      <c r="T3799" s="127">
        <v>3.1160000000000001</v>
      </c>
      <c r="U3799" t="s">
        <v>3199</v>
      </c>
      <c r="V3799" s="131">
        <v>1E-3</v>
      </c>
      <c r="W3799" s="131">
        <v>2.3619999999999999E-2</v>
      </c>
      <c r="X3799" t="s">
        <v>270</v>
      </c>
      <c r="Z3799" s="127">
        <v>19172.09</v>
      </c>
      <c r="AA3799" s="129">
        <v>1</v>
      </c>
      <c r="AB3799" s="133">
        <v>107.18</v>
      </c>
      <c r="AD3799" s="127">
        <v>20.548999999999999</v>
      </c>
      <c r="AG3799" t="s">
        <v>275</v>
      </c>
      <c r="AH3799" s="131">
        <v>2.3E-5</v>
      </c>
      <c r="AI3799" s="131">
        <v>2.36257923129669E-4</v>
      </c>
      <c r="AJ3799" s="131">
        <v>6.1910379032531607E-5</v>
      </c>
    </row>
    <row r="3800" spans="1:36">
      <c r="A3800" s="121">
        <v>11389</v>
      </c>
      <c r="B3800">
        <v>11392</v>
      </c>
      <c r="C3800" t="s">
        <v>841</v>
      </c>
      <c r="D3800" t="s">
        <v>842</v>
      </c>
      <c r="E3800" t="s">
        <v>35</v>
      </c>
      <c r="F3800" t="s">
        <v>3200</v>
      </c>
      <c r="G3800" t="s">
        <v>3201</v>
      </c>
      <c r="H3800" t="s">
        <v>38</v>
      </c>
      <c r="I3800" t="s">
        <v>280</v>
      </c>
      <c r="J3800" t="s">
        <v>39</v>
      </c>
      <c r="K3800" t="s">
        <v>39</v>
      </c>
      <c r="L3800" t="s">
        <v>40</v>
      </c>
      <c r="M3800" t="s">
        <v>41</v>
      </c>
      <c r="N3800" t="s">
        <v>143</v>
      </c>
      <c r="O3800" t="s">
        <v>45</v>
      </c>
      <c r="P3800" t="s">
        <v>2570</v>
      </c>
      <c r="Q3800" t="s">
        <v>234</v>
      </c>
      <c r="R3800" t="s">
        <v>228</v>
      </c>
      <c r="S3800" t="s">
        <v>46</v>
      </c>
      <c r="T3800" s="127">
        <v>0.73799999999999999</v>
      </c>
      <c r="U3800" t="s">
        <v>1288</v>
      </c>
      <c r="V3800" s="131">
        <v>2.9499999999999998E-2</v>
      </c>
      <c r="W3800" s="131">
        <v>5.1279999999999999E-2</v>
      </c>
      <c r="X3800" t="s">
        <v>270</v>
      </c>
      <c r="Z3800" s="127">
        <v>36478.089999999997</v>
      </c>
      <c r="AA3800" s="129">
        <v>1</v>
      </c>
      <c r="AB3800" s="133">
        <v>99.22</v>
      </c>
      <c r="AD3800" s="127">
        <v>36.194000000000003</v>
      </c>
      <c r="AG3800" t="s">
        <v>275</v>
      </c>
      <c r="AH3800" s="131">
        <v>2.63E-4</v>
      </c>
      <c r="AI3800" s="131">
        <v>4.1613522869722401E-4</v>
      </c>
      <c r="AJ3800" s="131">
        <v>1.0904645819346499E-4</v>
      </c>
    </row>
    <row r="3801" spans="1:36">
      <c r="A3801" s="121">
        <v>11389</v>
      </c>
      <c r="B3801">
        <v>11392</v>
      </c>
      <c r="C3801" t="s">
        <v>2485</v>
      </c>
      <c r="D3801" t="s">
        <v>2486</v>
      </c>
      <c r="E3801" t="s">
        <v>35</v>
      </c>
      <c r="F3801" t="s">
        <v>3202</v>
      </c>
      <c r="G3801" t="s">
        <v>3203</v>
      </c>
      <c r="H3801" t="s">
        <v>38</v>
      </c>
      <c r="I3801" t="s">
        <v>280</v>
      </c>
      <c r="J3801" t="s">
        <v>39</v>
      </c>
      <c r="K3801" t="s">
        <v>181</v>
      </c>
      <c r="L3801" t="s">
        <v>40</v>
      </c>
      <c r="M3801" t="s">
        <v>41</v>
      </c>
      <c r="N3801" t="s">
        <v>72</v>
      </c>
      <c r="O3801" t="s">
        <v>45</v>
      </c>
      <c r="P3801" t="s">
        <v>412</v>
      </c>
      <c r="Q3801" t="s">
        <v>227</v>
      </c>
      <c r="R3801" t="s">
        <v>228</v>
      </c>
      <c r="S3801" t="s">
        <v>46</v>
      </c>
      <c r="T3801" s="127">
        <v>0.41399999999999998</v>
      </c>
      <c r="U3801" t="s">
        <v>2525</v>
      </c>
      <c r="V3801" s="131">
        <v>3.4500000000000003E-2</v>
      </c>
      <c r="W3801" s="131">
        <v>5.0569999999999997E-2</v>
      </c>
      <c r="X3801" t="s">
        <v>270</v>
      </c>
      <c r="Z3801" s="127">
        <v>882482</v>
      </c>
      <c r="AA3801" s="129">
        <v>1</v>
      </c>
      <c r="AB3801" s="133">
        <v>99.67</v>
      </c>
      <c r="AD3801" s="127">
        <v>879.57</v>
      </c>
      <c r="AG3801" t="s">
        <v>275</v>
      </c>
      <c r="AH3801" s="131">
        <v>1.5839999999999999E-3</v>
      </c>
      <c r="AI3801" s="131">
        <v>1.0112848106362199E-2</v>
      </c>
      <c r="AJ3801" s="131">
        <v>2.6500286257899299E-3</v>
      </c>
    </row>
    <row r="3802" spans="1:36">
      <c r="A3802" s="121">
        <v>11389</v>
      </c>
      <c r="B3802">
        <v>11392</v>
      </c>
      <c r="C3802" t="s">
        <v>2485</v>
      </c>
      <c r="D3802" t="s">
        <v>2486</v>
      </c>
      <c r="E3802" t="s">
        <v>35</v>
      </c>
      <c r="F3802" t="s">
        <v>2504</v>
      </c>
      <c r="G3802" t="s">
        <v>2505</v>
      </c>
      <c r="H3802" t="s">
        <v>38</v>
      </c>
      <c r="I3802" t="s">
        <v>1990</v>
      </c>
      <c r="J3802" t="s">
        <v>39</v>
      </c>
      <c r="K3802" t="s">
        <v>181</v>
      </c>
      <c r="L3802" t="s">
        <v>40</v>
      </c>
      <c r="M3802" t="s">
        <v>41</v>
      </c>
      <c r="N3802" t="s">
        <v>72</v>
      </c>
      <c r="O3802" t="s">
        <v>45</v>
      </c>
      <c r="P3802" t="s">
        <v>412</v>
      </c>
      <c r="Q3802" t="s">
        <v>227</v>
      </c>
      <c r="R3802" t="s">
        <v>228</v>
      </c>
      <c r="S3802" t="s">
        <v>46</v>
      </c>
      <c r="T3802" s="127">
        <v>2.3980000000000001</v>
      </c>
      <c r="U3802" t="s">
        <v>2506</v>
      </c>
      <c r="V3802" s="131">
        <v>7.4999999999999997E-3</v>
      </c>
      <c r="W3802" s="131">
        <v>-1.7569999999999999E-2</v>
      </c>
      <c r="X3802" t="s">
        <v>270</v>
      </c>
      <c r="Z3802" s="127">
        <v>559046</v>
      </c>
      <c r="AA3802" s="129">
        <v>1</v>
      </c>
      <c r="AB3802" s="133">
        <v>106.3</v>
      </c>
      <c r="AD3802" s="127">
        <v>594.26599999999996</v>
      </c>
      <c r="AG3802" t="s">
        <v>275</v>
      </c>
      <c r="AH3802" s="131">
        <v>1.052E-3</v>
      </c>
      <c r="AI3802" s="131">
        <v>6.8325682589815799E-3</v>
      </c>
      <c r="AJ3802" s="131">
        <v>1.7904453111061501E-3</v>
      </c>
    </row>
    <row r="3803" spans="1:36">
      <c r="A3803" s="121">
        <v>11389</v>
      </c>
      <c r="B3803">
        <v>11392</v>
      </c>
      <c r="C3803" t="s">
        <v>3204</v>
      </c>
      <c r="D3803" t="s">
        <v>3205</v>
      </c>
      <c r="E3803" t="s">
        <v>35</v>
      </c>
      <c r="F3803" t="s">
        <v>3206</v>
      </c>
      <c r="G3803" t="s">
        <v>3207</v>
      </c>
      <c r="H3803" t="s">
        <v>38</v>
      </c>
      <c r="I3803" t="s">
        <v>280</v>
      </c>
      <c r="J3803" t="s">
        <v>39</v>
      </c>
      <c r="K3803" t="s">
        <v>39</v>
      </c>
      <c r="L3803" t="s">
        <v>40</v>
      </c>
      <c r="M3803" t="s">
        <v>41</v>
      </c>
      <c r="N3803" t="s">
        <v>1551</v>
      </c>
      <c r="O3803" t="s">
        <v>45</v>
      </c>
      <c r="P3803" t="s">
        <v>2535</v>
      </c>
      <c r="Q3803" t="s">
        <v>227</v>
      </c>
      <c r="R3803" t="s">
        <v>228</v>
      </c>
      <c r="S3803" t="s">
        <v>46</v>
      </c>
      <c r="T3803" s="127">
        <v>0.72699999999999998</v>
      </c>
      <c r="U3803" t="s">
        <v>420</v>
      </c>
      <c r="V3803" s="131">
        <v>2.6100000000000002E-2</v>
      </c>
      <c r="W3803" s="131">
        <v>4.5060000000000003E-2</v>
      </c>
      <c r="X3803" t="s">
        <v>270</v>
      </c>
      <c r="Z3803" s="127">
        <v>147729.01</v>
      </c>
      <c r="AA3803" s="129">
        <v>1</v>
      </c>
      <c r="AB3803" s="133">
        <v>99.35</v>
      </c>
      <c r="AD3803" s="127">
        <v>146.76900000000001</v>
      </c>
      <c r="AG3803" t="s">
        <v>275</v>
      </c>
      <c r="AH3803" s="131">
        <v>6.1200000000000002E-4</v>
      </c>
      <c r="AI3803" s="131">
        <v>1.68747298556328E-3</v>
      </c>
      <c r="AJ3803" s="131">
        <v>4.4219508391276702E-4</v>
      </c>
    </row>
    <row r="3804" spans="1:36">
      <c r="A3804" s="121">
        <v>11389</v>
      </c>
      <c r="B3804">
        <v>11392</v>
      </c>
      <c r="C3804" t="s">
        <v>2824</v>
      </c>
      <c r="D3804" t="s">
        <v>2825</v>
      </c>
      <c r="E3804" t="s">
        <v>35</v>
      </c>
      <c r="F3804" t="s">
        <v>3208</v>
      </c>
      <c r="G3804" t="s">
        <v>3209</v>
      </c>
      <c r="H3804" t="s">
        <v>38</v>
      </c>
      <c r="I3804" t="s">
        <v>353</v>
      </c>
      <c r="J3804" t="s">
        <v>39</v>
      </c>
      <c r="K3804" t="s">
        <v>39</v>
      </c>
      <c r="L3804" t="s">
        <v>40</v>
      </c>
      <c r="M3804" t="s">
        <v>41</v>
      </c>
      <c r="N3804" t="s">
        <v>1546</v>
      </c>
      <c r="O3804" t="s">
        <v>45</v>
      </c>
      <c r="P3804" t="s">
        <v>226</v>
      </c>
      <c r="Q3804" t="s">
        <v>227</v>
      </c>
      <c r="R3804" t="s">
        <v>228</v>
      </c>
      <c r="S3804" t="s">
        <v>46</v>
      </c>
      <c r="T3804" s="127">
        <v>3.2810000000000001</v>
      </c>
      <c r="U3804" t="s">
        <v>3210</v>
      </c>
      <c r="V3804" s="131">
        <v>2E-3</v>
      </c>
      <c r="W3804" s="131">
        <v>2.4199999999999999E-2</v>
      </c>
      <c r="X3804" t="s">
        <v>270</v>
      </c>
      <c r="Z3804" s="127">
        <v>531382.15</v>
      </c>
      <c r="AA3804" s="129">
        <v>1</v>
      </c>
      <c r="AB3804" s="133">
        <v>106.92</v>
      </c>
      <c r="AD3804" s="127">
        <v>568.154</v>
      </c>
      <c r="AG3804" t="s">
        <v>275</v>
      </c>
      <c r="AH3804" s="131">
        <v>1.8000000000000001E-4</v>
      </c>
      <c r="AI3804" s="131">
        <v>6.5323445237198503E-3</v>
      </c>
      <c r="AJ3804" s="131">
        <v>1.71177296438272E-3</v>
      </c>
    </row>
    <row r="3805" spans="1:36">
      <c r="A3805" s="121">
        <v>11389</v>
      </c>
      <c r="B3805">
        <v>11392</v>
      </c>
      <c r="C3805" t="s">
        <v>138</v>
      </c>
      <c r="D3805" t="s">
        <v>139</v>
      </c>
      <c r="E3805" t="s">
        <v>35</v>
      </c>
      <c r="F3805" t="s">
        <v>3211</v>
      </c>
      <c r="G3805" t="s">
        <v>3212</v>
      </c>
      <c r="H3805" t="s">
        <v>38</v>
      </c>
      <c r="I3805" t="s">
        <v>280</v>
      </c>
      <c r="J3805" t="s">
        <v>39</v>
      </c>
      <c r="K3805" t="s">
        <v>39</v>
      </c>
      <c r="L3805" t="s">
        <v>40</v>
      </c>
      <c r="M3805" t="s">
        <v>41</v>
      </c>
      <c r="N3805" t="s">
        <v>143</v>
      </c>
      <c r="O3805" t="s">
        <v>45</v>
      </c>
      <c r="P3805" t="s">
        <v>301</v>
      </c>
      <c r="Q3805" t="s">
        <v>301</v>
      </c>
      <c r="R3805" t="s">
        <v>301</v>
      </c>
      <c r="S3805" t="s">
        <v>46</v>
      </c>
      <c r="T3805" s="127">
        <v>0.72199999999999998</v>
      </c>
      <c r="U3805" t="s">
        <v>3213</v>
      </c>
      <c r="V3805" s="131">
        <v>2.9000000000000001E-2</v>
      </c>
      <c r="W3805" s="131">
        <v>7.6969999999999997E-2</v>
      </c>
      <c r="X3805" t="s">
        <v>270</v>
      </c>
      <c r="Z3805" s="127">
        <v>316500</v>
      </c>
      <c r="AA3805" s="129">
        <v>1</v>
      </c>
      <c r="AB3805" s="133">
        <v>97.47</v>
      </c>
      <c r="AD3805" s="127">
        <v>308.49299999999999</v>
      </c>
      <c r="AG3805" t="s">
        <v>275</v>
      </c>
      <c r="AH3805" s="131">
        <v>1.2819999999999999E-3</v>
      </c>
      <c r="AI3805" s="131">
        <v>3.5468910673758501E-3</v>
      </c>
      <c r="AJ3805" s="131">
        <v>9.2944764543544404E-4</v>
      </c>
    </row>
    <row r="3806" spans="1:36">
      <c r="A3806" s="121">
        <v>11389</v>
      </c>
      <c r="B3806">
        <v>11392</v>
      </c>
      <c r="C3806" t="s">
        <v>2793</v>
      </c>
      <c r="D3806" t="s">
        <v>2794</v>
      </c>
      <c r="E3806" t="s">
        <v>35</v>
      </c>
      <c r="F3806" t="s">
        <v>3214</v>
      </c>
      <c r="G3806" t="s">
        <v>2835</v>
      </c>
      <c r="H3806" t="s">
        <v>38</v>
      </c>
      <c r="I3806" t="s">
        <v>353</v>
      </c>
      <c r="J3806" t="s">
        <v>39</v>
      </c>
      <c r="K3806" t="s">
        <v>39</v>
      </c>
      <c r="L3806" t="s">
        <v>1443</v>
      </c>
      <c r="M3806" t="s">
        <v>41</v>
      </c>
      <c r="N3806" t="s">
        <v>52</v>
      </c>
      <c r="O3806" t="s">
        <v>45</v>
      </c>
      <c r="P3806" t="s">
        <v>301</v>
      </c>
      <c r="Q3806" t="s">
        <v>301</v>
      </c>
      <c r="R3806" t="s">
        <v>301</v>
      </c>
      <c r="S3806" t="s">
        <v>46</v>
      </c>
      <c r="T3806" s="127">
        <v>1.6020000000000001</v>
      </c>
      <c r="U3806" t="s">
        <v>840</v>
      </c>
      <c r="V3806" s="131">
        <v>6.0999999999999999E-2</v>
      </c>
      <c r="W3806" s="131">
        <v>4.8899999999999999E-2</v>
      </c>
      <c r="X3806" t="s">
        <v>270</v>
      </c>
      <c r="Z3806" s="127">
        <v>52500</v>
      </c>
      <c r="AA3806" s="129">
        <v>1</v>
      </c>
      <c r="AB3806" s="133">
        <v>109.61199999999999</v>
      </c>
      <c r="AD3806" s="127">
        <v>57.546999999999997</v>
      </c>
      <c r="AG3806" t="s">
        <v>275</v>
      </c>
      <c r="AH3806" s="131">
        <v>6.5200000000000002E-4</v>
      </c>
      <c r="AI3806" s="131">
        <v>6.6164122436485398E-4</v>
      </c>
      <c r="AJ3806" s="131">
        <v>1.7338025510998099E-4</v>
      </c>
    </row>
    <row r="3807" spans="1:36">
      <c r="A3807" s="121">
        <v>11389</v>
      </c>
      <c r="B3807">
        <v>11392</v>
      </c>
      <c r="C3807" t="s">
        <v>2868</v>
      </c>
      <c r="D3807" t="s">
        <v>2869</v>
      </c>
      <c r="E3807" t="s">
        <v>338</v>
      </c>
      <c r="F3807" t="s">
        <v>3215</v>
      </c>
      <c r="G3807" t="s">
        <v>2871</v>
      </c>
      <c r="H3807" t="s">
        <v>38</v>
      </c>
      <c r="I3807" t="s">
        <v>280</v>
      </c>
      <c r="J3807" t="s">
        <v>39</v>
      </c>
      <c r="K3807" t="s">
        <v>181</v>
      </c>
      <c r="L3807" t="s">
        <v>1443</v>
      </c>
      <c r="M3807" t="s">
        <v>41</v>
      </c>
      <c r="N3807" t="s">
        <v>281</v>
      </c>
      <c r="O3807" t="s">
        <v>45</v>
      </c>
      <c r="P3807" t="s">
        <v>412</v>
      </c>
      <c r="Q3807" t="s">
        <v>227</v>
      </c>
      <c r="R3807" t="s">
        <v>228</v>
      </c>
      <c r="S3807" t="s">
        <v>46</v>
      </c>
      <c r="T3807" s="127">
        <v>2.2599999999999998</v>
      </c>
      <c r="U3807" t="s">
        <v>449</v>
      </c>
      <c r="V3807" s="131">
        <v>7.8799999999999995E-2</v>
      </c>
      <c r="W3807" s="131">
        <v>7.5700000000000003E-2</v>
      </c>
      <c r="X3807" t="s">
        <v>270</v>
      </c>
      <c r="Z3807" s="127">
        <v>66000</v>
      </c>
      <c r="AA3807" s="129">
        <v>1</v>
      </c>
      <c r="AB3807" s="133">
        <v>99.903999999999996</v>
      </c>
      <c r="AD3807" s="127">
        <v>65.936999999999998</v>
      </c>
      <c r="AG3807" t="s">
        <v>275</v>
      </c>
      <c r="AH3807" s="131">
        <v>1.9599999999999999E-4</v>
      </c>
      <c r="AI3807" s="131">
        <v>7.5810714768156202E-4</v>
      </c>
      <c r="AJ3807" s="131">
        <v>1.9865873803723001E-4</v>
      </c>
    </row>
    <row r="3808" spans="1:36">
      <c r="A3808" s="121">
        <v>11389</v>
      </c>
      <c r="B3808">
        <v>11392</v>
      </c>
      <c r="C3808" t="s">
        <v>67</v>
      </c>
      <c r="D3808" t="s">
        <v>68</v>
      </c>
      <c r="E3808" t="s">
        <v>35</v>
      </c>
      <c r="F3808" t="s">
        <v>3216</v>
      </c>
      <c r="G3808" t="s">
        <v>2481</v>
      </c>
      <c r="H3808" t="s">
        <v>38</v>
      </c>
      <c r="I3808" t="s">
        <v>353</v>
      </c>
      <c r="J3808" t="s">
        <v>39</v>
      </c>
      <c r="K3808" t="s">
        <v>39</v>
      </c>
      <c r="L3808" t="s">
        <v>1443</v>
      </c>
      <c r="M3808" t="s">
        <v>41</v>
      </c>
      <c r="N3808" t="s">
        <v>72</v>
      </c>
      <c r="O3808" t="s">
        <v>45</v>
      </c>
      <c r="P3808" t="s">
        <v>301</v>
      </c>
      <c r="Q3808" t="s">
        <v>301</v>
      </c>
      <c r="R3808" t="s">
        <v>301</v>
      </c>
      <c r="S3808" t="s">
        <v>46</v>
      </c>
      <c r="T3808" s="127">
        <v>3.3220000000000001</v>
      </c>
      <c r="U3808" t="s">
        <v>2482</v>
      </c>
      <c r="V3808" s="131">
        <v>4.9000000000000002E-2</v>
      </c>
      <c r="W3808" s="131">
        <v>3.1629999999999998E-2</v>
      </c>
      <c r="X3808" t="s">
        <v>270</v>
      </c>
      <c r="Z3808" s="127">
        <v>271000</v>
      </c>
      <c r="AA3808" s="129">
        <v>1</v>
      </c>
      <c r="AB3808" s="133">
        <v>106.857</v>
      </c>
      <c r="AD3808" s="127">
        <v>289.58100000000002</v>
      </c>
      <c r="AG3808" t="s">
        <v>275</v>
      </c>
      <c r="AH3808" s="131">
        <v>5.9500000000000004E-4</v>
      </c>
      <c r="AI3808" s="131">
        <v>3.32946058202998E-3</v>
      </c>
      <c r="AJ3808" s="131">
        <v>8.72470916009097E-4</v>
      </c>
    </row>
    <row r="3809" spans="1:36">
      <c r="A3809" s="121">
        <v>11389</v>
      </c>
      <c r="B3809">
        <v>11392</v>
      </c>
      <c r="C3809" t="s">
        <v>108</v>
      </c>
      <c r="D3809" t="s">
        <v>109</v>
      </c>
      <c r="E3809" t="s">
        <v>35</v>
      </c>
      <c r="F3809" t="s">
        <v>3217</v>
      </c>
      <c r="G3809" t="s">
        <v>2919</v>
      </c>
      <c r="H3809" t="s">
        <v>38</v>
      </c>
      <c r="I3809" t="s">
        <v>280</v>
      </c>
      <c r="J3809" t="s">
        <v>39</v>
      </c>
      <c r="K3809" t="s">
        <v>39</v>
      </c>
      <c r="L3809" t="s">
        <v>1443</v>
      </c>
      <c r="M3809" t="s">
        <v>41</v>
      </c>
      <c r="N3809" t="s">
        <v>72</v>
      </c>
      <c r="O3809" t="s">
        <v>45</v>
      </c>
      <c r="P3809" t="s">
        <v>301</v>
      </c>
      <c r="Q3809" t="s">
        <v>301</v>
      </c>
      <c r="R3809" t="s">
        <v>301</v>
      </c>
      <c r="S3809" t="s">
        <v>46</v>
      </c>
      <c r="T3809" s="127">
        <v>3.641</v>
      </c>
      <c r="U3809" t="s">
        <v>2911</v>
      </c>
      <c r="V3809" s="131">
        <v>6.3399999999999998E-2</v>
      </c>
      <c r="W3809" s="131">
        <v>6.1179999999999998E-2</v>
      </c>
      <c r="X3809" t="s">
        <v>270</v>
      </c>
      <c r="Z3809" s="127">
        <v>138000</v>
      </c>
      <c r="AA3809" s="129">
        <v>1</v>
      </c>
      <c r="AB3809" s="133">
        <v>101.96599999999999</v>
      </c>
      <c r="AD3809" s="127">
        <v>140.71299999999999</v>
      </c>
      <c r="AG3809" t="s">
        <v>275</v>
      </c>
      <c r="AH3809" s="131">
        <v>6.4300000000000002E-4</v>
      </c>
      <c r="AI3809" s="131">
        <v>1.6178431728538301E-3</v>
      </c>
      <c r="AJ3809" s="131">
        <v>4.2394888907747299E-4</v>
      </c>
    </row>
    <row r="3810" spans="1:36">
      <c r="A3810" s="121">
        <v>11389</v>
      </c>
      <c r="B3810">
        <v>11392</v>
      </c>
      <c r="C3810" t="s">
        <v>3218</v>
      </c>
      <c r="D3810" t="s">
        <v>3219</v>
      </c>
      <c r="E3810" t="s">
        <v>35</v>
      </c>
      <c r="F3810" t="s">
        <v>3220</v>
      </c>
      <c r="G3810" t="s">
        <v>3221</v>
      </c>
      <c r="H3810" t="s">
        <v>38</v>
      </c>
      <c r="I3810" t="s">
        <v>280</v>
      </c>
      <c r="J3810" t="s">
        <v>39</v>
      </c>
      <c r="K3810" t="s">
        <v>39</v>
      </c>
      <c r="L3810" t="s">
        <v>1443</v>
      </c>
      <c r="M3810" t="s">
        <v>41</v>
      </c>
      <c r="N3810" t="s">
        <v>143</v>
      </c>
      <c r="O3810" t="s">
        <v>45</v>
      </c>
      <c r="P3810" t="s">
        <v>2621</v>
      </c>
      <c r="Q3810" t="s">
        <v>234</v>
      </c>
      <c r="R3810" t="s">
        <v>228</v>
      </c>
      <c r="S3810" t="s">
        <v>46</v>
      </c>
      <c r="T3810" s="127">
        <v>3.9319999999999999</v>
      </c>
      <c r="U3810" t="s">
        <v>3222</v>
      </c>
      <c r="V3810" s="131">
        <v>5.8000000000000003E-2</v>
      </c>
      <c r="W3810" s="131">
        <v>5.0810000000000001E-2</v>
      </c>
      <c r="X3810" t="s">
        <v>270</v>
      </c>
      <c r="Z3810" s="127">
        <v>87000</v>
      </c>
      <c r="AA3810" s="129">
        <v>1</v>
      </c>
      <c r="AB3810" s="133">
        <v>101.393</v>
      </c>
      <c r="AD3810" s="127">
        <v>88.212000000000003</v>
      </c>
      <c r="AG3810" t="s">
        <v>275</v>
      </c>
      <c r="AH3810" s="131">
        <v>5.8E-4</v>
      </c>
      <c r="AI3810" s="131">
        <v>1.01421331511304E-3</v>
      </c>
      <c r="AJ3810" s="131">
        <v>2.6577026466124601E-4</v>
      </c>
    </row>
    <row r="3811" spans="1:36">
      <c r="A3811" s="121">
        <v>11389</v>
      </c>
      <c r="B3811">
        <v>11392</v>
      </c>
      <c r="C3811" t="s">
        <v>3223</v>
      </c>
      <c r="D3811" t="s">
        <v>3224</v>
      </c>
      <c r="E3811" t="s">
        <v>35</v>
      </c>
      <c r="F3811" t="s">
        <v>3225</v>
      </c>
      <c r="G3811" t="s">
        <v>3226</v>
      </c>
      <c r="H3811" t="s">
        <v>38</v>
      </c>
      <c r="I3811" t="s">
        <v>280</v>
      </c>
      <c r="J3811" t="s">
        <v>39</v>
      </c>
      <c r="K3811" t="s">
        <v>39</v>
      </c>
      <c r="L3811" t="s">
        <v>1443</v>
      </c>
      <c r="M3811" t="s">
        <v>41</v>
      </c>
      <c r="N3811" t="s">
        <v>852</v>
      </c>
      <c r="O3811" t="s">
        <v>45</v>
      </c>
      <c r="P3811" t="s">
        <v>301</v>
      </c>
      <c r="Q3811" t="s">
        <v>301</v>
      </c>
      <c r="R3811" t="s">
        <v>301</v>
      </c>
      <c r="S3811" t="s">
        <v>46</v>
      </c>
      <c r="T3811" s="127">
        <v>4.09</v>
      </c>
      <c r="U3811" t="s">
        <v>2482</v>
      </c>
      <c r="V3811" s="131">
        <v>4.9200000000000001E-2</v>
      </c>
      <c r="W3811" s="131">
        <v>4.8399999999999999E-2</v>
      </c>
      <c r="X3811" t="s">
        <v>270</v>
      </c>
      <c r="Z3811" s="127">
        <v>226000</v>
      </c>
      <c r="AA3811" s="129">
        <v>1</v>
      </c>
      <c r="AB3811" s="133">
        <v>100.595</v>
      </c>
      <c r="AD3811" s="127">
        <v>227.346</v>
      </c>
      <c r="AG3811" t="s">
        <v>275</v>
      </c>
      <c r="AH3811" s="131">
        <v>7.5100000000000004E-4</v>
      </c>
      <c r="AI3811" s="131">
        <v>2.6139035753433501E-3</v>
      </c>
      <c r="AJ3811" s="131">
        <v>6.8496226056798896E-4</v>
      </c>
    </row>
    <row r="3812" spans="1:36">
      <c r="A3812" s="121">
        <v>11389</v>
      </c>
      <c r="B3812">
        <v>11392</v>
      </c>
      <c r="C3812" t="s">
        <v>2721</v>
      </c>
      <c r="D3812" t="s">
        <v>2722</v>
      </c>
      <c r="E3812" t="s">
        <v>35</v>
      </c>
      <c r="F3812" t="s">
        <v>3227</v>
      </c>
      <c r="G3812" t="s">
        <v>3228</v>
      </c>
      <c r="H3812" t="s">
        <v>38</v>
      </c>
      <c r="I3812" t="s">
        <v>353</v>
      </c>
      <c r="J3812" t="s">
        <v>39</v>
      </c>
      <c r="K3812" t="s">
        <v>39</v>
      </c>
      <c r="L3812" t="s">
        <v>1443</v>
      </c>
      <c r="M3812" t="s">
        <v>41</v>
      </c>
      <c r="N3812" t="s">
        <v>52</v>
      </c>
      <c r="O3812" t="s">
        <v>45</v>
      </c>
      <c r="P3812" t="s">
        <v>2584</v>
      </c>
      <c r="Q3812" t="s">
        <v>227</v>
      </c>
      <c r="R3812" t="s">
        <v>228</v>
      </c>
      <c r="S3812" t="s">
        <v>46</v>
      </c>
      <c r="T3812" s="127">
        <v>3.8839999999999999</v>
      </c>
      <c r="U3812" t="s">
        <v>2904</v>
      </c>
      <c r="V3812" s="131">
        <v>5.0000000000000001E-3</v>
      </c>
      <c r="W3812" s="131">
        <v>4.2639999999999997E-2</v>
      </c>
      <c r="X3812" t="s">
        <v>270</v>
      </c>
      <c r="Z3812" s="127">
        <v>317000</v>
      </c>
      <c r="AA3812" s="129">
        <v>1</v>
      </c>
      <c r="AB3812" s="133">
        <v>88.995999999999995</v>
      </c>
      <c r="AD3812" s="127">
        <v>282.11799999999999</v>
      </c>
      <c r="AG3812" t="s">
        <v>275</v>
      </c>
      <c r="AH3812" s="131">
        <v>6.3400000000000001E-4</v>
      </c>
      <c r="AI3812" s="131">
        <v>3.2436466989122798E-3</v>
      </c>
      <c r="AJ3812" s="131">
        <v>8.4998375469110704E-4</v>
      </c>
    </row>
    <row r="3813" spans="1:36">
      <c r="A3813" s="121">
        <v>11389</v>
      </c>
      <c r="B3813">
        <v>11392</v>
      </c>
      <c r="C3813" t="s">
        <v>3091</v>
      </c>
      <c r="D3813" t="s">
        <v>3092</v>
      </c>
      <c r="E3813" t="s">
        <v>35</v>
      </c>
      <c r="F3813" t="s">
        <v>3229</v>
      </c>
      <c r="G3813" t="s">
        <v>3230</v>
      </c>
      <c r="H3813" t="s">
        <v>38</v>
      </c>
      <c r="I3813" t="s">
        <v>280</v>
      </c>
      <c r="J3813" t="s">
        <v>39</v>
      </c>
      <c r="K3813" t="s">
        <v>39</v>
      </c>
      <c r="L3813" t="s">
        <v>1443</v>
      </c>
      <c r="M3813" t="s">
        <v>41</v>
      </c>
      <c r="N3813" t="s">
        <v>80</v>
      </c>
      <c r="O3813" t="s">
        <v>45</v>
      </c>
      <c r="P3813" t="s">
        <v>2621</v>
      </c>
      <c r="Q3813" t="s">
        <v>234</v>
      </c>
      <c r="R3813" t="s">
        <v>228</v>
      </c>
      <c r="S3813" t="s">
        <v>46</v>
      </c>
      <c r="T3813" s="127">
        <v>0</v>
      </c>
      <c r="U3813" t="s">
        <v>3231</v>
      </c>
      <c r="V3813" s="131">
        <v>5.6800000000000003E-2</v>
      </c>
      <c r="W3813" s="131">
        <v>5.1119999999999999E-2</v>
      </c>
      <c r="X3813" t="s">
        <v>270</v>
      </c>
      <c r="Z3813" s="127">
        <v>588000</v>
      </c>
      <c r="AA3813" s="129">
        <v>1</v>
      </c>
      <c r="AB3813" s="133">
        <v>101.721</v>
      </c>
      <c r="AD3813" s="127">
        <v>598.12099999999998</v>
      </c>
      <c r="AG3813" t="s">
        <v>275</v>
      </c>
      <c r="AH3813" s="131">
        <v>3.3799999999999998E-4</v>
      </c>
      <c r="AI3813" s="131">
        <v>6.8768960680911304E-3</v>
      </c>
      <c r="AJ3813" s="131">
        <v>1.80206122403428E-3</v>
      </c>
    </row>
    <row r="3814" spans="1:36">
      <c r="A3814" s="121">
        <v>11389</v>
      </c>
      <c r="B3814">
        <v>11392</v>
      </c>
      <c r="C3814" t="s">
        <v>2721</v>
      </c>
      <c r="D3814" t="s">
        <v>2722</v>
      </c>
      <c r="E3814" t="s">
        <v>35</v>
      </c>
      <c r="F3814" t="s">
        <v>3481</v>
      </c>
      <c r="G3814" t="s">
        <v>3463</v>
      </c>
      <c r="H3814" t="s">
        <v>38</v>
      </c>
      <c r="I3814" t="s">
        <v>353</v>
      </c>
      <c r="J3814" t="s">
        <v>39</v>
      </c>
      <c r="K3814" t="s">
        <v>39</v>
      </c>
      <c r="L3814" t="s">
        <v>1443</v>
      </c>
      <c r="M3814" t="s">
        <v>41</v>
      </c>
      <c r="N3814" t="s">
        <v>52</v>
      </c>
      <c r="O3814" t="s">
        <v>45</v>
      </c>
      <c r="P3814" t="s">
        <v>430</v>
      </c>
      <c r="Q3814" t="s">
        <v>227</v>
      </c>
      <c r="R3814" t="s">
        <v>228</v>
      </c>
      <c r="S3814" t="s">
        <v>46</v>
      </c>
      <c r="T3814" s="127">
        <v>0</v>
      </c>
      <c r="U3814" t="s">
        <v>449</v>
      </c>
      <c r="V3814" s="131">
        <v>5.0000000000000001E-3</v>
      </c>
      <c r="W3814" s="131">
        <v>0</v>
      </c>
      <c r="X3814" t="s">
        <v>270</v>
      </c>
      <c r="Z3814" s="127">
        <v>270000</v>
      </c>
      <c r="AA3814" s="129">
        <v>1</v>
      </c>
      <c r="AB3814" s="133">
        <v>93.897999999999996</v>
      </c>
      <c r="AD3814" s="127">
        <v>253.52500000000001</v>
      </c>
      <c r="AG3814" t="s">
        <v>275</v>
      </c>
      <c r="AH3814" s="131">
        <v>0</v>
      </c>
      <c r="AI3814" s="131">
        <v>2.9149020797776702E-3</v>
      </c>
      <c r="AJ3814" s="131">
        <v>7.6383763224187795E-4</v>
      </c>
    </row>
    <row r="3815" spans="1:36">
      <c r="A3815" s="121">
        <v>11389</v>
      </c>
      <c r="B3815">
        <v>11392</v>
      </c>
      <c r="C3815" t="s">
        <v>74</v>
      </c>
      <c r="D3815" t="s">
        <v>75</v>
      </c>
      <c r="E3815" t="s">
        <v>76</v>
      </c>
      <c r="F3815" t="s">
        <v>3232</v>
      </c>
      <c r="G3815" t="s">
        <v>3011</v>
      </c>
      <c r="H3815" t="s">
        <v>38</v>
      </c>
      <c r="I3815" t="s">
        <v>264</v>
      </c>
      <c r="J3815" t="s">
        <v>39</v>
      </c>
      <c r="K3815" t="s">
        <v>39</v>
      </c>
      <c r="L3815" t="s">
        <v>1443</v>
      </c>
      <c r="M3815" t="s">
        <v>41</v>
      </c>
      <c r="N3815" t="s">
        <v>80</v>
      </c>
      <c r="O3815" t="s">
        <v>45</v>
      </c>
      <c r="P3815" t="s">
        <v>2584</v>
      </c>
      <c r="Q3815" t="s">
        <v>227</v>
      </c>
      <c r="R3815" t="s">
        <v>228</v>
      </c>
      <c r="S3815" t="s">
        <v>46</v>
      </c>
      <c r="T3815" s="127">
        <v>0</v>
      </c>
      <c r="U3815" t="s">
        <v>455</v>
      </c>
      <c r="V3815" s="131">
        <v>7.9500000000000001E-2</v>
      </c>
      <c r="W3815" s="131">
        <v>0</v>
      </c>
      <c r="X3815" t="s">
        <v>270</v>
      </c>
      <c r="Z3815" s="127">
        <v>273000</v>
      </c>
      <c r="AA3815" s="129">
        <v>1</v>
      </c>
      <c r="AB3815" s="133">
        <v>102.251</v>
      </c>
      <c r="AD3815" s="127">
        <v>279.14400000000001</v>
      </c>
      <c r="AG3815" t="s">
        <v>275</v>
      </c>
      <c r="AH3815" s="131">
        <v>0</v>
      </c>
      <c r="AI3815" s="131">
        <v>3.2094618166925199E-3</v>
      </c>
      <c r="AJ3815" s="131">
        <v>8.4102575240541599E-4</v>
      </c>
    </row>
    <row r="3816" spans="1:36">
      <c r="A3816" s="121">
        <v>11389</v>
      </c>
      <c r="B3816">
        <v>11392</v>
      </c>
      <c r="C3816" t="s">
        <v>2475</v>
      </c>
      <c r="D3816" t="s">
        <v>2476</v>
      </c>
      <c r="E3816" t="s">
        <v>35</v>
      </c>
      <c r="F3816" t="s">
        <v>3233</v>
      </c>
      <c r="G3816" t="s">
        <v>3234</v>
      </c>
      <c r="H3816" t="s">
        <v>38</v>
      </c>
      <c r="I3816" t="s">
        <v>353</v>
      </c>
      <c r="J3816" t="s">
        <v>39</v>
      </c>
      <c r="K3816" t="s">
        <v>39</v>
      </c>
      <c r="L3816" t="s">
        <v>1443</v>
      </c>
      <c r="M3816" t="s">
        <v>41</v>
      </c>
      <c r="N3816" t="s">
        <v>281</v>
      </c>
      <c r="O3816" t="s">
        <v>45</v>
      </c>
      <c r="P3816" t="s">
        <v>430</v>
      </c>
      <c r="Q3816" t="s">
        <v>227</v>
      </c>
      <c r="R3816" t="s">
        <v>228</v>
      </c>
      <c r="S3816" t="s">
        <v>46</v>
      </c>
      <c r="T3816" s="127">
        <v>4.1719999999999997</v>
      </c>
      <c r="U3816" t="s">
        <v>2833</v>
      </c>
      <c r="V3816" s="131">
        <v>1.7899999999999999E-2</v>
      </c>
      <c r="W3816" s="131">
        <v>5.8110000000000002E-2</v>
      </c>
      <c r="X3816" t="s">
        <v>270</v>
      </c>
      <c r="Z3816" s="127">
        <v>102000</v>
      </c>
      <c r="AA3816" s="129">
        <v>1</v>
      </c>
      <c r="AB3816" s="133">
        <v>96.091999999999999</v>
      </c>
      <c r="AD3816" s="127">
        <v>98.013999999999996</v>
      </c>
      <c r="AG3816" t="s">
        <v>275</v>
      </c>
      <c r="AH3816" s="131">
        <v>7.2999999999999999E-5</v>
      </c>
      <c r="AI3816" s="131">
        <v>1.1269173866269E-3</v>
      </c>
      <c r="AJ3816" s="131">
        <v>2.9530388492465299E-4</v>
      </c>
    </row>
    <row r="3817" spans="1:36">
      <c r="A3817" s="121">
        <v>11389</v>
      </c>
      <c r="B3817">
        <v>11392</v>
      </c>
      <c r="C3817" t="s">
        <v>3066</v>
      </c>
      <c r="D3817" t="s">
        <v>3067</v>
      </c>
      <c r="E3817" t="s">
        <v>35</v>
      </c>
      <c r="F3817" t="s">
        <v>3235</v>
      </c>
      <c r="G3817" t="s">
        <v>3236</v>
      </c>
      <c r="H3817" t="s">
        <v>38</v>
      </c>
      <c r="I3817" t="s">
        <v>280</v>
      </c>
      <c r="J3817" t="s">
        <v>39</v>
      </c>
      <c r="K3817" t="s">
        <v>39</v>
      </c>
      <c r="L3817" t="s">
        <v>40</v>
      </c>
      <c r="M3817" t="s">
        <v>41</v>
      </c>
      <c r="N3817" t="s">
        <v>143</v>
      </c>
      <c r="O3817" t="s">
        <v>45</v>
      </c>
      <c r="P3817" t="s">
        <v>2621</v>
      </c>
      <c r="Q3817" t="s">
        <v>234</v>
      </c>
      <c r="R3817" t="s">
        <v>228</v>
      </c>
      <c r="S3817" t="s">
        <v>46</v>
      </c>
      <c r="T3817" s="127">
        <v>0.74</v>
      </c>
      <c r="U3817" t="s">
        <v>1288</v>
      </c>
      <c r="V3817" s="131">
        <v>0.02</v>
      </c>
      <c r="W3817" s="131">
        <v>5.0169999999999999E-2</v>
      </c>
      <c r="X3817" t="s">
        <v>270</v>
      </c>
      <c r="Z3817" s="127">
        <v>578079.03</v>
      </c>
      <c r="AA3817" s="129">
        <v>1</v>
      </c>
      <c r="AB3817" s="133">
        <v>98.37</v>
      </c>
      <c r="AD3817" s="127">
        <v>568.65599999999995</v>
      </c>
      <c r="AG3817" t="s">
        <v>275</v>
      </c>
      <c r="AH3817" s="131">
        <v>4.8580000000000003E-3</v>
      </c>
      <c r="AI3817" s="131">
        <v>6.5381225549079299E-3</v>
      </c>
      <c r="AJ3817" s="131">
        <v>1.71328707276129E-3</v>
      </c>
    </row>
    <row r="3818" spans="1:36">
      <c r="A3818" s="121">
        <v>11389</v>
      </c>
      <c r="B3818">
        <v>11392</v>
      </c>
      <c r="C3818" t="s">
        <v>3237</v>
      </c>
      <c r="D3818" t="s">
        <v>3238</v>
      </c>
      <c r="E3818" t="s">
        <v>189</v>
      </c>
      <c r="F3818" t="s">
        <v>3239</v>
      </c>
      <c r="G3818" t="s">
        <v>3240</v>
      </c>
      <c r="H3818" t="s">
        <v>38</v>
      </c>
      <c r="I3818" t="s">
        <v>264</v>
      </c>
      <c r="J3818" t="s">
        <v>175</v>
      </c>
      <c r="K3818" t="s">
        <v>181</v>
      </c>
      <c r="L3818" t="s">
        <v>40</v>
      </c>
      <c r="M3818" t="s">
        <v>166</v>
      </c>
      <c r="N3818" t="s">
        <v>1628</v>
      </c>
      <c r="O3818" t="s">
        <v>45</v>
      </c>
      <c r="P3818" t="s">
        <v>541</v>
      </c>
      <c r="Q3818" t="s">
        <v>413</v>
      </c>
      <c r="R3818" t="s">
        <v>228</v>
      </c>
      <c r="S3818" t="s">
        <v>178</v>
      </c>
      <c r="T3818" s="127">
        <v>3.2120000000000002</v>
      </c>
      <c r="U3818" t="s">
        <v>2479</v>
      </c>
      <c r="V3818" s="131">
        <v>0.04</v>
      </c>
      <c r="W3818" s="131">
        <v>4.6789999999999998E-2</v>
      </c>
      <c r="X3818" t="s">
        <v>270</v>
      </c>
      <c r="Z3818" s="127">
        <v>24000</v>
      </c>
      <c r="AA3818" s="129">
        <v>3.165</v>
      </c>
      <c r="AB3818" s="133">
        <v>97.644000000000005</v>
      </c>
      <c r="AD3818" s="127">
        <v>74.17</v>
      </c>
      <c r="AG3818" t="s">
        <v>275</v>
      </c>
      <c r="AH3818" s="131">
        <v>4.8000000000000001E-5</v>
      </c>
      <c r="AI3818" s="131">
        <v>8.5277076617544501E-4</v>
      </c>
      <c r="AJ3818" s="131">
        <v>2.2346493468838099E-4</v>
      </c>
    </row>
    <row r="3819" spans="1:36">
      <c r="A3819" s="121">
        <v>11389</v>
      </c>
      <c r="B3819">
        <v>11392</v>
      </c>
      <c r="C3819" t="s">
        <v>3241</v>
      </c>
      <c r="D3819" t="s">
        <v>3242</v>
      </c>
      <c r="E3819" t="s">
        <v>189</v>
      </c>
      <c r="F3819" t="s">
        <v>3482</v>
      </c>
      <c r="G3819" t="s">
        <v>3483</v>
      </c>
      <c r="H3819" t="s">
        <v>38</v>
      </c>
      <c r="I3819" t="s">
        <v>264</v>
      </c>
      <c r="J3819" t="s">
        <v>175</v>
      </c>
      <c r="K3819" t="s">
        <v>181</v>
      </c>
      <c r="L3819" t="s">
        <v>40</v>
      </c>
      <c r="M3819" t="s">
        <v>166</v>
      </c>
      <c r="N3819" t="s">
        <v>1621</v>
      </c>
      <c r="O3819" t="s">
        <v>45</v>
      </c>
      <c r="P3819" t="s">
        <v>541</v>
      </c>
      <c r="Q3819" t="s">
        <v>413</v>
      </c>
      <c r="R3819" t="s">
        <v>228</v>
      </c>
      <c r="S3819" t="s">
        <v>178</v>
      </c>
      <c r="T3819" s="127">
        <v>2.1190000000000002</v>
      </c>
      <c r="U3819" t="s">
        <v>3484</v>
      </c>
      <c r="V3819" s="131">
        <v>7.9500000000000001E-2</v>
      </c>
      <c r="W3819" s="131">
        <v>5.3859999999999998E-2</v>
      </c>
      <c r="X3819" t="s">
        <v>270</v>
      </c>
      <c r="Z3819" s="127">
        <v>24000</v>
      </c>
      <c r="AA3819" s="129">
        <v>3.165</v>
      </c>
      <c r="AB3819" s="133">
        <v>104.843</v>
      </c>
      <c r="AD3819" s="127">
        <v>79.638999999999996</v>
      </c>
      <c r="AG3819" t="s">
        <v>275</v>
      </c>
      <c r="AH3819" s="131">
        <v>3.6999999999999998E-5</v>
      </c>
      <c r="AI3819" s="131">
        <v>9.1564941565604901E-4</v>
      </c>
      <c r="AJ3819" s="131">
        <v>2.3994201605280699E-4</v>
      </c>
    </row>
    <row r="3820" spans="1:36">
      <c r="A3820" s="121">
        <v>11389</v>
      </c>
      <c r="B3820">
        <v>11392</v>
      </c>
      <c r="C3820" t="s">
        <v>3241</v>
      </c>
      <c r="D3820" t="s">
        <v>3242</v>
      </c>
      <c r="E3820" t="s">
        <v>189</v>
      </c>
      <c r="F3820" t="s">
        <v>3243</v>
      </c>
      <c r="G3820" t="s">
        <v>3244</v>
      </c>
      <c r="H3820" t="s">
        <v>38</v>
      </c>
      <c r="I3820" t="s">
        <v>264</v>
      </c>
      <c r="J3820" t="s">
        <v>175</v>
      </c>
      <c r="K3820" t="s">
        <v>181</v>
      </c>
      <c r="L3820" t="s">
        <v>40</v>
      </c>
      <c r="M3820" t="s">
        <v>166</v>
      </c>
      <c r="N3820" t="s">
        <v>1621</v>
      </c>
      <c r="O3820" t="s">
        <v>45</v>
      </c>
      <c r="P3820" t="s">
        <v>541</v>
      </c>
      <c r="Q3820" t="s">
        <v>413</v>
      </c>
      <c r="R3820" t="s">
        <v>228</v>
      </c>
      <c r="S3820" t="s">
        <v>178</v>
      </c>
      <c r="T3820" s="127">
        <v>4.2060000000000004</v>
      </c>
      <c r="U3820" t="s">
        <v>2515</v>
      </c>
      <c r="V3820" s="131">
        <v>6.6500000000000004E-2</v>
      </c>
      <c r="W3820" s="131">
        <v>6.1159999999999999E-2</v>
      </c>
      <c r="X3820" t="s">
        <v>270</v>
      </c>
      <c r="Z3820" s="127">
        <v>23000</v>
      </c>
      <c r="AA3820" s="129">
        <v>3.165</v>
      </c>
      <c r="AB3820" s="133">
        <v>98.91</v>
      </c>
      <c r="AD3820" s="127">
        <v>72.001999999999995</v>
      </c>
      <c r="AG3820" t="s">
        <v>275</v>
      </c>
      <c r="AH3820" s="131">
        <v>3.1000000000000001E-5</v>
      </c>
      <c r="AI3820" s="131">
        <v>8.2783954259106401E-4</v>
      </c>
      <c r="AJ3820" s="131">
        <v>2.1693181409963101E-4</v>
      </c>
    </row>
    <row r="3821" spans="1:36">
      <c r="A3821" s="121">
        <v>11389</v>
      </c>
      <c r="B3821">
        <v>11392</v>
      </c>
      <c r="C3821" t="s">
        <v>260</v>
      </c>
      <c r="D3821" t="s">
        <v>261</v>
      </c>
      <c r="E3821" t="s">
        <v>189</v>
      </c>
      <c r="F3821" t="s">
        <v>3245</v>
      </c>
      <c r="G3821" t="s">
        <v>3246</v>
      </c>
      <c r="H3821" t="s">
        <v>38</v>
      </c>
      <c r="I3821" t="s">
        <v>1991</v>
      </c>
      <c r="J3821" t="s">
        <v>175</v>
      </c>
      <c r="K3821" t="s">
        <v>181</v>
      </c>
      <c r="L3821" t="s">
        <v>40</v>
      </c>
      <c r="M3821" t="s">
        <v>166</v>
      </c>
      <c r="N3821" t="s">
        <v>1636</v>
      </c>
      <c r="O3821" t="s">
        <v>45</v>
      </c>
      <c r="P3821" t="s">
        <v>301</v>
      </c>
      <c r="Q3821" t="s">
        <v>301</v>
      </c>
      <c r="R3821" t="s">
        <v>301</v>
      </c>
      <c r="S3821" t="s">
        <v>178</v>
      </c>
      <c r="T3821" s="127">
        <v>0.874</v>
      </c>
      <c r="U3821" t="s">
        <v>3247</v>
      </c>
      <c r="V3821" s="131">
        <v>2.5000000000000001E-2</v>
      </c>
      <c r="W3821" s="131">
        <v>0</v>
      </c>
      <c r="X3821" t="s">
        <v>270</v>
      </c>
      <c r="Z3821" s="127">
        <v>53000</v>
      </c>
      <c r="AA3821" s="129">
        <v>3.165</v>
      </c>
      <c r="AB3821" s="133">
        <v>131.821</v>
      </c>
      <c r="AD3821" s="127">
        <v>221.12299999999999</v>
      </c>
      <c r="AG3821" t="s">
        <v>275</v>
      </c>
      <c r="AH3821" s="131">
        <v>1.11E-4</v>
      </c>
      <c r="AI3821" s="131">
        <v>2.5423585957481398E-3</v>
      </c>
      <c r="AJ3821" s="131">
        <v>6.6621420443535497E-4</v>
      </c>
    </row>
    <row r="3822" spans="1:36">
      <c r="A3822" s="121">
        <v>11389</v>
      </c>
      <c r="B3822">
        <v>11392</v>
      </c>
      <c r="C3822" t="s">
        <v>3248</v>
      </c>
      <c r="D3822" t="s">
        <v>3249</v>
      </c>
      <c r="E3822" t="s">
        <v>189</v>
      </c>
      <c r="F3822" t="s">
        <v>3250</v>
      </c>
      <c r="G3822" t="s">
        <v>3251</v>
      </c>
      <c r="H3822" t="s">
        <v>38</v>
      </c>
      <c r="I3822" t="s">
        <v>264</v>
      </c>
      <c r="J3822" t="s">
        <v>175</v>
      </c>
      <c r="K3822" t="s">
        <v>181</v>
      </c>
      <c r="L3822" t="s">
        <v>40</v>
      </c>
      <c r="M3822" t="s">
        <v>166</v>
      </c>
      <c r="N3822" t="s">
        <v>1607</v>
      </c>
      <c r="O3822" t="s">
        <v>45</v>
      </c>
      <c r="P3822" t="s">
        <v>3252</v>
      </c>
      <c r="Q3822" t="s">
        <v>413</v>
      </c>
      <c r="R3822" t="s">
        <v>228</v>
      </c>
      <c r="S3822" t="s">
        <v>178</v>
      </c>
      <c r="T3822" s="127">
        <v>3.8420000000000001</v>
      </c>
      <c r="U3822" t="s">
        <v>3253</v>
      </c>
      <c r="V3822" s="131">
        <v>3.7499999999999999E-2</v>
      </c>
      <c r="W3822" s="131">
        <v>4.3729999999999998E-2</v>
      </c>
      <c r="X3822" t="s">
        <v>270</v>
      </c>
      <c r="Z3822" s="127">
        <v>12000</v>
      </c>
      <c r="AA3822" s="129">
        <v>3.165</v>
      </c>
      <c r="AB3822" s="133">
        <v>98.625</v>
      </c>
      <c r="AD3822" s="127">
        <v>37.457999999999998</v>
      </c>
      <c r="AG3822" t="s">
        <v>275</v>
      </c>
      <c r="AH3822" s="131">
        <v>1.5999999999999999E-5</v>
      </c>
      <c r="AI3822" s="131">
        <v>4.3067219595139302E-4</v>
      </c>
      <c r="AJ3822" s="131">
        <v>1.12855808334053E-4</v>
      </c>
    </row>
    <row r="3823" spans="1:36">
      <c r="A3823" s="121">
        <v>11389</v>
      </c>
      <c r="B3823">
        <v>11392</v>
      </c>
      <c r="C3823" t="s">
        <v>3485</v>
      </c>
      <c r="D3823" t="s">
        <v>3486</v>
      </c>
      <c r="E3823" t="s">
        <v>171</v>
      </c>
      <c r="F3823" t="s">
        <v>3487</v>
      </c>
      <c r="G3823" t="s">
        <v>3488</v>
      </c>
      <c r="H3823" t="s">
        <v>38</v>
      </c>
      <c r="I3823" t="s">
        <v>264</v>
      </c>
      <c r="J3823" t="s">
        <v>175</v>
      </c>
      <c r="K3823" t="s">
        <v>1372</v>
      </c>
      <c r="L3823" t="s">
        <v>40</v>
      </c>
      <c r="M3823" t="s">
        <v>166</v>
      </c>
      <c r="N3823" t="s">
        <v>1591</v>
      </c>
      <c r="O3823" t="s">
        <v>45</v>
      </c>
      <c r="P3823" t="s">
        <v>381</v>
      </c>
      <c r="Q3823" t="s">
        <v>413</v>
      </c>
      <c r="R3823" t="s">
        <v>228</v>
      </c>
      <c r="S3823" t="s">
        <v>178</v>
      </c>
      <c r="T3823" s="127">
        <v>3.6259999999999999</v>
      </c>
      <c r="U3823" t="s">
        <v>3489</v>
      </c>
      <c r="V3823" s="131">
        <v>2.9000000000000001E-2</v>
      </c>
      <c r="W3823" s="131">
        <v>4.9750000000000003E-2</v>
      </c>
      <c r="X3823" t="s">
        <v>270</v>
      </c>
      <c r="Z3823" s="127">
        <v>4000</v>
      </c>
      <c r="AA3823" s="129">
        <v>3.165</v>
      </c>
      <c r="AB3823" s="133">
        <v>71.894999999999996</v>
      </c>
      <c r="AD3823" s="127">
        <v>9.1020000000000003</v>
      </c>
      <c r="AG3823" t="s">
        <v>275</v>
      </c>
      <c r="AH3823" s="131">
        <v>1.1E-5</v>
      </c>
      <c r="AI3823" s="131">
        <v>1.0464978058605699E-4</v>
      </c>
      <c r="AJ3823" s="131">
        <v>2.7423027748356799E-5</v>
      </c>
    </row>
    <row r="3824" spans="1:36">
      <c r="A3824" s="121">
        <v>11389</v>
      </c>
      <c r="B3824">
        <v>11392</v>
      </c>
      <c r="C3824" t="s">
        <v>3254</v>
      </c>
      <c r="D3824" t="s">
        <v>3255</v>
      </c>
      <c r="E3824" t="s">
        <v>189</v>
      </c>
      <c r="F3824" t="s">
        <v>3256</v>
      </c>
      <c r="G3824" t="s">
        <v>3257</v>
      </c>
      <c r="H3824" t="s">
        <v>38</v>
      </c>
      <c r="I3824" t="s">
        <v>264</v>
      </c>
      <c r="J3824" t="s">
        <v>175</v>
      </c>
      <c r="K3824" t="s">
        <v>186</v>
      </c>
      <c r="L3824" t="s">
        <v>40</v>
      </c>
      <c r="M3824" t="s">
        <v>166</v>
      </c>
      <c r="N3824" t="s">
        <v>1619</v>
      </c>
      <c r="O3824" t="s">
        <v>45</v>
      </c>
      <c r="P3824" t="s">
        <v>301</v>
      </c>
      <c r="Q3824" t="s">
        <v>301</v>
      </c>
      <c r="R3824" t="s">
        <v>301</v>
      </c>
      <c r="S3824" t="s">
        <v>188</v>
      </c>
      <c r="T3824" s="127" t="s">
        <v>896</v>
      </c>
      <c r="U3824" t="s">
        <v>3258</v>
      </c>
      <c r="V3824" s="131">
        <v>6.25E-2</v>
      </c>
      <c r="W3824" s="131">
        <v>0.40725</v>
      </c>
      <c r="X3824" t="s">
        <v>270</v>
      </c>
      <c r="Z3824" s="127">
        <v>38988</v>
      </c>
      <c r="AA3824" s="129">
        <v>3.6360000000000001</v>
      </c>
      <c r="AB3824" s="133">
        <v>30.587</v>
      </c>
      <c r="AD3824" s="127">
        <v>43.36</v>
      </c>
      <c r="AG3824" t="s">
        <v>275</v>
      </c>
      <c r="AH3824" s="131">
        <v>1.2999999999999999E-5</v>
      </c>
      <c r="AI3824" s="131">
        <v>4.98534203114476E-4</v>
      </c>
      <c r="AJ3824" s="131">
        <v>1.30638757281204E-4</v>
      </c>
    </row>
    <row r="3825" spans="1:36">
      <c r="A3825" s="121">
        <v>11389</v>
      </c>
      <c r="B3825">
        <v>11392</v>
      </c>
      <c r="C3825" t="s">
        <v>3367</v>
      </c>
      <c r="D3825" t="s">
        <v>3368</v>
      </c>
      <c r="E3825" t="s">
        <v>189</v>
      </c>
      <c r="F3825" t="s">
        <v>3495</v>
      </c>
      <c r="G3825" t="s">
        <v>3496</v>
      </c>
      <c r="H3825" t="s">
        <v>38</v>
      </c>
      <c r="I3825" t="s">
        <v>264</v>
      </c>
      <c r="J3825" t="s">
        <v>175</v>
      </c>
      <c r="K3825" t="s">
        <v>538</v>
      </c>
      <c r="L3825" t="s">
        <v>40</v>
      </c>
      <c r="M3825" t="s">
        <v>166</v>
      </c>
      <c r="N3825" t="s">
        <v>1621</v>
      </c>
      <c r="O3825" t="s">
        <v>45</v>
      </c>
      <c r="P3825" t="s">
        <v>3350</v>
      </c>
      <c r="Q3825" t="s">
        <v>1535</v>
      </c>
      <c r="R3825" t="s">
        <v>228</v>
      </c>
      <c r="S3825" t="s">
        <v>178</v>
      </c>
      <c r="T3825" s="127">
        <v>2.5750000000000002</v>
      </c>
      <c r="U3825" t="s">
        <v>3497</v>
      </c>
      <c r="V3825" s="131">
        <v>3.125E-2</v>
      </c>
      <c r="W3825" s="131">
        <v>6.1749999999999999E-2</v>
      </c>
      <c r="X3825" t="s">
        <v>270</v>
      </c>
      <c r="Z3825" s="127">
        <v>10000</v>
      </c>
      <c r="AA3825" s="129">
        <v>3.165</v>
      </c>
      <c r="AB3825" s="133">
        <v>92.358000000000004</v>
      </c>
      <c r="AD3825" s="127">
        <v>29.231000000000002</v>
      </c>
      <c r="AG3825" t="s">
        <v>275</v>
      </c>
      <c r="AH3825" s="131">
        <v>1.2999999999999999E-5</v>
      </c>
      <c r="AI3825" s="131">
        <v>3.3608542473753699E-4</v>
      </c>
      <c r="AJ3825" s="131">
        <v>8.8069749184201099E-5</v>
      </c>
    </row>
    <row r="3826" spans="1:36">
      <c r="A3826" s="121">
        <v>11389</v>
      </c>
      <c r="B3826">
        <v>11392</v>
      </c>
      <c r="C3826" t="s">
        <v>3259</v>
      </c>
      <c r="D3826" t="s">
        <v>3260</v>
      </c>
      <c r="E3826" t="s">
        <v>189</v>
      </c>
      <c r="F3826" t="s">
        <v>3261</v>
      </c>
      <c r="G3826" t="s">
        <v>3262</v>
      </c>
      <c r="H3826" t="s">
        <v>38</v>
      </c>
      <c r="I3826" t="s">
        <v>264</v>
      </c>
      <c r="J3826" t="s">
        <v>175</v>
      </c>
      <c r="K3826" t="s">
        <v>1349</v>
      </c>
      <c r="L3826" t="s">
        <v>40</v>
      </c>
      <c r="M3826" t="s">
        <v>166</v>
      </c>
      <c r="N3826" t="s">
        <v>1574</v>
      </c>
      <c r="O3826" t="s">
        <v>45</v>
      </c>
      <c r="P3826" t="s">
        <v>541</v>
      </c>
      <c r="Q3826" t="s">
        <v>413</v>
      </c>
      <c r="R3826" t="s">
        <v>228</v>
      </c>
      <c r="S3826" t="s">
        <v>178</v>
      </c>
      <c r="T3826" s="127">
        <v>2.5249999999999999</v>
      </c>
      <c r="U3826" t="s">
        <v>131</v>
      </c>
      <c r="V3826" s="131">
        <v>2.5000000000000001E-2</v>
      </c>
      <c r="W3826" s="131">
        <v>4.5440000000000001E-2</v>
      </c>
      <c r="X3826" t="s">
        <v>270</v>
      </c>
      <c r="Z3826" s="127">
        <v>17000</v>
      </c>
      <c r="AA3826" s="129">
        <v>3.165</v>
      </c>
      <c r="AB3826" s="133">
        <v>94.825999999999993</v>
      </c>
      <c r="AD3826" s="127">
        <v>51.021000000000001</v>
      </c>
      <c r="AG3826" t="s">
        <v>275</v>
      </c>
      <c r="AH3826" s="131">
        <v>3.4E-5</v>
      </c>
      <c r="AI3826" s="131">
        <v>5.8661241709731505E-4</v>
      </c>
      <c r="AJ3826" s="131">
        <v>1.5371927682506401E-4</v>
      </c>
    </row>
    <row r="3827" spans="1:36">
      <c r="A3827" s="121">
        <v>11389</v>
      </c>
      <c r="B3827">
        <v>11392</v>
      </c>
      <c r="C3827" t="s">
        <v>3498</v>
      </c>
      <c r="D3827" t="s">
        <v>3499</v>
      </c>
      <c r="E3827" t="s">
        <v>189</v>
      </c>
      <c r="F3827" t="s">
        <v>3500</v>
      </c>
      <c r="G3827" t="s">
        <v>3501</v>
      </c>
      <c r="H3827" t="s">
        <v>38</v>
      </c>
      <c r="I3827" t="s">
        <v>264</v>
      </c>
      <c r="J3827" t="s">
        <v>175</v>
      </c>
      <c r="K3827" t="s">
        <v>617</v>
      </c>
      <c r="L3827" t="s">
        <v>40</v>
      </c>
      <c r="M3827" t="s">
        <v>166</v>
      </c>
      <c r="N3827" t="s">
        <v>618</v>
      </c>
      <c r="O3827" t="s">
        <v>45</v>
      </c>
      <c r="P3827" t="s">
        <v>301</v>
      </c>
      <c r="Q3827" t="s">
        <v>301</v>
      </c>
      <c r="R3827" t="s">
        <v>301</v>
      </c>
      <c r="S3827" t="s">
        <v>188</v>
      </c>
      <c r="T3827" s="127">
        <v>3.63</v>
      </c>
      <c r="U3827" t="s">
        <v>3423</v>
      </c>
      <c r="V3827" s="131">
        <v>0.05</v>
      </c>
      <c r="W3827" s="131">
        <v>6.3E-2</v>
      </c>
      <c r="X3827" t="s">
        <v>270</v>
      </c>
      <c r="Z3827" s="127">
        <v>5000</v>
      </c>
      <c r="AA3827" s="129">
        <v>3.6360000000000001</v>
      </c>
      <c r="AB3827" s="133">
        <v>93.665000000000006</v>
      </c>
      <c r="AD3827" s="127">
        <v>17.027999999999999</v>
      </c>
      <c r="AG3827" t="s">
        <v>275</v>
      </c>
      <c r="AH3827" s="131">
        <v>1.4E-5</v>
      </c>
      <c r="AI3827" s="131">
        <v>1.95783543926568E-4</v>
      </c>
      <c r="AJ3827" s="131">
        <v>5.1304240942529202E-5</v>
      </c>
    </row>
    <row r="3828" spans="1:36">
      <c r="A3828" s="121">
        <v>11389</v>
      </c>
      <c r="B3828">
        <v>11392</v>
      </c>
      <c r="C3828" t="s">
        <v>2507</v>
      </c>
      <c r="D3828" t="s">
        <v>2508</v>
      </c>
      <c r="E3828" t="s">
        <v>35</v>
      </c>
      <c r="F3828" t="s">
        <v>3502</v>
      </c>
      <c r="G3828" t="s">
        <v>3503</v>
      </c>
      <c r="H3828" t="s">
        <v>38</v>
      </c>
      <c r="I3828" t="s">
        <v>264</v>
      </c>
      <c r="J3828" t="s">
        <v>175</v>
      </c>
      <c r="K3828" t="s">
        <v>181</v>
      </c>
      <c r="L3828" t="s">
        <v>40</v>
      </c>
      <c r="M3828" t="s">
        <v>166</v>
      </c>
      <c r="N3828" t="s">
        <v>1616</v>
      </c>
      <c r="O3828" t="s">
        <v>45</v>
      </c>
      <c r="P3828" t="s">
        <v>3504</v>
      </c>
      <c r="Q3828" t="s">
        <v>413</v>
      </c>
      <c r="R3828" t="s">
        <v>228</v>
      </c>
      <c r="S3828" t="s">
        <v>188</v>
      </c>
      <c r="T3828" s="127">
        <v>3.7010000000000001</v>
      </c>
      <c r="U3828" t="s">
        <v>3505</v>
      </c>
      <c r="V3828" s="131">
        <v>4.3749999999999997E-2</v>
      </c>
      <c r="W3828" s="131">
        <v>3.6679999999999997E-2</v>
      </c>
      <c r="X3828" t="s">
        <v>270</v>
      </c>
      <c r="Z3828" s="127">
        <v>88000</v>
      </c>
      <c r="AA3828" s="129">
        <v>3.6360000000000001</v>
      </c>
      <c r="AB3828" s="133">
        <v>101.82899999999999</v>
      </c>
      <c r="AD3828" s="127">
        <v>325.82</v>
      </c>
      <c r="AG3828" t="s">
        <v>275</v>
      </c>
      <c r="AH3828" s="131">
        <v>5.8999999999999998E-5</v>
      </c>
      <c r="AI3828" s="131">
        <v>3.7461173129213301E-3</v>
      </c>
      <c r="AJ3828" s="131">
        <v>9.8165403162372598E-4</v>
      </c>
    </row>
    <row r="3829" spans="1:36">
      <c r="A3829" s="121">
        <v>11389</v>
      </c>
      <c r="B3829">
        <v>11392</v>
      </c>
      <c r="C3829" t="s">
        <v>2507</v>
      </c>
      <c r="D3829" t="s">
        <v>2508</v>
      </c>
      <c r="E3829" t="s">
        <v>35</v>
      </c>
      <c r="F3829" t="s">
        <v>2509</v>
      </c>
      <c r="G3829" t="s">
        <v>2510</v>
      </c>
      <c r="H3829" t="s">
        <v>38</v>
      </c>
      <c r="I3829" t="s">
        <v>264</v>
      </c>
      <c r="J3829" t="s">
        <v>175</v>
      </c>
      <c r="K3829" t="s">
        <v>181</v>
      </c>
      <c r="L3829" t="s">
        <v>40</v>
      </c>
      <c r="M3829" t="s">
        <v>166</v>
      </c>
      <c r="N3829" t="s">
        <v>1616</v>
      </c>
      <c r="O3829" t="s">
        <v>45</v>
      </c>
      <c r="P3829" t="s">
        <v>2511</v>
      </c>
      <c r="Q3829" t="s">
        <v>413</v>
      </c>
      <c r="R3829" t="s">
        <v>228</v>
      </c>
      <c r="S3829" t="s">
        <v>188</v>
      </c>
      <c r="T3829" s="127">
        <v>0.998</v>
      </c>
      <c r="U3829" t="s">
        <v>2512</v>
      </c>
      <c r="V3829" s="131">
        <v>3.7499999999999999E-2</v>
      </c>
      <c r="W3829" s="131">
        <v>3.1280000000000002E-2</v>
      </c>
      <c r="X3829" t="s">
        <v>270</v>
      </c>
      <c r="Z3829" s="127">
        <v>48000</v>
      </c>
      <c r="AA3829" s="129">
        <v>3.6360000000000001</v>
      </c>
      <c r="AB3829" s="133">
        <v>101.053</v>
      </c>
      <c r="AD3829" s="127">
        <v>176.36500000000001</v>
      </c>
      <c r="AG3829" t="s">
        <v>275</v>
      </c>
      <c r="AH3829" s="131">
        <v>4.3999999999999999E-5</v>
      </c>
      <c r="AI3829" s="131">
        <v>2.0277593787135601E-3</v>
      </c>
      <c r="AJ3829" s="131">
        <v>5.3136567891534897E-4</v>
      </c>
    </row>
    <row r="3830" spans="1:36">
      <c r="A3830" s="121">
        <v>11389</v>
      </c>
      <c r="B3830">
        <v>11392</v>
      </c>
      <c r="C3830" t="s">
        <v>1243</v>
      </c>
      <c r="D3830" t="s">
        <v>1244</v>
      </c>
      <c r="E3830" t="s">
        <v>35</v>
      </c>
      <c r="F3830" t="s">
        <v>3263</v>
      </c>
      <c r="G3830" t="s">
        <v>3264</v>
      </c>
      <c r="H3830" t="s">
        <v>38</v>
      </c>
      <c r="I3830" t="s">
        <v>264</v>
      </c>
      <c r="J3830" t="s">
        <v>175</v>
      </c>
      <c r="K3830" t="s">
        <v>39</v>
      </c>
      <c r="L3830" t="s">
        <v>40</v>
      </c>
      <c r="M3830" t="s">
        <v>166</v>
      </c>
      <c r="N3830" t="s">
        <v>1618</v>
      </c>
      <c r="O3830" t="s">
        <v>45</v>
      </c>
      <c r="P3830" t="s">
        <v>226</v>
      </c>
      <c r="Q3830" t="s">
        <v>227</v>
      </c>
      <c r="R3830" t="s">
        <v>228</v>
      </c>
      <c r="S3830" t="s">
        <v>178</v>
      </c>
      <c r="T3830" s="127">
        <v>4.4660000000000002</v>
      </c>
      <c r="U3830" t="s">
        <v>3265</v>
      </c>
      <c r="V3830" s="131">
        <v>5.049E-2</v>
      </c>
      <c r="W3830" s="131">
        <v>5.1360000000000003E-2</v>
      </c>
      <c r="X3830" t="s">
        <v>270</v>
      </c>
      <c r="Z3830" s="127">
        <v>235000</v>
      </c>
      <c r="AA3830" s="129">
        <v>3.165</v>
      </c>
      <c r="AB3830" s="133">
        <v>100.318</v>
      </c>
      <c r="AD3830" s="127">
        <v>746.13699999999994</v>
      </c>
      <c r="AG3830" t="s">
        <v>275</v>
      </c>
      <c r="AH3830" s="131">
        <v>3.3599999999999998E-4</v>
      </c>
      <c r="AI3830" s="131">
        <v>8.57870361845358E-3</v>
      </c>
      <c r="AJ3830" s="131">
        <v>2.2480126193893299E-3</v>
      </c>
    </row>
    <row r="3831" spans="1:36">
      <c r="A3831" s="121">
        <v>11389</v>
      </c>
      <c r="B3831">
        <v>11392</v>
      </c>
      <c r="C3831" t="s">
        <v>3506</v>
      </c>
      <c r="D3831" t="s">
        <v>3507</v>
      </c>
      <c r="E3831" t="s">
        <v>189</v>
      </c>
      <c r="F3831" t="s">
        <v>3508</v>
      </c>
      <c r="G3831" t="s">
        <v>3509</v>
      </c>
      <c r="H3831" t="s">
        <v>38</v>
      </c>
      <c r="I3831" t="s">
        <v>264</v>
      </c>
      <c r="J3831" t="s">
        <v>175</v>
      </c>
      <c r="K3831" t="s">
        <v>181</v>
      </c>
      <c r="L3831" t="s">
        <v>40</v>
      </c>
      <c r="M3831" t="s">
        <v>166</v>
      </c>
      <c r="N3831" t="s">
        <v>1612</v>
      </c>
      <c r="O3831" t="s">
        <v>45</v>
      </c>
      <c r="P3831" t="s">
        <v>522</v>
      </c>
      <c r="Q3831" t="s">
        <v>413</v>
      </c>
      <c r="R3831" t="s">
        <v>228</v>
      </c>
      <c r="S3831" t="s">
        <v>178</v>
      </c>
      <c r="T3831" s="127">
        <v>3.161</v>
      </c>
      <c r="U3831" t="s">
        <v>3510</v>
      </c>
      <c r="V3831" s="131">
        <v>6.8750000000000006E-2</v>
      </c>
      <c r="W3831" s="131">
        <v>6.3100000000000003E-2</v>
      </c>
      <c r="X3831" t="s">
        <v>270</v>
      </c>
      <c r="Z3831" s="127">
        <v>4000</v>
      </c>
      <c r="AA3831" s="129">
        <v>3.165</v>
      </c>
      <c r="AB3831" s="133">
        <v>102.804</v>
      </c>
      <c r="AD3831" s="127">
        <v>13.015000000000001</v>
      </c>
      <c r="AG3831" t="s">
        <v>275</v>
      </c>
      <c r="AH3831" s="131">
        <v>3.9999999999999998E-6</v>
      </c>
      <c r="AI3831" s="131">
        <v>1.4963945864373201E-4</v>
      </c>
      <c r="AJ3831" s="131">
        <v>3.9212380605630098E-5</v>
      </c>
    </row>
    <row r="3832" spans="1:36">
      <c r="A3832" s="121">
        <v>11389</v>
      </c>
      <c r="B3832">
        <v>11392</v>
      </c>
      <c r="C3832" t="s">
        <v>3498</v>
      </c>
      <c r="D3832" t="s">
        <v>3499</v>
      </c>
      <c r="E3832" t="s">
        <v>189</v>
      </c>
      <c r="F3832" t="s">
        <v>3511</v>
      </c>
      <c r="G3832" t="s">
        <v>3512</v>
      </c>
      <c r="H3832" t="s">
        <v>38</v>
      </c>
      <c r="I3832" t="s">
        <v>264</v>
      </c>
      <c r="J3832" t="s">
        <v>175</v>
      </c>
      <c r="K3832" t="s">
        <v>617</v>
      </c>
      <c r="L3832" t="s">
        <v>40</v>
      </c>
      <c r="M3832" t="s">
        <v>166</v>
      </c>
      <c r="N3832" t="s">
        <v>1621</v>
      </c>
      <c r="O3832" t="s">
        <v>45</v>
      </c>
      <c r="P3832" t="s">
        <v>301</v>
      </c>
      <c r="Q3832" t="s">
        <v>301</v>
      </c>
      <c r="R3832" t="s">
        <v>301</v>
      </c>
      <c r="S3832" t="s">
        <v>188</v>
      </c>
      <c r="T3832" s="127">
        <v>2.0510000000000002</v>
      </c>
      <c r="U3832" t="s">
        <v>3513</v>
      </c>
      <c r="V3832" s="131">
        <v>1.6250000000000001E-2</v>
      </c>
      <c r="W3832" s="131">
        <v>4.5490000000000003E-2</v>
      </c>
      <c r="X3832" t="s">
        <v>270</v>
      </c>
      <c r="Z3832" s="127">
        <v>26000</v>
      </c>
      <c r="AA3832" s="129">
        <v>3.6360000000000001</v>
      </c>
      <c r="AB3832" s="133">
        <v>92.924000000000007</v>
      </c>
      <c r="AD3832" s="127">
        <v>87.846000000000004</v>
      </c>
      <c r="AG3832" t="s">
        <v>275</v>
      </c>
      <c r="AH3832" s="131">
        <v>7.4999999999999993E-5</v>
      </c>
      <c r="AI3832" s="131">
        <v>1.0100116170199201E-3</v>
      </c>
      <c r="AJ3832" s="131">
        <v>2.6466922763324199E-4</v>
      </c>
    </row>
    <row r="3833" spans="1:36">
      <c r="A3833" s="121">
        <v>11389</v>
      </c>
      <c r="B3833">
        <v>11392</v>
      </c>
      <c r="C3833" t="s">
        <v>3266</v>
      </c>
      <c r="D3833" t="s">
        <v>3267</v>
      </c>
      <c r="E3833" t="s">
        <v>189</v>
      </c>
      <c r="F3833" t="s">
        <v>3268</v>
      </c>
      <c r="G3833" t="s">
        <v>3269</v>
      </c>
      <c r="H3833" t="s">
        <v>38</v>
      </c>
      <c r="I3833" t="s">
        <v>264</v>
      </c>
      <c r="J3833" t="s">
        <v>175</v>
      </c>
      <c r="K3833" t="s">
        <v>1372</v>
      </c>
      <c r="L3833" t="s">
        <v>40</v>
      </c>
      <c r="M3833" t="s">
        <v>166</v>
      </c>
      <c r="N3833" t="s">
        <v>1569</v>
      </c>
      <c r="O3833" t="s">
        <v>45</v>
      </c>
      <c r="P3833" t="s">
        <v>3270</v>
      </c>
      <c r="Q3833" t="s">
        <v>1535</v>
      </c>
      <c r="R3833" t="s">
        <v>228</v>
      </c>
      <c r="S3833" t="s">
        <v>188</v>
      </c>
      <c r="T3833" s="127">
        <v>3.3050000000000002</v>
      </c>
      <c r="U3833" t="s">
        <v>3271</v>
      </c>
      <c r="V3833" s="131">
        <v>5.5E-2</v>
      </c>
      <c r="W3833" s="131">
        <v>5.3920000000000003E-2</v>
      </c>
      <c r="X3833" t="s">
        <v>270</v>
      </c>
      <c r="Z3833" s="127">
        <v>10000</v>
      </c>
      <c r="AA3833" s="129">
        <v>3.6360000000000001</v>
      </c>
      <c r="AB3833" s="133">
        <v>102.81399999999999</v>
      </c>
      <c r="AD3833" s="127">
        <v>37.383000000000003</v>
      </c>
      <c r="AG3833" t="s">
        <v>275</v>
      </c>
      <c r="AH3833" s="131">
        <v>2.1999999999999999E-5</v>
      </c>
      <c r="AI3833" s="131">
        <v>4.29812233571768E-4</v>
      </c>
      <c r="AJ3833" s="131">
        <v>1.12630458867796E-4</v>
      </c>
    </row>
    <row r="3834" spans="1:36">
      <c r="A3834" s="121">
        <v>11389</v>
      </c>
      <c r="B3834">
        <v>11392</v>
      </c>
      <c r="C3834" t="s">
        <v>3272</v>
      </c>
      <c r="D3834" t="s">
        <v>3273</v>
      </c>
      <c r="E3834" t="s">
        <v>189</v>
      </c>
      <c r="F3834" t="s">
        <v>3274</v>
      </c>
      <c r="G3834" t="s">
        <v>3275</v>
      </c>
      <c r="H3834" t="s">
        <v>38</v>
      </c>
      <c r="I3834" t="s">
        <v>264</v>
      </c>
      <c r="J3834" t="s">
        <v>175</v>
      </c>
      <c r="K3834" t="s">
        <v>181</v>
      </c>
      <c r="L3834" t="s">
        <v>40</v>
      </c>
      <c r="M3834" t="s">
        <v>166</v>
      </c>
      <c r="N3834" t="s">
        <v>1626</v>
      </c>
      <c r="O3834" t="s">
        <v>45</v>
      </c>
      <c r="P3834" t="s">
        <v>3252</v>
      </c>
      <c r="Q3834" t="s">
        <v>413</v>
      </c>
      <c r="R3834" t="s">
        <v>228</v>
      </c>
      <c r="S3834" t="s">
        <v>178</v>
      </c>
      <c r="T3834" s="127">
        <v>1.738</v>
      </c>
      <c r="U3834" t="s">
        <v>3276</v>
      </c>
      <c r="V3834" s="131">
        <v>3.2500000000000001E-2</v>
      </c>
      <c r="W3834" s="131">
        <v>4.376E-2</v>
      </c>
      <c r="X3834" t="s">
        <v>270</v>
      </c>
      <c r="Z3834" s="127">
        <v>14000</v>
      </c>
      <c r="AA3834" s="129">
        <v>3.165</v>
      </c>
      <c r="AB3834" s="133">
        <v>98.74</v>
      </c>
      <c r="AD3834" s="127">
        <v>43.752000000000002</v>
      </c>
      <c r="AG3834" t="s">
        <v>275</v>
      </c>
      <c r="AH3834" s="131">
        <v>5.0000000000000004E-6</v>
      </c>
      <c r="AI3834" s="131">
        <v>5.0303557857483505E-4</v>
      </c>
      <c r="AJ3834" s="131">
        <v>1.31818323482527E-4</v>
      </c>
    </row>
    <row r="3835" spans="1:36">
      <c r="A3835" s="121">
        <v>11389</v>
      </c>
      <c r="B3835">
        <v>11392</v>
      </c>
      <c r="C3835" t="s">
        <v>3277</v>
      </c>
      <c r="D3835" t="s">
        <v>3278</v>
      </c>
      <c r="E3835" t="s">
        <v>189</v>
      </c>
      <c r="F3835" t="s">
        <v>3279</v>
      </c>
      <c r="G3835" t="s">
        <v>3280</v>
      </c>
      <c r="H3835" t="s">
        <v>38</v>
      </c>
      <c r="I3835" t="s">
        <v>264</v>
      </c>
      <c r="J3835" t="s">
        <v>175</v>
      </c>
      <c r="K3835" t="s">
        <v>1386</v>
      </c>
      <c r="L3835" t="s">
        <v>40</v>
      </c>
      <c r="M3835" t="s">
        <v>166</v>
      </c>
      <c r="N3835" t="s">
        <v>1594</v>
      </c>
      <c r="O3835" t="s">
        <v>45</v>
      </c>
      <c r="P3835" t="s">
        <v>430</v>
      </c>
      <c r="Q3835" t="s">
        <v>413</v>
      </c>
      <c r="R3835" t="s">
        <v>228</v>
      </c>
      <c r="S3835" t="s">
        <v>178</v>
      </c>
      <c r="T3835" s="127">
        <v>1.087</v>
      </c>
      <c r="U3835" t="s">
        <v>3281</v>
      </c>
      <c r="V3835" s="131">
        <v>2.5340000000000001E-2</v>
      </c>
      <c r="W3835" s="131">
        <v>3.8969999999999998E-2</v>
      </c>
      <c r="X3835" t="s">
        <v>270</v>
      </c>
      <c r="Z3835" s="127">
        <v>18000</v>
      </c>
      <c r="AA3835" s="129">
        <v>3.165</v>
      </c>
      <c r="AB3835" s="133">
        <v>98.454999999999998</v>
      </c>
      <c r="AD3835" s="127">
        <v>56.09</v>
      </c>
      <c r="AG3835" t="s">
        <v>275</v>
      </c>
      <c r="AH3835" s="131">
        <v>1.8E-5</v>
      </c>
      <c r="AI3835" s="131">
        <v>6.4489473679614896E-4</v>
      </c>
      <c r="AJ3835" s="131">
        <v>1.6899190961405799E-4</v>
      </c>
    </row>
    <row r="3836" spans="1:36">
      <c r="A3836" s="121">
        <v>11389</v>
      </c>
      <c r="B3836">
        <v>11392</v>
      </c>
      <c r="C3836" t="s">
        <v>3282</v>
      </c>
      <c r="D3836" t="s">
        <v>3283</v>
      </c>
      <c r="E3836" t="s">
        <v>189</v>
      </c>
      <c r="F3836" t="s">
        <v>3284</v>
      </c>
      <c r="G3836" t="s">
        <v>3285</v>
      </c>
      <c r="H3836" t="s">
        <v>38</v>
      </c>
      <c r="I3836" t="s">
        <v>264</v>
      </c>
      <c r="J3836" t="s">
        <v>175</v>
      </c>
      <c r="K3836" t="s">
        <v>181</v>
      </c>
      <c r="L3836" t="s">
        <v>40</v>
      </c>
      <c r="M3836" t="s">
        <v>166</v>
      </c>
      <c r="N3836" t="s">
        <v>1628</v>
      </c>
      <c r="O3836" t="s">
        <v>45</v>
      </c>
      <c r="P3836" t="s">
        <v>3252</v>
      </c>
      <c r="Q3836" t="s">
        <v>413</v>
      </c>
      <c r="R3836" t="s">
        <v>228</v>
      </c>
      <c r="S3836" t="s">
        <v>178</v>
      </c>
      <c r="T3836" s="127">
        <v>1.8069999999999999</v>
      </c>
      <c r="U3836" t="s">
        <v>3286</v>
      </c>
      <c r="V3836" s="131">
        <v>4.7500000000000001E-2</v>
      </c>
      <c r="W3836" s="131">
        <v>4.045E-2</v>
      </c>
      <c r="X3836" t="s">
        <v>270</v>
      </c>
      <c r="Z3836" s="127">
        <v>21000</v>
      </c>
      <c r="AA3836" s="129">
        <v>3.165</v>
      </c>
      <c r="AB3836" s="133">
        <v>101.44199999999999</v>
      </c>
      <c r="AD3836" s="127">
        <v>67.424000000000007</v>
      </c>
      <c r="AG3836" t="s">
        <v>275</v>
      </c>
      <c r="AH3836" s="131">
        <v>2.3E-5</v>
      </c>
      <c r="AI3836" s="131">
        <v>7.7520331889449601E-4</v>
      </c>
      <c r="AJ3836" s="131">
        <v>2.0313871663763799E-4</v>
      </c>
    </row>
    <row r="3837" spans="1:36">
      <c r="A3837" s="121">
        <v>11389</v>
      </c>
      <c r="B3837">
        <v>11392</v>
      </c>
      <c r="C3837" t="s">
        <v>3287</v>
      </c>
      <c r="D3837" t="s">
        <v>3288</v>
      </c>
      <c r="E3837" t="s">
        <v>189</v>
      </c>
      <c r="F3837" t="s">
        <v>3289</v>
      </c>
      <c r="G3837" t="s">
        <v>3290</v>
      </c>
      <c r="H3837" t="s">
        <v>38</v>
      </c>
      <c r="I3837" t="s">
        <v>264</v>
      </c>
      <c r="J3837" t="s">
        <v>175</v>
      </c>
      <c r="K3837" t="s">
        <v>1372</v>
      </c>
      <c r="L3837" t="s">
        <v>40</v>
      </c>
      <c r="M3837" t="s">
        <v>166</v>
      </c>
      <c r="N3837" t="s">
        <v>1619</v>
      </c>
      <c r="O3837" t="s">
        <v>45</v>
      </c>
      <c r="P3837" t="s">
        <v>2713</v>
      </c>
      <c r="Q3837" t="s">
        <v>1535</v>
      </c>
      <c r="R3837" t="s">
        <v>228</v>
      </c>
      <c r="S3837" t="s">
        <v>178</v>
      </c>
      <c r="T3837" s="127">
        <v>0.17799999999999999</v>
      </c>
      <c r="U3837" t="s">
        <v>3291</v>
      </c>
      <c r="V3837" s="131">
        <v>1.375E-2</v>
      </c>
      <c r="W3837" s="131">
        <v>4.0629999999999999E-2</v>
      </c>
      <c r="X3837" t="s">
        <v>270</v>
      </c>
      <c r="Z3837" s="127">
        <v>12000</v>
      </c>
      <c r="AA3837" s="129">
        <v>3.165</v>
      </c>
      <c r="AB3837" s="133">
        <v>100.625</v>
      </c>
      <c r="AD3837" s="127">
        <v>38.216999999999999</v>
      </c>
      <c r="AG3837" t="s">
        <v>275</v>
      </c>
      <c r="AH3837" s="131">
        <v>1.2E-5</v>
      </c>
      <c r="AI3837" s="131">
        <v>4.3940525528736701E-4</v>
      </c>
      <c r="AJ3837" s="131">
        <v>1.1514426920953E-4</v>
      </c>
    </row>
    <row r="3838" spans="1:36">
      <c r="A3838" s="121">
        <v>11389</v>
      </c>
      <c r="B3838">
        <v>11392</v>
      </c>
      <c r="C3838" t="s">
        <v>3514</v>
      </c>
      <c r="D3838" t="s">
        <v>3515</v>
      </c>
      <c r="E3838" t="s">
        <v>189</v>
      </c>
      <c r="F3838" t="s">
        <v>3516</v>
      </c>
      <c r="G3838" t="s">
        <v>3517</v>
      </c>
      <c r="H3838" t="s">
        <v>38</v>
      </c>
      <c r="I3838" t="s">
        <v>264</v>
      </c>
      <c r="J3838" t="s">
        <v>175</v>
      </c>
      <c r="K3838" t="s">
        <v>181</v>
      </c>
      <c r="L3838" t="s">
        <v>40</v>
      </c>
      <c r="M3838" t="s">
        <v>166</v>
      </c>
      <c r="N3838" t="s">
        <v>1607</v>
      </c>
      <c r="O3838" t="s">
        <v>45</v>
      </c>
      <c r="P3838" t="s">
        <v>3252</v>
      </c>
      <c r="Q3838" t="s">
        <v>413</v>
      </c>
      <c r="R3838" t="s">
        <v>228</v>
      </c>
      <c r="S3838" t="s">
        <v>178</v>
      </c>
      <c r="T3838" s="127">
        <v>1.1579999999999999</v>
      </c>
      <c r="U3838" t="s">
        <v>2512</v>
      </c>
      <c r="V3838" s="131">
        <v>4.3499999999999997E-2</v>
      </c>
      <c r="W3838" s="131">
        <v>4.0660000000000002E-2</v>
      </c>
      <c r="X3838" t="s">
        <v>270</v>
      </c>
      <c r="Z3838" s="127">
        <v>17000</v>
      </c>
      <c r="AA3838" s="129">
        <v>3.165</v>
      </c>
      <c r="AB3838" s="133">
        <v>101.60299999999999</v>
      </c>
      <c r="AD3838" s="127">
        <v>54.667000000000002</v>
      </c>
      <c r="AG3838" t="s">
        <v>275</v>
      </c>
      <c r="AH3838" s="131">
        <v>2.8E-5</v>
      </c>
      <c r="AI3838" s="131">
        <v>6.2853637111924998E-4</v>
      </c>
      <c r="AJ3838" s="131">
        <v>1.64705269801121E-4</v>
      </c>
    </row>
    <row r="3839" spans="1:36">
      <c r="A3839" s="121">
        <v>11389</v>
      </c>
      <c r="B3839">
        <v>11392</v>
      </c>
      <c r="C3839" t="s">
        <v>3292</v>
      </c>
      <c r="D3839" t="s">
        <v>3293</v>
      </c>
      <c r="E3839" t="s">
        <v>189</v>
      </c>
      <c r="F3839" t="s">
        <v>3294</v>
      </c>
      <c r="G3839" t="s">
        <v>3295</v>
      </c>
      <c r="H3839" t="s">
        <v>38</v>
      </c>
      <c r="I3839" t="s">
        <v>264</v>
      </c>
      <c r="J3839" t="s">
        <v>175</v>
      </c>
      <c r="K3839" t="s">
        <v>181</v>
      </c>
      <c r="L3839" t="s">
        <v>40</v>
      </c>
      <c r="M3839" t="s">
        <v>166</v>
      </c>
      <c r="N3839" t="s">
        <v>1630</v>
      </c>
      <c r="O3839" t="s">
        <v>45</v>
      </c>
      <c r="P3839" t="s">
        <v>435</v>
      </c>
      <c r="Q3839" t="s">
        <v>413</v>
      </c>
      <c r="R3839" t="s">
        <v>228</v>
      </c>
      <c r="S3839" t="s">
        <v>178</v>
      </c>
      <c r="T3839" s="127">
        <v>1.361</v>
      </c>
      <c r="U3839" t="s">
        <v>3296</v>
      </c>
      <c r="V3839" s="131">
        <v>4.3749999999999997E-2</v>
      </c>
      <c r="W3839" s="131">
        <v>4.0009999999999997E-2</v>
      </c>
      <c r="X3839" t="s">
        <v>270</v>
      </c>
      <c r="Z3839" s="127">
        <v>11000</v>
      </c>
      <c r="AA3839" s="129">
        <v>3.165</v>
      </c>
      <c r="AB3839" s="133">
        <v>101.078</v>
      </c>
      <c r="AD3839" s="127">
        <v>35.19</v>
      </c>
      <c r="AG3839" t="s">
        <v>275</v>
      </c>
      <c r="AH3839" s="131">
        <v>2.8E-5</v>
      </c>
      <c r="AI3839" s="131">
        <v>4.0459866383941198E-4</v>
      </c>
      <c r="AJ3839" s="131">
        <v>1.06023350677665E-4</v>
      </c>
    </row>
    <row r="3840" spans="1:36">
      <c r="A3840" s="121">
        <v>11389</v>
      </c>
      <c r="B3840">
        <v>11392</v>
      </c>
      <c r="C3840" t="s">
        <v>3297</v>
      </c>
      <c r="D3840" t="s">
        <v>3298</v>
      </c>
      <c r="E3840" t="s">
        <v>189</v>
      </c>
      <c r="F3840" t="s">
        <v>3299</v>
      </c>
      <c r="G3840" t="s">
        <v>3300</v>
      </c>
      <c r="H3840" t="s">
        <v>38</v>
      </c>
      <c r="I3840" t="s">
        <v>264</v>
      </c>
      <c r="J3840" t="s">
        <v>175</v>
      </c>
      <c r="K3840" t="s">
        <v>1402</v>
      </c>
      <c r="L3840" t="s">
        <v>40</v>
      </c>
      <c r="M3840" t="s">
        <v>166</v>
      </c>
      <c r="N3840" t="s">
        <v>1628</v>
      </c>
      <c r="O3840" t="s">
        <v>45</v>
      </c>
      <c r="P3840" t="s">
        <v>3252</v>
      </c>
      <c r="Q3840" t="s">
        <v>413</v>
      </c>
      <c r="R3840" t="s">
        <v>228</v>
      </c>
      <c r="S3840" t="s">
        <v>178</v>
      </c>
      <c r="T3840" s="127">
        <v>1.8280000000000001</v>
      </c>
      <c r="U3840" t="s">
        <v>3301</v>
      </c>
      <c r="V3840" s="131">
        <v>5.8310000000000001E-2</v>
      </c>
      <c r="W3840" s="131">
        <v>4.2110000000000002E-2</v>
      </c>
      <c r="X3840" t="s">
        <v>270</v>
      </c>
      <c r="Z3840" s="127">
        <v>37000</v>
      </c>
      <c r="AA3840" s="129">
        <v>3.165</v>
      </c>
      <c r="AB3840" s="133">
        <v>103.48399999999999</v>
      </c>
      <c r="AD3840" s="127">
        <v>121.185</v>
      </c>
      <c r="AG3840" t="s">
        <v>275</v>
      </c>
      <c r="AH3840" s="131">
        <v>5.8999999999999998E-5</v>
      </c>
      <c r="AI3840" s="131">
        <v>1.3933233694072701E-3</v>
      </c>
      <c r="AJ3840" s="131">
        <v>3.6511443414129902E-4</v>
      </c>
    </row>
    <row r="3841" spans="1:36">
      <c r="A3841" s="121">
        <v>11389</v>
      </c>
      <c r="B3841">
        <v>11392</v>
      </c>
      <c r="C3841" t="s">
        <v>3302</v>
      </c>
      <c r="D3841" t="s">
        <v>3303</v>
      </c>
      <c r="E3841" t="s">
        <v>189</v>
      </c>
      <c r="F3841" t="s">
        <v>3304</v>
      </c>
      <c r="G3841" t="s">
        <v>3305</v>
      </c>
      <c r="H3841" t="s">
        <v>38</v>
      </c>
      <c r="I3841" t="s">
        <v>264</v>
      </c>
      <c r="J3841" t="s">
        <v>175</v>
      </c>
      <c r="K3841" t="s">
        <v>181</v>
      </c>
      <c r="L3841" t="s">
        <v>40</v>
      </c>
      <c r="M3841" t="s">
        <v>166</v>
      </c>
      <c r="N3841" t="s">
        <v>1582</v>
      </c>
      <c r="O3841" t="s">
        <v>45</v>
      </c>
      <c r="P3841" t="s">
        <v>541</v>
      </c>
      <c r="Q3841" t="s">
        <v>413</v>
      </c>
      <c r="R3841" t="s">
        <v>228</v>
      </c>
      <c r="S3841" t="s">
        <v>178</v>
      </c>
      <c r="T3841" s="127">
        <v>3.4660000000000002</v>
      </c>
      <c r="U3841" t="s">
        <v>3306</v>
      </c>
      <c r="V3841" s="131">
        <v>4.2500000000000003E-2</v>
      </c>
      <c r="W3841" s="131">
        <v>4.5679999999999998E-2</v>
      </c>
      <c r="X3841" t="s">
        <v>270</v>
      </c>
      <c r="Z3841" s="127">
        <v>6000</v>
      </c>
      <c r="AA3841" s="129">
        <v>3.165</v>
      </c>
      <c r="AB3841" s="133">
        <v>99.745999999999995</v>
      </c>
      <c r="AD3841" s="127">
        <v>18.942</v>
      </c>
      <c r="AG3841" t="s">
        <v>275</v>
      </c>
      <c r="AH3841" s="131">
        <v>1.0000000000000001E-5</v>
      </c>
      <c r="AI3841" s="131">
        <v>2.1778201178534399E-4</v>
      </c>
      <c r="AJ3841" s="131">
        <v>5.7068845427451898E-5</v>
      </c>
    </row>
    <row r="3842" spans="1:36">
      <c r="A3842" s="121">
        <v>11389</v>
      </c>
      <c r="B3842">
        <v>11392</v>
      </c>
      <c r="C3842" t="s">
        <v>3518</v>
      </c>
      <c r="D3842" t="s">
        <v>3519</v>
      </c>
      <c r="E3842" t="s">
        <v>189</v>
      </c>
      <c r="F3842" t="s">
        <v>3520</v>
      </c>
      <c r="G3842" t="s">
        <v>3521</v>
      </c>
      <c r="H3842" t="s">
        <v>38</v>
      </c>
      <c r="I3842" t="s">
        <v>264</v>
      </c>
      <c r="J3842" t="s">
        <v>175</v>
      </c>
      <c r="K3842" t="s">
        <v>181</v>
      </c>
      <c r="L3842" t="s">
        <v>40</v>
      </c>
      <c r="M3842" t="s">
        <v>166</v>
      </c>
      <c r="N3842" t="s">
        <v>1621</v>
      </c>
      <c r="O3842" t="s">
        <v>45</v>
      </c>
      <c r="P3842" t="s">
        <v>541</v>
      </c>
      <c r="Q3842" t="s">
        <v>413</v>
      </c>
      <c r="R3842" t="s">
        <v>228</v>
      </c>
      <c r="S3842" t="s">
        <v>178</v>
      </c>
      <c r="T3842" s="127">
        <v>1.3879999999999999</v>
      </c>
      <c r="U3842" t="s">
        <v>3522</v>
      </c>
      <c r="V3842" s="131">
        <v>4.9500000000000002E-2</v>
      </c>
      <c r="W3842" s="131">
        <v>4.1360000000000001E-2</v>
      </c>
      <c r="X3842" t="s">
        <v>270</v>
      </c>
      <c r="Z3842" s="127">
        <v>12000</v>
      </c>
      <c r="AA3842" s="129">
        <v>3.165</v>
      </c>
      <c r="AB3842" s="133">
        <v>100.75</v>
      </c>
      <c r="AD3842" s="127">
        <v>38.265000000000001</v>
      </c>
      <c r="AG3842" t="s">
        <v>275</v>
      </c>
      <c r="AH3842" s="131">
        <v>2.4000000000000001E-5</v>
      </c>
      <c r="AI3842" s="131">
        <v>4.3995051655497299E-4</v>
      </c>
      <c r="AJ3842" s="131">
        <v>1.1528715259435901E-4</v>
      </c>
    </row>
    <row r="3843" spans="1:36">
      <c r="A3843" s="121">
        <v>11389</v>
      </c>
      <c r="B3843">
        <v>11392</v>
      </c>
      <c r="C3843" t="s">
        <v>3523</v>
      </c>
      <c r="D3843" t="s">
        <v>3524</v>
      </c>
      <c r="E3843" t="s">
        <v>189</v>
      </c>
      <c r="F3843" t="s">
        <v>3525</v>
      </c>
      <c r="G3843" t="s">
        <v>3526</v>
      </c>
      <c r="H3843" t="s">
        <v>38</v>
      </c>
      <c r="I3843" t="s">
        <v>264</v>
      </c>
      <c r="J3843" t="s">
        <v>175</v>
      </c>
      <c r="K3843" t="s">
        <v>181</v>
      </c>
      <c r="L3843" t="s">
        <v>40</v>
      </c>
      <c r="M3843" t="s">
        <v>166</v>
      </c>
      <c r="N3843" t="s">
        <v>1621</v>
      </c>
      <c r="O3843" t="s">
        <v>45</v>
      </c>
      <c r="P3843" t="s">
        <v>448</v>
      </c>
      <c r="Q3843" t="s">
        <v>413</v>
      </c>
      <c r="R3843" t="s">
        <v>228</v>
      </c>
      <c r="S3843" t="s">
        <v>178</v>
      </c>
      <c r="T3843" s="127">
        <v>0.77</v>
      </c>
      <c r="U3843" t="s">
        <v>802</v>
      </c>
      <c r="V3843" s="131">
        <v>2.9499999999999998E-2</v>
      </c>
      <c r="W3843" s="131">
        <v>4.2349999999999999E-2</v>
      </c>
      <c r="X3843" t="s">
        <v>270</v>
      </c>
      <c r="Z3843" s="127">
        <v>25000</v>
      </c>
      <c r="AA3843" s="129">
        <v>3.165</v>
      </c>
      <c r="AB3843" s="133">
        <v>100.354</v>
      </c>
      <c r="AD3843" s="127">
        <v>79.405000000000001</v>
      </c>
      <c r="AG3843" t="s">
        <v>275</v>
      </c>
      <c r="AH3843" s="131">
        <v>5.0000000000000002E-5</v>
      </c>
      <c r="AI3843" s="131">
        <v>9.1296358543307195E-4</v>
      </c>
      <c r="AJ3843" s="131">
        <v>2.3923820572162801E-4</v>
      </c>
    </row>
    <row r="3844" spans="1:36">
      <c r="A3844" s="121">
        <v>11389</v>
      </c>
      <c r="B3844">
        <v>11392</v>
      </c>
      <c r="C3844" t="s">
        <v>3527</v>
      </c>
      <c r="D3844" t="s">
        <v>3528</v>
      </c>
      <c r="E3844" t="s">
        <v>189</v>
      </c>
      <c r="F3844" t="s">
        <v>3529</v>
      </c>
      <c r="G3844" t="s">
        <v>3530</v>
      </c>
      <c r="H3844" t="s">
        <v>38</v>
      </c>
      <c r="I3844" t="s">
        <v>264</v>
      </c>
      <c r="J3844" t="s">
        <v>175</v>
      </c>
      <c r="K3844" t="s">
        <v>181</v>
      </c>
      <c r="L3844" t="s">
        <v>40</v>
      </c>
      <c r="M3844" t="s">
        <v>166</v>
      </c>
      <c r="N3844" t="s">
        <v>499</v>
      </c>
      <c r="O3844" t="s">
        <v>45</v>
      </c>
      <c r="P3844" t="s">
        <v>541</v>
      </c>
      <c r="Q3844" t="s">
        <v>413</v>
      </c>
      <c r="R3844" t="s">
        <v>228</v>
      </c>
      <c r="S3844" t="s">
        <v>178</v>
      </c>
      <c r="T3844" s="127">
        <v>4.1929999999999996</v>
      </c>
      <c r="U3844" t="s">
        <v>3531</v>
      </c>
      <c r="V3844" s="131">
        <v>4.4999999999999998E-2</v>
      </c>
      <c r="W3844" s="131">
        <v>4.8529999999999997E-2</v>
      </c>
      <c r="X3844" t="s">
        <v>270</v>
      </c>
      <c r="Z3844" s="127">
        <v>6000</v>
      </c>
      <c r="AA3844" s="129">
        <v>3.165</v>
      </c>
      <c r="AB3844" s="133">
        <v>99.933999999999997</v>
      </c>
      <c r="AD3844" s="127">
        <v>18.977</v>
      </c>
      <c r="AG3844" t="s">
        <v>275</v>
      </c>
      <c r="AH3844" s="131">
        <v>1.8E-5</v>
      </c>
      <c r="AI3844" s="131">
        <v>2.1819351592258801E-4</v>
      </c>
      <c r="AJ3844" s="131">
        <v>5.7176678327922501E-5</v>
      </c>
    </row>
    <row r="3845" spans="1:36">
      <c r="A3845" s="121">
        <v>11389</v>
      </c>
      <c r="B3845">
        <v>11392</v>
      </c>
      <c r="C3845" t="s">
        <v>3532</v>
      </c>
      <c r="D3845" t="s">
        <v>3533</v>
      </c>
      <c r="E3845" t="s">
        <v>189</v>
      </c>
      <c r="F3845" t="s">
        <v>3534</v>
      </c>
      <c r="G3845" t="s">
        <v>3535</v>
      </c>
      <c r="H3845" t="s">
        <v>38</v>
      </c>
      <c r="I3845" t="s">
        <v>264</v>
      </c>
      <c r="J3845" t="s">
        <v>175</v>
      </c>
      <c r="K3845" t="s">
        <v>194</v>
      </c>
      <c r="L3845" t="s">
        <v>40</v>
      </c>
      <c r="M3845" t="s">
        <v>166</v>
      </c>
      <c r="N3845" t="s">
        <v>1594</v>
      </c>
      <c r="O3845" t="s">
        <v>45</v>
      </c>
      <c r="P3845" t="s">
        <v>3504</v>
      </c>
      <c r="Q3845" t="s">
        <v>413</v>
      </c>
      <c r="R3845" t="s">
        <v>228</v>
      </c>
      <c r="S3845" t="s">
        <v>188</v>
      </c>
      <c r="T3845" s="127">
        <v>3.5339999999999998</v>
      </c>
      <c r="U3845" t="s">
        <v>3536</v>
      </c>
      <c r="V3845" s="131">
        <v>4.4999999999999998E-2</v>
      </c>
      <c r="W3845" s="131">
        <v>3.7420000000000002E-2</v>
      </c>
      <c r="X3845" t="s">
        <v>270</v>
      </c>
      <c r="Z3845" s="127">
        <v>100000</v>
      </c>
      <c r="AA3845" s="129">
        <v>3.6360000000000001</v>
      </c>
      <c r="AB3845" s="133">
        <v>98.352000000000004</v>
      </c>
      <c r="AD3845" s="127">
        <v>357.608</v>
      </c>
      <c r="AG3845" t="s">
        <v>275</v>
      </c>
      <c r="AH3845" s="131">
        <v>1.18E-4</v>
      </c>
      <c r="AI3845" s="131">
        <v>4.1115935867433199E-3</v>
      </c>
      <c r="AJ3845" s="131">
        <v>1.0774255271993401E-3</v>
      </c>
    </row>
    <row r="3846" spans="1:36">
      <c r="A3846" s="121">
        <v>11389</v>
      </c>
      <c r="B3846">
        <v>11392</v>
      </c>
      <c r="C3846" t="s">
        <v>3593</v>
      </c>
      <c r="D3846" t="s">
        <v>3594</v>
      </c>
      <c r="E3846" t="s">
        <v>189</v>
      </c>
      <c r="F3846" t="s">
        <v>3595</v>
      </c>
      <c r="G3846" t="s">
        <v>3596</v>
      </c>
      <c r="H3846" t="s">
        <v>38</v>
      </c>
      <c r="I3846" t="s">
        <v>264</v>
      </c>
      <c r="J3846" t="s">
        <v>175</v>
      </c>
      <c r="K3846" t="s">
        <v>181</v>
      </c>
      <c r="L3846" t="s">
        <v>40</v>
      </c>
      <c r="M3846" t="s">
        <v>166</v>
      </c>
      <c r="N3846" t="s">
        <v>1597</v>
      </c>
      <c r="O3846" t="s">
        <v>45</v>
      </c>
      <c r="P3846" t="s">
        <v>3252</v>
      </c>
      <c r="Q3846" t="s">
        <v>413</v>
      </c>
      <c r="R3846" t="s">
        <v>228</v>
      </c>
      <c r="S3846" t="s">
        <v>178</v>
      </c>
      <c r="T3846" s="127">
        <v>5.4409999999999998</v>
      </c>
      <c r="U3846" t="s">
        <v>3597</v>
      </c>
      <c r="V3846" s="131">
        <v>3.15E-2</v>
      </c>
      <c r="W3846" s="131">
        <v>4.7329999999999997E-2</v>
      </c>
      <c r="X3846" t="s">
        <v>270</v>
      </c>
      <c r="Z3846" s="127">
        <v>24000</v>
      </c>
      <c r="AA3846" s="129">
        <v>3.165</v>
      </c>
      <c r="AB3846" s="133">
        <v>91.674000000000007</v>
      </c>
      <c r="AD3846" s="127">
        <v>69.635999999999996</v>
      </c>
      <c r="AG3846" t="s">
        <v>275</v>
      </c>
      <c r="AH3846" s="131">
        <v>3.1999999999999999E-5</v>
      </c>
      <c r="AI3846" s="131">
        <v>8.0063669666575695E-4</v>
      </c>
      <c r="AJ3846" s="131">
        <v>2.09803424584944E-4</v>
      </c>
    </row>
    <row r="3847" spans="1:36">
      <c r="A3847" s="121">
        <v>11389</v>
      </c>
      <c r="B3847">
        <v>11392</v>
      </c>
      <c r="C3847" t="s">
        <v>3598</v>
      </c>
      <c r="D3847" t="s">
        <v>3599</v>
      </c>
      <c r="E3847" t="s">
        <v>189</v>
      </c>
      <c r="F3847" t="s">
        <v>3600</v>
      </c>
      <c r="G3847" t="s">
        <v>3601</v>
      </c>
      <c r="H3847" t="s">
        <v>38</v>
      </c>
      <c r="I3847" t="s">
        <v>264</v>
      </c>
      <c r="J3847" t="s">
        <v>175</v>
      </c>
      <c r="K3847" t="s">
        <v>181</v>
      </c>
      <c r="L3847" t="s">
        <v>40</v>
      </c>
      <c r="M3847" t="s">
        <v>166</v>
      </c>
      <c r="N3847" t="s">
        <v>1621</v>
      </c>
      <c r="O3847" t="s">
        <v>45</v>
      </c>
      <c r="P3847" t="s">
        <v>430</v>
      </c>
      <c r="Q3847" t="s">
        <v>413</v>
      </c>
      <c r="R3847" t="s">
        <v>228</v>
      </c>
      <c r="S3847" t="s">
        <v>178</v>
      </c>
      <c r="T3847" s="127">
        <v>1.6</v>
      </c>
      <c r="U3847" t="s">
        <v>3602</v>
      </c>
      <c r="V3847" s="131">
        <v>5.8500000000000003E-2</v>
      </c>
      <c r="W3847" s="131">
        <v>3.9239999999999997E-2</v>
      </c>
      <c r="X3847" t="s">
        <v>270</v>
      </c>
      <c r="Z3847" s="127">
        <v>5000</v>
      </c>
      <c r="AA3847" s="129">
        <v>3.165</v>
      </c>
      <c r="AB3847" s="133">
        <v>104.764</v>
      </c>
      <c r="AD3847" s="127">
        <v>16.579000000000001</v>
      </c>
      <c r="AG3847" t="s">
        <v>275</v>
      </c>
      <c r="AH3847" s="131">
        <v>3.0000000000000001E-6</v>
      </c>
      <c r="AI3847" s="131">
        <v>1.9061573737458201E-4</v>
      </c>
      <c r="AJ3847" s="131">
        <v>4.9950039321851101E-5</v>
      </c>
    </row>
    <row r="3848" spans="1:36">
      <c r="A3848" s="121">
        <v>11389</v>
      </c>
      <c r="B3848">
        <v>11392</v>
      </c>
      <c r="C3848" t="s">
        <v>3272</v>
      </c>
      <c r="D3848" t="s">
        <v>3273</v>
      </c>
      <c r="E3848" t="s">
        <v>189</v>
      </c>
      <c r="F3848" t="s">
        <v>3603</v>
      </c>
      <c r="G3848" t="s">
        <v>3604</v>
      </c>
      <c r="H3848" t="s">
        <v>38</v>
      </c>
      <c r="I3848" t="s">
        <v>264</v>
      </c>
      <c r="J3848" t="s">
        <v>175</v>
      </c>
      <c r="K3848" t="s">
        <v>181</v>
      </c>
      <c r="L3848" t="s">
        <v>40</v>
      </c>
      <c r="M3848" t="s">
        <v>166</v>
      </c>
      <c r="N3848" t="s">
        <v>1626</v>
      </c>
      <c r="O3848" t="s">
        <v>45</v>
      </c>
      <c r="P3848" t="s">
        <v>3252</v>
      </c>
      <c r="Q3848" t="s">
        <v>413</v>
      </c>
      <c r="R3848" t="s">
        <v>228</v>
      </c>
      <c r="S3848" t="s">
        <v>178</v>
      </c>
      <c r="T3848" s="127">
        <v>3.2519999999999998</v>
      </c>
      <c r="U3848" t="s">
        <v>3605</v>
      </c>
      <c r="V3848" s="131">
        <v>6.1499999999999999E-2</v>
      </c>
      <c r="W3848" s="131">
        <v>4.9700000000000001E-2</v>
      </c>
      <c r="X3848" t="s">
        <v>270</v>
      </c>
      <c r="Z3848" s="127">
        <v>3000</v>
      </c>
      <c r="AA3848" s="129">
        <v>3.165</v>
      </c>
      <c r="AB3848" s="133">
        <v>105.64100000000001</v>
      </c>
      <c r="AD3848" s="127">
        <v>10.031000000000001</v>
      </c>
      <c r="AG3848" t="s">
        <v>275</v>
      </c>
      <c r="AH3848" s="131">
        <v>1.9999999999999999E-6</v>
      </c>
      <c r="AI3848" s="131">
        <v>1.1532685192493E-4</v>
      </c>
      <c r="AJ3848" s="131">
        <v>3.0220908660838201E-5</v>
      </c>
    </row>
    <row r="3849" spans="1:36">
      <c r="A3849" s="121">
        <v>11389</v>
      </c>
      <c r="B3849">
        <v>11392</v>
      </c>
      <c r="C3849" t="s">
        <v>3419</v>
      </c>
      <c r="D3849" t="s">
        <v>3420</v>
      </c>
      <c r="E3849" t="s">
        <v>189</v>
      </c>
      <c r="F3849" t="s">
        <v>3606</v>
      </c>
      <c r="G3849" t="s">
        <v>3607</v>
      </c>
      <c r="H3849" t="s">
        <v>38</v>
      </c>
      <c r="I3849" t="s">
        <v>264</v>
      </c>
      <c r="J3849" t="s">
        <v>175</v>
      </c>
      <c r="K3849" t="s">
        <v>181</v>
      </c>
      <c r="L3849" t="s">
        <v>40</v>
      </c>
      <c r="M3849" t="s">
        <v>166</v>
      </c>
      <c r="N3849" t="s">
        <v>1601</v>
      </c>
      <c r="O3849" t="s">
        <v>45</v>
      </c>
      <c r="P3849" t="s">
        <v>2584</v>
      </c>
      <c r="Q3849" t="s">
        <v>413</v>
      </c>
      <c r="R3849" t="s">
        <v>228</v>
      </c>
      <c r="S3849" t="s">
        <v>178</v>
      </c>
      <c r="T3849" s="127">
        <v>1.6459999999999999</v>
      </c>
      <c r="U3849" t="s">
        <v>3608</v>
      </c>
      <c r="V3849" s="131">
        <v>5.9499999999999997E-2</v>
      </c>
      <c r="W3849" s="131">
        <v>4.1169999999999998E-2</v>
      </c>
      <c r="X3849" t="s">
        <v>270</v>
      </c>
      <c r="Z3849" s="127">
        <v>9000</v>
      </c>
      <c r="AA3849" s="129">
        <v>3.165</v>
      </c>
      <c r="AB3849" s="133">
        <v>104.376</v>
      </c>
      <c r="AD3849" s="127">
        <v>29.731000000000002</v>
      </c>
      <c r="AG3849" t="s">
        <v>275</v>
      </c>
      <c r="AH3849" s="131">
        <v>3.0000000000000001E-5</v>
      </c>
      <c r="AI3849" s="131">
        <v>3.4183631177506202E-4</v>
      </c>
      <c r="AJ3849" s="131">
        <v>8.95767445541343E-5</v>
      </c>
    </row>
    <row r="3850" spans="1:36">
      <c r="A3850" s="121">
        <v>11389</v>
      </c>
      <c r="B3850">
        <v>11392</v>
      </c>
      <c r="C3850" t="s">
        <v>3537</v>
      </c>
      <c r="D3850" t="s">
        <v>3538</v>
      </c>
      <c r="E3850" t="s">
        <v>189</v>
      </c>
      <c r="F3850" t="s">
        <v>3539</v>
      </c>
      <c r="G3850" t="s">
        <v>3540</v>
      </c>
      <c r="H3850" t="s">
        <v>38</v>
      </c>
      <c r="I3850" t="s">
        <v>264</v>
      </c>
      <c r="J3850" t="s">
        <v>175</v>
      </c>
      <c r="K3850" t="s">
        <v>181</v>
      </c>
      <c r="L3850" t="s">
        <v>40</v>
      </c>
      <c r="M3850" t="s">
        <v>166</v>
      </c>
      <c r="N3850" t="s">
        <v>1628</v>
      </c>
      <c r="O3850" t="s">
        <v>45</v>
      </c>
      <c r="P3850" t="s">
        <v>541</v>
      </c>
      <c r="Q3850" t="s">
        <v>413</v>
      </c>
      <c r="R3850" t="s">
        <v>228</v>
      </c>
      <c r="S3850" t="s">
        <v>178</v>
      </c>
      <c r="T3850" s="127">
        <v>1.7849999999999999</v>
      </c>
      <c r="U3850" t="s">
        <v>3541</v>
      </c>
      <c r="V3850" s="131">
        <v>0.06</v>
      </c>
      <c r="W3850" s="131">
        <v>5.382E-2</v>
      </c>
      <c r="X3850" t="s">
        <v>270</v>
      </c>
      <c r="Z3850" s="127">
        <v>25000</v>
      </c>
      <c r="AA3850" s="129">
        <v>3.165</v>
      </c>
      <c r="AB3850" s="133">
        <v>103.25</v>
      </c>
      <c r="AD3850" s="127">
        <v>81.697000000000003</v>
      </c>
      <c r="AG3850" t="s">
        <v>275</v>
      </c>
      <c r="AH3850" s="131">
        <v>1.7E-5</v>
      </c>
      <c r="AI3850" s="131">
        <v>9.3930569074216798E-4</v>
      </c>
      <c r="AJ3850" s="131">
        <v>2.4614104183648698E-4</v>
      </c>
    </row>
    <row r="3851" spans="1:36">
      <c r="A3851" s="121">
        <v>11389</v>
      </c>
      <c r="B3851">
        <v>11392</v>
      </c>
      <c r="C3851" t="s">
        <v>260</v>
      </c>
      <c r="D3851" t="s">
        <v>261</v>
      </c>
      <c r="E3851" t="s">
        <v>189</v>
      </c>
      <c r="F3851" t="s">
        <v>2513</v>
      </c>
      <c r="G3851" t="s">
        <v>2514</v>
      </c>
      <c r="H3851" t="s">
        <v>38</v>
      </c>
      <c r="I3851" t="s">
        <v>264</v>
      </c>
      <c r="J3851" t="s">
        <v>175</v>
      </c>
      <c r="K3851" t="s">
        <v>181</v>
      </c>
      <c r="L3851" t="s">
        <v>40</v>
      </c>
      <c r="M3851" t="s">
        <v>166</v>
      </c>
      <c r="N3851" t="s">
        <v>1636</v>
      </c>
      <c r="O3851" t="s">
        <v>45</v>
      </c>
      <c r="P3851" t="s">
        <v>301</v>
      </c>
      <c r="Q3851" t="s">
        <v>301</v>
      </c>
      <c r="R3851" t="s">
        <v>301</v>
      </c>
      <c r="S3851" t="s">
        <v>178</v>
      </c>
      <c r="T3851" s="127">
        <v>0</v>
      </c>
      <c r="U3851" t="s">
        <v>2515</v>
      </c>
      <c r="V3851" s="131">
        <v>1.4999999999999999E-2</v>
      </c>
      <c r="W3851" s="131">
        <v>0</v>
      </c>
      <c r="X3851" t="s">
        <v>270</v>
      </c>
      <c r="Z3851" s="127">
        <v>113000</v>
      </c>
      <c r="AA3851" s="129">
        <v>3.165</v>
      </c>
      <c r="AB3851" s="133">
        <v>104.062</v>
      </c>
      <c r="AD3851" s="127">
        <v>372.173</v>
      </c>
      <c r="AG3851" t="s">
        <v>275</v>
      </c>
      <c r="AH3851" s="131">
        <v>1.56E-4</v>
      </c>
      <c r="AI3851" s="131">
        <v>4.2790564602764097E-3</v>
      </c>
      <c r="AJ3851" s="131">
        <v>1.12130845750268E-3</v>
      </c>
    </row>
    <row r="3852" spans="1:36">
      <c r="A3852" s="121">
        <v>11389</v>
      </c>
      <c r="B3852">
        <v>11392</v>
      </c>
      <c r="C3852" t="s">
        <v>1294</v>
      </c>
      <c r="D3852" t="s">
        <v>3307</v>
      </c>
      <c r="E3852" t="s">
        <v>35</v>
      </c>
      <c r="F3852" t="s">
        <v>3308</v>
      </c>
      <c r="G3852" t="s">
        <v>3309</v>
      </c>
      <c r="H3852" t="s">
        <v>38</v>
      </c>
      <c r="I3852" t="s">
        <v>264</v>
      </c>
      <c r="J3852" t="s">
        <v>175</v>
      </c>
      <c r="K3852" t="s">
        <v>39</v>
      </c>
      <c r="L3852" t="s">
        <v>40</v>
      </c>
      <c r="M3852" t="s">
        <v>166</v>
      </c>
      <c r="N3852" t="s">
        <v>1618</v>
      </c>
      <c r="O3852" t="s">
        <v>45</v>
      </c>
      <c r="P3852" t="s">
        <v>2393</v>
      </c>
      <c r="Q3852" t="s">
        <v>1535</v>
      </c>
      <c r="R3852" t="s">
        <v>228</v>
      </c>
      <c r="S3852" t="s">
        <v>178</v>
      </c>
      <c r="T3852" s="127">
        <v>1.829</v>
      </c>
      <c r="U3852" t="s">
        <v>3310</v>
      </c>
      <c r="V3852" s="131">
        <v>5.3749999999999999E-2</v>
      </c>
      <c r="W3852" s="131">
        <v>4.8300000000000003E-2</v>
      </c>
      <c r="X3852" t="s">
        <v>270</v>
      </c>
      <c r="Z3852" s="127">
        <v>146000</v>
      </c>
      <c r="AA3852" s="129">
        <v>3.165</v>
      </c>
      <c r="AB3852" s="133">
        <v>101.846</v>
      </c>
      <c r="AD3852" s="127">
        <v>470.62</v>
      </c>
      <c r="AG3852" t="s">
        <v>275</v>
      </c>
      <c r="AH3852" s="131">
        <v>1.8200000000000001E-4</v>
      </c>
      <c r="AI3852" s="131">
        <v>5.4109553957000902E-3</v>
      </c>
      <c r="AJ3852" s="131">
        <v>1.41791773599929E-3</v>
      </c>
    </row>
    <row r="3853" spans="1:36">
      <c r="A3853" s="121">
        <v>11389</v>
      </c>
      <c r="B3853">
        <v>11392</v>
      </c>
      <c r="C3853" t="s">
        <v>3542</v>
      </c>
      <c r="D3853" t="s">
        <v>3543</v>
      </c>
      <c r="E3853" t="s">
        <v>189</v>
      </c>
      <c r="F3853" t="s">
        <v>3544</v>
      </c>
      <c r="G3853" t="s">
        <v>3545</v>
      </c>
      <c r="H3853" t="s">
        <v>38</v>
      </c>
      <c r="I3853" t="s">
        <v>264</v>
      </c>
      <c r="J3853" t="s">
        <v>175</v>
      </c>
      <c r="K3853" t="s">
        <v>181</v>
      </c>
      <c r="L3853" t="s">
        <v>40</v>
      </c>
      <c r="M3853" t="s">
        <v>166</v>
      </c>
      <c r="N3853" t="s">
        <v>1607</v>
      </c>
      <c r="O3853" t="s">
        <v>45</v>
      </c>
      <c r="P3853" t="s">
        <v>2584</v>
      </c>
      <c r="Q3853" t="s">
        <v>413</v>
      </c>
      <c r="R3853" t="s">
        <v>228</v>
      </c>
      <c r="S3853" t="s">
        <v>178</v>
      </c>
      <c r="T3853" s="127">
        <v>5.2160000000000002</v>
      </c>
      <c r="U3853" t="s">
        <v>3546</v>
      </c>
      <c r="V3853" s="131">
        <v>7.7499999999999999E-2</v>
      </c>
      <c r="W3853" s="131">
        <v>4.8439999999999997E-2</v>
      </c>
      <c r="X3853" t="s">
        <v>270</v>
      </c>
      <c r="Z3853" s="127">
        <v>12000</v>
      </c>
      <c r="AA3853" s="129">
        <v>3.165</v>
      </c>
      <c r="AB3853" s="133">
        <v>117.892</v>
      </c>
      <c r="AD3853" s="127">
        <v>44.774999999999999</v>
      </c>
      <c r="AG3853" t="s">
        <v>275</v>
      </c>
      <c r="AH3853" s="131">
        <v>2.0000000000000002E-5</v>
      </c>
      <c r="AI3853" s="131">
        <v>5.1480278906634901E-4</v>
      </c>
      <c r="AJ3853" s="131">
        <v>1.3490187070090099E-4</v>
      </c>
    </row>
    <row r="3854" spans="1:36">
      <c r="A3854" s="121">
        <v>11389</v>
      </c>
      <c r="B3854">
        <v>11392</v>
      </c>
      <c r="C3854" t="s">
        <v>3311</v>
      </c>
      <c r="D3854" t="s">
        <v>3312</v>
      </c>
      <c r="E3854" t="s">
        <v>189</v>
      </c>
      <c r="F3854" t="s">
        <v>3313</v>
      </c>
      <c r="G3854" t="s">
        <v>3314</v>
      </c>
      <c r="H3854" t="s">
        <v>38</v>
      </c>
      <c r="I3854" t="s">
        <v>264</v>
      </c>
      <c r="J3854" t="s">
        <v>175</v>
      </c>
      <c r="K3854" t="s">
        <v>181</v>
      </c>
      <c r="L3854" t="s">
        <v>40</v>
      </c>
      <c r="M3854" t="s">
        <v>166</v>
      </c>
      <c r="N3854" t="s">
        <v>1582</v>
      </c>
      <c r="O3854" t="s">
        <v>45</v>
      </c>
      <c r="P3854" t="s">
        <v>541</v>
      </c>
      <c r="Q3854" t="s">
        <v>413</v>
      </c>
      <c r="R3854" t="s">
        <v>228</v>
      </c>
      <c r="S3854" t="s">
        <v>178</v>
      </c>
      <c r="T3854" s="127">
        <v>5.6210000000000004</v>
      </c>
      <c r="U3854" t="s">
        <v>3315</v>
      </c>
      <c r="V3854" s="131">
        <v>5.8999999999999997E-2</v>
      </c>
      <c r="W3854" s="131">
        <v>5.0880000000000002E-2</v>
      </c>
      <c r="X3854" t="s">
        <v>270</v>
      </c>
      <c r="Z3854" s="127">
        <v>15000</v>
      </c>
      <c r="AA3854" s="129">
        <v>3.165</v>
      </c>
      <c r="AB3854" s="133">
        <v>104.178</v>
      </c>
      <c r="AD3854" s="127">
        <v>49.459000000000003</v>
      </c>
      <c r="AG3854" t="s">
        <v>275</v>
      </c>
      <c r="AH3854" s="131">
        <v>3.0000000000000001E-5</v>
      </c>
      <c r="AI3854" s="131">
        <v>5.6865029771421805E-4</v>
      </c>
      <c r="AJ3854" s="131">
        <v>1.4901238020757001E-4</v>
      </c>
    </row>
    <row r="3855" spans="1:36">
      <c r="A3855" s="121">
        <v>11389</v>
      </c>
      <c r="B3855">
        <v>11392</v>
      </c>
      <c r="C3855" t="s">
        <v>3316</v>
      </c>
      <c r="D3855" t="s">
        <v>3317</v>
      </c>
      <c r="E3855" t="s">
        <v>189</v>
      </c>
      <c r="F3855" t="s">
        <v>3318</v>
      </c>
      <c r="G3855" t="s">
        <v>3319</v>
      </c>
      <c r="H3855" t="s">
        <v>38</v>
      </c>
      <c r="I3855" t="s">
        <v>264</v>
      </c>
      <c r="J3855" t="s">
        <v>175</v>
      </c>
      <c r="K3855" t="s">
        <v>538</v>
      </c>
      <c r="L3855" t="s">
        <v>40</v>
      </c>
      <c r="M3855" t="s">
        <v>166</v>
      </c>
      <c r="N3855" t="s">
        <v>1616</v>
      </c>
      <c r="O3855" t="s">
        <v>45</v>
      </c>
      <c r="P3855" t="s">
        <v>2584</v>
      </c>
      <c r="Q3855" t="s">
        <v>413</v>
      </c>
      <c r="R3855" t="s">
        <v>228</v>
      </c>
      <c r="S3855" t="s">
        <v>178</v>
      </c>
      <c r="T3855" s="127">
        <v>3.524</v>
      </c>
      <c r="U3855" t="s">
        <v>3320</v>
      </c>
      <c r="V3855" s="131">
        <v>5.2499999999999998E-2</v>
      </c>
      <c r="W3855" s="131">
        <v>4.2659999999999997E-2</v>
      </c>
      <c r="X3855" t="s">
        <v>270</v>
      </c>
      <c r="Z3855" s="127">
        <v>6000</v>
      </c>
      <c r="AA3855" s="129">
        <v>3.165</v>
      </c>
      <c r="AB3855" s="133">
        <v>102.874</v>
      </c>
      <c r="AD3855" s="127">
        <v>19.536000000000001</v>
      </c>
      <c r="AG3855" t="s">
        <v>275</v>
      </c>
      <c r="AH3855" s="131">
        <v>1.9999999999999999E-6</v>
      </c>
      <c r="AI3855" s="131">
        <v>2.2461205325744E-4</v>
      </c>
      <c r="AJ3855" s="131">
        <v>5.8858628604853802E-5</v>
      </c>
    </row>
    <row r="3856" spans="1:36">
      <c r="A3856" s="121">
        <v>11389</v>
      </c>
      <c r="B3856">
        <v>11392</v>
      </c>
      <c r="C3856" t="s">
        <v>3321</v>
      </c>
      <c r="D3856" t="s">
        <v>3322</v>
      </c>
      <c r="E3856" t="s">
        <v>189</v>
      </c>
      <c r="F3856" t="s">
        <v>3323</v>
      </c>
      <c r="G3856" t="s">
        <v>3324</v>
      </c>
      <c r="H3856" t="s">
        <v>38</v>
      </c>
      <c r="I3856" t="s">
        <v>264</v>
      </c>
      <c r="J3856" t="s">
        <v>175</v>
      </c>
      <c r="K3856" t="s">
        <v>538</v>
      </c>
      <c r="L3856" t="s">
        <v>40</v>
      </c>
      <c r="M3856" t="s">
        <v>166</v>
      </c>
      <c r="N3856" t="s">
        <v>1626</v>
      </c>
      <c r="O3856" t="s">
        <v>45</v>
      </c>
      <c r="P3856" t="s">
        <v>3252</v>
      </c>
      <c r="Q3856" t="s">
        <v>413</v>
      </c>
      <c r="R3856" t="s">
        <v>228</v>
      </c>
      <c r="S3856" t="s">
        <v>178</v>
      </c>
      <c r="T3856" s="127">
        <v>5.6879999999999997</v>
      </c>
      <c r="U3856" t="s">
        <v>3325</v>
      </c>
      <c r="V3856" s="131">
        <v>5.7500000000000002E-2</v>
      </c>
      <c r="W3856" s="131">
        <v>4.8829999999999998E-2</v>
      </c>
      <c r="X3856" t="s">
        <v>270</v>
      </c>
      <c r="Z3856" s="127">
        <v>3000</v>
      </c>
      <c r="AA3856" s="129">
        <v>3.165</v>
      </c>
      <c r="AB3856" s="133">
        <v>103.867</v>
      </c>
      <c r="AD3856" s="127">
        <v>9.8620000000000001</v>
      </c>
      <c r="AG3856" t="s">
        <v>275</v>
      </c>
      <c r="AH3856" s="131">
        <v>3.9999999999999998E-6</v>
      </c>
      <c r="AI3856" s="131">
        <v>1.13390017236707E-4</v>
      </c>
      <c r="AJ3856" s="131">
        <v>2.97133694084703E-5</v>
      </c>
    </row>
    <row r="3857" spans="1:36">
      <c r="A3857" s="121">
        <v>11389</v>
      </c>
      <c r="B3857">
        <v>11392</v>
      </c>
      <c r="C3857" t="s">
        <v>2507</v>
      </c>
      <c r="D3857" t="s">
        <v>2508</v>
      </c>
      <c r="E3857" t="s">
        <v>35</v>
      </c>
      <c r="F3857" t="s">
        <v>3326</v>
      </c>
      <c r="G3857" t="s">
        <v>3327</v>
      </c>
      <c r="H3857" t="s">
        <v>38</v>
      </c>
      <c r="I3857" t="s">
        <v>264</v>
      </c>
      <c r="J3857" t="s">
        <v>175</v>
      </c>
      <c r="K3857" t="s">
        <v>181</v>
      </c>
      <c r="L3857" t="s">
        <v>40</v>
      </c>
      <c r="M3857" t="s">
        <v>166</v>
      </c>
      <c r="N3857" t="s">
        <v>1616</v>
      </c>
      <c r="O3857" t="s">
        <v>45</v>
      </c>
      <c r="P3857" t="s">
        <v>2511</v>
      </c>
      <c r="Q3857" t="s">
        <v>413</v>
      </c>
      <c r="R3857" t="s">
        <v>228</v>
      </c>
      <c r="S3857" t="s">
        <v>178</v>
      </c>
      <c r="T3857" s="127">
        <v>4.4109999999999996</v>
      </c>
      <c r="U3857" t="s">
        <v>3328</v>
      </c>
      <c r="V3857" s="131">
        <v>8.1250000000000003E-2</v>
      </c>
      <c r="W3857" s="131">
        <v>5.1209999999999999E-2</v>
      </c>
      <c r="X3857" t="s">
        <v>270</v>
      </c>
      <c r="Z3857" s="127">
        <v>7000</v>
      </c>
      <c r="AA3857" s="129">
        <v>3.165</v>
      </c>
      <c r="AB3857" s="133">
        <v>112.339</v>
      </c>
      <c r="AD3857" s="127">
        <v>24.888999999999999</v>
      </c>
      <c r="AG3857" t="s">
        <v>275</v>
      </c>
      <c r="AH3857" s="131">
        <v>1.4E-5</v>
      </c>
      <c r="AI3857" s="131">
        <v>2.8615655933161198E-4</v>
      </c>
      <c r="AJ3857" s="131">
        <v>7.4986103391511705E-5</v>
      </c>
    </row>
    <row r="3858" spans="1:36">
      <c r="A3858" s="121">
        <v>11389</v>
      </c>
      <c r="B3858">
        <v>11392</v>
      </c>
      <c r="C3858" t="s">
        <v>2507</v>
      </c>
      <c r="D3858" t="s">
        <v>2508</v>
      </c>
      <c r="E3858" t="s">
        <v>35</v>
      </c>
      <c r="F3858" t="s">
        <v>3547</v>
      </c>
      <c r="G3858" t="s">
        <v>3548</v>
      </c>
      <c r="H3858" t="s">
        <v>38</v>
      </c>
      <c r="I3858" t="s">
        <v>264</v>
      </c>
      <c r="J3858" t="s">
        <v>175</v>
      </c>
      <c r="K3858" t="s">
        <v>181</v>
      </c>
      <c r="L3858" t="s">
        <v>40</v>
      </c>
      <c r="M3858" t="s">
        <v>166</v>
      </c>
      <c r="N3858" t="s">
        <v>1616</v>
      </c>
      <c r="O3858" t="s">
        <v>45</v>
      </c>
      <c r="P3858" t="s">
        <v>2511</v>
      </c>
      <c r="Q3858" t="s">
        <v>413</v>
      </c>
      <c r="R3858" t="s">
        <v>228</v>
      </c>
      <c r="S3858" t="s">
        <v>188</v>
      </c>
      <c r="T3858" s="127">
        <v>4.46</v>
      </c>
      <c r="U3858" t="s">
        <v>3328</v>
      </c>
      <c r="V3858" s="131">
        <v>7.8750000000000001E-2</v>
      </c>
      <c r="W3858" s="131">
        <v>3.925E-2</v>
      </c>
      <c r="X3858" t="s">
        <v>270</v>
      </c>
      <c r="Z3858" s="127">
        <v>60000</v>
      </c>
      <c r="AA3858" s="129">
        <v>3.6360000000000001</v>
      </c>
      <c r="AB3858" s="133">
        <v>116.32899999999999</v>
      </c>
      <c r="AD3858" s="127">
        <v>253.78299999999999</v>
      </c>
      <c r="AG3858" t="s">
        <v>275</v>
      </c>
      <c r="AH3858" s="131">
        <v>1.2E-4</v>
      </c>
      <c r="AI3858" s="131">
        <v>2.9178649714039499E-3</v>
      </c>
      <c r="AJ3858" s="131">
        <v>7.6461404532968201E-4</v>
      </c>
    </row>
    <row r="3859" spans="1:36">
      <c r="A3859" s="121">
        <v>11389</v>
      </c>
      <c r="B3859">
        <v>11392</v>
      </c>
      <c r="C3859" t="s">
        <v>2507</v>
      </c>
      <c r="D3859" t="s">
        <v>2508</v>
      </c>
      <c r="E3859" t="s">
        <v>35</v>
      </c>
      <c r="F3859" t="s">
        <v>3329</v>
      </c>
      <c r="G3859" t="s">
        <v>3330</v>
      </c>
      <c r="H3859" t="s">
        <v>38</v>
      </c>
      <c r="I3859" t="s">
        <v>264</v>
      </c>
      <c r="J3859" t="s">
        <v>175</v>
      </c>
      <c r="K3859" t="s">
        <v>181</v>
      </c>
      <c r="L3859" t="s">
        <v>40</v>
      </c>
      <c r="M3859" t="s">
        <v>166</v>
      </c>
      <c r="N3859" t="s">
        <v>1616</v>
      </c>
      <c r="O3859" t="s">
        <v>45</v>
      </c>
      <c r="P3859" t="s">
        <v>2511</v>
      </c>
      <c r="Q3859" t="s">
        <v>413</v>
      </c>
      <c r="R3859" t="s">
        <v>228</v>
      </c>
      <c r="S3859" t="s">
        <v>188</v>
      </c>
      <c r="T3859" s="127">
        <v>2.9889999999999999</v>
      </c>
      <c r="U3859" t="s">
        <v>3331</v>
      </c>
      <c r="V3859" s="131">
        <v>7.3749999999999996E-2</v>
      </c>
      <c r="W3859" s="131">
        <v>3.6700000000000003E-2</v>
      </c>
      <c r="X3859" t="s">
        <v>270</v>
      </c>
      <c r="Z3859" s="127">
        <v>18000</v>
      </c>
      <c r="AA3859" s="129">
        <v>3.6360000000000001</v>
      </c>
      <c r="AB3859" s="133">
        <v>109.39100000000001</v>
      </c>
      <c r="AD3859" s="127">
        <v>71.593999999999994</v>
      </c>
      <c r="AG3859" t="s">
        <v>275</v>
      </c>
      <c r="AH3859" s="131">
        <v>2.6999999999999999E-5</v>
      </c>
      <c r="AI3859" s="131">
        <v>8.2315249657203703E-4</v>
      </c>
      <c r="AJ3859" s="131">
        <v>2.15703593721931E-4</v>
      </c>
    </row>
    <row r="3860" spans="1:36">
      <c r="A3860" s="121">
        <v>11389</v>
      </c>
      <c r="B3860">
        <v>11392</v>
      </c>
      <c r="C3860" t="s">
        <v>3332</v>
      </c>
      <c r="D3860" t="s">
        <v>3333</v>
      </c>
      <c r="E3860" t="s">
        <v>189</v>
      </c>
      <c r="F3860" t="s">
        <v>3334</v>
      </c>
      <c r="G3860" t="s">
        <v>3335</v>
      </c>
      <c r="H3860" t="s">
        <v>38</v>
      </c>
      <c r="I3860" t="s">
        <v>264</v>
      </c>
      <c r="J3860" t="s">
        <v>175</v>
      </c>
      <c r="K3860" t="s">
        <v>1372</v>
      </c>
      <c r="L3860" t="s">
        <v>40</v>
      </c>
      <c r="M3860" t="s">
        <v>166</v>
      </c>
      <c r="N3860" t="s">
        <v>1607</v>
      </c>
      <c r="O3860" t="s">
        <v>45</v>
      </c>
      <c r="P3860" t="s">
        <v>3252</v>
      </c>
      <c r="Q3860" t="s">
        <v>413</v>
      </c>
      <c r="R3860" t="s">
        <v>228</v>
      </c>
      <c r="S3860" t="s">
        <v>178</v>
      </c>
      <c r="T3860" s="127">
        <v>0.48299999999999998</v>
      </c>
      <c r="U3860" t="s">
        <v>3336</v>
      </c>
      <c r="V3860" s="131">
        <v>3.5000000000000003E-2</v>
      </c>
      <c r="W3860" s="131">
        <v>4.2819999999999997E-2</v>
      </c>
      <c r="X3860" t="s">
        <v>270</v>
      </c>
      <c r="Z3860" s="127">
        <v>5000</v>
      </c>
      <c r="AA3860" s="129">
        <v>3.165</v>
      </c>
      <c r="AB3860" s="133">
        <v>100.34099999999999</v>
      </c>
      <c r="AD3860" s="127">
        <v>15.879</v>
      </c>
      <c r="AG3860" t="s">
        <v>275</v>
      </c>
      <c r="AH3860" s="131">
        <v>1.2999999999999999E-5</v>
      </c>
      <c r="AI3860" s="131">
        <v>1.8256904349009501E-4</v>
      </c>
      <c r="AJ3860" s="131">
        <v>4.7841437579534298E-5</v>
      </c>
    </row>
    <row r="3861" spans="1:36">
      <c r="A3861" s="121">
        <v>11389</v>
      </c>
      <c r="B3861">
        <v>11392</v>
      </c>
      <c r="C3861" t="s">
        <v>3337</v>
      </c>
      <c r="D3861" t="s">
        <v>3338</v>
      </c>
      <c r="E3861" t="s">
        <v>189</v>
      </c>
      <c r="F3861" t="s">
        <v>3339</v>
      </c>
      <c r="G3861" t="s">
        <v>3340</v>
      </c>
      <c r="H3861" t="s">
        <v>38</v>
      </c>
      <c r="I3861" t="s">
        <v>264</v>
      </c>
      <c r="J3861" t="s">
        <v>175</v>
      </c>
      <c r="K3861" t="s">
        <v>538</v>
      </c>
      <c r="L3861" t="s">
        <v>40</v>
      </c>
      <c r="M3861" t="s">
        <v>166</v>
      </c>
      <c r="N3861" t="s">
        <v>1599</v>
      </c>
      <c r="O3861" t="s">
        <v>45</v>
      </c>
      <c r="P3861" t="s">
        <v>3252</v>
      </c>
      <c r="Q3861" t="s">
        <v>413</v>
      </c>
      <c r="R3861" t="s">
        <v>228</v>
      </c>
      <c r="S3861" t="s">
        <v>178</v>
      </c>
      <c r="T3861" s="127">
        <v>2.8929999999999998</v>
      </c>
      <c r="U3861" t="s">
        <v>2397</v>
      </c>
      <c r="V3861" s="131">
        <v>4.9000000000000002E-2</v>
      </c>
      <c r="W3861" s="131">
        <v>4.2200000000000001E-2</v>
      </c>
      <c r="X3861" t="s">
        <v>270</v>
      </c>
      <c r="Z3861" s="127">
        <v>6000</v>
      </c>
      <c r="AA3861" s="129">
        <v>3.165</v>
      </c>
      <c r="AB3861" s="133">
        <v>103.355</v>
      </c>
      <c r="AD3861" s="127">
        <v>19.626999999999999</v>
      </c>
      <c r="AG3861" t="s">
        <v>275</v>
      </c>
      <c r="AH3861" s="131">
        <v>7.9999999999999996E-6</v>
      </c>
      <c r="AI3861" s="131">
        <v>2.2566181947793499E-4</v>
      </c>
      <c r="AJ3861" s="131">
        <v>5.9133715356423699E-5</v>
      </c>
    </row>
    <row r="3862" spans="1:36">
      <c r="A3862" s="121">
        <v>11389</v>
      </c>
      <c r="B3862">
        <v>11392</v>
      </c>
      <c r="C3862" t="s">
        <v>3341</v>
      </c>
      <c r="D3862" t="s">
        <v>3342</v>
      </c>
      <c r="E3862" t="s">
        <v>189</v>
      </c>
      <c r="F3862" t="s">
        <v>3343</v>
      </c>
      <c r="G3862" t="s">
        <v>3344</v>
      </c>
      <c r="H3862" t="s">
        <v>38</v>
      </c>
      <c r="I3862" t="s">
        <v>264</v>
      </c>
      <c r="J3862" t="s">
        <v>175</v>
      </c>
      <c r="K3862" t="s">
        <v>181</v>
      </c>
      <c r="L3862" t="s">
        <v>40</v>
      </c>
      <c r="M3862" t="s">
        <v>166</v>
      </c>
      <c r="N3862" t="s">
        <v>1599</v>
      </c>
      <c r="O3862" t="s">
        <v>45</v>
      </c>
      <c r="P3862" t="s">
        <v>430</v>
      </c>
      <c r="Q3862" t="s">
        <v>413</v>
      </c>
      <c r="R3862" t="s">
        <v>228</v>
      </c>
      <c r="S3862" t="s">
        <v>188</v>
      </c>
      <c r="T3862" s="127">
        <v>2.5910000000000002</v>
      </c>
      <c r="U3862" t="s">
        <v>3345</v>
      </c>
      <c r="V3862" s="131">
        <v>3.6249999999999998E-2</v>
      </c>
      <c r="W3862" s="131">
        <v>2.632E-2</v>
      </c>
      <c r="X3862" t="s">
        <v>270</v>
      </c>
      <c r="Z3862" s="127">
        <v>5000</v>
      </c>
      <c r="AA3862" s="129">
        <v>3.6360000000000001</v>
      </c>
      <c r="AB3862" s="133">
        <v>101.608</v>
      </c>
      <c r="AD3862" s="127">
        <v>18.472000000000001</v>
      </c>
      <c r="AG3862" t="s">
        <v>275</v>
      </c>
      <c r="AH3862" s="131">
        <v>1.0000000000000001E-5</v>
      </c>
      <c r="AI3862" s="131">
        <v>2.12385501628625E-4</v>
      </c>
      <c r="AJ3862" s="131">
        <v>5.56547130045912E-5</v>
      </c>
    </row>
    <row r="3863" spans="1:36">
      <c r="A3863" s="121">
        <v>11389</v>
      </c>
      <c r="B3863">
        <v>11392</v>
      </c>
      <c r="C3863" t="s">
        <v>3372</v>
      </c>
      <c r="D3863" t="s">
        <v>3373</v>
      </c>
      <c r="E3863" t="s">
        <v>189</v>
      </c>
      <c r="F3863" t="s">
        <v>3549</v>
      </c>
      <c r="G3863" t="s">
        <v>3550</v>
      </c>
      <c r="H3863" t="s">
        <v>38</v>
      </c>
      <c r="I3863" t="s">
        <v>264</v>
      </c>
      <c r="J3863" t="s">
        <v>175</v>
      </c>
      <c r="K3863" t="s">
        <v>194</v>
      </c>
      <c r="L3863" t="s">
        <v>40</v>
      </c>
      <c r="M3863" t="s">
        <v>166</v>
      </c>
      <c r="N3863" t="s">
        <v>1616</v>
      </c>
      <c r="O3863" t="s">
        <v>45</v>
      </c>
      <c r="P3863" t="s">
        <v>3252</v>
      </c>
      <c r="Q3863" t="s">
        <v>413</v>
      </c>
      <c r="R3863" t="s">
        <v>228</v>
      </c>
      <c r="S3863" t="s">
        <v>188</v>
      </c>
      <c r="T3863" s="127">
        <v>0.47699999999999998</v>
      </c>
      <c r="U3863" t="s">
        <v>3551</v>
      </c>
      <c r="V3863" s="131">
        <v>0.04</v>
      </c>
      <c r="W3863" s="131">
        <v>2.5950000000000001E-2</v>
      </c>
      <c r="X3863" t="s">
        <v>270</v>
      </c>
      <c r="Z3863" s="127">
        <v>6000</v>
      </c>
      <c r="AA3863" s="129">
        <v>3.6360000000000001</v>
      </c>
      <c r="AB3863" s="133">
        <v>102.785</v>
      </c>
      <c r="AD3863" s="127">
        <v>22.423999999999999</v>
      </c>
      <c r="AG3863" t="s">
        <v>275</v>
      </c>
      <c r="AH3863" s="131">
        <v>7.9999999999999996E-6</v>
      </c>
      <c r="AI3863" s="131">
        <v>2.5781511802180299E-4</v>
      </c>
      <c r="AJ3863" s="131">
        <v>6.7559349822466399E-5</v>
      </c>
    </row>
    <row r="3864" spans="1:36">
      <c r="A3864" s="121">
        <v>11389</v>
      </c>
      <c r="B3864">
        <v>11392</v>
      </c>
      <c r="C3864" t="s">
        <v>3372</v>
      </c>
      <c r="D3864" t="s">
        <v>3373</v>
      </c>
      <c r="E3864" t="s">
        <v>189</v>
      </c>
      <c r="F3864" t="s">
        <v>3552</v>
      </c>
      <c r="G3864" t="s">
        <v>3553</v>
      </c>
      <c r="H3864" t="s">
        <v>38</v>
      </c>
      <c r="I3864" t="s">
        <v>264</v>
      </c>
      <c r="J3864" t="s">
        <v>175</v>
      </c>
      <c r="K3864" t="s">
        <v>194</v>
      </c>
      <c r="L3864" t="s">
        <v>40</v>
      </c>
      <c r="M3864" t="s">
        <v>166</v>
      </c>
      <c r="N3864" t="s">
        <v>1616</v>
      </c>
      <c r="O3864" t="s">
        <v>45</v>
      </c>
      <c r="P3864" t="s">
        <v>3252</v>
      </c>
      <c r="Q3864" t="s">
        <v>413</v>
      </c>
      <c r="R3864" t="s">
        <v>228</v>
      </c>
      <c r="S3864" t="s">
        <v>188</v>
      </c>
      <c r="T3864" s="127">
        <v>3.109</v>
      </c>
      <c r="U3864" t="s">
        <v>3554</v>
      </c>
      <c r="V3864" s="131">
        <v>4.2500000000000003E-2</v>
      </c>
      <c r="W3864" s="131">
        <v>2.895E-2</v>
      </c>
      <c r="X3864" t="s">
        <v>270</v>
      </c>
      <c r="Z3864" s="127">
        <v>4000</v>
      </c>
      <c r="AA3864" s="129">
        <v>3.6360000000000001</v>
      </c>
      <c r="AB3864" s="133">
        <v>104.64400000000001</v>
      </c>
      <c r="AD3864" s="127">
        <v>15.218999999999999</v>
      </c>
      <c r="AG3864" t="s">
        <v>275</v>
      </c>
      <c r="AH3864" s="131">
        <v>5.0000000000000004E-6</v>
      </c>
      <c r="AI3864" s="131">
        <v>1.7498557545850201E-4</v>
      </c>
      <c r="AJ3864" s="131">
        <v>4.58542221922251E-5</v>
      </c>
    </row>
    <row r="3865" spans="1:36">
      <c r="A3865" s="121">
        <v>11389</v>
      </c>
      <c r="B3865">
        <v>11392</v>
      </c>
      <c r="C3865" t="s">
        <v>3346</v>
      </c>
      <c r="D3865" t="s">
        <v>3347</v>
      </c>
      <c r="E3865" t="s">
        <v>189</v>
      </c>
      <c r="F3865" t="s">
        <v>3348</v>
      </c>
      <c r="G3865" t="s">
        <v>3349</v>
      </c>
      <c r="H3865" t="s">
        <v>38</v>
      </c>
      <c r="I3865" t="s">
        <v>264</v>
      </c>
      <c r="J3865" t="s">
        <v>175</v>
      </c>
      <c r="K3865" t="s">
        <v>181</v>
      </c>
      <c r="L3865" t="s">
        <v>40</v>
      </c>
      <c r="M3865" t="s">
        <v>166</v>
      </c>
      <c r="N3865" t="s">
        <v>1604</v>
      </c>
      <c r="O3865" t="s">
        <v>45</v>
      </c>
      <c r="P3865" t="s">
        <v>3350</v>
      </c>
      <c r="Q3865" t="s">
        <v>1535</v>
      </c>
      <c r="R3865" t="s">
        <v>228</v>
      </c>
      <c r="S3865" t="s">
        <v>178</v>
      </c>
      <c r="T3865" s="127">
        <v>6.0330000000000004</v>
      </c>
      <c r="U3865" t="s">
        <v>3351</v>
      </c>
      <c r="V3865" s="131">
        <v>5.45E-2</v>
      </c>
      <c r="W3865" s="131">
        <v>4.9270000000000001E-2</v>
      </c>
      <c r="X3865" t="s">
        <v>270</v>
      </c>
      <c r="Z3865" s="127">
        <v>23000</v>
      </c>
      <c r="AA3865" s="129">
        <v>3.165</v>
      </c>
      <c r="AB3865" s="133">
        <v>102.50700000000001</v>
      </c>
      <c r="AD3865" s="127">
        <v>74.62</v>
      </c>
      <c r="AG3865" t="s">
        <v>275</v>
      </c>
      <c r="AH3865" s="131">
        <v>2.3E-5</v>
      </c>
      <c r="AI3865" s="131">
        <v>8.5794601757402996E-4</v>
      </c>
      <c r="AJ3865" s="131">
        <v>2.24821087199293E-4</v>
      </c>
    </row>
    <row r="3866" spans="1:36">
      <c r="A3866" s="121">
        <v>11389</v>
      </c>
      <c r="B3866">
        <v>11392</v>
      </c>
      <c r="C3866" t="s">
        <v>3352</v>
      </c>
      <c r="D3866" t="s">
        <v>3353</v>
      </c>
      <c r="E3866" t="s">
        <v>189</v>
      </c>
      <c r="F3866" t="s">
        <v>3354</v>
      </c>
      <c r="G3866" t="s">
        <v>3355</v>
      </c>
      <c r="H3866" t="s">
        <v>38</v>
      </c>
      <c r="I3866" t="s">
        <v>264</v>
      </c>
      <c r="J3866" t="s">
        <v>175</v>
      </c>
      <c r="K3866" t="s">
        <v>186</v>
      </c>
      <c r="L3866" t="s">
        <v>40</v>
      </c>
      <c r="M3866" t="s">
        <v>166</v>
      </c>
      <c r="N3866" t="s">
        <v>1571</v>
      </c>
      <c r="O3866" t="s">
        <v>45</v>
      </c>
      <c r="P3866" t="s">
        <v>3252</v>
      </c>
      <c r="Q3866" t="s">
        <v>413</v>
      </c>
      <c r="R3866" t="s">
        <v>228</v>
      </c>
      <c r="S3866" t="s">
        <v>178</v>
      </c>
      <c r="T3866" s="127">
        <v>5.3170000000000002</v>
      </c>
      <c r="U3866" t="s">
        <v>3356</v>
      </c>
      <c r="V3866" s="131">
        <v>7.3779999999999998E-2</v>
      </c>
      <c r="W3866" s="131">
        <v>5.0790000000000002E-2</v>
      </c>
      <c r="X3866" t="s">
        <v>270</v>
      </c>
      <c r="Z3866" s="127">
        <v>24000</v>
      </c>
      <c r="AA3866" s="129">
        <v>3.165</v>
      </c>
      <c r="AB3866" s="133">
        <v>114.514</v>
      </c>
      <c r="AD3866" s="127">
        <v>86.983999999999995</v>
      </c>
      <c r="AG3866" t="s">
        <v>275</v>
      </c>
      <c r="AH3866" s="131">
        <v>4.0000000000000003E-5</v>
      </c>
      <c r="AI3866" s="131">
        <v>1.0001035847981999E-3</v>
      </c>
      <c r="AJ3866" s="131">
        <v>2.6207287013467701E-4</v>
      </c>
    </row>
    <row r="3867" spans="1:36">
      <c r="A3867" s="121">
        <v>11389</v>
      </c>
      <c r="B3867">
        <v>11392</v>
      </c>
      <c r="C3867" t="s">
        <v>3357</v>
      </c>
      <c r="D3867" t="s">
        <v>3358</v>
      </c>
      <c r="E3867" t="s">
        <v>189</v>
      </c>
      <c r="F3867" t="s">
        <v>3359</v>
      </c>
      <c r="G3867" t="s">
        <v>3360</v>
      </c>
      <c r="H3867" t="s">
        <v>38</v>
      </c>
      <c r="I3867" t="s">
        <v>264</v>
      </c>
      <c r="J3867" t="s">
        <v>175</v>
      </c>
      <c r="K3867" t="s">
        <v>194</v>
      </c>
      <c r="L3867" t="s">
        <v>40</v>
      </c>
      <c r="M3867" t="s">
        <v>166</v>
      </c>
      <c r="N3867" t="s">
        <v>618</v>
      </c>
      <c r="O3867" t="s">
        <v>45</v>
      </c>
      <c r="P3867" t="s">
        <v>2584</v>
      </c>
      <c r="Q3867" t="s">
        <v>413</v>
      </c>
      <c r="R3867" t="s">
        <v>228</v>
      </c>
      <c r="S3867" t="s">
        <v>188</v>
      </c>
      <c r="T3867" s="127">
        <v>1.0369999999999999</v>
      </c>
      <c r="U3867" t="s">
        <v>3361</v>
      </c>
      <c r="V3867" s="131">
        <v>1.4999999999999999E-2</v>
      </c>
      <c r="W3867" s="131">
        <v>2.5600000000000001E-2</v>
      </c>
      <c r="X3867" t="s">
        <v>270</v>
      </c>
      <c r="Z3867" s="127">
        <v>42000</v>
      </c>
      <c r="AA3867" s="129">
        <v>3.6360000000000001</v>
      </c>
      <c r="AB3867" s="133">
        <v>98.656999999999996</v>
      </c>
      <c r="AD3867" s="127">
        <v>150.66</v>
      </c>
      <c r="AG3867" t="s">
        <v>275</v>
      </c>
      <c r="AH3867" s="131">
        <v>7.1000000000000005E-5</v>
      </c>
      <c r="AI3867" s="131">
        <v>1.7322169353755101E-3</v>
      </c>
      <c r="AJ3867" s="131">
        <v>4.5392004473352002E-4</v>
      </c>
    </row>
    <row r="3868" spans="1:36">
      <c r="A3868" s="121">
        <v>11389</v>
      </c>
      <c r="B3868">
        <v>11392</v>
      </c>
      <c r="C3868" t="s">
        <v>3241</v>
      </c>
      <c r="D3868" t="s">
        <v>3242</v>
      </c>
      <c r="E3868" t="s">
        <v>189</v>
      </c>
      <c r="F3868" t="s">
        <v>3555</v>
      </c>
      <c r="G3868" t="s">
        <v>3556</v>
      </c>
      <c r="H3868" t="s">
        <v>38</v>
      </c>
      <c r="I3868" t="s">
        <v>264</v>
      </c>
      <c r="J3868" t="s">
        <v>175</v>
      </c>
      <c r="K3868" t="s">
        <v>538</v>
      </c>
      <c r="L3868" t="s">
        <v>40</v>
      </c>
      <c r="M3868" t="s">
        <v>166</v>
      </c>
      <c r="N3868" t="s">
        <v>1621</v>
      </c>
      <c r="O3868" t="s">
        <v>45</v>
      </c>
      <c r="P3868" t="s">
        <v>541</v>
      </c>
      <c r="Q3868" t="s">
        <v>413</v>
      </c>
      <c r="R3868" t="s">
        <v>228</v>
      </c>
      <c r="S3868" t="s">
        <v>178</v>
      </c>
      <c r="T3868" s="127">
        <v>1.4410000000000001</v>
      </c>
      <c r="U3868" t="s">
        <v>3557</v>
      </c>
      <c r="V3868" s="131">
        <v>7.7499999999999999E-2</v>
      </c>
      <c r="W3868" s="131">
        <v>5.1450000000000003E-2</v>
      </c>
      <c r="X3868" t="s">
        <v>270</v>
      </c>
      <c r="Z3868" s="127">
        <v>24000</v>
      </c>
      <c r="AA3868" s="129">
        <v>3.165</v>
      </c>
      <c r="AB3868" s="133">
        <v>101.94799999999999</v>
      </c>
      <c r="AD3868" s="127">
        <v>77.44</v>
      </c>
      <c r="AG3868" t="s">
        <v>275</v>
      </c>
      <c r="AH3868" s="131">
        <v>4.0000000000000003E-5</v>
      </c>
      <c r="AI3868" s="131">
        <v>8.9036497310342601E-4</v>
      </c>
      <c r="AJ3868" s="131">
        <v>2.3331633594302301E-4</v>
      </c>
    </row>
    <row r="3869" spans="1:36">
      <c r="A3869" s="121">
        <v>11389</v>
      </c>
      <c r="B3869">
        <v>11392</v>
      </c>
      <c r="C3869" t="s">
        <v>3558</v>
      </c>
      <c r="D3869" t="s">
        <v>3559</v>
      </c>
      <c r="E3869" t="s">
        <v>189</v>
      </c>
      <c r="F3869" t="s">
        <v>3560</v>
      </c>
      <c r="G3869" t="s">
        <v>3561</v>
      </c>
      <c r="H3869" t="s">
        <v>38</v>
      </c>
      <c r="I3869" t="s">
        <v>264</v>
      </c>
      <c r="J3869" t="s">
        <v>175</v>
      </c>
      <c r="K3869" t="s">
        <v>181</v>
      </c>
      <c r="L3869" t="s">
        <v>40</v>
      </c>
      <c r="M3869" t="s">
        <v>166</v>
      </c>
      <c r="N3869" t="s">
        <v>1607</v>
      </c>
      <c r="O3869" t="s">
        <v>45</v>
      </c>
      <c r="P3869" t="s">
        <v>430</v>
      </c>
      <c r="Q3869" t="s">
        <v>413</v>
      </c>
      <c r="R3869" t="s">
        <v>228</v>
      </c>
      <c r="S3869" t="s">
        <v>178</v>
      </c>
      <c r="T3869" s="127">
        <v>2.3420000000000001</v>
      </c>
      <c r="U3869" t="s">
        <v>3562</v>
      </c>
      <c r="V3869" s="131">
        <v>5.2499999999999998E-2</v>
      </c>
      <c r="W3869" s="131">
        <v>3.9980000000000002E-2</v>
      </c>
      <c r="X3869" t="s">
        <v>270</v>
      </c>
      <c r="Z3869" s="127">
        <v>22000</v>
      </c>
      <c r="AA3869" s="129">
        <v>3.165</v>
      </c>
      <c r="AB3869" s="133">
        <v>102.836</v>
      </c>
      <c r="AD3869" s="127">
        <v>71.605000000000004</v>
      </c>
      <c r="AG3869" t="s">
        <v>275</v>
      </c>
      <c r="AH3869" s="131">
        <v>3.4E-5</v>
      </c>
      <c r="AI3869" s="131">
        <v>8.2327317961747998E-4</v>
      </c>
      <c r="AJ3869" s="131">
        <v>2.1573521819821199E-4</v>
      </c>
    </row>
    <row r="3870" spans="1:36">
      <c r="A3870" s="121">
        <v>11389</v>
      </c>
      <c r="B3870">
        <v>11392</v>
      </c>
      <c r="C3870" t="s">
        <v>3362</v>
      </c>
      <c r="D3870" t="s">
        <v>3363</v>
      </c>
      <c r="E3870" t="s">
        <v>189</v>
      </c>
      <c r="F3870" t="s">
        <v>3364</v>
      </c>
      <c r="G3870" t="s">
        <v>3365</v>
      </c>
      <c r="H3870" t="s">
        <v>38</v>
      </c>
      <c r="I3870" t="s">
        <v>264</v>
      </c>
      <c r="J3870" t="s">
        <v>175</v>
      </c>
      <c r="K3870" t="s">
        <v>181</v>
      </c>
      <c r="L3870" t="s">
        <v>40</v>
      </c>
      <c r="M3870" t="s">
        <v>166</v>
      </c>
      <c r="N3870" t="s">
        <v>1628</v>
      </c>
      <c r="O3870" t="s">
        <v>45</v>
      </c>
      <c r="P3870" t="s">
        <v>3252</v>
      </c>
      <c r="Q3870" t="s">
        <v>413</v>
      </c>
      <c r="R3870" t="s">
        <v>228</v>
      </c>
      <c r="S3870" t="s">
        <v>178</v>
      </c>
      <c r="T3870" s="127">
        <v>6.49</v>
      </c>
      <c r="U3870" t="s">
        <v>3366</v>
      </c>
      <c r="V3870" s="131">
        <v>5.3999999999999999E-2</v>
      </c>
      <c r="W3870" s="131">
        <v>5.0779999999999999E-2</v>
      </c>
      <c r="X3870" t="s">
        <v>270</v>
      </c>
      <c r="Z3870" s="127">
        <v>11000</v>
      </c>
      <c r="AA3870" s="129">
        <v>3.165</v>
      </c>
      <c r="AB3870" s="133">
        <v>103.2</v>
      </c>
      <c r="AD3870" s="127">
        <v>35.929000000000002</v>
      </c>
      <c r="AG3870" t="s">
        <v>275</v>
      </c>
      <c r="AH3870" s="131">
        <v>1.1E-5</v>
      </c>
      <c r="AI3870" s="131">
        <v>4.1309516188010799E-4</v>
      </c>
      <c r="AJ3870" s="131">
        <v>1.0824982167673499E-4</v>
      </c>
    </row>
    <row r="3871" spans="1:36">
      <c r="A3871" s="121">
        <v>11389</v>
      </c>
      <c r="B3871">
        <v>11392</v>
      </c>
      <c r="C3871" t="s">
        <v>3367</v>
      </c>
      <c r="D3871" t="s">
        <v>3368</v>
      </c>
      <c r="E3871" t="s">
        <v>189</v>
      </c>
      <c r="F3871" t="s">
        <v>3369</v>
      </c>
      <c r="G3871" t="s">
        <v>3370</v>
      </c>
      <c r="H3871" t="s">
        <v>38</v>
      </c>
      <c r="I3871" t="s">
        <v>264</v>
      </c>
      <c r="J3871" t="s">
        <v>175</v>
      </c>
      <c r="K3871" t="s">
        <v>181</v>
      </c>
      <c r="L3871" t="s">
        <v>40</v>
      </c>
      <c r="M3871" t="s">
        <v>166</v>
      </c>
      <c r="N3871" t="s">
        <v>1619</v>
      </c>
      <c r="O3871" t="s">
        <v>45</v>
      </c>
      <c r="P3871" t="s">
        <v>3350</v>
      </c>
      <c r="Q3871" t="s">
        <v>1535</v>
      </c>
      <c r="R3871" t="s">
        <v>228</v>
      </c>
      <c r="S3871" t="s">
        <v>178</v>
      </c>
      <c r="T3871" s="127">
        <v>3.0390000000000001</v>
      </c>
      <c r="U3871" t="s">
        <v>3371</v>
      </c>
      <c r="V3871" s="131">
        <v>6.8750000000000006E-2</v>
      </c>
      <c r="W3871" s="131">
        <v>6.6489999999999994E-2</v>
      </c>
      <c r="X3871" t="s">
        <v>270</v>
      </c>
      <c r="Z3871" s="127">
        <v>24000</v>
      </c>
      <c r="AA3871" s="129">
        <v>3.165</v>
      </c>
      <c r="AB3871" s="133">
        <v>98.549000000000007</v>
      </c>
      <c r="AD3871" s="127">
        <v>74.858000000000004</v>
      </c>
      <c r="AG3871" t="s">
        <v>275</v>
      </c>
      <c r="AH3871" s="131">
        <v>4.0000000000000003E-5</v>
      </c>
      <c r="AI3871" s="131">
        <v>8.6068057342683299E-4</v>
      </c>
      <c r="AJ3871" s="131">
        <v>2.2553766587352301E-4</v>
      </c>
    </row>
    <row r="3872" spans="1:36">
      <c r="A3872" s="121">
        <v>11389</v>
      </c>
      <c r="B3872">
        <v>11392</v>
      </c>
      <c r="C3872" t="s">
        <v>3372</v>
      </c>
      <c r="D3872" t="s">
        <v>3373</v>
      </c>
      <c r="E3872" t="s">
        <v>189</v>
      </c>
      <c r="F3872" t="s">
        <v>3374</v>
      </c>
      <c r="G3872" t="s">
        <v>3375</v>
      </c>
      <c r="H3872" t="s">
        <v>38</v>
      </c>
      <c r="I3872" t="s">
        <v>264</v>
      </c>
      <c r="J3872" t="s">
        <v>175</v>
      </c>
      <c r="K3872" t="s">
        <v>194</v>
      </c>
      <c r="L3872" t="s">
        <v>40</v>
      </c>
      <c r="M3872" t="s">
        <v>166</v>
      </c>
      <c r="N3872" t="s">
        <v>1616</v>
      </c>
      <c r="O3872" t="s">
        <v>45</v>
      </c>
      <c r="P3872" t="s">
        <v>3252</v>
      </c>
      <c r="Q3872" t="s">
        <v>413</v>
      </c>
      <c r="R3872" t="s">
        <v>228</v>
      </c>
      <c r="S3872" t="s">
        <v>178</v>
      </c>
      <c r="T3872" s="127">
        <v>2.4889999999999999</v>
      </c>
      <c r="U3872" t="s">
        <v>3376</v>
      </c>
      <c r="V3872" s="131">
        <v>4.3749999999999997E-2</v>
      </c>
      <c r="W3872" s="131">
        <v>4.3150000000000001E-2</v>
      </c>
      <c r="X3872" t="s">
        <v>270</v>
      </c>
      <c r="Z3872" s="127">
        <v>27000</v>
      </c>
      <c r="AA3872" s="129">
        <v>3.165</v>
      </c>
      <c r="AB3872" s="133">
        <v>100.437</v>
      </c>
      <c r="AD3872" s="127">
        <v>85.828000000000003</v>
      </c>
      <c r="AG3872" t="s">
        <v>275</v>
      </c>
      <c r="AH3872" s="131">
        <v>7.9999999999999996E-6</v>
      </c>
      <c r="AI3872" s="131">
        <v>9.8680936983564405E-4</v>
      </c>
      <c r="AJ3872" s="131">
        <v>2.5858917792080698E-4</v>
      </c>
    </row>
    <row r="3873" spans="1:36">
      <c r="A3873" s="121">
        <v>11389</v>
      </c>
      <c r="B3873">
        <v>11392</v>
      </c>
      <c r="C3873" t="s">
        <v>3377</v>
      </c>
      <c r="D3873" t="s">
        <v>3378</v>
      </c>
      <c r="E3873" t="s">
        <v>189</v>
      </c>
      <c r="F3873" t="s">
        <v>3379</v>
      </c>
      <c r="G3873" t="s">
        <v>3380</v>
      </c>
      <c r="H3873" t="s">
        <v>38</v>
      </c>
      <c r="I3873" t="s">
        <v>264</v>
      </c>
      <c r="J3873" t="s">
        <v>175</v>
      </c>
      <c r="K3873" t="s">
        <v>181</v>
      </c>
      <c r="L3873" t="s">
        <v>40</v>
      </c>
      <c r="M3873" t="s">
        <v>166</v>
      </c>
      <c r="N3873" t="s">
        <v>1614</v>
      </c>
      <c r="O3873" t="s">
        <v>45</v>
      </c>
      <c r="P3873" t="s">
        <v>541</v>
      </c>
      <c r="Q3873" t="s">
        <v>413</v>
      </c>
      <c r="R3873" t="s">
        <v>228</v>
      </c>
      <c r="S3873" t="s">
        <v>178</v>
      </c>
      <c r="T3873" s="127">
        <v>2.0840000000000001</v>
      </c>
      <c r="U3873" t="s">
        <v>2756</v>
      </c>
      <c r="V3873" s="131">
        <v>5.7000000000000002E-2</v>
      </c>
      <c r="W3873" s="131">
        <v>4.283E-2</v>
      </c>
      <c r="X3873" t="s">
        <v>270</v>
      </c>
      <c r="Z3873" s="127">
        <v>6000</v>
      </c>
      <c r="AA3873" s="129">
        <v>3.165</v>
      </c>
      <c r="AB3873" s="133">
        <v>104.139</v>
      </c>
      <c r="AD3873" s="127">
        <v>19.776</v>
      </c>
      <c r="AG3873" t="s">
        <v>275</v>
      </c>
      <c r="AH3873" s="131">
        <v>7.9999999999999996E-6</v>
      </c>
      <c r="AI3873" s="131">
        <v>2.27375258616116E-4</v>
      </c>
      <c r="AJ3873" s="131">
        <v>5.9582714759655203E-5</v>
      </c>
    </row>
    <row r="3874" spans="1:36">
      <c r="A3874" s="121">
        <v>11389</v>
      </c>
      <c r="B3874">
        <v>11392</v>
      </c>
      <c r="C3874" t="s">
        <v>3266</v>
      </c>
      <c r="D3874" t="s">
        <v>3267</v>
      </c>
      <c r="E3874" t="s">
        <v>189</v>
      </c>
      <c r="F3874" t="s">
        <v>3381</v>
      </c>
      <c r="G3874" t="s">
        <v>3382</v>
      </c>
      <c r="H3874" t="s">
        <v>38</v>
      </c>
      <c r="I3874" t="s">
        <v>264</v>
      </c>
      <c r="J3874" t="s">
        <v>175</v>
      </c>
      <c r="K3874" t="s">
        <v>1372</v>
      </c>
      <c r="L3874" t="s">
        <v>40</v>
      </c>
      <c r="M3874" t="s">
        <v>166</v>
      </c>
      <c r="N3874" t="s">
        <v>499</v>
      </c>
      <c r="O3874" t="s">
        <v>45</v>
      </c>
      <c r="P3874" t="s">
        <v>3270</v>
      </c>
      <c r="Q3874" t="s">
        <v>1535</v>
      </c>
      <c r="R3874" t="s">
        <v>228</v>
      </c>
      <c r="S3874" t="s">
        <v>178</v>
      </c>
      <c r="T3874" s="127">
        <v>2.4350000000000001</v>
      </c>
      <c r="U3874" t="s">
        <v>3383</v>
      </c>
      <c r="V3874" s="131">
        <v>8.1250000000000003E-2</v>
      </c>
      <c r="W3874" s="131">
        <v>6.7269999999999996E-2</v>
      </c>
      <c r="X3874" t="s">
        <v>270</v>
      </c>
      <c r="Z3874" s="127">
        <v>73000</v>
      </c>
      <c r="AA3874" s="129">
        <v>3.165</v>
      </c>
      <c r="AB3874" s="133">
        <v>106.404</v>
      </c>
      <c r="AD3874" s="127">
        <v>245.84100000000001</v>
      </c>
      <c r="AG3874" t="s">
        <v>275</v>
      </c>
      <c r="AH3874" s="131">
        <v>9.7E-5</v>
      </c>
      <c r="AI3874" s="131">
        <v>2.8265555769123301E-3</v>
      </c>
      <c r="AJ3874" s="131">
        <v>7.4068680874297803E-4</v>
      </c>
    </row>
    <row r="3875" spans="1:36">
      <c r="A3875" s="121">
        <v>11389</v>
      </c>
      <c r="B3875">
        <v>11392</v>
      </c>
      <c r="C3875" t="s">
        <v>3384</v>
      </c>
      <c r="D3875" t="s">
        <v>3385</v>
      </c>
      <c r="E3875" t="s">
        <v>189</v>
      </c>
      <c r="F3875" t="s">
        <v>3386</v>
      </c>
      <c r="G3875" t="s">
        <v>3387</v>
      </c>
      <c r="H3875" t="s">
        <v>38</v>
      </c>
      <c r="I3875" t="s">
        <v>264</v>
      </c>
      <c r="J3875" t="s">
        <v>175</v>
      </c>
      <c r="K3875" t="s">
        <v>181</v>
      </c>
      <c r="L3875" t="s">
        <v>40</v>
      </c>
      <c r="M3875" t="s">
        <v>166</v>
      </c>
      <c r="N3875" t="s">
        <v>1619</v>
      </c>
      <c r="O3875" t="s">
        <v>45</v>
      </c>
      <c r="P3875" t="s">
        <v>541</v>
      </c>
      <c r="Q3875" t="s">
        <v>413</v>
      </c>
      <c r="R3875" t="s">
        <v>228</v>
      </c>
      <c r="S3875" t="s">
        <v>178</v>
      </c>
      <c r="T3875" s="127">
        <v>2.8069999999999999</v>
      </c>
      <c r="U3875" t="s">
        <v>2547</v>
      </c>
      <c r="V3875" s="131">
        <v>6.9000000000000006E-2</v>
      </c>
      <c r="W3875" s="131">
        <v>5.4039999999999998E-2</v>
      </c>
      <c r="X3875" t="s">
        <v>270</v>
      </c>
      <c r="Z3875" s="127">
        <v>58000</v>
      </c>
      <c r="AA3875" s="129">
        <v>3.165</v>
      </c>
      <c r="AB3875" s="133">
        <v>105.60899999999999</v>
      </c>
      <c r="AD3875" s="127">
        <v>193.86699999999999</v>
      </c>
      <c r="AG3875" t="s">
        <v>275</v>
      </c>
      <c r="AH3875" s="131">
        <v>5.8E-5</v>
      </c>
      <c r="AI3875" s="131">
        <v>2.2289872801860401E-3</v>
      </c>
      <c r="AJ3875" s="131">
        <v>5.8409659048458504E-4</v>
      </c>
    </row>
    <row r="3876" spans="1:36">
      <c r="A3876" s="121">
        <v>11389</v>
      </c>
      <c r="B3876">
        <v>11392</v>
      </c>
      <c r="C3876" t="s">
        <v>3388</v>
      </c>
      <c r="D3876" t="s">
        <v>3389</v>
      </c>
      <c r="E3876" t="s">
        <v>189</v>
      </c>
      <c r="F3876" t="s">
        <v>3390</v>
      </c>
      <c r="G3876" t="s">
        <v>3391</v>
      </c>
      <c r="H3876" t="s">
        <v>38</v>
      </c>
      <c r="I3876" t="s">
        <v>264</v>
      </c>
      <c r="J3876" t="s">
        <v>175</v>
      </c>
      <c r="K3876" t="s">
        <v>181</v>
      </c>
      <c r="L3876" t="s">
        <v>40</v>
      </c>
      <c r="M3876" t="s">
        <v>166</v>
      </c>
      <c r="N3876" t="s">
        <v>1619</v>
      </c>
      <c r="O3876" t="s">
        <v>45</v>
      </c>
      <c r="P3876" t="s">
        <v>3350</v>
      </c>
      <c r="Q3876" t="s">
        <v>1535</v>
      </c>
      <c r="R3876" t="s">
        <v>228</v>
      </c>
      <c r="S3876" t="s">
        <v>178</v>
      </c>
      <c r="T3876" s="127">
        <v>3.1760000000000002</v>
      </c>
      <c r="U3876" t="s">
        <v>3392</v>
      </c>
      <c r="V3876" s="131">
        <v>5.8000000000000003E-2</v>
      </c>
      <c r="W3876" s="131">
        <v>5.3859999999999998E-2</v>
      </c>
      <c r="X3876" t="s">
        <v>270</v>
      </c>
      <c r="Z3876" s="127">
        <v>6000</v>
      </c>
      <c r="AA3876" s="129">
        <v>3.165</v>
      </c>
      <c r="AB3876" s="133">
        <v>98.873000000000005</v>
      </c>
      <c r="AD3876" s="127">
        <v>18.776</v>
      </c>
      <c r="AG3876" t="s">
        <v>275</v>
      </c>
      <c r="AH3876" s="131">
        <v>1.2E-5</v>
      </c>
      <c r="AI3876" s="131">
        <v>2.1587673776833001E-4</v>
      </c>
      <c r="AJ3876" s="131">
        <v>5.6569576514089601E-5</v>
      </c>
    </row>
    <row r="3877" spans="1:36">
      <c r="A3877" s="121">
        <v>11389</v>
      </c>
      <c r="B3877">
        <v>11392</v>
      </c>
      <c r="C3877" t="s">
        <v>3388</v>
      </c>
      <c r="D3877" t="s">
        <v>3389</v>
      </c>
      <c r="E3877" t="s">
        <v>189</v>
      </c>
      <c r="F3877" t="s">
        <v>3563</v>
      </c>
      <c r="G3877" t="s">
        <v>3564</v>
      </c>
      <c r="H3877" t="s">
        <v>38</v>
      </c>
      <c r="I3877" t="s">
        <v>264</v>
      </c>
      <c r="J3877" t="s">
        <v>175</v>
      </c>
      <c r="K3877" t="s">
        <v>181</v>
      </c>
      <c r="L3877" t="s">
        <v>40</v>
      </c>
      <c r="M3877" t="s">
        <v>166</v>
      </c>
      <c r="N3877" t="s">
        <v>1619</v>
      </c>
      <c r="O3877" t="s">
        <v>45</v>
      </c>
      <c r="P3877" t="s">
        <v>3350</v>
      </c>
      <c r="Q3877" t="s">
        <v>1535</v>
      </c>
      <c r="R3877" t="s">
        <v>228</v>
      </c>
      <c r="S3877" t="s">
        <v>178</v>
      </c>
      <c r="T3877" s="127">
        <v>3.7040000000000002</v>
      </c>
      <c r="U3877" t="s">
        <v>3565</v>
      </c>
      <c r="V3877" s="131">
        <v>5.8749999999999997E-2</v>
      </c>
      <c r="W3877" s="131">
        <v>5.5719999999999999E-2</v>
      </c>
      <c r="X3877" t="s">
        <v>270</v>
      </c>
      <c r="Z3877" s="127">
        <v>13000</v>
      </c>
      <c r="AA3877" s="129">
        <v>3.165</v>
      </c>
      <c r="AB3877" s="133">
        <v>100.72499999999999</v>
      </c>
      <c r="AD3877" s="127">
        <v>41.444000000000003</v>
      </c>
      <c r="AG3877" t="s">
        <v>275</v>
      </c>
      <c r="AH3877" s="131">
        <v>2.5999999999999998E-5</v>
      </c>
      <c r="AI3877" s="131">
        <v>4.7649643467886698E-4</v>
      </c>
      <c r="AJ3877" s="131">
        <v>1.2486385424808599E-4</v>
      </c>
    </row>
    <row r="3878" spans="1:36">
      <c r="A3878" s="121">
        <v>11389</v>
      </c>
      <c r="B3878">
        <v>11392</v>
      </c>
      <c r="C3878" t="s">
        <v>3393</v>
      </c>
      <c r="D3878" t="s">
        <v>3394</v>
      </c>
      <c r="E3878" t="s">
        <v>189</v>
      </c>
      <c r="F3878" t="s">
        <v>3395</v>
      </c>
      <c r="G3878" t="s">
        <v>3396</v>
      </c>
      <c r="H3878" t="s">
        <v>38</v>
      </c>
      <c r="I3878" t="s">
        <v>264</v>
      </c>
      <c r="J3878" t="s">
        <v>175</v>
      </c>
      <c r="K3878" t="s">
        <v>181</v>
      </c>
      <c r="L3878" t="s">
        <v>40</v>
      </c>
      <c r="M3878" t="s">
        <v>177</v>
      </c>
      <c r="N3878" t="s">
        <v>1621</v>
      </c>
      <c r="O3878" t="s">
        <v>45</v>
      </c>
      <c r="P3878" t="s">
        <v>541</v>
      </c>
      <c r="Q3878" t="s">
        <v>413</v>
      </c>
      <c r="R3878" t="s">
        <v>228</v>
      </c>
      <c r="S3878" t="s">
        <v>178</v>
      </c>
      <c r="T3878" s="127">
        <v>1.4350000000000001</v>
      </c>
      <c r="U3878" t="s">
        <v>2574</v>
      </c>
      <c r="V3878" s="131">
        <v>4.9110000000000001E-2</v>
      </c>
      <c r="W3878" s="131">
        <v>4.2380000000000001E-2</v>
      </c>
      <c r="X3878" t="s">
        <v>270</v>
      </c>
      <c r="Z3878" s="127">
        <v>2000</v>
      </c>
      <c r="AA3878" s="129">
        <v>3.165</v>
      </c>
      <c r="AB3878" s="133">
        <v>100.91800000000001</v>
      </c>
      <c r="AD3878" s="127">
        <v>6.3879999999999999</v>
      </c>
      <c r="AG3878" t="s">
        <v>275</v>
      </c>
      <c r="AH3878" s="131">
        <v>3.0000000000000001E-6</v>
      </c>
      <c r="AI3878" s="131">
        <v>7.3447253145859597E-5</v>
      </c>
      <c r="AJ3878" s="131">
        <v>1.9246538786607301E-5</v>
      </c>
    </row>
    <row r="3879" spans="1:36">
      <c r="A3879" s="121">
        <v>11389</v>
      </c>
      <c r="B3879">
        <v>11392</v>
      </c>
      <c r="C3879" t="s">
        <v>3393</v>
      </c>
      <c r="D3879" t="s">
        <v>3394</v>
      </c>
      <c r="E3879" t="s">
        <v>189</v>
      </c>
      <c r="F3879" t="s">
        <v>3397</v>
      </c>
      <c r="G3879" t="s">
        <v>3398</v>
      </c>
      <c r="H3879" t="s">
        <v>38</v>
      </c>
      <c r="I3879" t="s">
        <v>264</v>
      </c>
      <c r="J3879" t="s">
        <v>175</v>
      </c>
      <c r="K3879" t="s">
        <v>181</v>
      </c>
      <c r="L3879" t="s">
        <v>40</v>
      </c>
      <c r="M3879" t="s">
        <v>177</v>
      </c>
      <c r="N3879" t="s">
        <v>1621</v>
      </c>
      <c r="O3879" t="s">
        <v>45</v>
      </c>
      <c r="P3879" t="s">
        <v>541</v>
      </c>
      <c r="Q3879" t="s">
        <v>413</v>
      </c>
      <c r="R3879" t="s">
        <v>228</v>
      </c>
      <c r="S3879" t="s">
        <v>178</v>
      </c>
      <c r="T3879" s="127">
        <v>3.2770000000000001</v>
      </c>
      <c r="U3879" t="s">
        <v>3399</v>
      </c>
      <c r="V3879" s="131">
        <v>5.0259999999999999E-2</v>
      </c>
      <c r="W3879" s="131">
        <v>4.6129999999999997E-2</v>
      </c>
      <c r="X3879" t="s">
        <v>270</v>
      </c>
      <c r="Z3879" s="127">
        <v>4000</v>
      </c>
      <c r="AA3879" s="129">
        <v>3.165</v>
      </c>
      <c r="AB3879" s="133">
        <v>102.902</v>
      </c>
      <c r="AD3879" s="127">
        <v>13.026999999999999</v>
      </c>
      <c r="AG3879" t="s">
        <v>275</v>
      </c>
      <c r="AH3879" s="131">
        <v>3.9999999999999998E-6</v>
      </c>
      <c r="AI3879" s="131">
        <v>1.49781989298628E-4</v>
      </c>
      <c r="AJ3879" s="131">
        <v>3.9249730154595297E-5</v>
      </c>
    </row>
    <row r="3880" spans="1:36">
      <c r="A3880" s="121">
        <v>11389</v>
      </c>
      <c r="B3880">
        <v>11392</v>
      </c>
      <c r="C3880" t="s">
        <v>524</v>
      </c>
      <c r="D3880" t="s">
        <v>525</v>
      </c>
      <c r="E3880" t="s">
        <v>189</v>
      </c>
      <c r="F3880" t="s">
        <v>3566</v>
      </c>
      <c r="G3880" t="s">
        <v>3567</v>
      </c>
      <c r="H3880" t="s">
        <v>38</v>
      </c>
      <c r="I3880" t="s">
        <v>264</v>
      </c>
      <c r="J3880" t="s">
        <v>175</v>
      </c>
      <c r="K3880" t="s">
        <v>1372</v>
      </c>
      <c r="L3880" t="s">
        <v>40</v>
      </c>
      <c r="M3880" t="s">
        <v>166</v>
      </c>
      <c r="N3880" t="s">
        <v>499</v>
      </c>
      <c r="O3880" t="s">
        <v>45</v>
      </c>
      <c r="P3880" t="s">
        <v>3414</v>
      </c>
      <c r="Q3880" t="s">
        <v>413</v>
      </c>
      <c r="R3880" t="s">
        <v>228</v>
      </c>
      <c r="S3880" t="s">
        <v>188</v>
      </c>
      <c r="T3880" s="127">
        <v>3.4129999999999998</v>
      </c>
      <c r="U3880" t="s">
        <v>3568</v>
      </c>
      <c r="V3880" s="131">
        <v>5.6250000000000001E-2</v>
      </c>
      <c r="W3880" s="131">
        <v>5.6390000000000003E-2</v>
      </c>
      <c r="X3880" t="s">
        <v>270</v>
      </c>
      <c r="Z3880" s="127">
        <v>13000</v>
      </c>
      <c r="AA3880" s="129">
        <v>3.6360000000000001</v>
      </c>
      <c r="AB3880" s="133">
        <v>99.617000000000004</v>
      </c>
      <c r="AD3880" s="127">
        <v>47.087000000000003</v>
      </c>
      <c r="AG3880" t="s">
        <v>275</v>
      </c>
      <c r="AH3880" s="131">
        <v>3.1999999999999999E-5</v>
      </c>
      <c r="AI3880" s="131">
        <v>5.4138137701407096E-4</v>
      </c>
      <c r="AJ3880" s="131">
        <v>1.41866676080528E-4</v>
      </c>
    </row>
    <row r="3881" spans="1:36">
      <c r="A3881" s="121">
        <v>11389</v>
      </c>
      <c r="B3881">
        <v>11392</v>
      </c>
      <c r="C3881" t="s">
        <v>1271</v>
      </c>
      <c r="D3881" t="s">
        <v>1272</v>
      </c>
      <c r="E3881" t="s">
        <v>35</v>
      </c>
      <c r="F3881" t="s">
        <v>3400</v>
      </c>
      <c r="G3881" t="s">
        <v>3401</v>
      </c>
      <c r="H3881" t="s">
        <v>38</v>
      </c>
      <c r="I3881" t="s">
        <v>264</v>
      </c>
      <c r="J3881" t="s">
        <v>175</v>
      </c>
      <c r="K3881" t="s">
        <v>39</v>
      </c>
      <c r="L3881" t="s">
        <v>40</v>
      </c>
      <c r="M3881" t="s">
        <v>166</v>
      </c>
      <c r="N3881" t="s">
        <v>1618</v>
      </c>
      <c r="O3881" t="s">
        <v>45</v>
      </c>
      <c r="P3881" t="s">
        <v>2584</v>
      </c>
      <c r="Q3881" t="s">
        <v>413</v>
      </c>
      <c r="R3881" t="s">
        <v>228</v>
      </c>
      <c r="S3881" t="s">
        <v>178</v>
      </c>
      <c r="T3881" s="127">
        <v>3.214</v>
      </c>
      <c r="U3881" t="s">
        <v>3402</v>
      </c>
      <c r="V3881" s="131">
        <v>4.7219999999999998E-2</v>
      </c>
      <c r="W3881" s="131">
        <v>4.8120000000000003E-2</v>
      </c>
      <c r="X3881" t="s">
        <v>270</v>
      </c>
      <c r="Z3881" s="127">
        <v>77000</v>
      </c>
      <c r="AA3881" s="129">
        <v>3.165</v>
      </c>
      <c r="AB3881" s="133">
        <v>100.245</v>
      </c>
      <c r="AD3881" s="127">
        <v>244.30199999999999</v>
      </c>
      <c r="AG3881" t="s">
        <v>275</v>
      </c>
      <c r="AH3881" s="131">
        <v>7.7000000000000001E-5</v>
      </c>
      <c r="AI3881" s="131">
        <v>2.8088577913418298E-3</v>
      </c>
      <c r="AJ3881" s="131">
        <v>7.3604917967135897E-4</v>
      </c>
    </row>
    <row r="3882" spans="1:36">
      <c r="A3882" s="121">
        <v>11389</v>
      </c>
      <c r="B3882">
        <v>11392</v>
      </c>
      <c r="C3882" t="s">
        <v>1271</v>
      </c>
      <c r="D3882" t="s">
        <v>1272</v>
      </c>
      <c r="E3882" t="s">
        <v>35</v>
      </c>
      <c r="F3882" t="s">
        <v>3403</v>
      </c>
      <c r="G3882" t="s">
        <v>3404</v>
      </c>
      <c r="H3882" t="s">
        <v>38</v>
      </c>
      <c r="I3882" t="s">
        <v>264</v>
      </c>
      <c r="J3882" t="s">
        <v>175</v>
      </c>
      <c r="K3882" t="s">
        <v>39</v>
      </c>
      <c r="L3882" t="s">
        <v>40</v>
      </c>
      <c r="M3882" t="s">
        <v>166</v>
      </c>
      <c r="N3882" t="s">
        <v>1618</v>
      </c>
      <c r="O3882" t="s">
        <v>45</v>
      </c>
      <c r="P3882" t="s">
        <v>226</v>
      </c>
      <c r="Q3882" t="s">
        <v>227</v>
      </c>
      <c r="R3882" t="s">
        <v>228</v>
      </c>
      <c r="S3882" t="s">
        <v>178</v>
      </c>
      <c r="T3882" s="127">
        <v>5.8940000000000001</v>
      </c>
      <c r="U3882" t="s">
        <v>3004</v>
      </c>
      <c r="V3882" s="131">
        <v>5.2519999999999997E-2</v>
      </c>
      <c r="W3882" s="131">
        <v>5.3030000000000001E-2</v>
      </c>
      <c r="X3882" t="s">
        <v>270</v>
      </c>
      <c r="Z3882" s="127">
        <v>49000</v>
      </c>
      <c r="AA3882" s="129">
        <v>3.165</v>
      </c>
      <c r="AB3882" s="133">
        <v>100.238</v>
      </c>
      <c r="AD3882" s="127">
        <v>155.45400000000001</v>
      </c>
      <c r="AG3882" t="s">
        <v>275</v>
      </c>
      <c r="AH3882" s="131">
        <v>4.8999999999999998E-5</v>
      </c>
      <c r="AI3882" s="131">
        <v>1.7873337173531401E-3</v>
      </c>
      <c r="AJ3882" s="131">
        <v>4.6836316189160701E-4</v>
      </c>
    </row>
    <row r="3883" spans="1:36">
      <c r="A3883" s="121">
        <v>11389</v>
      </c>
      <c r="B3883">
        <v>11392</v>
      </c>
      <c r="C3883" t="s">
        <v>1256</v>
      </c>
      <c r="D3883" t="s">
        <v>1257</v>
      </c>
      <c r="E3883" t="s">
        <v>35</v>
      </c>
      <c r="F3883" t="s">
        <v>3405</v>
      </c>
      <c r="G3883" t="s">
        <v>3406</v>
      </c>
      <c r="H3883" t="s">
        <v>38</v>
      </c>
      <c r="I3883" t="s">
        <v>264</v>
      </c>
      <c r="J3883" t="s">
        <v>175</v>
      </c>
      <c r="K3883" t="s">
        <v>39</v>
      </c>
      <c r="L3883" t="s">
        <v>40</v>
      </c>
      <c r="M3883" t="s">
        <v>166</v>
      </c>
      <c r="N3883" t="s">
        <v>1546</v>
      </c>
      <c r="O3883" t="s">
        <v>45</v>
      </c>
      <c r="P3883" t="s">
        <v>2546</v>
      </c>
      <c r="Q3883" t="s">
        <v>1535</v>
      </c>
      <c r="R3883" t="s">
        <v>228</v>
      </c>
      <c r="S3883" t="s">
        <v>188</v>
      </c>
      <c r="T3883" s="127">
        <v>4.6669999999999998</v>
      </c>
      <c r="U3883" t="s">
        <v>3407</v>
      </c>
      <c r="V3883" s="131">
        <v>3.1969999999999998E-2</v>
      </c>
      <c r="W3883" s="131">
        <v>3.159E-2</v>
      </c>
      <c r="X3883" t="s">
        <v>270</v>
      </c>
      <c r="Z3883" s="127">
        <v>128000</v>
      </c>
      <c r="AA3883" s="129">
        <v>3.6360000000000001</v>
      </c>
      <c r="AB3883" s="133">
        <v>99.087999999999994</v>
      </c>
      <c r="AD3883" s="127">
        <v>461.16199999999998</v>
      </c>
      <c r="AG3883" t="s">
        <v>275</v>
      </c>
      <c r="AH3883" s="131">
        <v>1.7100000000000001E-4</v>
      </c>
      <c r="AI3883" s="131">
        <v>5.3022029597684104E-3</v>
      </c>
      <c r="AJ3883" s="131">
        <v>1.38941962495162E-3</v>
      </c>
    </row>
    <row r="3884" spans="1:36">
      <c r="A3884" s="121">
        <v>11389</v>
      </c>
      <c r="B3884">
        <v>11392</v>
      </c>
      <c r="C3884" t="s">
        <v>3569</v>
      </c>
      <c r="D3884" t="s">
        <v>3570</v>
      </c>
      <c r="E3884" t="s">
        <v>189</v>
      </c>
      <c r="F3884" t="s">
        <v>3571</v>
      </c>
      <c r="G3884" t="s">
        <v>3572</v>
      </c>
      <c r="H3884" t="s">
        <v>38</v>
      </c>
      <c r="I3884" t="s">
        <v>264</v>
      </c>
      <c r="J3884" t="s">
        <v>175</v>
      </c>
      <c r="K3884" t="s">
        <v>181</v>
      </c>
      <c r="L3884" t="s">
        <v>40</v>
      </c>
      <c r="M3884" t="s">
        <v>166</v>
      </c>
      <c r="N3884" t="s">
        <v>1621</v>
      </c>
      <c r="O3884" t="s">
        <v>45</v>
      </c>
      <c r="P3884" t="s">
        <v>430</v>
      </c>
      <c r="Q3884" t="s">
        <v>413</v>
      </c>
      <c r="R3884" t="s">
        <v>228</v>
      </c>
      <c r="S3884" t="s">
        <v>178</v>
      </c>
      <c r="T3884" s="127">
        <v>0.74099999999999999</v>
      </c>
      <c r="U3884" t="s">
        <v>3573</v>
      </c>
      <c r="V3884" s="131">
        <v>3.5000000000000003E-2</v>
      </c>
      <c r="W3884" s="131">
        <v>4.0939999999999997E-2</v>
      </c>
      <c r="X3884" t="s">
        <v>270</v>
      </c>
      <c r="Z3884" s="127">
        <v>12000</v>
      </c>
      <c r="AA3884" s="129">
        <v>3.165</v>
      </c>
      <c r="AB3884" s="133">
        <v>100.88800000000001</v>
      </c>
      <c r="AD3884" s="127">
        <v>38.317</v>
      </c>
      <c r="AG3884" t="s">
        <v>275</v>
      </c>
      <c r="AH3884" s="131">
        <v>1.7E-5</v>
      </c>
      <c r="AI3884" s="131">
        <v>4.4055077337474998E-4</v>
      </c>
      <c r="AJ3884" s="131">
        <v>1.15444447328592E-4</v>
      </c>
    </row>
    <row r="3885" spans="1:36">
      <c r="A3885" s="121">
        <v>11389</v>
      </c>
      <c r="B3885">
        <v>11392</v>
      </c>
      <c r="C3885" t="s">
        <v>3619</v>
      </c>
      <c r="D3885" t="s">
        <v>3620</v>
      </c>
      <c r="E3885" t="s">
        <v>189</v>
      </c>
      <c r="F3885" t="s">
        <v>3621</v>
      </c>
      <c r="G3885" t="s">
        <v>3622</v>
      </c>
      <c r="H3885" t="s">
        <v>38</v>
      </c>
      <c r="I3885" t="s">
        <v>264</v>
      </c>
      <c r="J3885" t="s">
        <v>175</v>
      </c>
      <c r="K3885" t="s">
        <v>181</v>
      </c>
      <c r="L3885" t="s">
        <v>40</v>
      </c>
      <c r="M3885" t="s">
        <v>166</v>
      </c>
      <c r="N3885" t="s">
        <v>1612</v>
      </c>
      <c r="O3885" t="s">
        <v>45</v>
      </c>
      <c r="P3885" t="s">
        <v>3623</v>
      </c>
      <c r="Q3885" t="s">
        <v>1535</v>
      </c>
      <c r="R3885" t="s">
        <v>228</v>
      </c>
      <c r="S3885" t="s">
        <v>178</v>
      </c>
      <c r="T3885" s="127">
        <v>1.8080000000000001</v>
      </c>
      <c r="U3885" t="s">
        <v>3624</v>
      </c>
      <c r="V3885" s="131">
        <v>4.2500000000000003E-2</v>
      </c>
      <c r="W3885" s="131">
        <v>4.5870000000000001E-2</v>
      </c>
      <c r="X3885" t="s">
        <v>270</v>
      </c>
      <c r="Z3885" s="127">
        <v>8000</v>
      </c>
      <c r="AA3885" s="129">
        <v>3.165</v>
      </c>
      <c r="AB3885" s="133">
        <v>99.677999999999997</v>
      </c>
      <c r="AD3885" s="127">
        <v>25.238</v>
      </c>
      <c r="AG3885" t="s">
        <v>275</v>
      </c>
      <c r="AH3885" s="131">
        <v>3.0000000000000001E-6</v>
      </c>
      <c r="AI3885" s="131">
        <v>2.9017909114756102E-4</v>
      </c>
      <c r="AJ3885" s="131">
        <v>7.6040190662308299E-5</v>
      </c>
    </row>
    <row r="3886" spans="1:36">
      <c r="A3886" s="121">
        <v>11389</v>
      </c>
      <c r="B3886">
        <v>11392</v>
      </c>
      <c r="C3886" t="s">
        <v>3625</v>
      </c>
      <c r="D3886" t="s">
        <v>3626</v>
      </c>
      <c r="E3886" t="s">
        <v>189</v>
      </c>
      <c r="F3886" t="s">
        <v>3627</v>
      </c>
      <c r="G3886" t="s">
        <v>3628</v>
      </c>
      <c r="H3886" t="s">
        <v>38</v>
      </c>
      <c r="I3886" t="s">
        <v>264</v>
      </c>
      <c r="J3886" t="s">
        <v>175</v>
      </c>
      <c r="K3886" t="s">
        <v>181</v>
      </c>
      <c r="L3886" t="s">
        <v>40</v>
      </c>
      <c r="M3886" t="s">
        <v>166</v>
      </c>
      <c r="N3886" t="s">
        <v>1594</v>
      </c>
      <c r="O3886" t="s">
        <v>45</v>
      </c>
      <c r="P3886" t="s">
        <v>3252</v>
      </c>
      <c r="Q3886" t="s">
        <v>413</v>
      </c>
      <c r="R3886" t="s">
        <v>228</v>
      </c>
      <c r="S3886" t="s">
        <v>178</v>
      </c>
      <c r="T3886" s="127">
        <v>2.2730000000000001</v>
      </c>
      <c r="U3886" t="s">
        <v>2685</v>
      </c>
      <c r="V3886" s="131">
        <v>0.05</v>
      </c>
      <c r="W3886" s="131">
        <v>4.2540000000000001E-2</v>
      </c>
      <c r="X3886" t="s">
        <v>270</v>
      </c>
      <c r="Z3886" s="127">
        <v>13000</v>
      </c>
      <c r="AA3886" s="129">
        <v>3.165</v>
      </c>
      <c r="AB3886" s="133">
        <v>103.364</v>
      </c>
      <c r="AD3886" s="127">
        <v>42.529000000000003</v>
      </c>
      <c r="AG3886" t="s">
        <v>275</v>
      </c>
      <c r="AH3886" s="131">
        <v>1.7E-5</v>
      </c>
      <c r="AI3886" s="131">
        <v>4.8897830350998596E-4</v>
      </c>
      <c r="AJ3886" s="131">
        <v>1.2813467463003301E-4</v>
      </c>
    </row>
    <row r="3887" spans="1:36">
      <c r="A3887" s="121">
        <v>11389</v>
      </c>
      <c r="B3887">
        <v>11392</v>
      </c>
      <c r="C3887" t="s">
        <v>2507</v>
      </c>
      <c r="D3887" t="s">
        <v>2508</v>
      </c>
      <c r="E3887" t="s">
        <v>35</v>
      </c>
      <c r="F3887" t="s">
        <v>3408</v>
      </c>
      <c r="G3887" t="s">
        <v>3409</v>
      </c>
      <c r="H3887" t="s">
        <v>38</v>
      </c>
      <c r="I3887" t="s">
        <v>264</v>
      </c>
      <c r="J3887" t="s">
        <v>175</v>
      </c>
      <c r="K3887" t="s">
        <v>181</v>
      </c>
      <c r="L3887" t="s">
        <v>40</v>
      </c>
      <c r="M3887" t="s">
        <v>166</v>
      </c>
      <c r="N3887" t="s">
        <v>1616</v>
      </c>
      <c r="O3887" t="s">
        <v>45</v>
      </c>
      <c r="P3887" t="s">
        <v>2511</v>
      </c>
      <c r="Q3887" t="s">
        <v>413</v>
      </c>
      <c r="R3887" t="s">
        <v>228</v>
      </c>
      <c r="S3887" t="s">
        <v>178</v>
      </c>
      <c r="T3887" s="127">
        <v>0.65600000000000003</v>
      </c>
      <c r="U3887" t="s">
        <v>1036</v>
      </c>
      <c r="V3887" s="131">
        <v>3.15E-2</v>
      </c>
      <c r="W3887" s="131">
        <v>4.4970000000000003E-2</v>
      </c>
      <c r="X3887" t="s">
        <v>270</v>
      </c>
      <c r="Z3887" s="127">
        <v>5000</v>
      </c>
      <c r="AA3887" s="129">
        <v>3.165</v>
      </c>
      <c r="AB3887" s="133">
        <v>100.816</v>
      </c>
      <c r="AD3887" s="127">
        <v>15.954000000000001</v>
      </c>
      <c r="AG3887" t="s">
        <v>275</v>
      </c>
      <c r="AH3887" s="131">
        <v>3.0000000000000001E-6</v>
      </c>
      <c r="AI3887" s="131">
        <v>1.8343298274922E-4</v>
      </c>
      <c r="AJ3887" s="131">
        <v>4.8067829170068197E-5</v>
      </c>
    </row>
    <row r="3888" spans="1:36">
      <c r="A3888" s="121">
        <v>11389</v>
      </c>
      <c r="B3888">
        <v>11392</v>
      </c>
      <c r="C3888" t="s">
        <v>3410</v>
      </c>
      <c r="D3888" t="s">
        <v>3411</v>
      </c>
      <c r="E3888" t="s">
        <v>189</v>
      </c>
      <c r="F3888" t="s">
        <v>3412</v>
      </c>
      <c r="G3888" t="s">
        <v>3413</v>
      </c>
      <c r="H3888" t="s">
        <v>38</v>
      </c>
      <c r="I3888" t="s">
        <v>264</v>
      </c>
      <c r="J3888" t="s">
        <v>175</v>
      </c>
      <c r="K3888" t="s">
        <v>538</v>
      </c>
      <c r="L3888" t="s">
        <v>40</v>
      </c>
      <c r="M3888" t="s">
        <v>166</v>
      </c>
      <c r="N3888" t="s">
        <v>1616</v>
      </c>
      <c r="O3888" t="s">
        <v>45</v>
      </c>
      <c r="P3888" t="s">
        <v>3414</v>
      </c>
      <c r="Q3888" t="s">
        <v>413</v>
      </c>
      <c r="R3888" t="s">
        <v>228</v>
      </c>
      <c r="S3888" t="s">
        <v>178</v>
      </c>
      <c r="T3888" s="127">
        <v>3.9359999999999999</v>
      </c>
      <c r="U3888" t="s">
        <v>3415</v>
      </c>
      <c r="V3888" s="131">
        <v>4.9000000000000002E-2</v>
      </c>
      <c r="W3888" s="131">
        <v>5.9540000000000003E-2</v>
      </c>
      <c r="X3888" t="s">
        <v>270</v>
      </c>
      <c r="Z3888" s="127">
        <v>30000</v>
      </c>
      <c r="AA3888" s="129">
        <v>3.165</v>
      </c>
      <c r="AB3888" s="133">
        <v>91.980999999999995</v>
      </c>
      <c r="AD3888" s="127">
        <v>87.335999999999999</v>
      </c>
      <c r="AG3888" t="s">
        <v>275</v>
      </c>
      <c r="AH3888" s="131">
        <v>4.0000000000000003E-5</v>
      </c>
      <c r="AI3888" s="131">
        <v>1.00414734992633E-3</v>
      </c>
      <c r="AJ3888" s="131">
        <v>2.6313252150418301E-4</v>
      </c>
    </row>
    <row r="3889" spans="1:36">
      <c r="A3889" s="121">
        <v>11389</v>
      </c>
      <c r="B3889">
        <v>11392</v>
      </c>
      <c r="C3889" t="s">
        <v>3357</v>
      </c>
      <c r="D3889" t="s">
        <v>3358</v>
      </c>
      <c r="E3889" t="s">
        <v>189</v>
      </c>
      <c r="F3889" t="s">
        <v>3416</v>
      </c>
      <c r="G3889" t="s">
        <v>3417</v>
      </c>
      <c r="H3889" t="s">
        <v>38</v>
      </c>
      <c r="I3889" t="s">
        <v>264</v>
      </c>
      <c r="J3889" t="s">
        <v>175</v>
      </c>
      <c r="K3889" t="s">
        <v>194</v>
      </c>
      <c r="L3889" t="s">
        <v>40</v>
      </c>
      <c r="M3889" t="s">
        <v>166</v>
      </c>
      <c r="N3889" t="s">
        <v>618</v>
      </c>
      <c r="O3889" t="s">
        <v>45</v>
      </c>
      <c r="P3889" t="s">
        <v>2584</v>
      </c>
      <c r="Q3889" t="s">
        <v>413</v>
      </c>
      <c r="R3889" t="s">
        <v>228</v>
      </c>
      <c r="S3889" t="s">
        <v>188</v>
      </c>
      <c r="T3889" s="127">
        <v>0.496</v>
      </c>
      <c r="U3889" t="s">
        <v>3418</v>
      </c>
      <c r="V3889" s="131">
        <v>1.375E-2</v>
      </c>
      <c r="W3889" s="131">
        <v>2.3949999999999999E-2</v>
      </c>
      <c r="X3889" t="s">
        <v>270</v>
      </c>
      <c r="Z3889" s="127">
        <v>9000</v>
      </c>
      <c r="AA3889" s="129">
        <v>3.6360000000000001</v>
      </c>
      <c r="AB3889" s="133">
        <v>100.458</v>
      </c>
      <c r="AD3889" s="127">
        <v>32.874000000000002</v>
      </c>
      <c r="AG3889" t="s">
        <v>275</v>
      </c>
      <c r="AH3889" s="131">
        <v>2.0999999999999999E-5</v>
      </c>
      <c r="AI3889" s="131">
        <v>3.7796758633548699E-4</v>
      </c>
      <c r="AJ3889" s="131">
        <v>9.9044790634166503E-5</v>
      </c>
    </row>
    <row r="3890" spans="1:36">
      <c r="A3890" s="121">
        <v>11389</v>
      </c>
      <c r="B3890">
        <v>11392</v>
      </c>
      <c r="C3890" t="s">
        <v>3574</v>
      </c>
      <c r="D3890" t="s">
        <v>3575</v>
      </c>
      <c r="E3890" t="s">
        <v>189</v>
      </c>
      <c r="F3890" t="s">
        <v>3576</v>
      </c>
      <c r="G3890" t="s">
        <v>3577</v>
      </c>
      <c r="H3890" t="s">
        <v>38</v>
      </c>
      <c r="I3890" t="s">
        <v>264</v>
      </c>
      <c r="J3890" t="s">
        <v>175</v>
      </c>
      <c r="K3890" t="s">
        <v>181</v>
      </c>
      <c r="L3890" t="s">
        <v>40</v>
      </c>
      <c r="M3890" t="s">
        <v>166</v>
      </c>
      <c r="N3890" t="s">
        <v>1591</v>
      </c>
      <c r="O3890" t="s">
        <v>45</v>
      </c>
      <c r="P3890" t="s">
        <v>3252</v>
      </c>
      <c r="Q3890" t="s">
        <v>413</v>
      </c>
      <c r="R3890" t="s">
        <v>228</v>
      </c>
      <c r="S3890" t="s">
        <v>178</v>
      </c>
      <c r="T3890" s="127">
        <v>3.7189999999999999</v>
      </c>
      <c r="U3890" t="s">
        <v>3578</v>
      </c>
      <c r="V3890" s="131">
        <v>4.2500000000000003E-2</v>
      </c>
      <c r="W3890" s="131">
        <v>4.1950000000000001E-2</v>
      </c>
      <c r="X3890" t="s">
        <v>270</v>
      </c>
      <c r="Z3890" s="127">
        <v>12000</v>
      </c>
      <c r="AA3890" s="129">
        <v>3.165</v>
      </c>
      <c r="AB3890" s="133">
        <v>100.53</v>
      </c>
      <c r="AD3890" s="127">
        <v>38.180999999999997</v>
      </c>
      <c r="AG3890" t="s">
        <v>275</v>
      </c>
      <c r="AH3890" s="131">
        <v>3.4999999999999997E-5</v>
      </c>
      <c r="AI3890" s="131">
        <v>4.38988958644187E-4</v>
      </c>
      <c r="AJ3890" s="131">
        <v>1.15035180453362E-4</v>
      </c>
    </row>
    <row r="3891" spans="1:36">
      <c r="A3891" s="121">
        <v>11389</v>
      </c>
      <c r="B3891">
        <v>11392</v>
      </c>
      <c r="C3891" t="s">
        <v>3419</v>
      </c>
      <c r="D3891" t="s">
        <v>3420</v>
      </c>
      <c r="E3891" t="s">
        <v>189</v>
      </c>
      <c r="F3891" t="s">
        <v>3421</v>
      </c>
      <c r="G3891" t="s">
        <v>3422</v>
      </c>
      <c r="H3891" t="s">
        <v>38</v>
      </c>
      <c r="I3891" t="s">
        <v>264</v>
      </c>
      <c r="J3891" t="s">
        <v>175</v>
      </c>
      <c r="K3891" t="s">
        <v>181</v>
      </c>
      <c r="L3891" t="s">
        <v>40</v>
      </c>
      <c r="M3891" t="s">
        <v>166</v>
      </c>
      <c r="N3891" t="s">
        <v>1601</v>
      </c>
      <c r="O3891" t="s">
        <v>45</v>
      </c>
      <c r="P3891" t="s">
        <v>2584</v>
      </c>
      <c r="Q3891" t="s">
        <v>413</v>
      </c>
      <c r="R3891" t="s">
        <v>228</v>
      </c>
      <c r="S3891" t="s">
        <v>178</v>
      </c>
      <c r="T3891" s="127">
        <v>3.8660000000000001</v>
      </c>
      <c r="U3891" t="s">
        <v>3423</v>
      </c>
      <c r="V3891" s="131">
        <v>2.7E-2</v>
      </c>
      <c r="W3891" s="131">
        <v>4.2909999999999997E-2</v>
      </c>
      <c r="X3891" t="s">
        <v>270</v>
      </c>
      <c r="Z3891" s="127">
        <v>12000</v>
      </c>
      <c r="AA3891" s="129">
        <v>3.165</v>
      </c>
      <c r="AB3891" s="133">
        <v>93.055999999999997</v>
      </c>
      <c r="AD3891" s="127">
        <v>35.343000000000004</v>
      </c>
      <c r="AG3891" t="s">
        <v>275</v>
      </c>
      <c r="AH3891" s="131">
        <v>1.2999999999999999E-5</v>
      </c>
      <c r="AI3891" s="131">
        <v>4.0635384908852402E-4</v>
      </c>
      <c r="AJ3891" s="131">
        <v>1.0648328947085101E-4</v>
      </c>
    </row>
    <row r="3892" spans="1:36">
      <c r="A3892" s="121">
        <v>11389</v>
      </c>
      <c r="B3892">
        <v>11392</v>
      </c>
      <c r="C3892" t="s">
        <v>3424</v>
      </c>
      <c r="D3892" t="s">
        <v>3425</v>
      </c>
      <c r="E3892" t="s">
        <v>189</v>
      </c>
      <c r="F3892" t="s">
        <v>3426</v>
      </c>
      <c r="G3892" t="s">
        <v>3427</v>
      </c>
      <c r="H3892" t="s">
        <v>38</v>
      </c>
      <c r="I3892" t="s">
        <v>264</v>
      </c>
      <c r="J3892" t="s">
        <v>175</v>
      </c>
      <c r="K3892" t="s">
        <v>181</v>
      </c>
      <c r="L3892" t="s">
        <v>40</v>
      </c>
      <c r="M3892" t="s">
        <v>166</v>
      </c>
      <c r="N3892" t="s">
        <v>1626</v>
      </c>
      <c r="O3892" t="s">
        <v>45</v>
      </c>
      <c r="P3892" t="s">
        <v>430</v>
      </c>
      <c r="Q3892" t="s">
        <v>413</v>
      </c>
      <c r="R3892" t="s">
        <v>228</v>
      </c>
      <c r="S3892" t="s">
        <v>178</v>
      </c>
      <c r="T3892" s="127">
        <v>1.2729999999999999</v>
      </c>
      <c r="U3892" t="s">
        <v>3428</v>
      </c>
      <c r="V3892" s="131">
        <v>1.7000000000000001E-2</v>
      </c>
      <c r="W3892" s="131">
        <v>3.8379999999999997E-2</v>
      </c>
      <c r="X3892" t="s">
        <v>270</v>
      </c>
      <c r="Z3892" s="127">
        <v>6000</v>
      </c>
      <c r="AA3892" s="129">
        <v>3.165</v>
      </c>
      <c r="AB3892" s="133">
        <v>97.888000000000005</v>
      </c>
      <c r="AD3892" s="127">
        <v>18.588999999999999</v>
      </c>
      <c r="AG3892" t="s">
        <v>275</v>
      </c>
      <c r="AH3892" s="131">
        <v>5.0000000000000004E-6</v>
      </c>
      <c r="AI3892" s="131">
        <v>2.13725677700876E-4</v>
      </c>
      <c r="AJ3892" s="131">
        <v>5.6005900416654699E-5</v>
      </c>
    </row>
    <row r="3893" spans="1:36">
      <c r="A3893" s="121">
        <v>11389</v>
      </c>
      <c r="B3893">
        <v>11392</v>
      </c>
      <c r="C3893" t="s">
        <v>3297</v>
      </c>
      <c r="D3893" t="s">
        <v>3298</v>
      </c>
      <c r="E3893" t="s">
        <v>189</v>
      </c>
      <c r="F3893" t="s">
        <v>3579</v>
      </c>
      <c r="G3893" t="s">
        <v>3580</v>
      </c>
      <c r="H3893" t="s">
        <v>38</v>
      </c>
      <c r="I3893" t="s">
        <v>264</v>
      </c>
      <c r="J3893" t="s">
        <v>175</v>
      </c>
      <c r="K3893" t="s">
        <v>960</v>
      </c>
      <c r="L3893" t="s">
        <v>40</v>
      </c>
      <c r="M3893" t="s">
        <v>166</v>
      </c>
      <c r="N3893" t="s">
        <v>1628</v>
      </c>
      <c r="O3893" t="s">
        <v>45</v>
      </c>
      <c r="P3893" t="s">
        <v>3252</v>
      </c>
      <c r="Q3893" t="s">
        <v>413</v>
      </c>
      <c r="R3893" t="s">
        <v>228</v>
      </c>
      <c r="S3893" t="s">
        <v>178</v>
      </c>
      <c r="T3893" s="127">
        <v>4.3769999999999998</v>
      </c>
      <c r="U3893" t="s">
        <v>3581</v>
      </c>
      <c r="V3893" s="131">
        <v>3.4209999999999997E-2</v>
      </c>
      <c r="W3893" s="131">
        <v>4.598E-2</v>
      </c>
      <c r="X3893" t="s">
        <v>270</v>
      </c>
      <c r="Z3893" s="127">
        <v>24000</v>
      </c>
      <c r="AA3893" s="129">
        <v>3.165</v>
      </c>
      <c r="AB3893" s="133">
        <v>96.051000000000002</v>
      </c>
      <c r="AD3893" s="127">
        <v>72.959999999999994</v>
      </c>
      <c r="AG3893" t="s">
        <v>275</v>
      </c>
      <c r="AH3893" s="131">
        <v>2.5999999999999998E-5</v>
      </c>
      <c r="AI3893" s="131">
        <v>8.3885763018433997E-4</v>
      </c>
      <c r="AJ3893" s="131">
        <v>2.1981905686413699E-4</v>
      </c>
    </row>
    <row r="3894" spans="1:36">
      <c r="A3894" s="121">
        <v>11389</v>
      </c>
      <c r="B3894">
        <v>11392</v>
      </c>
      <c r="C3894" t="s">
        <v>3357</v>
      </c>
      <c r="D3894" t="s">
        <v>3358</v>
      </c>
      <c r="E3894" t="s">
        <v>189</v>
      </c>
      <c r="F3894" t="s">
        <v>3429</v>
      </c>
      <c r="G3894" t="s">
        <v>3430</v>
      </c>
      <c r="H3894" t="s">
        <v>38</v>
      </c>
      <c r="I3894" t="s">
        <v>264</v>
      </c>
      <c r="J3894" t="s">
        <v>175</v>
      </c>
      <c r="K3894" t="s">
        <v>194</v>
      </c>
      <c r="L3894" t="s">
        <v>40</v>
      </c>
      <c r="M3894" t="s">
        <v>166</v>
      </c>
      <c r="N3894" t="s">
        <v>618</v>
      </c>
      <c r="O3894" t="s">
        <v>45</v>
      </c>
      <c r="P3894" t="s">
        <v>2584</v>
      </c>
      <c r="Q3894" t="s">
        <v>413</v>
      </c>
      <c r="R3894" t="s">
        <v>228</v>
      </c>
      <c r="S3894" t="s">
        <v>188</v>
      </c>
      <c r="T3894" s="127">
        <v>1.9359999999999999</v>
      </c>
      <c r="U3894" t="s">
        <v>3431</v>
      </c>
      <c r="V3894" s="131">
        <v>1.25E-3</v>
      </c>
      <c r="W3894" s="131">
        <v>2.7990000000000001E-2</v>
      </c>
      <c r="X3894" t="s">
        <v>270</v>
      </c>
      <c r="Z3894" s="127">
        <v>49000</v>
      </c>
      <c r="AA3894" s="129">
        <v>3.6360000000000001</v>
      </c>
      <c r="AB3894" s="133">
        <v>93.631</v>
      </c>
      <c r="AD3894" s="127">
        <v>166.81700000000001</v>
      </c>
      <c r="AG3894" t="s">
        <v>275</v>
      </c>
      <c r="AH3894" s="131">
        <v>4.8999999999999998E-5</v>
      </c>
      <c r="AI3894" s="131">
        <v>1.91797543350364E-3</v>
      </c>
      <c r="AJ3894" s="131">
        <v>5.0259726526979899E-4</v>
      </c>
    </row>
    <row r="3895" spans="1:36">
      <c r="A3895" s="121">
        <v>11389</v>
      </c>
      <c r="B3895">
        <v>11393</v>
      </c>
      <c r="C3895" t="s">
        <v>54</v>
      </c>
      <c r="D3895" t="s">
        <v>55</v>
      </c>
      <c r="E3895" t="s">
        <v>35</v>
      </c>
      <c r="F3895" t="s">
        <v>2541</v>
      </c>
      <c r="G3895" t="s">
        <v>2542</v>
      </c>
      <c r="H3895" t="s">
        <v>38</v>
      </c>
      <c r="I3895" t="s">
        <v>353</v>
      </c>
      <c r="J3895" t="s">
        <v>39</v>
      </c>
      <c r="K3895" t="s">
        <v>39</v>
      </c>
      <c r="L3895" t="s">
        <v>40</v>
      </c>
      <c r="M3895" t="s">
        <v>41</v>
      </c>
      <c r="N3895" t="s">
        <v>52</v>
      </c>
      <c r="O3895" t="s">
        <v>45</v>
      </c>
      <c r="P3895" t="s">
        <v>381</v>
      </c>
      <c r="Q3895" t="s">
        <v>227</v>
      </c>
      <c r="R3895" t="s">
        <v>228</v>
      </c>
      <c r="S3895" t="s">
        <v>46</v>
      </c>
      <c r="T3895" s="127">
        <v>2.5000000000000001E-2</v>
      </c>
      <c r="U3895" t="s">
        <v>2543</v>
      </c>
      <c r="V3895" s="131">
        <v>1.34E-2</v>
      </c>
      <c r="W3895" s="131">
        <v>7.2980000000000003E-2</v>
      </c>
      <c r="X3895" t="s">
        <v>270</v>
      </c>
      <c r="Z3895" s="127">
        <v>41280</v>
      </c>
      <c r="AA3895" s="129">
        <v>1</v>
      </c>
      <c r="AB3895" s="133">
        <v>119.6</v>
      </c>
      <c r="AD3895" s="127">
        <v>49.371000000000002</v>
      </c>
      <c r="AG3895" t="s">
        <v>275</v>
      </c>
      <c r="AH3895" s="131">
        <v>9.1000000000000003E-5</v>
      </c>
      <c r="AI3895" s="131">
        <v>1.60943786639525E-2</v>
      </c>
      <c r="AJ3895" s="131">
        <v>1.8124938829153199E-3</v>
      </c>
    </row>
    <row r="3896" spans="1:36">
      <c r="A3896" s="121">
        <v>11389</v>
      </c>
      <c r="B3896">
        <v>11393</v>
      </c>
      <c r="C3896" t="s">
        <v>2589</v>
      </c>
      <c r="D3896" t="s">
        <v>2590</v>
      </c>
      <c r="E3896" t="s">
        <v>35</v>
      </c>
      <c r="F3896" t="s">
        <v>2591</v>
      </c>
      <c r="G3896" t="s">
        <v>2592</v>
      </c>
      <c r="H3896" t="s">
        <v>38</v>
      </c>
      <c r="I3896" t="s">
        <v>280</v>
      </c>
      <c r="J3896" t="s">
        <v>39</v>
      </c>
      <c r="K3896" t="s">
        <v>39</v>
      </c>
      <c r="L3896" t="s">
        <v>40</v>
      </c>
      <c r="M3896" t="s">
        <v>41</v>
      </c>
      <c r="N3896" t="s">
        <v>52</v>
      </c>
      <c r="O3896" t="s">
        <v>45</v>
      </c>
      <c r="P3896" t="s">
        <v>226</v>
      </c>
      <c r="Q3896" t="s">
        <v>227</v>
      </c>
      <c r="R3896" t="s">
        <v>228</v>
      </c>
      <c r="S3896" t="s">
        <v>46</v>
      </c>
      <c r="T3896" s="127">
        <v>1.226</v>
      </c>
      <c r="U3896" t="s">
        <v>2593</v>
      </c>
      <c r="V3896" s="131">
        <v>1.44E-2</v>
      </c>
      <c r="W3896" s="131">
        <v>4.0489999999999998E-2</v>
      </c>
      <c r="X3896" t="s">
        <v>270</v>
      </c>
      <c r="Z3896" s="127">
        <v>12978.78</v>
      </c>
      <c r="AA3896" s="129">
        <v>1</v>
      </c>
      <c r="AB3896" s="133">
        <v>96.94</v>
      </c>
      <c r="AD3896" s="127">
        <v>12.582000000000001</v>
      </c>
      <c r="AG3896" t="s">
        <v>275</v>
      </c>
      <c r="AH3896" s="131">
        <v>6.4999999999999994E-5</v>
      </c>
      <c r="AI3896" s="131">
        <v>4.1014765521436899E-3</v>
      </c>
      <c r="AJ3896" s="131">
        <v>4.6189426239431002E-4</v>
      </c>
    </row>
    <row r="3897" spans="1:36">
      <c r="A3897" s="121">
        <v>11389</v>
      </c>
      <c r="B3897">
        <v>11393</v>
      </c>
      <c r="C3897" t="s">
        <v>2594</v>
      </c>
      <c r="D3897" t="s">
        <v>2595</v>
      </c>
      <c r="E3897" t="s">
        <v>35</v>
      </c>
      <c r="F3897" t="s">
        <v>2596</v>
      </c>
      <c r="G3897" t="s">
        <v>2597</v>
      </c>
      <c r="H3897" t="s">
        <v>38</v>
      </c>
      <c r="I3897" t="s">
        <v>353</v>
      </c>
      <c r="J3897" t="s">
        <v>39</v>
      </c>
      <c r="K3897" t="s">
        <v>39</v>
      </c>
      <c r="L3897" t="s">
        <v>40</v>
      </c>
      <c r="M3897" t="s">
        <v>41</v>
      </c>
      <c r="N3897" t="s">
        <v>52</v>
      </c>
      <c r="O3897" t="s">
        <v>45</v>
      </c>
      <c r="P3897" t="s">
        <v>226</v>
      </c>
      <c r="Q3897" t="s">
        <v>227</v>
      </c>
      <c r="R3897" t="s">
        <v>228</v>
      </c>
      <c r="S3897" t="s">
        <v>46</v>
      </c>
      <c r="T3897" s="127">
        <v>0.74299999999999999</v>
      </c>
      <c r="U3897" t="s">
        <v>1288</v>
      </c>
      <c r="V3897" s="131">
        <v>8.3000000000000001E-3</v>
      </c>
      <c r="W3897" s="131">
        <v>2.2210000000000001E-2</v>
      </c>
      <c r="X3897" t="s">
        <v>270</v>
      </c>
      <c r="Z3897" s="127">
        <v>80169.08</v>
      </c>
      <c r="AA3897" s="129">
        <v>1</v>
      </c>
      <c r="AB3897" s="133">
        <v>117.94</v>
      </c>
      <c r="AD3897" s="127">
        <v>94.551000000000002</v>
      </c>
      <c r="AG3897" t="s">
        <v>275</v>
      </c>
      <c r="AH3897" s="131">
        <v>3.6699999999999998E-4</v>
      </c>
      <c r="AI3897" s="131">
        <v>3.0822749022525599E-2</v>
      </c>
      <c r="AJ3897" s="131">
        <v>3.4711525821800298E-3</v>
      </c>
    </row>
    <row r="3898" spans="1:36">
      <c r="A3898" s="121">
        <v>11389</v>
      </c>
      <c r="B3898">
        <v>11393</v>
      </c>
      <c r="C3898" t="s">
        <v>2594</v>
      </c>
      <c r="D3898" t="s">
        <v>2595</v>
      </c>
      <c r="E3898" t="s">
        <v>35</v>
      </c>
      <c r="F3898" t="s">
        <v>2598</v>
      </c>
      <c r="G3898" t="s">
        <v>2599</v>
      </c>
      <c r="H3898" t="s">
        <v>38</v>
      </c>
      <c r="I3898" t="s">
        <v>353</v>
      </c>
      <c r="J3898" t="s">
        <v>39</v>
      </c>
      <c r="K3898" t="s">
        <v>39</v>
      </c>
      <c r="L3898" t="s">
        <v>40</v>
      </c>
      <c r="M3898" t="s">
        <v>41</v>
      </c>
      <c r="N3898" t="s">
        <v>52</v>
      </c>
      <c r="O3898" t="s">
        <v>45</v>
      </c>
      <c r="P3898" t="s">
        <v>226</v>
      </c>
      <c r="Q3898" t="s">
        <v>227</v>
      </c>
      <c r="R3898" t="s">
        <v>228</v>
      </c>
      <c r="S3898" t="s">
        <v>46</v>
      </c>
      <c r="T3898" s="127">
        <v>3.6040000000000001</v>
      </c>
      <c r="U3898" t="s">
        <v>455</v>
      </c>
      <c r="V3898" s="131">
        <v>1.6500000000000001E-2</v>
      </c>
      <c r="W3898" s="131">
        <v>2.358E-2</v>
      </c>
      <c r="X3898" t="s">
        <v>270</v>
      </c>
      <c r="Z3898" s="127">
        <v>104371</v>
      </c>
      <c r="AA3898" s="129">
        <v>1</v>
      </c>
      <c r="AB3898" s="133">
        <v>116.46</v>
      </c>
      <c r="AD3898" s="127">
        <v>121.55</v>
      </c>
      <c r="AG3898" t="s">
        <v>275</v>
      </c>
      <c r="AH3898" s="131">
        <v>4.8999999999999998E-5</v>
      </c>
      <c r="AI3898" s="131">
        <v>3.9624151650537898E-2</v>
      </c>
      <c r="AJ3898" s="131">
        <v>4.4623364456538601E-3</v>
      </c>
    </row>
    <row r="3899" spans="1:36">
      <c r="A3899" s="121">
        <v>11389</v>
      </c>
      <c r="B3899">
        <v>11393</v>
      </c>
      <c r="C3899" t="s">
        <v>2531</v>
      </c>
      <c r="D3899" t="s">
        <v>2532</v>
      </c>
      <c r="E3899" t="s">
        <v>35</v>
      </c>
      <c r="F3899" t="s">
        <v>2615</v>
      </c>
      <c r="G3899" t="s">
        <v>2616</v>
      </c>
      <c r="H3899" t="s">
        <v>38</v>
      </c>
      <c r="I3899" t="s">
        <v>353</v>
      </c>
      <c r="J3899" t="s">
        <v>39</v>
      </c>
      <c r="K3899" t="s">
        <v>39</v>
      </c>
      <c r="L3899" t="s">
        <v>40</v>
      </c>
      <c r="M3899" t="s">
        <v>41</v>
      </c>
      <c r="N3899" t="s">
        <v>52</v>
      </c>
      <c r="O3899" t="s">
        <v>45</v>
      </c>
      <c r="P3899" t="s">
        <v>2298</v>
      </c>
      <c r="Q3899" t="s">
        <v>234</v>
      </c>
      <c r="R3899" t="s">
        <v>228</v>
      </c>
      <c r="S3899" t="s">
        <v>46</v>
      </c>
      <c r="T3899" s="127">
        <v>1.2210000000000001</v>
      </c>
      <c r="U3899" t="s">
        <v>414</v>
      </c>
      <c r="V3899" s="131">
        <v>1.77E-2</v>
      </c>
      <c r="W3899" s="131">
        <v>2.0840000000000001E-2</v>
      </c>
      <c r="X3899" t="s">
        <v>270</v>
      </c>
      <c r="Z3899" s="127">
        <v>43583.44</v>
      </c>
      <c r="AA3899" s="129">
        <v>1</v>
      </c>
      <c r="AB3899" s="133">
        <v>117.94</v>
      </c>
      <c r="AD3899" s="127">
        <v>51.402000000000001</v>
      </c>
      <c r="AG3899" t="s">
        <v>275</v>
      </c>
      <c r="AH3899" s="131">
        <v>1.8E-5</v>
      </c>
      <c r="AI3899" s="131">
        <v>1.6756602828151501E-2</v>
      </c>
      <c r="AJ3899" s="131">
        <v>1.8870713035036501E-3</v>
      </c>
    </row>
    <row r="3900" spans="1:36">
      <c r="A3900" s="121">
        <v>11389</v>
      </c>
      <c r="B3900">
        <v>11393</v>
      </c>
      <c r="C3900" t="s">
        <v>383</v>
      </c>
      <c r="D3900" t="s">
        <v>384</v>
      </c>
      <c r="E3900" t="s">
        <v>35</v>
      </c>
      <c r="F3900" t="s">
        <v>2622</v>
      </c>
      <c r="G3900" t="s">
        <v>2623</v>
      </c>
      <c r="H3900" t="s">
        <v>38</v>
      </c>
      <c r="I3900" t="s">
        <v>353</v>
      </c>
      <c r="J3900" t="s">
        <v>39</v>
      </c>
      <c r="K3900" t="s">
        <v>39</v>
      </c>
      <c r="L3900" t="s">
        <v>40</v>
      </c>
      <c r="M3900" t="s">
        <v>41</v>
      </c>
      <c r="N3900" t="s">
        <v>1562</v>
      </c>
      <c r="O3900" t="s">
        <v>45</v>
      </c>
      <c r="P3900" t="s">
        <v>226</v>
      </c>
      <c r="Q3900" t="s">
        <v>227</v>
      </c>
      <c r="R3900" t="s">
        <v>228</v>
      </c>
      <c r="S3900" t="s">
        <v>46</v>
      </c>
      <c r="T3900" s="127">
        <v>1.24</v>
      </c>
      <c r="U3900" t="s">
        <v>840</v>
      </c>
      <c r="V3900" s="131">
        <v>1E-3</v>
      </c>
      <c r="W3900" s="131">
        <v>1.7440000000000001E-2</v>
      </c>
      <c r="X3900" t="s">
        <v>270</v>
      </c>
      <c r="Z3900" s="127">
        <v>50000</v>
      </c>
      <c r="AA3900" s="129">
        <v>1</v>
      </c>
      <c r="AB3900" s="133">
        <v>113.8</v>
      </c>
      <c r="AD3900" s="127">
        <v>56.9</v>
      </c>
      <c r="AG3900" t="s">
        <v>275</v>
      </c>
      <c r="AH3900" s="131">
        <v>1.17E-4</v>
      </c>
      <c r="AI3900" s="131">
        <v>1.85487912303548E-2</v>
      </c>
      <c r="AJ3900" s="131">
        <v>2.08890143213736E-3</v>
      </c>
    </row>
    <row r="3901" spans="1:36">
      <c r="A3901" s="121">
        <v>11389</v>
      </c>
      <c r="B3901">
        <v>11393</v>
      </c>
      <c r="C3901" t="s">
        <v>383</v>
      </c>
      <c r="D3901" t="s">
        <v>384</v>
      </c>
      <c r="E3901" t="s">
        <v>35</v>
      </c>
      <c r="F3901" t="s">
        <v>2624</v>
      </c>
      <c r="G3901" t="s">
        <v>2625</v>
      </c>
      <c r="H3901" t="s">
        <v>38</v>
      </c>
      <c r="I3901" t="s">
        <v>353</v>
      </c>
      <c r="J3901" t="s">
        <v>39</v>
      </c>
      <c r="K3901" t="s">
        <v>39</v>
      </c>
      <c r="L3901" t="s">
        <v>40</v>
      </c>
      <c r="M3901" t="s">
        <v>41</v>
      </c>
      <c r="N3901" t="s">
        <v>1562</v>
      </c>
      <c r="O3901" t="s">
        <v>45</v>
      </c>
      <c r="P3901" t="s">
        <v>226</v>
      </c>
      <c r="Q3901" t="s">
        <v>227</v>
      </c>
      <c r="R3901" t="s">
        <v>228</v>
      </c>
      <c r="S3901" t="s">
        <v>46</v>
      </c>
      <c r="T3901" s="127">
        <v>11.48</v>
      </c>
      <c r="U3901" t="s">
        <v>2626</v>
      </c>
      <c r="V3901" s="131">
        <v>2.07E-2</v>
      </c>
      <c r="W3901" s="131">
        <v>2.8629999999999999E-2</v>
      </c>
      <c r="X3901" t="s">
        <v>270</v>
      </c>
      <c r="Z3901" s="127">
        <v>197271.12</v>
      </c>
      <c r="AA3901" s="129">
        <v>1</v>
      </c>
      <c r="AB3901" s="133">
        <v>106.7</v>
      </c>
      <c r="AD3901" s="127">
        <v>210.488</v>
      </c>
      <c r="AG3901" t="s">
        <v>275</v>
      </c>
      <c r="AH3901" s="131">
        <v>3.0000000000000001E-5</v>
      </c>
      <c r="AI3901" s="131">
        <v>6.8616928921658396E-2</v>
      </c>
      <c r="AJ3901" s="131">
        <v>7.72740386763081E-3</v>
      </c>
    </row>
    <row r="3902" spans="1:36">
      <c r="A3902" s="121">
        <v>11389</v>
      </c>
      <c r="B3902">
        <v>11393</v>
      </c>
      <c r="C3902" t="s">
        <v>2594</v>
      </c>
      <c r="D3902" t="s">
        <v>2595</v>
      </c>
      <c r="E3902" t="s">
        <v>35</v>
      </c>
      <c r="F3902" t="s">
        <v>2689</v>
      </c>
      <c r="G3902" t="s">
        <v>2690</v>
      </c>
      <c r="H3902" t="s">
        <v>38</v>
      </c>
      <c r="I3902" t="s">
        <v>353</v>
      </c>
      <c r="J3902" t="s">
        <v>39</v>
      </c>
      <c r="K3902" t="s">
        <v>39</v>
      </c>
      <c r="L3902" t="s">
        <v>40</v>
      </c>
      <c r="M3902" t="s">
        <v>41</v>
      </c>
      <c r="N3902" t="s">
        <v>52</v>
      </c>
      <c r="O3902" t="s">
        <v>45</v>
      </c>
      <c r="P3902" t="s">
        <v>226</v>
      </c>
      <c r="Q3902" t="s">
        <v>227</v>
      </c>
      <c r="R3902" t="s">
        <v>228</v>
      </c>
      <c r="S3902" t="s">
        <v>46</v>
      </c>
      <c r="T3902" s="127">
        <v>12.099</v>
      </c>
      <c r="U3902" t="s">
        <v>2691</v>
      </c>
      <c r="V3902" s="131">
        <v>9.5999999999999992E-3</v>
      </c>
      <c r="W3902" s="131">
        <v>2.8199999999999999E-2</v>
      </c>
      <c r="X3902" t="s">
        <v>270</v>
      </c>
      <c r="Z3902" s="127">
        <v>88502</v>
      </c>
      <c r="AA3902" s="129">
        <v>1</v>
      </c>
      <c r="AB3902" s="133">
        <v>93.74</v>
      </c>
      <c r="AD3902" s="127">
        <v>82.962000000000003</v>
      </c>
      <c r="AG3902" t="s">
        <v>275</v>
      </c>
      <c r="AH3902" s="131">
        <v>8.1000000000000004E-5</v>
      </c>
      <c r="AI3902" s="131">
        <v>2.7044650981808499E-2</v>
      </c>
      <c r="AJ3902" s="131">
        <v>3.0456761017992498E-3</v>
      </c>
    </row>
    <row r="3903" spans="1:36">
      <c r="A3903" s="121">
        <v>11389</v>
      </c>
      <c r="B3903">
        <v>11393</v>
      </c>
      <c r="C3903" t="s">
        <v>1271</v>
      </c>
      <c r="D3903" t="s">
        <v>1272</v>
      </c>
      <c r="E3903" t="s">
        <v>35</v>
      </c>
      <c r="F3903" t="s">
        <v>2801</v>
      </c>
      <c r="G3903" t="s">
        <v>2802</v>
      </c>
      <c r="H3903" t="s">
        <v>38</v>
      </c>
      <c r="I3903" t="s">
        <v>353</v>
      </c>
      <c r="J3903" t="s">
        <v>39</v>
      </c>
      <c r="K3903" t="s">
        <v>39</v>
      </c>
      <c r="L3903" t="s">
        <v>40</v>
      </c>
      <c r="M3903" t="s">
        <v>41</v>
      </c>
      <c r="N3903" t="s">
        <v>1546</v>
      </c>
      <c r="O3903" t="s">
        <v>45</v>
      </c>
      <c r="P3903" t="s">
        <v>226</v>
      </c>
      <c r="Q3903" t="s">
        <v>227</v>
      </c>
      <c r="R3903" t="s">
        <v>228</v>
      </c>
      <c r="S3903" t="s">
        <v>46</v>
      </c>
      <c r="T3903" s="127">
        <v>1.0580000000000001</v>
      </c>
      <c r="U3903" t="s">
        <v>2803</v>
      </c>
      <c r="V3903" s="131">
        <v>6.0000000000000001E-3</v>
      </c>
      <c r="W3903" s="131">
        <v>1.687E-2</v>
      </c>
      <c r="X3903" t="s">
        <v>270</v>
      </c>
      <c r="Z3903" s="127">
        <v>158602.75</v>
      </c>
      <c r="AA3903" s="129">
        <v>1</v>
      </c>
      <c r="AB3903" s="133">
        <v>118.2</v>
      </c>
      <c r="AD3903" s="127">
        <v>187.46799999999999</v>
      </c>
      <c r="AG3903" t="s">
        <v>275</v>
      </c>
      <c r="AH3903" s="131">
        <v>2.3800000000000001E-4</v>
      </c>
      <c r="AI3903" s="131">
        <v>6.1112709149430497E-2</v>
      </c>
      <c r="AJ3903" s="131">
        <v>6.8823043010548699E-3</v>
      </c>
    </row>
    <row r="3904" spans="1:36">
      <c r="A3904" s="121">
        <v>11389</v>
      </c>
      <c r="B3904">
        <v>11393</v>
      </c>
      <c r="C3904" t="s">
        <v>1271</v>
      </c>
      <c r="D3904" t="s">
        <v>1272</v>
      </c>
      <c r="E3904" t="s">
        <v>35</v>
      </c>
      <c r="F3904" t="s">
        <v>2804</v>
      </c>
      <c r="G3904" t="s">
        <v>2805</v>
      </c>
      <c r="H3904" t="s">
        <v>38</v>
      </c>
      <c r="I3904" t="s">
        <v>353</v>
      </c>
      <c r="J3904" t="s">
        <v>39</v>
      </c>
      <c r="K3904" t="s">
        <v>39</v>
      </c>
      <c r="L3904" t="s">
        <v>40</v>
      </c>
      <c r="M3904" t="s">
        <v>41</v>
      </c>
      <c r="N3904" t="s">
        <v>1546</v>
      </c>
      <c r="O3904" t="s">
        <v>45</v>
      </c>
      <c r="P3904" t="s">
        <v>226</v>
      </c>
      <c r="Q3904" t="s">
        <v>227</v>
      </c>
      <c r="R3904" t="s">
        <v>228</v>
      </c>
      <c r="S3904" t="s">
        <v>46</v>
      </c>
      <c r="T3904" s="127">
        <v>2.59</v>
      </c>
      <c r="U3904" t="s">
        <v>2806</v>
      </c>
      <c r="V3904" s="131">
        <v>1.7500000000000002E-2</v>
      </c>
      <c r="W3904" s="131">
        <v>2.359E-2</v>
      </c>
      <c r="X3904" t="s">
        <v>270</v>
      </c>
      <c r="Z3904" s="127">
        <v>115818.66</v>
      </c>
      <c r="AA3904" s="129">
        <v>1</v>
      </c>
      <c r="AB3904" s="133">
        <v>116.01</v>
      </c>
      <c r="AD3904" s="127">
        <v>134.36099999999999</v>
      </c>
      <c r="AG3904" t="s">
        <v>275</v>
      </c>
      <c r="AH3904" s="131">
        <v>6.2000000000000003E-5</v>
      </c>
      <c r="AI3904" s="131">
        <v>4.3800322631301299E-2</v>
      </c>
      <c r="AJ3904" s="131">
        <v>4.9326425391469503E-3</v>
      </c>
    </row>
    <row r="3905" spans="1:36">
      <c r="A3905" s="121">
        <v>11389</v>
      </c>
      <c r="B3905">
        <v>11393</v>
      </c>
      <c r="C3905" t="s">
        <v>2824</v>
      </c>
      <c r="D3905" t="s">
        <v>2825</v>
      </c>
      <c r="E3905" t="s">
        <v>35</v>
      </c>
      <c r="F3905" t="s">
        <v>2905</v>
      </c>
      <c r="G3905" t="s">
        <v>2906</v>
      </c>
      <c r="H3905" t="s">
        <v>38</v>
      </c>
      <c r="I3905" t="s">
        <v>353</v>
      </c>
      <c r="J3905" t="s">
        <v>39</v>
      </c>
      <c r="K3905" t="s">
        <v>39</v>
      </c>
      <c r="L3905" t="s">
        <v>40</v>
      </c>
      <c r="M3905" t="s">
        <v>41</v>
      </c>
      <c r="N3905" t="s">
        <v>1546</v>
      </c>
      <c r="O3905" t="s">
        <v>45</v>
      </c>
      <c r="P3905" t="s">
        <v>226</v>
      </c>
      <c r="Q3905" t="s">
        <v>227</v>
      </c>
      <c r="R3905" t="s">
        <v>228</v>
      </c>
      <c r="S3905" t="s">
        <v>46</v>
      </c>
      <c r="T3905" s="127">
        <v>4.6550000000000002</v>
      </c>
      <c r="U3905" t="s">
        <v>2828</v>
      </c>
      <c r="V3905" s="131">
        <v>2.4E-2</v>
      </c>
      <c r="W3905" s="131">
        <v>2.563E-2</v>
      </c>
      <c r="X3905" t="s">
        <v>270</v>
      </c>
      <c r="Z3905" s="127">
        <v>24704.1</v>
      </c>
      <c r="AA3905" s="129">
        <v>1</v>
      </c>
      <c r="AB3905" s="133">
        <v>101.59</v>
      </c>
      <c r="AD3905" s="127">
        <v>25.097000000000001</v>
      </c>
      <c r="AG3905" t="s">
        <v>275</v>
      </c>
      <c r="AH3905" s="131">
        <v>6.9999999999999999E-6</v>
      </c>
      <c r="AI3905" s="131">
        <v>8.1813193217821507E-3</v>
      </c>
      <c r="AJ3905" s="131">
        <v>9.21352202189671E-4</v>
      </c>
    </row>
    <row r="3906" spans="1:36">
      <c r="A3906" s="121">
        <v>11389</v>
      </c>
      <c r="B3906">
        <v>11393</v>
      </c>
      <c r="C3906" t="s">
        <v>1271</v>
      </c>
      <c r="D3906" t="s">
        <v>1272</v>
      </c>
      <c r="E3906" t="s">
        <v>35</v>
      </c>
      <c r="F3906" t="s">
        <v>2938</v>
      </c>
      <c r="G3906" t="s">
        <v>2939</v>
      </c>
      <c r="H3906" t="s">
        <v>38</v>
      </c>
      <c r="I3906" t="s">
        <v>280</v>
      </c>
      <c r="J3906" t="s">
        <v>39</v>
      </c>
      <c r="K3906" t="s">
        <v>39</v>
      </c>
      <c r="L3906" t="s">
        <v>40</v>
      </c>
      <c r="M3906" t="s">
        <v>41</v>
      </c>
      <c r="N3906" t="s">
        <v>1546</v>
      </c>
      <c r="O3906" t="s">
        <v>45</v>
      </c>
      <c r="P3906" t="s">
        <v>226</v>
      </c>
      <c r="Q3906" t="s">
        <v>227</v>
      </c>
      <c r="R3906" t="s">
        <v>228</v>
      </c>
      <c r="S3906" t="s">
        <v>46</v>
      </c>
      <c r="T3906" s="127">
        <v>4.0439999999999996</v>
      </c>
      <c r="U3906" t="s">
        <v>2940</v>
      </c>
      <c r="V3906" s="131">
        <v>4.8800000000000003E-2</v>
      </c>
      <c r="W3906" s="131">
        <v>4.4069999999999998E-2</v>
      </c>
      <c r="X3906" t="s">
        <v>270</v>
      </c>
      <c r="Z3906" s="127">
        <v>36886</v>
      </c>
      <c r="AA3906" s="129">
        <v>1</v>
      </c>
      <c r="AB3906" s="133">
        <v>105.75</v>
      </c>
      <c r="AD3906" s="127">
        <v>39.006999999999998</v>
      </c>
      <c r="AG3906" t="s">
        <v>275</v>
      </c>
      <c r="AH3906" s="131">
        <v>7.9999999999999996E-6</v>
      </c>
      <c r="AI3906" s="131">
        <v>1.27158467370638E-2</v>
      </c>
      <c r="AJ3906" s="131">
        <v>1.43201517177159E-3</v>
      </c>
    </row>
    <row r="3907" spans="1:36">
      <c r="A3907" s="121">
        <v>11389</v>
      </c>
      <c r="B3907">
        <v>11393</v>
      </c>
      <c r="C3907" t="s">
        <v>1256</v>
      </c>
      <c r="D3907" t="s">
        <v>1257</v>
      </c>
      <c r="E3907" t="s">
        <v>35</v>
      </c>
      <c r="F3907" t="s">
        <v>2987</v>
      </c>
      <c r="G3907" t="s">
        <v>2988</v>
      </c>
      <c r="H3907" t="s">
        <v>38</v>
      </c>
      <c r="I3907" t="s">
        <v>280</v>
      </c>
      <c r="J3907" t="s">
        <v>39</v>
      </c>
      <c r="K3907" t="s">
        <v>39</v>
      </c>
      <c r="L3907" t="s">
        <v>40</v>
      </c>
      <c r="M3907" t="s">
        <v>41</v>
      </c>
      <c r="N3907" t="s">
        <v>1546</v>
      </c>
      <c r="O3907" t="s">
        <v>45</v>
      </c>
      <c r="P3907" t="s">
        <v>233</v>
      </c>
      <c r="Q3907" t="s">
        <v>234</v>
      </c>
      <c r="R3907" t="s">
        <v>228</v>
      </c>
      <c r="S3907" t="s">
        <v>46</v>
      </c>
      <c r="T3907" s="127">
        <v>5.2770000000000001</v>
      </c>
      <c r="U3907" t="s">
        <v>2989</v>
      </c>
      <c r="V3907" s="131">
        <v>4.5900000000000003E-2</v>
      </c>
      <c r="W3907" s="131">
        <v>4.4519999999999997E-2</v>
      </c>
      <c r="X3907" t="s">
        <v>270</v>
      </c>
      <c r="Z3907" s="127">
        <v>376809</v>
      </c>
      <c r="AA3907" s="129">
        <v>1</v>
      </c>
      <c r="AB3907" s="133">
        <v>103.3</v>
      </c>
      <c r="AD3907" s="127">
        <v>389.24400000000003</v>
      </c>
      <c r="AG3907" t="s">
        <v>275</v>
      </c>
      <c r="AH3907" s="131">
        <v>8.6000000000000003E-5</v>
      </c>
      <c r="AI3907" s="131">
        <v>0.126889280727319</v>
      </c>
      <c r="AJ3907" s="131">
        <v>1.4289836838554301E-2</v>
      </c>
    </row>
    <row r="3908" spans="1:36">
      <c r="A3908" s="121">
        <v>11389</v>
      </c>
      <c r="B3908">
        <v>11393</v>
      </c>
      <c r="C3908" t="s">
        <v>2749</v>
      </c>
      <c r="D3908" t="s">
        <v>2750</v>
      </c>
      <c r="E3908" t="s">
        <v>35</v>
      </c>
      <c r="F3908" t="s">
        <v>3116</v>
      </c>
      <c r="G3908" t="s">
        <v>3117</v>
      </c>
      <c r="H3908" t="s">
        <v>38</v>
      </c>
      <c r="I3908" t="s">
        <v>353</v>
      </c>
      <c r="J3908" t="s">
        <v>39</v>
      </c>
      <c r="K3908" t="s">
        <v>39</v>
      </c>
      <c r="L3908" t="s">
        <v>40</v>
      </c>
      <c r="M3908" t="s">
        <v>41</v>
      </c>
      <c r="N3908" t="s">
        <v>1546</v>
      </c>
      <c r="O3908" t="s">
        <v>45</v>
      </c>
      <c r="P3908" t="s">
        <v>226</v>
      </c>
      <c r="Q3908" t="s">
        <v>227</v>
      </c>
      <c r="R3908" t="s">
        <v>228</v>
      </c>
      <c r="S3908" t="s">
        <v>46</v>
      </c>
      <c r="T3908" s="127">
        <v>1.476</v>
      </c>
      <c r="U3908" t="s">
        <v>3118</v>
      </c>
      <c r="V3908" s="131">
        <v>1.2200000000000001E-2</v>
      </c>
      <c r="W3908" s="131">
        <v>1.7590000000000001E-2</v>
      </c>
      <c r="X3908" t="s">
        <v>270</v>
      </c>
      <c r="Z3908" s="127">
        <v>100000</v>
      </c>
      <c r="AA3908" s="129">
        <v>1</v>
      </c>
      <c r="AB3908" s="133">
        <v>118.82</v>
      </c>
      <c r="AD3908" s="127">
        <v>118.82</v>
      </c>
      <c r="AG3908" t="s">
        <v>275</v>
      </c>
      <c r="AH3908" s="131">
        <v>3.3000000000000003E-5</v>
      </c>
      <c r="AI3908" s="131">
        <v>3.8734048752034303E-2</v>
      </c>
      <c r="AJ3908" s="131">
        <v>4.3620961013455398E-3</v>
      </c>
    </row>
    <row r="3909" spans="1:36">
      <c r="A3909" s="121">
        <v>11389</v>
      </c>
      <c r="B3909">
        <v>11393</v>
      </c>
      <c r="C3909" t="s">
        <v>2749</v>
      </c>
      <c r="D3909" t="s">
        <v>2750</v>
      </c>
      <c r="E3909" t="s">
        <v>35</v>
      </c>
      <c r="F3909" t="s">
        <v>3119</v>
      </c>
      <c r="G3909" t="s">
        <v>3120</v>
      </c>
      <c r="H3909" t="s">
        <v>38</v>
      </c>
      <c r="I3909" t="s">
        <v>353</v>
      </c>
      <c r="J3909" t="s">
        <v>39</v>
      </c>
      <c r="K3909" t="s">
        <v>39</v>
      </c>
      <c r="L3909" t="s">
        <v>40</v>
      </c>
      <c r="M3909" t="s">
        <v>41</v>
      </c>
      <c r="N3909" t="s">
        <v>1546</v>
      </c>
      <c r="O3909" t="s">
        <v>45</v>
      </c>
      <c r="P3909" t="s">
        <v>226</v>
      </c>
      <c r="Q3909" t="s">
        <v>227</v>
      </c>
      <c r="R3909" t="s">
        <v>228</v>
      </c>
      <c r="S3909" t="s">
        <v>46</v>
      </c>
      <c r="T3909" s="127">
        <v>0.222</v>
      </c>
      <c r="U3909" t="s">
        <v>3121</v>
      </c>
      <c r="V3909" s="131">
        <v>3.8E-3</v>
      </c>
      <c r="W3909" s="131">
        <v>-1.274E-2</v>
      </c>
      <c r="X3909" t="s">
        <v>270</v>
      </c>
      <c r="Z3909" s="127">
        <v>301240</v>
      </c>
      <c r="AA3909" s="129">
        <v>1</v>
      </c>
      <c r="AB3909" s="133">
        <v>116.87</v>
      </c>
      <c r="AD3909" s="127">
        <v>352.05900000000003</v>
      </c>
      <c r="AG3909" t="s">
        <v>275</v>
      </c>
      <c r="AH3909" s="131">
        <v>1E-4</v>
      </c>
      <c r="AI3909" s="131">
        <v>0.11476752862812301</v>
      </c>
      <c r="AJ3909" s="131">
        <v>1.29247265731163E-2</v>
      </c>
    </row>
    <row r="3910" spans="1:36">
      <c r="A3910" s="121">
        <v>11389</v>
      </c>
      <c r="B3910">
        <v>11393</v>
      </c>
      <c r="C3910" t="s">
        <v>2749</v>
      </c>
      <c r="D3910" t="s">
        <v>2750</v>
      </c>
      <c r="E3910" t="s">
        <v>35</v>
      </c>
      <c r="F3910" t="s">
        <v>3124</v>
      </c>
      <c r="G3910" t="s">
        <v>3125</v>
      </c>
      <c r="H3910" t="s">
        <v>38</v>
      </c>
      <c r="I3910" t="s">
        <v>353</v>
      </c>
      <c r="J3910" t="s">
        <v>39</v>
      </c>
      <c r="K3910" t="s">
        <v>39</v>
      </c>
      <c r="L3910" t="s">
        <v>40</v>
      </c>
      <c r="M3910" t="s">
        <v>41</v>
      </c>
      <c r="N3910" t="s">
        <v>1546</v>
      </c>
      <c r="O3910" t="s">
        <v>45</v>
      </c>
      <c r="P3910" t="s">
        <v>233</v>
      </c>
      <c r="Q3910" t="s">
        <v>234</v>
      </c>
      <c r="R3910" t="s">
        <v>228</v>
      </c>
      <c r="S3910" t="s">
        <v>46</v>
      </c>
      <c r="T3910" s="127">
        <v>0.67100000000000004</v>
      </c>
      <c r="U3910" t="s">
        <v>3126</v>
      </c>
      <c r="V3910" s="131">
        <v>5.0000000000000001E-3</v>
      </c>
      <c r="W3910" s="131">
        <v>1.523E-2</v>
      </c>
      <c r="X3910" t="s">
        <v>270</v>
      </c>
      <c r="Z3910" s="127">
        <v>158844</v>
      </c>
      <c r="AA3910" s="129">
        <v>1</v>
      </c>
      <c r="AB3910" s="133">
        <v>116.07</v>
      </c>
      <c r="AD3910" s="127">
        <v>184.37</v>
      </c>
      <c r="AG3910" t="s">
        <v>275</v>
      </c>
      <c r="AH3910" s="131">
        <v>2.0799999999999999E-4</v>
      </c>
      <c r="AI3910" s="131">
        <v>6.0102722674894901E-2</v>
      </c>
      <c r="AJ3910" s="131">
        <v>6.7685630784115299E-3</v>
      </c>
    </row>
    <row r="3911" spans="1:36">
      <c r="A3911" s="121">
        <v>11389</v>
      </c>
      <c r="B3911">
        <v>11393</v>
      </c>
      <c r="C3911" t="s">
        <v>2749</v>
      </c>
      <c r="D3911" t="s">
        <v>2750</v>
      </c>
      <c r="E3911" t="s">
        <v>35</v>
      </c>
      <c r="F3911" t="s">
        <v>3127</v>
      </c>
      <c r="G3911" t="s">
        <v>3128</v>
      </c>
      <c r="H3911" t="s">
        <v>38</v>
      </c>
      <c r="I3911" t="s">
        <v>353</v>
      </c>
      <c r="J3911" t="s">
        <v>39</v>
      </c>
      <c r="K3911" t="s">
        <v>39</v>
      </c>
      <c r="L3911" t="s">
        <v>40</v>
      </c>
      <c r="M3911" t="s">
        <v>41</v>
      </c>
      <c r="N3911" t="s">
        <v>1546</v>
      </c>
      <c r="O3911" t="s">
        <v>45</v>
      </c>
      <c r="P3911" t="s">
        <v>226</v>
      </c>
      <c r="Q3911" t="s">
        <v>227</v>
      </c>
      <c r="R3911" t="s">
        <v>228</v>
      </c>
      <c r="S3911" t="s">
        <v>46</v>
      </c>
      <c r="T3911" s="127">
        <v>2.5529999999999999</v>
      </c>
      <c r="U3911" t="s">
        <v>119</v>
      </c>
      <c r="V3911" s="131">
        <v>1E-3</v>
      </c>
      <c r="W3911" s="131">
        <v>2.3130000000000001E-2</v>
      </c>
      <c r="X3911" t="s">
        <v>270</v>
      </c>
      <c r="Z3911" s="127">
        <v>143401</v>
      </c>
      <c r="AA3911" s="129">
        <v>1</v>
      </c>
      <c r="AB3911" s="133">
        <v>108.87</v>
      </c>
      <c r="AD3911" s="127">
        <v>156.12100000000001</v>
      </c>
      <c r="AG3911" t="s">
        <v>275</v>
      </c>
      <c r="AH3911" s="131">
        <v>4.1999999999999998E-5</v>
      </c>
      <c r="AI3911" s="131">
        <v>5.0893667670644599E-2</v>
      </c>
      <c r="AJ3911" s="131">
        <v>5.7314707984828196E-3</v>
      </c>
    </row>
    <row r="3912" spans="1:36">
      <c r="A3912" s="121">
        <v>11389</v>
      </c>
      <c r="B3912">
        <v>11393</v>
      </c>
      <c r="C3912" t="s">
        <v>2749</v>
      </c>
      <c r="D3912" t="s">
        <v>2750</v>
      </c>
      <c r="E3912" t="s">
        <v>35</v>
      </c>
      <c r="F3912" t="s">
        <v>3132</v>
      </c>
      <c r="G3912" t="s">
        <v>3133</v>
      </c>
      <c r="H3912" t="s">
        <v>38</v>
      </c>
      <c r="I3912" t="s">
        <v>353</v>
      </c>
      <c r="J3912" t="s">
        <v>39</v>
      </c>
      <c r="K3912" t="s">
        <v>39</v>
      </c>
      <c r="L3912" t="s">
        <v>40</v>
      </c>
      <c r="M3912" t="s">
        <v>41</v>
      </c>
      <c r="N3912" t="s">
        <v>1546</v>
      </c>
      <c r="O3912" t="s">
        <v>45</v>
      </c>
      <c r="P3912" t="s">
        <v>226</v>
      </c>
      <c r="Q3912" t="s">
        <v>227</v>
      </c>
      <c r="R3912" t="s">
        <v>228</v>
      </c>
      <c r="S3912" t="s">
        <v>46</v>
      </c>
      <c r="T3912" s="127">
        <v>2.4569999999999999</v>
      </c>
      <c r="U3912" t="s">
        <v>3131</v>
      </c>
      <c r="V3912" s="131">
        <v>1E-3</v>
      </c>
      <c r="W3912" s="131">
        <v>2.334E-2</v>
      </c>
      <c r="X3912" t="s">
        <v>270</v>
      </c>
      <c r="Z3912" s="127">
        <v>164420</v>
      </c>
      <c r="AA3912" s="129">
        <v>1</v>
      </c>
      <c r="AB3912" s="133">
        <v>107.76</v>
      </c>
      <c r="AD3912" s="127">
        <v>177.179</v>
      </c>
      <c r="AG3912" t="s">
        <v>275</v>
      </c>
      <c r="AH3912" s="131">
        <v>8.7999999999999998E-5</v>
      </c>
      <c r="AI3912" s="131">
        <v>5.7758455764722202E-2</v>
      </c>
      <c r="AJ3912" s="131">
        <v>6.5045597562997199E-3</v>
      </c>
    </row>
    <row r="3913" spans="1:36">
      <c r="A3913" s="121">
        <v>11389</v>
      </c>
      <c r="B3913">
        <v>11393</v>
      </c>
      <c r="C3913" t="s">
        <v>3134</v>
      </c>
      <c r="D3913" t="s">
        <v>3135</v>
      </c>
      <c r="E3913" t="s">
        <v>35</v>
      </c>
      <c r="F3913" t="s">
        <v>3136</v>
      </c>
      <c r="G3913" t="s">
        <v>3137</v>
      </c>
      <c r="H3913" t="s">
        <v>38</v>
      </c>
      <c r="I3913" t="s">
        <v>280</v>
      </c>
      <c r="J3913" t="s">
        <v>39</v>
      </c>
      <c r="K3913" t="s">
        <v>39</v>
      </c>
      <c r="L3913" t="s">
        <v>40</v>
      </c>
      <c r="M3913" t="s">
        <v>41</v>
      </c>
      <c r="N3913" t="s">
        <v>1562</v>
      </c>
      <c r="O3913" t="s">
        <v>45</v>
      </c>
      <c r="P3913" t="s">
        <v>448</v>
      </c>
      <c r="Q3913" t="s">
        <v>227</v>
      </c>
      <c r="R3913" t="s">
        <v>228</v>
      </c>
      <c r="S3913" t="s">
        <v>46</v>
      </c>
      <c r="T3913" s="127">
        <v>1.4419999999999999</v>
      </c>
      <c r="U3913" t="s">
        <v>449</v>
      </c>
      <c r="V3913" s="131">
        <v>2.3900000000000001E-2</v>
      </c>
      <c r="W3913" s="131">
        <v>4.9489999999999999E-2</v>
      </c>
      <c r="X3913" t="s">
        <v>270</v>
      </c>
      <c r="Z3913" s="127">
        <v>33653.160000000003</v>
      </c>
      <c r="AA3913" s="129">
        <v>1</v>
      </c>
      <c r="AB3913" s="133">
        <v>97.09</v>
      </c>
      <c r="AD3913" s="127">
        <v>32.673999999999999</v>
      </c>
      <c r="AG3913" t="s">
        <v>275</v>
      </c>
      <c r="AH3913" s="131">
        <v>3.0200000000000002E-4</v>
      </c>
      <c r="AI3913" s="131">
        <v>1.06513265167741E-2</v>
      </c>
      <c r="AJ3913" s="131">
        <v>1.1995159651503899E-3</v>
      </c>
    </row>
    <row r="3914" spans="1:36">
      <c r="A3914" s="121">
        <v>11389</v>
      </c>
      <c r="B3914">
        <v>11393</v>
      </c>
      <c r="C3914" t="s">
        <v>3148</v>
      </c>
      <c r="D3914" t="s">
        <v>3149</v>
      </c>
      <c r="E3914" t="s">
        <v>35</v>
      </c>
      <c r="F3914" t="s">
        <v>3150</v>
      </c>
      <c r="G3914" t="s">
        <v>3151</v>
      </c>
      <c r="H3914" t="s">
        <v>38</v>
      </c>
      <c r="I3914" t="s">
        <v>280</v>
      </c>
      <c r="J3914" t="s">
        <v>39</v>
      </c>
      <c r="K3914" t="s">
        <v>39</v>
      </c>
      <c r="L3914" t="s">
        <v>40</v>
      </c>
      <c r="M3914" t="s">
        <v>41</v>
      </c>
      <c r="N3914" t="s">
        <v>1561</v>
      </c>
      <c r="O3914" t="s">
        <v>45</v>
      </c>
      <c r="P3914" t="s">
        <v>435</v>
      </c>
      <c r="Q3914" t="s">
        <v>227</v>
      </c>
      <c r="R3914" t="s">
        <v>228</v>
      </c>
      <c r="S3914" t="s">
        <v>46</v>
      </c>
      <c r="T3914" s="127">
        <v>0.65700000000000003</v>
      </c>
      <c r="U3914" t="s">
        <v>2520</v>
      </c>
      <c r="V3914" s="131">
        <v>2.29E-2</v>
      </c>
      <c r="W3914" s="131">
        <v>5.0180000000000002E-2</v>
      </c>
      <c r="X3914" t="s">
        <v>270</v>
      </c>
      <c r="Z3914" s="127">
        <v>139697.5</v>
      </c>
      <c r="AA3914" s="129">
        <v>1</v>
      </c>
      <c r="AB3914" s="133">
        <v>99.05</v>
      </c>
      <c r="AD3914" s="127">
        <v>138.37</v>
      </c>
      <c r="AG3914" t="s">
        <v>275</v>
      </c>
      <c r="AH3914" s="131">
        <v>8.43E-4</v>
      </c>
      <c r="AI3914" s="131">
        <v>4.5107261426272603E-2</v>
      </c>
      <c r="AJ3914" s="131">
        <v>5.0798255165510897E-3</v>
      </c>
    </row>
    <row r="3915" spans="1:36">
      <c r="A3915" s="121">
        <v>11389</v>
      </c>
      <c r="B3915">
        <v>11393</v>
      </c>
      <c r="C3915" t="s">
        <v>3152</v>
      </c>
      <c r="D3915" t="s">
        <v>3153</v>
      </c>
      <c r="E3915" t="s">
        <v>35</v>
      </c>
      <c r="F3915" t="s">
        <v>3154</v>
      </c>
      <c r="G3915" t="s">
        <v>3155</v>
      </c>
      <c r="H3915" t="s">
        <v>38</v>
      </c>
      <c r="I3915" t="s">
        <v>353</v>
      </c>
      <c r="J3915" t="s">
        <v>39</v>
      </c>
      <c r="K3915" t="s">
        <v>39</v>
      </c>
      <c r="L3915" t="s">
        <v>40</v>
      </c>
      <c r="M3915" t="s">
        <v>41</v>
      </c>
      <c r="N3915" t="s">
        <v>52</v>
      </c>
      <c r="O3915" t="s">
        <v>45</v>
      </c>
      <c r="P3915" t="s">
        <v>381</v>
      </c>
      <c r="Q3915" t="s">
        <v>227</v>
      </c>
      <c r="R3915" t="s">
        <v>228</v>
      </c>
      <c r="S3915" t="s">
        <v>46</v>
      </c>
      <c r="T3915" s="127">
        <v>6.6000000000000003E-2</v>
      </c>
      <c r="U3915" t="s">
        <v>3156</v>
      </c>
      <c r="V3915" s="131">
        <v>2.1499999999999998E-2</v>
      </c>
      <c r="W3915" s="131">
        <v>-1.3999999999999999E-4</v>
      </c>
      <c r="X3915" t="s">
        <v>270</v>
      </c>
      <c r="Z3915" s="127">
        <v>40536.61</v>
      </c>
      <c r="AA3915" s="129">
        <v>1</v>
      </c>
      <c r="AB3915" s="133">
        <v>121.27</v>
      </c>
      <c r="AD3915" s="127">
        <v>49.158999999999999</v>
      </c>
      <c r="AG3915" t="s">
        <v>275</v>
      </c>
      <c r="AH3915" s="131">
        <v>7.1000000000000005E-5</v>
      </c>
      <c r="AI3915" s="131">
        <v>1.6025225558273098E-2</v>
      </c>
      <c r="AJ3915" s="131">
        <v>1.80470609665495E-3</v>
      </c>
    </row>
    <row r="3916" spans="1:36">
      <c r="A3916" s="121">
        <v>11389</v>
      </c>
      <c r="B3916">
        <v>11393</v>
      </c>
      <c r="C3916" t="s">
        <v>3175</v>
      </c>
      <c r="D3916" t="s">
        <v>3176</v>
      </c>
      <c r="E3916" t="s">
        <v>35</v>
      </c>
      <c r="F3916" t="s">
        <v>3179</v>
      </c>
      <c r="G3916" t="s">
        <v>3180</v>
      </c>
      <c r="H3916" t="s">
        <v>38</v>
      </c>
      <c r="I3916" t="s">
        <v>280</v>
      </c>
      <c r="J3916" t="s">
        <v>39</v>
      </c>
      <c r="K3916" t="s">
        <v>39</v>
      </c>
      <c r="L3916" t="s">
        <v>40</v>
      </c>
      <c r="M3916" t="s">
        <v>41</v>
      </c>
      <c r="N3916" t="s">
        <v>539</v>
      </c>
      <c r="O3916" t="s">
        <v>45</v>
      </c>
      <c r="P3916" t="s">
        <v>448</v>
      </c>
      <c r="Q3916" t="s">
        <v>227</v>
      </c>
      <c r="R3916" t="s">
        <v>228</v>
      </c>
      <c r="S3916" t="s">
        <v>46</v>
      </c>
      <c r="T3916" s="127">
        <v>1.3260000000000001</v>
      </c>
      <c r="U3916" t="s">
        <v>414</v>
      </c>
      <c r="V3916" s="131">
        <v>2.1999999999999999E-2</v>
      </c>
      <c r="W3916" s="131">
        <v>4.6530000000000002E-2</v>
      </c>
      <c r="X3916" t="s">
        <v>270</v>
      </c>
      <c r="Z3916" s="127">
        <v>99058.4</v>
      </c>
      <c r="AA3916" s="129">
        <v>1</v>
      </c>
      <c r="AB3916" s="133">
        <v>97.45</v>
      </c>
      <c r="AD3916" s="127">
        <v>96.531999999999996</v>
      </c>
      <c r="AG3916" t="s">
        <v>275</v>
      </c>
      <c r="AH3916" s="131">
        <v>1.1400000000000001E-4</v>
      </c>
      <c r="AI3916" s="131">
        <v>3.1468533126397899E-2</v>
      </c>
      <c r="AJ3916" s="131">
        <v>3.5438785793988101E-3</v>
      </c>
    </row>
    <row r="3917" spans="1:36">
      <c r="A3917" s="121">
        <v>11389</v>
      </c>
      <c r="B3917">
        <v>11393</v>
      </c>
      <c r="C3917" t="s">
        <v>1256</v>
      </c>
      <c r="D3917" t="s">
        <v>1257</v>
      </c>
      <c r="E3917" t="s">
        <v>35</v>
      </c>
      <c r="F3917" t="s">
        <v>3181</v>
      </c>
      <c r="G3917" t="s">
        <v>3182</v>
      </c>
      <c r="H3917" t="s">
        <v>38</v>
      </c>
      <c r="I3917" t="s">
        <v>353</v>
      </c>
      <c r="J3917" t="s">
        <v>39</v>
      </c>
      <c r="K3917" t="s">
        <v>39</v>
      </c>
      <c r="L3917" t="s">
        <v>40</v>
      </c>
      <c r="M3917" t="s">
        <v>41</v>
      </c>
      <c r="N3917" t="s">
        <v>1546</v>
      </c>
      <c r="O3917" t="s">
        <v>45</v>
      </c>
      <c r="P3917" t="s">
        <v>226</v>
      </c>
      <c r="Q3917" t="s">
        <v>227</v>
      </c>
      <c r="R3917" t="s">
        <v>228</v>
      </c>
      <c r="S3917" t="s">
        <v>46</v>
      </c>
      <c r="T3917" s="127">
        <v>0.24099999999999999</v>
      </c>
      <c r="U3917" t="s">
        <v>431</v>
      </c>
      <c r="V3917" s="131">
        <v>8.3000000000000001E-3</v>
      </c>
      <c r="W3917" s="131">
        <v>-8.5000000000000006E-3</v>
      </c>
      <c r="X3917" t="s">
        <v>270</v>
      </c>
      <c r="Z3917" s="127">
        <v>199769</v>
      </c>
      <c r="AA3917" s="129">
        <v>1</v>
      </c>
      <c r="AB3917" s="133">
        <v>119.06</v>
      </c>
      <c r="AD3917" s="127">
        <v>237.845</v>
      </c>
      <c r="AG3917" t="s">
        <v>275</v>
      </c>
      <c r="AH3917" s="131">
        <v>1.3100000000000001E-4</v>
      </c>
      <c r="AI3917" s="131">
        <v>7.7534915987492098E-2</v>
      </c>
      <c r="AJ3917" s="131">
        <v>8.7317170717773306E-3</v>
      </c>
    </row>
    <row r="3918" spans="1:36">
      <c r="A3918" s="121">
        <v>11389</v>
      </c>
      <c r="B3918">
        <v>11393</v>
      </c>
      <c r="C3918" t="s">
        <v>3204</v>
      </c>
      <c r="D3918" t="s">
        <v>3205</v>
      </c>
      <c r="E3918" t="s">
        <v>35</v>
      </c>
      <c r="F3918" t="s">
        <v>3206</v>
      </c>
      <c r="G3918" t="s">
        <v>3207</v>
      </c>
      <c r="H3918" t="s">
        <v>38</v>
      </c>
      <c r="I3918" t="s">
        <v>280</v>
      </c>
      <c r="J3918" t="s">
        <v>39</v>
      </c>
      <c r="K3918" t="s">
        <v>39</v>
      </c>
      <c r="L3918" t="s">
        <v>40</v>
      </c>
      <c r="M3918" t="s">
        <v>41</v>
      </c>
      <c r="N3918" t="s">
        <v>1551</v>
      </c>
      <c r="O3918" t="s">
        <v>45</v>
      </c>
      <c r="P3918" t="s">
        <v>2535</v>
      </c>
      <c r="Q3918" t="s">
        <v>227</v>
      </c>
      <c r="R3918" t="s">
        <v>228</v>
      </c>
      <c r="S3918" t="s">
        <v>46</v>
      </c>
      <c r="T3918" s="127">
        <v>0.72699999999999998</v>
      </c>
      <c r="U3918" t="s">
        <v>420</v>
      </c>
      <c r="V3918" s="131">
        <v>2.6100000000000002E-2</v>
      </c>
      <c r="W3918" s="131">
        <v>4.5060000000000003E-2</v>
      </c>
      <c r="X3918" t="s">
        <v>270</v>
      </c>
      <c r="Z3918" s="127">
        <v>40000</v>
      </c>
      <c r="AA3918" s="129">
        <v>1</v>
      </c>
      <c r="AB3918" s="133">
        <v>99.35</v>
      </c>
      <c r="AD3918" s="127">
        <v>39.74</v>
      </c>
      <c r="AG3918" t="s">
        <v>275</v>
      </c>
      <c r="AH3918" s="131">
        <v>1.66E-4</v>
      </c>
      <c r="AI3918" s="131">
        <v>1.2954814824152901E-2</v>
      </c>
      <c r="AJ3918" s="131">
        <v>1.4589269404769599E-3</v>
      </c>
    </row>
    <row r="3919" spans="1:36">
      <c r="A3919" s="121">
        <v>11389</v>
      </c>
      <c r="B3919">
        <v>11393</v>
      </c>
      <c r="C3919" t="s">
        <v>2824</v>
      </c>
      <c r="D3919" t="s">
        <v>2825</v>
      </c>
      <c r="E3919" t="s">
        <v>35</v>
      </c>
      <c r="F3919" t="s">
        <v>3208</v>
      </c>
      <c r="G3919" t="s">
        <v>3209</v>
      </c>
      <c r="H3919" t="s">
        <v>38</v>
      </c>
      <c r="I3919" t="s">
        <v>353</v>
      </c>
      <c r="J3919" t="s">
        <v>39</v>
      </c>
      <c r="K3919" t="s">
        <v>39</v>
      </c>
      <c r="L3919" t="s">
        <v>40</v>
      </c>
      <c r="M3919" t="s">
        <v>41</v>
      </c>
      <c r="N3919" t="s">
        <v>1546</v>
      </c>
      <c r="O3919" t="s">
        <v>45</v>
      </c>
      <c r="P3919" t="s">
        <v>226</v>
      </c>
      <c r="Q3919" t="s">
        <v>227</v>
      </c>
      <c r="R3919" t="s">
        <v>228</v>
      </c>
      <c r="S3919" t="s">
        <v>46</v>
      </c>
      <c r="T3919" s="127">
        <v>3.2810000000000001</v>
      </c>
      <c r="U3919" t="s">
        <v>3210</v>
      </c>
      <c r="V3919" s="131">
        <v>2E-3</v>
      </c>
      <c r="W3919" s="131">
        <v>2.4199999999999999E-2</v>
      </c>
      <c r="X3919" t="s">
        <v>270</v>
      </c>
      <c r="Z3919" s="127">
        <v>27807.64</v>
      </c>
      <c r="AA3919" s="129">
        <v>1</v>
      </c>
      <c r="AB3919" s="133">
        <v>106.92</v>
      </c>
      <c r="AD3919" s="127">
        <v>29.731999999999999</v>
      </c>
      <c r="AG3919" t="s">
        <v>275</v>
      </c>
      <c r="AH3919" s="131">
        <v>9.0000000000000002E-6</v>
      </c>
      <c r="AI3919" s="131">
        <v>9.6922906521881794E-3</v>
      </c>
      <c r="AJ3919" s="131">
        <v>1.09151262595025E-3</v>
      </c>
    </row>
    <row r="3920" spans="1:36">
      <c r="A3920" s="121">
        <v>11389</v>
      </c>
      <c r="B3920">
        <v>11394</v>
      </c>
      <c r="C3920" t="s">
        <v>2450</v>
      </c>
      <c r="D3920" t="s">
        <v>2451</v>
      </c>
      <c r="E3920" t="s">
        <v>338</v>
      </c>
      <c r="F3920" t="s">
        <v>2452</v>
      </c>
      <c r="G3920" t="s">
        <v>2453</v>
      </c>
      <c r="H3920" t="s">
        <v>38</v>
      </c>
      <c r="I3920" t="s">
        <v>353</v>
      </c>
      <c r="J3920" t="s">
        <v>39</v>
      </c>
      <c r="K3920" t="s">
        <v>39</v>
      </c>
      <c r="L3920" t="s">
        <v>40</v>
      </c>
      <c r="M3920" t="s">
        <v>41</v>
      </c>
      <c r="N3920" t="s">
        <v>143</v>
      </c>
      <c r="O3920" t="s">
        <v>45</v>
      </c>
      <c r="P3920" t="s">
        <v>301</v>
      </c>
      <c r="Q3920" t="s">
        <v>301</v>
      </c>
      <c r="R3920" t="s">
        <v>301</v>
      </c>
      <c r="S3920" t="s">
        <v>46</v>
      </c>
      <c r="T3920" s="127" t="s">
        <v>896</v>
      </c>
      <c r="U3920" t="s">
        <v>2454</v>
      </c>
      <c r="V3920" s="131">
        <v>0.06</v>
      </c>
      <c r="W3920" s="131">
        <v>1E-4</v>
      </c>
      <c r="X3920" t="s">
        <v>270</v>
      </c>
      <c r="Z3920" s="127">
        <v>259516.86</v>
      </c>
      <c r="AA3920" s="129">
        <v>1</v>
      </c>
      <c r="AB3920" s="133">
        <v>7.53</v>
      </c>
      <c r="AD3920" s="127">
        <v>19.542000000000002</v>
      </c>
      <c r="AG3920" t="s">
        <v>275</v>
      </c>
      <c r="AH3920" s="131">
        <v>2.2039999999999998E-3</v>
      </c>
      <c r="AI3920" s="131">
        <v>6.0428317940169896E-4</v>
      </c>
      <c r="AJ3920" s="131">
        <v>5.7849227517159499E-6</v>
      </c>
    </row>
    <row r="3921" spans="1:36">
      <c r="A3921" s="121">
        <v>11389</v>
      </c>
      <c r="B3921">
        <v>11394</v>
      </c>
      <c r="C3921" t="s">
        <v>2450</v>
      </c>
      <c r="D3921" t="s">
        <v>2451</v>
      </c>
      <c r="E3921" t="s">
        <v>338</v>
      </c>
      <c r="F3921" t="s">
        <v>2455</v>
      </c>
      <c r="G3921" t="s">
        <v>2456</v>
      </c>
      <c r="H3921" t="s">
        <v>38</v>
      </c>
      <c r="I3921" t="s">
        <v>353</v>
      </c>
      <c r="J3921" t="s">
        <v>39</v>
      </c>
      <c r="K3921" t="s">
        <v>39</v>
      </c>
      <c r="L3921" t="s">
        <v>40</v>
      </c>
      <c r="M3921" t="s">
        <v>41</v>
      </c>
      <c r="N3921" t="s">
        <v>143</v>
      </c>
      <c r="O3921" t="s">
        <v>45</v>
      </c>
      <c r="P3921" t="s">
        <v>301</v>
      </c>
      <c r="Q3921" t="s">
        <v>301</v>
      </c>
      <c r="R3921" t="s">
        <v>301</v>
      </c>
      <c r="S3921" t="s">
        <v>46</v>
      </c>
      <c r="T3921" s="127" t="s">
        <v>896</v>
      </c>
      <c r="U3921" t="s">
        <v>2454</v>
      </c>
      <c r="V3921" s="131">
        <v>6.9000000000000006E-2</v>
      </c>
      <c r="W3921" s="131">
        <v>1E-4</v>
      </c>
      <c r="X3921" t="s">
        <v>270</v>
      </c>
      <c r="Z3921" s="127">
        <v>430200.22</v>
      </c>
      <c r="AA3921" s="129">
        <v>1</v>
      </c>
      <c r="AB3921" s="133">
        <v>7</v>
      </c>
      <c r="AD3921" s="127">
        <v>30.114000000000001</v>
      </c>
      <c r="AG3921" t="s">
        <v>275</v>
      </c>
      <c r="AH3921" s="131">
        <v>2.49E-3</v>
      </c>
      <c r="AI3921" s="131">
        <v>9.31212119673778E-4</v>
      </c>
      <c r="AJ3921" s="131">
        <v>8.9146783518087203E-6</v>
      </c>
    </row>
    <row r="3922" spans="1:36">
      <c r="A3922" s="121">
        <v>11389</v>
      </c>
      <c r="B3922">
        <v>11394</v>
      </c>
      <c r="C3922" t="s">
        <v>3432</v>
      </c>
      <c r="D3922" t="s">
        <v>3433</v>
      </c>
      <c r="E3922" t="s">
        <v>338</v>
      </c>
      <c r="F3922" t="s">
        <v>3434</v>
      </c>
      <c r="G3922" t="s">
        <v>3435</v>
      </c>
      <c r="H3922" t="s">
        <v>38</v>
      </c>
      <c r="I3922" t="s">
        <v>280</v>
      </c>
      <c r="J3922" t="s">
        <v>39</v>
      </c>
      <c r="K3922" t="s">
        <v>181</v>
      </c>
      <c r="L3922" t="s">
        <v>40</v>
      </c>
      <c r="M3922" t="s">
        <v>41</v>
      </c>
      <c r="N3922" t="s">
        <v>281</v>
      </c>
      <c r="O3922" t="s">
        <v>45</v>
      </c>
      <c r="P3922" t="s">
        <v>301</v>
      </c>
      <c r="Q3922" t="s">
        <v>301</v>
      </c>
      <c r="R3922" t="s">
        <v>301</v>
      </c>
      <c r="S3922" t="s">
        <v>46</v>
      </c>
      <c r="T3922" s="127" t="s">
        <v>896</v>
      </c>
      <c r="U3922" t="s">
        <v>3436</v>
      </c>
      <c r="V3922" s="131">
        <v>7.0499999999999993E-2</v>
      </c>
      <c r="W3922" s="131">
        <v>0</v>
      </c>
      <c r="X3922" t="s">
        <v>270</v>
      </c>
      <c r="Z3922" s="127">
        <v>0.4</v>
      </c>
      <c r="AA3922" s="129">
        <v>1</v>
      </c>
      <c r="AB3922" s="133">
        <v>0</v>
      </c>
      <c r="AD3922" s="127">
        <v>0</v>
      </c>
      <c r="AG3922" t="s">
        <v>275</v>
      </c>
      <c r="AH3922" s="131">
        <v>0</v>
      </c>
      <c r="AI3922" s="131">
        <v>1.2369152466780001E-16</v>
      </c>
      <c r="AJ3922" s="131">
        <v>1.1841235031E-18</v>
      </c>
    </row>
    <row r="3923" spans="1:36">
      <c r="A3923" s="121">
        <v>11389</v>
      </c>
      <c r="B3923">
        <v>11394</v>
      </c>
      <c r="C3923" t="s">
        <v>2895</v>
      </c>
      <c r="D3923" t="s">
        <v>2896</v>
      </c>
      <c r="E3923" t="s">
        <v>35</v>
      </c>
      <c r="F3923" t="s">
        <v>3636</v>
      </c>
      <c r="G3923" t="s">
        <v>3637</v>
      </c>
      <c r="H3923" t="s">
        <v>38</v>
      </c>
      <c r="I3923" t="s">
        <v>1990</v>
      </c>
      <c r="J3923" t="s">
        <v>39</v>
      </c>
      <c r="K3923" t="s">
        <v>186</v>
      </c>
      <c r="L3923" t="s">
        <v>40</v>
      </c>
      <c r="M3923" t="s">
        <v>41</v>
      </c>
      <c r="N3923" t="s">
        <v>72</v>
      </c>
      <c r="O3923" t="s">
        <v>45</v>
      </c>
      <c r="P3923" t="s">
        <v>301</v>
      </c>
      <c r="Q3923" t="s">
        <v>301</v>
      </c>
      <c r="R3923" t="s">
        <v>301</v>
      </c>
      <c r="S3923" t="s">
        <v>46</v>
      </c>
      <c r="T3923" s="127">
        <v>0.121</v>
      </c>
      <c r="U3923" t="s">
        <v>431</v>
      </c>
      <c r="V3923" s="131">
        <v>2.5000000000000001E-2</v>
      </c>
      <c r="W3923" s="131">
        <v>0</v>
      </c>
      <c r="X3923" t="s">
        <v>270</v>
      </c>
      <c r="Z3923" s="127">
        <v>381849</v>
      </c>
      <c r="AA3923" s="129">
        <v>1</v>
      </c>
      <c r="AB3923" s="133">
        <v>201</v>
      </c>
      <c r="AD3923" s="127">
        <v>767.51599999999996</v>
      </c>
      <c r="AG3923" t="s">
        <v>275</v>
      </c>
      <c r="AH3923" s="131">
        <v>1.2916E-2</v>
      </c>
      <c r="AI3923" s="131">
        <v>2.3733821213941401E-2</v>
      </c>
      <c r="AJ3923" s="131">
        <v>2.27208578702501E-4</v>
      </c>
    </row>
    <row r="3924" spans="1:36">
      <c r="A3924" s="121">
        <v>11389</v>
      </c>
      <c r="B3924">
        <v>11394</v>
      </c>
      <c r="C3924" t="s">
        <v>2461</v>
      </c>
      <c r="D3924" t="s">
        <v>2462</v>
      </c>
      <c r="E3924" t="s">
        <v>35</v>
      </c>
      <c r="F3924" t="s">
        <v>2463</v>
      </c>
      <c r="G3924" t="s">
        <v>2464</v>
      </c>
      <c r="H3924" t="s">
        <v>38</v>
      </c>
      <c r="I3924" t="s">
        <v>353</v>
      </c>
      <c r="J3924" t="s">
        <v>39</v>
      </c>
      <c r="K3924" t="s">
        <v>39</v>
      </c>
      <c r="L3924" t="s">
        <v>40</v>
      </c>
      <c r="M3924" t="s">
        <v>41</v>
      </c>
      <c r="N3924" t="s">
        <v>72</v>
      </c>
      <c r="O3924" t="s">
        <v>45</v>
      </c>
      <c r="P3924" t="s">
        <v>301</v>
      </c>
      <c r="Q3924" t="s">
        <v>301</v>
      </c>
      <c r="R3924" t="s">
        <v>301</v>
      </c>
      <c r="S3924" t="s">
        <v>46</v>
      </c>
      <c r="T3924" s="127">
        <v>1.34</v>
      </c>
      <c r="U3924" t="s">
        <v>414</v>
      </c>
      <c r="V3924" s="131">
        <v>0.04</v>
      </c>
      <c r="W3924" s="131">
        <v>3.3020000000000001E-2</v>
      </c>
      <c r="X3924" t="s">
        <v>270</v>
      </c>
      <c r="Z3924" s="127">
        <v>18621.169999999998</v>
      </c>
      <c r="AA3924" s="129">
        <v>1</v>
      </c>
      <c r="AB3924" s="133">
        <v>117.02</v>
      </c>
      <c r="AD3924" s="127">
        <v>21.79</v>
      </c>
      <c r="AG3924" t="s">
        <v>275</v>
      </c>
      <c r="AH3924" s="131">
        <v>2.8699999999999998E-4</v>
      </c>
      <c r="AI3924" s="131">
        <v>6.7382482975183197E-4</v>
      </c>
      <c r="AJ3924" s="131">
        <v>6.4506587659148999E-6</v>
      </c>
    </row>
    <row r="3925" spans="1:36">
      <c r="A3925" s="121">
        <v>11389</v>
      </c>
      <c r="B3925">
        <v>11394</v>
      </c>
      <c r="C3925" t="s">
        <v>33</v>
      </c>
      <c r="D3925" t="s">
        <v>34</v>
      </c>
      <c r="E3925" t="s">
        <v>35</v>
      </c>
      <c r="F3925" t="s">
        <v>2465</v>
      </c>
      <c r="G3925" t="s">
        <v>2466</v>
      </c>
      <c r="H3925" t="s">
        <v>38</v>
      </c>
      <c r="I3925" t="s">
        <v>280</v>
      </c>
      <c r="J3925" t="s">
        <v>39</v>
      </c>
      <c r="K3925" t="s">
        <v>39</v>
      </c>
      <c r="L3925" t="s">
        <v>40</v>
      </c>
      <c r="M3925" t="s">
        <v>41</v>
      </c>
      <c r="N3925" t="s">
        <v>43</v>
      </c>
      <c r="O3925" t="s">
        <v>45</v>
      </c>
      <c r="P3925" t="s">
        <v>301</v>
      </c>
      <c r="Q3925" t="s">
        <v>301</v>
      </c>
      <c r="R3925" t="s">
        <v>301</v>
      </c>
      <c r="S3925" t="s">
        <v>46</v>
      </c>
      <c r="T3925" s="127">
        <v>1.329</v>
      </c>
      <c r="U3925" t="s">
        <v>2467</v>
      </c>
      <c r="V3925" s="131">
        <v>0.10539999999999999</v>
      </c>
      <c r="W3925" s="131">
        <v>-3.5860000000000003E-2</v>
      </c>
      <c r="X3925" t="s">
        <v>270</v>
      </c>
      <c r="Z3925" s="127">
        <v>274180.08</v>
      </c>
      <c r="AA3925" s="129">
        <v>1</v>
      </c>
      <c r="AB3925" s="133">
        <v>158.97</v>
      </c>
      <c r="AD3925" s="127">
        <v>435.86399999999998</v>
      </c>
      <c r="AG3925" t="s">
        <v>275</v>
      </c>
      <c r="AH3925" s="131">
        <v>1.836E-3</v>
      </c>
      <c r="AI3925" s="131">
        <v>1.34781729397624E-2</v>
      </c>
      <c r="AJ3925" s="131">
        <v>1.2902922329890499E-4</v>
      </c>
    </row>
    <row r="3926" spans="1:36">
      <c r="A3926" s="121">
        <v>11389</v>
      </c>
      <c r="B3926">
        <v>11394</v>
      </c>
      <c r="C3926" t="s">
        <v>2468</v>
      </c>
      <c r="D3926" t="s">
        <v>2469</v>
      </c>
      <c r="E3926" t="s">
        <v>35</v>
      </c>
      <c r="F3926" t="s">
        <v>2470</v>
      </c>
      <c r="G3926" t="s">
        <v>2471</v>
      </c>
      <c r="H3926" t="s">
        <v>38</v>
      </c>
      <c r="I3926" t="s">
        <v>1990</v>
      </c>
      <c r="J3926" t="s">
        <v>39</v>
      </c>
      <c r="K3926" t="s">
        <v>39</v>
      </c>
      <c r="L3926" t="s">
        <v>40</v>
      </c>
      <c r="M3926" t="s">
        <v>41</v>
      </c>
      <c r="N3926" t="s">
        <v>1545</v>
      </c>
      <c r="O3926" t="s">
        <v>45</v>
      </c>
      <c r="P3926" t="s">
        <v>435</v>
      </c>
      <c r="Q3926" t="s">
        <v>227</v>
      </c>
      <c r="R3926" t="s">
        <v>228</v>
      </c>
      <c r="S3926" t="s">
        <v>46</v>
      </c>
      <c r="T3926" s="127">
        <v>1.89</v>
      </c>
      <c r="U3926" t="s">
        <v>2472</v>
      </c>
      <c r="V3926" s="131">
        <v>2.8000000000000001E-2</v>
      </c>
      <c r="W3926" s="131">
        <v>0</v>
      </c>
      <c r="X3926" t="s">
        <v>270</v>
      </c>
      <c r="Z3926" s="127">
        <v>1056812</v>
      </c>
      <c r="AA3926" s="129">
        <v>1</v>
      </c>
      <c r="AB3926" s="133">
        <v>266</v>
      </c>
      <c r="AD3926" s="127">
        <v>2811.12</v>
      </c>
      <c r="AG3926" t="s">
        <v>275</v>
      </c>
      <c r="AH3926" s="131">
        <v>1.1656E-2</v>
      </c>
      <c r="AI3926" s="131">
        <v>8.6927927232194405E-2</v>
      </c>
      <c r="AJ3926" s="131">
        <v>8.3217829181166797E-4</v>
      </c>
    </row>
    <row r="3927" spans="1:36">
      <c r="A3927" s="121">
        <v>11389</v>
      </c>
      <c r="B3927">
        <v>11394</v>
      </c>
      <c r="C3927" t="s">
        <v>822</v>
      </c>
      <c r="D3927" t="s">
        <v>823</v>
      </c>
      <c r="E3927" t="s">
        <v>35</v>
      </c>
      <c r="F3927" t="s">
        <v>2473</v>
      </c>
      <c r="G3927" t="s">
        <v>2474</v>
      </c>
      <c r="H3927" t="s">
        <v>38</v>
      </c>
      <c r="I3927" t="s">
        <v>1990</v>
      </c>
      <c r="J3927" t="s">
        <v>39</v>
      </c>
      <c r="K3927" t="s">
        <v>39</v>
      </c>
      <c r="L3927" t="s">
        <v>40</v>
      </c>
      <c r="M3927" t="s">
        <v>41</v>
      </c>
      <c r="N3927" t="s">
        <v>157</v>
      </c>
      <c r="O3927" t="s">
        <v>45</v>
      </c>
      <c r="P3927" t="s">
        <v>301</v>
      </c>
      <c r="Q3927" t="s">
        <v>301</v>
      </c>
      <c r="R3927" t="s">
        <v>301</v>
      </c>
      <c r="S3927" t="s">
        <v>46</v>
      </c>
      <c r="T3927" s="127">
        <v>2.137</v>
      </c>
      <c r="U3927" t="s">
        <v>414</v>
      </c>
      <c r="V3927" s="131">
        <v>4.8500000000000001E-2</v>
      </c>
      <c r="W3927" s="131">
        <v>-7.7299999999999999E-3</v>
      </c>
      <c r="X3927" t="s">
        <v>270</v>
      </c>
      <c r="Z3927" s="127">
        <v>1180586</v>
      </c>
      <c r="AA3927" s="129">
        <v>1</v>
      </c>
      <c r="AB3927" s="133">
        <v>114</v>
      </c>
      <c r="AD3927" s="127">
        <v>1345.8679999999999</v>
      </c>
      <c r="AG3927" t="s">
        <v>275</v>
      </c>
      <c r="AH3927" s="131">
        <v>3.9350000000000001E-3</v>
      </c>
      <c r="AI3927" s="131">
        <v>4.1618117467310298E-2</v>
      </c>
      <c r="AJ3927" s="131">
        <v>3.9841849455184999E-4</v>
      </c>
    </row>
    <row r="3928" spans="1:36">
      <c r="A3928" s="121">
        <v>11389</v>
      </c>
      <c r="B3928">
        <v>11394</v>
      </c>
      <c r="C3928" t="s">
        <v>2475</v>
      </c>
      <c r="D3928" t="s">
        <v>2476</v>
      </c>
      <c r="E3928" t="s">
        <v>35</v>
      </c>
      <c r="F3928" t="s">
        <v>2477</v>
      </c>
      <c r="G3928" t="s">
        <v>2478</v>
      </c>
      <c r="H3928" t="s">
        <v>38</v>
      </c>
      <c r="I3928" t="s">
        <v>1990</v>
      </c>
      <c r="J3928" t="s">
        <v>39</v>
      </c>
      <c r="K3928" t="s">
        <v>538</v>
      </c>
      <c r="L3928" t="s">
        <v>40</v>
      </c>
      <c r="M3928" t="s">
        <v>41</v>
      </c>
      <c r="N3928" t="s">
        <v>281</v>
      </c>
      <c r="O3928" t="s">
        <v>45</v>
      </c>
      <c r="P3928" t="s">
        <v>430</v>
      </c>
      <c r="Q3928" t="s">
        <v>227</v>
      </c>
      <c r="R3928" t="s">
        <v>228</v>
      </c>
      <c r="S3928" t="s">
        <v>46</v>
      </c>
      <c r="T3928" s="127">
        <v>2.9390000000000001</v>
      </c>
      <c r="U3928" t="s">
        <v>2479</v>
      </c>
      <c r="V3928" s="131">
        <v>5.5E-2</v>
      </c>
      <c r="W3928" s="131">
        <v>6.3829999999999998E-2</v>
      </c>
      <c r="X3928" t="s">
        <v>270</v>
      </c>
      <c r="Z3928" s="127">
        <v>4250018.7</v>
      </c>
      <c r="AA3928" s="129">
        <v>1</v>
      </c>
      <c r="AB3928" s="133">
        <v>101.6</v>
      </c>
      <c r="AD3928" s="127">
        <v>4318.0190000000002</v>
      </c>
      <c r="AG3928" t="s">
        <v>275</v>
      </c>
      <c r="AH3928" s="131">
        <v>8.2319999999999997E-3</v>
      </c>
      <c r="AI3928" s="131">
        <v>0.13352558838887599</v>
      </c>
      <c r="AJ3928" s="131">
        <v>1.27826694592402E-3</v>
      </c>
    </row>
    <row r="3929" spans="1:36">
      <c r="A3929" s="121">
        <v>11389</v>
      </c>
      <c r="B3929">
        <v>11394</v>
      </c>
      <c r="C3929" t="s">
        <v>67</v>
      </c>
      <c r="D3929" t="s">
        <v>68</v>
      </c>
      <c r="E3929" t="s">
        <v>35</v>
      </c>
      <c r="F3929" t="s">
        <v>2480</v>
      </c>
      <c r="G3929" t="s">
        <v>2481</v>
      </c>
      <c r="H3929" t="s">
        <v>38</v>
      </c>
      <c r="I3929" t="s">
        <v>353</v>
      </c>
      <c r="J3929" t="s">
        <v>39</v>
      </c>
      <c r="K3929" t="s">
        <v>39</v>
      </c>
      <c r="L3929" t="s">
        <v>40</v>
      </c>
      <c r="M3929" t="s">
        <v>41</v>
      </c>
      <c r="N3929" t="s">
        <v>72</v>
      </c>
      <c r="O3929" t="s">
        <v>45</v>
      </c>
      <c r="P3929" t="s">
        <v>301</v>
      </c>
      <c r="Q3929" t="s">
        <v>301</v>
      </c>
      <c r="R3929" t="s">
        <v>301</v>
      </c>
      <c r="S3929" t="s">
        <v>46</v>
      </c>
      <c r="T3929" s="127">
        <v>3.3370000000000002</v>
      </c>
      <c r="U3929" t="s">
        <v>2482</v>
      </c>
      <c r="V3929" s="131">
        <v>4.9000000000000002E-2</v>
      </c>
      <c r="W3929" s="131">
        <v>3.7879999999999997E-2</v>
      </c>
      <c r="X3929" t="s">
        <v>270</v>
      </c>
      <c r="Z3929" s="127">
        <v>166000</v>
      </c>
      <c r="AA3929" s="129">
        <v>1</v>
      </c>
      <c r="AB3929" s="133">
        <v>107.48</v>
      </c>
      <c r="AD3929" s="127">
        <v>178.417</v>
      </c>
      <c r="AG3929" t="s">
        <v>275</v>
      </c>
      <c r="AH3929" s="131">
        <v>2.52E-4</v>
      </c>
      <c r="AI3929" s="131">
        <v>5.5171615045867496E-3</v>
      </c>
      <c r="AJ3929" s="131">
        <v>5.2816881556054003E-5</v>
      </c>
    </row>
    <row r="3930" spans="1:36">
      <c r="A3930" s="121">
        <v>11389</v>
      </c>
      <c r="B3930">
        <v>11394</v>
      </c>
      <c r="C3930" t="s">
        <v>828</v>
      </c>
      <c r="D3930" t="s">
        <v>829</v>
      </c>
      <c r="E3930" t="s">
        <v>35</v>
      </c>
      <c r="F3930" t="s">
        <v>2483</v>
      </c>
      <c r="G3930" t="s">
        <v>2484</v>
      </c>
      <c r="H3930" t="s">
        <v>38</v>
      </c>
      <c r="I3930" t="s">
        <v>1990</v>
      </c>
      <c r="J3930" t="s">
        <v>39</v>
      </c>
      <c r="K3930" t="s">
        <v>39</v>
      </c>
      <c r="L3930" t="s">
        <v>40</v>
      </c>
      <c r="M3930" t="s">
        <v>41</v>
      </c>
      <c r="N3930" t="s">
        <v>347</v>
      </c>
      <c r="O3930" t="s">
        <v>45</v>
      </c>
      <c r="P3930" t="s">
        <v>448</v>
      </c>
      <c r="Q3930" t="s">
        <v>227</v>
      </c>
      <c r="R3930" t="s">
        <v>228</v>
      </c>
      <c r="S3930" t="s">
        <v>46</v>
      </c>
      <c r="T3930" s="127">
        <v>3.2360000000000002</v>
      </c>
      <c r="U3930" t="s">
        <v>464</v>
      </c>
      <c r="V3930" s="131">
        <v>0.04</v>
      </c>
      <c r="W3930" s="131">
        <v>0</v>
      </c>
      <c r="X3930" t="s">
        <v>270</v>
      </c>
      <c r="Z3930" s="127">
        <v>4459535</v>
      </c>
      <c r="AA3930" s="129">
        <v>1</v>
      </c>
      <c r="AB3930" s="133">
        <v>300</v>
      </c>
      <c r="AD3930" s="127">
        <v>13378.605</v>
      </c>
      <c r="AG3930" t="s">
        <v>275</v>
      </c>
      <c r="AH3930" s="131">
        <v>3.6969000000000002E-2</v>
      </c>
      <c r="AI3930" s="131">
        <v>0.41370501259450798</v>
      </c>
      <c r="AJ3930" s="131">
        <v>3.9604801547288796E-3</v>
      </c>
    </row>
    <row r="3931" spans="1:36">
      <c r="A3931" s="121">
        <v>11389</v>
      </c>
      <c r="B3931">
        <v>11394</v>
      </c>
      <c r="C3931" t="s">
        <v>2485</v>
      </c>
      <c r="D3931" t="s">
        <v>2486</v>
      </c>
      <c r="E3931" t="s">
        <v>35</v>
      </c>
      <c r="F3931" t="s">
        <v>2487</v>
      </c>
      <c r="G3931" t="s">
        <v>2488</v>
      </c>
      <c r="H3931" t="s">
        <v>38</v>
      </c>
      <c r="I3931" t="s">
        <v>1990</v>
      </c>
      <c r="J3931" t="s">
        <v>39</v>
      </c>
      <c r="K3931" t="s">
        <v>39</v>
      </c>
      <c r="L3931" t="s">
        <v>40</v>
      </c>
      <c r="M3931" t="s">
        <v>41</v>
      </c>
      <c r="N3931" t="s">
        <v>72</v>
      </c>
      <c r="O3931" t="s">
        <v>45</v>
      </c>
      <c r="P3931" t="s">
        <v>412</v>
      </c>
      <c r="Q3931" t="s">
        <v>227</v>
      </c>
      <c r="R3931" t="s">
        <v>228</v>
      </c>
      <c r="S3931" t="s">
        <v>46</v>
      </c>
      <c r="T3931" s="127">
        <v>5.7560000000000002</v>
      </c>
      <c r="U3931" t="s">
        <v>2489</v>
      </c>
      <c r="V3931" s="131">
        <v>0.04</v>
      </c>
      <c r="W3931" s="131">
        <v>-0.13002</v>
      </c>
      <c r="X3931" t="s">
        <v>270</v>
      </c>
      <c r="Z3931" s="127">
        <v>1162500</v>
      </c>
      <c r="AA3931" s="129">
        <v>1</v>
      </c>
      <c r="AB3931" s="133">
        <v>270</v>
      </c>
      <c r="AD3931" s="127">
        <v>3138.75</v>
      </c>
      <c r="AG3931" t="s">
        <v>275</v>
      </c>
      <c r="AH3931" s="131">
        <v>2.934E-3</v>
      </c>
      <c r="AI3931" s="131">
        <v>9.7059193262751295E-2</v>
      </c>
      <c r="AJ3931" s="131">
        <v>9.2916691132261398E-4</v>
      </c>
    </row>
    <row r="3932" spans="1:36">
      <c r="A3932" s="121">
        <v>11389</v>
      </c>
      <c r="B3932">
        <v>11394</v>
      </c>
      <c r="C3932" t="s">
        <v>2490</v>
      </c>
      <c r="D3932" t="s">
        <v>2491</v>
      </c>
      <c r="E3932" t="s">
        <v>35</v>
      </c>
      <c r="F3932" t="s">
        <v>2492</v>
      </c>
      <c r="G3932" t="s">
        <v>2493</v>
      </c>
      <c r="H3932" t="s">
        <v>38</v>
      </c>
      <c r="I3932" t="s">
        <v>1990</v>
      </c>
      <c r="J3932" t="s">
        <v>39</v>
      </c>
      <c r="K3932" t="s">
        <v>39</v>
      </c>
      <c r="L3932" t="s">
        <v>40</v>
      </c>
      <c r="M3932" t="s">
        <v>41</v>
      </c>
      <c r="N3932" t="s">
        <v>1545</v>
      </c>
      <c r="O3932" t="s">
        <v>45</v>
      </c>
      <c r="P3932" t="s">
        <v>381</v>
      </c>
      <c r="Q3932" t="s">
        <v>227</v>
      </c>
      <c r="R3932" t="s">
        <v>228</v>
      </c>
      <c r="S3932" t="s">
        <v>46</v>
      </c>
      <c r="T3932" s="127">
        <v>2.1869999999999998</v>
      </c>
      <c r="U3932" t="s">
        <v>414</v>
      </c>
      <c r="V3932" s="131">
        <v>2.5000000000000001E-2</v>
      </c>
      <c r="W3932" s="131">
        <v>4.0899999999999999E-3</v>
      </c>
      <c r="X3932" t="s">
        <v>270</v>
      </c>
      <c r="Z3932" s="127">
        <v>1020000</v>
      </c>
      <c r="AA3932" s="129">
        <v>1</v>
      </c>
      <c r="AB3932" s="133">
        <v>105.2</v>
      </c>
      <c r="AD3932" s="127">
        <v>1073.04</v>
      </c>
      <c r="AG3932" t="s">
        <v>275</v>
      </c>
      <c r="AH3932" s="131">
        <v>2.581E-3</v>
      </c>
      <c r="AI3932" s="131">
        <v>3.3181488407379597E-2</v>
      </c>
      <c r="AJ3932" s="131">
        <v>3.1765297093607901E-4</v>
      </c>
    </row>
    <row r="3933" spans="1:36">
      <c r="A3933" s="121">
        <v>11389</v>
      </c>
      <c r="B3933">
        <v>11394</v>
      </c>
      <c r="C3933" t="s">
        <v>2494</v>
      </c>
      <c r="D3933" t="s">
        <v>2495</v>
      </c>
      <c r="E3933" t="s">
        <v>35</v>
      </c>
      <c r="F3933" t="s">
        <v>2496</v>
      </c>
      <c r="G3933" t="s">
        <v>2497</v>
      </c>
      <c r="H3933" t="s">
        <v>38</v>
      </c>
      <c r="I3933" t="s">
        <v>1990</v>
      </c>
      <c r="J3933" t="s">
        <v>39</v>
      </c>
      <c r="K3933" t="s">
        <v>39</v>
      </c>
      <c r="L3933" t="s">
        <v>40</v>
      </c>
      <c r="M3933" t="s">
        <v>41</v>
      </c>
      <c r="N3933" t="s">
        <v>1561</v>
      </c>
      <c r="O3933" t="s">
        <v>45</v>
      </c>
      <c r="P3933" t="s">
        <v>419</v>
      </c>
      <c r="Q3933" t="s">
        <v>234</v>
      </c>
      <c r="R3933" t="s">
        <v>228</v>
      </c>
      <c r="S3933" t="s">
        <v>46</v>
      </c>
      <c r="T3933" s="127">
        <v>4.7789999999999999</v>
      </c>
      <c r="U3933" t="s">
        <v>2498</v>
      </c>
      <c r="V3933" s="131">
        <v>5.0000000000000001E-3</v>
      </c>
      <c r="W3933" s="131">
        <v>2.6370000000000001E-2</v>
      </c>
      <c r="X3933" t="s">
        <v>270</v>
      </c>
      <c r="Z3933" s="127">
        <v>607024</v>
      </c>
      <c r="AA3933" s="129">
        <v>1</v>
      </c>
      <c r="AB3933" s="133">
        <v>90.5</v>
      </c>
      <c r="AD3933" s="127">
        <v>549.35699999999997</v>
      </c>
      <c r="AG3933" t="s">
        <v>275</v>
      </c>
      <c r="AH3933" s="131">
        <v>2.0439999999999998E-3</v>
      </c>
      <c r="AI3933" s="131">
        <v>1.69876925708232E-2</v>
      </c>
      <c r="AJ3933" s="131">
        <v>1.62626550931652E-4</v>
      </c>
    </row>
    <row r="3934" spans="1:36">
      <c r="A3934" s="121">
        <v>11389</v>
      </c>
      <c r="B3934">
        <v>11394</v>
      </c>
      <c r="C3934" t="s">
        <v>2499</v>
      </c>
      <c r="D3934" t="s">
        <v>2500</v>
      </c>
      <c r="E3934" t="s">
        <v>35</v>
      </c>
      <c r="F3934" t="s">
        <v>2501</v>
      </c>
      <c r="G3934" t="s">
        <v>2502</v>
      </c>
      <c r="H3934" t="s">
        <v>38</v>
      </c>
      <c r="I3934" t="s">
        <v>1990</v>
      </c>
      <c r="J3934" t="s">
        <v>39</v>
      </c>
      <c r="K3934" t="s">
        <v>39</v>
      </c>
      <c r="L3934" t="s">
        <v>40</v>
      </c>
      <c r="M3934" t="s">
        <v>41</v>
      </c>
      <c r="N3934" t="s">
        <v>347</v>
      </c>
      <c r="O3934" t="s">
        <v>45</v>
      </c>
      <c r="P3934" t="s">
        <v>301</v>
      </c>
      <c r="Q3934" t="s">
        <v>301</v>
      </c>
      <c r="R3934" t="s">
        <v>301</v>
      </c>
      <c r="S3934" t="s">
        <v>46</v>
      </c>
      <c r="T3934" s="127">
        <v>4.4059999999999997</v>
      </c>
      <c r="U3934" t="s">
        <v>2503</v>
      </c>
      <c r="V3934" s="131">
        <v>4.5999999999999999E-2</v>
      </c>
      <c r="W3934" s="131">
        <v>4.6609999999999999E-2</v>
      </c>
      <c r="X3934" t="s">
        <v>270</v>
      </c>
      <c r="Z3934" s="127">
        <v>635000</v>
      </c>
      <c r="AA3934" s="129">
        <v>1</v>
      </c>
      <c r="AB3934" s="133">
        <v>100</v>
      </c>
      <c r="AD3934" s="127">
        <v>635</v>
      </c>
      <c r="AG3934" t="s">
        <v>275</v>
      </c>
      <c r="AH3934" s="131">
        <v>3.3419999999999999E-3</v>
      </c>
      <c r="AI3934" s="131">
        <v>1.96360295410106E-2</v>
      </c>
      <c r="AJ3934" s="131">
        <v>1.87979606113854E-4</v>
      </c>
    </row>
    <row r="3935" spans="1:36">
      <c r="A3935" s="121">
        <v>11389</v>
      </c>
      <c r="B3935">
        <v>11394</v>
      </c>
      <c r="C3935" t="s">
        <v>2485</v>
      </c>
      <c r="D3935" t="s">
        <v>2486</v>
      </c>
      <c r="E3935" t="s">
        <v>35</v>
      </c>
      <c r="F3935" t="s">
        <v>2504</v>
      </c>
      <c r="G3935" t="s">
        <v>2505</v>
      </c>
      <c r="H3935" t="s">
        <v>38</v>
      </c>
      <c r="I3935" t="s">
        <v>1990</v>
      </c>
      <c r="J3935" t="s">
        <v>39</v>
      </c>
      <c r="K3935" t="s">
        <v>181</v>
      </c>
      <c r="L3935" t="s">
        <v>40</v>
      </c>
      <c r="M3935" t="s">
        <v>41</v>
      </c>
      <c r="N3935" t="s">
        <v>72</v>
      </c>
      <c r="O3935" t="s">
        <v>45</v>
      </c>
      <c r="P3935" t="s">
        <v>412</v>
      </c>
      <c r="Q3935" t="s">
        <v>227</v>
      </c>
      <c r="R3935" t="s">
        <v>228</v>
      </c>
      <c r="S3935" t="s">
        <v>46</v>
      </c>
      <c r="T3935" s="127">
        <v>2.3980000000000001</v>
      </c>
      <c r="U3935" t="s">
        <v>2506</v>
      </c>
      <c r="V3935" s="131">
        <v>7.4999999999999997E-3</v>
      </c>
      <c r="W3935" s="131">
        <v>-1.7569999999999999E-2</v>
      </c>
      <c r="X3935" t="s">
        <v>270</v>
      </c>
      <c r="Z3935" s="127">
        <v>108841</v>
      </c>
      <c r="AA3935" s="129">
        <v>1</v>
      </c>
      <c r="AB3935" s="133">
        <v>106.3</v>
      </c>
      <c r="AD3935" s="127">
        <v>115.69799999999999</v>
      </c>
      <c r="AG3935" t="s">
        <v>275</v>
      </c>
      <c r="AH3935" s="131">
        <v>2.05E-4</v>
      </c>
      <c r="AI3935" s="131">
        <v>3.5777149795643199E-3</v>
      </c>
      <c r="AJ3935" s="131">
        <v>3.4250175232295097E-5</v>
      </c>
    </row>
    <row r="3936" spans="1:36">
      <c r="A3936" s="121">
        <v>11389</v>
      </c>
      <c r="B3936">
        <v>11394</v>
      </c>
      <c r="C3936" t="s">
        <v>2507</v>
      </c>
      <c r="D3936" t="s">
        <v>2508</v>
      </c>
      <c r="E3936" t="s">
        <v>35</v>
      </c>
      <c r="F3936" t="s">
        <v>2509</v>
      </c>
      <c r="G3936" t="s">
        <v>2510</v>
      </c>
      <c r="H3936" t="s">
        <v>38</v>
      </c>
      <c r="I3936" t="s">
        <v>264</v>
      </c>
      <c r="J3936" t="s">
        <v>175</v>
      </c>
      <c r="K3936" t="s">
        <v>181</v>
      </c>
      <c r="L3936" t="s">
        <v>40</v>
      </c>
      <c r="M3936" t="s">
        <v>166</v>
      </c>
      <c r="N3936" t="s">
        <v>1616</v>
      </c>
      <c r="O3936" t="s">
        <v>45</v>
      </c>
      <c r="P3936" t="s">
        <v>2511</v>
      </c>
      <c r="Q3936" t="s">
        <v>413</v>
      </c>
      <c r="R3936" t="s">
        <v>228</v>
      </c>
      <c r="S3936" t="s">
        <v>188</v>
      </c>
      <c r="T3936" s="127">
        <v>0.998</v>
      </c>
      <c r="U3936" t="s">
        <v>2512</v>
      </c>
      <c r="V3936" s="131">
        <v>3.7499999999999999E-2</v>
      </c>
      <c r="W3936" s="131">
        <v>3.1280000000000002E-2</v>
      </c>
      <c r="X3936" t="s">
        <v>270</v>
      </c>
      <c r="Z3936" s="127">
        <v>6000</v>
      </c>
      <c r="AA3936" s="129">
        <v>3.6360000000000001</v>
      </c>
      <c r="AB3936" s="133">
        <v>101.053</v>
      </c>
      <c r="AD3936" s="127">
        <v>22.045999999999999</v>
      </c>
      <c r="AG3936" t="s">
        <v>275</v>
      </c>
      <c r="AH3936" s="131">
        <v>5.0000000000000004E-6</v>
      </c>
      <c r="AI3936" s="131">
        <v>6.8171556995456797E-4</v>
      </c>
      <c r="AJ3936" s="131">
        <v>6.5261983872094802E-6</v>
      </c>
    </row>
    <row r="3937" spans="1:36">
      <c r="A3937" s="121">
        <v>11389</v>
      </c>
      <c r="B3937">
        <v>11394</v>
      </c>
      <c r="C3937" t="s">
        <v>260</v>
      </c>
      <c r="D3937" t="s">
        <v>261</v>
      </c>
      <c r="E3937" t="s">
        <v>189</v>
      </c>
      <c r="F3937" t="s">
        <v>2513</v>
      </c>
      <c r="G3937" t="s">
        <v>2514</v>
      </c>
      <c r="H3937" t="s">
        <v>38</v>
      </c>
      <c r="I3937" t="s">
        <v>264</v>
      </c>
      <c r="J3937" t="s">
        <v>175</v>
      </c>
      <c r="K3937" t="s">
        <v>181</v>
      </c>
      <c r="L3937" t="s">
        <v>40</v>
      </c>
      <c r="M3937" t="s">
        <v>166</v>
      </c>
      <c r="N3937" t="s">
        <v>1636</v>
      </c>
      <c r="O3937" t="s">
        <v>45</v>
      </c>
      <c r="P3937" t="s">
        <v>301</v>
      </c>
      <c r="Q3937" t="s">
        <v>301</v>
      </c>
      <c r="R3937" t="s">
        <v>301</v>
      </c>
      <c r="S3937" t="s">
        <v>178</v>
      </c>
      <c r="T3937" s="127">
        <v>0</v>
      </c>
      <c r="U3937" t="s">
        <v>2515</v>
      </c>
      <c r="V3937" s="131">
        <v>1.4999999999999999E-2</v>
      </c>
      <c r="W3937" s="131">
        <v>0</v>
      </c>
      <c r="X3937" t="s">
        <v>270</v>
      </c>
      <c r="Z3937" s="127">
        <v>1062000</v>
      </c>
      <c r="AA3937" s="129">
        <v>3.165</v>
      </c>
      <c r="AB3937" s="133">
        <v>104.062</v>
      </c>
      <c r="AD3937" s="127">
        <v>3497.7669999999998</v>
      </c>
      <c r="AG3937" t="s">
        <v>275</v>
      </c>
      <c r="AH3937" s="131">
        <v>1.4649999999999999E-3</v>
      </c>
      <c r="AI3937" s="131">
        <v>0.10816104419851</v>
      </c>
      <c r="AJ3937" s="131">
        <v>1.03544713267184E-3</v>
      </c>
    </row>
    <row r="3943" spans="1:36">
      <c r="C3943" s="121"/>
    </row>
    <row r="3944" spans="1:36">
      <c r="C3944" s="121"/>
    </row>
    <row r="3945" spans="1:36">
      <c r="C3945" s="121"/>
    </row>
    <row r="3946" spans="1:36">
      <c r="C3946" s="121"/>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885"/>
  <sheetViews>
    <sheetView rightToLeft="1" workbookViewId="0">
      <selection activeCell="A8" sqref="A8"/>
    </sheetView>
  </sheetViews>
  <sheetFormatPr defaultColWidth="0" defaultRowHeight="14.25"/>
  <cols>
    <col min="1" max="24" width="11.625" customWidth="1"/>
    <col min="25" max="26" width="11.625" hidden="1" customWidth="1"/>
    <col min="27" max="27" width="9" hidden="1" customWidth="1"/>
    <col min="28" max="16384" width="9" hidden="1"/>
  </cols>
  <sheetData>
    <row r="1" spans="1:24" s="4" customFormat="1" ht="51">
      <c r="A1" s="12" t="s">
        <v>8</v>
      </c>
      <c r="B1" s="12" t="s">
        <v>9</v>
      </c>
      <c r="C1" s="12" t="s">
        <v>10</v>
      </c>
      <c r="D1" s="12" t="s">
        <v>11</v>
      </c>
      <c r="E1" s="12" t="s">
        <v>12</v>
      </c>
      <c r="F1" s="12" t="s">
        <v>13</v>
      </c>
      <c r="G1" s="12" t="s">
        <v>14</v>
      </c>
      <c r="H1" s="12" t="s">
        <v>15</v>
      </c>
      <c r="I1" s="12" t="s">
        <v>159</v>
      </c>
      <c r="J1" s="12" t="s">
        <v>16</v>
      </c>
      <c r="K1" s="12" t="s">
        <v>17</v>
      </c>
      <c r="L1" s="12" t="s">
        <v>18</v>
      </c>
      <c r="M1" s="12" t="s">
        <v>19</v>
      </c>
      <c r="N1" s="12" t="s">
        <v>21</v>
      </c>
      <c r="O1" s="12" t="s">
        <v>23</v>
      </c>
      <c r="P1" s="12" t="s">
        <v>24</v>
      </c>
      <c r="Q1" s="12" t="s">
        <v>27</v>
      </c>
      <c r="R1" s="128" t="s">
        <v>28</v>
      </c>
      <c r="S1" s="132" t="s">
        <v>29</v>
      </c>
      <c r="T1" s="12" t="s">
        <v>2115</v>
      </c>
      <c r="U1" s="12" t="s">
        <v>30</v>
      </c>
      <c r="V1" s="130" t="s">
        <v>2116</v>
      </c>
      <c r="W1" s="130" t="s">
        <v>31</v>
      </c>
      <c r="X1" s="130" t="s">
        <v>32</v>
      </c>
    </row>
    <row r="2" spans="1:24">
      <c r="A2" s="121">
        <v>1035</v>
      </c>
      <c r="B2">
        <v>1036</v>
      </c>
      <c r="C2" t="s">
        <v>2475</v>
      </c>
      <c r="D2" t="s">
        <v>2476</v>
      </c>
      <c r="E2" t="s">
        <v>35</v>
      </c>
      <c r="F2" t="s">
        <v>3649</v>
      </c>
      <c r="G2" t="s">
        <v>3650</v>
      </c>
      <c r="H2" t="s">
        <v>38</v>
      </c>
      <c r="I2" t="s">
        <v>1963</v>
      </c>
      <c r="J2" t="s">
        <v>39</v>
      </c>
      <c r="K2" t="s">
        <v>538</v>
      </c>
      <c r="L2" t="s">
        <v>40</v>
      </c>
      <c r="M2" t="s">
        <v>41</v>
      </c>
      <c r="N2" t="s">
        <v>281</v>
      </c>
      <c r="O2" t="s">
        <v>45</v>
      </c>
      <c r="P2" t="s">
        <v>46</v>
      </c>
      <c r="Q2" s="127">
        <v>32851</v>
      </c>
      <c r="R2" s="129">
        <v>1</v>
      </c>
      <c r="S2" s="133">
        <v>1165</v>
      </c>
      <c r="U2" s="127">
        <v>382.714</v>
      </c>
      <c r="V2" s="131">
        <v>1.64E-4</v>
      </c>
      <c r="W2" s="131">
        <v>1.8140890138978099E-4</v>
      </c>
      <c r="X2" s="131">
        <v>6.1320230377685803E-5</v>
      </c>
    </row>
    <row r="3" spans="1:24">
      <c r="A3" s="121">
        <v>1035</v>
      </c>
      <c r="B3">
        <v>1036</v>
      </c>
      <c r="C3" t="s">
        <v>3651</v>
      </c>
      <c r="D3" t="s">
        <v>3652</v>
      </c>
      <c r="E3" t="s">
        <v>35</v>
      </c>
      <c r="F3" t="s">
        <v>3653</v>
      </c>
      <c r="G3" t="s">
        <v>3654</v>
      </c>
      <c r="H3" t="s">
        <v>38</v>
      </c>
      <c r="I3" t="s">
        <v>1963</v>
      </c>
      <c r="J3" t="s">
        <v>39</v>
      </c>
      <c r="K3" t="s">
        <v>39</v>
      </c>
      <c r="L3" t="s">
        <v>40</v>
      </c>
      <c r="M3" t="s">
        <v>41</v>
      </c>
      <c r="N3" t="s">
        <v>347</v>
      </c>
      <c r="O3" t="s">
        <v>45</v>
      </c>
      <c r="P3" t="s">
        <v>46</v>
      </c>
      <c r="Q3" s="127">
        <v>17153</v>
      </c>
      <c r="R3" s="129">
        <v>1</v>
      </c>
      <c r="S3" s="133">
        <v>37350</v>
      </c>
      <c r="U3" s="127">
        <v>6406.6450000000004</v>
      </c>
      <c r="V3" s="131">
        <v>1.622E-3</v>
      </c>
      <c r="W3" s="131">
        <v>3.0367900474774401E-3</v>
      </c>
      <c r="X3" s="131">
        <v>1.02650235954998E-3</v>
      </c>
    </row>
    <row r="4" spans="1:24">
      <c r="A4" s="121">
        <v>1035</v>
      </c>
      <c r="B4">
        <v>1036</v>
      </c>
      <c r="C4" t="s">
        <v>3655</v>
      </c>
      <c r="D4" t="s">
        <v>3656</v>
      </c>
      <c r="E4" t="s">
        <v>35</v>
      </c>
      <c r="F4" t="s">
        <v>3657</v>
      </c>
      <c r="G4" t="s">
        <v>3658</v>
      </c>
      <c r="H4" t="s">
        <v>38</v>
      </c>
      <c r="I4" t="s">
        <v>1963</v>
      </c>
      <c r="J4" t="s">
        <v>39</v>
      </c>
      <c r="K4" t="s">
        <v>39</v>
      </c>
      <c r="L4" t="s">
        <v>40</v>
      </c>
      <c r="M4" t="s">
        <v>41</v>
      </c>
      <c r="N4" t="s">
        <v>1551</v>
      </c>
      <c r="O4" t="s">
        <v>45</v>
      </c>
      <c r="P4" t="s">
        <v>46</v>
      </c>
      <c r="Q4" s="127">
        <v>34133</v>
      </c>
      <c r="R4" s="129">
        <v>1</v>
      </c>
      <c r="S4" s="133">
        <v>3921</v>
      </c>
      <c r="U4" s="127">
        <v>1338.355</v>
      </c>
      <c r="V4" s="131">
        <v>1.4920000000000001E-3</v>
      </c>
      <c r="W4" s="131">
        <v>6.34388609673558E-4</v>
      </c>
      <c r="X4" s="131">
        <v>2.14437414019606E-4</v>
      </c>
    </row>
    <row r="5" spans="1:24">
      <c r="A5" s="121">
        <v>1035</v>
      </c>
      <c r="B5">
        <v>1036</v>
      </c>
      <c r="C5" t="s">
        <v>3659</v>
      </c>
      <c r="D5" t="s">
        <v>3660</v>
      </c>
      <c r="E5" t="s">
        <v>35</v>
      </c>
      <c r="F5" t="s">
        <v>3661</v>
      </c>
      <c r="G5" t="s">
        <v>3662</v>
      </c>
      <c r="H5" t="s">
        <v>38</v>
      </c>
      <c r="I5" t="s">
        <v>1963</v>
      </c>
      <c r="J5" t="s">
        <v>39</v>
      </c>
      <c r="K5" t="s">
        <v>39</v>
      </c>
      <c r="L5" t="s">
        <v>40</v>
      </c>
      <c r="M5" t="s">
        <v>41</v>
      </c>
      <c r="N5" t="s">
        <v>347</v>
      </c>
      <c r="O5" t="s">
        <v>45</v>
      </c>
      <c r="P5" t="s">
        <v>46</v>
      </c>
      <c r="Q5" s="127">
        <v>444758</v>
      </c>
      <c r="R5" s="129">
        <v>1</v>
      </c>
      <c r="S5" s="133">
        <v>1081</v>
      </c>
      <c r="U5" s="127">
        <v>4807.8339999999998</v>
      </c>
      <c r="V5" s="131">
        <v>1.5169999999999999E-3</v>
      </c>
      <c r="W5" s="131">
        <v>2.2789433847069901E-3</v>
      </c>
      <c r="X5" s="131">
        <v>7.7033338660529303E-4</v>
      </c>
    </row>
    <row r="6" spans="1:24">
      <c r="A6" s="121">
        <v>1035</v>
      </c>
      <c r="B6">
        <v>1036</v>
      </c>
      <c r="C6" t="s">
        <v>3663</v>
      </c>
      <c r="D6" t="s">
        <v>3664</v>
      </c>
      <c r="E6" t="s">
        <v>35</v>
      </c>
      <c r="F6" t="s">
        <v>3665</v>
      </c>
      <c r="G6" t="s">
        <v>3666</v>
      </c>
      <c r="H6" t="s">
        <v>38</v>
      </c>
      <c r="I6" t="s">
        <v>1963</v>
      </c>
      <c r="J6" t="s">
        <v>39</v>
      </c>
      <c r="K6" t="s">
        <v>39</v>
      </c>
      <c r="L6" t="s">
        <v>40</v>
      </c>
      <c r="M6" t="s">
        <v>41</v>
      </c>
      <c r="N6" t="s">
        <v>347</v>
      </c>
      <c r="O6" t="s">
        <v>45</v>
      </c>
      <c r="P6" t="s">
        <v>46</v>
      </c>
      <c r="Q6" s="127">
        <v>16004</v>
      </c>
      <c r="R6" s="129">
        <v>1</v>
      </c>
      <c r="S6" s="133">
        <v>389.8</v>
      </c>
      <c r="U6" s="127">
        <v>62.384</v>
      </c>
      <c r="V6" s="131">
        <v>2.447E-3</v>
      </c>
      <c r="W6" s="131">
        <v>2.9570212884651201E-5</v>
      </c>
      <c r="X6" s="131">
        <v>9.9953875058645106E-6</v>
      </c>
    </row>
    <row r="7" spans="1:24">
      <c r="A7" s="121">
        <v>1035</v>
      </c>
      <c r="B7">
        <v>1036</v>
      </c>
      <c r="C7" t="s">
        <v>3667</v>
      </c>
      <c r="D7" t="s">
        <v>3668</v>
      </c>
      <c r="E7" t="s">
        <v>35</v>
      </c>
      <c r="F7" t="s">
        <v>3669</v>
      </c>
      <c r="G7" t="s">
        <v>3670</v>
      </c>
      <c r="H7" t="s">
        <v>38</v>
      </c>
      <c r="I7" t="s">
        <v>1963</v>
      </c>
      <c r="J7" t="s">
        <v>39</v>
      </c>
      <c r="K7" t="s">
        <v>39</v>
      </c>
      <c r="L7" t="s">
        <v>40</v>
      </c>
      <c r="M7" t="s">
        <v>41</v>
      </c>
      <c r="N7" t="s">
        <v>1562</v>
      </c>
      <c r="O7" t="s">
        <v>45</v>
      </c>
      <c r="P7" t="s">
        <v>46</v>
      </c>
      <c r="Q7" s="127">
        <v>806</v>
      </c>
      <c r="R7" s="129">
        <v>1</v>
      </c>
      <c r="S7" s="133">
        <v>23740</v>
      </c>
      <c r="U7" s="127">
        <v>191.34399999999999</v>
      </c>
      <c r="V7" s="131">
        <v>1.9900000000000001E-4</v>
      </c>
      <c r="W7" s="131">
        <v>9.0698442665594899E-5</v>
      </c>
      <c r="X7" s="131">
        <v>3.0658084341747098E-5</v>
      </c>
    </row>
    <row r="8" spans="1:24">
      <c r="A8" s="121">
        <v>1035</v>
      </c>
      <c r="B8">
        <v>1036</v>
      </c>
      <c r="C8" t="s">
        <v>3671</v>
      </c>
      <c r="D8" t="s">
        <v>3672</v>
      </c>
      <c r="E8" t="s">
        <v>35</v>
      </c>
      <c r="F8" t="s">
        <v>3673</v>
      </c>
      <c r="G8" t="s">
        <v>3674</v>
      </c>
      <c r="H8" t="s">
        <v>38</v>
      </c>
      <c r="I8" t="s">
        <v>1963</v>
      </c>
      <c r="J8" t="s">
        <v>39</v>
      </c>
      <c r="K8" t="s">
        <v>39</v>
      </c>
      <c r="L8" t="s">
        <v>40</v>
      </c>
      <c r="M8" t="s">
        <v>41</v>
      </c>
      <c r="N8" t="s">
        <v>347</v>
      </c>
      <c r="O8" t="s">
        <v>45</v>
      </c>
      <c r="P8" t="s">
        <v>46</v>
      </c>
      <c r="Q8" s="127">
        <v>3279</v>
      </c>
      <c r="R8" s="129">
        <v>1</v>
      </c>
      <c r="S8" s="133">
        <v>249980</v>
      </c>
      <c r="U8" s="127">
        <v>8196.8439999999991</v>
      </c>
      <c r="V8" s="131">
        <v>6.6400000000000001E-3</v>
      </c>
      <c r="W8" s="131">
        <v>3.88535543090111E-3</v>
      </c>
      <c r="X8" s="131">
        <v>1.31333627124578E-3</v>
      </c>
    </row>
    <row r="9" spans="1:24">
      <c r="A9" s="121">
        <v>1035</v>
      </c>
      <c r="B9">
        <v>1036</v>
      </c>
      <c r="C9" t="s">
        <v>3675</v>
      </c>
      <c r="D9" t="s">
        <v>3676</v>
      </c>
      <c r="E9" t="s">
        <v>35</v>
      </c>
      <c r="F9" t="s">
        <v>3677</v>
      </c>
      <c r="G9" t="s">
        <v>3678</v>
      </c>
      <c r="H9" t="s">
        <v>38</v>
      </c>
      <c r="I9" t="s">
        <v>1963</v>
      </c>
      <c r="J9" t="s">
        <v>39</v>
      </c>
      <c r="K9" t="s">
        <v>39</v>
      </c>
      <c r="L9" t="s">
        <v>40</v>
      </c>
      <c r="M9" t="s">
        <v>41</v>
      </c>
      <c r="N9" t="s">
        <v>1561</v>
      </c>
      <c r="O9" t="s">
        <v>45</v>
      </c>
      <c r="P9" t="s">
        <v>46</v>
      </c>
      <c r="Q9" s="127">
        <v>22652</v>
      </c>
      <c r="R9" s="129">
        <v>1</v>
      </c>
      <c r="S9" s="133">
        <v>8180</v>
      </c>
      <c r="U9" s="127">
        <v>1852.934</v>
      </c>
      <c r="V9" s="131">
        <v>8.6700000000000004E-4</v>
      </c>
      <c r="W9" s="131">
        <v>8.7830211849813402E-4</v>
      </c>
      <c r="X9" s="131">
        <v>2.9688558739350199E-4</v>
      </c>
    </row>
    <row r="10" spans="1:24">
      <c r="A10" s="121">
        <v>1035</v>
      </c>
      <c r="B10">
        <v>1036</v>
      </c>
      <c r="C10" t="s">
        <v>3679</v>
      </c>
      <c r="D10" t="s">
        <v>3680</v>
      </c>
      <c r="E10" t="s">
        <v>35</v>
      </c>
      <c r="F10" t="s">
        <v>3681</v>
      </c>
      <c r="G10" t="s">
        <v>3682</v>
      </c>
      <c r="H10" t="s">
        <v>38</v>
      </c>
      <c r="I10" t="s">
        <v>1963</v>
      </c>
      <c r="J10" t="s">
        <v>39</v>
      </c>
      <c r="K10" t="s">
        <v>39</v>
      </c>
      <c r="L10" t="s">
        <v>40</v>
      </c>
      <c r="M10" t="s">
        <v>41</v>
      </c>
      <c r="N10" t="s">
        <v>1551</v>
      </c>
      <c r="O10" t="s">
        <v>45</v>
      </c>
      <c r="P10" t="s">
        <v>46</v>
      </c>
      <c r="Q10" s="127">
        <v>23377</v>
      </c>
      <c r="R10" s="129">
        <v>1</v>
      </c>
      <c r="S10" s="133">
        <v>26330</v>
      </c>
      <c r="U10" s="127">
        <v>6155.1639999999998</v>
      </c>
      <c r="V10" s="131">
        <v>6.2849999999999998E-3</v>
      </c>
      <c r="W10" s="131">
        <v>2.9175862905900401E-3</v>
      </c>
      <c r="X10" s="131">
        <v>9.8620884705846604E-4</v>
      </c>
    </row>
    <row r="11" spans="1:24">
      <c r="A11" s="121">
        <v>1035</v>
      </c>
      <c r="B11">
        <v>1036</v>
      </c>
      <c r="C11" t="s">
        <v>2468</v>
      </c>
      <c r="D11" t="s">
        <v>2469</v>
      </c>
      <c r="E11" t="s">
        <v>35</v>
      </c>
      <c r="F11" t="s">
        <v>3683</v>
      </c>
      <c r="G11" t="s">
        <v>3684</v>
      </c>
      <c r="H11" t="s">
        <v>38</v>
      </c>
      <c r="I11" t="s">
        <v>1963</v>
      </c>
      <c r="J11" t="s">
        <v>39</v>
      </c>
      <c r="K11" t="s">
        <v>39</v>
      </c>
      <c r="L11" t="s">
        <v>40</v>
      </c>
      <c r="M11" t="s">
        <v>41</v>
      </c>
      <c r="N11" t="s">
        <v>1545</v>
      </c>
      <c r="O11" t="s">
        <v>45</v>
      </c>
      <c r="P11" t="s">
        <v>46</v>
      </c>
      <c r="Q11" s="127">
        <v>209122</v>
      </c>
      <c r="R11" s="129">
        <v>1</v>
      </c>
      <c r="S11" s="133">
        <v>22200</v>
      </c>
      <c r="U11" s="127">
        <v>46425.084000000003</v>
      </c>
      <c r="V11" s="131">
        <v>2.5890000000000002E-3</v>
      </c>
      <c r="W11" s="131">
        <v>2.20057802549718E-2</v>
      </c>
      <c r="X11" s="131">
        <v>7.4384415788739796E-3</v>
      </c>
    </row>
    <row r="12" spans="1:24">
      <c r="A12" s="121">
        <v>1035</v>
      </c>
      <c r="B12">
        <v>1036</v>
      </c>
      <c r="C12" t="s">
        <v>3685</v>
      </c>
      <c r="D12" t="s">
        <v>3686</v>
      </c>
      <c r="E12" t="s">
        <v>35</v>
      </c>
      <c r="F12" t="s">
        <v>3687</v>
      </c>
      <c r="G12" t="s">
        <v>3688</v>
      </c>
      <c r="H12" t="s">
        <v>38</v>
      </c>
      <c r="I12" t="s">
        <v>1963</v>
      </c>
      <c r="J12" t="s">
        <v>39</v>
      </c>
      <c r="K12" t="s">
        <v>39</v>
      </c>
      <c r="L12" t="s">
        <v>40</v>
      </c>
      <c r="M12" t="s">
        <v>41</v>
      </c>
      <c r="N12" t="s">
        <v>52</v>
      </c>
      <c r="O12" t="s">
        <v>45</v>
      </c>
      <c r="P12" t="s">
        <v>46</v>
      </c>
      <c r="Q12" s="127">
        <v>1192163</v>
      </c>
      <c r="R12" s="129">
        <v>1</v>
      </c>
      <c r="S12" s="133">
        <v>1303</v>
      </c>
      <c r="U12" s="127">
        <v>15533.884</v>
      </c>
      <c r="V12" s="131">
        <v>1.647E-3</v>
      </c>
      <c r="W12" s="131">
        <v>7.3631581450576697E-3</v>
      </c>
      <c r="X12" s="131">
        <v>2.4889106890744E-3</v>
      </c>
    </row>
    <row r="13" spans="1:24">
      <c r="A13" s="121">
        <v>1035</v>
      </c>
      <c r="B13">
        <v>1036</v>
      </c>
      <c r="C13" t="s">
        <v>3689</v>
      </c>
      <c r="D13" t="s">
        <v>3690</v>
      </c>
      <c r="E13" t="s">
        <v>35</v>
      </c>
      <c r="F13" t="s">
        <v>3691</v>
      </c>
      <c r="G13" t="s">
        <v>3692</v>
      </c>
      <c r="H13" t="s">
        <v>38</v>
      </c>
      <c r="I13" t="s">
        <v>1963</v>
      </c>
      <c r="J13" t="s">
        <v>39</v>
      </c>
      <c r="K13" t="s">
        <v>39</v>
      </c>
      <c r="L13" t="s">
        <v>40</v>
      </c>
      <c r="M13" t="s">
        <v>41</v>
      </c>
      <c r="N13" t="s">
        <v>599</v>
      </c>
      <c r="O13" t="s">
        <v>45</v>
      </c>
      <c r="P13" t="s">
        <v>46</v>
      </c>
      <c r="Q13" s="127">
        <v>5053178</v>
      </c>
      <c r="R13" s="129">
        <v>1</v>
      </c>
      <c r="S13" s="133">
        <v>749</v>
      </c>
      <c r="U13" s="127">
        <v>37848.303</v>
      </c>
      <c r="V13" s="131">
        <v>1.8190000000000001E-3</v>
      </c>
      <c r="W13" s="131">
        <v>1.7940332508237601E-2</v>
      </c>
      <c r="X13" s="131">
        <v>6.0642301123564604E-3</v>
      </c>
    </row>
    <row r="14" spans="1:24">
      <c r="A14" s="121">
        <v>1035</v>
      </c>
      <c r="B14">
        <v>1036</v>
      </c>
      <c r="C14" t="s">
        <v>3464</v>
      </c>
      <c r="D14" t="s">
        <v>3465</v>
      </c>
      <c r="E14" t="s">
        <v>76</v>
      </c>
      <c r="F14" t="s">
        <v>3693</v>
      </c>
      <c r="G14" t="s">
        <v>3694</v>
      </c>
      <c r="H14" t="s">
        <v>38</v>
      </c>
      <c r="I14" t="s">
        <v>1963</v>
      </c>
      <c r="J14" t="s">
        <v>39</v>
      </c>
      <c r="K14" t="s">
        <v>39</v>
      </c>
      <c r="L14" t="s">
        <v>40</v>
      </c>
      <c r="M14" t="s">
        <v>41</v>
      </c>
      <c r="N14" t="s">
        <v>80</v>
      </c>
      <c r="O14" t="s">
        <v>45</v>
      </c>
      <c r="P14" t="s">
        <v>46</v>
      </c>
      <c r="Q14" s="127">
        <v>12880323.4</v>
      </c>
      <c r="R14" s="129">
        <v>1</v>
      </c>
      <c r="S14" s="133">
        <v>212</v>
      </c>
      <c r="U14" s="127">
        <v>27306.286</v>
      </c>
      <c r="V14" s="131">
        <v>4.9480000000000001E-3</v>
      </c>
      <c r="W14" s="131">
        <v>1.29433502084594E-2</v>
      </c>
      <c r="X14" s="131">
        <v>4.3751393154432498E-3</v>
      </c>
    </row>
    <row r="15" spans="1:24">
      <c r="A15" s="121">
        <v>1035</v>
      </c>
      <c r="B15">
        <v>1036</v>
      </c>
      <c r="C15" t="s">
        <v>3469</v>
      </c>
      <c r="D15" t="s">
        <v>3470</v>
      </c>
      <c r="E15" t="s">
        <v>35</v>
      </c>
      <c r="F15" t="s">
        <v>3695</v>
      </c>
      <c r="G15" t="s">
        <v>3696</v>
      </c>
      <c r="H15" t="s">
        <v>38</v>
      </c>
      <c r="I15" t="s">
        <v>1963</v>
      </c>
      <c r="J15" t="s">
        <v>39</v>
      </c>
      <c r="K15" t="s">
        <v>39</v>
      </c>
      <c r="L15" t="s">
        <v>40</v>
      </c>
      <c r="M15" t="s">
        <v>41</v>
      </c>
      <c r="N15" t="s">
        <v>52</v>
      </c>
      <c r="O15" t="s">
        <v>45</v>
      </c>
      <c r="P15" t="s">
        <v>46</v>
      </c>
      <c r="Q15" s="127">
        <v>69613</v>
      </c>
      <c r="R15" s="129">
        <v>1</v>
      </c>
      <c r="S15" s="133">
        <v>1074</v>
      </c>
      <c r="U15" s="127">
        <v>747.64400000000001</v>
      </c>
      <c r="V15" s="131">
        <v>3.8779999999999999E-3</v>
      </c>
      <c r="W15" s="131">
        <v>3.5438775319720801E-4</v>
      </c>
      <c r="X15" s="131">
        <v>1.19790917108257E-4</v>
      </c>
    </row>
    <row r="16" spans="1:24">
      <c r="A16" s="121">
        <v>1035</v>
      </c>
      <c r="B16">
        <v>1036</v>
      </c>
      <c r="C16" t="s">
        <v>3148</v>
      </c>
      <c r="D16" t="s">
        <v>3149</v>
      </c>
      <c r="E16" t="s">
        <v>35</v>
      </c>
      <c r="F16" t="s">
        <v>3697</v>
      </c>
      <c r="G16" t="s">
        <v>3698</v>
      </c>
      <c r="H16" t="s">
        <v>38</v>
      </c>
      <c r="I16" t="s">
        <v>1963</v>
      </c>
      <c r="J16" t="s">
        <v>39</v>
      </c>
      <c r="K16" t="s">
        <v>39</v>
      </c>
      <c r="L16" t="s">
        <v>40</v>
      </c>
      <c r="M16" t="s">
        <v>41</v>
      </c>
      <c r="N16" t="s">
        <v>1561</v>
      </c>
      <c r="O16" t="s">
        <v>45</v>
      </c>
      <c r="P16" t="s">
        <v>46</v>
      </c>
      <c r="Q16" s="127">
        <v>84921</v>
      </c>
      <c r="R16" s="129">
        <v>1</v>
      </c>
      <c r="S16" s="133">
        <v>37870</v>
      </c>
      <c r="U16" s="127">
        <v>32159.582999999999</v>
      </c>
      <c r="V16" s="131">
        <v>5.3410000000000003E-3</v>
      </c>
      <c r="W16" s="131">
        <v>1.52438433926752E-2</v>
      </c>
      <c r="X16" s="131">
        <v>5.1527570120264397E-3</v>
      </c>
    </row>
    <row r="17" spans="1:24">
      <c r="A17" s="121">
        <v>1035</v>
      </c>
      <c r="B17">
        <v>1036</v>
      </c>
      <c r="C17" t="s">
        <v>3699</v>
      </c>
      <c r="D17" t="s">
        <v>3700</v>
      </c>
      <c r="E17" t="s">
        <v>35</v>
      </c>
      <c r="F17" t="s">
        <v>3701</v>
      </c>
      <c r="G17" t="s">
        <v>3702</v>
      </c>
      <c r="H17" t="s">
        <v>38</v>
      </c>
      <c r="I17" t="s">
        <v>1963</v>
      </c>
      <c r="J17" t="s">
        <v>39</v>
      </c>
      <c r="K17" t="s">
        <v>181</v>
      </c>
      <c r="L17" t="s">
        <v>40</v>
      </c>
      <c r="M17" t="s">
        <v>41</v>
      </c>
      <c r="N17" t="s">
        <v>150</v>
      </c>
      <c r="O17" t="s">
        <v>45</v>
      </c>
      <c r="P17" t="s">
        <v>46</v>
      </c>
      <c r="Q17" s="127">
        <v>30411</v>
      </c>
      <c r="R17" s="129">
        <v>1</v>
      </c>
      <c r="S17" s="133">
        <v>34690</v>
      </c>
      <c r="U17" s="127">
        <v>10549.575999999999</v>
      </c>
      <c r="V17" s="131">
        <v>4.0700000000000003E-4</v>
      </c>
      <c r="W17" s="131">
        <v>5.0005649755754103E-3</v>
      </c>
      <c r="X17" s="131">
        <v>1.6903018207580799E-3</v>
      </c>
    </row>
    <row r="18" spans="1:24">
      <c r="A18" s="121">
        <v>1035</v>
      </c>
      <c r="B18">
        <v>1036</v>
      </c>
      <c r="C18" t="s">
        <v>3703</v>
      </c>
      <c r="D18" t="s">
        <v>3704</v>
      </c>
      <c r="E18" t="s">
        <v>35</v>
      </c>
      <c r="F18" t="s">
        <v>3705</v>
      </c>
      <c r="G18" t="s">
        <v>3706</v>
      </c>
      <c r="H18" t="s">
        <v>38</v>
      </c>
      <c r="I18" t="s">
        <v>1963</v>
      </c>
      <c r="J18" t="s">
        <v>39</v>
      </c>
      <c r="K18" t="s">
        <v>538</v>
      </c>
      <c r="L18" t="s">
        <v>40</v>
      </c>
      <c r="M18" t="s">
        <v>41</v>
      </c>
      <c r="N18" t="s">
        <v>65</v>
      </c>
      <c r="O18" t="s">
        <v>45</v>
      </c>
      <c r="P18" t="s">
        <v>46</v>
      </c>
      <c r="Q18" s="127">
        <v>14877</v>
      </c>
      <c r="R18" s="129">
        <v>1</v>
      </c>
      <c r="S18" s="133">
        <v>19480</v>
      </c>
      <c r="U18" s="127">
        <v>2898.04</v>
      </c>
      <c r="V18" s="131">
        <v>1.124E-3</v>
      </c>
      <c r="W18" s="131">
        <v>1.3736889007633501E-3</v>
      </c>
      <c r="X18" s="131">
        <v>4.6433730217619698E-4</v>
      </c>
    </row>
    <row r="19" spans="1:24">
      <c r="A19" s="121">
        <v>1035</v>
      </c>
      <c r="B19">
        <v>1036</v>
      </c>
      <c r="C19" t="s">
        <v>3707</v>
      </c>
      <c r="D19" t="s">
        <v>3708</v>
      </c>
      <c r="E19" t="s">
        <v>35</v>
      </c>
      <c r="F19" t="s">
        <v>3709</v>
      </c>
      <c r="G19" t="s">
        <v>3710</v>
      </c>
      <c r="H19" t="s">
        <v>38</v>
      </c>
      <c r="I19" t="s">
        <v>1963</v>
      </c>
      <c r="J19" t="s">
        <v>39</v>
      </c>
      <c r="K19" t="s">
        <v>39</v>
      </c>
      <c r="L19" t="s">
        <v>40</v>
      </c>
      <c r="M19" t="s">
        <v>41</v>
      </c>
      <c r="N19" t="s">
        <v>1540</v>
      </c>
      <c r="O19" t="s">
        <v>45</v>
      </c>
      <c r="P19" t="s">
        <v>46</v>
      </c>
      <c r="Q19" s="127">
        <v>13494</v>
      </c>
      <c r="R19" s="129">
        <v>1</v>
      </c>
      <c r="S19" s="133">
        <v>26010</v>
      </c>
      <c r="U19" s="127">
        <v>3509.7890000000002</v>
      </c>
      <c r="V19" s="131">
        <v>1.4679999999999999E-3</v>
      </c>
      <c r="W19" s="131">
        <v>1.66366213311815E-3</v>
      </c>
      <c r="X19" s="131">
        <v>5.6235468321502995E-4</v>
      </c>
    </row>
    <row r="20" spans="1:24">
      <c r="A20" s="121">
        <v>1035</v>
      </c>
      <c r="B20">
        <v>1036</v>
      </c>
      <c r="C20" t="s">
        <v>3152</v>
      </c>
      <c r="D20" t="s">
        <v>3153</v>
      </c>
      <c r="E20" t="s">
        <v>35</v>
      </c>
      <c r="F20" t="s">
        <v>3711</v>
      </c>
      <c r="G20" t="s">
        <v>3712</v>
      </c>
      <c r="H20" t="s">
        <v>38</v>
      </c>
      <c r="I20" t="s">
        <v>1963</v>
      </c>
      <c r="J20" t="s">
        <v>39</v>
      </c>
      <c r="K20" t="s">
        <v>39</v>
      </c>
      <c r="L20" t="s">
        <v>40</v>
      </c>
      <c r="M20" t="s">
        <v>41</v>
      </c>
      <c r="N20" t="s">
        <v>52</v>
      </c>
      <c r="O20" t="s">
        <v>45</v>
      </c>
      <c r="P20" t="s">
        <v>46</v>
      </c>
      <c r="Q20" s="127">
        <v>52565</v>
      </c>
      <c r="R20" s="129">
        <v>1</v>
      </c>
      <c r="S20" s="133">
        <v>40600</v>
      </c>
      <c r="T20" s="127">
        <v>99.195999999999998</v>
      </c>
      <c r="U20" s="127">
        <v>21440.585999999999</v>
      </c>
      <c r="V20" s="131">
        <v>1.1019999999999999E-3</v>
      </c>
      <c r="W20" s="131">
        <v>1.0162971698907401E-2</v>
      </c>
      <c r="X20" s="131">
        <v>3.4353097401757602E-3</v>
      </c>
    </row>
    <row r="21" spans="1:24">
      <c r="A21" s="121">
        <v>1035</v>
      </c>
      <c r="B21">
        <v>1036</v>
      </c>
      <c r="C21" t="s">
        <v>3223</v>
      </c>
      <c r="D21" t="s">
        <v>3224</v>
      </c>
      <c r="E21" t="s">
        <v>35</v>
      </c>
      <c r="F21" t="s">
        <v>3713</v>
      </c>
      <c r="G21" t="s">
        <v>3714</v>
      </c>
      <c r="H21" t="s">
        <v>38</v>
      </c>
      <c r="I21" t="s">
        <v>1963</v>
      </c>
      <c r="J21" t="s">
        <v>39</v>
      </c>
      <c r="K21" t="s">
        <v>538</v>
      </c>
      <c r="L21" t="s">
        <v>40</v>
      </c>
      <c r="M21" t="s">
        <v>41</v>
      </c>
      <c r="N21" t="s">
        <v>852</v>
      </c>
      <c r="O21" t="s">
        <v>45</v>
      </c>
      <c r="P21" t="s">
        <v>46</v>
      </c>
      <c r="Q21" s="127">
        <v>47490</v>
      </c>
      <c r="R21" s="129">
        <v>1</v>
      </c>
      <c r="S21" s="133">
        <v>25650</v>
      </c>
      <c r="U21" s="127">
        <v>12181.184999999999</v>
      </c>
      <c r="V21" s="131">
        <v>3.617E-3</v>
      </c>
      <c r="W21" s="131">
        <v>5.7739578964500901E-3</v>
      </c>
      <c r="X21" s="131">
        <v>1.9517257735916201E-3</v>
      </c>
    </row>
    <row r="22" spans="1:24">
      <c r="A22" s="121">
        <v>1035</v>
      </c>
      <c r="B22">
        <v>1036</v>
      </c>
      <c r="C22" t="s">
        <v>2948</v>
      </c>
      <c r="D22" t="s">
        <v>2949</v>
      </c>
      <c r="E22" t="s">
        <v>35</v>
      </c>
      <c r="F22" t="s">
        <v>3715</v>
      </c>
      <c r="G22" t="s">
        <v>3716</v>
      </c>
      <c r="H22" t="s">
        <v>38</v>
      </c>
      <c r="I22" t="s">
        <v>1963</v>
      </c>
      <c r="J22" t="s">
        <v>39</v>
      </c>
      <c r="K22" t="s">
        <v>39</v>
      </c>
      <c r="L22" t="s">
        <v>40</v>
      </c>
      <c r="M22" t="s">
        <v>41</v>
      </c>
      <c r="N22" t="s">
        <v>1543</v>
      </c>
      <c r="O22" t="s">
        <v>45</v>
      </c>
      <c r="P22" t="s">
        <v>46</v>
      </c>
      <c r="Q22" s="127">
        <v>385412</v>
      </c>
      <c r="R22" s="129">
        <v>1</v>
      </c>
      <c r="S22" s="133">
        <v>268.2</v>
      </c>
      <c r="U22" s="127">
        <v>1033.675</v>
      </c>
      <c r="V22" s="131">
        <v>1.614E-3</v>
      </c>
      <c r="W22" s="131">
        <v>4.8996840916788601E-4</v>
      </c>
      <c r="X22" s="131">
        <v>1.6562018455427001E-4</v>
      </c>
    </row>
    <row r="23" spans="1:24">
      <c r="A23" s="121">
        <v>1035</v>
      </c>
      <c r="B23">
        <v>1036</v>
      </c>
      <c r="C23" t="s">
        <v>3717</v>
      </c>
      <c r="D23" t="s">
        <v>3718</v>
      </c>
      <c r="E23" t="s">
        <v>35</v>
      </c>
      <c r="F23" t="s">
        <v>3719</v>
      </c>
      <c r="G23" t="s">
        <v>3720</v>
      </c>
      <c r="H23" t="s">
        <v>38</v>
      </c>
      <c r="I23" t="s">
        <v>1963</v>
      </c>
      <c r="J23" t="s">
        <v>39</v>
      </c>
      <c r="K23" t="s">
        <v>39</v>
      </c>
      <c r="L23" t="s">
        <v>40</v>
      </c>
      <c r="M23" t="s">
        <v>41</v>
      </c>
      <c r="N23" t="s">
        <v>1549</v>
      </c>
      <c r="O23" t="s">
        <v>45</v>
      </c>
      <c r="P23" t="s">
        <v>46</v>
      </c>
      <c r="Q23" s="127">
        <v>57414</v>
      </c>
      <c r="R23" s="129">
        <v>1</v>
      </c>
      <c r="S23" s="133">
        <v>4300</v>
      </c>
      <c r="U23" s="127">
        <v>2468.8020000000001</v>
      </c>
      <c r="V23" s="131">
        <v>4.0549999999999996E-3</v>
      </c>
      <c r="W23" s="131">
        <v>1.1702275930192199E-3</v>
      </c>
      <c r="X23" s="131">
        <v>3.9556286956437701E-4</v>
      </c>
    </row>
    <row r="24" spans="1:24">
      <c r="A24" s="121">
        <v>1035</v>
      </c>
      <c r="B24">
        <v>1036</v>
      </c>
      <c r="C24" t="s">
        <v>3721</v>
      </c>
      <c r="D24" t="s">
        <v>3722</v>
      </c>
      <c r="E24" t="s">
        <v>35</v>
      </c>
      <c r="F24" t="s">
        <v>3723</v>
      </c>
      <c r="G24" t="s">
        <v>3724</v>
      </c>
      <c r="H24" t="s">
        <v>38</v>
      </c>
      <c r="I24" t="s">
        <v>1963</v>
      </c>
      <c r="J24" t="s">
        <v>39</v>
      </c>
      <c r="K24" t="s">
        <v>39</v>
      </c>
      <c r="L24" t="s">
        <v>40</v>
      </c>
      <c r="M24" t="s">
        <v>41</v>
      </c>
      <c r="N24" t="s">
        <v>630</v>
      </c>
      <c r="O24" t="s">
        <v>45</v>
      </c>
      <c r="P24" t="s">
        <v>46</v>
      </c>
      <c r="Q24" s="127">
        <v>24739</v>
      </c>
      <c r="R24" s="129">
        <v>1</v>
      </c>
      <c r="S24" s="133">
        <v>4325</v>
      </c>
      <c r="U24" s="127">
        <v>1069.962</v>
      </c>
      <c r="V24" s="131">
        <v>2.013E-3</v>
      </c>
      <c r="W24" s="131">
        <v>5.0716856326474399E-4</v>
      </c>
      <c r="X24" s="131">
        <v>1.7143421795434499E-4</v>
      </c>
    </row>
    <row r="25" spans="1:24">
      <c r="A25" s="121">
        <v>1035</v>
      </c>
      <c r="B25">
        <v>1036</v>
      </c>
      <c r="C25" t="s">
        <v>3725</v>
      </c>
      <c r="D25" t="s">
        <v>3726</v>
      </c>
      <c r="E25" t="s">
        <v>35</v>
      </c>
      <c r="F25" t="s">
        <v>3727</v>
      </c>
      <c r="G25" t="s">
        <v>3728</v>
      </c>
      <c r="H25" t="s">
        <v>38</v>
      </c>
      <c r="I25" t="s">
        <v>1963</v>
      </c>
      <c r="J25" t="s">
        <v>39</v>
      </c>
      <c r="K25" t="s">
        <v>181</v>
      </c>
      <c r="L25" t="s">
        <v>40</v>
      </c>
      <c r="M25" t="s">
        <v>41</v>
      </c>
      <c r="N25" t="s">
        <v>1541</v>
      </c>
      <c r="O25" t="s">
        <v>45</v>
      </c>
      <c r="P25" t="s">
        <v>46</v>
      </c>
      <c r="Q25" s="127">
        <v>28393</v>
      </c>
      <c r="R25" s="129">
        <v>1</v>
      </c>
      <c r="S25" s="133">
        <v>26670</v>
      </c>
      <c r="U25" s="127">
        <v>7572.4129999999996</v>
      </c>
      <c r="V25" s="131">
        <v>3.0349999999999999E-3</v>
      </c>
      <c r="W25" s="131">
        <v>3.5893711830110998E-3</v>
      </c>
      <c r="X25" s="131">
        <v>1.21328703369605E-3</v>
      </c>
    </row>
    <row r="26" spans="1:24">
      <c r="A26" s="121">
        <v>1035</v>
      </c>
      <c r="B26">
        <v>1036</v>
      </c>
      <c r="C26" t="s">
        <v>132</v>
      </c>
      <c r="D26" t="s">
        <v>133</v>
      </c>
      <c r="E26" t="s">
        <v>35</v>
      </c>
      <c r="F26" t="s">
        <v>3729</v>
      </c>
      <c r="G26" t="s">
        <v>136</v>
      </c>
      <c r="H26" t="s">
        <v>38</v>
      </c>
      <c r="I26" t="s">
        <v>1963</v>
      </c>
      <c r="J26" t="s">
        <v>39</v>
      </c>
      <c r="K26" t="s">
        <v>39</v>
      </c>
      <c r="L26" t="s">
        <v>40</v>
      </c>
      <c r="M26" t="s">
        <v>41</v>
      </c>
      <c r="N26" t="s">
        <v>52</v>
      </c>
      <c r="O26" t="s">
        <v>45</v>
      </c>
      <c r="P26" t="s">
        <v>46</v>
      </c>
      <c r="Q26" s="127">
        <v>2798444</v>
      </c>
      <c r="R26" s="129">
        <v>1</v>
      </c>
      <c r="S26" s="133">
        <v>506</v>
      </c>
      <c r="T26" s="127">
        <v>96.305000000000007</v>
      </c>
      <c r="U26" s="127">
        <v>14256.432000000001</v>
      </c>
      <c r="V26" s="131">
        <v>7.6660000000000001E-3</v>
      </c>
      <c r="W26" s="131">
        <v>6.7576378293766198E-3</v>
      </c>
      <c r="X26" s="131">
        <v>2.2842313984140598E-3</v>
      </c>
    </row>
    <row r="27" spans="1:24">
      <c r="A27" s="121">
        <v>1035</v>
      </c>
      <c r="B27">
        <v>1036</v>
      </c>
      <c r="C27" t="s">
        <v>3730</v>
      </c>
      <c r="D27" t="s">
        <v>3731</v>
      </c>
      <c r="E27" t="s">
        <v>35</v>
      </c>
      <c r="F27" t="s">
        <v>3732</v>
      </c>
      <c r="G27" t="s">
        <v>3733</v>
      </c>
      <c r="H27" t="s">
        <v>38</v>
      </c>
      <c r="I27" t="s">
        <v>1963</v>
      </c>
      <c r="J27" t="s">
        <v>39</v>
      </c>
      <c r="K27" t="s">
        <v>39</v>
      </c>
      <c r="L27" t="s">
        <v>40</v>
      </c>
      <c r="M27" t="s">
        <v>41</v>
      </c>
      <c r="N27" t="s">
        <v>65</v>
      </c>
      <c r="O27" t="s">
        <v>45</v>
      </c>
      <c r="P27" t="s">
        <v>46</v>
      </c>
      <c r="Q27" s="127">
        <v>65333</v>
      </c>
      <c r="R27" s="129">
        <v>1</v>
      </c>
      <c r="S27" s="133">
        <v>5678</v>
      </c>
      <c r="U27" s="127">
        <v>3709.6080000000002</v>
      </c>
      <c r="V27" s="131">
        <v>4.9090000000000002E-3</v>
      </c>
      <c r="W27" s="131">
        <v>1.7583772763573799E-3</v>
      </c>
      <c r="X27" s="131">
        <v>5.9437050139809599E-4</v>
      </c>
    </row>
    <row r="28" spans="1:24">
      <c r="A28" s="121">
        <v>1035</v>
      </c>
      <c r="B28">
        <v>1036</v>
      </c>
      <c r="C28" t="s">
        <v>3734</v>
      </c>
      <c r="D28" t="s">
        <v>3735</v>
      </c>
      <c r="E28" t="s">
        <v>35</v>
      </c>
      <c r="F28" t="s">
        <v>3736</v>
      </c>
      <c r="G28" t="s">
        <v>3737</v>
      </c>
      <c r="H28" t="s">
        <v>38</v>
      </c>
      <c r="I28" t="s">
        <v>1963</v>
      </c>
      <c r="J28" t="s">
        <v>39</v>
      </c>
      <c r="K28" t="s">
        <v>39</v>
      </c>
      <c r="L28" t="s">
        <v>40</v>
      </c>
      <c r="M28" t="s">
        <v>41</v>
      </c>
      <c r="N28" t="s">
        <v>1561</v>
      </c>
      <c r="O28" t="s">
        <v>45</v>
      </c>
      <c r="P28" t="s">
        <v>46</v>
      </c>
      <c r="Q28" s="127">
        <v>37210</v>
      </c>
      <c r="R28" s="129">
        <v>1</v>
      </c>
      <c r="S28" s="133">
        <v>701.9</v>
      </c>
      <c r="U28" s="127">
        <v>261.17700000000002</v>
      </c>
      <c r="V28" s="131">
        <v>7.1100000000000004E-4</v>
      </c>
      <c r="W28" s="131">
        <v>1.23799527203763E-4</v>
      </c>
      <c r="X28" s="131">
        <v>4.1846984743445003E-5</v>
      </c>
    </row>
    <row r="29" spans="1:24">
      <c r="A29" s="121">
        <v>1035</v>
      </c>
      <c r="B29">
        <v>1036</v>
      </c>
      <c r="C29" t="s">
        <v>3164</v>
      </c>
      <c r="D29" t="s">
        <v>3165</v>
      </c>
      <c r="E29" t="s">
        <v>35</v>
      </c>
      <c r="F29" t="s">
        <v>3738</v>
      </c>
      <c r="G29" t="s">
        <v>3739</v>
      </c>
      <c r="H29" t="s">
        <v>38</v>
      </c>
      <c r="I29" t="s">
        <v>1963</v>
      </c>
      <c r="J29" t="s">
        <v>39</v>
      </c>
      <c r="K29" t="s">
        <v>39</v>
      </c>
      <c r="L29" t="s">
        <v>40</v>
      </c>
      <c r="M29" t="s">
        <v>41</v>
      </c>
      <c r="N29" t="s">
        <v>52</v>
      </c>
      <c r="O29" t="s">
        <v>45</v>
      </c>
      <c r="P29" t="s">
        <v>46</v>
      </c>
      <c r="Q29" s="127">
        <v>525394</v>
      </c>
      <c r="R29" s="129">
        <v>1</v>
      </c>
      <c r="S29" s="133">
        <v>3375</v>
      </c>
      <c r="T29" s="127">
        <v>131.34899999999999</v>
      </c>
      <c r="U29" s="127">
        <v>17863.396000000001</v>
      </c>
      <c r="V29" s="131">
        <v>2.3210000000000001E-3</v>
      </c>
      <c r="W29" s="131">
        <v>8.4673614588083902E-3</v>
      </c>
      <c r="X29" s="131">
        <v>2.8621558885341199E-3</v>
      </c>
    </row>
    <row r="30" spans="1:24">
      <c r="A30" s="121">
        <v>1035</v>
      </c>
      <c r="B30">
        <v>1036</v>
      </c>
      <c r="C30" t="s">
        <v>3740</v>
      </c>
      <c r="D30" t="s">
        <v>3741</v>
      </c>
      <c r="E30" t="s">
        <v>35</v>
      </c>
      <c r="F30" t="s">
        <v>3742</v>
      </c>
      <c r="G30" t="s">
        <v>3743</v>
      </c>
      <c r="H30" t="s">
        <v>38</v>
      </c>
      <c r="I30" t="s">
        <v>1963</v>
      </c>
      <c r="J30" t="s">
        <v>39</v>
      </c>
      <c r="K30" t="s">
        <v>39</v>
      </c>
      <c r="L30" t="s">
        <v>40</v>
      </c>
      <c r="M30" t="s">
        <v>41</v>
      </c>
      <c r="N30" t="s">
        <v>65</v>
      </c>
      <c r="O30" t="s">
        <v>45</v>
      </c>
      <c r="P30" t="s">
        <v>46</v>
      </c>
      <c r="Q30" s="127">
        <v>27733</v>
      </c>
      <c r="R30" s="129">
        <v>1</v>
      </c>
      <c r="S30" s="133">
        <v>4184</v>
      </c>
      <c r="U30" s="127">
        <v>1160.3489999999999</v>
      </c>
      <c r="V30" s="131">
        <v>6.5779999999999996E-3</v>
      </c>
      <c r="W30" s="131">
        <v>5.5001255251272796E-4</v>
      </c>
      <c r="X30" s="131">
        <v>1.8591643614131501E-4</v>
      </c>
    </row>
    <row r="31" spans="1:24">
      <c r="A31" s="121">
        <v>1035</v>
      </c>
      <c r="B31">
        <v>1036</v>
      </c>
      <c r="C31" t="s">
        <v>3744</v>
      </c>
      <c r="D31" t="s">
        <v>3745</v>
      </c>
      <c r="E31" t="s">
        <v>76</v>
      </c>
      <c r="F31" t="s">
        <v>3746</v>
      </c>
      <c r="G31" t="s">
        <v>3747</v>
      </c>
      <c r="H31" t="s">
        <v>38</v>
      </c>
      <c r="I31" t="s">
        <v>1963</v>
      </c>
      <c r="J31" t="s">
        <v>39</v>
      </c>
      <c r="K31" t="s">
        <v>39</v>
      </c>
      <c r="L31" t="s">
        <v>40</v>
      </c>
      <c r="M31" t="s">
        <v>41</v>
      </c>
      <c r="N31" t="s">
        <v>80</v>
      </c>
      <c r="O31" t="s">
        <v>45</v>
      </c>
      <c r="P31" t="s">
        <v>46</v>
      </c>
      <c r="Q31" s="127">
        <v>669098</v>
      </c>
      <c r="R31" s="129">
        <v>1</v>
      </c>
      <c r="S31" s="133">
        <v>435</v>
      </c>
      <c r="T31" s="127">
        <v>75.369</v>
      </c>
      <c r="U31" s="127">
        <v>2985.9450000000002</v>
      </c>
      <c r="V31" s="131">
        <v>5.9500000000000004E-4</v>
      </c>
      <c r="W31" s="131">
        <v>1.4153566434868801E-3</v>
      </c>
      <c r="X31" s="131">
        <v>4.7842192296134101E-4</v>
      </c>
    </row>
    <row r="32" spans="1:24">
      <c r="A32" s="121">
        <v>1035</v>
      </c>
      <c r="B32">
        <v>1036</v>
      </c>
      <c r="C32" t="s">
        <v>3748</v>
      </c>
      <c r="D32" t="s">
        <v>3749</v>
      </c>
      <c r="E32" t="s">
        <v>35</v>
      </c>
      <c r="F32" t="s">
        <v>3750</v>
      </c>
      <c r="G32" t="s">
        <v>3751</v>
      </c>
      <c r="H32" t="s">
        <v>38</v>
      </c>
      <c r="I32" t="s">
        <v>1963</v>
      </c>
      <c r="J32" t="s">
        <v>39</v>
      </c>
      <c r="K32" t="s">
        <v>39</v>
      </c>
      <c r="L32" t="s">
        <v>40</v>
      </c>
      <c r="M32" t="s">
        <v>41</v>
      </c>
      <c r="N32" t="s">
        <v>143</v>
      </c>
      <c r="O32" t="s">
        <v>45</v>
      </c>
      <c r="P32" t="s">
        <v>46</v>
      </c>
      <c r="Q32" s="127">
        <v>37815</v>
      </c>
      <c r="R32" s="129">
        <v>1</v>
      </c>
      <c r="S32" s="133">
        <v>22000</v>
      </c>
      <c r="U32" s="127">
        <v>8319.2999999999993</v>
      </c>
      <c r="V32" s="131">
        <v>4.1900000000000001E-3</v>
      </c>
      <c r="W32" s="131">
        <v>3.9434002461942097E-3</v>
      </c>
      <c r="X32" s="131">
        <v>1.33295670562764E-3</v>
      </c>
    </row>
    <row r="33" spans="1:24">
      <c r="A33" s="121">
        <v>1035</v>
      </c>
      <c r="B33">
        <v>1036</v>
      </c>
      <c r="C33" t="s">
        <v>3752</v>
      </c>
      <c r="D33" t="s">
        <v>3753</v>
      </c>
      <c r="E33" t="s">
        <v>35</v>
      </c>
      <c r="F33" t="s">
        <v>3754</v>
      </c>
      <c r="G33" t="s">
        <v>3755</v>
      </c>
      <c r="H33" t="s">
        <v>38</v>
      </c>
      <c r="I33" t="s">
        <v>1963</v>
      </c>
      <c r="J33" t="s">
        <v>39</v>
      </c>
      <c r="K33" t="s">
        <v>39</v>
      </c>
      <c r="L33" t="s">
        <v>40</v>
      </c>
      <c r="M33" t="s">
        <v>41</v>
      </c>
      <c r="N33" t="s">
        <v>52</v>
      </c>
      <c r="O33" t="s">
        <v>45</v>
      </c>
      <c r="P33" t="s">
        <v>46</v>
      </c>
      <c r="Q33" s="127">
        <v>30426</v>
      </c>
      <c r="R33" s="129">
        <v>1</v>
      </c>
      <c r="S33" s="133">
        <v>17550</v>
      </c>
      <c r="T33" s="127">
        <v>16.382999999999999</v>
      </c>
      <c r="U33" s="127">
        <v>5356.1459999999997</v>
      </c>
      <c r="V33" s="131">
        <v>1.7099999999999999E-3</v>
      </c>
      <c r="W33" s="131">
        <v>2.5388466129287399E-3</v>
      </c>
      <c r="X33" s="131">
        <v>8.58186439616282E-4</v>
      </c>
    </row>
    <row r="34" spans="1:24">
      <c r="A34" s="121">
        <v>1035</v>
      </c>
      <c r="B34">
        <v>1036</v>
      </c>
      <c r="C34" t="s">
        <v>2733</v>
      </c>
      <c r="D34" t="s">
        <v>2734</v>
      </c>
      <c r="E34" t="s">
        <v>35</v>
      </c>
      <c r="F34" t="s">
        <v>3756</v>
      </c>
      <c r="G34" t="s">
        <v>3757</v>
      </c>
      <c r="H34" t="s">
        <v>38</v>
      </c>
      <c r="I34" t="s">
        <v>1963</v>
      </c>
      <c r="J34" t="s">
        <v>39</v>
      </c>
      <c r="K34" t="s">
        <v>39</v>
      </c>
      <c r="L34" t="s">
        <v>40</v>
      </c>
      <c r="M34" t="s">
        <v>41</v>
      </c>
      <c r="N34" t="s">
        <v>143</v>
      </c>
      <c r="O34" t="s">
        <v>45</v>
      </c>
      <c r="P34" t="s">
        <v>46</v>
      </c>
      <c r="Q34" s="127">
        <v>61833</v>
      </c>
      <c r="R34" s="129">
        <v>1</v>
      </c>
      <c r="S34" s="133">
        <v>1065</v>
      </c>
      <c r="U34" s="127">
        <v>658.52099999999996</v>
      </c>
      <c r="V34" s="131">
        <v>1.9789999999999999E-3</v>
      </c>
      <c r="W34" s="131">
        <v>3.1214328706191202E-4</v>
      </c>
      <c r="X34" s="131">
        <v>1.05511351024381E-4</v>
      </c>
    </row>
    <row r="35" spans="1:24">
      <c r="A35" s="121">
        <v>1035</v>
      </c>
      <c r="B35">
        <v>1036</v>
      </c>
      <c r="C35" t="s">
        <v>3041</v>
      </c>
      <c r="D35" t="s">
        <v>3042</v>
      </c>
      <c r="E35" t="s">
        <v>35</v>
      </c>
      <c r="F35" t="s">
        <v>3758</v>
      </c>
      <c r="G35" t="s">
        <v>3759</v>
      </c>
      <c r="H35" t="s">
        <v>38</v>
      </c>
      <c r="I35" t="s">
        <v>1963</v>
      </c>
      <c r="J35" t="s">
        <v>39</v>
      </c>
      <c r="K35" t="s">
        <v>39</v>
      </c>
      <c r="L35" t="s">
        <v>40</v>
      </c>
      <c r="M35" t="s">
        <v>41</v>
      </c>
      <c r="N35" t="s">
        <v>143</v>
      </c>
      <c r="O35" t="s">
        <v>45</v>
      </c>
      <c r="P35" t="s">
        <v>46</v>
      </c>
      <c r="Q35" s="127">
        <v>33202</v>
      </c>
      <c r="R35" s="129">
        <v>1</v>
      </c>
      <c r="S35" s="133">
        <v>4151</v>
      </c>
      <c r="U35" s="127">
        <v>1378.2149999999999</v>
      </c>
      <c r="V35" s="131">
        <v>1.6299999999999999E-3</v>
      </c>
      <c r="W35" s="131">
        <v>6.5328254170141196E-4</v>
      </c>
      <c r="X35" s="131">
        <v>2.2082398191022401E-4</v>
      </c>
    </row>
    <row r="36" spans="1:24">
      <c r="A36" s="121">
        <v>1035</v>
      </c>
      <c r="B36">
        <v>1036</v>
      </c>
      <c r="C36" t="s">
        <v>3760</v>
      </c>
      <c r="D36" t="s">
        <v>3761</v>
      </c>
      <c r="E36" t="s">
        <v>35</v>
      </c>
      <c r="F36" t="s">
        <v>3762</v>
      </c>
      <c r="G36" t="s">
        <v>3763</v>
      </c>
      <c r="H36" t="s">
        <v>38</v>
      </c>
      <c r="I36" t="s">
        <v>1963</v>
      </c>
      <c r="J36" t="s">
        <v>39</v>
      </c>
      <c r="K36" t="s">
        <v>39</v>
      </c>
      <c r="L36" t="s">
        <v>40</v>
      </c>
      <c r="M36" t="s">
        <v>41</v>
      </c>
      <c r="N36" t="s">
        <v>52</v>
      </c>
      <c r="O36" t="s">
        <v>45</v>
      </c>
      <c r="P36" t="s">
        <v>46</v>
      </c>
      <c r="Q36" s="127">
        <v>23423</v>
      </c>
      <c r="R36" s="129">
        <v>1</v>
      </c>
      <c r="S36" s="133">
        <v>54890</v>
      </c>
      <c r="U36" s="127">
        <v>12856.885</v>
      </c>
      <c r="V36" s="131">
        <v>2.2729999999999998E-3</v>
      </c>
      <c r="W36" s="131">
        <v>6.0942437814804802E-3</v>
      </c>
      <c r="X36" s="131">
        <v>2.0599895032450302E-3</v>
      </c>
    </row>
    <row r="37" spans="1:24">
      <c r="A37" s="121">
        <v>1035</v>
      </c>
      <c r="B37">
        <v>1036</v>
      </c>
      <c r="C37" t="s">
        <v>3764</v>
      </c>
      <c r="D37" t="s">
        <v>3765</v>
      </c>
      <c r="E37" t="s">
        <v>35</v>
      </c>
      <c r="F37" t="s">
        <v>3766</v>
      </c>
      <c r="G37" t="s">
        <v>3767</v>
      </c>
      <c r="H37" t="s">
        <v>38</v>
      </c>
      <c r="I37" t="s">
        <v>1963</v>
      </c>
      <c r="J37" t="s">
        <v>39</v>
      </c>
      <c r="K37" t="s">
        <v>39</v>
      </c>
      <c r="L37" t="s">
        <v>40</v>
      </c>
      <c r="M37" t="s">
        <v>41</v>
      </c>
      <c r="N37" t="s">
        <v>1541</v>
      </c>
      <c r="O37" t="s">
        <v>45</v>
      </c>
      <c r="P37" t="s">
        <v>46</v>
      </c>
      <c r="Q37" s="127">
        <v>55141</v>
      </c>
      <c r="R37" s="129">
        <v>1</v>
      </c>
      <c r="S37" s="133">
        <v>4520</v>
      </c>
      <c r="U37" s="127">
        <v>2492.373</v>
      </c>
      <c r="V37" s="131">
        <v>4.8370000000000002E-3</v>
      </c>
      <c r="W37" s="131">
        <v>1.1814004892824899E-3</v>
      </c>
      <c r="X37" s="131">
        <v>3.99339556196628E-4</v>
      </c>
    </row>
    <row r="38" spans="1:24">
      <c r="A38" s="121">
        <v>1035</v>
      </c>
      <c r="B38">
        <v>1036</v>
      </c>
      <c r="C38" t="s">
        <v>2741</v>
      </c>
      <c r="D38" t="s">
        <v>2742</v>
      </c>
      <c r="E38" t="s">
        <v>35</v>
      </c>
      <c r="F38" t="s">
        <v>3768</v>
      </c>
      <c r="G38" t="s">
        <v>3769</v>
      </c>
      <c r="H38" t="s">
        <v>38</v>
      </c>
      <c r="I38" t="s">
        <v>1963</v>
      </c>
      <c r="J38" t="s">
        <v>39</v>
      </c>
      <c r="K38" t="s">
        <v>39</v>
      </c>
      <c r="L38" t="s">
        <v>40</v>
      </c>
      <c r="M38" t="s">
        <v>41</v>
      </c>
      <c r="N38" t="s">
        <v>143</v>
      </c>
      <c r="O38" t="s">
        <v>45</v>
      </c>
      <c r="P38" t="s">
        <v>46</v>
      </c>
      <c r="Q38" s="127">
        <v>13684</v>
      </c>
      <c r="R38" s="129">
        <v>1</v>
      </c>
      <c r="S38" s="133">
        <v>2224</v>
      </c>
      <c r="U38" s="127">
        <v>304.33199999999999</v>
      </c>
      <c r="V38" s="131">
        <v>9.9500000000000001E-4</v>
      </c>
      <c r="W38" s="131">
        <v>1.44255347765896E-4</v>
      </c>
      <c r="X38" s="131">
        <v>4.8761505584621602E-5</v>
      </c>
    </row>
    <row r="39" spans="1:24">
      <c r="A39" s="121">
        <v>1035</v>
      </c>
      <c r="B39">
        <v>1036</v>
      </c>
      <c r="C39" t="s">
        <v>2494</v>
      </c>
      <c r="D39" t="s">
        <v>2495</v>
      </c>
      <c r="E39" t="s">
        <v>35</v>
      </c>
      <c r="F39" t="s">
        <v>3770</v>
      </c>
      <c r="G39" t="s">
        <v>3771</v>
      </c>
      <c r="H39" t="s">
        <v>38</v>
      </c>
      <c r="I39" t="s">
        <v>1963</v>
      </c>
      <c r="J39" t="s">
        <v>39</v>
      </c>
      <c r="K39" t="s">
        <v>39</v>
      </c>
      <c r="L39" t="s">
        <v>40</v>
      </c>
      <c r="M39" t="s">
        <v>41</v>
      </c>
      <c r="N39" t="s">
        <v>1561</v>
      </c>
      <c r="O39" t="s">
        <v>45</v>
      </c>
      <c r="P39" t="s">
        <v>46</v>
      </c>
      <c r="Q39" s="127">
        <v>63670.33</v>
      </c>
      <c r="R39" s="129">
        <v>1</v>
      </c>
      <c r="S39" s="133">
        <v>8714</v>
      </c>
      <c r="U39" s="127">
        <v>5548.2330000000002</v>
      </c>
      <c r="V39" s="131">
        <v>6.8300000000000001E-4</v>
      </c>
      <c r="W39" s="131">
        <v>2.6298969418174401E-3</v>
      </c>
      <c r="X39" s="131">
        <v>8.8896346930250798E-4</v>
      </c>
    </row>
    <row r="40" spans="1:24">
      <c r="A40" s="121">
        <v>1035</v>
      </c>
      <c r="B40">
        <v>1036</v>
      </c>
      <c r="C40" t="s">
        <v>3772</v>
      </c>
      <c r="D40" t="s">
        <v>3773</v>
      </c>
      <c r="E40" t="s">
        <v>35</v>
      </c>
      <c r="F40" t="s">
        <v>3772</v>
      </c>
      <c r="G40" t="s">
        <v>3774</v>
      </c>
      <c r="H40" t="s">
        <v>38</v>
      </c>
      <c r="I40" t="s">
        <v>1963</v>
      </c>
      <c r="J40" t="s">
        <v>39</v>
      </c>
      <c r="K40" t="s">
        <v>39</v>
      </c>
      <c r="L40" t="s">
        <v>40</v>
      </c>
      <c r="M40" t="s">
        <v>41</v>
      </c>
      <c r="N40" t="s">
        <v>630</v>
      </c>
      <c r="O40" t="s">
        <v>45</v>
      </c>
      <c r="P40" t="s">
        <v>46</v>
      </c>
      <c r="Q40" s="127">
        <v>530358</v>
      </c>
      <c r="R40" s="129">
        <v>1</v>
      </c>
      <c r="S40" s="133">
        <v>1082</v>
      </c>
      <c r="U40" s="127">
        <v>5738.4740000000002</v>
      </c>
      <c r="V40" s="131">
        <v>1.1332E-2</v>
      </c>
      <c r="W40" s="131">
        <v>2.7200723677812998E-3</v>
      </c>
      <c r="X40" s="131">
        <v>9.1944476240415603E-4</v>
      </c>
    </row>
    <row r="41" spans="1:24">
      <c r="A41" s="121">
        <v>1035</v>
      </c>
      <c r="B41">
        <v>1036</v>
      </c>
      <c r="C41" t="s">
        <v>3775</v>
      </c>
      <c r="D41" t="s">
        <v>3776</v>
      </c>
      <c r="E41" t="s">
        <v>76</v>
      </c>
      <c r="F41" t="s">
        <v>3777</v>
      </c>
      <c r="G41" t="s">
        <v>3778</v>
      </c>
      <c r="H41" t="s">
        <v>38</v>
      </c>
      <c r="I41" t="s">
        <v>1963</v>
      </c>
      <c r="J41" t="s">
        <v>39</v>
      </c>
      <c r="K41" t="s">
        <v>39</v>
      </c>
      <c r="L41" t="s">
        <v>40</v>
      </c>
      <c r="M41" t="s">
        <v>41</v>
      </c>
      <c r="N41" t="s">
        <v>80</v>
      </c>
      <c r="O41" t="s">
        <v>45</v>
      </c>
      <c r="P41" t="s">
        <v>46</v>
      </c>
      <c r="Q41" s="127">
        <v>722325.92</v>
      </c>
      <c r="R41" s="129">
        <v>1</v>
      </c>
      <c r="S41" s="133">
        <v>1799</v>
      </c>
      <c r="U41" s="127">
        <v>12994.643</v>
      </c>
      <c r="V41" s="131">
        <v>6.1499999999999999E-4</v>
      </c>
      <c r="W41" s="131">
        <v>6.15954222008831E-3</v>
      </c>
      <c r="X41" s="131">
        <v>2.0820618231149998E-3</v>
      </c>
    </row>
    <row r="42" spans="1:24">
      <c r="A42" s="121">
        <v>1035</v>
      </c>
      <c r="B42">
        <v>1036</v>
      </c>
      <c r="C42" t="s">
        <v>3779</v>
      </c>
      <c r="D42" t="s">
        <v>3780</v>
      </c>
      <c r="E42" t="s">
        <v>35</v>
      </c>
      <c r="F42" t="s">
        <v>3781</v>
      </c>
      <c r="G42" t="s">
        <v>3782</v>
      </c>
      <c r="H42" t="s">
        <v>38</v>
      </c>
      <c r="I42" t="s">
        <v>1963</v>
      </c>
      <c r="J42" t="s">
        <v>39</v>
      </c>
      <c r="K42" t="s">
        <v>39</v>
      </c>
      <c r="L42" t="s">
        <v>40</v>
      </c>
      <c r="M42" t="s">
        <v>41</v>
      </c>
      <c r="N42" t="s">
        <v>1561</v>
      </c>
      <c r="O42" t="s">
        <v>45</v>
      </c>
      <c r="P42" t="s">
        <v>46</v>
      </c>
      <c r="Q42" s="127">
        <v>31915</v>
      </c>
      <c r="R42" s="129">
        <v>1</v>
      </c>
      <c r="S42" s="133">
        <v>31200</v>
      </c>
      <c r="U42" s="127">
        <v>9957.48</v>
      </c>
      <c r="V42" s="131">
        <v>6.875E-3</v>
      </c>
      <c r="W42" s="131">
        <v>4.7199078147769601E-3</v>
      </c>
      <c r="X42" s="131">
        <v>1.5954334784360599E-3</v>
      </c>
    </row>
    <row r="43" spans="1:24">
      <c r="A43" s="121">
        <v>1035</v>
      </c>
      <c r="B43">
        <v>1036</v>
      </c>
      <c r="C43" t="s">
        <v>3783</v>
      </c>
      <c r="D43" t="s">
        <v>3784</v>
      </c>
      <c r="E43" t="s">
        <v>35</v>
      </c>
      <c r="F43" t="s">
        <v>3785</v>
      </c>
      <c r="G43" t="s">
        <v>3786</v>
      </c>
      <c r="H43" t="s">
        <v>38</v>
      </c>
      <c r="I43" t="s">
        <v>1963</v>
      </c>
      <c r="J43" t="s">
        <v>39</v>
      </c>
      <c r="K43" t="s">
        <v>39</v>
      </c>
      <c r="L43" t="s">
        <v>40</v>
      </c>
      <c r="M43" t="s">
        <v>41</v>
      </c>
      <c r="N43" t="s">
        <v>539</v>
      </c>
      <c r="O43" t="s">
        <v>45</v>
      </c>
      <c r="P43" t="s">
        <v>46</v>
      </c>
      <c r="Q43" s="127">
        <v>118916</v>
      </c>
      <c r="R43" s="129">
        <v>1</v>
      </c>
      <c r="S43" s="133">
        <v>2899</v>
      </c>
      <c r="U43" s="127">
        <v>3447.375</v>
      </c>
      <c r="V43" s="131">
        <v>4.9309999999999996E-3</v>
      </c>
      <c r="W43" s="131">
        <v>1.63407724120776E-3</v>
      </c>
      <c r="X43" s="131">
        <v>5.5235433387304197E-4</v>
      </c>
    </row>
    <row r="44" spans="1:24">
      <c r="A44" s="121">
        <v>1035</v>
      </c>
      <c r="B44">
        <v>1036</v>
      </c>
      <c r="C44" t="s">
        <v>3787</v>
      </c>
      <c r="D44" t="s">
        <v>3788</v>
      </c>
      <c r="E44" t="s">
        <v>35</v>
      </c>
      <c r="F44" t="s">
        <v>3789</v>
      </c>
      <c r="G44" t="s">
        <v>3790</v>
      </c>
      <c r="H44" t="s">
        <v>38</v>
      </c>
      <c r="I44" t="s">
        <v>1963</v>
      </c>
      <c r="J44" t="s">
        <v>39</v>
      </c>
      <c r="K44" t="s">
        <v>39</v>
      </c>
      <c r="L44" t="s">
        <v>40</v>
      </c>
      <c r="M44" t="s">
        <v>41</v>
      </c>
      <c r="N44" t="s">
        <v>52</v>
      </c>
      <c r="O44" t="s">
        <v>45</v>
      </c>
      <c r="P44" t="s">
        <v>46</v>
      </c>
      <c r="Q44" s="127">
        <v>172828</v>
      </c>
      <c r="R44" s="129">
        <v>1</v>
      </c>
      <c r="S44" s="133">
        <v>662.4</v>
      </c>
      <c r="U44" s="127">
        <v>1144.8130000000001</v>
      </c>
      <c r="V44" s="131">
        <v>6.4660000000000004E-3</v>
      </c>
      <c r="W44" s="131">
        <v>5.4264836856599105E-4</v>
      </c>
      <c r="X44" s="131">
        <v>1.83427178708532E-4</v>
      </c>
    </row>
    <row r="45" spans="1:24">
      <c r="A45" s="121">
        <v>1035</v>
      </c>
      <c r="B45">
        <v>1036</v>
      </c>
      <c r="C45" t="s">
        <v>3791</v>
      </c>
      <c r="D45" t="s">
        <v>3792</v>
      </c>
      <c r="E45" t="s">
        <v>35</v>
      </c>
      <c r="F45" t="s">
        <v>3793</v>
      </c>
      <c r="G45" t="s">
        <v>3794</v>
      </c>
      <c r="H45" t="s">
        <v>38</v>
      </c>
      <c r="I45" t="s">
        <v>1963</v>
      </c>
      <c r="J45" t="s">
        <v>39</v>
      </c>
      <c r="K45" t="s">
        <v>39</v>
      </c>
      <c r="L45" t="s">
        <v>40</v>
      </c>
      <c r="M45" t="s">
        <v>41</v>
      </c>
      <c r="N45" t="s">
        <v>1551</v>
      </c>
      <c r="O45" t="s">
        <v>45</v>
      </c>
      <c r="P45" t="s">
        <v>46</v>
      </c>
      <c r="Q45" s="127">
        <v>62965</v>
      </c>
      <c r="R45" s="129">
        <v>1</v>
      </c>
      <c r="S45" s="133">
        <v>2775</v>
      </c>
      <c r="U45" s="127">
        <v>1747.279</v>
      </c>
      <c r="V45" s="131">
        <v>3.9740000000000001E-3</v>
      </c>
      <c r="W45" s="131">
        <v>8.2822105861309395E-4</v>
      </c>
      <c r="X45" s="131">
        <v>2.7995707889043298E-4</v>
      </c>
    </row>
    <row r="46" spans="1:24">
      <c r="A46" s="121">
        <v>1035</v>
      </c>
      <c r="B46">
        <v>1036</v>
      </c>
      <c r="C46" t="s">
        <v>3795</v>
      </c>
      <c r="D46" t="s">
        <v>3796</v>
      </c>
      <c r="E46" t="s">
        <v>35</v>
      </c>
      <c r="F46" t="s">
        <v>3797</v>
      </c>
      <c r="G46" t="s">
        <v>3798</v>
      </c>
      <c r="H46" t="s">
        <v>38</v>
      </c>
      <c r="I46" t="s">
        <v>1963</v>
      </c>
      <c r="J46" t="s">
        <v>39</v>
      </c>
      <c r="K46" t="s">
        <v>39</v>
      </c>
      <c r="L46" t="s">
        <v>40</v>
      </c>
      <c r="M46" t="s">
        <v>41</v>
      </c>
      <c r="N46" t="s">
        <v>1545</v>
      </c>
      <c r="O46" t="s">
        <v>45</v>
      </c>
      <c r="P46" t="s">
        <v>46</v>
      </c>
      <c r="Q46" s="127">
        <v>35883</v>
      </c>
      <c r="R46" s="129">
        <v>1</v>
      </c>
      <c r="S46" s="133">
        <v>45370</v>
      </c>
      <c r="U46" s="127">
        <v>16280.117</v>
      </c>
      <c r="V46" s="131">
        <v>5.6700000000000001E-4</v>
      </c>
      <c r="W46" s="131">
        <v>7.7168773550912399E-3</v>
      </c>
      <c r="X46" s="131">
        <v>2.60847562377221E-3</v>
      </c>
    </row>
    <row r="47" spans="1:24">
      <c r="A47" s="121">
        <v>1035</v>
      </c>
      <c r="B47">
        <v>1036</v>
      </c>
      <c r="C47" t="s">
        <v>3799</v>
      </c>
      <c r="D47" t="s">
        <v>3800</v>
      </c>
      <c r="E47" t="s">
        <v>35</v>
      </c>
      <c r="F47" t="s">
        <v>3801</v>
      </c>
      <c r="G47" t="s">
        <v>3802</v>
      </c>
      <c r="H47" t="s">
        <v>38</v>
      </c>
      <c r="I47" t="s">
        <v>1963</v>
      </c>
      <c r="J47" t="s">
        <v>39</v>
      </c>
      <c r="K47" t="s">
        <v>39</v>
      </c>
      <c r="L47" t="s">
        <v>40</v>
      </c>
      <c r="M47" t="s">
        <v>41</v>
      </c>
      <c r="N47" t="s">
        <v>143</v>
      </c>
      <c r="O47" t="s">
        <v>45</v>
      </c>
      <c r="P47" t="s">
        <v>46</v>
      </c>
      <c r="Q47" s="127">
        <v>22293</v>
      </c>
      <c r="R47" s="129">
        <v>1</v>
      </c>
      <c r="S47" s="133">
        <v>47500</v>
      </c>
      <c r="T47" s="127">
        <v>66.879000000000005</v>
      </c>
      <c r="U47" s="127">
        <v>10656.054</v>
      </c>
      <c r="V47" s="131">
        <v>2.908E-3</v>
      </c>
      <c r="W47" s="131">
        <v>5.0510362611107702E-3</v>
      </c>
      <c r="X47" s="131">
        <v>1.70736223418199E-3</v>
      </c>
    </row>
    <row r="48" spans="1:24">
      <c r="A48" s="121">
        <v>1035</v>
      </c>
      <c r="B48">
        <v>1036</v>
      </c>
      <c r="C48" t="s">
        <v>3175</v>
      </c>
      <c r="D48" t="s">
        <v>3176</v>
      </c>
      <c r="E48" t="s">
        <v>35</v>
      </c>
      <c r="F48" t="s">
        <v>3803</v>
      </c>
      <c r="G48" t="s">
        <v>3804</v>
      </c>
      <c r="H48" t="s">
        <v>38</v>
      </c>
      <c r="I48" t="s">
        <v>1963</v>
      </c>
      <c r="J48" t="s">
        <v>39</v>
      </c>
      <c r="K48" t="s">
        <v>39</v>
      </c>
      <c r="L48" t="s">
        <v>40</v>
      </c>
      <c r="M48" t="s">
        <v>41</v>
      </c>
      <c r="N48" t="s">
        <v>539</v>
      </c>
      <c r="O48" t="s">
        <v>45</v>
      </c>
      <c r="P48" t="s">
        <v>46</v>
      </c>
      <c r="Q48" s="127">
        <v>28145</v>
      </c>
      <c r="R48" s="129">
        <v>1</v>
      </c>
      <c r="S48" s="133">
        <v>87870</v>
      </c>
      <c r="U48" s="127">
        <v>24731.011999999999</v>
      </c>
      <c r="V48" s="131">
        <v>3.653E-3</v>
      </c>
      <c r="W48" s="131">
        <v>1.17226541701504E-2</v>
      </c>
      <c r="X48" s="131">
        <v>3.9625169925209102E-3</v>
      </c>
    </row>
    <row r="49" spans="1:24">
      <c r="A49" s="121">
        <v>1035</v>
      </c>
      <c r="B49">
        <v>1036</v>
      </c>
      <c r="C49" t="s">
        <v>3805</v>
      </c>
      <c r="D49" t="s">
        <v>3806</v>
      </c>
      <c r="E49" t="s">
        <v>35</v>
      </c>
      <c r="F49" t="s">
        <v>3807</v>
      </c>
      <c r="G49" t="s">
        <v>3808</v>
      </c>
      <c r="H49" t="s">
        <v>38</v>
      </c>
      <c r="I49" t="s">
        <v>1963</v>
      </c>
      <c r="J49" t="s">
        <v>39</v>
      </c>
      <c r="K49" t="s">
        <v>39</v>
      </c>
      <c r="L49" t="s">
        <v>40</v>
      </c>
      <c r="M49" t="s">
        <v>41</v>
      </c>
      <c r="N49" t="s">
        <v>1545</v>
      </c>
      <c r="O49" t="s">
        <v>45</v>
      </c>
      <c r="P49" t="s">
        <v>46</v>
      </c>
      <c r="Q49" s="127">
        <v>62600</v>
      </c>
      <c r="R49" s="129">
        <v>1</v>
      </c>
      <c r="S49" s="133">
        <v>17410</v>
      </c>
      <c r="U49" s="127">
        <v>10898.66</v>
      </c>
      <c r="V49" s="131">
        <v>2.7599999999999999E-4</v>
      </c>
      <c r="W49" s="131">
        <v>5.16603302287296E-3</v>
      </c>
      <c r="X49" s="131">
        <v>1.74623368905505E-3</v>
      </c>
    </row>
    <row r="50" spans="1:24">
      <c r="A50" s="121">
        <v>1035</v>
      </c>
      <c r="B50">
        <v>1036</v>
      </c>
      <c r="C50" t="s">
        <v>1256</v>
      </c>
      <c r="D50" t="s">
        <v>1257</v>
      </c>
      <c r="E50" t="s">
        <v>35</v>
      </c>
      <c r="F50" t="s">
        <v>3809</v>
      </c>
      <c r="G50" t="s">
        <v>3810</v>
      </c>
      <c r="H50" t="s">
        <v>38</v>
      </c>
      <c r="I50" t="s">
        <v>1963</v>
      </c>
      <c r="J50" t="s">
        <v>39</v>
      </c>
      <c r="K50" t="s">
        <v>39</v>
      </c>
      <c r="L50" t="s">
        <v>40</v>
      </c>
      <c r="M50" t="s">
        <v>41</v>
      </c>
      <c r="N50" t="s">
        <v>1546</v>
      </c>
      <c r="O50" t="s">
        <v>45</v>
      </c>
      <c r="P50" t="s">
        <v>46</v>
      </c>
      <c r="Q50" s="127">
        <v>1673110</v>
      </c>
      <c r="R50" s="129">
        <v>1</v>
      </c>
      <c r="S50" s="133">
        <v>6979</v>
      </c>
      <c r="U50" s="127">
        <v>116766.34699999999</v>
      </c>
      <c r="V50" s="131">
        <v>1.0349999999999999E-3</v>
      </c>
      <c r="W50" s="131">
        <v>5.5347978930037199E-2</v>
      </c>
      <c r="X50" s="131">
        <v>1.8708843904174401E-2</v>
      </c>
    </row>
    <row r="51" spans="1:24">
      <c r="A51" s="121">
        <v>1035</v>
      </c>
      <c r="B51">
        <v>1036</v>
      </c>
      <c r="C51" t="s">
        <v>3811</v>
      </c>
      <c r="D51" t="s">
        <v>3812</v>
      </c>
      <c r="E51" t="s">
        <v>35</v>
      </c>
      <c r="F51" t="s">
        <v>3813</v>
      </c>
      <c r="G51" t="s">
        <v>3814</v>
      </c>
      <c r="H51" t="s">
        <v>38</v>
      </c>
      <c r="I51" t="s">
        <v>1963</v>
      </c>
      <c r="J51" t="s">
        <v>39</v>
      </c>
      <c r="K51" t="s">
        <v>39</v>
      </c>
      <c r="L51" t="s">
        <v>40</v>
      </c>
      <c r="M51" t="s">
        <v>41</v>
      </c>
      <c r="N51" t="s">
        <v>1551</v>
      </c>
      <c r="O51" t="s">
        <v>45</v>
      </c>
      <c r="P51" t="s">
        <v>46</v>
      </c>
      <c r="Q51" s="127">
        <v>14742</v>
      </c>
      <c r="R51" s="129">
        <v>1</v>
      </c>
      <c r="S51" s="133">
        <v>8575</v>
      </c>
      <c r="T51" s="127">
        <v>58.603999999999999</v>
      </c>
      <c r="U51" s="127">
        <v>1322.731</v>
      </c>
      <c r="V51" s="131">
        <v>1.1720000000000001E-3</v>
      </c>
      <c r="W51" s="131">
        <v>6.2698276436896298E-4</v>
      </c>
      <c r="X51" s="131">
        <v>2.1193407412426301E-4</v>
      </c>
    </row>
    <row r="52" spans="1:24">
      <c r="A52" s="121">
        <v>1035</v>
      </c>
      <c r="B52">
        <v>1036</v>
      </c>
      <c r="C52" t="s">
        <v>2507</v>
      </c>
      <c r="D52" t="s">
        <v>2508</v>
      </c>
      <c r="E52" t="s">
        <v>35</v>
      </c>
      <c r="F52" t="s">
        <v>3815</v>
      </c>
      <c r="G52" t="s">
        <v>3816</v>
      </c>
      <c r="H52" t="s">
        <v>38</v>
      </c>
      <c r="I52" t="s">
        <v>1963</v>
      </c>
      <c r="J52" t="s">
        <v>39</v>
      </c>
      <c r="K52" t="s">
        <v>181</v>
      </c>
      <c r="L52" t="s">
        <v>40</v>
      </c>
      <c r="M52" t="s">
        <v>41</v>
      </c>
      <c r="N52" t="s">
        <v>1552</v>
      </c>
      <c r="O52" t="s">
        <v>45</v>
      </c>
      <c r="P52" t="s">
        <v>46</v>
      </c>
      <c r="Q52" s="127">
        <v>303527</v>
      </c>
      <c r="R52" s="129">
        <v>1</v>
      </c>
      <c r="S52" s="133">
        <v>9239</v>
      </c>
      <c r="U52" s="127">
        <v>28042.86</v>
      </c>
      <c r="V52" s="131">
        <v>2.3900000000000001E-4</v>
      </c>
      <c r="W52" s="131">
        <v>1.3292490855551699E-2</v>
      </c>
      <c r="X52" s="131">
        <v>4.49315659436339E-3</v>
      </c>
    </row>
    <row r="53" spans="1:24">
      <c r="A53" s="121">
        <v>1035</v>
      </c>
      <c r="B53">
        <v>1036</v>
      </c>
      <c r="C53" t="s">
        <v>3817</v>
      </c>
      <c r="D53" t="s">
        <v>3818</v>
      </c>
      <c r="E53" t="s">
        <v>35</v>
      </c>
      <c r="F53" t="s">
        <v>3819</v>
      </c>
      <c r="G53" t="s">
        <v>3820</v>
      </c>
      <c r="H53" t="s">
        <v>38</v>
      </c>
      <c r="I53" t="s">
        <v>1963</v>
      </c>
      <c r="J53" t="s">
        <v>39</v>
      </c>
      <c r="K53" t="s">
        <v>39</v>
      </c>
      <c r="L53" t="s">
        <v>40</v>
      </c>
      <c r="M53" t="s">
        <v>41</v>
      </c>
      <c r="N53" t="s">
        <v>347</v>
      </c>
      <c r="O53" t="s">
        <v>45</v>
      </c>
      <c r="P53" t="s">
        <v>46</v>
      </c>
      <c r="Q53" s="127">
        <v>262695</v>
      </c>
      <c r="R53" s="129">
        <v>1</v>
      </c>
      <c r="S53" s="133">
        <v>8898</v>
      </c>
      <c r="U53" s="127">
        <v>23374.600999999999</v>
      </c>
      <c r="V53" s="131">
        <v>4.0850000000000001E-3</v>
      </c>
      <c r="W53" s="131">
        <v>1.10797071547404E-2</v>
      </c>
      <c r="X53" s="131">
        <v>3.7451866476285399E-3</v>
      </c>
    </row>
    <row r="54" spans="1:24">
      <c r="A54" s="121">
        <v>1035</v>
      </c>
      <c r="B54">
        <v>1036</v>
      </c>
      <c r="C54" t="s">
        <v>3821</v>
      </c>
      <c r="D54" t="s">
        <v>3822</v>
      </c>
      <c r="E54" t="s">
        <v>35</v>
      </c>
      <c r="F54" t="s">
        <v>3823</v>
      </c>
      <c r="G54" t="s">
        <v>3824</v>
      </c>
      <c r="H54" t="s">
        <v>38</v>
      </c>
      <c r="I54" t="s">
        <v>1963</v>
      </c>
      <c r="J54" t="s">
        <v>39</v>
      </c>
      <c r="K54" t="s">
        <v>39</v>
      </c>
      <c r="L54" t="s">
        <v>40</v>
      </c>
      <c r="M54" t="s">
        <v>41</v>
      </c>
      <c r="N54" t="s">
        <v>539</v>
      </c>
      <c r="O54" t="s">
        <v>45</v>
      </c>
      <c r="P54" t="s">
        <v>46</v>
      </c>
      <c r="Q54" s="127">
        <v>6418</v>
      </c>
      <c r="R54" s="129">
        <v>1</v>
      </c>
      <c r="S54" s="133">
        <v>4985</v>
      </c>
      <c r="U54" s="127">
        <v>319.93700000000001</v>
      </c>
      <c r="V54" s="131">
        <v>2.4899999999999998E-4</v>
      </c>
      <c r="W54" s="131">
        <v>1.51652281752877E-4</v>
      </c>
      <c r="X54" s="131">
        <v>5.1261833257053E-5</v>
      </c>
    </row>
    <row r="55" spans="1:24">
      <c r="A55" s="121">
        <v>1035</v>
      </c>
      <c r="B55">
        <v>1036</v>
      </c>
      <c r="C55" t="s">
        <v>3825</v>
      </c>
      <c r="D55" t="s">
        <v>3826</v>
      </c>
      <c r="E55" t="s">
        <v>35</v>
      </c>
      <c r="F55" t="s">
        <v>3827</v>
      </c>
      <c r="G55" t="s">
        <v>3828</v>
      </c>
      <c r="H55" t="s">
        <v>38</v>
      </c>
      <c r="I55" t="s">
        <v>1963</v>
      </c>
      <c r="J55" t="s">
        <v>39</v>
      </c>
      <c r="K55" t="s">
        <v>39</v>
      </c>
      <c r="L55" t="s">
        <v>40</v>
      </c>
      <c r="M55" t="s">
        <v>41</v>
      </c>
      <c r="N55" t="s">
        <v>592</v>
      </c>
      <c r="O55" t="s">
        <v>45</v>
      </c>
      <c r="P55" t="s">
        <v>46</v>
      </c>
      <c r="Q55" s="127">
        <v>90288</v>
      </c>
      <c r="R55" s="129">
        <v>1</v>
      </c>
      <c r="S55" s="133">
        <v>877.6</v>
      </c>
      <c r="U55" s="127">
        <v>792.36699999999996</v>
      </c>
      <c r="V55" s="131">
        <v>9.6570000000000007E-3</v>
      </c>
      <c r="W55" s="131">
        <v>3.7558714642523899E-4</v>
      </c>
      <c r="X55" s="131">
        <v>1.2695678199499099E-4</v>
      </c>
    </row>
    <row r="56" spans="1:24">
      <c r="A56" s="121">
        <v>1035</v>
      </c>
      <c r="B56">
        <v>1036</v>
      </c>
      <c r="C56" t="s">
        <v>1271</v>
      </c>
      <c r="D56" t="s">
        <v>1272</v>
      </c>
      <c r="E56" t="s">
        <v>35</v>
      </c>
      <c r="F56" t="s">
        <v>3829</v>
      </c>
      <c r="G56" t="s">
        <v>3830</v>
      </c>
      <c r="H56" t="s">
        <v>38</v>
      </c>
      <c r="I56" t="s">
        <v>1963</v>
      </c>
      <c r="J56" t="s">
        <v>39</v>
      </c>
      <c r="K56" t="s">
        <v>39</v>
      </c>
      <c r="L56" t="s">
        <v>40</v>
      </c>
      <c r="M56" t="s">
        <v>41</v>
      </c>
      <c r="N56" t="s">
        <v>1546</v>
      </c>
      <c r="O56" t="s">
        <v>45</v>
      </c>
      <c r="P56" t="s">
        <v>46</v>
      </c>
      <c r="Q56" s="127">
        <v>1539837</v>
      </c>
      <c r="R56" s="129">
        <v>1</v>
      </c>
      <c r="S56" s="133">
        <v>7332</v>
      </c>
      <c r="U56" s="127">
        <v>112900.849</v>
      </c>
      <c r="V56" s="131">
        <v>1.1509999999999999E-3</v>
      </c>
      <c r="W56" s="131">
        <v>5.3515708666737702E-2</v>
      </c>
      <c r="X56" s="131">
        <v>1.80894959350342E-2</v>
      </c>
    </row>
    <row r="57" spans="1:24">
      <c r="A57" s="121">
        <v>1035</v>
      </c>
      <c r="B57">
        <v>1036</v>
      </c>
      <c r="C57" t="s">
        <v>2878</v>
      </c>
      <c r="D57" t="s">
        <v>2879</v>
      </c>
      <c r="E57" t="s">
        <v>35</v>
      </c>
      <c r="F57" t="s">
        <v>3831</v>
      </c>
      <c r="G57" t="s">
        <v>3832</v>
      </c>
      <c r="H57" t="s">
        <v>38</v>
      </c>
      <c r="I57" t="s">
        <v>1963</v>
      </c>
      <c r="J57" t="s">
        <v>39</v>
      </c>
      <c r="K57" t="s">
        <v>39</v>
      </c>
      <c r="L57" t="s">
        <v>40</v>
      </c>
      <c r="M57" t="s">
        <v>41</v>
      </c>
      <c r="N57" t="s">
        <v>1551</v>
      </c>
      <c r="O57" t="s">
        <v>45</v>
      </c>
      <c r="P57" t="s">
        <v>46</v>
      </c>
      <c r="Q57" s="127">
        <v>1534</v>
      </c>
      <c r="R57" s="129">
        <v>1</v>
      </c>
      <c r="S57" s="133">
        <v>29990</v>
      </c>
      <c r="U57" s="127">
        <v>460.04700000000003</v>
      </c>
      <c r="V57" s="131">
        <v>4.46E-4</v>
      </c>
      <c r="W57" s="131">
        <v>2.18064966487662E-4</v>
      </c>
      <c r="X57" s="131">
        <v>7.3710793019989097E-5</v>
      </c>
    </row>
    <row r="58" spans="1:24">
      <c r="A58" s="121">
        <v>1035</v>
      </c>
      <c r="B58">
        <v>1036</v>
      </c>
      <c r="C58" t="s">
        <v>1294</v>
      </c>
      <c r="D58" t="s">
        <v>3307</v>
      </c>
      <c r="E58" t="s">
        <v>35</v>
      </c>
      <c r="F58" t="s">
        <v>3833</v>
      </c>
      <c r="G58" t="s">
        <v>3834</v>
      </c>
      <c r="H58" t="s">
        <v>38</v>
      </c>
      <c r="I58" t="s">
        <v>1963</v>
      </c>
      <c r="J58" t="s">
        <v>39</v>
      </c>
      <c r="K58" t="s">
        <v>39</v>
      </c>
      <c r="L58" t="s">
        <v>40</v>
      </c>
      <c r="M58" t="s">
        <v>41</v>
      </c>
      <c r="N58" t="s">
        <v>1546</v>
      </c>
      <c r="O58" t="s">
        <v>45</v>
      </c>
      <c r="P58" t="s">
        <v>46</v>
      </c>
      <c r="Q58" s="127">
        <v>1025411</v>
      </c>
      <c r="R58" s="129">
        <v>1</v>
      </c>
      <c r="S58" s="133">
        <v>3148</v>
      </c>
      <c r="T58" s="127">
        <v>358.71100000000001</v>
      </c>
      <c r="U58" s="127">
        <v>32638.649000000001</v>
      </c>
      <c r="V58" s="131">
        <v>8.2799999999999996E-4</v>
      </c>
      <c r="W58" s="131">
        <v>1.54709237164103E-2</v>
      </c>
      <c r="X58" s="131">
        <v>5.2295151956602004E-3</v>
      </c>
    </row>
    <row r="59" spans="1:24">
      <c r="A59" s="121">
        <v>1035</v>
      </c>
      <c r="B59">
        <v>1036</v>
      </c>
      <c r="C59" t="s">
        <v>3835</v>
      </c>
      <c r="D59" t="s">
        <v>3836</v>
      </c>
      <c r="E59" t="s">
        <v>35</v>
      </c>
      <c r="F59" t="s">
        <v>3837</v>
      </c>
      <c r="G59" t="s">
        <v>3838</v>
      </c>
      <c r="H59" t="s">
        <v>38</v>
      </c>
      <c r="I59" t="s">
        <v>1963</v>
      </c>
      <c r="J59" t="s">
        <v>39</v>
      </c>
      <c r="K59" t="s">
        <v>39</v>
      </c>
      <c r="L59" t="s">
        <v>40</v>
      </c>
      <c r="M59" t="s">
        <v>41</v>
      </c>
      <c r="N59" t="s">
        <v>347</v>
      </c>
      <c r="O59" t="s">
        <v>45</v>
      </c>
      <c r="P59" t="s">
        <v>46</v>
      </c>
      <c r="Q59" s="127">
        <v>139132</v>
      </c>
      <c r="R59" s="129">
        <v>1</v>
      </c>
      <c r="S59" s="133">
        <v>13200</v>
      </c>
      <c r="U59" s="127">
        <v>18365.423999999999</v>
      </c>
      <c r="V59" s="131">
        <v>4.0159999999999996E-3</v>
      </c>
      <c r="W59" s="131">
        <v>8.7053258715349899E-3</v>
      </c>
      <c r="X59" s="131">
        <v>2.9425931355396202E-3</v>
      </c>
    </row>
    <row r="60" spans="1:24">
      <c r="A60" s="121">
        <v>1035</v>
      </c>
      <c r="B60">
        <v>1036</v>
      </c>
      <c r="C60" t="s">
        <v>1243</v>
      </c>
      <c r="D60" t="s">
        <v>1244</v>
      </c>
      <c r="E60" t="s">
        <v>35</v>
      </c>
      <c r="F60" t="s">
        <v>3839</v>
      </c>
      <c r="G60" t="s">
        <v>3840</v>
      </c>
      <c r="H60" t="s">
        <v>38</v>
      </c>
      <c r="I60" t="s">
        <v>1963</v>
      </c>
      <c r="J60" t="s">
        <v>39</v>
      </c>
      <c r="K60" t="s">
        <v>39</v>
      </c>
      <c r="L60" t="s">
        <v>40</v>
      </c>
      <c r="M60" t="s">
        <v>41</v>
      </c>
      <c r="N60" t="s">
        <v>1546</v>
      </c>
      <c r="O60" t="s">
        <v>45</v>
      </c>
      <c r="P60" t="s">
        <v>46</v>
      </c>
      <c r="Q60" s="127">
        <v>93275</v>
      </c>
      <c r="R60" s="129">
        <v>1</v>
      </c>
      <c r="S60" s="133">
        <v>22780</v>
      </c>
      <c r="U60" s="127">
        <v>21248.044999999998</v>
      </c>
      <c r="V60" s="131">
        <v>3.59E-4</v>
      </c>
      <c r="W60" s="131">
        <v>1.0071706259438399E-2</v>
      </c>
      <c r="X60" s="131">
        <v>3.4044599983445501E-3</v>
      </c>
    </row>
    <row r="61" spans="1:24">
      <c r="A61" s="121">
        <v>1035</v>
      </c>
      <c r="B61">
        <v>1036</v>
      </c>
      <c r="C61" t="s">
        <v>2485</v>
      </c>
      <c r="D61" t="s">
        <v>2486</v>
      </c>
      <c r="E61" t="s">
        <v>35</v>
      </c>
      <c r="F61" t="s">
        <v>3841</v>
      </c>
      <c r="G61" t="s">
        <v>3842</v>
      </c>
      <c r="H61" t="s">
        <v>38</v>
      </c>
      <c r="I61" t="s">
        <v>1963</v>
      </c>
      <c r="J61" t="s">
        <v>39</v>
      </c>
      <c r="K61" t="s">
        <v>181</v>
      </c>
      <c r="L61" t="s">
        <v>40</v>
      </c>
      <c r="M61" t="s">
        <v>41</v>
      </c>
      <c r="N61" t="s">
        <v>72</v>
      </c>
      <c r="O61" t="s">
        <v>45</v>
      </c>
      <c r="P61" t="s">
        <v>46</v>
      </c>
      <c r="Q61" s="127">
        <v>435475.8</v>
      </c>
      <c r="R61" s="129">
        <v>1</v>
      </c>
      <c r="S61" s="133">
        <v>20930</v>
      </c>
      <c r="U61" s="127">
        <v>91145.085000000006</v>
      </c>
      <c r="V61" s="131">
        <v>3.137E-3</v>
      </c>
      <c r="W61" s="131">
        <v>4.3203340472369997E-2</v>
      </c>
      <c r="X61" s="131">
        <v>1.4603686867377501E-2</v>
      </c>
    </row>
    <row r="62" spans="1:24">
      <c r="A62" s="121">
        <v>1035</v>
      </c>
      <c r="B62">
        <v>1036</v>
      </c>
      <c r="C62" t="s">
        <v>3843</v>
      </c>
      <c r="D62" t="s">
        <v>3844</v>
      </c>
      <c r="E62" t="s">
        <v>35</v>
      </c>
      <c r="F62" t="s">
        <v>3845</v>
      </c>
      <c r="G62" t="s">
        <v>3846</v>
      </c>
      <c r="H62" t="s">
        <v>38</v>
      </c>
      <c r="I62" t="s">
        <v>1963</v>
      </c>
      <c r="J62" t="s">
        <v>39</v>
      </c>
      <c r="K62" t="s">
        <v>39</v>
      </c>
      <c r="L62" t="s">
        <v>40</v>
      </c>
      <c r="M62" t="s">
        <v>41</v>
      </c>
      <c r="N62" t="s">
        <v>347</v>
      </c>
      <c r="O62" t="s">
        <v>45</v>
      </c>
      <c r="P62" t="s">
        <v>46</v>
      </c>
      <c r="Q62" s="127">
        <v>109364</v>
      </c>
      <c r="R62" s="129">
        <v>1</v>
      </c>
      <c r="S62" s="133">
        <v>1091</v>
      </c>
      <c r="U62" s="127">
        <v>1193.1610000000001</v>
      </c>
      <c r="V62" s="131">
        <v>1.6800000000000001E-3</v>
      </c>
      <c r="W62" s="131">
        <v>5.6556589227043004E-4</v>
      </c>
      <c r="X62" s="131">
        <v>1.91173809786038E-4</v>
      </c>
    </row>
    <row r="63" spans="1:24">
      <c r="A63" s="121">
        <v>1035</v>
      </c>
      <c r="B63">
        <v>1036</v>
      </c>
      <c r="C63" t="s">
        <v>3847</v>
      </c>
      <c r="D63" t="s">
        <v>3848</v>
      </c>
      <c r="E63" t="s">
        <v>35</v>
      </c>
      <c r="F63" t="s">
        <v>3849</v>
      </c>
      <c r="G63" t="s">
        <v>3850</v>
      </c>
      <c r="H63" t="s">
        <v>38</v>
      </c>
      <c r="I63" t="s">
        <v>1963</v>
      </c>
      <c r="J63" t="s">
        <v>39</v>
      </c>
      <c r="K63" t="s">
        <v>39</v>
      </c>
      <c r="L63" t="s">
        <v>40</v>
      </c>
      <c r="M63" t="s">
        <v>41</v>
      </c>
      <c r="N63" t="s">
        <v>1561</v>
      </c>
      <c r="O63" t="s">
        <v>45</v>
      </c>
      <c r="P63" t="s">
        <v>46</v>
      </c>
      <c r="Q63" s="127">
        <v>46040</v>
      </c>
      <c r="R63" s="129">
        <v>1</v>
      </c>
      <c r="S63" s="133">
        <v>14960</v>
      </c>
      <c r="U63" s="127">
        <v>6887.5839999999998</v>
      </c>
      <c r="V63" s="131">
        <v>5.9750000000000003E-3</v>
      </c>
      <c r="W63" s="131">
        <v>3.26475790526646E-3</v>
      </c>
      <c r="X63" s="131">
        <v>1.10356054936997E-3</v>
      </c>
    </row>
    <row r="64" spans="1:24">
      <c r="A64" s="121">
        <v>1035</v>
      </c>
      <c r="B64">
        <v>1036</v>
      </c>
      <c r="C64" t="s">
        <v>3851</v>
      </c>
      <c r="D64" t="s">
        <v>3852</v>
      </c>
      <c r="E64" t="s">
        <v>35</v>
      </c>
      <c r="F64" t="s">
        <v>3853</v>
      </c>
      <c r="G64" t="s">
        <v>3854</v>
      </c>
      <c r="H64" t="s">
        <v>38</v>
      </c>
      <c r="I64" t="s">
        <v>1963</v>
      </c>
      <c r="J64" t="s">
        <v>39</v>
      </c>
      <c r="K64" t="s">
        <v>39</v>
      </c>
      <c r="L64" t="s">
        <v>40</v>
      </c>
      <c r="M64" t="s">
        <v>41</v>
      </c>
      <c r="N64" t="s">
        <v>347</v>
      </c>
      <c r="O64" t="s">
        <v>45</v>
      </c>
      <c r="P64" t="s">
        <v>46</v>
      </c>
      <c r="Q64" s="127">
        <v>39759</v>
      </c>
      <c r="R64" s="129">
        <v>1</v>
      </c>
      <c r="S64" s="133">
        <v>8966</v>
      </c>
      <c r="U64" s="127">
        <v>3564.7919999999999</v>
      </c>
      <c r="V64" s="131">
        <v>4.8799999999999999E-4</v>
      </c>
      <c r="W64" s="131">
        <v>1.6897336811783599E-3</v>
      </c>
      <c r="X64" s="131">
        <v>5.7116744444729204E-4</v>
      </c>
    </row>
    <row r="65" spans="1:24">
      <c r="A65" s="121">
        <v>1035</v>
      </c>
      <c r="B65">
        <v>1036</v>
      </c>
      <c r="C65" t="s">
        <v>3204</v>
      </c>
      <c r="D65" t="s">
        <v>3205</v>
      </c>
      <c r="E65" t="s">
        <v>35</v>
      </c>
      <c r="F65" t="s">
        <v>3855</v>
      </c>
      <c r="G65" t="s">
        <v>3856</v>
      </c>
      <c r="H65" t="s">
        <v>38</v>
      </c>
      <c r="I65" t="s">
        <v>1963</v>
      </c>
      <c r="J65" t="s">
        <v>39</v>
      </c>
      <c r="K65" t="s">
        <v>39</v>
      </c>
      <c r="L65" t="s">
        <v>40</v>
      </c>
      <c r="M65" t="s">
        <v>41</v>
      </c>
      <c r="N65" t="s">
        <v>1551</v>
      </c>
      <c r="O65" t="s">
        <v>45</v>
      </c>
      <c r="P65" t="s">
        <v>46</v>
      </c>
      <c r="Q65" s="127">
        <v>298400</v>
      </c>
      <c r="R65" s="129">
        <v>1</v>
      </c>
      <c r="S65" s="133">
        <v>13820</v>
      </c>
      <c r="U65" s="127">
        <v>41238.879999999997</v>
      </c>
      <c r="V65" s="131">
        <v>2.5309999999999998E-3</v>
      </c>
      <c r="W65" s="131">
        <v>1.9547487113672199E-2</v>
      </c>
      <c r="X65" s="131">
        <v>6.6074839984822603E-3</v>
      </c>
    </row>
    <row r="66" spans="1:24">
      <c r="A66" s="121">
        <v>1035</v>
      </c>
      <c r="B66">
        <v>1036</v>
      </c>
      <c r="C66" t="s">
        <v>3857</v>
      </c>
      <c r="D66" t="s">
        <v>3858</v>
      </c>
      <c r="E66" t="s">
        <v>35</v>
      </c>
      <c r="F66" t="s">
        <v>3859</v>
      </c>
      <c r="G66" t="s">
        <v>3860</v>
      </c>
      <c r="H66" t="s">
        <v>38</v>
      </c>
      <c r="I66" t="s">
        <v>1963</v>
      </c>
      <c r="J66" t="s">
        <v>39</v>
      </c>
      <c r="K66" t="s">
        <v>39</v>
      </c>
      <c r="L66" t="s">
        <v>40</v>
      </c>
      <c r="M66" t="s">
        <v>41</v>
      </c>
      <c r="N66" t="s">
        <v>281</v>
      </c>
      <c r="O66" t="s">
        <v>45</v>
      </c>
      <c r="P66" t="s">
        <v>46</v>
      </c>
      <c r="Q66" s="127">
        <v>19056</v>
      </c>
      <c r="R66" s="129">
        <v>1</v>
      </c>
      <c r="S66" s="133">
        <v>2338</v>
      </c>
      <c r="U66" s="127">
        <v>445.529</v>
      </c>
      <c r="V66" s="131">
        <v>4.3059999999999999E-3</v>
      </c>
      <c r="W66" s="131">
        <v>2.11183665986168E-4</v>
      </c>
      <c r="X66" s="131">
        <v>7.1384760896884704E-5</v>
      </c>
    </row>
    <row r="67" spans="1:24">
      <c r="A67" s="121">
        <v>1035</v>
      </c>
      <c r="B67">
        <v>1036</v>
      </c>
      <c r="C67" t="s">
        <v>3861</v>
      </c>
      <c r="D67" t="s">
        <v>3862</v>
      </c>
      <c r="E67" t="s">
        <v>35</v>
      </c>
      <c r="F67" t="s">
        <v>3863</v>
      </c>
      <c r="G67" t="s">
        <v>3864</v>
      </c>
      <c r="H67" t="s">
        <v>38</v>
      </c>
      <c r="I67" t="s">
        <v>1963</v>
      </c>
      <c r="J67" t="s">
        <v>39</v>
      </c>
      <c r="K67" t="s">
        <v>39</v>
      </c>
      <c r="L67" t="s">
        <v>40</v>
      </c>
      <c r="M67" t="s">
        <v>41</v>
      </c>
      <c r="N67" t="s">
        <v>347</v>
      </c>
      <c r="O67" t="s">
        <v>45</v>
      </c>
      <c r="P67" t="s">
        <v>46</v>
      </c>
      <c r="Q67" s="127">
        <v>46262</v>
      </c>
      <c r="R67" s="129">
        <v>1</v>
      </c>
      <c r="S67" s="133">
        <v>13320</v>
      </c>
      <c r="U67" s="127">
        <v>6162.098</v>
      </c>
      <c r="V67" s="131">
        <v>1.2539999999999999E-3</v>
      </c>
      <c r="W67" s="131">
        <v>2.9208731921715699E-3</v>
      </c>
      <c r="X67" s="131">
        <v>9.8731989266132199E-4</v>
      </c>
    </row>
    <row r="68" spans="1:24">
      <c r="A68" s="121">
        <v>1035</v>
      </c>
      <c r="B68">
        <v>1036</v>
      </c>
      <c r="C68" t="s">
        <v>3865</v>
      </c>
      <c r="D68" t="s">
        <v>3866</v>
      </c>
      <c r="E68" t="s">
        <v>35</v>
      </c>
      <c r="F68" t="s">
        <v>3867</v>
      </c>
      <c r="G68" t="s">
        <v>3868</v>
      </c>
      <c r="H68" t="s">
        <v>38</v>
      </c>
      <c r="I68" t="s">
        <v>1963</v>
      </c>
      <c r="J68" t="s">
        <v>39</v>
      </c>
      <c r="K68" t="s">
        <v>39</v>
      </c>
      <c r="L68" t="s">
        <v>40</v>
      </c>
      <c r="M68" t="s">
        <v>41</v>
      </c>
      <c r="N68" t="s">
        <v>52</v>
      </c>
      <c r="O68" t="s">
        <v>45</v>
      </c>
      <c r="P68" t="s">
        <v>46</v>
      </c>
      <c r="Q68" s="127">
        <v>96046</v>
      </c>
      <c r="R68" s="129">
        <v>1</v>
      </c>
      <c r="S68" s="133">
        <v>3584</v>
      </c>
      <c r="U68" s="127">
        <v>3442.2890000000002</v>
      </c>
      <c r="V68" s="131">
        <v>4.3600000000000003E-4</v>
      </c>
      <c r="W68" s="131">
        <v>1.63166635058809E-3</v>
      </c>
      <c r="X68" s="131">
        <v>5.5153939939584298E-4</v>
      </c>
    </row>
    <row r="69" spans="1:24">
      <c r="A69" s="121">
        <v>1035</v>
      </c>
      <c r="B69">
        <v>1036</v>
      </c>
      <c r="C69" t="s">
        <v>3869</v>
      </c>
      <c r="D69" t="s">
        <v>3870</v>
      </c>
      <c r="E69" t="s">
        <v>35</v>
      </c>
      <c r="F69" t="s">
        <v>3871</v>
      </c>
      <c r="G69" t="s">
        <v>3872</v>
      </c>
      <c r="H69" t="s">
        <v>38</v>
      </c>
      <c r="I69" t="s">
        <v>1963</v>
      </c>
      <c r="J69" t="s">
        <v>39</v>
      </c>
      <c r="K69" t="s">
        <v>39</v>
      </c>
      <c r="L69" t="s">
        <v>40</v>
      </c>
      <c r="M69" t="s">
        <v>41</v>
      </c>
      <c r="N69" t="s">
        <v>1546</v>
      </c>
      <c r="O69" t="s">
        <v>45</v>
      </c>
      <c r="P69" t="s">
        <v>46</v>
      </c>
      <c r="Q69" s="127">
        <v>124808</v>
      </c>
      <c r="R69" s="129">
        <v>1</v>
      </c>
      <c r="S69" s="133">
        <v>30170</v>
      </c>
      <c r="U69" s="127">
        <v>37654.574000000001</v>
      </c>
      <c r="V69" s="131">
        <v>3.5200000000000001E-3</v>
      </c>
      <c r="W69" s="131">
        <v>1.7848503456369898E-2</v>
      </c>
      <c r="X69" s="131">
        <v>6.0331898570395804E-3</v>
      </c>
    </row>
    <row r="70" spans="1:24">
      <c r="A70" s="121">
        <v>1035</v>
      </c>
      <c r="B70">
        <v>1036</v>
      </c>
      <c r="C70" t="s">
        <v>3873</v>
      </c>
      <c r="D70" t="s">
        <v>3874</v>
      </c>
      <c r="E70" t="s">
        <v>35</v>
      </c>
      <c r="F70" t="s">
        <v>3875</v>
      </c>
      <c r="G70" t="s">
        <v>3876</v>
      </c>
      <c r="H70" t="s">
        <v>38</v>
      </c>
      <c r="I70" t="s">
        <v>1963</v>
      </c>
      <c r="J70" t="s">
        <v>39</v>
      </c>
      <c r="K70" t="s">
        <v>39</v>
      </c>
      <c r="L70" t="s">
        <v>40</v>
      </c>
      <c r="M70" t="s">
        <v>41</v>
      </c>
      <c r="N70" t="s">
        <v>347</v>
      </c>
      <c r="O70" t="s">
        <v>45</v>
      </c>
      <c r="P70" t="s">
        <v>46</v>
      </c>
      <c r="Q70" s="127">
        <v>71308</v>
      </c>
      <c r="R70" s="129">
        <v>1</v>
      </c>
      <c r="S70" s="133">
        <v>8167</v>
      </c>
      <c r="U70" s="127">
        <v>5823.7240000000002</v>
      </c>
      <c r="V70" s="131">
        <v>4.313E-3</v>
      </c>
      <c r="W70" s="131">
        <v>2.7604817803170002E-3</v>
      </c>
      <c r="X70" s="131">
        <v>9.3310403968951895E-4</v>
      </c>
    </row>
    <row r="71" spans="1:24">
      <c r="A71" s="121">
        <v>1035</v>
      </c>
      <c r="B71">
        <v>1036</v>
      </c>
      <c r="C71" t="s">
        <v>3877</v>
      </c>
      <c r="D71" t="s">
        <v>3878</v>
      </c>
      <c r="E71" t="s">
        <v>35</v>
      </c>
      <c r="F71" t="s">
        <v>3879</v>
      </c>
      <c r="G71" t="s">
        <v>3880</v>
      </c>
      <c r="H71" t="s">
        <v>38</v>
      </c>
      <c r="I71" t="s">
        <v>1963</v>
      </c>
      <c r="J71" t="s">
        <v>39</v>
      </c>
      <c r="K71" t="s">
        <v>39</v>
      </c>
      <c r="L71" t="s">
        <v>40</v>
      </c>
      <c r="M71" t="s">
        <v>41</v>
      </c>
      <c r="N71" t="s">
        <v>1560</v>
      </c>
      <c r="O71" t="s">
        <v>45</v>
      </c>
      <c r="P71" t="s">
        <v>46</v>
      </c>
      <c r="Q71" s="127">
        <v>271953</v>
      </c>
      <c r="R71" s="129">
        <v>1</v>
      </c>
      <c r="S71" s="133">
        <v>4593</v>
      </c>
      <c r="U71" s="127">
        <v>12490.800999999999</v>
      </c>
      <c r="V71" s="131">
        <v>9.8700000000000003E-4</v>
      </c>
      <c r="W71" s="131">
        <v>5.9207179548939198E-3</v>
      </c>
      <c r="X71" s="131">
        <v>2.0013339269130599E-3</v>
      </c>
    </row>
    <row r="72" spans="1:24">
      <c r="A72" s="121">
        <v>1035</v>
      </c>
      <c r="B72">
        <v>1036</v>
      </c>
      <c r="C72" t="s">
        <v>3881</v>
      </c>
      <c r="D72" t="s">
        <v>3882</v>
      </c>
      <c r="E72" t="s">
        <v>35</v>
      </c>
      <c r="F72" t="s">
        <v>3883</v>
      </c>
      <c r="G72" t="s">
        <v>3884</v>
      </c>
      <c r="H72" t="s">
        <v>38</v>
      </c>
      <c r="I72" t="s">
        <v>1963</v>
      </c>
      <c r="J72" t="s">
        <v>39</v>
      </c>
      <c r="K72" t="s">
        <v>39</v>
      </c>
      <c r="L72" t="s">
        <v>40</v>
      </c>
      <c r="M72" t="s">
        <v>41</v>
      </c>
      <c r="N72" t="s">
        <v>539</v>
      </c>
      <c r="O72" t="s">
        <v>45</v>
      </c>
      <c r="P72" t="s">
        <v>46</v>
      </c>
      <c r="Q72" s="127">
        <v>1864</v>
      </c>
      <c r="R72" s="129">
        <v>1</v>
      </c>
      <c r="S72" s="133">
        <v>38250</v>
      </c>
      <c r="U72" s="127">
        <v>712.98</v>
      </c>
      <c r="V72" s="131">
        <v>1.5200000000000001E-4</v>
      </c>
      <c r="W72" s="131">
        <v>3.3795698045887797E-4</v>
      </c>
      <c r="X72" s="131">
        <v>1.14236951664009E-4</v>
      </c>
    </row>
    <row r="73" spans="1:24">
      <c r="A73" s="121">
        <v>1035</v>
      </c>
      <c r="B73">
        <v>1036</v>
      </c>
      <c r="C73" t="s">
        <v>3885</v>
      </c>
      <c r="D73" t="s">
        <v>3886</v>
      </c>
      <c r="E73" t="s">
        <v>35</v>
      </c>
      <c r="F73" t="s">
        <v>3887</v>
      </c>
      <c r="G73" t="s">
        <v>3888</v>
      </c>
      <c r="H73" t="s">
        <v>38</v>
      </c>
      <c r="I73" t="s">
        <v>1963</v>
      </c>
      <c r="J73" t="s">
        <v>39</v>
      </c>
      <c r="K73" t="s">
        <v>39</v>
      </c>
      <c r="L73" t="s">
        <v>40</v>
      </c>
      <c r="M73" t="s">
        <v>41</v>
      </c>
      <c r="N73" t="s">
        <v>630</v>
      </c>
      <c r="O73" t="s">
        <v>45</v>
      </c>
      <c r="P73" t="s">
        <v>46</v>
      </c>
      <c r="Q73" s="127">
        <v>25777</v>
      </c>
      <c r="R73" s="129">
        <v>1</v>
      </c>
      <c r="S73" s="133">
        <v>1174</v>
      </c>
      <c r="U73" s="127">
        <v>302.62200000000001</v>
      </c>
      <c r="V73" s="131">
        <v>3.0799999999999998E-3</v>
      </c>
      <c r="W73" s="131">
        <v>1.4344471174687501E-4</v>
      </c>
      <c r="X73" s="131">
        <v>4.8487492638961497E-5</v>
      </c>
    </row>
    <row r="74" spans="1:24">
      <c r="A74" s="121">
        <v>1035</v>
      </c>
      <c r="B74">
        <v>1036</v>
      </c>
      <c r="C74" t="s">
        <v>3889</v>
      </c>
      <c r="D74" t="s">
        <v>3890</v>
      </c>
      <c r="E74" t="s">
        <v>35</v>
      </c>
      <c r="F74" t="s">
        <v>3891</v>
      </c>
      <c r="G74" t="s">
        <v>3892</v>
      </c>
      <c r="H74" t="s">
        <v>38</v>
      </c>
      <c r="I74" t="s">
        <v>1963</v>
      </c>
      <c r="J74" t="s">
        <v>39</v>
      </c>
      <c r="K74" t="s">
        <v>39</v>
      </c>
      <c r="L74" t="s">
        <v>40</v>
      </c>
      <c r="M74" t="s">
        <v>41</v>
      </c>
      <c r="N74" t="s">
        <v>65</v>
      </c>
      <c r="O74" t="s">
        <v>45</v>
      </c>
      <c r="P74" t="s">
        <v>46</v>
      </c>
      <c r="Q74" s="127">
        <v>21251</v>
      </c>
      <c r="R74" s="129">
        <v>1</v>
      </c>
      <c r="S74" s="133">
        <v>2020</v>
      </c>
      <c r="U74" s="127">
        <v>429.27</v>
      </c>
      <c r="V74" s="131">
        <v>2.1900000000000001E-4</v>
      </c>
      <c r="W74" s="131">
        <v>2.03476760348087E-4</v>
      </c>
      <c r="X74" s="131">
        <v>6.8779655934527803E-5</v>
      </c>
    </row>
    <row r="75" spans="1:24">
      <c r="A75" s="121">
        <v>1035</v>
      </c>
      <c r="B75">
        <v>1036</v>
      </c>
      <c r="C75" t="s">
        <v>3893</v>
      </c>
      <c r="D75" t="s">
        <v>3894</v>
      </c>
      <c r="E75" t="s">
        <v>35</v>
      </c>
      <c r="F75" t="s">
        <v>3895</v>
      </c>
      <c r="G75" t="s">
        <v>3896</v>
      </c>
      <c r="H75" t="s">
        <v>38</v>
      </c>
      <c r="I75" t="s">
        <v>1963</v>
      </c>
      <c r="J75" t="s">
        <v>39</v>
      </c>
      <c r="K75" t="s">
        <v>39</v>
      </c>
      <c r="L75" t="s">
        <v>40</v>
      </c>
      <c r="M75" t="s">
        <v>41</v>
      </c>
      <c r="N75" t="s">
        <v>1563</v>
      </c>
      <c r="O75" t="s">
        <v>45</v>
      </c>
      <c r="P75" t="s">
        <v>46</v>
      </c>
      <c r="Q75" s="127">
        <v>46161</v>
      </c>
      <c r="R75" s="129">
        <v>1</v>
      </c>
      <c r="S75" s="133">
        <v>12260</v>
      </c>
      <c r="T75" s="127">
        <v>138.483</v>
      </c>
      <c r="U75" s="127">
        <v>5797.8220000000001</v>
      </c>
      <c r="V75" s="131">
        <v>3.0500000000000002E-3</v>
      </c>
      <c r="W75" s="131">
        <v>2.7482037100272998E-3</v>
      </c>
      <c r="X75" s="131">
        <v>9.2895377973540498E-4</v>
      </c>
    </row>
    <row r="76" spans="1:24">
      <c r="A76" s="121">
        <v>1035</v>
      </c>
      <c r="B76">
        <v>1036</v>
      </c>
      <c r="C76" t="s">
        <v>3897</v>
      </c>
      <c r="D76" t="s">
        <v>3898</v>
      </c>
      <c r="E76" t="s">
        <v>35</v>
      </c>
      <c r="F76" t="s">
        <v>3899</v>
      </c>
      <c r="G76" t="s">
        <v>3900</v>
      </c>
      <c r="H76" t="s">
        <v>38</v>
      </c>
      <c r="I76" t="s">
        <v>1963</v>
      </c>
      <c r="J76" t="s">
        <v>39</v>
      </c>
      <c r="K76" t="s">
        <v>39</v>
      </c>
      <c r="L76" t="s">
        <v>40</v>
      </c>
      <c r="M76" t="s">
        <v>41</v>
      </c>
      <c r="N76" t="s">
        <v>65</v>
      </c>
      <c r="O76" t="s">
        <v>45</v>
      </c>
      <c r="P76" t="s">
        <v>46</v>
      </c>
      <c r="Q76" s="127">
        <v>17214</v>
      </c>
      <c r="R76" s="129">
        <v>1</v>
      </c>
      <c r="S76" s="133">
        <v>6122</v>
      </c>
      <c r="U76" s="127">
        <v>1053.8409999999999</v>
      </c>
      <c r="V76" s="131">
        <v>1.526E-3</v>
      </c>
      <c r="W76" s="131">
        <v>4.9952726483256705E-4</v>
      </c>
      <c r="X76" s="131">
        <v>1.6885128968204899E-4</v>
      </c>
    </row>
    <row r="77" spans="1:24">
      <c r="A77" s="121">
        <v>1035</v>
      </c>
      <c r="B77">
        <v>1036</v>
      </c>
      <c r="C77" t="s">
        <v>3901</v>
      </c>
      <c r="D77" t="s">
        <v>3902</v>
      </c>
      <c r="E77" t="s">
        <v>35</v>
      </c>
      <c r="F77" t="s">
        <v>3903</v>
      </c>
      <c r="G77" t="s">
        <v>3904</v>
      </c>
      <c r="H77" t="s">
        <v>38</v>
      </c>
      <c r="I77" t="s">
        <v>1963</v>
      </c>
      <c r="J77" t="s">
        <v>39</v>
      </c>
      <c r="K77" t="s">
        <v>39</v>
      </c>
      <c r="L77" t="s">
        <v>40</v>
      </c>
      <c r="M77" t="s">
        <v>41</v>
      </c>
      <c r="N77" t="s">
        <v>592</v>
      </c>
      <c r="O77" t="s">
        <v>45</v>
      </c>
      <c r="P77" t="s">
        <v>46</v>
      </c>
      <c r="Q77" s="127">
        <v>250841</v>
      </c>
      <c r="R77" s="129">
        <v>1</v>
      </c>
      <c r="S77" s="133">
        <v>921.2</v>
      </c>
      <c r="U77" s="127">
        <v>2310.7469999999998</v>
      </c>
      <c r="V77" s="131">
        <v>3.9280000000000001E-3</v>
      </c>
      <c r="W77" s="131">
        <v>1.0953086726245499E-3</v>
      </c>
      <c r="X77" s="131">
        <v>3.7023861357112999E-4</v>
      </c>
    </row>
    <row r="78" spans="1:24">
      <c r="A78" s="121">
        <v>1035</v>
      </c>
      <c r="B78">
        <v>1036</v>
      </c>
      <c r="C78" t="s">
        <v>3905</v>
      </c>
      <c r="D78" t="s">
        <v>3906</v>
      </c>
      <c r="E78" t="s">
        <v>35</v>
      </c>
      <c r="F78" t="s">
        <v>3907</v>
      </c>
      <c r="G78" t="s">
        <v>3908</v>
      </c>
      <c r="H78" t="s">
        <v>38</v>
      </c>
      <c r="I78" t="s">
        <v>1963</v>
      </c>
      <c r="J78" t="s">
        <v>39</v>
      </c>
      <c r="K78" t="s">
        <v>39</v>
      </c>
      <c r="L78" t="s">
        <v>40</v>
      </c>
      <c r="M78" t="s">
        <v>41</v>
      </c>
      <c r="N78" t="s">
        <v>157</v>
      </c>
      <c r="O78" t="s">
        <v>45</v>
      </c>
      <c r="P78" t="s">
        <v>46</v>
      </c>
      <c r="Q78" s="127">
        <v>22979</v>
      </c>
      <c r="R78" s="129">
        <v>1</v>
      </c>
      <c r="S78" s="133">
        <v>14750</v>
      </c>
      <c r="U78" s="127">
        <v>3389.4029999999998</v>
      </c>
      <c r="V78" s="131">
        <v>3.8299999999999999E-4</v>
      </c>
      <c r="W78" s="131">
        <v>1.6065979893682501E-3</v>
      </c>
      <c r="X78" s="131">
        <v>5.4306573755557295E-4</v>
      </c>
    </row>
    <row r="79" spans="1:24">
      <c r="A79" s="121">
        <v>1035</v>
      </c>
      <c r="B79">
        <v>1036</v>
      </c>
      <c r="C79" t="s">
        <v>3909</v>
      </c>
      <c r="D79" t="s">
        <v>3910</v>
      </c>
      <c r="E79" t="s">
        <v>35</v>
      </c>
      <c r="F79" t="s">
        <v>3911</v>
      </c>
      <c r="G79" t="s">
        <v>3912</v>
      </c>
      <c r="H79" t="s">
        <v>38</v>
      </c>
      <c r="I79" t="s">
        <v>1963</v>
      </c>
      <c r="J79" t="s">
        <v>39</v>
      </c>
      <c r="K79" t="s">
        <v>39</v>
      </c>
      <c r="L79" t="s">
        <v>40</v>
      </c>
      <c r="M79" t="s">
        <v>41</v>
      </c>
      <c r="N79" t="s">
        <v>1552</v>
      </c>
      <c r="O79" t="s">
        <v>45</v>
      </c>
      <c r="P79" t="s">
        <v>46</v>
      </c>
      <c r="Q79" s="127">
        <v>18102</v>
      </c>
      <c r="R79" s="129">
        <v>1</v>
      </c>
      <c r="S79" s="133">
        <v>1170</v>
      </c>
      <c r="U79" s="127">
        <v>211.79300000000001</v>
      </c>
      <c r="V79" s="131">
        <v>1.5709999999999999E-3</v>
      </c>
      <c r="W79" s="131">
        <v>1.00391396596145E-4</v>
      </c>
      <c r="X79" s="131">
        <v>3.3934517656254299E-5</v>
      </c>
    </row>
    <row r="80" spans="1:24">
      <c r="A80" s="121">
        <v>1035</v>
      </c>
      <c r="B80">
        <v>1036</v>
      </c>
      <c r="C80" t="s">
        <v>2702</v>
      </c>
      <c r="D80" t="s">
        <v>2703</v>
      </c>
      <c r="E80" t="s">
        <v>35</v>
      </c>
      <c r="F80" t="s">
        <v>3913</v>
      </c>
      <c r="G80" t="s">
        <v>3914</v>
      </c>
      <c r="H80" t="s">
        <v>38</v>
      </c>
      <c r="I80" t="s">
        <v>1963</v>
      </c>
      <c r="J80" t="s">
        <v>39</v>
      </c>
      <c r="K80" t="s">
        <v>39</v>
      </c>
      <c r="L80" t="s">
        <v>40</v>
      </c>
      <c r="M80" t="s">
        <v>41</v>
      </c>
      <c r="N80" t="s">
        <v>290</v>
      </c>
      <c r="O80" t="s">
        <v>45</v>
      </c>
      <c r="P80" t="s">
        <v>46</v>
      </c>
      <c r="Q80" s="127">
        <v>19677</v>
      </c>
      <c r="R80" s="129">
        <v>1</v>
      </c>
      <c r="S80" s="133">
        <v>263700</v>
      </c>
      <c r="U80" s="127">
        <v>51888.249000000003</v>
      </c>
      <c r="V80" s="131">
        <v>4.2299999999999998E-4</v>
      </c>
      <c r="W80" s="131">
        <v>2.4595354642961101E-2</v>
      </c>
      <c r="X80" s="131">
        <v>8.3137751310598893E-3</v>
      </c>
    </row>
    <row r="81" spans="1:24">
      <c r="A81" s="121">
        <v>1035</v>
      </c>
      <c r="B81">
        <v>1036</v>
      </c>
      <c r="C81" t="s">
        <v>3915</v>
      </c>
      <c r="D81" t="s">
        <v>3916</v>
      </c>
      <c r="E81" t="s">
        <v>35</v>
      </c>
      <c r="F81" t="s">
        <v>3917</v>
      </c>
      <c r="G81" t="s">
        <v>3918</v>
      </c>
      <c r="H81" t="s">
        <v>38</v>
      </c>
      <c r="I81" t="s">
        <v>1963</v>
      </c>
      <c r="J81" t="s">
        <v>39</v>
      </c>
      <c r="K81" t="s">
        <v>39</v>
      </c>
      <c r="L81" t="s">
        <v>40</v>
      </c>
      <c r="M81" t="s">
        <v>41</v>
      </c>
      <c r="N81" t="s">
        <v>1545</v>
      </c>
      <c r="O81" t="s">
        <v>45</v>
      </c>
      <c r="P81" t="s">
        <v>46</v>
      </c>
      <c r="Q81" s="127">
        <v>4771798</v>
      </c>
      <c r="R81" s="129">
        <v>1</v>
      </c>
      <c r="S81" s="133">
        <v>1650</v>
      </c>
      <c r="U81" s="127">
        <v>78734.667000000001</v>
      </c>
      <c r="V81" s="131">
        <v>4.5100000000000001E-3</v>
      </c>
      <c r="W81" s="131">
        <v>3.7320724728260701E-2</v>
      </c>
      <c r="X81" s="131">
        <v>1.26152323324089E-2</v>
      </c>
    </row>
    <row r="82" spans="1:24">
      <c r="A82" s="121">
        <v>1035</v>
      </c>
      <c r="B82">
        <v>1036</v>
      </c>
      <c r="C82" t="s">
        <v>3919</v>
      </c>
      <c r="D82" t="s">
        <v>3920</v>
      </c>
      <c r="E82" t="s">
        <v>35</v>
      </c>
      <c r="F82" t="s">
        <v>3921</v>
      </c>
      <c r="G82" t="s">
        <v>3922</v>
      </c>
      <c r="H82" t="s">
        <v>38</v>
      </c>
      <c r="I82" t="s">
        <v>1963</v>
      </c>
      <c r="J82" t="s">
        <v>39</v>
      </c>
      <c r="K82" t="s">
        <v>538</v>
      </c>
      <c r="L82" t="s">
        <v>40</v>
      </c>
      <c r="M82" t="s">
        <v>41</v>
      </c>
      <c r="N82" t="s">
        <v>281</v>
      </c>
      <c r="O82" t="s">
        <v>45</v>
      </c>
      <c r="P82" t="s">
        <v>46</v>
      </c>
      <c r="Q82" s="127">
        <v>107811</v>
      </c>
      <c r="R82" s="129">
        <v>1</v>
      </c>
      <c r="S82" s="133">
        <v>5400</v>
      </c>
      <c r="U82" s="127">
        <v>5821.7939999999999</v>
      </c>
      <c r="V82" s="131">
        <v>1.457E-3</v>
      </c>
      <c r="W82" s="131">
        <v>2.7595667776005202E-3</v>
      </c>
      <c r="X82" s="131">
        <v>9.3279474848638E-4</v>
      </c>
    </row>
    <row r="83" spans="1:24">
      <c r="A83" s="121">
        <v>1035</v>
      </c>
      <c r="B83">
        <v>1036</v>
      </c>
      <c r="C83" t="s">
        <v>3923</v>
      </c>
      <c r="D83" t="s">
        <v>3924</v>
      </c>
      <c r="E83" t="s">
        <v>35</v>
      </c>
      <c r="F83" t="s">
        <v>3925</v>
      </c>
      <c r="G83" t="s">
        <v>3926</v>
      </c>
      <c r="H83" t="s">
        <v>38</v>
      </c>
      <c r="I83" t="s">
        <v>1963</v>
      </c>
      <c r="J83" t="s">
        <v>39</v>
      </c>
      <c r="K83" t="s">
        <v>39</v>
      </c>
      <c r="L83" t="s">
        <v>40</v>
      </c>
      <c r="M83" t="s">
        <v>41</v>
      </c>
      <c r="N83" t="s">
        <v>1563</v>
      </c>
      <c r="O83" t="s">
        <v>45</v>
      </c>
      <c r="P83" t="s">
        <v>46</v>
      </c>
      <c r="Q83" s="127">
        <v>48847</v>
      </c>
      <c r="R83" s="129">
        <v>1</v>
      </c>
      <c r="S83" s="133">
        <v>11010</v>
      </c>
      <c r="T83" s="127">
        <v>34.192999999999998</v>
      </c>
      <c r="U83" s="127">
        <v>5412.2479999999996</v>
      </c>
      <c r="V83" s="131">
        <v>5.5900000000000004E-4</v>
      </c>
      <c r="W83" s="131">
        <v>2.5654392218460698E-3</v>
      </c>
      <c r="X83" s="131">
        <v>8.6717533096980297E-4</v>
      </c>
    </row>
    <row r="84" spans="1:24">
      <c r="A84" s="121">
        <v>1035</v>
      </c>
      <c r="B84">
        <v>1036</v>
      </c>
      <c r="C84" t="s">
        <v>3927</v>
      </c>
      <c r="D84" t="s">
        <v>3928</v>
      </c>
      <c r="E84" t="s">
        <v>35</v>
      </c>
      <c r="F84" t="s">
        <v>3929</v>
      </c>
      <c r="G84" t="s">
        <v>3930</v>
      </c>
      <c r="H84" t="s">
        <v>38</v>
      </c>
      <c r="I84" t="s">
        <v>1963</v>
      </c>
      <c r="J84" t="s">
        <v>39</v>
      </c>
      <c r="K84" t="s">
        <v>39</v>
      </c>
      <c r="L84" t="s">
        <v>40</v>
      </c>
      <c r="M84" t="s">
        <v>41</v>
      </c>
      <c r="N84" t="s">
        <v>143</v>
      </c>
      <c r="O84" t="s">
        <v>45</v>
      </c>
      <c r="P84" t="s">
        <v>46</v>
      </c>
      <c r="Q84" s="127">
        <v>2506</v>
      </c>
      <c r="R84" s="129">
        <v>1</v>
      </c>
      <c r="S84" s="133">
        <v>1642</v>
      </c>
      <c r="U84" s="127">
        <v>41.149000000000001</v>
      </c>
      <c r="V84" s="131">
        <v>3.9999999999999998E-6</v>
      </c>
      <c r="W84" s="131">
        <v>1.9504655908373E-5</v>
      </c>
      <c r="X84" s="131">
        <v>6.5930061015533702E-6</v>
      </c>
    </row>
    <row r="85" spans="1:24">
      <c r="A85" s="121">
        <v>1035</v>
      </c>
      <c r="B85">
        <v>1036</v>
      </c>
      <c r="C85" t="s">
        <v>3931</v>
      </c>
      <c r="D85" t="s">
        <v>3932</v>
      </c>
      <c r="E85" t="s">
        <v>35</v>
      </c>
      <c r="F85" t="s">
        <v>3933</v>
      </c>
      <c r="G85" t="s">
        <v>3934</v>
      </c>
      <c r="H85" t="s">
        <v>38</v>
      </c>
      <c r="I85" t="s">
        <v>1963</v>
      </c>
      <c r="J85" t="s">
        <v>39</v>
      </c>
      <c r="K85" t="s">
        <v>39</v>
      </c>
      <c r="L85" t="s">
        <v>40</v>
      </c>
      <c r="M85" t="s">
        <v>41</v>
      </c>
      <c r="N85" t="s">
        <v>65</v>
      </c>
      <c r="O85" t="s">
        <v>45</v>
      </c>
      <c r="P85" t="s">
        <v>46</v>
      </c>
      <c r="Q85" s="127">
        <v>1471249</v>
      </c>
      <c r="R85" s="129">
        <v>1</v>
      </c>
      <c r="S85" s="133">
        <v>133.5</v>
      </c>
      <c r="U85" s="127">
        <v>1964.117</v>
      </c>
      <c r="V85" s="131">
        <v>6.7010000000000004E-3</v>
      </c>
      <c r="W85" s="131">
        <v>9.3100394238281297E-4</v>
      </c>
      <c r="X85" s="131">
        <v>3.1469997222894599E-4</v>
      </c>
    </row>
    <row r="86" spans="1:24">
      <c r="A86" s="121">
        <v>1035</v>
      </c>
      <c r="B86">
        <v>1036</v>
      </c>
      <c r="C86" t="s">
        <v>3935</v>
      </c>
      <c r="D86" t="s">
        <v>3936</v>
      </c>
      <c r="E86" t="s">
        <v>35</v>
      </c>
      <c r="F86" t="s">
        <v>3937</v>
      </c>
      <c r="G86" t="s">
        <v>3938</v>
      </c>
      <c r="H86" t="s">
        <v>38</v>
      </c>
      <c r="I86" t="s">
        <v>1963</v>
      </c>
      <c r="J86" t="s">
        <v>39</v>
      </c>
      <c r="K86" t="s">
        <v>538</v>
      </c>
      <c r="L86" t="s">
        <v>40</v>
      </c>
      <c r="M86" t="s">
        <v>41</v>
      </c>
      <c r="N86" t="s">
        <v>852</v>
      </c>
      <c r="O86" t="s">
        <v>45</v>
      </c>
      <c r="P86" t="s">
        <v>46</v>
      </c>
      <c r="Q86" s="127">
        <v>100386</v>
      </c>
      <c r="R86" s="129">
        <v>1</v>
      </c>
      <c r="S86" s="133">
        <v>53870</v>
      </c>
      <c r="U86" s="127">
        <v>54077.938000000002</v>
      </c>
      <c r="V86" s="131">
        <v>8.8900000000000003E-4</v>
      </c>
      <c r="W86" s="131">
        <v>2.5633281022628698E-2</v>
      </c>
      <c r="X86" s="131">
        <v>8.6646172574864396E-3</v>
      </c>
    </row>
    <row r="87" spans="1:24">
      <c r="A87" s="121">
        <v>1035</v>
      </c>
      <c r="B87">
        <v>1036</v>
      </c>
      <c r="C87" t="s">
        <v>3939</v>
      </c>
      <c r="D87" t="s">
        <v>3940</v>
      </c>
      <c r="E87" t="s">
        <v>35</v>
      </c>
      <c r="F87" t="s">
        <v>3941</v>
      </c>
      <c r="G87" t="s">
        <v>3942</v>
      </c>
      <c r="H87" t="s">
        <v>38</v>
      </c>
      <c r="I87" t="s">
        <v>1963</v>
      </c>
      <c r="J87" t="s">
        <v>39</v>
      </c>
      <c r="K87" t="s">
        <v>181</v>
      </c>
      <c r="L87" t="s">
        <v>40</v>
      </c>
      <c r="M87" t="s">
        <v>41</v>
      </c>
      <c r="N87" t="s">
        <v>1554</v>
      </c>
      <c r="O87" t="s">
        <v>45</v>
      </c>
      <c r="P87" t="s">
        <v>46</v>
      </c>
      <c r="Q87" s="127">
        <v>294780</v>
      </c>
      <c r="R87" s="129">
        <v>1</v>
      </c>
      <c r="S87" s="133">
        <v>4670</v>
      </c>
      <c r="U87" s="127">
        <v>13766.226000000001</v>
      </c>
      <c r="V87" s="131">
        <v>3.967E-3</v>
      </c>
      <c r="W87" s="131">
        <v>6.5252772465910804E-3</v>
      </c>
      <c r="X87" s="131">
        <v>2.2056883701616101E-3</v>
      </c>
    </row>
    <row r="88" spans="1:24">
      <c r="A88" s="121">
        <v>1035</v>
      </c>
      <c r="B88">
        <v>1036</v>
      </c>
      <c r="C88" t="s">
        <v>3943</v>
      </c>
      <c r="D88" t="s">
        <v>3944</v>
      </c>
      <c r="E88" t="s">
        <v>35</v>
      </c>
      <c r="F88" t="s">
        <v>3945</v>
      </c>
      <c r="G88" t="s">
        <v>3946</v>
      </c>
      <c r="H88" t="s">
        <v>38</v>
      </c>
      <c r="I88" t="s">
        <v>1963</v>
      </c>
      <c r="J88" t="s">
        <v>39</v>
      </c>
      <c r="K88" t="s">
        <v>39</v>
      </c>
      <c r="L88" t="s">
        <v>40</v>
      </c>
      <c r="M88" t="s">
        <v>41</v>
      </c>
      <c r="N88" t="s">
        <v>1540</v>
      </c>
      <c r="O88" t="s">
        <v>45</v>
      </c>
      <c r="P88" t="s">
        <v>46</v>
      </c>
      <c r="Q88" s="127">
        <v>38304</v>
      </c>
      <c r="R88" s="129">
        <v>1</v>
      </c>
      <c r="S88" s="133">
        <v>1392</v>
      </c>
      <c r="U88" s="127">
        <v>533.19200000000001</v>
      </c>
      <c r="V88" s="131">
        <v>2.9789999999999999E-3</v>
      </c>
      <c r="W88" s="131">
        <v>2.5273619200902802E-4</v>
      </c>
      <c r="X88" s="131">
        <v>8.5430435882930702E-5</v>
      </c>
    </row>
    <row r="89" spans="1:24">
      <c r="A89" s="121">
        <v>1035</v>
      </c>
      <c r="B89">
        <v>1036</v>
      </c>
      <c r="C89" t="s">
        <v>108</v>
      </c>
      <c r="D89" t="s">
        <v>109</v>
      </c>
      <c r="E89" t="s">
        <v>35</v>
      </c>
      <c r="F89" t="s">
        <v>3947</v>
      </c>
      <c r="G89" t="s">
        <v>112</v>
      </c>
      <c r="H89" t="s">
        <v>38</v>
      </c>
      <c r="I89" t="s">
        <v>1963</v>
      </c>
      <c r="J89" t="s">
        <v>39</v>
      </c>
      <c r="K89" t="s">
        <v>39</v>
      </c>
      <c r="L89" t="s">
        <v>40</v>
      </c>
      <c r="M89" t="s">
        <v>41</v>
      </c>
      <c r="N89" t="s">
        <v>72</v>
      </c>
      <c r="O89" t="s">
        <v>45</v>
      </c>
      <c r="P89" t="s">
        <v>46</v>
      </c>
      <c r="Q89" s="127">
        <v>64742</v>
      </c>
      <c r="R89" s="129">
        <v>1</v>
      </c>
      <c r="S89" s="133">
        <v>7839</v>
      </c>
      <c r="U89" s="127">
        <v>5075.125</v>
      </c>
      <c r="V89" s="131">
        <v>4.6109999999999996E-3</v>
      </c>
      <c r="W89" s="131">
        <v>2.4056411805029802E-3</v>
      </c>
      <c r="X89" s="131">
        <v>8.1316005038549E-4</v>
      </c>
    </row>
    <row r="90" spans="1:24">
      <c r="A90" s="121">
        <v>1035</v>
      </c>
      <c r="B90">
        <v>1036</v>
      </c>
      <c r="C90" t="s">
        <v>3948</v>
      </c>
      <c r="D90" t="s">
        <v>3949</v>
      </c>
      <c r="E90" t="s">
        <v>35</v>
      </c>
      <c r="F90" t="s">
        <v>3950</v>
      </c>
      <c r="G90" t="s">
        <v>3951</v>
      </c>
      <c r="H90" t="s">
        <v>38</v>
      </c>
      <c r="I90" t="s">
        <v>1963</v>
      </c>
      <c r="J90" t="s">
        <v>39</v>
      </c>
      <c r="K90" t="s">
        <v>538</v>
      </c>
      <c r="L90" t="s">
        <v>40</v>
      </c>
      <c r="M90" t="s">
        <v>41</v>
      </c>
      <c r="N90" t="s">
        <v>1549</v>
      </c>
      <c r="O90" t="s">
        <v>45</v>
      </c>
      <c r="P90" t="s">
        <v>46</v>
      </c>
      <c r="Q90" s="127">
        <v>5619</v>
      </c>
      <c r="R90" s="129">
        <v>1</v>
      </c>
      <c r="S90" s="133">
        <v>12420</v>
      </c>
      <c r="U90" s="127">
        <v>697.88</v>
      </c>
      <c r="V90" s="131">
        <v>4.2400000000000001E-4</v>
      </c>
      <c r="W90" s="131">
        <v>3.3079939119084101E-4</v>
      </c>
      <c r="X90" s="131">
        <v>1.11817527812685E-4</v>
      </c>
    </row>
    <row r="91" spans="1:24">
      <c r="A91" s="121">
        <v>1035</v>
      </c>
      <c r="B91">
        <v>1036</v>
      </c>
      <c r="C91" t="s">
        <v>3952</v>
      </c>
      <c r="D91" t="s">
        <v>3953</v>
      </c>
      <c r="E91" t="s">
        <v>35</v>
      </c>
      <c r="F91" t="s">
        <v>3954</v>
      </c>
      <c r="G91" t="s">
        <v>3955</v>
      </c>
      <c r="H91" t="s">
        <v>38</v>
      </c>
      <c r="I91" t="s">
        <v>1963</v>
      </c>
      <c r="J91" t="s">
        <v>39</v>
      </c>
      <c r="K91" t="s">
        <v>39</v>
      </c>
      <c r="L91" t="s">
        <v>40</v>
      </c>
      <c r="M91" t="s">
        <v>41</v>
      </c>
      <c r="N91" t="s">
        <v>65</v>
      </c>
      <c r="O91" t="s">
        <v>45</v>
      </c>
      <c r="P91" t="s">
        <v>46</v>
      </c>
      <c r="Q91" s="127">
        <v>51348</v>
      </c>
      <c r="R91" s="129">
        <v>1</v>
      </c>
      <c r="S91" s="133">
        <v>8063</v>
      </c>
      <c r="U91" s="127">
        <v>4140.1890000000003</v>
      </c>
      <c r="V91" s="131">
        <v>3.686E-3</v>
      </c>
      <c r="W91" s="131">
        <v>1.9624756011090601E-3</v>
      </c>
      <c r="X91" s="131">
        <v>6.6336025988068597E-4</v>
      </c>
    </row>
    <row r="92" spans="1:24">
      <c r="A92" s="121">
        <v>1035</v>
      </c>
      <c r="B92">
        <v>1036</v>
      </c>
      <c r="C92" t="s">
        <v>3956</v>
      </c>
      <c r="D92" t="s">
        <v>3957</v>
      </c>
      <c r="E92" t="s">
        <v>35</v>
      </c>
      <c r="F92" t="s">
        <v>3958</v>
      </c>
      <c r="G92" t="s">
        <v>3959</v>
      </c>
      <c r="H92" t="s">
        <v>38</v>
      </c>
      <c r="I92" t="s">
        <v>1963</v>
      </c>
      <c r="J92" t="s">
        <v>39</v>
      </c>
      <c r="K92" t="s">
        <v>538</v>
      </c>
      <c r="L92" t="s">
        <v>40</v>
      </c>
      <c r="M92" t="s">
        <v>41</v>
      </c>
      <c r="N92" t="s">
        <v>1554</v>
      </c>
      <c r="O92" t="s">
        <v>45</v>
      </c>
      <c r="P92" t="s">
        <v>46</v>
      </c>
      <c r="Q92" s="127">
        <v>30064</v>
      </c>
      <c r="R92" s="129">
        <v>1</v>
      </c>
      <c r="S92" s="133">
        <v>2632</v>
      </c>
      <c r="U92" s="127">
        <v>791.28399999999999</v>
      </c>
      <c r="V92" s="131">
        <v>4.5899999999999999E-4</v>
      </c>
      <c r="W92" s="131">
        <v>3.7507379385785599E-4</v>
      </c>
      <c r="X92" s="131">
        <v>1.2678325744654899E-4</v>
      </c>
    </row>
    <row r="93" spans="1:24">
      <c r="A93" s="121">
        <v>1035</v>
      </c>
      <c r="B93">
        <v>1036</v>
      </c>
      <c r="C93" t="s">
        <v>3960</v>
      </c>
      <c r="D93" t="s">
        <v>3961</v>
      </c>
      <c r="E93" t="s">
        <v>35</v>
      </c>
      <c r="F93" t="s">
        <v>3962</v>
      </c>
      <c r="G93" t="s">
        <v>3963</v>
      </c>
      <c r="H93" t="s">
        <v>38</v>
      </c>
      <c r="I93" t="s">
        <v>1963</v>
      </c>
      <c r="J93" t="s">
        <v>39</v>
      </c>
      <c r="K93" t="s">
        <v>39</v>
      </c>
      <c r="L93" t="s">
        <v>40</v>
      </c>
      <c r="M93" t="s">
        <v>41</v>
      </c>
      <c r="N93" t="s">
        <v>599</v>
      </c>
      <c r="O93" t="s">
        <v>45</v>
      </c>
      <c r="P93" t="s">
        <v>46</v>
      </c>
      <c r="Q93" s="127">
        <v>258424</v>
      </c>
      <c r="R93" s="129">
        <v>1</v>
      </c>
      <c r="S93" s="133">
        <v>3509</v>
      </c>
      <c r="U93" s="127">
        <v>9068.098</v>
      </c>
      <c r="V93" s="131">
        <v>1.3439999999999999E-3</v>
      </c>
      <c r="W93" s="131">
        <v>4.2983352585743099E-3</v>
      </c>
      <c r="X93" s="131">
        <v>1.4529326084720599E-3</v>
      </c>
    </row>
    <row r="94" spans="1:24">
      <c r="A94" s="121">
        <v>1035</v>
      </c>
      <c r="B94">
        <v>1036</v>
      </c>
      <c r="C94" t="s">
        <v>847</v>
      </c>
      <c r="D94" t="s">
        <v>848</v>
      </c>
      <c r="E94" t="s">
        <v>35</v>
      </c>
      <c r="F94" t="s">
        <v>3964</v>
      </c>
      <c r="G94" t="s">
        <v>851</v>
      </c>
      <c r="H94" t="s">
        <v>38</v>
      </c>
      <c r="I94" t="s">
        <v>1963</v>
      </c>
      <c r="J94" t="s">
        <v>39</v>
      </c>
      <c r="K94" t="s">
        <v>181</v>
      </c>
      <c r="L94" t="s">
        <v>40</v>
      </c>
      <c r="M94" t="s">
        <v>41</v>
      </c>
      <c r="N94" t="s">
        <v>852</v>
      </c>
      <c r="O94" t="s">
        <v>45</v>
      </c>
      <c r="P94" t="s">
        <v>46</v>
      </c>
      <c r="Q94" s="127">
        <v>94190</v>
      </c>
      <c r="R94" s="129">
        <v>1</v>
      </c>
      <c r="S94" s="133">
        <v>52120</v>
      </c>
      <c r="U94" s="127">
        <v>49091.828000000001</v>
      </c>
      <c r="V94" s="131">
        <v>1.9022000000000001E-2</v>
      </c>
      <c r="W94" s="131">
        <v>2.3269833594331699E-2</v>
      </c>
      <c r="X94" s="131">
        <v>7.8657196307524192E-3</v>
      </c>
    </row>
    <row r="95" spans="1:24">
      <c r="A95" s="121">
        <v>1035</v>
      </c>
      <c r="B95">
        <v>1036</v>
      </c>
      <c r="C95" t="s">
        <v>3965</v>
      </c>
      <c r="D95" t="s">
        <v>3966</v>
      </c>
      <c r="E95" t="s">
        <v>35</v>
      </c>
      <c r="F95" t="s">
        <v>3967</v>
      </c>
      <c r="G95" t="s">
        <v>3968</v>
      </c>
      <c r="H95" t="s">
        <v>38</v>
      </c>
      <c r="I95" t="s">
        <v>1963</v>
      </c>
      <c r="J95" t="s">
        <v>39</v>
      </c>
      <c r="K95" t="s">
        <v>538</v>
      </c>
      <c r="L95" t="s">
        <v>40</v>
      </c>
      <c r="M95" t="s">
        <v>41</v>
      </c>
      <c r="N95" t="s">
        <v>852</v>
      </c>
      <c r="O95" t="s">
        <v>45</v>
      </c>
      <c r="P95" t="s">
        <v>46</v>
      </c>
      <c r="Q95" s="127">
        <v>14754</v>
      </c>
      <c r="R95" s="129">
        <v>1</v>
      </c>
      <c r="S95" s="133">
        <v>135650</v>
      </c>
      <c r="U95" s="127">
        <v>20013.800999999999</v>
      </c>
      <c r="V95" s="131">
        <v>4.8299999999999998E-4</v>
      </c>
      <c r="W95" s="131">
        <v>9.4866668819109708E-3</v>
      </c>
      <c r="X95" s="131">
        <v>3.2067037188281602E-3</v>
      </c>
    </row>
    <row r="96" spans="1:24">
      <c r="A96" s="121">
        <v>1035</v>
      </c>
      <c r="B96">
        <v>1036</v>
      </c>
      <c r="C96" t="s">
        <v>3969</v>
      </c>
      <c r="D96" t="s">
        <v>3970</v>
      </c>
      <c r="E96" t="s">
        <v>35</v>
      </c>
      <c r="F96" t="s">
        <v>3971</v>
      </c>
      <c r="G96" t="s">
        <v>3972</v>
      </c>
      <c r="H96" t="s">
        <v>38</v>
      </c>
      <c r="I96" t="s">
        <v>1963</v>
      </c>
      <c r="J96" t="s">
        <v>39</v>
      </c>
      <c r="K96" t="s">
        <v>39</v>
      </c>
      <c r="L96" t="s">
        <v>40</v>
      </c>
      <c r="M96" t="s">
        <v>41</v>
      </c>
      <c r="N96" t="s">
        <v>1561</v>
      </c>
      <c r="O96" t="s">
        <v>45</v>
      </c>
      <c r="P96" t="s">
        <v>46</v>
      </c>
      <c r="Q96" s="127">
        <v>7280</v>
      </c>
      <c r="R96" s="129">
        <v>1</v>
      </c>
      <c r="S96" s="133">
        <v>19400</v>
      </c>
      <c r="T96" s="127">
        <v>14.56</v>
      </c>
      <c r="U96" s="127">
        <v>1426.88</v>
      </c>
      <c r="V96" s="131">
        <v>3.1700000000000001E-4</v>
      </c>
      <c r="W96" s="131">
        <v>6.7635004667334904E-4</v>
      </c>
      <c r="X96" s="131">
        <v>2.28621309981124E-4</v>
      </c>
    </row>
    <row r="97" spans="1:24">
      <c r="A97" s="121">
        <v>1035</v>
      </c>
      <c r="B97">
        <v>1036</v>
      </c>
      <c r="C97" t="s">
        <v>3973</v>
      </c>
      <c r="D97" t="s">
        <v>3974</v>
      </c>
      <c r="E97" t="s">
        <v>35</v>
      </c>
      <c r="F97" t="s">
        <v>3975</v>
      </c>
      <c r="G97" t="s">
        <v>3976</v>
      </c>
      <c r="H97" t="s">
        <v>38</v>
      </c>
      <c r="I97" t="s">
        <v>1963</v>
      </c>
      <c r="J97" t="s">
        <v>39</v>
      </c>
      <c r="K97" t="s">
        <v>39</v>
      </c>
      <c r="L97" t="s">
        <v>40</v>
      </c>
      <c r="M97" t="s">
        <v>41</v>
      </c>
      <c r="N97" t="s">
        <v>150</v>
      </c>
      <c r="O97" t="s">
        <v>45</v>
      </c>
      <c r="P97" t="s">
        <v>46</v>
      </c>
      <c r="Q97" s="127">
        <v>2062</v>
      </c>
      <c r="R97" s="129">
        <v>1</v>
      </c>
      <c r="S97" s="133">
        <v>1800</v>
      </c>
      <c r="U97" s="127">
        <v>37.116</v>
      </c>
      <c r="V97" s="131">
        <v>3.6200000000000002E-4</v>
      </c>
      <c r="W97" s="131">
        <v>1.75932162006111E-5</v>
      </c>
      <c r="X97" s="131">
        <v>5.94689710505396E-6</v>
      </c>
    </row>
    <row r="98" spans="1:24">
      <c r="A98" s="121">
        <v>1035</v>
      </c>
      <c r="B98">
        <v>1036</v>
      </c>
      <c r="C98" t="s">
        <v>3977</v>
      </c>
      <c r="D98" t="s">
        <v>3978</v>
      </c>
      <c r="E98" t="s">
        <v>35</v>
      </c>
      <c r="F98" t="s">
        <v>3979</v>
      </c>
      <c r="G98" t="s">
        <v>3980</v>
      </c>
      <c r="H98" t="s">
        <v>38</v>
      </c>
      <c r="I98" t="s">
        <v>1963</v>
      </c>
      <c r="J98" t="s">
        <v>39</v>
      </c>
      <c r="K98" t="s">
        <v>39</v>
      </c>
      <c r="L98" t="s">
        <v>40</v>
      </c>
      <c r="M98" t="s">
        <v>41</v>
      </c>
      <c r="N98" t="s">
        <v>1562</v>
      </c>
      <c r="O98" t="s">
        <v>45</v>
      </c>
      <c r="P98" t="s">
        <v>46</v>
      </c>
      <c r="Q98" s="127">
        <v>82219</v>
      </c>
      <c r="R98" s="129">
        <v>1</v>
      </c>
      <c r="S98" s="133">
        <v>3803</v>
      </c>
      <c r="U98" s="127">
        <v>3126.7890000000002</v>
      </c>
      <c r="V98" s="131">
        <v>1.6829E-2</v>
      </c>
      <c r="W98" s="131">
        <v>1.4821173436148801E-3</v>
      </c>
      <c r="X98" s="131">
        <v>5.0098851964244003E-4</v>
      </c>
    </row>
    <row r="99" spans="1:24">
      <c r="A99" s="121">
        <v>1035</v>
      </c>
      <c r="B99">
        <v>1036</v>
      </c>
      <c r="C99" t="s">
        <v>3981</v>
      </c>
      <c r="D99" t="s">
        <v>3982</v>
      </c>
      <c r="E99" t="s">
        <v>35</v>
      </c>
      <c r="F99" t="s">
        <v>3983</v>
      </c>
      <c r="G99" t="s">
        <v>3984</v>
      </c>
      <c r="H99" t="s">
        <v>38</v>
      </c>
      <c r="I99" t="s">
        <v>1963</v>
      </c>
      <c r="J99" t="s">
        <v>39</v>
      </c>
      <c r="K99" t="s">
        <v>39</v>
      </c>
      <c r="L99" t="s">
        <v>40</v>
      </c>
      <c r="M99" t="s">
        <v>41</v>
      </c>
      <c r="N99" t="s">
        <v>611</v>
      </c>
      <c r="O99" t="s">
        <v>45</v>
      </c>
      <c r="P99" t="s">
        <v>46</v>
      </c>
      <c r="Q99" s="127">
        <v>7048</v>
      </c>
      <c r="R99" s="129">
        <v>1</v>
      </c>
      <c r="S99" s="133">
        <v>881.3</v>
      </c>
      <c r="U99" s="127">
        <v>62.113999999999997</v>
      </c>
      <c r="V99" s="131">
        <v>1.235E-3</v>
      </c>
      <c r="W99" s="131">
        <v>2.9442435966212699E-5</v>
      </c>
      <c r="X99" s="131">
        <v>9.9521960747077199E-6</v>
      </c>
    </row>
    <row r="100" spans="1:24">
      <c r="A100" s="121">
        <v>1035</v>
      </c>
      <c r="B100">
        <v>1036</v>
      </c>
      <c r="C100" t="s">
        <v>3985</v>
      </c>
      <c r="D100" t="s">
        <v>3986</v>
      </c>
      <c r="E100" t="s">
        <v>35</v>
      </c>
      <c r="F100" t="s">
        <v>3987</v>
      </c>
      <c r="G100" t="s">
        <v>3988</v>
      </c>
      <c r="H100" t="s">
        <v>38</v>
      </c>
      <c r="I100" t="s">
        <v>1963</v>
      </c>
      <c r="J100" t="s">
        <v>39</v>
      </c>
      <c r="K100" t="s">
        <v>39</v>
      </c>
      <c r="L100" t="s">
        <v>40</v>
      </c>
      <c r="M100" t="s">
        <v>41</v>
      </c>
      <c r="N100" t="s">
        <v>1560</v>
      </c>
      <c r="O100" t="s">
        <v>45</v>
      </c>
      <c r="P100" t="s">
        <v>46</v>
      </c>
      <c r="Q100" s="127">
        <v>27604</v>
      </c>
      <c r="R100" s="129">
        <v>1</v>
      </c>
      <c r="S100" s="133">
        <v>27100</v>
      </c>
      <c r="U100" s="127">
        <v>7480.6840000000002</v>
      </c>
      <c r="V100" s="131">
        <v>1.9849999999999998E-3</v>
      </c>
      <c r="W100" s="131">
        <v>3.5458910157466499E-3</v>
      </c>
      <c r="X100" s="131">
        <v>1.1985897732358899E-3</v>
      </c>
    </row>
    <row r="101" spans="1:24">
      <c r="A101" s="121">
        <v>1035</v>
      </c>
      <c r="B101">
        <v>1036</v>
      </c>
      <c r="C101" t="s">
        <v>3989</v>
      </c>
      <c r="D101" t="s">
        <v>3990</v>
      </c>
      <c r="E101" t="s">
        <v>35</v>
      </c>
      <c r="F101" t="s">
        <v>3991</v>
      </c>
      <c r="G101" t="s">
        <v>3992</v>
      </c>
      <c r="H101" t="s">
        <v>38</v>
      </c>
      <c r="I101" t="s">
        <v>1963</v>
      </c>
      <c r="J101" t="s">
        <v>39</v>
      </c>
      <c r="K101" t="s">
        <v>39</v>
      </c>
      <c r="L101" t="s">
        <v>40</v>
      </c>
      <c r="M101" t="s">
        <v>41</v>
      </c>
      <c r="N101" t="s">
        <v>592</v>
      </c>
      <c r="O101" t="s">
        <v>45</v>
      </c>
      <c r="P101" t="s">
        <v>46</v>
      </c>
      <c r="Q101" s="127">
        <v>401046</v>
      </c>
      <c r="R101" s="129">
        <v>1</v>
      </c>
      <c r="S101" s="133">
        <v>275.3</v>
      </c>
      <c r="U101" s="127">
        <v>1104.08</v>
      </c>
      <c r="V101" s="131">
        <v>6.0390000000000001E-3</v>
      </c>
      <c r="W101" s="131">
        <v>5.2334065562093099E-4</v>
      </c>
      <c r="X101" s="131">
        <v>1.7690074369466601E-4</v>
      </c>
    </row>
    <row r="102" spans="1:24">
      <c r="A102" s="121">
        <v>1035</v>
      </c>
      <c r="B102">
        <v>1036</v>
      </c>
      <c r="C102" t="s">
        <v>3993</v>
      </c>
      <c r="D102" t="s">
        <v>3994</v>
      </c>
      <c r="E102" t="s">
        <v>35</v>
      </c>
      <c r="F102" t="s">
        <v>3995</v>
      </c>
      <c r="G102" t="s">
        <v>3996</v>
      </c>
      <c r="H102" t="s">
        <v>38</v>
      </c>
      <c r="I102" t="s">
        <v>1963</v>
      </c>
      <c r="J102" t="s">
        <v>39</v>
      </c>
      <c r="K102" t="s">
        <v>39</v>
      </c>
      <c r="L102" t="s">
        <v>40</v>
      </c>
      <c r="M102" t="s">
        <v>41</v>
      </c>
      <c r="N102" t="s">
        <v>143</v>
      </c>
      <c r="O102" t="s">
        <v>45</v>
      </c>
      <c r="P102" t="s">
        <v>46</v>
      </c>
      <c r="Q102" s="127">
        <v>38145</v>
      </c>
      <c r="R102" s="129">
        <v>1</v>
      </c>
      <c r="S102" s="133">
        <v>42240</v>
      </c>
      <c r="U102" s="127">
        <v>16112.448</v>
      </c>
      <c r="V102" s="131">
        <v>1.7229999999999999E-3</v>
      </c>
      <c r="W102" s="131">
        <v>7.6374011527401801E-3</v>
      </c>
      <c r="X102" s="131">
        <v>2.5816109054459602E-3</v>
      </c>
    </row>
    <row r="103" spans="1:24">
      <c r="A103" s="121">
        <v>1035</v>
      </c>
      <c r="B103">
        <v>1036</v>
      </c>
      <c r="C103" t="s">
        <v>3997</v>
      </c>
      <c r="D103" t="s">
        <v>3998</v>
      </c>
      <c r="E103" t="s">
        <v>35</v>
      </c>
      <c r="F103" t="s">
        <v>3999</v>
      </c>
      <c r="G103" t="s">
        <v>4000</v>
      </c>
      <c r="H103" t="s">
        <v>38</v>
      </c>
      <c r="I103" t="s">
        <v>1963</v>
      </c>
      <c r="J103" t="s">
        <v>39</v>
      </c>
      <c r="K103" t="s">
        <v>39</v>
      </c>
      <c r="L103" t="s">
        <v>40</v>
      </c>
      <c r="M103" t="s">
        <v>41</v>
      </c>
      <c r="N103" t="s">
        <v>539</v>
      </c>
      <c r="O103" t="s">
        <v>45</v>
      </c>
      <c r="P103" t="s">
        <v>46</v>
      </c>
      <c r="Q103" s="127">
        <v>242174</v>
      </c>
      <c r="R103" s="129">
        <v>1</v>
      </c>
      <c r="S103" s="133">
        <v>1101</v>
      </c>
      <c r="U103" s="127">
        <v>2666.3359999999998</v>
      </c>
      <c r="V103" s="131">
        <v>1.4059E-2</v>
      </c>
      <c r="W103" s="131">
        <v>1.2638598215658099E-3</v>
      </c>
      <c r="X103" s="131">
        <v>4.2721263857387401E-4</v>
      </c>
    </row>
    <row r="104" spans="1:24">
      <c r="A104" s="121">
        <v>1035</v>
      </c>
      <c r="B104">
        <v>1036</v>
      </c>
      <c r="C104" t="s">
        <v>4001</v>
      </c>
      <c r="D104" t="s">
        <v>4002</v>
      </c>
      <c r="E104" t="s">
        <v>35</v>
      </c>
      <c r="F104" t="s">
        <v>4003</v>
      </c>
      <c r="G104" t="s">
        <v>4004</v>
      </c>
      <c r="H104" t="s">
        <v>38</v>
      </c>
      <c r="I104" t="s">
        <v>1963</v>
      </c>
      <c r="J104" t="s">
        <v>39</v>
      </c>
      <c r="K104" t="s">
        <v>181</v>
      </c>
      <c r="L104" t="s">
        <v>40</v>
      </c>
      <c r="M104" t="s">
        <v>41</v>
      </c>
      <c r="N104" t="s">
        <v>1558</v>
      </c>
      <c r="O104" t="s">
        <v>45</v>
      </c>
      <c r="P104" t="s">
        <v>46</v>
      </c>
      <c r="Q104" s="127">
        <v>110741</v>
      </c>
      <c r="R104" s="129">
        <v>1</v>
      </c>
      <c r="S104" s="133">
        <v>318</v>
      </c>
      <c r="U104" s="127">
        <v>352.15600000000001</v>
      </c>
      <c r="V104" s="131">
        <v>1.008E-3</v>
      </c>
      <c r="W104" s="131">
        <v>1.6692432723797201E-4</v>
      </c>
      <c r="X104" s="131">
        <v>5.64241232015379E-5</v>
      </c>
    </row>
    <row r="105" spans="1:24">
      <c r="A105" s="121">
        <v>1035</v>
      </c>
      <c r="B105">
        <v>1036</v>
      </c>
      <c r="C105" t="s">
        <v>4005</v>
      </c>
      <c r="D105" t="s">
        <v>4006</v>
      </c>
      <c r="E105" t="s">
        <v>35</v>
      </c>
      <c r="F105" t="s">
        <v>4007</v>
      </c>
      <c r="G105" t="s">
        <v>4008</v>
      </c>
      <c r="H105" t="s">
        <v>38</v>
      </c>
      <c r="I105" t="s">
        <v>1963</v>
      </c>
      <c r="J105" t="s">
        <v>39</v>
      </c>
      <c r="K105" t="s">
        <v>39</v>
      </c>
      <c r="L105" t="s">
        <v>40</v>
      </c>
      <c r="M105" t="s">
        <v>41</v>
      </c>
      <c r="N105" t="s">
        <v>80</v>
      </c>
      <c r="O105" t="s">
        <v>45</v>
      </c>
      <c r="P105" t="s">
        <v>46</v>
      </c>
      <c r="Q105" s="127">
        <v>459533</v>
      </c>
      <c r="R105" s="129">
        <v>1</v>
      </c>
      <c r="S105" s="133">
        <v>139</v>
      </c>
      <c r="U105" s="127">
        <v>638.75099999999998</v>
      </c>
      <c r="V105" s="131">
        <v>6.5539999999999999E-3</v>
      </c>
      <c r="W105" s="131">
        <v>3.0277190845561099E-4</v>
      </c>
      <c r="X105" s="131">
        <v>1.02343617298569E-4</v>
      </c>
    </row>
    <row r="106" spans="1:24">
      <c r="A106" s="121">
        <v>1035</v>
      </c>
      <c r="B106">
        <v>1036</v>
      </c>
      <c r="C106" t="s">
        <v>2575</v>
      </c>
      <c r="D106" t="s">
        <v>2576</v>
      </c>
      <c r="E106" t="s">
        <v>35</v>
      </c>
      <c r="F106" t="s">
        <v>4009</v>
      </c>
      <c r="G106" t="s">
        <v>4010</v>
      </c>
      <c r="H106" t="s">
        <v>38</v>
      </c>
      <c r="I106" t="s">
        <v>1963</v>
      </c>
      <c r="J106" t="s">
        <v>39</v>
      </c>
      <c r="K106" t="s">
        <v>39</v>
      </c>
      <c r="L106" t="s">
        <v>40</v>
      </c>
      <c r="M106" t="s">
        <v>41</v>
      </c>
      <c r="N106" t="s">
        <v>281</v>
      </c>
      <c r="O106" t="s">
        <v>45</v>
      </c>
      <c r="P106" t="s">
        <v>46</v>
      </c>
      <c r="Q106" s="127">
        <v>35540</v>
      </c>
      <c r="R106" s="129">
        <v>1</v>
      </c>
      <c r="S106" s="133">
        <v>21770</v>
      </c>
      <c r="U106" s="127">
        <v>7737.058</v>
      </c>
      <c r="V106" s="131">
        <v>8.5800000000000004E-4</v>
      </c>
      <c r="W106" s="131">
        <v>3.6674138956425302E-3</v>
      </c>
      <c r="X106" s="131">
        <v>1.2396672007175999E-3</v>
      </c>
    </row>
    <row r="107" spans="1:24">
      <c r="A107" s="121">
        <v>1035</v>
      </c>
      <c r="B107">
        <v>1036</v>
      </c>
      <c r="C107" t="s">
        <v>4011</v>
      </c>
      <c r="D107" t="s">
        <v>4012</v>
      </c>
      <c r="E107" t="s">
        <v>35</v>
      </c>
      <c r="F107" t="s">
        <v>4013</v>
      </c>
      <c r="G107" t="s">
        <v>4014</v>
      </c>
      <c r="H107" t="s">
        <v>38</v>
      </c>
      <c r="I107" t="s">
        <v>1963</v>
      </c>
      <c r="J107" t="s">
        <v>39</v>
      </c>
      <c r="K107" t="s">
        <v>538</v>
      </c>
      <c r="L107" t="s">
        <v>40</v>
      </c>
      <c r="M107" t="s">
        <v>41</v>
      </c>
      <c r="N107" t="s">
        <v>1541</v>
      </c>
      <c r="O107" t="s">
        <v>45</v>
      </c>
      <c r="P107" t="s">
        <v>46</v>
      </c>
      <c r="Q107" s="127">
        <v>59385</v>
      </c>
      <c r="R107" s="129">
        <v>1</v>
      </c>
      <c r="S107" s="133">
        <v>4499</v>
      </c>
      <c r="U107" s="127">
        <v>2671.7310000000002</v>
      </c>
      <c r="V107" s="131">
        <v>2.4009999999999999E-3</v>
      </c>
      <c r="W107" s="131">
        <v>1.2664172796599199E-3</v>
      </c>
      <c r="X107" s="131">
        <v>4.2807711610673199E-4</v>
      </c>
    </row>
    <row r="108" spans="1:24">
      <c r="A108" s="121">
        <v>1035</v>
      </c>
      <c r="B108">
        <v>1036</v>
      </c>
      <c r="C108" t="s">
        <v>4015</v>
      </c>
      <c r="D108" t="s">
        <v>4016</v>
      </c>
      <c r="E108" t="s">
        <v>35</v>
      </c>
      <c r="F108" t="s">
        <v>4017</v>
      </c>
      <c r="G108" t="s">
        <v>4018</v>
      </c>
      <c r="H108" t="s">
        <v>38</v>
      </c>
      <c r="I108" t="s">
        <v>1963</v>
      </c>
      <c r="J108" t="s">
        <v>39</v>
      </c>
      <c r="K108" t="s">
        <v>39</v>
      </c>
      <c r="L108" t="s">
        <v>40</v>
      </c>
      <c r="M108" t="s">
        <v>41</v>
      </c>
      <c r="N108" t="s">
        <v>1541</v>
      </c>
      <c r="O108" t="s">
        <v>45</v>
      </c>
      <c r="P108" t="s">
        <v>46</v>
      </c>
      <c r="Q108" s="127">
        <v>511069</v>
      </c>
      <c r="R108" s="129">
        <v>1</v>
      </c>
      <c r="S108" s="133">
        <v>1680</v>
      </c>
      <c r="U108" s="127">
        <v>8585.9590000000007</v>
      </c>
      <c r="V108" s="131">
        <v>7.0010000000000003E-3</v>
      </c>
      <c r="W108" s="131">
        <v>4.0697983752351098E-3</v>
      </c>
      <c r="X108" s="131">
        <v>1.37568207540121E-3</v>
      </c>
    </row>
    <row r="109" spans="1:24">
      <c r="A109" s="121">
        <v>1035</v>
      </c>
      <c r="B109">
        <v>1036</v>
      </c>
      <c r="C109" t="s">
        <v>4019</v>
      </c>
      <c r="D109" t="s">
        <v>4020</v>
      </c>
      <c r="E109" t="s">
        <v>35</v>
      </c>
      <c r="F109" t="s">
        <v>4021</v>
      </c>
      <c r="G109" t="s">
        <v>4022</v>
      </c>
      <c r="H109" t="s">
        <v>38</v>
      </c>
      <c r="I109" t="s">
        <v>1963</v>
      </c>
      <c r="J109" t="s">
        <v>39</v>
      </c>
      <c r="K109" t="s">
        <v>39</v>
      </c>
      <c r="L109" t="s">
        <v>40</v>
      </c>
      <c r="M109" t="s">
        <v>41</v>
      </c>
      <c r="N109" t="s">
        <v>539</v>
      </c>
      <c r="O109" t="s">
        <v>45</v>
      </c>
      <c r="P109" t="s">
        <v>46</v>
      </c>
      <c r="Q109" s="127">
        <v>207525</v>
      </c>
      <c r="R109" s="129">
        <v>1</v>
      </c>
      <c r="S109" s="133">
        <v>839</v>
      </c>
      <c r="U109" s="127">
        <v>1741.135</v>
      </c>
      <c r="V109" s="131">
        <v>6.0619999999999997E-3</v>
      </c>
      <c r="W109" s="131">
        <v>8.2530876417574695E-4</v>
      </c>
      <c r="X109" s="131">
        <v>2.7897265880708701E-4</v>
      </c>
    </row>
    <row r="110" spans="1:24">
      <c r="A110" s="121">
        <v>1035</v>
      </c>
      <c r="B110">
        <v>1036</v>
      </c>
      <c r="C110" t="s">
        <v>4023</v>
      </c>
      <c r="D110" t="s">
        <v>4024</v>
      </c>
      <c r="E110" t="s">
        <v>35</v>
      </c>
      <c r="F110" t="s">
        <v>4025</v>
      </c>
      <c r="G110" t="s">
        <v>4026</v>
      </c>
      <c r="H110" t="s">
        <v>38</v>
      </c>
      <c r="I110" t="s">
        <v>1963</v>
      </c>
      <c r="J110" t="s">
        <v>39</v>
      </c>
      <c r="K110" t="s">
        <v>39</v>
      </c>
      <c r="L110" t="s">
        <v>40</v>
      </c>
      <c r="M110" t="s">
        <v>41</v>
      </c>
      <c r="N110" t="s">
        <v>65</v>
      </c>
      <c r="O110" t="s">
        <v>45</v>
      </c>
      <c r="P110" t="s">
        <v>46</v>
      </c>
      <c r="Q110" s="127">
        <v>147366</v>
      </c>
      <c r="R110" s="129">
        <v>1</v>
      </c>
      <c r="S110" s="133">
        <v>3471</v>
      </c>
      <c r="U110" s="127">
        <v>5115.0739999999996</v>
      </c>
      <c r="V110" s="131">
        <v>1.1199000000000001E-2</v>
      </c>
      <c r="W110" s="131">
        <v>2.4245770099438099E-3</v>
      </c>
      <c r="X110" s="131">
        <v>8.1956078053052996E-4</v>
      </c>
    </row>
    <row r="111" spans="1:24">
      <c r="A111" s="121">
        <v>1035</v>
      </c>
      <c r="B111">
        <v>1036</v>
      </c>
      <c r="C111" t="s">
        <v>4027</v>
      </c>
      <c r="D111" t="s">
        <v>4028</v>
      </c>
      <c r="E111" t="s">
        <v>35</v>
      </c>
      <c r="F111" t="s">
        <v>4029</v>
      </c>
      <c r="G111" t="s">
        <v>4030</v>
      </c>
      <c r="H111" t="s">
        <v>38</v>
      </c>
      <c r="I111" t="s">
        <v>1963</v>
      </c>
      <c r="J111" t="s">
        <v>39</v>
      </c>
      <c r="K111" t="s">
        <v>39</v>
      </c>
      <c r="L111" t="s">
        <v>40</v>
      </c>
      <c r="M111" t="s">
        <v>41</v>
      </c>
      <c r="N111" t="s">
        <v>65</v>
      </c>
      <c r="O111" t="s">
        <v>45</v>
      </c>
      <c r="P111" t="s">
        <v>46</v>
      </c>
      <c r="Q111" s="127">
        <v>36425</v>
      </c>
      <c r="R111" s="129">
        <v>1</v>
      </c>
      <c r="S111" s="133">
        <v>2303</v>
      </c>
      <c r="U111" s="127">
        <v>838.86800000000005</v>
      </c>
      <c r="V111" s="131">
        <v>3.5040000000000002E-3</v>
      </c>
      <c r="W111" s="131">
        <v>3.9762856152252999E-4</v>
      </c>
      <c r="X111" s="131">
        <v>1.3440726894056799E-4</v>
      </c>
    </row>
    <row r="112" spans="1:24">
      <c r="A112" s="121">
        <v>1035</v>
      </c>
      <c r="B112">
        <v>1036</v>
      </c>
      <c r="C112" t="s">
        <v>4031</v>
      </c>
      <c r="D112" t="s">
        <v>4032</v>
      </c>
      <c r="E112" t="s">
        <v>35</v>
      </c>
      <c r="F112" t="s">
        <v>4033</v>
      </c>
      <c r="G112" t="s">
        <v>4034</v>
      </c>
      <c r="H112" t="s">
        <v>38</v>
      </c>
      <c r="I112" t="s">
        <v>1963</v>
      </c>
      <c r="J112" t="s">
        <v>39</v>
      </c>
      <c r="K112" t="s">
        <v>538</v>
      </c>
      <c r="L112" t="s">
        <v>40</v>
      </c>
      <c r="M112" t="s">
        <v>41</v>
      </c>
      <c r="N112" t="s">
        <v>852</v>
      </c>
      <c r="O112" t="s">
        <v>45</v>
      </c>
      <c r="P112" t="s">
        <v>46</v>
      </c>
      <c r="Q112" s="127">
        <v>27340</v>
      </c>
      <c r="R112" s="129">
        <v>1</v>
      </c>
      <c r="S112" s="133">
        <v>46340</v>
      </c>
      <c r="U112" s="127">
        <v>12669.356</v>
      </c>
      <c r="V112" s="131">
        <v>5.71E-4</v>
      </c>
      <c r="W112" s="131">
        <v>6.0053540044861997E-3</v>
      </c>
      <c r="X112" s="131">
        <v>2.0299427879970399E-3</v>
      </c>
    </row>
    <row r="113" spans="1:24">
      <c r="A113" s="121">
        <v>1035</v>
      </c>
      <c r="B113">
        <v>1036</v>
      </c>
      <c r="C113" t="s">
        <v>4035</v>
      </c>
      <c r="D113" t="s">
        <v>4036</v>
      </c>
      <c r="E113" t="s">
        <v>35</v>
      </c>
      <c r="F113" t="s">
        <v>4037</v>
      </c>
      <c r="G113" t="s">
        <v>4038</v>
      </c>
      <c r="H113" t="s">
        <v>38</v>
      </c>
      <c r="I113" t="s">
        <v>1963</v>
      </c>
      <c r="J113" t="s">
        <v>39</v>
      </c>
      <c r="K113" t="s">
        <v>538</v>
      </c>
      <c r="L113" t="s">
        <v>40</v>
      </c>
      <c r="M113" t="s">
        <v>41</v>
      </c>
      <c r="N113" t="s">
        <v>150</v>
      </c>
      <c r="O113" t="s">
        <v>45</v>
      </c>
      <c r="P113" t="s">
        <v>46</v>
      </c>
      <c r="Q113" s="127">
        <v>12248</v>
      </c>
      <c r="R113" s="129">
        <v>1</v>
      </c>
      <c r="S113" s="133">
        <v>3186</v>
      </c>
      <c r="U113" s="127">
        <v>390.221</v>
      </c>
      <c r="V113" s="131">
        <v>3.1300000000000002E-4</v>
      </c>
      <c r="W113" s="131">
        <v>1.84967327974976E-4</v>
      </c>
      <c r="X113" s="131">
        <v>6.2523057451299995E-5</v>
      </c>
    </row>
    <row r="114" spans="1:24">
      <c r="A114" s="121">
        <v>1035</v>
      </c>
      <c r="B114">
        <v>1036</v>
      </c>
      <c r="C114" t="s">
        <v>4039</v>
      </c>
      <c r="D114" t="s">
        <v>4040</v>
      </c>
      <c r="E114" t="s">
        <v>35</v>
      </c>
      <c r="F114" t="s">
        <v>4041</v>
      </c>
      <c r="G114" t="s">
        <v>4042</v>
      </c>
      <c r="H114" t="s">
        <v>38</v>
      </c>
      <c r="I114" t="s">
        <v>1963</v>
      </c>
      <c r="J114" t="s">
        <v>39</v>
      </c>
      <c r="K114" t="s">
        <v>39</v>
      </c>
      <c r="L114" t="s">
        <v>40</v>
      </c>
      <c r="M114" t="s">
        <v>41</v>
      </c>
      <c r="N114" t="s">
        <v>52</v>
      </c>
      <c r="O114" t="s">
        <v>45</v>
      </c>
      <c r="P114" t="s">
        <v>46</v>
      </c>
      <c r="Q114" s="127">
        <v>321045</v>
      </c>
      <c r="R114" s="129">
        <v>1</v>
      </c>
      <c r="S114" s="133">
        <v>5326</v>
      </c>
      <c r="U114" s="127">
        <v>17098.857</v>
      </c>
      <c r="V114" s="131">
        <v>2.441E-3</v>
      </c>
      <c r="W114" s="131">
        <v>8.1049650475904806E-3</v>
      </c>
      <c r="X114" s="131">
        <v>2.7396578674685401E-3</v>
      </c>
    </row>
    <row r="115" spans="1:24">
      <c r="A115" s="121">
        <v>1035</v>
      </c>
      <c r="B115">
        <v>1036</v>
      </c>
      <c r="C115" t="s">
        <v>4043</v>
      </c>
      <c r="D115" t="s">
        <v>4044</v>
      </c>
      <c r="E115" t="s">
        <v>35</v>
      </c>
      <c r="F115" t="s">
        <v>4045</v>
      </c>
      <c r="G115" t="s">
        <v>4046</v>
      </c>
      <c r="H115" t="s">
        <v>38</v>
      </c>
      <c r="I115" t="s">
        <v>1963</v>
      </c>
      <c r="J115" t="s">
        <v>39</v>
      </c>
      <c r="K115" t="s">
        <v>39</v>
      </c>
      <c r="L115" t="s">
        <v>40</v>
      </c>
      <c r="M115" t="s">
        <v>41</v>
      </c>
      <c r="N115" t="s">
        <v>539</v>
      </c>
      <c r="O115" t="s">
        <v>45</v>
      </c>
      <c r="P115" t="s">
        <v>46</v>
      </c>
      <c r="Q115" s="127">
        <v>200257</v>
      </c>
      <c r="R115" s="129">
        <v>1</v>
      </c>
      <c r="S115" s="133">
        <v>738.7</v>
      </c>
      <c r="U115" s="127">
        <v>1479.298</v>
      </c>
      <c r="V115" s="131">
        <v>1.3192000000000001E-2</v>
      </c>
      <c r="W115" s="131">
        <v>7.0119672417334603E-4</v>
      </c>
      <c r="X115" s="131">
        <v>2.3702003780951301E-4</v>
      </c>
    </row>
    <row r="116" spans="1:24">
      <c r="A116" s="121">
        <v>1035</v>
      </c>
      <c r="B116">
        <v>1036</v>
      </c>
      <c r="C116" t="s">
        <v>4047</v>
      </c>
      <c r="D116" t="s">
        <v>4048</v>
      </c>
      <c r="E116" t="s">
        <v>35</v>
      </c>
      <c r="F116" t="s">
        <v>4049</v>
      </c>
      <c r="G116" t="s">
        <v>4050</v>
      </c>
      <c r="H116" t="s">
        <v>38</v>
      </c>
      <c r="I116" t="s">
        <v>1963</v>
      </c>
      <c r="J116" t="s">
        <v>39</v>
      </c>
      <c r="K116" t="s">
        <v>39</v>
      </c>
      <c r="L116" t="s">
        <v>40</v>
      </c>
      <c r="M116" t="s">
        <v>41</v>
      </c>
      <c r="N116" t="s">
        <v>1547</v>
      </c>
      <c r="O116" t="s">
        <v>45</v>
      </c>
      <c r="P116" t="s">
        <v>46</v>
      </c>
      <c r="Q116" s="127">
        <v>598849</v>
      </c>
      <c r="R116" s="129">
        <v>1</v>
      </c>
      <c r="S116" s="133">
        <v>50.2</v>
      </c>
      <c r="U116" s="127">
        <v>300.62200000000001</v>
      </c>
      <c r="V116" s="131">
        <v>4.0359999999999997E-3</v>
      </c>
      <c r="W116" s="131">
        <v>1.4249680256808199E-4</v>
      </c>
      <c r="X116" s="131">
        <v>4.8167078322048603E-5</v>
      </c>
    </row>
    <row r="117" spans="1:24">
      <c r="A117" s="121">
        <v>1035</v>
      </c>
      <c r="B117">
        <v>1036</v>
      </c>
      <c r="C117" t="s">
        <v>4051</v>
      </c>
      <c r="D117" t="s">
        <v>4052</v>
      </c>
      <c r="E117" t="s">
        <v>35</v>
      </c>
      <c r="F117" t="s">
        <v>4053</v>
      </c>
      <c r="G117" t="s">
        <v>4054</v>
      </c>
      <c r="H117" t="s">
        <v>38</v>
      </c>
      <c r="I117" t="s">
        <v>1963</v>
      </c>
      <c r="J117" t="s">
        <v>39</v>
      </c>
      <c r="K117" t="s">
        <v>39</v>
      </c>
      <c r="L117" t="s">
        <v>40</v>
      </c>
      <c r="M117" t="s">
        <v>41</v>
      </c>
      <c r="N117" t="s">
        <v>143</v>
      </c>
      <c r="O117" t="s">
        <v>45</v>
      </c>
      <c r="P117" t="s">
        <v>46</v>
      </c>
      <c r="Q117" s="127">
        <v>9483</v>
      </c>
      <c r="R117" s="129">
        <v>1</v>
      </c>
      <c r="S117" s="133">
        <v>1224</v>
      </c>
      <c r="U117" s="127">
        <v>116.072</v>
      </c>
      <c r="V117" s="131">
        <v>1.5200000000000001E-3</v>
      </c>
      <c r="W117" s="131">
        <v>5.5018816235047997E-5</v>
      </c>
      <c r="X117" s="131">
        <v>1.8597579615962199E-5</v>
      </c>
    </row>
    <row r="118" spans="1:24">
      <c r="A118" s="121">
        <v>1035</v>
      </c>
      <c r="B118">
        <v>1036</v>
      </c>
      <c r="C118" t="s">
        <v>54</v>
      </c>
      <c r="D118" t="s">
        <v>55</v>
      </c>
      <c r="E118" t="s">
        <v>35</v>
      </c>
      <c r="F118" t="s">
        <v>4055</v>
      </c>
      <c r="G118" t="s">
        <v>58</v>
      </c>
      <c r="H118" t="s">
        <v>38</v>
      </c>
      <c r="I118" t="s">
        <v>1963</v>
      </c>
      <c r="J118" t="s">
        <v>39</v>
      </c>
      <c r="K118" t="s">
        <v>39</v>
      </c>
      <c r="L118" t="s">
        <v>40</v>
      </c>
      <c r="M118" t="s">
        <v>41</v>
      </c>
      <c r="N118" t="s">
        <v>52</v>
      </c>
      <c r="O118" t="s">
        <v>45</v>
      </c>
      <c r="P118" t="s">
        <v>46</v>
      </c>
      <c r="Q118" s="127">
        <v>19918</v>
      </c>
      <c r="R118" s="129">
        <v>1</v>
      </c>
      <c r="S118" s="133">
        <v>71680</v>
      </c>
      <c r="U118" s="127">
        <v>14277.222</v>
      </c>
      <c r="V118" s="131">
        <v>7.8899999999999999E-4</v>
      </c>
      <c r="W118" s="131">
        <v>6.7674927370246904E-3</v>
      </c>
      <c r="X118" s="131">
        <v>2.2875625756754898E-3</v>
      </c>
    </row>
    <row r="119" spans="1:24">
      <c r="A119" s="121">
        <v>1035</v>
      </c>
      <c r="B119">
        <v>1036</v>
      </c>
      <c r="C119" t="s">
        <v>4056</v>
      </c>
      <c r="D119" t="s">
        <v>4057</v>
      </c>
      <c r="E119" t="s">
        <v>35</v>
      </c>
      <c r="F119" t="s">
        <v>4058</v>
      </c>
      <c r="G119" t="s">
        <v>4059</v>
      </c>
      <c r="H119" t="s">
        <v>38</v>
      </c>
      <c r="I119" t="s">
        <v>1963</v>
      </c>
      <c r="J119" t="s">
        <v>39</v>
      </c>
      <c r="K119" t="s">
        <v>39</v>
      </c>
      <c r="L119" t="s">
        <v>40</v>
      </c>
      <c r="M119" t="s">
        <v>41</v>
      </c>
      <c r="N119" t="s">
        <v>52</v>
      </c>
      <c r="O119" t="s">
        <v>45</v>
      </c>
      <c r="P119" t="s">
        <v>46</v>
      </c>
      <c r="Q119" s="127">
        <v>946841</v>
      </c>
      <c r="R119" s="129">
        <v>1</v>
      </c>
      <c r="S119" s="133">
        <v>1923</v>
      </c>
      <c r="U119" s="127">
        <v>18207.752</v>
      </c>
      <c r="V119" s="131">
        <v>1.918E-3</v>
      </c>
      <c r="W119" s="131">
        <v>8.6305885609492608E-3</v>
      </c>
      <c r="X119" s="131">
        <v>2.91733026768796E-3</v>
      </c>
    </row>
    <row r="120" spans="1:24">
      <c r="A120" s="121">
        <v>1035</v>
      </c>
      <c r="B120">
        <v>1036</v>
      </c>
      <c r="C120" t="s">
        <v>2653</v>
      </c>
      <c r="D120" t="s">
        <v>2654</v>
      </c>
      <c r="E120" t="s">
        <v>35</v>
      </c>
      <c r="F120" t="s">
        <v>4060</v>
      </c>
      <c r="G120" t="s">
        <v>4061</v>
      </c>
      <c r="H120" t="s">
        <v>38</v>
      </c>
      <c r="I120" t="s">
        <v>1963</v>
      </c>
      <c r="J120" t="s">
        <v>39</v>
      </c>
      <c r="K120" t="s">
        <v>39</v>
      </c>
      <c r="L120" t="s">
        <v>40</v>
      </c>
      <c r="M120" t="s">
        <v>41</v>
      </c>
      <c r="N120" t="s">
        <v>143</v>
      </c>
      <c r="O120" t="s">
        <v>45</v>
      </c>
      <c r="P120" t="s">
        <v>46</v>
      </c>
      <c r="Q120" s="127">
        <v>8611</v>
      </c>
      <c r="R120" s="129">
        <v>1</v>
      </c>
      <c r="S120" s="133">
        <v>23970</v>
      </c>
      <c r="U120" s="127">
        <v>2064.0569999999998</v>
      </c>
      <c r="V120" s="131">
        <v>6.8000000000000005E-4</v>
      </c>
      <c r="W120" s="131">
        <v>9.783757887008289E-4</v>
      </c>
      <c r="X120" s="131">
        <v>3.3071270648499902E-4</v>
      </c>
    </row>
    <row r="121" spans="1:24">
      <c r="A121" s="121">
        <v>1035</v>
      </c>
      <c r="B121">
        <v>1036</v>
      </c>
      <c r="C121" t="s">
        <v>2526</v>
      </c>
      <c r="D121" t="s">
        <v>2527</v>
      </c>
      <c r="E121" t="s">
        <v>35</v>
      </c>
      <c r="F121" t="s">
        <v>4062</v>
      </c>
      <c r="G121" t="s">
        <v>4063</v>
      </c>
      <c r="H121" t="s">
        <v>38</v>
      </c>
      <c r="I121" t="s">
        <v>1963</v>
      </c>
      <c r="J121" t="s">
        <v>39</v>
      </c>
      <c r="K121" t="s">
        <v>39</v>
      </c>
      <c r="L121" t="s">
        <v>40</v>
      </c>
      <c r="M121" t="s">
        <v>41</v>
      </c>
      <c r="N121" t="s">
        <v>52</v>
      </c>
      <c r="O121" t="s">
        <v>45</v>
      </c>
      <c r="P121" t="s">
        <v>46</v>
      </c>
      <c r="Q121" s="127">
        <v>732048</v>
      </c>
      <c r="R121" s="129">
        <v>1</v>
      </c>
      <c r="S121" s="133">
        <v>2245</v>
      </c>
      <c r="U121" s="127">
        <v>16434.477999999999</v>
      </c>
      <c r="V121" s="131">
        <v>3.62E-3</v>
      </c>
      <c r="W121" s="131">
        <v>7.7900451977826503E-3</v>
      </c>
      <c r="X121" s="131">
        <v>2.63320797668159E-3</v>
      </c>
    </row>
    <row r="122" spans="1:24">
      <c r="A122" s="121">
        <v>1035</v>
      </c>
      <c r="B122">
        <v>1036</v>
      </c>
      <c r="C122" t="s">
        <v>4064</v>
      </c>
      <c r="D122" t="s">
        <v>4065</v>
      </c>
      <c r="E122" t="s">
        <v>35</v>
      </c>
      <c r="F122" t="s">
        <v>4066</v>
      </c>
      <c r="G122" t="s">
        <v>4067</v>
      </c>
      <c r="H122" t="s">
        <v>38</v>
      </c>
      <c r="I122" t="s">
        <v>1963</v>
      </c>
      <c r="J122" t="s">
        <v>39</v>
      </c>
      <c r="K122" t="s">
        <v>39</v>
      </c>
      <c r="L122" t="s">
        <v>40</v>
      </c>
      <c r="M122" t="s">
        <v>41</v>
      </c>
      <c r="N122" t="s">
        <v>150</v>
      </c>
      <c r="O122" t="s">
        <v>45</v>
      </c>
      <c r="P122" t="s">
        <v>46</v>
      </c>
      <c r="Q122" s="127">
        <v>83572.25</v>
      </c>
      <c r="R122" s="129">
        <v>1</v>
      </c>
      <c r="S122" s="133">
        <v>2012</v>
      </c>
      <c r="U122" s="127">
        <v>1681.4739999999999</v>
      </c>
      <c r="V122" s="131">
        <v>1.6900000000000001E-3</v>
      </c>
      <c r="W122" s="131">
        <v>7.9702903901134503E-4</v>
      </c>
      <c r="X122" s="131">
        <v>2.6941348475987301E-4</v>
      </c>
    </row>
    <row r="123" spans="1:24">
      <c r="A123" s="121">
        <v>1035</v>
      </c>
      <c r="B123">
        <v>1036</v>
      </c>
      <c r="C123" t="s">
        <v>4068</v>
      </c>
      <c r="D123" t="s">
        <v>4069</v>
      </c>
      <c r="E123" t="s">
        <v>35</v>
      </c>
      <c r="F123" t="s">
        <v>4070</v>
      </c>
      <c r="G123" t="s">
        <v>4071</v>
      </c>
      <c r="H123" t="s">
        <v>38</v>
      </c>
      <c r="I123" t="s">
        <v>1963</v>
      </c>
      <c r="J123" t="s">
        <v>39</v>
      </c>
      <c r="K123" t="s">
        <v>39</v>
      </c>
      <c r="L123" t="s">
        <v>40</v>
      </c>
      <c r="M123" t="s">
        <v>41</v>
      </c>
      <c r="N123" t="s">
        <v>592</v>
      </c>
      <c r="O123" t="s">
        <v>45</v>
      </c>
      <c r="P123" t="s">
        <v>46</v>
      </c>
      <c r="Q123" s="127">
        <v>477747</v>
      </c>
      <c r="R123" s="129">
        <v>1</v>
      </c>
      <c r="S123" s="133">
        <v>120.8</v>
      </c>
      <c r="U123" s="127">
        <v>577.11800000000005</v>
      </c>
      <c r="V123" s="131">
        <v>1.57E-3</v>
      </c>
      <c r="W123" s="131">
        <v>2.73557720721888E-4</v>
      </c>
      <c r="X123" s="131">
        <v>9.2468574186546003E-5</v>
      </c>
    </row>
    <row r="124" spans="1:24">
      <c r="A124" s="121">
        <v>1035</v>
      </c>
      <c r="B124">
        <v>1036</v>
      </c>
      <c r="C124" t="s">
        <v>3066</v>
      </c>
      <c r="D124" t="s">
        <v>3067</v>
      </c>
      <c r="E124" t="s">
        <v>35</v>
      </c>
      <c r="F124" t="s">
        <v>4072</v>
      </c>
      <c r="G124" t="s">
        <v>4073</v>
      </c>
      <c r="H124" t="s">
        <v>38</v>
      </c>
      <c r="I124" t="s">
        <v>1963</v>
      </c>
      <c r="J124" t="s">
        <v>39</v>
      </c>
      <c r="K124" t="s">
        <v>39</v>
      </c>
      <c r="L124" t="s">
        <v>40</v>
      </c>
      <c r="M124" t="s">
        <v>41</v>
      </c>
      <c r="N124" t="s">
        <v>143</v>
      </c>
      <c r="O124" t="s">
        <v>45</v>
      </c>
      <c r="P124" t="s">
        <v>46</v>
      </c>
      <c r="Q124" s="127">
        <v>38348</v>
      </c>
      <c r="R124" s="129">
        <v>1</v>
      </c>
      <c r="S124" s="133">
        <v>14650</v>
      </c>
      <c r="U124" s="127">
        <v>5617.982</v>
      </c>
      <c r="V124" s="131">
        <v>1.67E-3</v>
      </c>
      <c r="W124" s="131">
        <v>2.6629586145366399E-3</v>
      </c>
      <c r="X124" s="131">
        <v>9.0013904763566201E-4</v>
      </c>
    </row>
    <row r="125" spans="1:24">
      <c r="A125" s="121">
        <v>1035</v>
      </c>
      <c r="B125">
        <v>1036</v>
      </c>
      <c r="C125" t="s">
        <v>2585</v>
      </c>
      <c r="D125" t="s">
        <v>2586</v>
      </c>
      <c r="E125" t="s">
        <v>35</v>
      </c>
      <c r="F125" t="s">
        <v>4074</v>
      </c>
      <c r="G125" t="s">
        <v>4075</v>
      </c>
      <c r="H125" t="s">
        <v>38</v>
      </c>
      <c r="I125" t="s">
        <v>1963</v>
      </c>
      <c r="J125" t="s">
        <v>39</v>
      </c>
      <c r="K125" t="s">
        <v>39</v>
      </c>
      <c r="L125" t="s">
        <v>40</v>
      </c>
      <c r="M125" t="s">
        <v>41</v>
      </c>
      <c r="N125" t="s">
        <v>1562</v>
      </c>
      <c r="O125" t="s">
        <v>45</v>
      </c>
      <c r="P125" t="s">
        <v>46</v>
      </c>
      <c r="Q125" s="127">
        <v>43681</v>
      </c>
      <c r="R125" s="129">
        <v>1</v>
      </c>
      <c r="S125" s="133">
        <v>2350</v>
      </c>
      <c r="U125" s="127">
        <v>1026.5039999999999</v>
      </c>
      <c r="V125" s="131">
        <v>2.4260000000000002E-3</v>
      </c>
      <c r="W125" s="131">
        <v>4.8656908088651901E-4</v>
      </c>
      <c r="X125" s="131">
        <v>1.64471136234448E-4</v>
      </c>
    </row>
    <row r="126" spans="1:24">
      <c r="A126" s="121">
        <v>1035</v>
      </c>
      <c r="B126">
        <v>1036</v>
      </c>
      <c r="C126" t="s">
        <v>4076</v>
      </c>
      <c r="D126" t="s">
        <v>4077</v>
      </c>
      <c r="E126" t="s">
        <v>35</v>
      </c>
      <c r="F126" t="s">
        <v>4078</v>
      </c>
      <c r="G126" t="s">
        <v>4079</v>
      </c>
      <c r="H126" t="s">
        <v>38</v>
      </c>
      <c r="I126" t="s">
        <v>1963</v>
      </c>
      <c r="J126" t="s">
        <v>39</v>
      </c>
      <c r="K126" t="s">
        <v>39</v>
      </c>
      <c r="L126" t="s">
        <v>40</v>
      </c>
      <c r="M126" t="s">
        <v>41</v>
      </c>
      <c r="N126" t="s">
        <v>65</v>
      </c>
      <c r="O126" t="s">
        <v>45</v>
      </c>
      <c r="P126" t="s">
        <v>46</v>
      </c>
      <c r="Q126" s="127">
        <v>89327</v>
      </c>
      <c r="R126" s="129">
        <v>1</v>
      </c>
      <c r="S126" s="133">
        <v>1679</v>
      </c>
      <c r="U126" s="127">
        <v>1499.8</v>
      </c>
      <c r="V126" s="131">
        <v>7.0359999999999997E-3</v>
      </c>
      <c r="W126" s="131">
        <v>7.1091473928866099E-4</v>
      </c>
      <c r="X126" s="131">
        <v>2.4030494236005901E-4</v>
      </c>
    </row>
    <row r="127" spans="1:24">
      <c r="A127" s="121">
        <v>1035</v>
      </c>
      <c r="B127">
        <v>1036</v>
      </c>
      <c r="C127" t="s">
        <v>4080</v>
      </c>
      <c r="D127" t="s">
        <v>4081</v>
      </c>
      <c r="E127" t="s">
        <v>35</v>
      </c>
      <c r="F127" t="s">
        <v>4082</v>
      </c>
      <c r="G127" t="s">
        <v>4083</v>
      </c>
      <c r="H127" t="s">
        <v>38</v>
      </c>
      <c r="I127" t="s">
        <v>1963</v>
      </c>
      <c r="J127" t="s">
        <v>39</v>
      </c>
      <c r="K127" t="s">
        <v>39</v>
      </c>
      <c r="L127" t="s">
        <v>40</v>
      </c>
      <c r="M127" t="s">
        <v>41</v>
      </c>
      <c r="N127" t="s">
        <v>539</v>
      </c>
      <c r="O127" t="s">
        <v>45</v>
      </c>
      <c r="P127" t="s">
        <v>46</v>
      </c>
      <c r="Q127" s="127">
        <v>759284</v>
      </c>
      <c r="R127" s="129">
        <v>1</v>
      </c>
      <c r="S127" s="133">
        <v>225.8</v>
      </c>
      <c r="U127" s="127">
        <v>1714.463</v>
      </c>
      <c r="V127" s="131">
        <v>8.8909999999999996E-3</v>
      </c>
      <c r="W127" s="131">
        <v>8.1266631674488604E-4</v>
      </c>
      <c r="X127" s="131">
        <v>2.74699231301275E-4</v>
      </c>
    </row>
    <row r="128" spans="1:24">
      <c r="A128" s="121">
        <v>1035</v>
      </c>
      <c r="B128">
        <v>1036</v>
      </c>
      <c r="C128" t="s">
        <v>4084</v>
      </c>
      <c r="D128" t="s">
        <v>4085</v>
      </c>
      <c r="E128" t="s">
        <v>35</v>
      </c>
      <c r="F128" t="s">
        <v>4086</v>
      </c>
      <c r="G128" t="s">
        <v>4087</v>
      </c>
      <c r="H128" t="s">
        <v>38</v>
      </c>
      <c r="I128" t="s">
        <v>1963</v>
      </c>
      <c r="J128" t="s">
        <v>39</v>
      </c>
      <c r="K128" t="s">
        <v>39</v>
      </c>
      <c r="L128" t="s">
        <v>40</v>
      </c>
      <c r="M128" t="s">
        <v>41</v>
      </c>
      <c r="N128" t="s">
        <v>1560</v>
      </c>
      <c r="O128" t="s">
        <v>45</v>
      </c>
      <c r="P128" t="s">
        <v>46</v>
      </c>
      <c r="Q128" s="127">
        <v>31695</v>
      </c>
      <c r="R128" s="129">
        <v>1</v>
      </c>
      <c r="S128" s="133">
        <v>37660</v>
      </c>
      <c r="U128" s="127">
        <v>11936.337</v>
      </c>
      <c r="V128" s="131">
        <v>2.3010000000000001E-3</v>
      </c>
      <c r="W128" s="131">
        <v>5.65789841266177E-3</v>
      </c>
      <c r="X128" s="131">
        <v>1.9124950951139199E-3</v>
      </c>
    </row>
    <row r="129" spans="1:24">
      <c r="A129" s="121">
        <v>1035</v>
      </c>
      <c r="B129">
        <v>1036</v>
      </c>
      <c r="C129" t="s">
        <v>4088</v>
      </c>
      <c r="D129" t="s">
        <v>4089</v>
      </c>
      <c r="E129" t="s">
        <v>35</v>
      </c>
      <c r="F129" t="s">
        <v>4090</v>
      </c>
      <c r="G129" t="s">
        <v>4091</v>
      </c>
      <c r="H129" t="s">
        <v>38</v>
      </c>
      <c r="I129" t="s">
        <v>1963</v>
      </c>
      <c r="J129" t="s">
        <v>39</v>
      </c>
      <c r="K129" t="s">
        <v>39</v>
      </c>
      <c r="L129" t="s">
        <v>40</v>
      </c>
      <c r="M129" t="s">
        <v>41</v>
      </c>
      <c r="N129" t="s">
        <v>1547</v>
      </c>
      <c r="O129" t="s">
        <v>45</v>
      </c>
      <c r="P129" t="s">
        <v>46</v>
      </c>
      <c r="Q129" s="127">
        <v>336564</v>
      </c>
      <c r="R129" s="129">
        <v>1</v>
      </c>
      <c r="S129" s="133">
        <v>30.9</v>
      </c>
      <c r="U129" s="127">
        <v>103.998</v>
      </c>
      <c r="V129" s="131">
        <v>2.0869999999999999E-3</v>
      </c>
      <c r="W129" s="131">
        <v>4.9295833445382799E-5</v>
      </c>
      <c r="X129" s="131">
        <v>1.66630845585462E-5</v>
      </c>
    </row>
    <row r="130" spans="1:24">
      <c r="A130" s="121">
        <v>1035</v>
      </c>
      <c r="B130">
        <v>1036</v>
      </c>
      <c r="C130" t="s">
        <v>2537</v>
      </c>
      <c r="D130" t="s">
        <v>2538</v>
      </c>
      <c r="E130" t="s">
        <v>35</v>
      </c>
      <c r="F130" t="s">
        <v>4092</v>
      </c>
      <c r="G130" t="s">
        <v>4093</v>
      </c>
      <c r="H130" t="s">
        <v>38</v>
      </c>
      <c r="I130" t="s">
        <v>1963</v>
      </c>
      <c r="J130" t="s">
        <v>39</v>
      </c>
      <c r="K130" t="s">
        <v>39</v>
      </c>
      <c r="L130" t="s">
        <v>40</v>
      </c>
      <c r="M130" t="s">
        <v>41</v>
      </c>
      <c r="N130" t="s">
        <v>52</v>
      </c>
      <c r="O130" t="s">
        <v>45</v>
      </c>
      <c r="P130" t="s">
        <v>46</v>
      </c>
      <c r="Q130" s="127">
        <v>62795</v>
      </c>
      <c r="R130" s="129">
        <v>1</v>
      </c>
      <c r="S130" s="133">
        <v>50060</v>
      </c>
      <c r="U130" s="127">
        <v>31435.177</v>
      </c>
      <c r="V130" s="131">
        <v>1.647E-3</v>
      </c>
      <c r="W130" s="131">
        <v>1.4900470558936301E-2</v>
      </c>
      <c r="X130" s="131">
        <v>5.0366893818880997E-3</v>
      </c>
    </row>
    <row r="131" spans="1:24">
      <c r="A131" s="121">
        <v>1035</v>
      </c>
      <c r="B131">
        <v>1036</v>
      </c>
      <c r="C131" t="s">
        <v>797</v>
      </c>
      <c r="D131" t="s">
        <v>798</v>
      </c>
      <c r="E131" t="s">
        <v>35</v>
      </c>
      <c r="F131" t="s">
        <v>4094</v>
      </c>
      <c r="G131" t="s">
        <v>801</v>
      </c>
      <c r="H131" t="s">
        <v>38</v>
      </c>
      <c r="I131" t="s">
        <v>1963</v>
      </c>
      <c r="J131" t="s">
        <v>39</v>
      </c>
      <c r="K131" t="s">
        <v>39</v>
      </c>
      <c r="L131" t="s">
        <v>40</v>
      </c>
      <c r="M131" t="s">
        <v>41</v>
      </c>
      <c r="N131" t="s">
        <v>1562</v>
      </c>
      <c r="O131" t="s">
        <v>45</v>
      </c>
      <c r="P131" t="s">
        <v>46</v>
      </c>
      <c r="Q131" s="127">
        <v>43241</v>
      </c>
      <c r="R131" s="129">
        <v>1</v>
      </c>
      <c r="S131" s="133">
        <v>6587</v>
      </c>
      <c r="U131" s="127">
        <v>2848.2849999999999</v>
      </c>
      <c r="V131" s="131">
        <v>3.9760000000000004E-3</v>
      </c>
      <c r="W131" s="131">
        <v>1.3501047526726E-3</v>
      </c>
      <c r="X131" s="131">
        <v>4.5636533727752402E-4</v>
      </c>
    </row>
    <row r="132" spans="1:24">
      <c r="A132" s="121">
        <v>1035</v>
      </c>
      <c r="B132">
        <v>1036</v>
      </c>
      <c r="C132" t="s">
        <v>4095</v>
      </c>
      <c r="D132" t="s">
        <v>4096</v>
      </c>
      <c r="E132" t="s">
        <v>35</v>
      </c>
      <c r="F132" t="s">
        <v>4097</v>
      </c>
      <c r="G132" t="s">
        <v>4098</v>
      </c>
      <c r="H132" t="s">
        <v>38</v>
      </c>
      <c r="I132" t="s">
        <v>1963</v>
      </c>
      <c r="J132" t="s">
        <v>39</v>
      </c>
      <c r="K132" t="s">
        <v>39</v>
      </c>
      <c r="L132" t="s">
        <v>40</v>
      </c>
      <c r="M132" t="s">
        <v>41</v>
      </c>
      <c r="N132" t="s">
        <v>65</v>
      </c>
      <c r="O132" t="s">
        <v>45</v>
      </c>
      <c r="P132" t="s">
        <v>46</v>
      </c>
      <c r="Q132" s="127">
        <v>90277</v>
      </c>
      <c r="R132" s="129">
        <v>1</v>
      </c>
      <c r="S132" s="133">
        <v>15410</v>
      </c>
      <c r="U132" s="127">
        <v>13911.686</v>
      </c>
      <c r="V132" s="131">
        <v>4.3239999999999997E-3</v>
      </c>
      <c r="W132" s="131">
        <v>6.5942260543983798E-3</v>
      </c>
      <c r="X132" s="131">
        <v>2.2289945957471302E-3</v>
      </c>
    </row>
    <row r="133" spans="1:24">
      <c r="A133" s="121">
        <v>1035</v>
      </c>
      <c r="B133">
        <v>1036</v>
      </c>
      <c r="C133" t="s">
        <v>2580</v>
      </c>
      <c r="D133" t="s">
        <v>2581</v>
      </c>
      <c r="E133" t="s">
        <v>35</v>
      </c>
      <c r="F133" t="s">
        <v>4099</v>
      </c>
      <c r="G133" t="s">
        <v>4100</v>
      </c>
      <c r="H133" t="s">
        <v>38</v>
      </c>
      <c r="I133" t="s">
        <v>1963</v>
      </c>
      <c r="J133" t="s">
        <v>39</v>
      </c>
      <c r="K133" t="s">
        <v>39</v>
      </c>
      <c r="L133" t="s">
        <v>40</v>
      </c>
      <c r="M133" t="s">
        <v>41</v>
      </c>
      <c r="N133" t="s">
        <v>281</v>
      </c>
      <c r="O133" t="s">
        <v>45</v>
      </c>
      <c r="P133" t="s">
        <v>46</v>
      </c>
      <c r="Q133" s="127">
        <v>40687</v>
      </c>
      <c r="R133" s="129">
        <v>1</v>
      </c>
      <c r="S133" s="133">
        <v>455.6</v>
      </c>
      <c r="U133" s="127">
        <v>185.37</v>
      </c>
      <c r="V133" s="131">
        <v>1.1509999999999999E-3</v>
      </c>
      <c r="W133" s="131">
        <v>8.7866526417104096E-5</v>
      </c>
      <c r="X133" s="131">
        <v>2.9700833868162901E-5</v>
      </c>
    </row>
    <row r="134" spans="1:24">
      <c r="A134" s="121">
        <v>1035</v>
      </c>
      <c r="B134">
        <v>1036</v>
      </c>
      <c r="C134" t="s">
        <v>47</v>
      </c>
      <c r="D134" t="s">
        <v>48</v>
      </c>
      <c r="E134" t="s">
        <v>35</v>
      </c>
      <c r="F134" t="s">
        <v>4101</v>
      </c>
      <c r="G134" t="s">
        <v>51</v>
      </c>
      <c r="H134" t="s">
        <v>38</v>
      </c>
      <c r="I134" t="s">
        <v>1963</v>
      </c>
      <c r="J134" t="s">
        <v>39</v>
      </c>
      <c r="K134" t="s">
        <v>39</v>
      </c>
      <c r="L134" t="s">
        <v>40</v>
      </c>
      <c r="M134" t="s">
        <v>41</v>
      </c>
      <c r="N134" t="s">
        <v>52</v>
      </c>
      <c r="O134" t="s">
        <v>45</v>
      </c>
      <c r="P134" t="s">
        <v>46</v>
      </c>
      <c r="Q134" s="127">
        <v>1049879</v>
      </c>
      <c r="R134" s="129">
        <v>1</v>
      </c>
      <c r="S134" s="133">
        <v>1010</v>
      </c>
      <c r="U134" s="127">
        <v>10603.778</v>
      </c>
      <c r="V134" s="131">
        <v>4.3839999999999999E-3</v>
      </c>
      <c r="W134" s="131">
        <v>5.0262570626673801E-3</v>
      </c>
      <c r="X134" s="131">
        <v>1.6989863157706999E-3</v>
      </c>
    </row>
    <row r="135" spans="1:24">
      <c r="A135" s="121">
        <v>1035</v>
      </c>
      <c r="B135">
        <v>1036</v>
      </c>
      <c r="C135" t="s">
        <v>2531</v>
      </c>
      <c r="D135" t="s">
        <v>2532</v>
      </c>
      <c r="E135" t="s">
        <v>35</v>
      </c>
      <c r="F135" t="s">
        <v>4102</v>
      </c>
      <c r="G135" t="s">
        <v>4103</v>
      </c>
      <c r="H135" t="s">
        <v>38</v>
      </c>
      <c r="I135" t="s">
        <v>1963</v>
      </c>
      <c r="J135" t="s">
        <v>39</v>
      </c>
      <c r="K135" t="s">
        <v>39</v>
      </c>
      <c r="L135" t="s">
        <v>40</v>
      </c>
      <c r="M135" t="s">
        <v>41</v>
      </c>
      <c r="N135" t="s">
        <v>52</v>
      </c>
      <c r="O135" t="s">
        <v>45</v>
      </c>
      <c r="P135" t="s">
        <v>46</v>
      </c>
      <c r="Q135" s="127">
        <v>55507</v>
      </c>
      <c r="R135" s="129">
        <v>1</v>
      </c>
      <c r="S135" s="133">
        <v>41870</v>
      </c>
      <c r="U135" s="127">
        <v>23240.780999999999</v>
      </c>
      <c r="V135" s="131">
        <v>4.46E-4</v>
      </c>
      <c r="W135" s="131">
        <v>1.1016275542750699E-2</v>
      </c>
      <c r="X135" s="131">
        <v>3.7237453565417398E-3</v>
      </c>
    </row>
    <row r="136" spans="1:24">
      <c r="A136" s="121">
        <v>1035</v>
      </c>
      <c r="B136">
        <v>1036</v>
      </c>
      <c r="C136" t="s">
        <v>81</v>
      </c>
      <c r="D136" t="s">
        <v>82</v>
      </c>
      <c r="E136" t="s">
        <v>35</v>
      </c>
      <c r="F136" t="s">
        <v>4104</v>
      </c>
      <c r="G136" t="s">
        <v>85</v>
      </c>
      <c r="H136" t="s">
        <v>38</v>
      </c>
      <c r="I136" t="s">
        <v>1963</v>
      </c>
      <c r="J136" t="s">
        <v>39</v>
      </c>
      <c r="K136" t="s">
        <v>39</v>
      </c>
      <c r="L136" t="s">
        <v>40</v>
      </c>
      <c r="M136" t="s">
        <v>41</v>
      </c>
      <c r="N136" t="s">
        <v>72</v>
      </c>
      <c r="O136" t="s">
        <v>45</v>
      </c>
      <c r="P136" t="s">
        <v>46</v>
      </c>
      <c r="Q136" s="127">
        <v>308162</v>
      </c>
      <c r="R136" s="129">
        <v>1</v>
      </c>
      <c r="S136" s="133">
        <v>1890</v>
      </c>
      <c r="U136" s="127">
        <v>5824.2619999999997</v>
      </c>
      <c r="V136" s="131">
        <v>5.3300000000000005E-4</v>
      </c>
      <c r="W136" s="131">
        <v>2.7607365302392702E-3</v>
      </c>
      <c r="X136" s="131">
        <v>9.3319015081087201E-4</v>
      </c>
    </row>
    <row r="137" spans="1:24">
      <c r="A137" s="121">
        <v>1035</v>
      </c>
      <c r="B137">
        <v>1036</v>
      </c>
      <c r="C137" t="s">
        <v>2640</v>
      </c>
      <c r="D137" t="s">
        <v>2641</v>
      </c>
      <c r="E137" t="s">
        <v>35</v>
      </c>
      <c r="F137" t="s">
        <v>4105</v>
      </c>
      <c r="G137" t="s">
        <v>4106</v>
      </c>
      <c r="H137" t="s">
        <v>38</v>
      </c>
      <c r="I137" t="s">
        <v>1963</v>
      </c>
      <c r="J137" t="s">
        <v>39</v>
      </c>
      <c r="K137" t="s">
        <v>39</v>
      </c>
      <c r="L137" t="s">
        <v>40</v>
      </c>
      <c r="M137" t="s">
        <v>41</v>
      </c>
      <c r="N137" t="s">
        <v>1560</v>
      </c>
      <c r="O137" t="s">
        <v>45</v>
      </c>
      <c r="P137" t="s">
        <v>46</v>
      </c>
      <c r="Q137" s="127">
        <v>29592</v>
      </c>
      <c r="R137" s="129">
        <v>1</v>
      </c>
      <c r="S137" s="133">
        <v>5358</v>
      </c>
      <c r="U137" s="127">
        <v>1585.539</v>
      </c>
      <c r="V137" s="131">
        <v>2.0400000000000001E-3</v>
      </c>
      <c r="W137" s="131">
        <v>7.5155557589876704E-4</v>
      </c>
      <c r="X137" s="131">
        <v>2.54042446113081E-4</v>
      </c>
    </row>
    <row r="138" spans="1:24">
      <c r="A138" s="121">
        <v>1035</v>
      </c>
      <c r="B138">
        <v>1036</v>
      </c>
      <c r="C138" t="s">
        <v>2521</v>
      </c>
      <c r="D138" t="s">
        <v>2522</v>
      </c>
      <c r="E138" t="s">
        <v>35</v>
      </c>
      <c r="F138" t="s">
        <v>4107</v>
      </c>
      <c r="G138" t="s">
        <v>4108</v>
      </c>
      <c r="H138" t="s">
        <v>38</v>
      </c>
      <c r="I138" t="s">
        <v>1963</v>
      </c>
      <c r="J138" t="s">
        <v>39</v>
      </c>
      <c r="K138" t="s">
        <v>39</v>
      </c>
      <c r="L138" t="s">
        <v>40</v>
      </c>
      <c r="M138" t="s">
        <v>41</v>
      </c>
      <c r="N138" t="s">
        <v>65</v>
      </c>
      <c r="O138" t="s">
        <v>45</v>
      </c>
      <c r="P138" t="s">
        <v>46</v>
      </c>
      <c r="Q138" s="127">
        <v>224818</v>
      </c>
      <c r="R138" s="129">
        <v>1</v>
      </c>
      <c r="S138" s="133">
        <v>3020</v>
      </c>
      <c r="U138" s="127">
        <v>6789.5039999999999</v>
      </c>
      <c r="V138" s="131">
        <v>2.3779999999999999E-3</v>
      </c>
      <c r="W138" s="131">
        <v>3.21826718206778E-3</v>
      </c>
      <c r="X138" s="131">
        <v>1.08784565426214E-3</v>
      </c>
    </row>
    <row r="139" spans="1:24">
      <c r="A139" s="121">
        <v>1035</v>
      </c>
      <c r="B139">
        <v>1036</v>
      </c>
      <c r="C139" t="s">
        <v>4109</v>
      </c>
      <c r="D139" t="s">
        <v>4110</v>
      </c>
      <c r="E139" t="s">
        <v>35</v>
      </c>
      <c r="F139" t="s">
        <v>4111</v>
      </c>
      <c r="G139" t="s">
        <v>4112</v>
      </c>
      <c r="H139" t="s">
        <v>38</v>
      </c>
      <c r="I139" t="s">
        <v>1963</v>
      </c>
      <c r="J139" t="s">
        <v>39</v>
      </c>
      <c r="K139" t="s">
        <v>39</v>
      </c>
      <c r="L139" t="s">
        <v>40</v>
      </c>
      <c r="M139" t="s">
        <v>41</v>
      </c>
      <c r="N139" t="s">
        <v>65</v>
      </c>
      <c r="O139" t="s">
        <v>45</v>
      </c>
      <c r="P139" t="s">
        <v>46</v>
      </c>
      <c r="Q139" s="127">
        <v>96522</v>
      </c>
      <c r="R139" s="129">
        <v>1</v>
      </c>
      <c r="S139" s="133">
        <v>1596</v>
      </c>
      <c r="T139" s="127">
        <v>48.723999999999997</v>
      </c>
      <c r="U139" s="127">
        <v>1589.2149999999999</v>
      </c>
      <c r="V139" s="131">
        <v>2.4359999999999998E-3</v>
      </c>
      <c r="W139" s="131">
        <v>7.5329779063304601E-4</v>
      </c>
      <c r="X139" s="131">
        <v>2.5463135331694402E-4</v>
      </c>
    </row>
    <row r="140" spans="1:24">
      <c r="A140" s="121">
        <v>1035</v>
      </c>
      <c r="B140">
        <v>1036</v>
      </c>
      <c r="C140" t="s">
        <v>4113</v>
      </c>
      <c r="D140" t="s">
        <v>4114</v>
      </c>
      <c r="E140" t="s">
        <v>35</v>
      </c>
      <c r="F140" t="s">
        <v>4115</v>
      </c>
      <c r="G140" t="s">
        <v>4116</v>
      </c>
      <c r="H140" t="s">
        <v>38</v>
      </c>
      <c r="I140" t="s">
        <v>1963</v>
      </c>
      <c r="J140" t="s">
        <v>39</v>
      </c>
      <c r="K140" t="s">
        <v>39</v>
      </c>
      <c r="L140" t="s">
        <v>40</v>
      </c>
      <c r="M140" t="s">
        <v>41</v>
      </c>
      <c r="N140" t="s">
        <v>1545</v>
      </c>
      <c r="O140" t="s">
        <v>45</v>
      </c>
      <c r="P140" t="s">
        <v>46</v>
      </c>
      <c r="Q140" s="127">
        <v>54354</v>
      </c>
      <c r="R140" s="129">
        <v>1</v>
      </c>
      <c r="S140" s="133">
        <v>20880</v>
      </c>
      <c r="U140" s="127">
        <v>11349.115</v>
      </c>
      <c r="V140" s="131">
        <v>3.676E-3</v>
      </c>
      <c r="W140" s="131">
        <v>5.3795516057560701E-3</v>
      </c>
      <c r="X140" s="131">
        <v>1.81840770362657E-3</v>
      </c>
    </row>
    <row r="141" spans="1:24">
      <c r="A141" s="121">
        <v>1035</v>
      </c>
      <c r="B141">
        <v>1036</v>
      </c>
      <c r="C141" t="s">
        <v>4117</v>
      </c>
      <c r="D141" t="s">
        <v>4118</v>
      </c>
      <c r="E141" t="s">
        <v>35</v>
      </c>
      <c r="F141" t="s">
        <v>4119</v>
      </c>
      <c r="G141" t="s">
        <v>4120</v>
      </c>
      <c r="H141" t="s">
        <v>38</v>
      </c>
      <c r="I141" t="s">
        <v>1963</v>
      </c>
      <c r="J141" t="s">
        <v>39</v>
      </c>
      <c r="K141" t="s">
        <v>39</v>
      </c>
      <c r="L141" t="s">
        <v>40</v>
      </c>
      <c r="M141" t="s">
        <v>41</v>
      </c>
      <c r="N141" t="s">
        <v>630</v>
      </c>
      <c r="O141" t="s">
        <v>45</v>
      </c>
      <c r="P141" t="s">
        <v>46</v>
      </c>
      <c r="Q141" s="127">
        <v>100390</v>
      </c>
      <c r="R141" s="129">
        <v>1</v>
      </c>
      <c r="S141" s="133">
        <v>3747</v>
      </c>
      <c r="U141" s="127">
        <v>3761.6129999999998</v>
      </c>
      <c r="V141" s="131">
        <v>2.7999999999999998E-4</v>
      </c>
      <c r="W141" s="131">
        <v>1.7830282371482499E-3</v>
      </c>
      <c r="X141" s="131">
        <v>6.0270307263989801E-4</v>
      </c>
    </row>
    <row r="142" spans="1:24">
      <c r="A142" s="121">
        <v>1035</v>
      </c>
      <c r="B142">
        <v>1036</v>
      </c>
      <c r="C142" t="s">
        <v>4121</v>
      </c>
      <c r="D142" t="s">
        <v>4122</v>
      </c>
      <c r="E142" t="s">
        <v>189</v>
      </c>
      <c r="F142" t="s">
        <v>4123</v>
      </c>
      <c r="G142" t="s">
        <v>4124</v>
      </c>
      <c r="H142" t="s">
        <v>38</v>
      </c>
      <c r="I142" t="s">
        <v>1963</v>
      </c>
      <c r="J142" t="s">
        <v>39</v>
      </c>
      <c r="K142" t="s">
        <v>39</v>
      </c>
      <c r="L142" t="s">
        <v>40</v>
      </c>
      <c r="M142" t="s">
        <v>41</v>
      </c>
      <c r="N142" t="s">
        <v>43</v>
      </c>
      <c r="O142" t="s">
        <v>45</v>
      </c>
      <c r="P142" t="s">
        <v>46</v>
      </c>
      <c r="Q142" s="127">
        <v>284786</v>
      </c>
      <c r="R142" s="129">
        <v>1</v>
      </c>
      <c r="S142" s="133">
        <v>25850</v>
      </c>
      <c r="U142" s="127">
        <v>73617.180999999997</v>
      </c>
      <c r="V142" s="131">
        <v>5.4650000000000002E-3</v>
      </c>
      <c r="W142" s="131">
        <v>3.4895004348866297E-2</v>
      </c>
      <c r="X142" s="131">
        <v>1.17952850676563E-2</v>
      </c>
    </row>
    <row r="143" spans="1:24">
      <c r="A143" s="121">
        <v>1035</v>
      </c>
      <c r="B143">
        <v>1036</v>
      </c>
      <c r="C143" t="s">
        <v>260</v>
      </c>
      <c r="D143" t="s">
        <v>261</v>
      </c>
      <c r="E143" t="s">
        <v>189</v>
      </c>
      <c r="F143" t="s">
        <v>4125</v>
      </c>
      <c r="G143" t="s">
        <v>4126</v>
      </c>
      <c r="H143" t="s">
        <v>38</v>
      </c>
      <c r="I143" t="s">
        <v>1963</v>
      </c>
      <c r="J143" t="s">
        <v>39</v>
      </c>
      <c r="K143" t="s">
        <v>181</v>
      </c>
      <c r="L143" t="s">
        <v>40</v>
      </c>
      <c r="M143" t="s">
        <v>41</v>
      </c>
      <c r="N143" t="s">
        <v>72</v>
      </c>
      <c r="O143" t="s">
        <v>45</v>
      </c>
      <c r="P143" t="s">
        <v>46</v>
      </c>
      <c r="Q143" s="127">
        <v>32975</v>
      </c>
      <c r="R143" s="129">
        <v>1</v>
      </c>
      <c r="S143" s="133">
        <v>35120</v>
      </c>
      <c r="U143" s="127">
        <v>11580.82</v>
      </c>
      <c r="V143" s="131">
        <v>5.7799999999999995E-4</v>
      </c>
      <c r="W143" s="131">
        <v>5.48938113051949E-3</v>
      </c>
      <c r="X143" s="131">
        <v>1.85553251784004E-3</v>
      </c>
    </row>
    <row r="144" spans="1:24">
      <c r="A144" s="121">
        <v>1035</v>
      </c>
      <c r="B144">
        <v>1036</v>
      </c>
      <c r="C144" t="s">
        <v>4127</v>
      </c>
      <c r="D144" t="s">
        <v>4128</v>
      </c>
      <c r="E144" t="s">
        <v>35</v>
      </c>
      <c r="F144" t="s">
        <v>4129</v>
      </c>
      <c r="G144" t="s">
        <v>4130</v>
      </c>
      <c r="H144" t="s">
        <v>38</v>
      </c>
      <c r="I144" t="s">
        <v>1963</v>
      </c>
      <c r="J144" t="s">
        <v>39</v>
      </c>
      <c r="K144" t="s">
        <v>39</v>
      </c>
      <c r="L144" t="s">
        <v>40</v>
      </c>
      <c r="M144" t="s">
        <v>41</v>
      </c>
      <c r="N144" t="s">
        <v>1562</v>
      </c>
      <c r="O144" t="s">
        <v>45</v>
      </c>
      <c r="P144" t="s">
        <v>46</v>
      </c>
      <c r="Q144" s="127">
        <v>196132</v>
      </c>
      <c r="R144" s="129">
        <v>1</v>
      </c>
      <c r="S144" s="133">
        <v>600</v>
      </c>
      <c r="T144" s="127">
        <v>9.9450000000000003</v>
      </c>
      <c r="U144" s="127">
        <v>1186.7370000000001</v>
      </c>
      <c r="V144" s="131">
        <v>3.545E-3</v>
      </c>
      <c r="W144" s="131">
        <v>5.6252081446056795E-4</v>
      </c>
      <c r="X144" s="131">
        <v>1.90144505979068E-4</v>
      </c>
    </row>
    <row r="145" spans="1:24">
      <c r="A145" s="121">
        <v>1035</v>
      </c>
      <c r="B145">
        <v>1036</v>
      </c>
      <c r="C145" t="s">
        <v>4131</v>
      </c>
      <c r="D145" t="s">
        <v>4132</v>
      </c>
      <c r="E145" t="s">
        <v>35</v>
      </c>
      <c r="F145" t="s">
        <v>4133</v>
      </c>
      <c r="G145" t="s">
        <v>4134</v>
      </c>
      <c r="H145" t="s">
        <v>38</v>
      </c>
      <c r="I145" t="s">
        <v>1963</v>
      </c>
      <c r="J145" t="s">
        <v>39</v>
      </c>
      <c r="K145" t="s">
        <v>39</v>
      </c>
      <c r="L145" t="s">
        <v>40</v>
      </c>
      <c r="M145" t="s">
        <v>41</v>
      </c>
      <c r="N145" t="s">
        <v>1562</v>
      </c>
      <c r="O145" t="s">
        <v>45</v>
      </c>
      <c r="P145" t="s">
        <v>46</v>
      </c>
      <c r="Q145" s="127">
        <v>1110599</v>
      </c>
      <c r="R145" s="129">
        <v>1</v>
      </c>
      <c r="S145" s="133">
        <v>100</v>
      </c>
      <c r="U145" s="127">
        <v>1110.5989999999999</v>
      </c>
      <c r="V145" s="131">
        <v>2.1740000000000002E-3</v>
      </c>
      <c r="W145" s="131">
        <v>5.2643087399457196E-4</v>
      </c>
      <c r="X145" s="131">
        <v>1.7794530601292799E-4</v>
      </c>
    </row>
    <row r="146" spans="1:24">
      <c r="A146" s="121">
        <v>1035</v>
      </c>
      <c r="B146">
        <v>1036</v>
      </c>
      <c r="C146" t="s">
        <v>2606</v>
      </c>
      <c r="D146" t="s">
        <v>2607</v>
      </c>
      <c r="E146" t="s">
        <v>35</v>
      </c>
      <c r="F146" t="s">
        <v>4135</v>
      </c>
      <c r="G146" t="s">
        <v>4136</v>
      </c>
      <c r="H146" t="s">
        <v>38</v>
      </c>
      <c r="I146" t="s">
        <v>1963</v>
      </c>
      <c r="J146" t="s">
        <v>39</v>
      </c>
      <c r="K146" t="s">
        <v>39</v>
      </c>
      <c r="L146" t="s">
        <v>40</v>
      </c>
      <c r="M146" t="s">
        <v>41</v>
      </c>
      <c r="N146" t="s">
        <v>52</v>
      </c>
      <c r="O146" t="s">
        <v>45</v>
      </c>
      <c r="P146" t="s">
        <v>46</v>
      </c>
      <c r="Q146" s="127">
        <v>1928861</v>
      </c>
      <c r="R146" s="129">
        <v>1</v>
      </c>
      <c r="S146" s="133">
        <v>210</v>
      </c>
      <c r="T146" s="127">
        <v>63.073999999999998</v>
      </c>
      <c r="U146" s="127">
        <v>4113.6819999999998</v>
      </c>
      <c r="V146" s="131">
        <v>2.2699999999999999E-3</v>
      </c>
      <c r="W146" s="131">
        <v>1.9499109324167499E-3</v>
      </c>
      <c r="X146" s="131">
        <v>6.5911312331280302E-4</v>
      </c>
    </row>
    <row r="147" spans="1:24">
      <c r="A147" s="121">
        <v>1035</v>
      </c>
      <c r="B147">
        <v>1036</v>
      </c>
      <c r="C147" t="s">
        <v>2566</v>
      </c>
      <c r="D147" t="s">
        <v>2567</v>
      </c>
      <c r="E147" t="s">
        <v>35</v>
      </c>
      <c r="F147" t="s">
        <v>4137</v>
      </c>
      <c r="G147" t="s">
        <v>4138</v>
      </c>
      <c r="H147" t="s">
        <v>38</v>
      </c>
      <c r="I147" t="s">
        <v>1963</v>
      </c>
      <c r="J147" t="s">
        <v>39</v>
      </c>
      <c r="K147" t="s">
        <v>39</v>
      </c>
      <c r="L147" t="s">
        <v>40</v>
      </c>
      <c r="M147" t="s">
        <v>41</v>
      </c>
      <c r="N147" t="s">
        <v>80</v>
      </c>
      <c r="O147" t="s">
        <v>45</v>
      </c>
      <c r="P147" t="s">
        <v>46</v>
      </c>
      <c r="Q147" s="127">
        <v>41830</v>
      </c>
      <c r="R147" s="129">
        <v>1</v>
      </c>
      <c r="S147" s="133">
        <v>3520</v>
      </c>
      <c r="U147" s="127">
        <v>1472.4159999999999</v>
      </c>
      <c r="V147" s="131">
        <v>4.6900000000000002E-4</v>
      </c>
      <c r="W147" s="131">
        <v>6.97934395550142E-4</v>
      </c>
      <c r="X147" s="131">
        <v>2.3591729841133499E-4</v>
      </c>
    </row>
    <row r="148" spans="1:24">
      <c r="A148" s="121">
        <v>1035</v>
      </c>
      <c r="B148">
        <v>1036</v>
      </c>
      <c r="C148" t="s">
        <v>120</v>
      </c>
      <c r="D148" t="s">
        <v>121</v>
      </c>
      <c r="E148" t="s">
        <v>35</v>
      </c>
      <c r="F148" t="s">
        <v>4139</v>
      </c>
      <c r="G148" t="s">
        <v>124</v>
      </c>
      <c r="H148" t="s">
        <v>38</v>
      </c>
      <c r="I148" t="s">
        <v>1963</v>
      </c>
      <c r="J148" t="s">
        <v>39</v>
      </c>
      <c r="K148" t="s">
        <v>39</v>
      </c>
      <c r="L148" t="s">
        <v>40</v>
      </c>
      <c r="M148" t="s">
        <v>41</v>
      </c>
      <c r="N148" t="s">
        <v>1563</v>
      </c>
      <c r="O148" t="s">
        <v>45</v>
      </c>
      <c r="P148" t="s">
        <v>46</v>
      </c>
      <c r="Q148" s="127">
        <v>142766</v>
      </c>
      <c r="R148" s="129">
        <v>1</v>
      </c>
      <c r="S148" s="133">
        <v>3525</v>
      </c>
      <c r="U148" s="127">
        <v>5032.5020000000004</v>
      </c>
      <c r="V148" s="131">
        <v>1.931E-3</v>
      </c>
      <c r="W148" s="131">
        <v>2.3854371947246399E-3</v>
      </c>
      <c r="X148" s="131">
        <v>8.0633065528423601E-4</v>
      </c>
    </row>
    <row r="149" spans="1:24">
      <c r="A149" s="121">
        <v>1035</v>
      </c>
      <c r="B149">
        <v>1036</v>
      </c>
      <c r="C149" t="s">
        <v>4140</v>
      </c>
      <c r="D149" t="s">
        <v>4141</v>
      </c>
      <c r="E149" t="s">
        <v>35</v>
      </c>
      <c r="F149" t="s">
        <v>4142</v>
      </c>
      <c r="G149" t="s">
        <v>4143</v>
      </c>
      <c r="H149" t="s">
        <v>38</v>
      </c>
      <c r="I149" t="s">
        <v>1963</v>
      </c>
      <c r="J149" t="s">
        <v>39</v>
      </c>
      <c r="K149" t="s">
        <v>39</v>
      </c>
      <c r="L149" t="s">
        <v>40</v>
      </c>
      <c r="M149" t="s">
        <v>41</v>
      </c>
      <c r="N149" t="s">
        <v>43</v>
      </c>
      <c r="O149" t="s">
        <v>45</v>
      </c>
      <c r="P149" t="s">
        <v>46</v>
      </c>
      <c r="Q149" s="127">
        <v>822194</v>
      </c>
      <c r="R149" s="129">
        <v>1</v>
      </c>
      <c r="S149" s="133">
        <v>10860</v>
      </c>
      <c r="U149" s="127">
        <v>89290.267999999996</v>
      </c>
      <c r="V149" s="131">
        <v>2.653E-3</v>
      </c>
      <c r="W149" s="131">
        <v>4.2324145828532098E-2</v>
      </c>
      <c r="X149" s="131">
        <v>1.43064995866325E-2</v>
      </c>
    </row>
    <row r="150" spans="1:24">
      <c r="A150" s="121">
        <v>1035</v>
      </c>
      <c r="B150">
        <v>1036</v>
      </c>
      <c r="C150" t="s">
        <v>74</v>
      </c>
      <c r="D150" t="s">
        <v>75</v>
      </c>
      <c r="E150" t="s">
        <v>76</v>
      </c>
      <c r="F150" t="s">
        <v>4144</v>
      </c>
      <c r="G150" t="s">
        <v>79</v>
      </c>
      <c r="H150" t="s">
        <v>38</v>
      </c>
      <c r="I150" t="s">
        <v>1963</v>
      </c>
      <c r="J150" t="s">
        <v>39</v>
      </c>
      <c r="K150" t="s">
        <v>181</v>
      </c>
      <c r="L150" t="s">
        <v>40</v>
      </c>
      <c r="M150" t="s">
        <v>41</v>
      </c>
      <c r="N150" t="s">
        <v>80</v>
      </c>
      <c r="O150" t="s">
        <v>45</v>
      </c>
      <c r="P150" t="s">
        <v>46</v>
      </c>
      <c r="Q150" s="127">
        <v>72641</v>
      </c>
      <c r="R150" s="129">
        <v>1</v>
      </c>
      <c r="S150" s="133">
        <v>12900</v>
      </c>
      <c r="U150" s="127">
        <v>9370.6890000000003</v>
      </c>
      <c r="V150" s="131">
        <v>6.1200000000000002E-4</v>
      </c>
      <c r="W150" s="131">
        <v>4.4417652097663704E-3</v>
      </c>
      <c r="X150" s="131">
        <v>1.50141511171627E-3</v>
      </c>
    </row>
    <row r="151" spans="1:24">
      <c r="A151" s="121">
        <v>1035</v>
      </c>
      <c r="B151">
        <v>1036</v>
      </c>
      <c r="C151" t="s">
        <v>4145</v>
      </c>
      <c r="D151" t="s">
        <v>4146</v>
      </c>
      <c r="E151" t="s">
        <v>35</v>
      </c>
      <c r="F151" t="s">
        <v>4147</v>
      </c>
      <c r="G151" t="s">
        <v>4148</v>
      </c>
      <c r="H151" t="s">
        <v>38</v>
      </c>
      <c r="I151" t="s">
        <v>1963</v>
      </c>
      <c r="J151" t="s">
        <v>39</v>
      </c>
      <c r="K151" t="s">
        <v>39</v>
      </c>
      <c r="L151" t="s">
        <v>40</v>
      </c>
      <c r="M151" t="s">
        <v>41</v>
      </c>
      <c r="N151" t="s">
        <v>157</v>
      </c>
      <c r="O151" t="s">
        <v>45</v>
      </c>
      <c r="P151" t="s">
        <v>46</v>
      </c>
      <c r="Q151" s="127">
        <v>20476</v>
      </c>
      <c r="R151" s="129">
        <v>1</v>
      </c>
      <c r="S151" s="133">
        <v>57240</v>
      </c>
      <c r="U151" s="127">
        <v>11720.462</v>
      </c>
      <c r="V151" s="131">
        <v>1.2409999999999999E-3</v>
      </c>
      <c r="W151" s="131">
        <v>5.5555725017333198E-3</v>
      </c>
      <c r="X151" s="131">
        <v>1.87790666872653E-3</v>
      </c>
    </row>
    <row r="152" spans="1:24">
      <c r="A152" s="121">
        <v>1035</v>
      </c>
      <c r="B152">
        <v>1036</v>
      </c>
      <c r="C152" t="s">
        <v>2635</v>
      </c>
      <c r="D152" t="s">
        <v>2636</v>
      </c>
      <c r="E152" t="s">
        <v>35</v>
      </c>
      <c r="F152" t="s">
        <v>4149</v>
      </c>
      <c r="G152" t="s">
        <v>4150</v>
      </c>
      <c r="H152" t="s">
        <v>38</v>
      </c>
      <c r="I152" t="s">
        <v>1963</v>
      </c>
      <c r="J152" t="s">
        <v>39</v>
      </c>
      <c r="K152" t="s">
        <v>39</v>
      </c>
      <c r="L152" t="s">
        <v>40</v>
      </c>
      <c r="M152" t="s">
        <v>41</v>
      </c>
      <c r="N152" t="s">
        <v>65</v>
      </c>
      <c r="O152" t="s">
        <v>45</v>
      </c>
      <c r="P152" t="s">
        <v>46</v>
      </c>
      <c r="Q152" s="127">
        <v>137968</v>
      </c>
      <c r="R152" s="129">
        <v>1</v>
      </c>
      <c r="S152" s="133">
        <v>2770</v>
      </c>
      <c r="U152" s="127">
        <v>3821.7139999999999</v>
      </c>
      <c r="V152" s="131">
        <v>1.0950000000000001E-3</v>
      </c>
      <c r="W152" s="131">
        <v>1.8115161553404399E-3</v>
      </c>
      <c r="X152" s="131">
        <v>6.1233262054600005E-4</v>
      </c>
    </row>
    <row r="153" spans="1:24">
      <c r="A153" s="121">
        <v>1035</v>
      </c>
      <c r="B153">
        <v>1036</v>
      </c>
      <c r="C153" t="s">
        <v>4151</v>
      </c>
      <c r="D153" t="s">
        <v>4152</v>
      </c>
      <c r="E153" t="s">
        <v>35</v>
      </c>
      <c r="F153" t="s">
        <v>4153</v>
      </c>
      <c r="G153" t="s">
        <v>4154</v>
      </c>
      <c r="H153" t="s">
        <v>38</v>
      </c>
      <c r="I153" t="s">
        <v>1963</v>
      </c>
      <c r="J153" t="s">
        <v>39</v>
      </c>
      <c r="K153" t="s">
        <v>39</v>
      </c>
      <c r="L153" t="s">
        <v>40</v>
      </c>
      <c r="M153" t="s">
        <v>41</v>
      </c>
      <c r="N153" t="s">
        <v>65</v>
      </c>
      <c r="O153" t="s">
        <v>45</v>
      </c>
      <c r="P153" t="s">
        <v>46</v>
      </c>
      <c r="Q153" s="127">
        <v>3243</v>
      </c>
      <c r="R153" s="129">
        <v>1</v>
      </c>
      <c r="S153" s="133">
        <v>28340</v>
      </c>
      <c r="U153" s="127">
        <v>919.06600000000003</v>
      </c>
      <c r="V153" s="131">
        <v>2.6220000000000002E-3</v>
      </c>
      <c r="W153" s="131">
        <v>4.3564312855033199E-4</v>
      </c>
      <c r="X153" s="131">
        <v>1.4725703535221801E-4</v>
      </c>
    </row>
    <row r="154" spans="1:24">
      <c r="A154" s="121">
        <v>1035</v>
      </c>
      <c r="B154">
        <v>1036</v>
      </c>
      <c r="C154" t="s">
        <v>4155</v>
      </c>
      <c r="D154" t="s">
        <v>4156</v>
      </c>
      <c r="E154" t="s">
        <v>35</v>
      </c>
      <c r="F154" t="s">
        <v>4157</v>
      </c>
      <c r="G154" t="s">
        <v>4158</v>
      </c>
      <c r="H154" t="s">
        <v>38</v>
      </c>
      <c r="I154" t="s">
        <v>1963</v>
      </c>
      <c r="J154" t="s">
        <v>39</v>
      </c>
      <c r="K154" t="s">
        <v>39</v>
      </c>
      <c r="L154" t="s">
        <v>40</v>
      </c>
      <c r="M154" t="s">
        <v>41</v>
      </c>
      <c r="N154" t="s">
        <v>1551</v>
      </c>
      <c r="O154" t="s">
        <v>45</v>
      </c>
      <c r="P154" t="s">
        <v>46</v>
      </c>
      <c r="Q154" s="127">
        <v>31924</v>
      </c>
      <c r="R154" s="129">
        <v>1</v>
      </c>
      <c r="S154" s="133">
        <v>1656</v>
      </c>
      <c r="U154" s="127">
        <v>528.66099999999994</v>
      </c>
      <c r="V154" s="131">
        <v>1.5939999999999999E-3</v>
      </c>
      <c r="W154" s="131">
        <v>2.5058882990749E-4</v>
      </c>
      <c r="X154" s="131">
        <v>8.4704579887101398E-5</v>
      </c>
    </row>
    <row r="155" spans="1:24">
      <c r="A155" s="121">
        <v>1035</v>
      </c>
      <c r="B155">
        <v>1036</v>
      </c>
      <c r="C155" t="s">
        <v>524</v>
      </c>
      <c r="D155" t="s">
        <v>525</v>
      </c>
      <c r="E155" t="s">
        <v>189</v>
      </c>
      <c r="F155" t="s">
        <v>4159</v>
      </c>
      <c r="G155" t="s">
        <v>4160</v>
      </c>
      <c r="H155" t="s">
        <v>38</v>
      </c>
      <c r="I155" t="s">
        <v>1963</v>
      </c>
      <c r="J155" t="s">
        <v>39</v>
      </c>
      <c r="K155" t="s">
        <v>1372</v>
      </c>
      <c r="L155" t="s">
        <v>40</v>
      </c>
      <c r="M155" t="s">
        <v>41</v>
      </c>
      <c r="N155" t="s">
        <v>80</v>
      </c>
      <c r="O155" t="s">
        <v>45</v>
      </c>
      <c r="P155" t="s">
        <v>46</v>
      </c>
      <c r="Q155" s="127">
        <v>141773</v>
      </c>
      <c r="R155" s="129">
        <v>1</v>
      </c>
      <c r="S155" s="133">
        <v>3665</v>
      </c>
      <c r="U155" s="127">
        <v>5195.9799999999996</v>
      </c>
      <c r="V155" s="131">
        <v>7.6900000000000004E-4</v>
      </c>
      <c r="W155" s="131">
        <v>2.46292723976179E-3</v>
      </c>
      <c r="X155" s="131">
        <v>8.3252400840666996E-4</v>
      </c>
    </row>
    <row r="156" spans="1:24">
      <c r="A156" s="121">
        <v>1035</v>
      </c>
      <c r="B156">
        <v>1036</v>
      </c>
      <c r="C156" t="s">
        <v>828</v>
      </c>
      <c r="D156" t="s">
        <v>829</v>
      </c>
      <c r="E156" t="s">
        <v>35</v>
      </c>
      <c r="F156" t="s">
        <v>4161</v>
      </c>
      <c r="G156" t="s">
        <v>832</v>
      </c>
      <c r="H156" t="s">
        <v>38</v>
      </c>
      <c r="I156" t="s">
        <v>1963</v>
      </c>
      <c r="J156" t="s">
        <v>39</v>
      </c>
      <c r="K156" t="s">
        <v>39</v>
      </c>
      <c r="L156" t="s">
        <v>40</v>
      </c>
      <c r="M156" t="s">
        <v>41</v>
      </c>
      <c r="N156" t="s">
        <v>347</v>
      </c>
      <c r="O156" t="s">
        <v>45</v>
      </c>
      <c r="P156" t="s">
        <v>46</v>
      </c>
      <c r="Q156" s="127">
        <v>1454144</v>
      </c>
      <c r="R156" s="129">
        <v>1</v>
      </c>
      <c r="S156" s="133">
        <v>244.8</v>
      </c>
      <c r="U156" s="127">
        <v>3559.7449999999999</v>
      </c>
      <c r="V156" s="131">
        <v>8.8599999999999996E-4</v>
      </c>
      <c r="W156" s="131">
        <v>1.6873411687292499E-3</v>
      </c>
      <c r="X156" s="131">
        <v>5.7035872219917305E-4</v>
      </c>
    </row>
    <row r="157" spans="1:24">
      <c r="A157" s="121">
        <v>1035</v>
      </c>
      <c r="B157">
        <v>1036</v>
      </c>
      <c r="C157" t="s">
        <v>2849</v>
      </c>
      <c r="D157" t="s">
        <v>2850</v>
      </c>
      <c r="E157" t="s">
        <v>35</v>
      </c>
      <c r="F157" t="s">
        <v>4162</v>
      </c>
      <c r="G157" t="s">
        <v>4163</v>
      </c>
      <c r="H157" t="s">
        <v>38</v>
      </c>
      <c r="I157" t="s">
        <v>1963</v>
      </c>
      <c r="J157" t="s">
        <v>39</v>
      </c>
      <c r="K157" t="s">
        <v>39</v>
      </c>
      <c r="L157" t="s">
        <v>40</v>
      </c>
      <c r="M157" t="s">
        <v>41</v>
      </c>
      <c r="N157" t="s">
        <v>1563</v>
      </c>
      <c r="O157" t="s">
        <v>45</v>
      </c>
      <c r="P157" t="s">
        <v>46</v>
      </c>
      <c r="Q157" s="127">
        <v>437134</v>
      </c>
      <c r="R157" s="129">
        <v>1</v>
      </c>
      <c r="S157" s="133">
        <v>1391</v>
      </c>
      <c r="U157" s="127">
        <v>6080.5339999999997</v>
      </c>
      <c r="V157" s="131">
        <v>1.343E-3</v>
      </c>
      <c r="W157" s="131">
        <v>2.8822111278579E-3</v>
      </c>
      <c r="X157" s="131">
        <v>9.74251257812489E-4</v>
      </c>
    </row>
    <row r="158" spans="1:24">
      <c r="A158" s="121">
        <v>1035</v>
      </c>
      <c r="B158">
        <v>1036</v>
      </c>
      <c r="C158" t="s">
        <v>4164</v>
      </c>
      <c r="D158" t="s">
        <v>4165</v>
      </c>
      <c r="E158" t="s">
        <v>35</v>
      </c>
      <c r="F158" t="s">
        <v>4166</v>
      </c>
      <c r="G158" t="s">
        <v>4167</v>
      </c>
      <c r="H158" t="s">
        <v>38</v>
      </c>
      <c r="I158" t="s">
        <v>1963</v>
      </c>
      <c r="J158" t="s">
        <v>39</v>
      </c>
      <c r="K158" t="s">
        <v>39</v>
      </c>
      <c r="L158" t="s">
        <v>40</v>
      </c>
      <c r="M158" t="s">
        <v>41</v>
      </c>
      <c r="N158" t="s">
        <v>1560</v>
      </c>
      <c r="O158" t="s">
        <v>45</v>
      </c>
      <c r="P158" t="s">
        <v>46</v>
      </c>
      <c r="Q158" s="127">
        <v>14925</v>
      </c>
      <c r="R158" s="129">
        <v>1</v>
      </c>
      <c r="S158" s="133">
        <v>36200</v>
      </c>
      <c r="U158" s="127">
        <v>5402.85</v>
      </c>
      <c r="V158" s="131">
        <v>1.029E-3</v>
      </c>
      <c r="W158" s="131">
        <v>2.5609847006539499E-3</v>
      </c>
      <c r="X158" s="131">
        <v>8.6566960405325903E-4</v>
      </c>
    </row>
    <row r="159" spans="1:24">
      <c r="A159" s="121">
        <v>1035</v>
      </c>
      <c r="B159">
        <v>1036</v>
      </c>
      <c r="C159" t="s">
        <v>2853</v>
      </c>
      <c r="D159" t="s">
        <v>2854</v>
      </c>
      <c r="E159" t="s">
        <v>35</v>
      </c>
      <c r="F159" t="s">
        <v>4168</v>
      </c>
      <c r="G159" t="s">
        <v>4169</v>
      </c>
      <c r="H159" t="s">
        <v>38</v>
      </c>
      <c r="I159" t="s">
        <v>1963</v>
      </c>
      <c r="J159" t="s">
        <v>39</v>
      </c>
      <c r="K159" t="s">
        <v>39</v>
      </c>
      <c r="L159" t="s">
        <v>40</v>
      </c>
      <c r="M159" t="s">
        <v>41</v>
      </c>
      <c r="N159" t="s">
        <v>72</v>
      </c>
      <c r="O159" t="s">
        <v>45</v>
      </c>
      <c r="P159" t="s">
        <v>46</v>
      </c>
      <c r="Q159" s="127">
        <v>107847</v>
      </c>
      <c r="R159" s="129">
        <v>1</v>
      </c>
      <c r="S159" s="133">
        <v>5891</v>
      </c>
      <c r="U159" s="127">
        <v>6353.2669999999998</v>
      </c>
      <c r="V159" s="131">
        <v>5.2700000000000002E-4</v>
      </c>
      <c r="W159" s="131">
        <v>3.01148819551591E-3</v>
      </c>
      <c r="X159" s="131">
        <v>1.0179497726626901E-3</v>
      </c>
    </row>
    <row r="160" spans="1:24">
      <c r="A160" s="121">
        <v>1035</v>
      </c>
      <c r="B160">
        <v>1036</v>
      </c>
      <c r="C160" t="s">
        <v>4170</v>
      </c>
      <c r="D160" t="s">
        <v>4171</v>
      </c>
      <c r="E160" t="s">
        <v>35</v>
      </c>
      <c r="F160" t="s">
        <v>4172</v>
      </c>
      <c r="G160" t="s">
        <v>4173</v>
      </c>
      <c r="H160" t="s">
        <v>38</v>
      </c>
      <c r="I160" t="s">
        <v>1963</v>
      </c>
      <c r="J160" t="s">
        <v>39</v>
      </c>
      <c r="K160" t="s">
        <v>39</v>
      </c>
      <c r="L160" t="s">
        <v>40</v>
      </c>
      <c r="M160" t="s">
        <v>41</v>
      </c>
      <c r="N160" t="s">
        <v>43</v>
      </c>
      <c r="O160" t="s">
        <v>45</v>
      </c>
      <c r="P160" t="s">
        <v>46</v>
      </c>
      <c r="Q160" s="127">
        <v>33562</v>
      </c>
      <c r="R160" s="129">
        <v>1</v>
      </c>
      <c r="S160" s="133">
        <v>2285</v>
      </c>
      <c r="U160" s="127">
        <v>766.89200000000005</v>
      </c>
      <c r="V160" s="131">
        <v>1.8760000000000001E-3</v>
      </c>
      <c r="W160" s="131">
        <v>3.6351146353470802E-4</v>
      </c>
      <c r="X160" s="131">
        <v>1.22874933468582E-4</v>
      </c>
    </row>
    <row r="161" spans="1:24">
      <c r="A161" s="121">
        <v>1035</v>
      </c>
      <c r="B161">
        <v>1036</v>
      </c>
      <c r="C161" t="s">
        <v>4174</v>
      </c>
      <c r="D161" t="s">
        <v>4175</v>
      </c>
      <c r="E161" t="s">
        <v>35</v>
      </c>
      <c r="F161" t="s">
        <v>4176</v>
      </c>
      <c r="G161" t="s">
        <v>4177</v>
      </c>
      <c r="H161" t="s">
        <v>38</v>
      </c>
      <c r="I161" t="s">
        <v>1963</v>
      </c>
      <c r="J161" t="s">
        <v>39</v>
      </c>
      <c r="K161" t="s">
        <v>39</v>
      </c>
      <c r="L161" t="s">
        <v>40</v>
      </c>
      <c r="M161" t="s">
        <v>41</v>
      </c>
      <c r="N161" t="s">
        <v>539</v>
      </c>
      <c r="O161" t="s">
        <v>45</v>
      </c>
      <c r="P161" t="s">
        <v>46</v>
      </c>
      <c r="Q161" s="127">
        <v>115358</v>
      </c>
      <c r="R161" s="129">
        <v>1</v>
      </c>
      <c r="S161" s="133">
        <v>845.3</v>
      </c>
      <c r="U161" s="127">
        <v>975.12099999999998</v>
      </c>
      <c r="V161" s="131">
        <v>1.0790000000000001E-3</v>
      </c>
      <c r="W161" s="131">
        <v>4.6221353691065201E-4</v>
      </c>
      <c r="X161" s="131">
        <v>1.5623842242529901E-4</v>
      </c>
    </row>
    <row r="162" spans="1:24">
      <c r="A162" s="121">
        <v>1035</v>
      </c>
      <c r="B162">
        <v>1036</v>
      </c>
      <c r="C162" t="s">
        <v>2709</v>
      </c>
      <c r="D162" t="s">
        <v>2710</v>
      </c>
      <c r="E162" t="s">
        <v>35</v>
      </c>
      <c r="F162" t="s">
        <v>4178</v>
      </c>
      <c r="G162" t="s">
        <v>4179</v>
      </c>
      <c r="H162" t="s">
        <v>38</v>
      </c>
      <c r="I162" t="s">
        <v>1963</v>
      </c>
      <c r="J162" t="s">
        <v>39</v>
      </c>
      <c r="K162" t="s">
        <v>39</v>
      </c>
      <c r="L162" t="s">
        <v>40</v>
      </c>
      <c r="M162" t="s">
        <v>41</v>
      </c>
      <c r="N162" t="s">
        <v>72</v>
      </c>
      <c r="O162" t="s">
        <v>45</v>
      </c>
      <c r="P162" t="s">
        <v>46</v>
      </c>
      <c r="Q162" s="127">
        <v>138189</v>
      </c>
      <c r="R162" s="129">
        <v>1</v>
      </c>
      <c r="S162" s="133">
        <v>14990</v>
      </c>
      <c r="U162" s="127">
        <v>20714.530999999999</v>
      </c>
      <c r="V162" s="131">
        <v>3.6120000000000002E-3</v>
      </c>
      <c r="W162" s="131">
        <v>9.8188173331335091E-3</v>
      </c>
      <c r="X162" s="131">
        <v>3.3189779348836101E-3</v>
      </c>
    </row>
    <row r="163" spans="1:24">
      <c r="A163" s="121">
        <v>1035</v>
      </c>
      <c r="B163">
        <v>1036</v>
      </c>
      <c r="C163" t="s">
        <v>4180</v>
      </c>
      <c r="D163" t="s">
        <v>4181</v>
      </c>
      <c r="E163" t="s">
        <v>35</v>
      </c>
      <c r="F163" t="s">
        <v>4182</v>
      </c>
      <c r="G163" t="s">
        <v>4183</v>
      </c>
      <c r="H163" t="s">
        <v>38</v>
      </c>
      <c r="I163" t="s">
        <v>1963</v>
      </c>
      <c r="J163" t="s">
        <v>39</v>
      </c>
      <c r="K163" t="s">
        <v>39</v>
      </c>
      <c r="L163" t="s">
        <v>40</v>
      </c>
      <c r="M163" t="s">
        <v>41</v>
      </c>
      <c r="N163" t="s">
        <v>65</v>
      </c>
      <c r="O163" t="s">
        <v>45</v>
      </c>
      <c r="P163" t="s">
        <v>46</v>
      </c>
      <c r="Q163" s="127">
        <v>262223</v>
      </c>
      <c r="R163" s="129">
        <v>1</v>
      </c>
      <c r="S163" s="133">
        <v>4913</v>
      </c>
      <c r="U163" s="127">
        <v>12883.016</v>
      </c>
      <c r="V163" s="131">
        <v>8.8319999999999996E-3</v>
      </c>
      <c r="W163" s="131">
        <v>6.1066301764198796E-3</v>
      </c>
      <c r="X163" s="131">
        <v>2.0641763793322202E-3</v>
      </c>
    </row>
    <row r="164" spans="1:24">
      <c r="A164" s="121">
        <v>1035</v>
      </c>
      <c r="B164">
        <v>1036</v>
      </c>
      <c r="C164" t="s">
        <v>4184</v>
      </c>
      <c r="D164" t="s">
        <v>4185</v>
      </c>
      <c r="E164" t="s">
        <v>35</v>
      </c>
      <c r="F164" t="s">
        <v>4184</v>
      </c>
      <c r="G164" t="s">
        <v>4186</v>
      </c>
      <c r="H164" t="s">
        <v>38</v>
      </c>
      <c r="I164" t="s">
        <v>1963</v>
      </c>
      <c r="J164" t="s">
        <v>39</v>
      </c>
      <c r="K164" t="s">
        <v>39</v>
      </c>
      <c r="L164" t="s">
        <v>40</v>
      </c>
      <c r="M164" t="s">
        <v>41</v>
      </c>
      <c r="N164" t="s">
        <v>299</v>
      </c>
      <c r="O164" t="s">
        <v>45</v>
      </c>
      <c r="P164" t="s">
        <v>46</v>
      </c>
      <c r="Q164" s="127">
        <v>5000</v>
      </c>
      <c r="R164" s="129">
        <v>1</v>
      </c>
      <c r="S164" s="133">
        <v>3709</v>
      </c>
      <c r="U164" s="127">
        <v>185.45</v>
      </c>
      <c r="V164" s="131">
        <v>1.36E-4</v>
      </c>
      <c r="W164" s="131">
        <v>8.7904460189765503E-5</v>
      </c>
      <c r="X164" s="131">
        <v>2.9713656324287498E-5</v>
      </c>
    </row>
    <row r="165" spans="1:24">
      <c r="A165" s="121">
        <v>1035</v>
      </c>
      <c r="B165">
        <v>1036</v>
      </c>
      <c r="C165" t="s">
        <v>4187</v>
      </c>
      <c r="D165" t="s">
        <v>4188</v>
      </c>
      <c r="E165" t="s">
        <v>35</v>
      </c>
      <c r="F165" t="s">
        <v>4189</v>
      </c>
      <c r="G165" t="s">
        <v>4190</v>
      </c>
      <c r="H165" t="s">
        <v>38</v>
      </c>
      <c r="I165" t="s">
        <v>1963</v>
      </c>
      <c r="J165" t="s">
        <v>39</v>
      </c>
      <c r="K165" t="s">
        <v>39</v>
      </c>
      <c r="L165" t="s">
        <v>40</v>
      </c>
      <c r="M165" t="s">
        <v>41</v>
      </c>
      <c r="N165" t="s">
        <v>65</v>
      </c>
      <c r="O165" t="s">
        <v>45</v>
      </c>
      <c r="P165" t="s">
        <v>46</v>
      </c>
      <c r="Q165" s="127">
        <v>3276</v>
      </c>
      <c r="R165" s="129">
        <v>1</v>
      </c>
      <c r="S165" s="133">
        <v>1350</v>
      </c>
      <c r="U165" s="127">
        <v>44.225999999999999</v>
      </c>
      <c r="V165" s="131">
        <v>2.2499999999999999E-4</v>
      </c>
      <c r="W165" s="131">
        <v>2.0963400681329599E-5</v>
      </c>
      <c r="X165" s="131">
        <v>7.0860941741598301E-6</v>
      </c>
    </row>
    <row r="166" spans="1:24">
      <c r="A166" s="121">
        <v>1035</v>
      </c>
      <c r="B166">
        <v>1036</v>
      </c>
      <c r="C166" t="s">
        <v>4191</v>
      </c>
      <c r="D166" t="s">
        <v>4192</v>
      </c>
      <c r="E166" t="s">
        <v>35</v>
      </c>
      <c r="F166" t="s">
        <v>4193</v>
      </c>
      <c r="G166" t="s">
        <v>4194</v>
      </c>
      <c r="H166" t="s">
        <v>38</v>
      </c>
      <c r="I166" t="s">
        <v>1963</v>
      </c>
      <c r="J166" t="s">
        <v>39</v>
      </c>
      <c r="K166" t="s">
        <v>538</v>
      </c>
      <c r="L166" t="s">
        <v>40</v>
      </c>
      <c r="M166" t="s">
        <v>41</v>
      </c>
      <c r="N166" t="s">
        <v>1551</v>
      </c>
      <c r="O166" t="s">
        <v>45</v>
      </c>
      <c r="P166" t="s">
        <v>46</v>
      </c>
      <c r="Q166" s="127">
        <v>72953</v>
      </c>
      <c r="R166" s="129">
        <v>1</v>
      </c>
      <c r="S166" s="133">
        <v>6245</v>
      </c>
      <c r="U166" s="127">
        <v>4555.915</v>
      </c>
      <c r="V166" s="131">
        <v>6.7000000000000002E-4</v>
      </c>
      <c r="W166" s="131">
        <v>2.1595321410611298E-3</v>
      </c>
      <c r="X166" s="131">
        <v>7.29969738989582E-4</v>
      </c>
    </row>
    <row r="167" spans="1:24">
      <c r="A167" s="121">
        <v>1035</v>
      </c>
      <c r="B167">
        <v>1036</v>
      </c>
      <c r="C167" t="s">
        <v>87</v>
      </c>
      <c r="D167" t="s">
        <v>88</v>
      </c>
      <c r="E167" t="s">
        <v>35</v>
      </c>
      <c r="F167" t="s">
        <v>4195</v>
      </c>
      <c r="G167" t="s">
        <v>91</v>
      </c>
      <c r="H167" t="s">
        <v>38</v>
      </c>
      <c r="I167" t="s">
        <v>1963</v>
      </c>
      <c r="J167" t="s">
        <v>39</v>
      </c>
      <c r="K167" t="s">
        <v>39</v>
      </c>
      <c r="L167" t="s">
        <v>40</v>
      </c>
      <c r="M167" t="s">
        <v>41</v>
      </c>
      <c r="N167" t="s">
        <v>52</v>
      </c>
      <c r="O167" t="s">
        <v>45</v>
      </c>
      <c r="P167" t="s">
        <v>46</v>
      </c>
      <c r="Q167" s="127">
        <v>267800</v>
      </c>
      <c r="R167" s="129">
        <v>1</v>
      </c>
      <c r="S167" s="133">
        <v>638.79999999999995</v>
      </c>
      <c r="U167" s="127">
        <v>1710.7059999999999</v>
      </c>
      <c r="V167" s="131">
        <v>4.2820000000000002E-3</v>
      </c>
      <c r="W167" s="131">
        <v>8.1088553591359997E-4</v>
      </c>
      <c r="X167" s="131">
        <v>2.7409728790163998E-4</v>
      </c>
    </row>
    <row r="168" spans="1:24">
      <c r="A168" s="121">
        <v>1035</v>
      </c>
      <c r="B168">
        <v>1036</v>
      </c>
      <c r="C168" t="s">
        <v>2900</v>
      </c>
      <c r="D168" t="s">
        <v>2901</v>
      </c>
      <c r="E168" t="s">
        <v>35</v>
      </c>
      <c r="F168" t="s">
        <v>4196</v>
      </c>
      <c r="G168" t="s">
        <v>4197</v>
      </c>
      <c r="H168" t="s">
        <v>38</v>
      </c>
      <c r="I168" t="s">
        <v>1963</v>
      </c>
      <c r="J168" t="s">
        <v>39</v>
      </c>
      <c r="K168" t="s">
        <v>39</v>
      </c>
      <c r="L168" t="s">
        <v>40</v>
      </c>
      <c r="M168" t="s">
        <v>41</v>
      </c>
      <c r="N168" t="s">
        <v>347</v>
      </c>
      <c r="O168" t="s">
        <v>45</v>
      </c>
      <c r="P168" t="s">
        <v>46</v>
      </c>
      <c r="Q168" s="127">
        <v>274824</v>
      </c>
      <c r="R168" s="129">
        <v>1</v>
      </c>
      <c r="S168" s="133">
        <v>1800</v>
      </c>
      <c r="U168" s="127">
        <v>4946.8320000000003</v>
      </c>
      <c r="V168" s="131">
        <v>1.3450000000000001E-3</v>
      </c>
      <c r="W168" s="131">
        <v>2.34482931576952E-3</v>
      </c>
      <c r="X168" s="131">
        <v>7.9260429194924801E-4</v>
      </c>
    </row>
    <row r="169" spans="1:24">
      <c r="A169" s="121">
        <v>1035</v>
      </c>
      <c r="B169">
        <v>1036</v>
      </c>
      <c r="C169" t="s">
        <v>4198</v>
      </c>
      <c r="D169" t="s">
        <v>4199</v>
      </c>
      <c r="E169" t="s">
        <v>35</v>
      </c>
      <c r="F169" t="s">
        <v>4200</v>
      </c>
      <c r="G169" t="s">
        <v>4201</v>
      </c>
      <c r="H169" t="s">
        <v>38</v>
      </c>
      <c r="I169" t="s">
        <v>1963</v>
      </c>
      <c r="J169" t="s">
        <v>39</v>
      </c>
      <c r="K169" t="s">
        <v>39</v>
      </c>
      <c r="L169" t="s">
        <v>40</v>
      </c>
      <c r="M169" t="s">
        <v>41</v>
      </c>
      <c r="N169" t="s">
        <v>1562</v>
      </c>
      <c r="O169" t="s">
        <v>45</v>
      </c>
      <c r="P169" t="s">
        <v>46</v>
      </c>
      <c r="Q169" s="127">
        <v>35161</v>
      </c>
      <c r="R169" s="129">
        <v>1</v>
      </c>
      <c r="S169" s="133">
        <v>2814</v>
      </c>
      <c r="U169" s="127">
        <v>989.43100000000004</v>
      </c>
      <c r="V169" s="131">
        <v>1.5590000000000001E-3</v>
      </c>
      <c r="W169" s="131">
        <v>4.6899626591516999E-4</v>
      </c>
      <c r="X169" s="131">
        <v>1.5853113519716499E-4</v>
      </c>
    </row>
    <row r="170" spans="1:24">
      <c r="A170" s="121">
        <v>1035</v>
      </c>
      <c r="B170">
        <v>1036</v>
      </c>
      <c r="C170" t="s">
        <v>4202</v>
      </c>
      <c r="D170" t="s">
        <v>4203</v>
      </c>
      <c r="E170" t="s">
        <v>35</v>
      </c>
      <c r="F170" t="s">
        <v>4204</v>
      </c>
      <c r="G170" t="s">
        <v>4205</v>
      </c>
      <c r="H170" t="s">
        <v>38</v>
      </c>
      <c r="I170" t="s">
        <v>1963</v>
      </c>
      <c r="J170" t="s">
        <v>39</v>
      </c>
      <c r="K170" t="s">
        <v>39</v>
      </c>
      <c r="L170" t="s">
        <v>40</v>
      </c>
      <c r="M170" t="s">
        <v>41</v>
      </c>
      <c r="N170" t="s">
        <v>1556</v>
      </c>
      <c r="O170" t="s">
        <v>45</v>
      </c>
      <c r="P170" t="s">
        <v>46</v>
      </c>
      <c r="Q170" s="127">
        <v>554</v>
      </c>
      <c r="R170" s="129">
        <v>1</v>
      </c>
      <c r="S170" s="133">
        <v>3883</v>
      </c>
      <c r="U170" s="127">
        <v>21.512</v>
      </c>
      <c r="V170" s="131">
        <v>3.9999999999999998E-6</v>
      </c>
      <c r="W170" s="131">
        <v>1.01967372596355E-5</v>
      </c>
      <c r="X170" s="131">
        <v>3.4467232482606401E-6</v>
      </c>
    </row>
    <row r="171" spans="1:24">
      <c r="A171" s="121">
        <v>1035</v>
      </c>
      <c r="B171">
        <v>1036</v>
      </c>
      <c r="C171" t="s">
        <v>4206</v>
      </c>
      <c r="D171" t="s">
        <v>4207</v>
      </c>
      <c r="E171" t="s">
        <v>35</v>
      </c>
      <c r="F171" t="s">
        <v>4208</v>
      </c>
      <c r="G171" t="s">
        <v>4209</v>
      </c>
      <c r="H171" t="s">
        <v>38</v>
      </c>
      <c r="I171" t="s">
        <v>1963</v>
      </c>
      <c r="J171" t="s">
        <v>39</v>
      </c>
      <c r="K171" t="s">
        <v>39</v>
      </c>
      <c r="L171" t="s">
        <v>40</v>
      </c>
      <c r="M171" t="s">
        <v>41</v>
      </c>
      <c r="N171" t="s">
        <v>299</v>
      </c>
      <c r="O171" t="s">
        <v>45</v>
      </c>
      <c r="P171" t="s">
        <v>46</v>
      </c>
      <c r="Q171" s="127">
        <v>6723.63</v>
      </c>
      <c r="R171" s="129">
        <v>1</v>
      </c>
      <c r="S171" s="133">
        <v>1094</v>
      </c>
      <c r="U171" s="127">
        <v>73.557000000000002</v>
      </c>
      <c r="V171" s="131">
        <v>1.034E-3</v>
      </c>
      <c r="W171" s="131">
        <v>3.4866246958117599E-5</v>
      </c>
      <c r="X171" s="131">
        <v>1.17855644320521E-5</v>
      </c>
    </row>
    <row r="172" spans="1:24">
      <c r="A172" s="121">
        <v>1035</v>
      </c>
      <c r="B172">
        <v>1036</v>
      </c>
      <c r="C172" t="s">
        <v>2895</v>
      </c>
      <c r="D172" t="s">
        <v>2896</v>
      </c>
      <c r="E172" t="s">
        <v>35</v>
      </c>
      <c r="F172" t="s">
        <v>4210</v>
      </c>
      <c r="G172" t="s">
        <v>4211</v>
      </c>
      <c r="H172" t="s">
        <v>38</v>
      </c>
      <c r="I172" t="s">
        <v>1963</v>
      </c>
      <c r="J172" t="s">
        <v>39</v>
      </c>
      <c r="K172" t="s">
        <v>39</v>
      </c>
      <c r="L172" t="s">
        <v>40</v>
      </c>
      <c r="M172" t="s">
        <v>41</v>
      </c>
      <c r="N172" t="s">
        <v>72</v>
      </c>
      <c r="O172" t="s">
        <v>45</v>
      </c>
      <c r="P172" t="s">
        <v>46</v>
      </c>
      <c r="Q172" s="127">
        <v>29999</v>
      </c>
      <c r="R172" s="129">
        <v>1</v>
      </c>
      <c r="S172" s="133">
        <v>6300</v>
      </c>
      <c r="U172" s="127">
        <v>1889.9369999999999</v>
      </c>
      <c r="V172" s="131">
        <v>4.4700000000000002E-4</v>
      </c>
      <c r="W172" s="131">
        <v>8.9584196159431001E-4</v>
      </c>
      <c r="X172" s="131">
        <v>3.0281444320601198E-4</v>
      </c>
    </row>
    <row r="173" spans="1:24">
      <c r="A173" s="121">
        <v>1035</v>
      </c>
      <c r="B173">
        <v>1036</v>
      </c>
      <c r="C173" t="s">
        <v>4212</v>
      </c>
      <c r="D173" t="s">
        <v>4213</v>
      </c>
      <c r="E173" t="s">
        <v>35</v>
      </c>
      <c r="F173" t="s">
        <v>4214</v>
      </c>
      <c r="G173" t="s">
        <v>4215</v>
      </c>
      <c r="H173" t="s">
        <v>38</v>
      </c>
      <c r="I173" t="s">
        <v>1963</v>
      </c>
      <c r="J173" t="s">
        <v>39</v>
      </c>
      <c r="K173" t="s">
        <v>39</v>
      </c>
      <c r="L173" t="s">
        <v>40</v>
      </c>
      <c r="M173" t="s">
        <v>41</v>
      </c>
      <c r="N173" t="s">
        <v>143</v>
      </c>
      <c r="O173" t="s">
        <v>45</v>
      </c>
      <c r="P173" t="s">
        <v>46</v>
      </c>
      <c r="Q173" s="127">
        <v>35904</v>
      </c>
      <c r="R173" s="129">
        <v>1</v>
      </c>
      <c r="S173" s="133">
        <v>11230</v>
      </c>
      <c r="U173" s="127">
        <v>4032.0189999999998</v>
      </c>
      <c r="V173" s="131">
        <v>9.9099999999999991E-4</v>
      </c>
      <c r="W173" s="131">
        <v>1.9112023254288001E-3</v>
      </c>
      <c r="X173" s="131">
        <v>6.4602875600824395E-4</v>
      </c>
    </row>
    <row r="174" spans="1:24">
      <c r="A174" s="121">
        <v>1035</v>
      </c>
      <c r="B174">
        <v>1036</v>
      </c>
      <c r="C174" t="s">
        <v>808</v>
      </c>
      <c r="D174" t="s">
        <v>809</v>
      </c>
      <c r="E174" t="s">
        <v>35</v>
      </c>
      <c r="F174" t="s">
        <v>4216</v>
      </c>
      <c r="G174" t="s">
        <v>812</v>
      </c>
      <c r="H174" t="s">
        <v>38</v>
      </c>
      <c r="I174" t="s">
        <v>1963</v>
      </c>
      <c r="J174" t="s">
        <v>39</v>
      </c>
      <c r="K174" t="s">
        <v>39</v>
      </c>
      <c r="L174" t="s">
        <v>40</v>
      </c>
      <c r="M174" t="s">
        <v>41</v>
      </c>
      <c r="N174" t="s">
        <v>72</v>
      </c>
      <c r="O174" t="s">
        <v>45</v>
      </c>
      <c r="P174" t="s">
        <v>46</v>
      </c>
      <c r="Q174" s="127">
        <v>140708</v>
      </c>
      <c r="R174" s="129">
        <v>1</v>
      </c>
      <c r="S174" s="133">
        <v>1730</v>
      </c>
      <c r="U174" s="127">
        <v>2434.248</v>
      </c>
      <c r="V174" s="131">
        <v>1.786E-3</v>
      </c>
      <c r="W174" s="131">
        <v>1.1538489704491801E-3</v>
      </c>
      <c r="X174" s="131">
        <v>3.9002653203314499E-4</v>
      </c>
    </row>
    <row r="175" spans="1:24">
      <c r="A175" s="121">
        <v>1035</v>
      </c>
      <c r="B175">
        <v>1036</v>
      </c>
      <c r="C175" t="s">
        <v>2499</v>
      </c>
      <c r="D175" t="s">
        <v>2500</v>
      </c>
      <c r="E175" t="s">
        <v>35</v>
      </c>
      <c r="F175" t="s">
        <v>4217</v>
      </c>
      <c r="G175" t="s">
        <v>4218</v>
      </c>
      <c r="H175" t="s">
        <v>38</v>
      </c>
      <c r="I175" t="s">
        <v>1963</v>
      </c>
      <c r="J175" t="s">
        <v>39</v>
      </c>
      <c r="K175" t="s">
        <v>39</v>
      </c>
      <c r="L175" t="s">
        <v>40</v>
      </c>
      <c r="M175" t="s">
        <v>41</v>
      </c>
      <c r="N175" t="s">
        <v>347</v>
      </c>
      <c r="O175" t="s">
        <v>45</v>
      </c>
      <c r="P175" t="s">
        <v>46</v>
      </c>
      <c r="Q175" s="127">
        <v>1653108</v>
      </c>
      <c r="R175" s="129">
        <v>1</v>
      </c>
      <c r="S175" s="133">
        <v>82.8</v>
      </c>
      <c r="U175" s="127">
        <v>1368.7729999999999</v>
      </c>
      <c r="V175" s="131">
        <v>5.378E-3</v>
      </c>
      <c r="W175" s="131">
        <v>6.4880716613004597E-4</v>
      </c>
      <c r="X175" s="131">
        <v>2.1931120575116901E-4</v>
      </c>
    </row>
    <row r="176" spans="1:24">
      <c r="A176" s="121">
        <v>1035</v>
      </c>
      <c r="B176">
        <v>1036</v>
      </c>
      <c r="C176" t="s">
        <v>4219</v>
      </c>
      <c r="D176" t="s">
        <v>4220</v>
      </c>
      <c r="E176" t="s">
        <v>35</v>
      </c>
      <c r="F176" t="s">
        <v>4221</v>
      </c>
      <c r="G176" t="s">
        <v>4222</v>
      </c>
      <c r="H176" t="s">
        <v>38</v>
      </c>
      <c r="I176" t="s">
        <v>1963</v>
      </c>
      <c r="J176" t="s">
        <v>39</v>
      </c>
      <c r="K176" t="s">
        <v>39</v>
      </c>
      <c r="L176" t="s">
        <v>40</v>
      </c>
      <c r="M176" t="s">
        <v>41</v>
      </c>
      <c r="N176" t="s">
        <v>52</v>
      </c>
      <c r="O176" t="s">
        <v>45</v>
      </c>
      <c r="P176" t="s">
        <v>46</v>
      </c>
      <c r="Q176" s="127">
        <v>93578</v>
      </c>
      <c r="R176" s="129">
        <v>1</v>
      </c>
      <c r="S176" s="133">
        <v>1345</v>
      </c>
      <c r="U176" s="127">
        <v>1258.624</v>
      </c>
      <c r="V176" s="131">
        <v>1.338E-3</v>
      </c>
      <c r="W176" s="131">
        <v>5.9659569745122395E-4</v>
      </c>
      <c r="X176" s="131">
        <v>2.01662571846135E-4</v>
      </c>
    </row>
    <row r="177" spans="1:24">
      <c r="A177" s="121">
        <v>1035</v>
      </c>
      <c r="B177">
        <v>1036</v>
      </c>
      <c r="C177" t="s">
        <v>4223</v>
      </c>
      <c r="D177" t="s">
        <v>4224</v>
      </c>
      <c r="E177" t="s">
        <v>35</v>
      </c>
      <c r="F177" t="s">
        <v>4225</v>
      </c>
      <c r="G177" t="s">
        <v>4226</v>
      </c>
      <c r="H177" t="s">
        <v>38</v>
      </c>
      <c r="I177" t="s">
        <v>1963</v>
      </c>
      <c r="J177" t="s">
        <v>39</v>
      </c>
      <c r="K177" t="s">
        <v>39</v>
      </c>
      <c r="L177" t="s">
        <v>40</v>
      </c>
      <c r="M177" t="s">
        <v>41</v>
      </c>
      <c r="N177" t="s">
        <v>1563</v>
      </c>
      <c r="O177" t="s">
        <v>45</v>
      </c>
      <c r="P177" t="s">
        <v>46</v>
      </c>
      <c r="Q177" s="127">
        <v>470594</v>
      </c>
      <c r="R177" s="129">
        <v>1</v>
      </c>
      <c r="S177" s="133">
        <v>669.7</v>
      </c>
      <c r="T177" s="127">
        <v>40.295999999999999</v>
      </c>
      <c r="U177" s="127">
        <v>3191.864</v>
      </c>
      <c r="V177" s="131">
        <v>2.3700000000000001E-3</v>
      </c>
      <c r="W177" s="131">
        <v>1.5129635889249899E-3</v>
      </c>
      <c r="X177" s="131">
        <v>5.1141523439685401E-4</v>
      </c>
    </row>
    <row r="178" spans="1:24">
      <c r="A178" s="121">
        <v>1035</v>
      </c>
      <c r="B178">
        <v>1036</v>
      </c>
      <c r="C178" t="s">
        <v>4227</v>
      </c>
      <c r="D178" t="s">
        <v>4228</v>
      </c>
      <c r="E178" t="s">
        <v>35</v>
      </c>
      <c r="F178" t="s">
        <v>4229</v>
      </c>
      <c r="G178" t="s">
        <v>4230</v>
      </c>
      <c r="H178" t="s">
        <v>38</v>
      </c>
      <c r="I178" t="s">
        <v>1963</v>
      </c>
      <c r="J178" t="s">
        <v>39</v>
      </c>
      <c r="K178" t="s">
        <v>39</v>
      </c>
      <c r="L178" t="s">
        <v>40</v>
      </c>
      <c r="M178" t="s">
        <v>41</v>
      </c>
      <c r="N178" t="s">
        <v>1561</v>
      </c>
      <c r="O178" t="s">
        <v>45</v>
      </c>
      <c r="P178" t="s">
        <v>46</v>
      </c>
      <c r="Q178" s="127">
        <v>67697</v>
      </c>
      <c r="R178" s="129">
        <v>1</v>
      </c>
      <c r="S178" s="133">
        <v>2461</v>
      </c>
      <c r="T178" s="127">
        <v>13.606999999999999</v>
      </c>
      <c r="U178" s="127">
        <v>1679.63</v>
      </c>
      <c r="V178" s="131">
        <v>1.32E-3</v>
      </c>
      <c r="W178" s="131">
        <v>7.9615525587889001E-4</v>
      </c>
      <c r="X178" s="131">
        <v>2.6911812668994499E-4</v>
      </c>
    </row>
    <row r="179" spans="1:24">
      <c r="A179" s="121">
        <v>1035</v>
      </c>
      <c r="B179">
        <v>1036</v>
      </c>
      <c r="C179" t="s">
        <v>815</v>
      </c>
      <c r="D179" t="s">
        <v>816</v>
      </c>
      <c r="E179" t="s">
        <v>35</v>
      </c>
      <c r="F179" t="s">
        <v>815</v>
      </c>
      <c r="G179" t="s">
        <v>819</v>
      </c>
      <c r="H179" t="s">
        <v>38</v>
      </c>
      <c r="I179" t="s">
        <v>1963</v>
      </c>
      <c r="J179" t="s">
        <v>39</v>
      </c>
      <c r="K179" t="s">
        <v>39</v>
      </c>
      <c r="L179" t="s">
        <v>40</v>
      </c>
      <c r="M179" t="s">
        <v>41</v>
      </c>
      <c r="N179" t="s">
        <v>143</v>
      </c>
      <c r="O179" t="s">
        <v>45</v>
      </c>
      <c r="P179" t="s">
        <v>46</v>
      </c>
      <c r="Q179" s="127">
        <v>36233</v>
      </c>
      <c r="R179" s="129">
        <v>1</v>
      </c>
      <c r="S179" s="133">
        <v>3320</v>
      </c>
      <c r="U179" s="127">
        <v>1202.9359999999999</v>
      </c>
      <c r="V179" s="131">
        <v>6.2600000000000004E-4</v>
      </c>
      <c r="W179" s="131">
        <v>5.7019900005959401E-4</v>
      </c>
      <c r="X179" s="131">
        <v>1.9273990293152099E-4</v>
      </c>
    </row>
    <row r="180" spans="1:24">
      <c r="A180" s="121">
        <v>1035</v>
      </c>
      <c r="B180">
        <v>1036</v>
      </c>
      <c r="C180" t="s">
        <v>102</v>
      </c>
      <c r="D180" t="s">
        <v>103</v>
      </c>
      <c r="E180" t="s">
        <v>35</v>
      </c>
      <c r="F180" t="s">
        <v>4231</v>
      </c>
      <c r="G180" t="s">
        <v>106</v>
      </c>
      <c r="H180" t="s">
        <v>38</v>
      </c>
      <c r="I180" t="s">
        <v>1963</v>
      </c>
      <c r="J180" t="s">
        <v>39</v>
      </c>
      <c r="K180" t="s">
        <v>39</v>
      </c>
      <c r="L180" t="s">
        <v>40</v>
      </c>
      <c r="M180" t="s">
        <v>41</v>
      </c>
      <c r="N180" t="s">
        <v>43</v>
      </c>
      <c r="O180" t="s">
        <v>45</v>
      </c>
      <c r="P180" t="s">
        <v>46</v>
      </c>
      <c r="Q180" s="127">
        <v>927243</v>
      </c>
      <c r="R180" s="129">
        <v>1</v>
      </c>
      <c r="S180" s="133">
        <v>322.10000000000002</v>
      </c>
      <c r="U180" s="127">
        <v>2986.65</v>
      </c>
      <c r="V180" s="131">
        <v>9.4700000000000003E-4</v>
      </c>
      <c r="W180" s="131">
        <v>1.41569064393712E-3</v>
      </c>
      <c r="X180" s="131">
        <v>4.78534822518077E-4</v>
      </c>
    </row>
    <row r="181" spans="1:24">
      <c r="A181" s="121">
        <v>1035</v>
      </c>
      <c r="B181">
        <v>1036</v>
      </c>
      <c r="C181" t="s">
        <v>2998</v>
      </c>
      <c r="D181" t="s">
        <v>2999</v>
      </c>
      <c r="E181" t="s">
        <v>35</v>
      </c>
      <c r="F181" t="s">
        <v>4232</v>
      </c>
      <c r="G181" t="s">
        <v>4233</v>
      </c>
      <c r="H181" t="s">
        <v>38</v>
      </c>
      <c r="I181" t="s">
        <v>1963</v>
      </c>
      <c r="J181" t="s">
        <v>39</v>
      </c>
      <c r="K181" t="s">
        <v>39</v>
      </c>
      <c r="L181" t="s">
        <v>40</v>
      </c>
      <c r="M181" t="s">
        <v>41</v>
      </c>
      <c r="N181" t="s">
        <v>52</v>
      </c>
      <c r="O181" t="s">
        <v>45</v>
      </c>
      <c r="P181" t="s">
        <v>46</v>
      </c>
      <c r="Q181" s="127">
        <v>6565.94</v>
      </c>
      <c r="R181" s="129">
        <v>1</v>
      </c>
      <c r="S181" s="133">
        <v>2310</v>
      </c>
      <c r="U181" s="127">
        <v>151.673</v>
      </c>
      <c r="V181" s="131">
        <v>2.9100000000000003E-4</v>
      </c>
      <c r="W181" s="131">
        <v>7.1894052315539406E-5</v>
      </c>
      <c r="X181" s="131">
        <v>2.4301783523300701E-5</v>
      </c>
    </row>
    <row r="182" spans="1:24">
      <c r="A182" s="121">
        <v>1035</v>
      </c>
      <c r="B182">
        <v>1036</v>
      </c>
      <c r="C182" t="s">
        <v>2956</v>
      </c>
      <c r="D182" t="s">
        <v>2957</v>
      </c>
      <c r="E182" t="s">
        <v>35</v>
      </c>
      <c r="F182" t="s">
        <v>2956</v>
      </c>
      <c r="G182" t="s">
        <v>4234</v>
      </c>
      <c r="H182" t="s">
        <v>38</v>
      </c>
      <c r="I182" t="s">
        <v>1963</v>
      </c>
      <c r="J182" t="s">
        <v>39</v>
      </c>
      <c r="K182" t="s">
        <v>39</v>
      </c>
      <c r="L182" t="s">
        <v>40</v>
      </c>
      <c r="M182" t="s">
        <v>41</v>
      </c>
      <c r="N182" t="s">
        <v>52</v>
      </c>
      <c r="O182" t="s">
        <v>45</v>
      </c>
      <c r="P182" t="s">
        <v>46</v>
      </c>
      <c r="Q182" s="127">
        <v>239758</v>
      </c>
      <c r="R182" s="129">
        <v>1</v>
      </c>
      <c r="S182" s="133">
        <v>194.3</v>
      </c>
      <c r="U182" s="127">
        <v>465.85</v>
      </c>
      <c r="V182" s="131">
        <v>5.4380000000000001E-3</v>
      </c>
      <c r="W182" s="131">
        <v>2.208157167489E-4</v>
      </c>
      <c r="X182" s="131">
        <v>7.4640607590488803E-5</v>
      </c>
    </row>
    <row r="183" spans="1:24">
      <c r="A183" s="121">
        <v>1035</v>
      </c>
      <c r="B183">
        <v>1036</v>
      </c>
      <c r="C183" t="s">
        <v>4235</v>
      </c>
      <c r="D183" t="s">
        <v>4236</v>
      </c>
      <c r="E183" t="s">
        <v>35</v>
      </c>
      <c r="F183" t="s">
        <v>4237</v>
      </c>
      <c r="G183" t="s">
        <v>4238</v>
      </c>
      <c r="H183" t="s">
        <v>38</v>
      </c>
      <c r="I183" t="s">
        <v>1963</v>
      </c>
      <c r="J183" t="s">
        <v>39</v>
      </c>
      <c r="K183" t="s">
        <v>39</v>
      </c>
      <c r="L183" t="s">
        <v>40</v>
      </c>
      <c r="M183" t="s">
        <v>41</v>
      </c>
      <c r="N183" t="s">
        <v>43</v>
      </c>
      <c r="O183" t="s">
        <v>45</v>
      </c>
      <c r="P183" t="s">
        <v>46</v>
      </c>
      <c r="Q183" s="127">
        <v>39700</v>
      </c>
      <c r="R183" s="129">
        <v>1</v>
      </c>
      <c r="S183" s="133">
        <v>8880</v>
      </c>
      <c r="U183" s="127">
        <v>3525.36</v>
      </c>
      <c r="V183" s="131">
        <v>3.1779999999999998E-3</v>
      </c>
      <c r="W183" s="131">
        <v>1.67104269492905E-3</v>
      </c>
      <c r="X183" s="131">
        <v>5.6484947672898504E-4</v>
      </c>
    </row>
    <row r="184" spans="1:24">
      <c r="A184" s="121">
        <v>1035</v>
      </c>
      <c r="B184">
        <v>1036</v>
      </c>
      <c r="C184" t="s">
        <v>4239</v>
      </c>
      <c r="D184" t="s">
        <v>4240</v>
      </c>
      <c r="E184" t="s">
        <v>35</v>
      </c>
      <c r="F184" t="s">
        <v>4241</v>
      </c>
      <c r="G184" t="s">
        <v>4242</v>
      </c>
      <c r="H184" t="s">
        <v>38</v>
      </c>
      <c r="I184" t="s">
        <v>1963</v>
      </c>
      <c r="J184" t="s">
        <v>39</v>
      </c>
      <c r="K184" t="s">
        <v>39</v>
      </c>
      <c r="L184" t="s">
        <v>40</v>
      </c>
      <c r="M184" t="s">
        <v>41</v>
      </c>
      <c r="N184" t="s">
        <v>52</v>
      </c>
      <c r="O184" t="s">
        <v>45</v>
      </c>
      <c r="P184" t="s">
        <v>46</v>
      </c>
      <c r="Q184" s="127">
        <v>21663</v>
      </c>
      <c r="R184" s="129">
        <v>1</v>
      </c>
      <c r="S184" s="133">
        <v>30590</v>
      </c>
      <c r="U184" s="127">
        <v>6626.7120000000004</v>
      </c>
      <c r="V184" s="131">
        <v>3.3839999999999999E-3</v>
      </c>
      <c r="W184" s="131">
        <v>3.1411028030288702E-3</v>
      </c>
      <c r="X184" s="131">
        <v>1.0617623834668899E-3</v>
      </c>
    </row>
    <row r="185" spans="1:24">
      <c r="A185" s="121">
        <v>1035</v>
      </c>
      <c r="B185">
        <v>1036</v>
      </c>
      <c r="C185" t="s">
        <v>3034</v>
      </c>
      <c r="D185" t="s">
        <v>3035</v>
      </c>
      <c r="E185" t="s">
        <v>35</v>
      </c>
      <c r="F185" t="s">
        <v>4243</v>
      </c>
      <c r="G185" t="s">
        <v>4244</v>
      </c>
      <c r="H185" t="s">
        <v>38</v>
      </c>
      <c r="I185" t="s">
        <v>1963</v>
      </c>
      <c r="J185" t="s">
        <v>39</v>
      </c>
      <c r="K185" t="s">
        <v>39</v>
      </c>
      <c r="L185" t="s">
        <v>40</v>
      </c>
      <c r="M185" t="s">
        <v>166</v>
      </c>
      <c r="N185" t="s">
        <v>143</v>
      </c>
      <c r="O185" t="s">
        <v>45</v>
      </c>
      <c r="P185" t="s">
        <v>46</v>
      </c>
      <c r="Q185" s="127">
        <v>26033</v>
      </c>
      <c r="R185" s="129">
        <v>1</v>
      </c>
      <c r="S185" s="133">
        <v>7641</v>
      </c>
      <c r="U185" s="127">
        <v>1989.182</v>
      </c>
      <c r="V185" s="131">
        <v>2.0040000000000001E-3</v>
      </c>
      <c r="W185" s="131">
        <v>9.4288448969588503E-4</v>
      </c>
      <c r="X185" s="131">
        <v>3.1871586060415398E-4</v>
      </c>
    </row>
    <row r="186" spans="1:24">
      <c r="A186" s="121">
        <v>1035</v>
      </c>
      <c r="B186">
        <v>1036</v>
      </c>
      <c r="C186" t="s">
        <v>2993</v>
      </c>
      <c r="D186" t="s">
        <v>2994</v>
      </c>
      <c r="E186" t="s">
        <v>35</v>
      </c>
      <c r="F186" t="s">
        <v>4245</v>
      </c>
      <c r="G186" t="s">
        <v>4246</v>
      </c>
      <c r="H186" t="s">
        <v>38</v>
      </c>
      <c r="I186" t="s">
        <v>1963</v>
      </c>
      <c r="J186" t="s">
        <v>39</v>
      </c>
      <c r="K186" t="s">
        <v>39</v>
      </c>
      <c r="L186" t="s">
        <v>40</v>
      </c>
      <c r="M186" t="s">
        <v>41</v>
      </c>
      <c r="N186" t="s">
        <v>52</v>
      </c>
      <c r="O186" t="s">
        <v>45</v>
      </c>
      <c r="P186" t="s">
        <v>46</v>
      </c>
      <c r="Q186" s="127">
        <v>44909</v>
      </c>
      <c r="R186" s="129">
        <v>1</v>
      </c>
      <c r="S186" s="133">
        <v>1447</v>
      </c>
      <c r="U186" s="127">
        <v>649.83299999999997</v>
      </c>
      <c r="V186" s="131">
        <v>1.47E-4</v>
      </c>
      <c r="W186" s="131">
        <v>3.0802501642772601E-4</v>
      </c>
      <c r="X186" s="131">
        <v>1.04119284250858E-4</v>
      </c>
    </row>
    <row r="187" spans="1:24">
      <c r="A187" s="121">
        <v>1035</v>
      </c>
      <c r="B187">
        <v>1036</v>
      </c>
      <c r="C187" t="s">
        <v>4247</v>
      </c>
      <c r="D187" t="s">
        <v>4248</v>
      </c>
      <c r="E187" t="s">
        <v>35</v>
      </c>
      <c r="F187" t="s">
        <v>4249</v>
      </c>
      <c r="G187" t="s">
        <v>4250</v>
      </c>
      <c r="H187" t="s">
        <v>38</v>
      </c>
      <c r="I187" t="s">
        <v>1963</v>
      </c>
      <c r="J187" t="s">
        <v>39</v>
      </c>
      <c r="K187" t="s">
        <v>39</v>
      </c>
      <c r="L187" t="s">
        <v>40</v>
      </c>
      <c r="M187" t="s">
        <v>41</v>
      </c>
      <c r="N187" t="s">
        <v>1562</v>
      </c>
      <c r="O187" t="s">
        <v>45</v>
      </c>
      <c r="P187" t="s">
        <v>46</v>
      </c>
      <c r="Q187" s="127">
        <v>272742</v>
      </c>
      <c r="R187" s="129">
        <v>1</v>
      </c>
      <c r="S187" s="133">
        <v>1750</v>
      </c>
      <c r="U187" s="127">
        <v>4772.9849999999997</v>
      </c>
      <c r="V187" s="131">
        <v>1.9480000000000001E-3</v>
      </c>
      <c r="W187" s="131">
        <v>2.26242475016904E-3</v>
      </c>
      <c r="X187" s="131">
        <v>7.6474972192493705E-4</v>
      </c>
    </row>
    <row r="188" spans="1:24">
      <c r="A188" s="121">
        <v>1035</v>
      </c>
      <c r="B188">
        <v>1036</v>
      </c>
      <c r="C188" t="s">
        <v>4251</v>
      </c>
      <c r="D188" t="s">
        <v>4252</v>
      </c>
      <c r="E188" t="s">
        <v>35</v>
      </c>
      <c r="F188" t="s">
        <v>4253</v>
      </c>
      <c r="G188" t="s">
        <v>4254</v>
      </c>
      <c r="H188" t="s">
        <v>38</v>
      </c>
      <c r="I188" t="s">
        <v>1963</v>
      </c>
      <c r="J188" t="s">
        <v>39</v>
      </c>
      <c r="K188" t="s">
        <v>39</v>
      </c>
      <c r="L188" t="s">
        <v>40</v>
      </c>
      <c r="M188" t="s">
        <v>41</v>
      </c>
      <c r="N188" t="s">
        <v>1551</v>
      </c>
      <c r="O188" t="s">
        <v>45</v>
      </c>
      <c r="P188" t="s">
        <v>46</v>
      </c>
      <c r="Q188" s="127">
        <v>94562</v>
      </c>
      <c r="R188" s="129">
        <v>1</v>
      </c>
      <c r="S188" s="133">
        <v>2164</v>
      </c>
      <c r="T188" s="127">
        <v>82.031999999999996</v>
      </c>
      <c r="U188" s="127">
        <v>2128.3539999999998</v>
      </c>
      <c r="V188" s="131">
        <v>1.6080000000000001E-3</v>
      </c>
      <c r="W188" s="131">
        <v>1.0088531064097301E-3</v>
      </c>
      <c r="X188" s="131">
        <v>3.4101471553133497E-4</v>
      </c>
    </row>
    <row r="189" spans="1:24">
      <c r="A189" s="121">
        <v>1035</v>
      </c>
      <c r="B189">
        <v>1036</v>
      </c>
      <c r="C189" t="s">
        <v>96</v>
      </c>
      <c r="D189" t="s">
        <v>97</v>
      </c>
      <c r="E189" t="s">
        <v>35</v>
      </c>
      <c r="F189" t="s">
        <v>4255</v>
      </c>
      <c r="G189" t="s">
        <v>100</v>
      </c>
      <c r="H189" t="s">
        <v>38</v>
      </c>
      <c r="I189" t="s">
        <v>1963</v>
      </c>
      <c r="J189" t="s">
        <v>39</v>
      </c>
      <c r="K189" t="s">
        <v>39</v>
      </c>
      <c r="L189" t="s">
        <v>40</v>
      </c>
      <c r="M189" t="s">
        <v>41</v>
      </c>
      <c r="N189" t="s">
        <v>52</v>
      </c>
      <c r="O189" t="s">
        <v>45</v>
      </c>
      <c r="P189" t="s">
        <v>46</v>
      </c>
      <c r="Q189" s="127">
        <v>77980</v>
      </c>
      <c r="R189" s="129">
        <v>1</v>
      </c>
      <c r="S189" s="133">
        <v>3690</v>
      </c>
      <c r="U189" s="127">
        <v>2877.462</v>
      </c>
      <c r="V189" s="131">
        <v>9.6500000000000004E-4</v>
      </c>
      <c r="W189" s="131">
        <v>1.36393498962827E-3</v>
      </c>
      <c r="X189" s="131">
        <v>4.6104026397518E-4</v>
      </c>
    </row>
    <row r="190" spans="1:24">
      <c r="A190" s="121">
        <v>1035</v>
      </c>
      <c r="B190">
        <v>1036</v>
      </c>
      <c r="C190" t="s">
        <v>4256</v>
      </c>
      <c r="D190" t="s">
        <v>4257</v>
      </c>
      <c r="E190" t="s">
        <v>35</v>
      </c>
      <c r="F190" t="s">
        <v>4258</v>
      </c>
      <c r="G190" t="s">
        <v>4259</v>
      </c>
      <c r="H190" t="s">
        <v>38</v>
      </c>
      <c r="I190" t="s">
        <v>1963</v>
      </c>
      <c r="J190" t="s">
        <v>39</v>
      </c>
      <c r="K190" t="s">
        <v>39</v>
      </c>
      <c r="L190" t="s">
        <v>40</v>
      </c>
      <c r="M190" t="s">
        <v>41</v>
      </c>
      <c r="N190" t="s">
        <v>1551</v>
      </c>
      <c r="O190" t="s">
        <v>45</v>
      </c>
      <c r="P190" t="s">
        <v>46</v>
      </c>
      <c r="Q190" s="127">
        <v>170600</v>
      </c>
      <c r="R190" s="129">
        <v>1</v>
      </c>
      <c r="S190" s="133">
        <v>686.3</v>
      </c>
      <c r="U190" s="127">
        <v>1170.828</v>
      </c>
      <c r="V190" s="131">
        <v>5.7499999999999999E-4</v>
      </c>
      <c r="W190" s="131">
        <v>5.5497970199067505E-4</v>
      </c>
      <c r="X190" s="131">
        <v>1.87595442783077E-4</v>
      </c>
    </row>
    <row r="191" spans="1:24">
      <c r="A191" s="121">
        <v>1035</v>
      </c>
      <c r="B191">
        <v>1036</v>
      </c>
      <c r="C191" t="s">
        <v>4260</v>
      </c>
      <c r="D191" t="s">
        <v>4261</v>
      </c>
      <c r="E191" t="s">
        <v>35</v>
      </c>
      <c r="F191" t="s">
        <v>4262</v>
      </c>
      <c r="G191" t="s">
        <v>4263</v>
      </c>
      <c r="H191" t="s">
        <v>38</v>
      </c>
      <c r="I191" t="s">
        <v>1963</v>
      </c>
      <c r="J191" t="s">
        <v>39</v>
      </c>
      <c r="K191" t="s">
        <v>39</v>
      </c>
      <c r="L191" t="s">
        <v>40</v>
      </c>
      <c r="M191" t="s">
        <v>166</v>
      </c>
      <c r="N191" t="s">
        <v>290</v>
      </c>
      <c r="O191" t="s">
        <v>45</v>
      </c>
      <c r="P191" t="s">
        <v>46</v>
      </c>
      <c r="Q191" s="127">
        <v>35951</v>
      </c>
      <c r="R191" s="129">
        <v>1</v>
      </c>
      <c r="S191" s="133">
        <v>1807</v>
      </c>
      <c r="U191" s="127">
        <v>649.63499999999999</v>
      </c>
      <c r="V191" s="131">
        <v>6.9899999999999997E-4</v>
      </c>
      <c r="W191" s="131">
        <v>3.0793085034489301E-4</v>
      </c>
      <c r="X191" s="131">
        <v>1.04087454027265E-4</v>
      </c>
    </row>
    <row r="192" spans="1:24">
      <c r="A192" s="121">
        <v>1035</v>
      </c>
      <c r="B192">
        <v>1036</v>
      </c>
      <c r="C192" t="s">
        <v>4264</v>
      </c>
      <c r="D192" t="s">
        <v>4265</v>
      </c>
      <c r="E192" t="s">
        <v>35</v>
      </c>
      <c r="F192" t="s">
        <v>4266</v>
      </c>
      <c r="G192" t="s">
        <v>4267</v>
      </c>
      <c r="H192" t="s">
        <v>38</v>
      </c>
      <c r="I192" t="s">
        <v>1963</v>
      </c>
      <c r="J192" t="s">
        <v>39</v>
      </c>
      <c r="K192" s="121" t="s">
        <v>39</v>
      </c>
      <c r="L192" t="s">
        <v>40</v>
      </c>
      <c r="M192" s="163" t="s">
        <v>41</v>
      </c>
      <c r="N192" t="s">
        <v>52</v>
      </c>
      <c r="O192" t="s">
        <v>45</v>
      </c>
      <c r="P192" t="s">
        <v>46</v>
      </c>
      <c r="Q192" s="127">
        <v>18512</v>
      </c>
      <c r="R192" s="129">
        <v>1</v>
      </c>
      <c r="S192" s="133">
        <v>1987</v>
      </c>
      <c r="U192" s="127">
        <v>367.83300000000003</v>
      </c>
      <c r="V192" s="131">
        <v>2.3900000000000001E-4</v>
      </c>
      <c r="W192" s="131">
        <v>1.7435535175489101E-4</v>
      </c>
      <c r="X192" s="131">
        <v>5.8935974228851099E-5</v>
      </c>
    </row>
    <row r="193" spans="1:24">
      <c r="A193" s="121">
        <v>1035</v>
      </c>
      <c r="B193">
        <v>1036</v>
      </c>
      <c r="C193" t="s">
        <v>4268</v>
      </c>
      <c r="D193" t="s">
        <v>4269</v>
      </c>
      <c r="E193" t="s">
        <v>35</v>
      </c>
      <c r="F193" t="s">
        <v>4270</v>
      </c>
      <c r="G193" t="s">
        <v>4271</v>
      </c>
      <c r="H193" t="s">
        <v>38</v>
      </c>
      <c r="I193" t="s">
        <v>1963</v>
      </c>
      <c r="J193" t="s">
        <v>39</v>
      </c>
      <c r="K193" t="s">
        <v>538</v>
      </c>
      <c r="L193" t="s">
        <v>40</v>
      </c>
      <c r="M193" t="s">
        <v>41</v>
      </c>
      <c r="N193" t="s">
        <v>281</v>
      </c>
      <c r="O193" t="s">
        <v>45</v>
      </c>
      <c r="P193" t="s">
        <v>46</v>
      </c>
      <c r="Q193" s="127">
        <v>454682</v>
      </c>
      <c r="R193" s="129">
        <v>1</v>
      </c>
      <c r="S193" s="133">
        <v>442.7</v>
      </c>
      <c r="U193" s="127">
        <v>2012.877</v>
      </c>
      <c r="V193" s="131">
        <v>2.4069999999999999E-3</v>
      </c>
      <c r="W193" s="131">
        <v>9.5411639215394503E-4</v>
      </c>
      <c r="X193" s="131">
        <v>3.2251249263836798E-4</v>
      </c>
    </row>
    <row r="194" spans="1:24">
      <c r="A194" s="121">
        <v>1035</v>
      </c>
      <c r="B194">
        <v>1036</v>
      </c>
      <c r="C194" t="s">
        <v>4272</v>
      </c>
      <c r="D194" t="s">
        <v>4273</v>
      </c>
      <c r="E194" t="s">
        <v>35</v>
      </c>
      <c r="F194" t="s">
        <v>4274</v>
      </c>
      <c r="G194" t="s">
        <v>4275</v>
      </c>
      <c r="H194" t="s">
        <v>38</v>
      </c>
      <c r="I194" t="s">
        <v>1963</v>
      </c>
      <c r="J194" t="s">
        <v>39</v>
      </c>
      <c r="K194" t="s">
        <v>39</v>
      </c>
      <c r="L194" t="s">
        <v>40</v>
      </c>
      <c r="M194" t="s">
        <v>41</v>
      </c>
      <c r="N194" t="s">
        <v>43</v>
      </c>
      <c r="O194" t="s">
        <v>45</v>
      </c>
      <c r="P194" t="s">
        <v>46</v>
      </c>
      <c r="Q194" s="127">
        <v>12140955</v>
      </c>
      <c r="R194" s="129">
        <v>1</v>
      </c>
      <c r="S194" s="133">
        <v>135.5</v>
      </c>
      <c r="U194" s="127">
        <v>16450.993999999999</v>
      </c>
      <c r="V194" s="131">
        <v>3.7699999999999999E-3</v>
      </c>
      <c r="W194" s="131">
        <v>7.7978740865607002E-3</v>
      </c>
      <c r="X194" s="131">
        <v>2.6358543146495399E-3</v>
      </c>
    </row>
    <row r="195" spans="1:24">
      <c r="A195" s="121">
        <v>1035</v>
      </c>
      <c r="B195">
        <v>1036</v>
      </c>
      <c r="C195" t="s">
        <v>4140</v>
      </c>
      <c r="D195" t="s">
        <v>4141</v>
      </c>
      <c r="E195" t="s">
        <v>35</v>
      </c>
      <c r="F195" t="s">
        <v>4276</v>
      </c>
      <c r="G195" t="s">
        <v>4143</v>
      </c>
      <c r="H195" t="s">
        <v>38</v>
      </c>
      <c r="I195" t="s">
        <v>1963</v>
      </c>
      <c r="J195" t="s">
        <v>39</v>
      </c>
      <c r="K195" t="s">
        <v>39</v>
      </c>
      <c r="L195" t="s">
        <v>1443</v>
      </c>
      <c r="M195" t="s">
        <v>41</v>
      </c>
      <c r="N195" t="s">
        <v>43</v>
      </c>
      <c r="O195" t="s">
        <v>45</v>
      </c>
      <c r="P195" t="s">
        <v>46</v>
      </c>
      <c r="Q195" s="127">
        <v>54000</v>
      </c>
      <c r="R195" s="129">
        <v>1</v>
      </c>
      <c r="S195" s="133">
        <v>9766.3979999999992</v>
      </c>
      <c r="U195" s="127">
        <v>5273.8549999999996</v>
      </c>
      <c r="V195" s="131">
        <v>0</v>
      </c>
      <c r="W195" s="131">
        <v>2.4998402257306001E-3</v>
      </c>
      <c r="X195" s="131">
        <v>8.4500141599909895E-4</v>
      </c>
    </row>
    <row r="196" spans="1:24">
      <c r="A196" s="121">
        <v>1035</v>
      </c>
      <c r="B196">
        <v>1036</v>
      </c>
      <c r="C196" t="s">
        <v>4277</v>
      </c>
      <c r="D196" t="s">
        <v>4278</v>
      </c>
      <c r="E196" t="s">
        <v>35</v>
      </c>
      <c r="F196" t="s">
        <v>4279</v>
      </c>
      <c r="G196" t="s">
        <v>4280</v>
      </c>
      <c r="H196" t="s">
        <v>38</v>
      </c>
      <c r="I196" t="s">
        <v>1963</v>
      </c>
      <c r="J196" t="s">
        <v>39</v>
      </c>
      <c r="K196" t="s">
        <v>39</v>
      </c>
      <c r="L196" t="s">
        <v>1445</v>
      </c>
      <c r="M196" t="s">
        <v>41</v>
      </c>
      <c r="N196" t="s">
        <v>316</v>
      </c>
      <c r="O196" t="s">
        <v>45</v>
      </c>
      <c r="P196" t="s">
        <v>46</v>
      </c>
      <c r="Q196" s="127">
        <v>23700</v>
      </c>
      <c r="R196" s="129">
        <v>1</v>
      </c>
      <c r="S196" s="133">
        <v>0</v>
      </c>
      <c r="U196" s="127">
        <v>0</v>
      </c>
      <c r="V196" s="131">
        <v>3.4400000000000001E-4</v>
      </c>
      <c r="W196" s="131">
        <v>1.1233948269061399E-13</v>
      </c>
      <c r="X196" s="131">
        <v>3.7973235636862504E-14</v>
      </c>
    </row>
    <row r="197" spans="1:24">
      <c r="A197" s="121">
        <v>1035</v>
      </c>
      <c r="B197">
        <v>1036</v>
      </c>
      <c r="C197" t="s">
        <v>132</v>
      </c>
      <c r="D197" t="s">
        <v>133</v>
      </c>
      <c r="E197" t="s">
        <v>35</v>
      </c>
      <c r="F197" t="s">
        <v>3729</v>
      </c>
      <c r="G197" t="s">
        <v>136</v>
      </c>
      <c r="H197" t="s">
        <v>38</v>
      </c>
      <c r="I197" t="s">
        <v>1963</v>
      </c>
      <c r="J197" t="s">
        <v>39</v>
      </c>
      <c r="K197" t="s">
        <v>39</v>
      </c>
      <c r="L197" t="s">
        <v>40</v>
      </c>
      <c r="M197" t="s">
        <v>41</v>
      </c>
      <c r="N197" t="s">
        <v>52</v>
      </c>
      <c r="O197" t="s">
        <v>45</v>
      </c>
      <c r="P197" t="s">
        <v>46</v>
      </c>
      <c r="Q197" s="127">
        <v>0</v>
      </c>
      <c r="R197" s="129">
        <v>1</v>
      </c>
      <c r="S197" s="133">
        <v>0</v>
      </c>
      <c r="T197" s="127">
        <v>2.7629999999999999</v>
      </c>
      <c r="U197" s="127">
        <v>2.7629999999999999</v>
      </c>
      <c r="V197" s="131">
        <v>0</v>
      </c>
      <c r="W197" s="131">
        <v>1.3096698054198901E-6</v>
      </c>
      <c r="X197" s="131">
        <v>4.42697428691723E-7</v>
      </c>
    </row>
    <row r="198" spans="1:24">
      <c r="A198" s="121">
        <v>1035</v>
      </c>
      <c r="B198">
        <v>1036</v>
      </c>
      <c r="C198" t="s">
        <v>2485</v>
      </c>
      <c r="D198" t="s">
        <v>2486</v>
      </c>
      <c r="E198" t="s">
        <v>35</v>
      </c>
      <c r="F198" t="s">
        <v>3841</v>
      </c>
      <c r="G198" t="s">
        <v>3842</v>
      </c>
      <c r="H198" t="s">
        <v>38</v>
      </c>
      <c r="I198" t="s">
        <v>1963</v>
      </c>
      <c r="J198" t="s">
        <v>39</v>
      </c>
      <c r="K198" t="s">
        <v>181</v>
      </c>
      <c r="L198" t="s">
        <v>40</v>
      </c>
      <c r="M198" t="s">
        <v>41</v>
      </c>
      <c r="N198" t="s">
        <v>72</v>
      </c>
      <c r="O198" t="s">
        <v>45</v>
      </c>
      <c r="P198" t="s">
        <v>46</v>
      </c>
      <c r="Q198" s="127">
        <v>74356</v>
      </c>
      <c r="R198" s="129">
        <v>1</v>
      </c>
      <c r="S198" s="133">
        <v>20930</v>
      </c>
      <c r="U198" s="127">
        <v>15562.710999999999</v>
      </c>
      <c r="V198" s="131">
        <v>5.3600000000000002E-4</v>
      </c>
      <c r="W198" s="131">
        <v>7.3768222807410796E-3</v>
      </c>
      <c r="X198" s="131">
        <v>2.4935294698596802E-3</v>
      </c>
    </row>
    <row r="199" spans="1:24">
      <c r="A199" s="121">
        <v>1035</v>
      </c>
      <c r="B199">
        <v>1036</v>
      </c>
      <c r="C199" t="s">
        <v>3893</v>
      </c>
      <c r="D199" t="s">
        <v>3894</v>
      </c>
      <c r="E199" t="s">
        <v>35</v>
      </c>
      <c r="F199" t="s">
        <v>3895</v>
      </c>
      <c r="G199" t="s">
        <v>3896</v>
      </c>
      <c r="H199" t="s">
        <v>38</v>
      </c>
      <c r="I199" t="s">
        <v>1963</v>
      </c>
      <c r="J199" t="s">
        <v>39</v>
      </c>
      <c r="K199" t="s">
        <v>39</v>
      </c>
      <c r="L199" t="s">
        <v>40</v>
      </c>
      <c r="M199" t="s">
        <v>41</v>
      </c>
      <c r="N199" t="s">
        <v>1563</v>
      </c>
      <c r="O199" t="s">
        <v>45</v>
      </c>
      <c r="P199" t="s">
        <v>46</v>
      </c>
      <c r="Q199" s="127">
        <v>0</v>
      </c>
      <c r="R199" s="129">
        <v>1</v>
      </c>
      <c r="S199" s="133">
        <v>0</v>
      </c>
      <c r="T199" s="127">
        <v>31.35</v>
      </c>
      <c r="U199" s="127">
        <v>31.35</v>
      </c>
      <c r="V199" s="131">
        <v>0</v>
      </c>
      <c r="W199" s="131">
        <v>1.4860096128062301E-5</v>
      </c>
      <c r="X199" s="131">
        <v>5.0230419291799098E-6</v>
      </c>
    </row>
    <row r="200" spans="1:24">
      <c r="A200" s="121">
        <v>1035</v>
      </c>
      <c r="B200">
        <v>1036</v>
      </c>
      <c r="C200" t="s">
        <v>3939</v>
      </c>
      <c r="D200" t="s">
        <v>3940</v>
      </c>
      <c r="E200" t="s">
        <v>35</v>
      </c>
      <c r="F200" t="s">
        <v>3941</v>
      </c>
      <c r="G200" t="s">
        <v>3942</v>
      </c>
      <c r="H200" t="s">
        <v>38</v>
      </c>
      <c r="I200" t="s">
        <v>1963</v>
      </c>
      <c r="J200" t="s">
        <v>39</v>
      </c>
      <c r="K200" t="s">
        <v>181</v>
      </c>
      <c r="L200" t="s">
        <v>40</v>
      </c>
      <c r="M200" t="s">
        <v>41</v>
      </c>
      <c r="N200" t="s">
        <v>1554</v>
      </c>
      <c r="O200" t="s">
        <v>45</v>
      </c>
      <c r="P200" t="s">
        <v>46</v>
      </c>
      <c r="Q200" s="127">
        <v>73340</v>
      </c>
      <c r="R200" s="129">
        <v>1</v>
      </c>
      <c r="S200" s="133">
        <v>4670</v>
      </c>
      <c r="U200" s="127">
        <v>3424.9780000000001</v>
      </c>
      <c r="V200" s="131">
        <v>9.8700000000000003E-4</v>
      </c>
      <c r="W200" s="131">
        <v>1.6234609989313701E-3</v>
      </c>
      <c r="X200" s="131">
        <v>5.4876580862898701E-4</v>
      </c>
    </row>
    <row r="201" spans="1:24">
      <c r="A201" s="121">
        <v>1035</v>
      </c>
      <c r="B201">
        <v>1036</v>
      </c>
      <c r="C201" t="s">
        <v>4140</v>
      </c>
      <c r="D201" t="s">
        <v>4141</v>
      </c>
      <c r="E201" t="s">
        <v>35</v>
      </c>
      <c r="F201" t="s">
        <v>4142</v>
      </c>
      <c r="G201" t="s">
        <v>4143</v>
      </c>
      <c r="H201" t="s">
        <v>38</v>
      </c>
      <c r="I201" t="s">
        <v>1963</v>
      </c>
      <c r="J201" t="s">
        <v>39</v>
      </c>
      <c r="K201" t="s">
        <v>39</v>
      </c>
      <c r="L201" t="s">
        <v>40</v>
      </c>
      <c r="M201" t="s">
        <v>41</v>
      </c>
      <c r="N201" t="s">
        <v>43</v>
      </c>
      <c r="O201" t="s">
        <v>45</v>
      </c>
      <c r="P201" t="s">
        <v>46</v>
      </c>
      <c r="Q201" s="127">
        <v>202300</v>
      </c>
      <c r="R201" s="129">
        <v>1</v>
      </c>
      <c r="S201" s="133">
        <v>10860</v>
      </c>
      <c r="U201" s="127">
        <v>21969.78</v>
      </c>
      <c r="V201" s="131">
        <v>6.5300000000000004E-4</v>
      </c>
      <c r="W201" s="131">
        <v>1.0413813164669199E-2</v>
      </c>
      <c r="X201" s="131">
        <v>3.5200997165823998E-3</v>
      </c>
    </row>
    <row r="202" spans="1:24">
      <c r="A202" s="121">
        <v>1035</v>
      </c>
      <c r="B202">
        <v>1036</v>
      </c>
      <c r="C202" t="s">
        <v>4191</v>
      </c>
      <c r="D202" t="s">
        <v>4192</v>
      </c>
      <c r="E202" t="s">
        <v>35</v>
      </c>
      <c r="F202" t="s">
        <v>4193</v>
      </c>
      <c r="G202" t="s">
        <v>4194</v>
      </c>
      <c r="H202" t="s">
        <v>38</v>
      </c>
      <c r="I202" t="s">
        <v>1963</v>
      </c>
      <c r="J202" t="s">
        <v>39</v>
      </c>
      <c r="K202" t="s">
        <v>538</v>
      </c>
      <c r="L202" t="s">
        <v>40</v>
      </c>
      <c r="M202" t="s">
        <v>41</v>
      </c>
      <c r="N202" t="s">
        <v>1551</v>
      </c>
      <c r="O202" t="s">
        <v>45</v>
      </c>
      <c r="P202" t="s">
        <v>46</v>
      </c>
      <c r="Q202" s="127">
        <v>43696</v>
      </c>
      <c r="R202" s="129">
        <v>1</v>
      </c>
      <c r="S202" s="133">
        <v>6245</v>
      </c>
      <c r="U202" s="127">
        <v>2728.8150000000001</v>
      </c>
      <c r="V202" s="131">
        <v>4.0099999999999999E-4</v>
      </c>
      <c r="W202" s="131">
        <v>1.2934754764822201E-3</v>
      </c>
      <c r="X202" s="131">
        <v>4.3722338649388999E-4</v>
      </c>
    </row>
    <row r="203" spans="1:24">
      <c r="A203" s="121">
        <v>1035</v>
      </c>
      <c r="B203">
        <v>1036</v>
      </c>
      <c r="C203" t="s">
        <v>4227</v>
      </c>
      <c r="D203" t="s">
        <v>4228</v>
      </c>
      <c r="E203" t="s">
        <v>35</v>
      </c>
      <c r="F203" t="s">
        <v>4229</v>
      </c>
      <c r="G203" t="s">
        <v>4230</v>
      </c>
      <c r="H203" t="s">
        <v>38</v>
      </c>
      <c r="I203" t="s">
        <v>1963</v>
      </c>
      <c r="J203" t="s">
        <v>39</v>
      </c>
      <c r="K203" t="s">
        <v>39</v>
      </c>
      <c r="L203" t="s">
        <v>40</v>
      </c>
      <c r="M203" t="s">
        <v>41</v>
      </c>
      <c r="N203" t="s">
        <v>1561</v>
      </c>
      <c r="O203" t="s">
        <v>45</v>
      </c>
      <c r="P203" t="s">
        <v>46</v>
      </c>
      <c r="Q203" s="127">
        <v>0</v>
      </c>
      <c r="R203" s="129">
        <v>1</v>
      </c>
      <c r="S203" s="133">
        <v>0</v>
      </c>
      <c r="T203" s="127">
        <v>4.7069999999999999</v>
      </c>
      <c r="U203" s="127">
        <v>4.7069999999999999</v>
      </c>
      <c r="V203" s="131">
        <v>0</v>
      </c>
      <c r="W203" s="131">
        <v>2.2309673249843801E-6</v>
      </c>
      <c r="X203" s="131">
        <v>7.5411641482350104E-7</v>
      </c>
    </row>
    <row r="204" spans="1:24">
      <c r="A204" s="121">
        <v>1035</v>
      </c>
      <c r="B204">
        <v>1036</v>
      </c>
      <c r="C204" t="s">
        <v>132</v>
      </c>
      <c r="D204" t="s">
        <v>133</v>
      </c>
      <c r="E204" t="s">
        <v>35</v>
      </c>
      <c r="F204" t="s">
        <v>4281</v>
      </c>
      <c r="G204" t="s">
        <v>136</v>
      </c>
      <c r="H204" t="s">
        <v>38</v>
      </c>
      <c r="I204" t="s">
        <v>1963</v>
      </c>
      <c r="J204" t="s">
        <v>39</v>
      </c>
      <c r="K204" t="s">
        <v>39</v>
      </c>
      <c r="L204" t="s">
        <v>1443</v>
      </c>
      <c r="M204" t="s">
        <v>41</v>
      </c>
      <c r="N204" t="s">
        <v>52</v>
      </c>
      <c r="O204" t="s">
        <v>45</v>
      </c>
      <c r="P204" t="s">
        <v>46</v>
      </c>
      <c r="Q204" s="127">
        <v>80287</v>
      </c>
      <c r="R204" s="129">
        <v>1</v>
      </c>
      <c r="S204" s="133">
        <v>451.226</v>
      </c>
      <c r="U204" s="127">
        <v>362.27600000000001</v>
      </c>
      <c r="V204" s="131">
        <v>4.84E-4</v>
      </c>
      <c r="W204" s="131">
        <v>1.7172100673524699E-4</v>
      </c>
      <c r="X204" s="131">
        <v>5.8045507210632697E-5</v>
      </c>
    </row>
    <row r="205" spans="1:24">
      <c r="A205" s="121">
        <v>1035</v>
      </c>
      <c r="B205">
        <v>1036</v>
      </c>
      <c r="C205" t="s">
        <v>3041</v>
      </c>
      <c r="D205" t="s">
        <v>3042</v>
      </c>
      <c r="E205" t="s">
        <v>35</v>
      </c>
      <c r="F205" t="s">
        <v>4282</v>
      </c>
      <c r="G205" t="s">
        <v>3759</v>
      </c>
      <c r="H205" t="s">
        <v>38</v>
      </c>
      <c r="I205" t="s">
        <v>1963</v>
      </c>
      <c r="J205" t="s">
        <v>39</v>
      </c>
      <c r="K205" t="s">
        <v>39</v>
      </c>
      <c r="L205" t="s">
        <v>1443</v>
      </c>
      <c r="M205" t="s">
        <v>41</v>
      </c>
      <c r="N205" t="s">
        <v>143</v>
      </c>
      <c r="O205" t="s">
        <v>45</v>
      </c>
      <c r="P205" t="s">
        <v>46</v>
      </c>
      <c r="Q205" s="127">
        <v>12427</v>
      </c>
      <c r="R205" s="129">
        <v>1</v>
      </c>
      <c r="S205" s="133">
        <v>3828.8820000000001</v>
      </c>
      <c r="U205" s="127">
        <v>475.815</v>
      </c>
      <c r="V205" s="131">
        <v>6.0999999999999997E-4</v>
      </c>
      <c r="W205" s="131">
        <v>2.25539389049314E-4</v>
      </c>
      <c r="X205" s="131">
        <v>7.62373135485261E-5</v>
      </c>
    </row>
    <row r="206" spans="1:24">
      <c r="A206" s="121">
        <v>1035</v>
      </c>
      <c r="B206">
        <v>1036</v>
      </c>
      <c r="C206" t="s">
        <v>841</v>
      </c>
      <c r="D206" t="s">
        <v>842</v>
      </c>
      <c r="E206" t="s">
        <v>35</v>
      </c>
      <c r="F206" t="s">
        <v>4283</v>
      </c>
      <c r="G206" t="s">
        <v>845</v>
      </c>
      <c r="H206" t="s">
        <v>38</v>
      </c>
      <c r="I206" t="s">
        <v>1963</v>
      </c>
      <c r="J206" t="s">
        <v>39</v>
      </c>
      <c r="K206" t="s">
        <v>39</v>
      </c>
      <c r="L206" t="s">
        <v>1443</v>
      </c>
      <c r="M206" t="s">
        <v>41</v>
      </c>
      <c r="N206" t="s">
        <v>143</v>
      </c>
      <c r="O206" t="s">
        <v>45</v>
      </c>
      <c r="P206" t="s">
        <v>46</v>
      </c>
      <c r="Q206" s="127">
        <v>126928</v>
      </c>
      <c r="R206" s="129">
        <v>1</v>
      </c>
      <c r="S206" s="133">
        <v>1859.508</v>
      </c>
      <c r="U206" s="127">
        <v>2360.2359999999999</v>
      </c>
      <c r="V206" s="131">
        <v>0</v>
      </c>
      <c r="W206" s="131">
        <v>1.1187667787735201E-3</v>
      </c>
      <c r="X206" s="131">
        <v>3.7816797349922101E-4</v>
      </c>
    </row>
    <row r="207" spans="1:24">
      <c r="A207" s="121">
        <v>1035</v>
      </c>
      <c r="B207">
        <v>1036</v>
      </c>
      <c r="C207" t="s">
        <v>2485</v>
      </c>
      <c r="D207" t="s">
        <v>2486</v>
      </c>
      <c r="E207" t="s">
        <v>35</v>
      </c>
      <c r="F207" t="s">
        <v>4284</v>
      </c>
      <c r="G207" t="s">
        <v>3842</v>
      </c>
      <c r="H207" t="s">
        <v>38</v>
      </c>
      <c r="I207" t="s">
        <v>1963</v>
      </c>
      <c r="J207" t="s">
        <v>39</v>
      </c>
      <c r="K207" t="s">
        <v>39</v>
      </c>
      <c r="L207" t="s">
        <v>1443</v>
      </c>
      <c r="M207" t="s">
        <v>41</v>
      </c>
      <c r="N207" t="s">
        <v>72</v>
      </c>
      <c r="O207" t="s">
        <v>45</v>
      </c>
      <c r="P207" t="s">
        <v>46</v>
      </c>
      <c r="Q207" s="127">
        <v>20695</v>
      </c>
      <c r="R207" s="129">
        <v>1</v>
      </c>
      <c r="S207" s="133">
        <v>20620.236000000001</v>
      </c>
      <c r="U207" s="127">
        <v>4267.3580000000002</v>
      </c>
      <c r="V207" s="131">
        <v>0</v>
      </c>
      <c r="W207" s="131">
        <v>2.0227543131806098E-3</v>
      </c>
      <c r="X207" s="131">
        <v>6.8373580089758305E-4</v>
      </c>
    </row>
    <row r="208" spans="1:24">
      <c r="A208" s="121">
        <v>1035</v>
      </c>
      <c r="B208">
        <v>1036</v>
      </c>
      <c r="C208" t="s">
        <v>835</v>
      </c>
      <c r="D208" t="s">
        <v>836</v>
      </c>
      <c r="E208" t="s">
        <v>35</v>
      </c>
      <c r="F208" t="s">
        <v>4285</v>
      </c>
      <c r="G208" t="s">
        <v>839</v>
      </c>
      <c r="H208" t="s">
        <v>38</v>
      </c>
      <c r="I208" t="s">
        <v>1963</v>
      </c>
      <c r="J208" t="s">
        <v>39</v>
      </c>
      <c r="K208" t="s">
        <v>39</v>
      </c>
      <c r="L208" t="s">
        <v>1443</v>
      </c>
      <c r="M208" t="s">
        <v>41</v>
      </c>
      <c r="N208" t="s">
        <v>80</v>
      </c>
      <c r="O208" t="s">
        <v>45</v>
      </c>
      <c r="P208" t="s">
        <v>46</v>
      </c>
      <c r="Q208" s="127">
        <v>10800</v>
      </c>
      <c r="R208" s="129">
        <v>1</v>
      </c>
      <c r="S208" s="133">
        <v>16897.105</v>
      </c>
      <c r="U208" s="127">
        <v>1824.8869999999999</v>
      </c>
      <c r="V208" s="131">
        <v>0</v>
      </c>
      <c r="W208" s="131">
        <v>8.6500801579852797E-4</v>
      </c>
      <c r="X208" s="131">
        <v>2.9239188596011498E-4</v>
      </c>
    </row>
    <row r="209" spans="1:24">
      <c r="A209" s="121">
        <v>1035</v>
      </c>
      <c r="B209">
        <v>1036</v>
      </c>
      <c r="C209" t="s">
        <v>3893</v>
      </c>
      <c r="D209" t="s">
        <v>3894</v>
      </c>
      <c r="E209" t="s">
        <v>35</v>
      </c>
      <c r="F209" t="s">
        <v>1016</v>
      </c>
      <c r="G209" t="s">
        <v>3896</v>
      </c>
      <c r="H209" t="s">
        <v>38</v>
      </c>
      <c r="I209" t="s">
        <v>1963</v>
      </c>
      <c r="J209" t="s">
        <v>39</v>
      </c>
      <c r="K209" t="s">
        <v>39</v>
      </c>
      <c r="L209" t="s">
        <v>1443</v>
      </c>
      <c r="M209" t="s">
        <v>41</v>
      </c>
      <c r="N209" t="s">
        <v>1563</v>
      </c>
      <c r="O209" t="s">
        <v>45</v>
      </c>
      <c r="P209" t="s">
        <v>46</v>
      </c>
      <c r="Q209" s="127">
        <v>10450</v>
      </c>
      <c r="R209" s="129">
        <v>1</v>
      </c>
      <c r="S209" s="133">
        <v>10655.165999999999</v>
      </c>
      <c r="U209" s="127">
        <v>1113.4649999999999</v>
      </c>
      <c r="V209" s="131">
        <v>6.9099999999999999E-4</v>
      </c>
      <c r="W209" s="131">
        <v>5.2778930340153596E-4</v>
      </c>
      <c r="X209" s="131">
        <v>1.78404485267907E-4</v>
      </c>
    </row>
    <row r="210" spans="1:24">
      <c r="A210" s="121">
        <v>1035</v>
      </c>
      <c r="B210">
        <v>1036</v>
      </c>
      <c r="C210" t="s">
        <v>828</v>
      </c>
      <c r="D210" t="s">
        <v>829</v>
      </c>
      <c r="E210" t="s">
        <v>35</v>
      </c>
      <c r="F210" t="s">
        <v>4286</v>
      </c>
      <c r="G210" t="s">
        <v>832</v>
      </c>
      <c r="H210" t="s">
        <v>38</v>
      </c>
      <c r="I210" t="s">
        <v>1963</v>
      </c>
      <c r="J210" t="s">
        <v>39</v>
      </c>
      <c r="K210" t="s">
        <v>39</v>
      </c>
      <c r="L210" t="s">
        <v>1443</v>
      </c>
      <c r="M210" t="s">
        <v>41</v>
      </c>
      <c r="N210" t="s">
        <v>347</v>
      </c>
      <c r="O210" t="s">
        <v>45</v>
      </c>
      <c r="P210" t="s">
        <v>46</v>
      </c>
      <c r="Q210" s="127">
        <v>3657303</v>
      </c>
      <c r="R210" s="129">
        <v>1</v>
      </c>
      <c r="S210" s="133">
        <v>209.79400000000001</v>
      </c>
      <c r="U210" s="127">
        <v>7672.7879999999996</v>
      </c>
      <c r="V210" s="131">
        <v>2.4320000000000001E-3</v>
      </c>
      <c r="W210" s="131">
        <v>3.6369493365742199E-3</v>
      </c>
      <c r="X210" s="131">
        <v>1.2293695043746301E-3</v>
      </c>
    </row>
    <row r="211" spans="1:24">
      <c r="A211" s="121">
        <v>1035</v>
      </c>
      <c r="B211">
        <v>1036</v>
      </c>
      <c r="C211" t="s">
        <v>2853</v>
      </c>
      <c r="D211" t="s">
        <v>2854</v>
      </c>
      <c r="E211" t="s">
        <v>35</v>
      </c>
      <c r="F211" t="s">
        <v>4287</v>
      </c>
      <c r="G211" t="s">
        <v>4169</v>
      </c>
      <c r="H211" t="s">
        <v>38</v>
      </c>
      <c r="I211" t="s">
        <v>1963</v>
      </c>
      <c r="J211" t="s">
        <v>39</v>
      </c>
      <c r="K211" t="s">
        <v>39</v>
      </c>
      <c r="L211" t="s">
        <v>1443</v>
      </c>
      <c r="M211" t="s">
        <v>41</v>
      </c>
      <c r="N211" t="s">
        <v>72</v>
      </c>
      <c r="O211" t="s">
        <v>45</v>
      </c>
      <c r="P211" t="s">
        <v>46</v>
      </c>
      <c r="Q211" s="127">
        <v>73776</v>
      </c>
      <c r="R211" s="129">
        <v>1</v>
      </c>
      <c r="S211" s="133">
        <v>5684.2259999999997</v>
      </c>
      <c r="U211" s="127">
        <v>4193.5940000000001</v>
      </c>
      <c r="V211" s="131">
        <v>0</v>
      </c>
      <c r="W211" s="131">
        <v>1.9877900284489798E-3</v>
      </c>
      <c r="X211" s="131">
        <v>6.71917097524654E-4</v>
      </c>
    </row>
    <row r="212" spans="1:24">
      <c r="A212" s="121">
        <v>1035</v>
      </c>
      <c r="B212">
        <v>1036</v>
      </c>
      <c r="C212" t="s">
        <v>67</v>
      </c>
      <c r="D212" t="s">
        <v>68</v>
      </c>
      <c r="E212" t="s">
        <v>35</v>
      </c>
      <c r="F212" t="s">
        <v>4288</v>
      </c>
      <c r="G212" t="s">
        <v>71</v>
      </c>
      <c r="H212" t="s">
        <v>38</v>
      </c>
      <c r="I212" t="s">
        <v>1963</v>
      </c>
      <c r="J212" t="s">
        <v>39</v>
      </c>
      <c r="K212" t="s">
        <v>39</v>
      </c>
      <c r="L212" t="s">
        <v>1443</v>
      </c>
      <c r="M212" t="s">
        <v>41</v>
      </c>
      <c r="N212" t="s">
        <v>72</v>
      </c>
      <c r="O212" t="s">
        <v>45</v>
      </c>
      <c r="P212" t="s">
        <v>46</v>
      </c>
      <c r="Q212" s="127">
        <v>63800</v>
      </c>
      <c r="R212" s="129">
        <v>1</v>
      </c>
      <c r="S212" s="133">
        <v>5651.375</v>
      </c>
      <c r="U212" s="127">
        <v>3605.5770000000002</v>
      </c>
      <c r="V212" s="131">
        <v>3.1640000000000001E-3</v>
      </c>
      <c r="W212" s="131">
        <v>1.7090661732744601E-3</v>
      </c>
      <c r="X212" s="131">
        <v>5.7770225536354696E-4</v>
      </c>
    </row>
    <row r="213" spans="1:24">
      <c r="A213" s="121">
        <v>1035</v>
      </c>
      <c r="B213">
        <v>1036</v>
      </c>
      <c r="C213" t="s">
        <v>2895</v>
      </c>
      <c r="D213" t="s">
        <v>2896</v>
      </c>
      <c r="E213" t="s">
        <v>35</v>
      </c>
      <c r="F213" t="s">
        <v>4289</v>
      </c>
      <c r="G213" t="s">
        <v>4211</v>
      </c>
      <c r="H213" t="s">
        <v>38</v>
      </c>
      <c r="I213" t="s">
        <v>1963</v>
      </c>
      <c r="J213" t="s">
        <v>39</v>
      </c>
      <c r="K213" t="s">
        <v>39</v>
      </c>
      <c r="L213" t="s">
        <v>1443</v>
      </c>
      <c r="M213" t="s">
        <v>41</v>
      </c>
      <c r="N213" t="s">
        <v>72</v>
      </c>
      <c r="O213" t="s">
        <v>45</v>
      </c>
      <c r="P213" t="s">
        <v>46</v>
      </c>
      <c r="Q213" s="127">
        <v>51356</v>
      </c>
      <c r="R213" s="129">
        <v>1</v>
      </c>
      <c r="S213" s="133">
        <v>4968.8100000000004</v>
      </c>
      <c r="U213" s="127">
        <v>2551.7820000000002</v>
      </c>
      <c r="V213" s="131">
        <v>0</v>
      </c>
      <c r="W213" s="131">
        <v>1.2095606622954101E-3</v>
      </c>
      <c r="X213" s="131">
        <v>4.0885831896625299E-4</v>
      </c>
    </row>
    <row r="214" spans="1:24">
      <c r="A214" s="121">
        <v>1035</v>
      </c>
      <c r="B214">
        <v>1036</v>
      </c>
      <c r="C214" t="s">
        <v>4227</v>
      </c>
      <c r="D214" t="s">
        <v>4228</v>
      </c>
      <c r="E214" t="s">
        <v>35</v>
      </c>
      <c r="F214" t="s">
        <v>4290</v>
      </c>
      <c r="G214" t="s">
        <v>4230</v>
      </c>
      <c r="H214" t="s">
        <v>38</v>
      </c>
      <c r="I214" t="s">
        <v>1963</v>
      </c>
      <c r="J214" t="s">
        <v>39</v>
      </c>
      <c r="K214" t="s">
        <v>39</v>
      </c>
      <c r="L214" t="s">
        <v>1443</v>
      </c>
      <c r="M214" t="s">
        <v>41</v>
      </c>
      <c r="N214" t="s">
        <v>1561</v>
      </c>
      <c r="O214" t="s">
        <v>45</v>
      </c>
      <c r="P214" t="s">
        <v>46</v>
      </c>
      <c r="Q214" s="127">
        <v>23416</v>
      </c>
      <c r="R214" s="129">
        <v>1</v>
      </c>
      <c r="S214" s="133">
        <v>2276.1790000000001</v>
      </c>
      <c r="U214" s="127">
        <v>532.99</v>
      </c>
      <c r="V214" s="131">
        <v>5.0000000000000001E-4</v>
      </c>
      <c r="W214" s="131">
        <v>2.5264061870779799E-4</v>
      </c>
      <c r="X214" s="131">
        <v>8.5398129988322201E-5</v>
      </c>
    </row>
    <row r="215" spans="1:24">
      <c r="A215" s="121">
        <v>1035</v>
      </c>
      <c r="B215">
        <v>1036</v>
      </c>
      <c r="C215" t="s">
        <v>4291</v>
      </c>
      <c r="D215" t="s">
        <v>4292</v>
      </c>
      <c r="E215" t="s">
        <v>35</v>
      </c>
      <c r="F215" t="s">
        <v>4293</v>
      </c>
      <c r="G215" t="s">
        <v>4294</v>
      </c>
      <c r="H215" t="s">
        <v>38</v>
      </c>
      <c r="I215" t="s">
        <v>1963</v>
      </c>
      <c r="J215" t="s">
        <v>175</v>
      </c>
      <c r="K215" t="s">
        <v>39</v>
      </c>
      <c r="L215" t="s">
        <v>40</v>
      </c>
      <c r="M215" t="s">
        <v>1459</v>
      </c>
      <c r="N215" t="s">
        <v>1582</v>
      </c>
      <c r="O215" t="s">
        <v>45</v>
      </c>
      <c r="P215" t="s">
        <v>178</v>
      </c>
      <c r="Q215" s="127">
        <v>81123</v>
      </c>
      <c r="R215" s="129">
        <v>3.165</v>
      </c>
      <c r="S215" s="133">
        <v>3085</v>
      </c>
      <c r="U215" s="127">
        <v>7920.87</v>
      </c>
      <c r="V215" s="131">
        <v>8.0400000000000003E-4</v>
      </c>
      <c r="W215" s="131">
        <v>3.7545419339403401E-3</v>
      </c>
      <c r="X215" s="131">
        <v>1.2691184092296799E-3</v>
      </c>
    </row>
    <row r="216" spans="1:24">
      <c r="A216" s="121">
        <v>1035</v>
      </c>
      <c r="B216">
        <v>1036</v>
      </c>
      <c r="C216" t="s">
        <v>260</v>
      </c>
      <c r="D216" t="s">
        <v>261</v>
      </c>
      <c r="E216" t="s">
        <v>189</v>
      </c>
      <c r="F216" t="s">
        <v>4295</v>
      </c>
      <c r="G216" t="s">
        <v>4126</v>
      </c>
      <c r="H216" t="s">
        <v>38</v>
      </c>
      <c r="I216" t="s">
        <v>1963</v>
      </c>
      <c r="J216" t="s">
        <v>175</v>
      </c>
      <c r="K216" t="s">
        <v>181</v>
      </c>
      <c r="L216" t="s">
        <v>40</v>
      </c>
      <c r="M216" t="s">
        <v>1457</v>
      </c>
      <c r="N216" t="s">
        <v>1639</v>
      </c>
      <c r="O216" t="s">
        <v>45</v>
      </c>
      <c r="P216" t="s">
        <v>178</v>
      </c>
      <c r="Q216" s="127">
        <v>7661</v>
      </c>
      <c r="R216" s="129">
        <v>3.165</v>
      </c>
      <c r="S216" s="133">
        <v>11192</v>
      </c>
      <c r="U216" s="127">
        <v>2713.732</v>
      </c>
      <c r="V216" s="131">
        <v>1.26E-4</v>
      </c>
      <c r="W216" s="131">
        <v>1.2863257153327E-3</v>
      </c>
      <c r="X216" s="131">
        <v>4.3480660872016898E-4</v>
      </c>
    </row>
    <row r="217" spans="1:24">
      <c r="A217" s="121">
        <v>1035</v>
      </c>
      <c r="B217">
        <v>1036</v>
      </c>
      <c r="C217" t="s">
        <v>4296</v>
      </c>
      <c r="D217" t="s">
        <v>4297</v>
      </c>
      <c r="E217" t="s">
        <v>35</v>
      </c>
      <c r="F217" t="s">
        <v>4298</v>
      </c>
      <c r="G217" t="s">
        <v>4299</v>
      </c>
      <c r="H217" t="s">
        <v>38</v>
      </c>
      <c r="I217" t="s">
        <v>1963</v>
      </c>
      <c r="J217" t="s">
        <v>175</v>
      </c>
      <c r="K217" t="s">
        <v>39</v>
      </c>
      <c r="L217" t="s">
        <v>40</v>
      </c>
      <c r="M217" t="s">
        <v>1459</v>
      </c>
      <c r="N217" t="s">
        <v>1631</v>
      </c>
      <c r="O217" t="s">
        <v>45</v>
      </c>
      <c r="P217" t="s">
        <v>178</v>
      </c>
      <c r="Q217" s="127">
        <v>24990</v>
      </c>
      <c r="R217" s="129">
        <v>3.165</v>
      </c>
      <c r="S217" s="133">
        <v>310</v>
      </c>
      <c r="U217" s="127">
        <v>245.18899999999999</v>
      </c>
      <c r="V217" s="131">
        <v>8.5000000000000006E-5</v>
      </c>
      <c r="W217" s="131">
        <v>1.1622130241405E-4</v>
      </c>
      <c r="X217" s="131">
        <v>3.92853767606008E-5</v>
      </c>
    </row>
    <row r="218" spans="1:24">
      <c r="A218" s="121">
        <v>1035</v>
      </c>
      <c r="B218">
        <v>1036</v>
      </c>
      <c r="C218" t="s">
        <v>3266</v>
      </c>
      <c r="D218" t="s">
        <v>3267</v>
      </c>
      <c r="E218" t="s">
        <v>189</v>
      </c>
      <c r="F218" t="s">
        <v>4300</v>
      </c>
      <c r="G218" t="s">
        <v>4301</v>
      </c>
      <c r="H218" t="s">
        <v>38</v>
      </c>
      <c r="I218" t="s">
        <v>1963</v>
      </c>
      <c r="J218" t="s">
        <v>175</v>
      </c>
      <c r="K218" t="s">
        <v>1372</v>
      </c>
      <c r="L218" t="s">
        <v>40</v>
      </c>
      <c r="M218" t="s">
        <v>1489</v>
      </c>
      <c r="N218" t="s">
        <v>499</v>
      </c>
      <c r="O218" t="s">
        <v>45</v>
      </c>
      <c r="P218" t="s">
        <v>1321</v>
      </c>
      <c r="Q218" s="127">
        <v>1682360</v>
      </c>
      <c r="R218" s="129">
        <v>4.1872999999999996</v>
      </c>
      <c r="S218" s="133">
        <v>258</v>
      </c>
      <c r="T218" s="127">
        <v>152.40299999999999</v>
      </c>
      <c r="U218" s="127">
        <v>18813.087</v>
      </c>
      <c r="V218" s="131">
        <v>1.6590000000000001E-3</v>
      </c>
      <c r="W218" s="131">
        <v>8.9175209968149205E-3</v>
      </c>
      <c r="X218" s="131">
        <v>3.01431979210114E-3</v>
      </c>
    </row>
    <row r="219" spans="1:24">
      <c r="A219" s="121">
        <v>1035</v>
      </c>
      <c r="B219">
        <v>1036</v>
      </c>
      <c r="C219" t="s">
        <v>4302</v>
      </c>
      <c r="D219" t="s">
        <v>4303</v>
      </c>
      <c r="E219" t="s">
        <v>189</v>
      </c>
      <c r="F219" t="s">
        <v>4304</v>
      </c>
      <c r="G219" t="s">
        <v>4305</v>
      </c>
      <c r="H219" t="s">
        <v>38</v>
      </c>
      <c r="I219" t="s">
        <v>1963</v>
      </c>
      <c r="J219" t="s">
        <v>175</v>
      </c>
      <c r="K219" t="s">
        <v>181</v>
      </c>
      <c r="L219" t="s">
        <v>40</v>
      </c>
      <c r="M219" t="s">
        <v>1459</v>
      </c>
      <c r="N219" t="s">
        <v>1616</v>
      </c>
      <c r="O219" t="s">
        <v>45</v>
      </c>
      <c r="P219" t="s">
        <v>178</v>
      </c>
      <c r="Q219" s="127">
        <v>9617</v>
      </c>
      <c r="R219" s="129">
        <v>3.165</v>
      </c>
      <c r="S219" s="133">
        <v>2336</v>
      </c>
      <c r="U219" s="127">
        <v>711.02700000000004</v>
      </c>
      <c r="V219" s="131">
        <v>1.13E-4</v>
      </c>
      <c r="W219" s="131">
        <v>3.3703130539673802E-4</v>
      </c>
      <c r="X219" s="131">
        <v>1.1392405297143999E-4</v>
      </c>
    </row>
    <row r="220" spans="1:24">
      <c r="A220" s="121">
        <v>1035</v>
      </c>
      <c r="B220">
        <v>1036</v>
      </c>
      <c r="C220" t="s">
        <v>4306</v>
      </c>
      <c r="D220" t="s">
        <v>4307</v>
      </c>
      <c r="E220" t="s">
        <v>171</v>
      </c>
      <c r="F220" t="s">
        <v>4308</v>
      </c>
      <c r="G220" t="s">
        <v>4309</v>
      </c>
      <c r="H220" t="s">
        <v>38</v>
      </c>
      <c r="I220" t="s">
        <v>1963</v>
      </c>
      <c r="J220" t="s">
        <v>175</v>
      </c>
      <c r="K220" t="s">
        <v>181</v>
      </c>
      <c r="L220" t="s">
        <v>40</v>
      </c>
      <c r="M220" t="s">
        <v>1459</v>
      </c>
      <c r="N220" t="s">
        <v>1616</v>
      </c>
      <c r="O220" t="s">
        <v>45</v>
      </c>
      <c r="P220" t="s">
        <v>178</v>
      </c>
      <c r="Q220" s="127">
        <v>3536</v>
      </c>
      <c r="R220" s="129">
        <v>3.165</v>
      </c>
      <c r="S220" s="133">
        <v>2801</v>
      </c>
      <c r="U220" s="127">
        <v>313.47199999999998</v>
      </c>
      <c r="V220" s="131">
        <v>6.2000000000000003E-5</v>
      </c>
      <c r="W220" s="131">
        <v>1.4858780021251899E-4</v>
      </c>
      <c r="X220" s="131">
        <v>5.02259705590084E-5</v>
      </c>
    </row>
    <row r="221" spans="1:24">
      <c r="A221" s="121">
        <v>1035</v>
      </c>
      <c r="B221">
        <v>1036</v>
      </c>
      <c r="C221" t="s">
        <v>4310</v>
      </c>
      <c r="D221" t="s">
        <v>4311</v>
      </c>
      <c r="E221" t="s">
        <v>189</v>
      </c>
      <c r="F221" t="s">
        <v>4312</v>
      </c>
      <c r="G221" t="s">
        <v>4313</v>
      </c>
      <c r="H221" t="s">
        <v>38</v>
      </c>
      <c r="I221" t="s">
        <v>1963</v>
      </c>
      <c r="J221" t="s">
        <v>175</v>
      </c>
      <c r="K221" t="s">
        <v>181</v>
      </c>
      <c r="L221" t="s">
        <v>40</v>
      </c>
      <c r="M221" t="s">
        <v>1457</v>
      </c>
      <c r="N221" t="s">
        <v>1616</v>
      </c>
      <c r="O221" t="s">
        <v>45</v>
      </c>
      <c r="P221" t="s">
        <v>178</v>
      </c>
      <c r="Q221" s="127">
        <v>14367</v>
      </c>
      <c r="R221" s="129">
        <v>3.165</v>
      </c>
      <c r="S221" s="133">
        <v>2808</v>
      </c>
      <c r="U221" s="127">
        <v>1276.8409999999999</v>
      </c>
      <c r="V221" s="131">
        <v>9.9999999999999995E-7</v>
      </c>
      <c r="W221" s="131">
        <v>6.05230747344835E-4</v>
      </c>
      <c r="X221" s="131">
        <v>2.04581410143167E-4</v>
      </c>
    </row>
    <row r="222" spans="1:24">
      <c r="A222" s="121">
        <v>1035</v>
      </c>
      <c r="B222">
        <v>1036</v>
      </c>
      <c r="C222" t="s">
        <v>3939</v>
      </c>
      <c r="D222" t="s">
        <v>3940</v>
      </c>
      <c r="E222" t="s">
        <v>35</v>
      </c>
      <c r="F222" t="s">
        <v>4314</v>
      </c>
      <c r="G222" t="s">
        <v>3942</v>
      </c>
      <c r="H222" t="s">
        <v>38</v>
      </c>
      <c r="I222" t="s">
        <v>1963</v>
      </c>
      <c r="J222" t="s">
        <v>175</v>
      </c>
      <c r="K222" t="s">
        <v>39</v>
      </c>
      <c r="L222" t="s">
        <v>40</v>
      </c>
      <c r="M222" t="s">
        <v>1459</v>
      </c>
      <c r="N222" t="s">
        <v>1628</v>
      </c>
      <c r="O222" t="s">
        <v>45</v>
      </c>
      <c r="P222" t="s">
        <v>178</v>
      </c>
      <c r="Q222" s="127">
        <v>61310</v>
      </c>
      <c r="R222" s="129">
        <v>3.165</v>
      </c>
      <c r="S222" s="133">
        <v>1502</v>
      </c>
      <c r="U222" s="127">
        <v>2914.5729999999999</v>
      </c>
      <c r="V222" s="131">
        <v>1.075E-3</v>
      </c>
      <c r="W222" s="131">
        <v>1.3815259178006801E-3</v>
      </c>
      <c r="X222" s="131">
        <v>4.6698638767597901E-4</v>
      </c>
    </row>
    <row r="223" spans="1:24">
      <c r="A223" s="121">
        <v>1035</v>
      </c>
      <c r="B223">
        <v>1036</v>
      </c>
      <c r="C223" t="s">
        <v>3609</v>
      </c>
      <c r="D223" t="s">
        <v>3610</v>
      </c>
      <c r="E223" t="s">
        <v>189</v>
      </c>
      <c r="F223" t="s">
        <v>3609</v>
      </c>
      <c r="G223" t="s">
        <v>4315</v>
      </c>
      <c r="H223" t="s">
        <v>38</v>
      </c>
      <c r="I223" t="s">
        <v>1963</v>
      </c>
      <c r="J223" t="s">
        <v>175</v>
      </c>
      <c r="K223" t="s">
        <v>1410</v>
      </c>
      <c r="L223" t="s">
        <v>40</v>
      </c>
      <c r="M223" t="s">
        <v>166</v>
      </c>
      <c r="N223" t="s">
        <v>618</v>
      </c>
      <c r="O223" t="s">
        <v>45</v>
      </c>
      <c r="P223" t="s">
        <v>188</v>
      </c>
      <c r="Q223" s="127">
        <v>59841</v>
      </c>
      <c r="R223" s="129">
        <v>3.6360000000000001</v>
      </c>
      <c r="S223" s="133">
        <v>319.2</v>
      </c>
      <c r="T223" s="127">
        <v>61.183999999999997</v>
      </c>
      <c r="U223" s="127">
        <v>916.98599999999999</v>
      </c>
      <c r="V223" s="131">
        <v>3.2499999999999999E-4</v>
      </c>
      <c r="W223" s="131">
        <v>4.3465693246042399E-4</v>
      </c>
      <c r="X223" s="131">
        <v>1.4692367921055499E-4</v>
      </c>
    </row>
    <row r="224" spans="1:24">
      <c r="A224" s="121">
        <v>1035</v>
      </c>
      <c r="B224">
        <v>1036</v>
      </c>
      <c r="C224" t="s">
        <v>4316</v>
      </c>
      <c r="D224" t="s">
        <v>4317</v>
      </c>
      <c r="E224" t="s">
        <v>189</v>
      </c>
      <c r="F224" t="s">
        <v>4318</v>
      </c>
      <c r="G224" t="s">
        <v>4319</v>
      </c>
      <c r="H224" t="s">
        <v>38</v>
      </c>
      <c r="I224" t="s">
        <v>1963</v>
      </c>
      <c r="J224" t="s">
        <v>175</v>
      </c>
      <c r="K224" t="s">
        <v>181</v>
      </c>
      <c r="L224" t="s">
        <v>40</v>
      </c>
      <c r="M224" t="s">
        <v>1457</v>
      </c>
      <c r="N224" t="s">
        <v>1616</v>
      </c>
      <c r="O224" t="s">
        <v>45</v>
      </c>
      <c r="P224" t="s">
        <v>178</v>
      </c>
      <c r="Q224" s="127">
        <v>10214</v>
      </c>
      <c r="R224" s="129">
        <v>3.165</v>
      </c>
      <c r="S224" s="133">
        <v>1074</v>
      </c>
      <c r="U224" s="127">
        <v>347.19499999999999</v>
      </c>
      <c r="V224" s="131">
        <v>7.4999999999999993E-5</v>
      </c>
      <c r="W224" s="131">
        <v>1.64572748736725E-4</v>
      </c>
      <c r="X224" s="131">
        <v>5.5629237535272497E-5</v>
      </c>
    </row>
    <row r="225" spans="1:24">
      <c r="A225" s="121">
        <v>1035</v>
      </c>
      <c r="B225">
        <v>1036</v>
      </c>
      <c r="C225" t="s">
        <v>108</v>
      </c>
      <c r="D225" t="s">
        <v>109</v>
      </c>
      <c r="E225" t="s">
        <v>35</v>
      </c>
      <c r="F225" t="s">
        <v>4320</v>
      </c>
      <c r="G225" t="s">
        <v>112</v>
      </c>
      <c r="H225" t="s">
        <v>38</v>
      </c>
      <c r="I225" t="s">
        <v>1963</v>
      </c>
      <c r="J225" t="s">
        <v>175</v>
      </c>
      <c r="K225" t="s">
        <v>39</v>
      </c>
      <c r="L225" t="s">
        <v>40</v>
      </c>
      <c r="M225" t="s">
        <v>1457</v>
      </c>
      <c r="N225" t="s">
        <v>499</v>
      </c>
      <c r="O225" t="s">
        <v>45</v>
      </c>
      <c r="P225" t="s">
        <v>178</v>
      </c>
      <c r="Q225" s="127">
        <v>14810</v>
      </c>
      <c r="R225" s="129">
        <v>3.165</v>
      </c>
      <c r="S225" s="133">
        <v>2431</v>
      </c>
      <c r="U225" s="127">
        <v>1139.498</v>
      </c>
      <c r="V225" s="131">
        <v>1.1709999999999999E-3</v>
      </c>
      <c r="W225" s="131">
        <v>5.4012938532268498E-4</v>
      </c>
      <c r="X225" s="131">
        <v>1.8257570652820501E-4</v>
      </c>
    </row>
    <row r="226" spans="1:24">
      <c r="A226" s="121">
        <v>1035</v>
      </c>
      <c r="B226">
        <v>1036</v>
      </c>
      <c r="C226" t="s">
        <v>4321</v>
      </c>
      <c r="D226" t="s">
        <v>4322</v>
      </c>
      <c r="E226" t="s">
        <v>35</v>
      </c>
      <c r="F226" t="s">
        <v>4323</v>
      </c>
      <c r="G226" t="s">
        <v>4324</v>
      </c>
      <c r="H226" t="s">
        <v>38</v>
      </c>
      <c r="I226" t="s">
        <v>1963</v>
      </c>
      <c r="J226" t="s">
        <v>175</v>
      </c>
      <c r="K226" t="s">
        <v>39</v>
      </c>
      <c r="L226" t="s">
        <v>40</v>
      </c>
      <c r="M226" t="s">
        <v>1459</v>
      </c>
      <c r="N226" t="s">
        <v>1578</v>
      </c>
      <c r="O226" t="s">
        <v>45</v>
      </c>
      <c r="P226" t="s">
        <v>178</v>
      </c>
      <c r="Q226" s="127">
        <v>60513</v>
      </c>
      <c r="R226" s="129">
        <v>3.165</v>
      </c>
      <c r="S226" s="133">
        <v>801</v>
      </c>
      <c r="U226" s="127">
        <v>1534.104</v>
      </c>
      <c r="V226" s="131">
        <v>9.0209999999999995E-3</v>
      </c>
      <c r="W226" s="131">
        <v>7.2717508139489499E-4</v>
      </c>
      <c r="X226" s="131">
        <v>2.4580129847233103E-4</v>
      </c>
    </row>
    <row r="227" spans="1:24">
      <c r="A227" s="121">
        <v>1035</v>
      </c>
      <c r="B227">
        <v>1036</v>
      </c>
      <c r="C227" t="s">
        <v>4325</v>
      </c>
      <c r="D227" t="s">
        <v>4326</v>
      </c>
      <c r="E227" t="s">
        <v>189</v>
      </c>
      <c r="F227" t="s">
        <v>4327</v>
      </c>
      <c r="G227" t="s">
        <v>4328</v>
      </c>
      <c r="H227" t="s">
        <v>38</v>
      </c>
      <c r="I227" t="s">
        <v>1963</v>
      </c>
      <c r="J227" t="s">
        <v>175</v>
      </c>
      <c r="K227" t="s">
        <v>1402</v>
      </c>
      <c r="L227" t="s">
        <v>40</v>
      </c>
      <c r="M227" t="s">
        <v>1457</v>
      </c>
      <c r="N227" t="s">
        <v>1601</v>
      </c>
      <c r="O227" t="s">
        <v>45</v>
      </c>
      <c r="P227" t="s">
        <v>178</v>
      </c>
      <c r="Q227" s="127">
        <v>5651</v>
      </c>
      <c r="R227" s="129">
        <v>3.165</v>
      </c>
      <c r="S227" s="133">
        <v>12546</v>
      </c>
      <c r="U227" s="127">
        <v>2243.904</v>
      </c>
      <c r="V227" s="131">
        <v>1.9999999999999999E-6</v>
      </c>
      <c r="W227" s="131">
        <v>1.0636246126772999E-3</v>
      </c>
      <c r="X227" s="131">
        <v>3.5952869889560401E-4</v>
      </c>
    </row>
    <row r="228" spans="1:24">
      <c r="A228" s="121">
        <v>1035</v>
      </c>
      <c r="B228">
        <v>1036</v>
      </c>
      <c r="C228" t="s">
        <v>4329</v>
      </c>
      <c r="D228" t="s">
        <v>4330</v>
      </c>
      <c r="E228" t="s">
        <v>35</v>
      </c>
      <c r="F228" t="s">
        <v>4331</v>
      </c>
      <c r="G228" t="s">
        <v>4332</v>
      </c>
      <c r="H228" t="s">
        <v>38</v>
      </c>
      <c r="I228" t="s">
        <v>1963</v>
      </c>
      <c r="J228" t="s">
        <v>175</v>
      </c>
      <c r="K228" t="s">
        <v>181</v>
      </c>
      <c r="L228" t="s">
        <v>40</v>
      </c>
      <c r="M228" t="s">
        <v>1459</v>
      </c>
      <c r="N228" t="s">
        <v>1626</v>
      </c>
      <c r="O228" t="s">
        <v>45</v>
      </c>
      <c r="P228" t="s">
        <v>178</v>
      </c>
      <c r="Q228" s="127">
        <v>38868</v>
      </c>
      <c r="R228" s="129">
        <v>3.165</v>
      </c>
      <c r="S228" s="133">
        <v>1216</v>
      </c>
      <c r="U228" s="127">
        <v>1495.8889999999999</v>
      </c>
      <c r="V228" s="131">
        <v>2.5119999999999999E-3</v>
      </c>
      <c r="W228" s="131">
        <v>7.09060931726346E-4</v>
      </c>
      <c r="X228" s="131">
        <v>2.3967831430638499E-4</v>
      </c>
    </row>
    <row r="229" spans="1:24">
      <c r="A229" s="121">
        <v>1035</v>
      </c>
      <c r="B229">
        <v>1036</v>
      </c>
      <c r="C229" t="s">
        <v>4333</v>
      </c>
      <c r="D229" t="s">
        <v>4334</v>
      </c>
      <c r="E229" t="s">
        <v>35</v>
      </c>
      <c r="F229" t="s">
        <v>4335</v>
      </c>
      <c r="G229" t="s">
        <v>4336</v>
      </c>
      <c r="H229" t="s">
        <v>38</v>
      </c>
      <c r="I229" t="s">
        <v>1963</v>
      </c>
      <c r="J229" t="s">
        <v>175</v>
      </c>
      <c r="K229" t="s">
        <v>181</v>
      </c>
      <c r="L229" t="s">
        <v>40</v>
      </c>
      <c r="M229" t="s">
        <v>1459</v>
      </c>
      <c r="N229" t="s">
        <v>1616</v>
      </c>
      <c r="O229" t="s">
        <v>45</v>
      </c>
      <c r="P229" t="s">
        <v>178</v>
      </c>
      <c r="Q229" s="127">
        <v>692</v>
      </c>
      <c r="R229" s="129">
        <v>3.165</v>
      </c>
      <c r="S229" s="133">
        <v>438</v>
      </c>
      <c r="U229" s="127">
        <v>9.593</v>
      </c>
      <c r="V229" s="131">
        <v>1.44E-4</v>
      </c>
      <c r="W229" s="131">
        <v>4.54713651608888E-6</v>
      </c>
      <c r="X229" s="131">
        <v>1.5370329492611299E-6</v>
      </c>
    </row>
    <row r="230" spans="1:24">
      <c r="A230" s="121">
        <v>1035</v>
      </c>
      <c r="B230">
        <v>1036</v>
      </c>
      <c r="C230" t="s">
        <v>4337</v>
      </c>
      <c r="D230" t="s">
        <v>4338</v>
      </c>
      <c r="E230" t="s">
        <v>189</v>
      </c>
      <c r="F230" t="s">
        <v>4339</v>
      </c>
      <c r="G230" t="s">
        <v>4340</v>
      </c>
      <c r="H230" t="s">
        <v>38</v>
      </c>
      <c r="I230" t="s">
        <v>1963</v>
      </c>
      <c r="J230" t="s">
        <v>175</v>
      </c>
      <c r="K230" t="s">
        <v>194</v>
      </c>
      <c r="L230" t="s">
        <v>40</v>
      </c>
      <c r="M230" t="s">
        <v>195</v>
      </c>
      <c r="N230" t="s">
        <v>618</v>
      </c>
      <c r="O230" t="s">
        <v>45</v>
      </c>
      <c r="P230" t="s">
        <v>188</v>
      </c>
      <c r="Q230" s="127">
        <v>141577</v>
      </c>
      <c r="R230" s="129">
        <v>3.6360000000000001</v>
      </c>
      <c r="S230" s="133">
        <v>227.2</v>
      </c>
      <c r="U230" s="127">
        <v>1169.566</v>
      </c>
      <c r="V230" s="131">
        <v>9.2E-5</v>
      </c>
      <c r="W230" s="131">
        <v>5.5438182101767697E-4</v>
      </c>
      <c r="X230" s="131">
        <v>1.8739334575960199E-4</v>
      </c>
    </row>
    <row r="231" spans="1:24">
      <c r="A231" s="121">
        <v>1035</v>
      </c>
      <c r="B231">
        <v>1036</v>
      </c>
      <c r="C231" t="s">
        <v>4341</v>
      </c>
      <c r="D231" t="s">
        <v>4342</v>
      </c>
      <c r="E231" t="s">
        <v>35</v>
      </c>
      <c r="F231" t="s">
        <v>4343</v>
      </c>
      <c r="G231" t="s">
        <v>4344</v>
      </c>
      <c r="H231" t="s">
        <v>38</v>
      </c>
      <c r="I231" t="s">
        <v>1963</v>
      </c>
      <c r="J231" t="s">
        <v>175</v>
      </c>
      <c r="K231" t="s">
        <v>538</v>
      </c>
      <c r="L231" t="s">
        <v>40</v>
      </c>
      <c r="M231" t="s">
        <v>1459</v>
      </c>
      <c r="N231" t="s">
        <v>1612</v>
      </c>
      <c r="O231" t="s">
        <v>45</v>
      </c>
      <c r="P231" t="s">
        <v>178</v>
      </c>
      <c r="Q231" s="127">
        <v>16931</v>
      </c>
      <c r="R231" s="129">
        <v>3.165</v>
      </c>
      <c r="S231" s="133">
        <v>1368</v>
      </c>
      <c r="U231" s="127">
        <v>733.06500000000005</v>
      </c>
      <c r="V231" s="131">
        <v>2.0000000000000001E-4</v>
      </c>
      <c r="W231" s="131">
        <v>3.4747734548834801E-4</v>
      </c>
      <c r="X231" s="131">
        <v>1.17455046103776E-4</v>
      </c>
    </row>
    <row r="232" spans="1:24">
      <c r="A232" s="121">
        <v>1035</v>
      </c>
      <c r="B232">
        <v>1036</v>
      </c>
      <c r="C232" t="s">
        <v>4345</v>
      </c>
      <c r="D232" t="s">
        <v>4346</v>
      </c>
      <c r="E232" t="s">
        <v>189</v>
      </c>
      <c r="F232" t="s">
        <v>4347</v>
      </c>
      <c r="G232" t="s">
        <v>4348</v>
      </c>
      <c r="H232" t="s">
        <v>38</v>
      </c>
      <c r="I232" t="s">
        <v>1963</v>
      </c>
      <c r="J232" t="s">
        <v>175</v>
      </c>
      <c r="K232" t="s">
        <v>181</v>
      </c>
      <c r="L232" t="s">
        <v>40</v>
      </c>
      <c r="M232" t="s">
        <v>1457</v>
      </c>
      <c r="N232" s="163" t="s">
        <v>1607</v>
      </c>
      <c r="O232" t="s">
        <v>45</v>
      </c>
      <c r="P232" t="s">
        <v>178</v>
      </c>
      <c r="Q232" s="127">
        <v>12161</v>
      </c>
      <c r="R232" s="129">
        <v>3.165</v>
      </c>
      <c r="S232" s="133">
        <v>7255</v>
      </c>
      <c r="T232" s="127">
        <v>3.6480000000000001</v>
      </c>
      <c r="U232" s="127">
        <v>2803.9650000000001</v>
      </c>
      <c r="V232" s="131">
        <v>4.3999999999999999E-5</v>
      </c>
      <c r="W232" s="131">
        <v>1.3290968618825799E-3</v>
      </c>
      <c r="X232" s="131">
        <v>4.4926420446031099E-4</v>
      </c>
    </row>
    <row r="233" spans="1:24">
      <c r="A233" s="121">
        <v>1035</v>
      </c>
      <c r="B233">
        <v>1036</v>
      </c>
      <c r="C233" t="s">
        <v>4349</v>
      </c>
      <c r="D233" t="s">
        <v>4350</v>
      </c>
      <c r="E233" t="s">
        <v>189</v>
      </c>
      <c r="F233" t="s">
        <v>4351</v>
      </c>
      <c r="G233" t="s">
        <v>4352</v>
      </c>
      <c r="H233" t="s">
        <v>38</v>
      </c>
      <c r="I233" t="s">
        <v>1963</v>
      </c>
      <c r="J233" t="s">
        <v>175</v>
      </c>
      <c r="K233" t="s">
        <v>181</v>
      </c>
      <c r="L233" t="s">
        <v>40</v>
      </c>
      <c r="M233" t="s">
        <v>1501</v>
      </c>
      <c r="N233" t="s">
        <v>618</v>
      </c>
      <c r="O233" t="s">
        <v>45</v>
      </c>
      <c r="P233" t="s">
        <v>178</v>
      </c>
      <c r="Q233" s="127">
        <v>800540</v>
      </c>
      <c r="R233" s="129">
        <v>3.165</v>
      </c>
      <c r="S233" s="133">
        <v>25</v>
      </c>
      <c r="U233" s="127">
        <v>633.42700000000002</v>
      </c>
      <c r="V233" s="131">
        <v>1.3799999999999999E-3</v>
      </c>
      <c r="W233" s="131">
        <v>3.0024849112078301E-4</v>
      </c>
      <c r="X233" s="131">
        <v>1.0149064629700701E-4</v>
      </c>
    </row>
    <row r="234" spans="1:24">
      <c r="A234" s="121">
        <v>1035</v>
      </c>
      <c r="B234">
        <v>1036</v>
      </c>
      <c r="C234" t="s">
        <v>4353</v>
      </c>
      <c r="D234" t="s">
        <v>4354</v>
      </c>
      <c r="E234" t="s">
        <v>171</v>
      </c>
      <c r="F234" t="s">
        <v>4353</v>
      </c>
      <c r="G234" t="s">
        <v>4355</v>
      </c>
      <c r="H234" t="s">
        <v>38</v>
      </c>
      <c r="I234" t="s">
        <v>1963</v>
      </c>
      <c r="J234" t="s">
        <v>175</v>
      </c>
      <c r="K234" t="s">
        <v>181</v>
      </c>
      <c r="L234" t="s">
        <v>40</v>
      </c>
      <c r="M234" t="s">
        <v>1459</v>
      </c>
      <c r="N234" t="s">
        <v>1616</v>
      </c>
      <c r="O234" t="s">
        <v>45</v>
      </c>
      <c r="P234" t="s">
        <v>178</v>
      </c>
      <c r="Q234" s="127">
        <v>4617</v>
      </c>
      <c r="R234" s="129">
        <v>3.165</v>
      </c>
      <c r="S234" s="133">
        <v>1060</v>
      </c>
      <c r="U234" s="127">
        <v>154.89599999999999</v>
      </c>
      <c r="V234" s="131">
        <v>6.7999999999999999E-5</v>
      </c>
      <c r="W234" s="131">
        <v>7.3421546481871407E-5</v>
      </c>
      <c r="X234" s="131">
        <v>2.48181104149938E-5</v>
      </c>
    </row>
    <row r="235" spans="1:24">
      <c r="A235" s="121">
        <v>1035</v>
      </c>
      <c r="B235">
        <v>1036</v>
      </c>
      <c r="C235" t="s">
        <v>4356</v>
      </c>
      <c r="D235" t="s">
        <v>4357</v>
      </c>
      <c r="E235" t="s">
        <v>35</v>
      </c>
      <c r="F235" t="s">
        <v>4358</v>
      </c>
      <c r="G235" t="s">
        <v>4359</v>
      </c>
      <c r="H235" t="s">
        <v>38</v>
      </c>
      <c r="I235" t="s">
        <v>1963</v>
      </c>
      <c r="J235" t="s">
        <v>175</v>
      </c>
      <c r="K235" t="s">
        <v>181</v>
      </c>
      <c r="L235" t="s">
        <v>40</v>
      </c>
      <c r="M235" t="s">
        <v>1459</v>
      </c>
      <c r="N235" t="s">
        <v>1616</v>
      </c>
      <c r="O235" t="s">
        <v>45</v>
      </c>
      <c r="P235" t="s">
        <v>178</v>
      </c>
      <c r="Q235" s="127">
        <v>46833</v>
      </c>
      <c r="R235" s="129">
        <v>3.165</v>
      </c>
      <c r="S235" s="133">
        <v>1611</v>
      </c>
      <c r="U235" s="127">
        <v>2387.9279999999999</v>
      </c>
      <c r="V235" s="131">
        <v>5.045E-3</v>
      </c>
      <c r="W235" s="131">
        <v>1.1318928247876E-3</v>
      </c>
      <c r="X235" s="131">
        <v>3.8260486804720197E-4</v>
      </c>
    </row>
    <row r="236" spans="1:24">
      <c r="A236" s="121">
        <v>1035</v>
      </c>
      <c r="B236">
        <v>1036</v>
      </c>
      <c r="C236" t="s">
        <v>4360</v>
      </c>
      <c r="D236" t="s">
        <v>4361</v>
      </c>
      <c r="E236" t="s">
        <v>35</v>
      </c>
      <c r="F236" t="s">
        <v>4362</v>
      </c>
      <c r="G236" t="s">
        <v>4363</v>
      </c>
      <c r="H236" t="s">
        <v>38</v>
      </c>
      <c r="I236" t="s">
        <v>1963</v>
      </c>
      <c r="J236" t="s">
        <v>175</v>
      </c>
      <c r="K236" t="s">
        <v>181</v>
      </c>
      <c r="L236" t="s">
        <v>40</v>
      </c>
      <c r="M236" t="s">
        <v>1457</v>
      </c>
      <c r="N236" t="s">
        <v>1591</v>
      </c>
      <c r="O236" t="s">
        <v>45</v>
      </c>
      <c r="P236" t="s">
        <v>178</v>
      </c>
      <c r="Q236" s="127">
        <v>487064</v>
      </c>
      <c r="R236" s="129">
        <v>3.165</v>
      </c>
      <c r="S236" s="133">
        <v>2635</v>
      </c>
      <c r="U236" s="127">
        <v>40620.042000000001</v>
      </c>
      <c r="V236" s="131">
        <v>4.0509999999999999E-3</v>
      </c>
      <c r="W236" s="131">
        <v>1.92541538908153E-2</v>
      </c>
      <c r="X236" s="131">
        <v>6.5083308661650604E-3</v>
      </c>
    </row>
    <row r="237" spans="1:24">
      <c r="A237" s="121">
        <v>1035</v>
      </c>
      <c r="B237">
        <v>1037</v>
      </c>
      <c r="C237" t="s">
        <v>3679</v>
      </c>
      <c r="D237" t="s">
        <v>3680</v>
      </c>
      <c r="E237" t="s">
        <v>35</v>
      </c>
      <c r="F237" t="s">
        <v>3681</v>
      </c>
      <c r="G237" t="s">
        <v>3682</v>
      </c>
      <c r="H237" t="s">
        <v>38</v>
      </c>
      <c r="I237" t="s">
        <v>1963</v>
      </c>
      <c r="J237" t="s">
        <v>39</v>
      </c>
      <c r="K237" t="s">
        <v>39</v>
      </c>
      <c r="L237" t="s">
        <v>40</v>
      </c>
      <c r="M237" t="s">
        <v>41</v>
      </c>
      <c r="N237" t="s">
        <v>1551</v>
      </c>
      <c r="O237" t="s">
        <v>45</v>
      </c>
      <c r="P237" t="s">
        <v>46</v>
      </c>
      <c r="Q237" s="127">
        <v>145</v>
      </c>
      <c r="R237" s="129">
        <v>1</v>
      </c>
      <c r="S237" s="133">
        <v>26330</v>
      </c>
      <c r="U237" s="127">
        <v>38.177999999999997</v>
      </c>
      <c r="V237" s="131">
        <v>3.8999999999999999E-5</v>
      </c>
      <c r="W237" s="131">
        <v>2.2477142068319201E-3</v>
      </c>
      <c r="X237" s="131">
        <v>8.5174614277557404E-5</v>
      </c>
    </row>
    <row r="238" spans="1:24">
      <c r="A238" s="121">
        <v>1035</v>
      </c>
      <c r="B238">
        <v>1037</v>
      </c>
      <c r="C238" t="s">
        <v>3685</v>
      </c>
      <c r="D238" t="s">
        <v>3686</v>
      </c>
      <c r="E238" t="s">
        <v>35</v>
      </c>
      <c r="F238" t="s">
        <v>3687</v>
      </c>
      <c r="G238" t="s">
        <v>3688</v>
      </c>
      <c r="H238" t="s">
        <v>38</v>
      </c>
      <c r="I238" t="s">
        <v>1963</v>
      </c>
      <c r="J238" t="s">
        <v>39</v>
      </c>
      <c r="K238" t="s">
        <v>39</v>
      </c>
      <c r="L238" t="s">
        <v>40</v>
      </c>
      <c r="M238" t="s">
        <v>41</v>
      </c>
      <c r="N238" t="s">
        <v>52</v>
      </c>
      <c r="O238" t="s">
        <v>45</v>
      </c>
      <c r="P238" t="s">
        <v>46</v>
      </c>
      <c r="Q238" s="127">
        <v>9000</v>
      </c>
      <c r="R238" s="129">
        <v>1</v>
      </c>
      <c r="S238" s="133">
        <v>1303</v>
      </c>
      <c r="U238" s="127">
        <v>117.27</v>
      </c>
      <c r="V238" s="131">
        <v>1.2E-5</v>
      </c>
      <c r="W238" s="131">
        <v>6.90413308629671E-3</v>
      </c>
      <c r="X238" s="131">
        <v>2.6162439635735201E-4</v>
      </c>
    </row>
    <row r="239" spans="1:24">
      <c r="A239" s="121">
        <v>1035</v>
      </c>
      <c r="B239">
        <v>1037</v>
      </c>
      <c r="C239" t="s">
        <v>3689</v>
      </c>
      <c r="D239" t="s">
        <v>3690</v>
      </c>
      <c r="E239" t="s">
        <v>35</v>
      </c>
      <c r="F239" t="s">
        <v>3691</v>
      </c>
      <c r="G239" t="s">
        <v>3692</v>
      </c>
      <c r="H239" t="s">
        <v>38</v>
      </c>
      <c r="I239" t="s">
        <v>1963</v>
      </c>
      <c r="J239" t="s">
        <v>39</v>
      </c>
      <c r="K239" t="s">
        <v>39</v>
      </c>
      <c r="L239" t="s">
        <v>40</v>
      </c>
      <c r="M239" t="s">
        <v>41</v>
      </c>
      <c r="N239" t="s">
        <v>599</v>
      </c>
      <c r="O239" t="s">
        <v>45</v>
      </c>
      <c r="P239" t="s">
        <v>46</v>
      </c>
      <c r="Q239" s="127">
        <v>1998</v>
      </c>
      <c r="R239" s="129">
        <v>1</v>
      </c>
      <c r="S239" s="133">
        <v>749</v>
      </c>
      <c r="U239" s="127">
        <v>14.965</v>
      </c>
      <c r="V239" s="131">
        <v>9.9999999999999995E-7</v>
      </c>
      <c r="W239" s="131">
        <v>8.8104792119972797E-4</v>
      </c>
      <c r="X239" s="131">
        <v>3.3386324925178603E-5</v>
      </c>
    </row>
    <row r="240" spans="1:24">
      <c r="A240" s="121">
        <v>1035</v>
      </c>
      <c r="B240">
        <v>1037</v>
      </c>
      <c r="C240" t="s">
        <v>3464</v>
      </c>
      <c r="D240" t="s">
        <v>3465</v>
      </c>
      <c r="E240" t="s">
        <v>76</v>
      </c>
      <c r="F240" t="s">
        <v>3693</v>
      </c>
      <c r="G240" t="s">
        <v>3694</v>
      </c>
      <c r="H240" t="s">
        <v>38</v>
      </c>
      <c r="I240" t="s">
        <v>1963</v>
      </c>
      <c r="J240" t="s">
        <v>39</v>
      </c>
      <c r="K240" t="s">
        <v>39</v>
      </c>
      <c r="L240" t="s">
        <v>40</v>
      </c>
      <c r="M240" t="s">
        <v>41</v>
      </c>
      <c r="N240" t="s">
        <v>80</v>
      </c>
      <c r="O240" t="s">
        <v>45</v>
      </c>
      <c r="P240" t="s">
        <v>46</v>
      </c>
      <c r="Q240" s="127">
        <v>184554</v>
      </c>
      <c r="R240" s="129">
        <v>1</v>
      </c>
      <c r="S240" s="133">
        <v>212</v>
      </c>
      <c r="U240" s="127">
        <v>391.25400000000002</v>
      </c>
      <c r="V240" s="131">
        <v>7.1000000000000005E-5</v>
      </c>
      <c r="W240" s="131">
        <v>2.3034646546685598E-2</v>
      </c>
      <c r="X240" s="131">
        <v>8.7287215103700399E-4</v>
      </c>
    </row>
    <row r="241" spans="1:24">
      <c r="A241" s="121">
        <v>1035</v>
      </c>
      <c r="B241">
        <v>1037</v>
      </c>
      <c r="C241" t="s">
        <v>3148</v>
      </c>
      <c r="D241" t="s">
        <v>3149</v>
      </c>
      <c r="E241" t="s">
        <v>35</v>
      </c>
      <c r="F241" t="s">
        <v>3697</v>
      </c>
      <c r="G241" t="s">
        <v>3698</v>
      </c>
      <c r="H241" t="s">
        <v>38</v>
      </c>
      <c r="I241" t="s">
        <v>1963</v>
      </c>
      <c r="J241" t="s">
        <v>39</v>
      </c>
      <c r="K241" t="s">
        <v>39</v>
      </c>
      <c r="L241" t="s">
        <v>40</v>
      </c>
      <c r="M241" t="s">
        <v>41</v>
      </c>
      <c r="N241" t="s">
        <v>1561</v>
      </c>
      <c r="O241" t="s">
        <v>45</v>
      </c>
      <c r="P241" t="s">
        <v>46</v>
      </c>
      <c r="Q241" s="127">
        <v>515</v>
      </c>
      <c r="R241" s="129">
        <v>1</v>
      </c>
      <c r="S241" s="133">
        <v>37870</v>
      </c>
      <c r="U241" s="127">
        <v>195.03</v>
      </c>
      <c r="V241" s="131">
        <v>3.1999999999999999E-5</v>
      </c>
      <c r="W241" s="131">
        <v>1.14821909089025E-2</v>
      </c>
      <c r="X241" s="131">
        <v>4.3510477388737499E-4</v>
      </c>
    </row>
    <row r="242" spans="1:24">
      <c r="A242" s="121">
        <v>1035</v>
      </c>
      <c r="B242">
        <v>1037</v>
      </c>
      <c r="C242" t="s">
        <v>3699</v>
      </c>
      <c r="D242" t="s">
        <v>3700</v>
      </c>
      <c r="E242" t="s">
        <v>35</v>
      </c>
      <c r="F242" t="s">
        <v>3701</v>
      </c>
      <c r="G242" t="s">
        <v>3702</v>
      </c>
      <c r="H242" t="s">
        <v>38</v>
      </c>
      <c r="I242" t="s">
        <v>1963</v>
      </c>
      <c r="J242" t="s">
        <v>39</v>
      </c>
      <c r="K242" t="s">
        <v>181</v>
      </c>
      <c r="L242" t="s">
        <v>40</v>
      </c>
      <c r="M242" t="s">
        <v>41</v>
      </c>
      <c r="N242" t="s">
        <v>150</v>
      </c>
      <c r="O242" t="s">
        <v>45</v>
      </c>
      <c r="P242" t="s">
        <v>46</v>
      </c>
      <c r="Q242" s="127">
        <v>22</v>
      </c>
      <c r="R242" s="129">
        <v>1</v>
      </c>
      <c r="S242" s="133">
        <v>34690</v>
      </c>
      <c r="U242" s="127">
        <v>7.6319999999999997</v>
      </c>
      <c r="V242" s="131">
        <v>0</v>
      </c>
      <c r="W242" s="131">
        <v>4.4931323346123701E-4</v>
      </c>
      <c r="X242" s="131">
        <v>1.7026222120917799E-5</v>
      </c>
    </row>
    <row r="243" spans="1:24">
      <c r="A243" s="121">
        <v>1035</v>
      </c>
      <c r="B243">
        <v>1037</v>
      </c>
      <c r="C243" t="s">
        <v>3152</v>
      </c>
      <c r="D243" t="s">
        <v>3153</v>
      </c>
      <c r="E243" t="s">
        <v>35</v>
      </c>
      <c r="F243" t="s">
        <v>3711</v>
      </c>
      <c r="G243" t="s">
        <v>3712</v>
      </c>
      <c r="H243" t="s">
        <v>38</v>
      </c>
      <c r="I243" t="s">
        <v>1963</v>
      </c>
      <c r="J243" t="s">
        <v>39</v>
      </c>
      <c r="K243" t="s">
        <v>39</v>
      </c>
      <c r="L243" t="s">
        <v>40</v>
      </c>
      <c r="M243" t="s">
        <v>41</v>
      </c>
      <c r="N243" t="s">
        <v>52</v>
      </c>
      <c r="O243" t="s">
        <v>45</v>
      </c>
      <c r="P243" t="s">
        <v>46</v>
      </c>
      <c r="Q243" s="127">
        <v>537</v>
      </c>
      <c r="R243" s="129">
        <v>1</v>
      </c>
      <c r="S243" s="133">
        <v>40600</v>
      </c>
      <c r="T243" s="127">
        <v>1.0129999999999999</v>
      </c>
      <c r="U243" s="127">
        <v>219.035</v>
      </c>
      <c r="V243" s="131">
        <v>1.1E-5</v>
      </c>
      <c r="W243" s="131">
        <v>1.28954493483947E-2</v>
      </c>
      <c r="X243" s="131">
        <v>4.8865862076540598E-4</v>
      </c>
    </row>
    <row r="244" spans="1:24">
      <c r="A244" s="121">
        <v>1035</v>
      </c>
      <c r="B244">
        <v>1037</v>
      </c>
      <c r="C244" t="s">
        <v>3223</v>
      </c>
      <c r="D244" t="s">
        <v>3224</v>
      </c>
      <c r="E244" t="s">
        <v>35</v>
      </c>
      <c r="F244" t="s">
        <v>3713</v>
      </c>
      <c r="G244" t="s">
        <v>3714</v>
      </c>
      <c r="H244" t="s">
        <v>38</v>
      </c>
      <c r="I244" t="s">
        <v>1963</v>
      </c>
      <c r="J244" t="s">
        <v>39</v>
      </c>
      <c r="K244" t="s">
        <v>538</v>
      </c>
      <c r="L244" t="s">
        <v>40</v>
      </c>
      <c r="M244" t="s">
        <v>41</v>
      </c>
      <c r="N244" t="s">
        <v>852</v>
      </c>
      <c r="O244" t="s">
        <v>45</v>
      </c>
      <c r="P244" t="s">
        <v>46</v>
      </c>
      <c r="Q244" s="127">
        <v>1055</v>
      </c>
      <c r="R244" s="129">
        <v>1</v>
      </c>
      <c r="S244" s="133">
        <v>25650</v>
      </c>
      <c r="U244" s="127">
        <v>270.608</v>
      </c>
      <c r="V244" s="131">
        <v>8.0000000000000007E-5</v>
      </c>
      <c r="W244" s="131">
        <v>1.5931697741536899E-2</v>
      </c>
      <c r="X244" s="131">
        <v>6.0371385552376595E-4</v>
      </c>
    </row>
    <row r="245" spans="1:24">
      <c r="A245" s="121">
        <v>1035</v>
      </c>
      <c r="B245">
        <v>1037</v>
      </c>
      <c r="C245" t="s">
        <v>2741</v>
      </c>
      <c r="D245" t="s">
        <v>2742</v>
      </c>
      <c r="E245" t="s">
        <v>35</v>
      </c>
      <c r="F245" t="s">
        <v>3768</v>
      </c>
      <c r="G245" t="s">
        <v>3769</v>
      </c>
      <c r="H245" t="s">
        <v>38</v>
      </c>
      <c r="I245" t="s">
        <v>1963</v>
      </c>
      <c r="J245" t="s">
        <v>39</v>
      </c>
      <c r="K245" t="s">
        <v>39</v>
      </c>
      <c r="L245" t="s">
        <v>40</v>
      </c>
      <c r="M245" t="s">
        <v>41</v>
      </c>
      <c r="N245" t="s">
        <v>143</v>
      </c>
      <c r="O245" t="s">
        <v>45</v>
      </c>
      <c r="P245" t="s">
        <v>46</v>
      </c>
      <c r="Q245" s="127">
        <v>1048</v>
      </c>
      <c r="R245" s="129">
        <v>1</v>
      </c>
      <c r="S245" s="133">
        <v>2224</v>
      </c>
      <c r="U245" s="127">
        <v>23.308</v>
      </c>
      <c r="V245" s="131">
        <v>7.6000000000000004E-5</v>
      </c>
      <c r="W245" s="131">
        <v>1.37220277983732E-3</v>
      </c>
      <c r="X245" s="131">
        <v>5.1998088603964402E-5</v>
      </c>
    </row>
    <row r="246" spans="1:24">
      <c r="A246" s="121">
        <v>1035</v>
      </c>
      <c r="B246">
        <v>1037</v>
      </c>
      <c r="C246" t="s">
        <v>3775</v>
      </c>
      <c r="D246" t="s">
        <v>3776</v>
      </c>
      <c r="E246" t="s">
        <v>76</v>
      </c>
      <c r="F246" t="s">
        <v>3777</v>
      </c>
      <c r="G246" t="s">
        <v>3778</v>
      </c>
      <c r="H246" t="s">
        <v>38</v>
      </c>
      <c r="I246" t="s">
        <v>1963</v>
      </c>
      <c r="J246" t="s">
        <v>39</v>
      </c>
      <c r="K246" t="s">
        <v>39</v>
      </c>
      <c r="L246" t="s">
        <v>40</v>
      </c>
      <c r="M246" t="s">
        <v>41</v>
      </c>
      <c r="N246" t="s">
        <v>80</v>
      </c>
      <c r="O246" t="s">
        <v>45</v>
      </c>
      <c r="P246" t="s">
        <v>46</v>
      </c>
      <c r="Q246" s="127">
        <v>1436</v>
      </c>
      <c r="R246" s="129">
        <v>1</v>
      </c>
      <c r="S246" s="133">
        <v>1799</v>
      </c>
      <c r="U246" s="127">
        <v>25.834</v>
      </c>
      <c r="V246" s="131">
        <v>9.9999999999999995E-7</v>
      </c>
      <c r="W246" s="131">
        <v>1.5209251186448201E-3</v>
      </c>
      <c r="X246" s="131">
        <v>5.7633755186434202E-5</v>
      </c>
    </row>
    <row r="247" spans="1:24">
      <c r="A247" s="121">
        <v>1035</v>
      </c>
      <c r="B247">
        <v>1037</v>
      </c>
      <c r="C247" t="s">
        <v>3779</v>
      </c>
      <c r="D247" t="s">
        <v>3780</v>
      </c>
      <c r="E247" t="s">
        <v>35</v>
      </c>
      <c r="F247" t="s">
        <v>3781</v>
      </c>
      <c r="G247" t="s">
        <v>3782</v>
      </c>
      <c r="H247" t="s">
        <v>38</v>
      </c>
      <c r="I247" t="s">
        <v>1963</v>
      </c>
      <c r="J247" t="s">
        <v>39</v>
      </c>
      <c r="K247" t="s">
        <v>39</v>
      </c>
      <c r="L247" t="s">
        <v>40</v>
      </c>
      <c r="M247" t="s">
        <v>41</v>
      </c>
      <c r="N247" t="s">
        <v>1561</v>
      </c>
      <c r="O247" t="s">
        <v>45</v>
      </c>
      <c r="P247" t="s">
        <v>46</v>
      </c>
      <c r="Q247" s="127">
        <v>190</v>
      </c>
      <c r="R247" s="129">
        <v>1</v>
      </c>
      <c r="S247" s="133">
        <v>31200</v>
      </c>
      <c r="U247" s="127">
        <v>59.28</v>
      </c>
      <c r="V247" s="131">
        <v>4.1E-5</v>
      </c>
      <c r="W247" s="131">
        <v>3.4900401582303201E-3</v>
      </c>
      <c r="X247" s="131">
        <v>1.3225116582300499E-4</v>
      </c>
    </row>
    <row r="248" spans="1:24">
      <c r="A248" s="121">
        <v>1035</v>
      </c>
      <c r="B248">
        <v>1037</v>
      </c>
      <c r="C248" t="s">
        <v>3799</v>
      </c>
      <c r="D248" t="s">
        <v>3800</v>
      </c>
      <c r="E248" t="s">
        <v>35</v>
      </c>
      <c r="F248" t="s">
        <v>3801</v>
      </c>
      <c r="G248" t="s">
        <v>3802</v>
      </c>
      <c r="H248" t="s">
        <v>38</v>
      </c>
      <c r="I248" t="s">
        <v>1963</v>
      </c>
      <c r="J248" t="s">
        <v>39</v>
      </c>
      <c r="K248" t="s">
        <v>39</v>
      </c>
      <c r="L248" t="s">
        <v>40</v>
      </c>
      <c r="M248" t="s">
        <v>41</v>
      </c>
      <c r="N248" t="s">
        <v>143</v>
      </c>
      <c r="O248" t="s">
        <v>45</v>
      </c>
      <c r="P248" t="s">
        <v>46</v>
      </c>
      <c r="Q248" s="127">
        <v>1200</v>
      </c>
      <c r="R248" s="129">
        <v>1</v>
      </c>
      <c r="S248" s="133">
        <v>47500</v>
      </c>
      <c r="T248" s="127">
        <v>3.6</v>
      </c>
      <c r="U248" s="127">
        <v>573.6</v>
      </c>
      <c r="V248" s="131">
        <v>1.5699999999999999E-4</v>
      </c>
      <c r="W248" s="131">
        <v>3.3770024203119302E-2</v>
      </c>
      <c r="X248" s="131">
        <v>1.27967727253839E-3</v>
      </c>
    </row>
    <row r="249" spans="1:24">
      <c r="A249" s="121">
        <v>1035</v>
      </c>
      <c r="B249">
        <v>1037</v>
      </c>
      <c r="C249" t="s">
        <v>3175</v>
      </c>
      <c r="D249" t="s">
        <v>3176</v>
      </c>
      <c r="E249" t="s">
        <v>35</v>
      </c>
      <c r="F249" t="s">
        <v>3803</v>
      </c>
      <c r="G249" t="s">
        <v>3804</v>
      </c>
      <c r="H249" t="s">
        <v>38</v>
      </c>
      <c r="I249" t="s">
        <v>1963</v>
      </c>
      <c r="J249" t="s">
        <v>39</v>
      </c>
      <c r="K249" t="s">
        <v>39</v>
      </c>
      <c r="L249" t="s">
        <v>40</v>
      </c>
      <c r="M249" t="s">
        <v>41</v>
      </c>
      <c r="N249" t="s">
        <v>539</v>
      </c>
      <c r="O249" t="s">
        <v>45</v>
      </c>
      <c r="P249" t="s">
        <v>46</v>
      </c>
      <c r="Q249" s="127">
        <v>233</v>
      </c>
      <c r="R249" s="129">
        <v>1</v>
      </c>
      <c r="S249" s="133">
        <v>87870</v>
      </c>
      <c r="U249" s="127">
        <v>204.73699999999999</v>
      </c>
      <c r="V249" s="131">
        <v>3.0000000000000001E-5</v>
      </c>
      <c r="W249" s="131">
        <v>1.20536555479018E-2</v>
      </c>
      <c r="X249" s="131">
        <v>4.56759786812098E-4</v>
      </c>
    </row>
    <row r="250" spans="1:24">
      <c r="A250" s="121">
        <v>1035</v>
      </c>
      <c r="B250">
        <v>1037</v>
      </c>
      <c r="C250" t="s">
        <v>1256</v>
      </c>
      <c r="D250" t="s">
        <v>1257</v>
      </c>
      <c r="E250" t="s">
        <v>35</v>
      </c>
      <c r="F250" t="s">
        <v>3809</v>
      </c>
      <c r="G250" t="s">
        <v>3810</v>
      </c>
      <c r="H250" t="s">
        <v>38</v>
      </c>
      <c r="I250" t="s">
        <v>1963</v>
      </c>
      <c r="J250" t="s">
        <v>39</v>
      </c>
      <c r="K250" t="s">
        <v>39</v>
      </c>
      <c r="L250" t="s">
        <v>40</v>
      </c>
      <c r="M250" t="s">
        <v>41</v>
      </c>
      <c r="N250" t="s">
        <v>1546</v>
      </c>
      <c r="O250" t="s">
        <v>45</v>
      </c>
      <c r="P250" t="s">
        <v>46</v>
      </c>
      <c r="Q250" s="127">
        <v>16525</v>
      </c>
      <c r="R250" s="129">
        <v>1</v>
      </c>
      <c r="S250" s="133">
        <v>6979</v>
      </c>
      <c r="U250" s="127">
        <v>1153.28</v>
      </c>
      <c r="V250" s="131">
        <v>1.0000000000000001E-5</v>
      </c>
      <c r="W250" s="131">
        <v>6.7897986524524598E-2</v>
      </c>
      <c r="X250" s="131">
        <v>2.57291820947307E-3</v>
      </c>
    </row>
    <row r="251" spans="1:24">
      <c r="A251" s="121">
        <v>1035</v>
      </c>
      <c r="B251">
        <v>1037</v>
      </c>
      <c r="C251" t="s">
        <v>2507</v>
      </c>
      <c r="D251" t="s">
        <v>2508</v>
      </c>
      <c r="E251" t="s">
        <v>35</v>
      </c>
      <c r="F251" t="s">
        <v>3815</v>
      </c>
      <c r="G251" t="s">
        <v>3816</v>
      </c>
      <c r="H251" t="s">
        <v>38</v>
      </c>
      <c r="I251" t="s">
        <v>1963</v>
      </c>
      <c r="J251" t="s">
        <v>39</v>
      </c>
      <c r="K251" t="s">
        <v>181</v>
      </c>
      <c r="L251" t="s">
        <v>40</v>
      </c>
      <c r="M251" t="s">
        <v>41</v>
      </c>
      <c r="N251" t="s">
        <v>1552</v>
      </c>
      <c r="O251" t="s">
        <v>45</v>
      </c>
      <c r="P251" t="s">
        <v>46</v>
      </c>
      <c r="Q251" s="127">
        <v>8609</v>
      </c>
      <c r="R251" s="129">
        <v>1</v>
      </c>
      <c r="S251" s="133">
        <v>9239</v>
      </c>
      <c r="U251" s="127">
        <v>795.38599999999997</v>
      </c>
      <c r="V251" s="131">
        <v>6.9999999999999999E-6</v>
      </c>
      <c r="W251" s="131">
        <v>4.6827384803888303E-2</v>
      </c>
      <c r="X251" s="131">
        <v>1.77447133900515E-3</v>
      </c>
    </row>
    <row r="252" spans="1:24">
      <c r="A252" s="121">
        <v>1035</v>
      </c>
      <c r="B252">
        <v>1037</v>
      </c>
      <c r="C252" t="s">
        <v>3817</v>
      </c>
      <c r="D252" t="s">
        <v>3818</v>
      </c>
      <c r="E252" t="s">
        <v>35</v>
      </c>
      <c r="F252" t="s">
        <v>3819</v>
      </c>
      <c r="G252" t="s">
        <v>3820</v>
      </c>
      <c r="H252" t="s">
        <v>38</v>
      </c>
      <c r="I252" t="s">
        <v>1963</v>
      </c>
      <c r="J252" t="s">
        <v>39</v>
      </c>
      <c r="K252" t="s">
        <v>39</v>
      </c>
      <c r="L252" t="s">
        <v>40</v>
      </c>
      <c r="M252" t="s">
        <v>41</v>
      </c>
      <c r="N252" t="s">
        <v>347</v>
      </c>
      <c r="O252" t="s">
        <v>45</v>
      </c>
      <c r="P252" t="s">
        <v>46</v>
      </c>
      <c r="Q252" s="127">
        <v>2602</v>
      </c>
      <c r="R252" s="129">
        <v>1</v>
      </c>
      <c r="S252" s="133">
        <v>8898</v>
      </c>
      <c r="U252" s="127">
        <v>231.52600000000001</v>
      </c>
      <c r="V252" s="131">
        <v>4.0000000000000003E-5</v>
      </c>
      <c r="W252" s="131">
        <v>1.36308181186374E-2</v>
      </c>
      <c r="X252" s="131">
        <v>5.1652459730584398E-4</v>
      </c>
    </row>
    <row r="253" spans="1:24">
      <c r="A253" s="121">
        <v>1035</v>
      </c>
      <c r="B253">
        <v>1037</v>
      </c>
      <c r="C253" t="s">
        <v>1271</v>
      </c>
      <c r="D253" t="s">
        <v>1272</v>
      </c>
      <c r="E253" t="s">
        <v>35</v>
      </c>
      <c r="F253" t="s">
        <v>3829</v>
      </c>
      <c r="G253" t="s">
        <v>3830</v>
      </c>
      <c r="H253" t="s">
        <v>38</v>
      </c>
      <c r="I253" t="s">
        <v>1963</v>
      </c>
      <c r="J253" t="s">
        <v>39</v>
      </c>
      <c r="K253" t="s">
        <v>39</v>
      </c>
      <c r="L253" t="s">
        <v>40</v>
      </c>
      <c r="M253" t="s">
        <v>41</v>
      </c>
      <c r="N253" t="s">
        <v>1546</v>
      </c>
      <c r="O253" t="s">
        <v>45</v>
      </c>
      <c r="P253" t="s">
        <v>46</v>
      </c>
      <c r="Q253" s="127">
        <v>15417</v>
      </c>
      <c r="R253" s="129">
        <v>1</v>
      </c>
      <c r="S253" s="133">
        <v>7332</v>
      </c>
      <c r="U253" s="127">
        <v>1130.374</v>
      </c>
      <c r="V253" s="131">
        <v>1.2E-5</v>
      </c>
      <c r="W253" s="131">
        <v>6.6549463384566604E-2</v>
      </c>
      <c r="X253" s="131">
        <v>2.5218174343206198E-3</v>
      </c>
    </row>
    <row r="254" spans="1:24">
      <c r="A254" s="121">
        <v>1035</v>
      </c>
      <c r="B254">
        <v>1037</v>
      </c>
      <c r="C254" t="s">
        <v>1294</v>
      </c>
      <c r="D254" t="s">
        <v>3307</v>
      </c>
      <c r="E254" t="s">
        <v>35</v>
      </c>
      <c r="F254" t="s">
        <v>3833</v>
      </c>
      <c r="G254" t="s">
        <v>3834</v>
      </c>
      <c r="H254" t="s">
        <v>38</v>
      </c>
      <c r="I254" t="s">
        <v>1963</v>
      </c>
      <c r="J254" t="s">
        <v>39</v>
      </c>
      <c r="K254" t="s">
        <v>39</v>
      </c>
      <c r="L254" t="s">
        <v>40</v>
      </c>
      <c r="M254" t="s">
        <v>41</v>
      </c>
      <c r="N254" t="s">
        <v>1546</v>
      </c>
      <c r="O254" t="s">
        <v>45</v>
      </c>
      <c r="P254" t="s">
        <v>46</v>
      </c>
      <c r="Q254" s="127">
        <v>7600</v>
      </c>
      <c r="R254" s="129">
        <v>1</v>
      </c>
      <c r="S254" s="133">
        <v>3148</v>
      </c>
      <c r="T254" s="127">
        <v>2.6589999999999998</v>
      </c>
      <c r="U254" s="127">
        <v>241.90700000000001</v>
      </c>
      <c r="V254" s="131">
        <v>6.0000000000000002E-6</v>
      </c>
      <c r="W254" s="131">
        <v>1.42419684234576E-2</v>
      </c>
      <c r="X254" s="131">
        <v>5.3968345412155904E-4</v>
      </c>
    </row>
    <row r="255" spans="1:24">
      <c r="A255" s="121">
        <v>1035</v>
      </c>
      <c r="B255">
        <v>1037</v>
      </c>
      <c r="C255" t="s">
        <v>3835</v>
      </c>
      <c r="D255" t="s">
        <v>3836</v>
      </c>
      <c r="E255" t="s">
        <v>35</v>
      </c>
      <c r="F255" t="s">
        <v>3837</v>
      </c>
      <c r="G255" t="s">
        <v>3838</v>
      </c>
      <c r="H255" t="s">
        <v>38</v>
      </c>
      <c r="I255" t="s">
        <v>1963</v>
      </c>
      <c r="J255" t="s">
        <v>39</v>
      </c>
      <c r="K255" t="s">
        <v>39</v>
      </c>
      <c r="L255" t="s">
        <v>40</v>
      </c>
      <c r="M255" t="s">
        <v>41</v>
      </c>
      <c r="N255" t="s">
        <v>347</v>
      </c>
      <c r="O255" t="s">
        <v>45</v>
      </c>
      <c r="P255" t="s">
        <v>46</v>
      </c>
      <c r="Q255" s="127">
        <v>1515</v>
      </c>
      <c r="R255" s="129">
        <v>1</v>
      </c>
      <c r="S255" s="133">
        <v>13200</v>
      </c>
      <c r="U255" s="127">
        <v>199.98</v>
      </c>
      <c r="V255" s="131">
        <v>4.3999999999999999E-5</v>
      </c>
      <c r="W255" s="131">
        <v>1.17735868900624E-2</v>
      </c>
      <c r="X255" s="131">
        <v>4.4614689846971201E-4</v>
      </c>
    </row>
    <row r="256" spans="1:24">
      <c r="A256" s="121">
        <v>1035</v>
      </c>
      <c r="B256">
        <v>1037</v>
      </c>
      <c r="C256" t="s">
        <v>1243</v>
      </c>
      <c r="D256" t="s">
        <v>1244</v>
      </c>
      <c r="E256" t="s">
        <v>35</v>
      </c>
      <c r="F256" t="s">
        <v>3839</v>
      </c>
      <c r="G256" t="s">
        <v>3840</v>
      </c>
      <c r="H256" t="s">
        <v>38</v>
      </c>
      <c r="I256" t="s">
        <v>1963</v>
      </c>
      <c r="J256" t="s">
        <v>39</v>
      </c>
      <c r="K256" t="s">
        <v>39</v>
      </c>
      <c r="L256" t="s">
        <v>40</v>
      </c>
      <c r="M256" t="s">
        <v>41</v>
      </c>
      <c r="N256" t="s">
        <v>1546</v>
      </c>
      <c r="O256" t="s">
        <v>45</v>
      </c>
      <c r="P256" t="s">
        <v>46</v>
      </c>
      <c r="Q256" s="127">
        <v>2278</v>
      </c>
      <c r="R256" s="129">
        <v>1</v>
      </c>
      <c r="S256" s="133">
        <v>22780</v>
      </c>
      <c r="U256" s="127">
        <v>518.928</v>
      </c>
      <c r="V256" s="131">
        <v>9.0000000000000002E-6</v>
      </c>
      <c r="W256" s="131">
        <v>3.0551298165421799E-2</v>
      </c>
      <c r="X256" s="131">
        <v>1.15770725166442E-3</v>
      </c>
    </row>
    <row r="257" spans="1:24">
      <c r="A257" s="121">
        <v>1035</v>
      </c>
      <c r="B257">
        <v>1037</v>
      </c>
      <c r="C257" t="s">
        <v>3843</v>
      </c>
      <c r="D257" t="s">
        <v>3844</v>
      </c>
      <c r="E257" t="s">
        <v>35</v>
      </c>
      <c r="F257" t="s">
        <v>3845</v>
      </c>
      <c r="G257" t="s">
        <v>3846</v>
      </c>
      <c r="H257" t="s">
        <v>38</v>
      </c>
      <c r="I257" t="s">
        <v>1963</v>
      </c>
      <c r="J257" t="s">
        <v>39</v>
      </c>
      <c r="K257" t="s">
        <v>39</v>
      </c>
      <c r="L257" t="s">
        <v>40</v>
      </c>
      <c r="M257" t="s">
        <v>41</v>
      </c>
      <c r="N257" t="s">
        <v>347</v>
      </c>
      <c r="O257" t="s">
        <v>45</v>
      </c>
      <c r="P257" t="s">
        <v>46</v>
      </c>
      <c r="Q257" s="127">
        <v>596</v>
      </c>
      <c r="R257" s="129">
        <v>1</v>
      </c>
      <c r="S257" s="133">
        <v>1091</v>
      </c>
      <c r="U257" s="127">
        <v>6.5019999999999998</v>
      </c>
      <c r="V257" s="131">
        <v>9.0000000000000002E-6</v>
      </c>
      <c r="W257" s="131">
        <v>3.82818784130744E-4</v>
      </c>
      <c r="X257" s="131">
        <v>1.4506489382605899E-5</v>
      </c>
    </row>
    <row r="258" spans="1:24">
      <c r="A258" s="121">
        <v>1035</v>
      </c>
      <c r="B258">
        <v>1037</v>
      </c>
      <c r="C258" t="s">
        <v>3847</v>
      </c>
      <c r="D258" t="s">
        <v>3848</v>
      </c>
      <c r="E258" t="s">
        <v>35</v>
      </c>
      <c r="F258" t="s">
        <v>3849</v>
      </c>
      <c r="G258" t="s">
        <v>3850</v>
      </c>
      <c r="H258" t="s">
        <v>38</v>
      </c>
      <c r="I258" t="s">
        <v>1963</v>
      </c>
      <c r="J258" t="s">
        <v>39</v>
      </c>
      <c r="K258" t="s">
        <v>39</v>
      </c>
      <c r="L258" t="s">
        <v>40</v>
      </c>
      <c r="M258" t="s">
        <v>41</v>
      </c>
      <c r="N258" t="s">
        <v>1561</v>
      </c>
      <c r="O258" t="s">
        <v>45</v>
      </c>
      <c r="P258" t="s">
        <v>46</v>
      </c>
      <c r="Q258" s="127">
        <v>371</v>
      </c>
      <c r="R258" s="129">
        <v>1</v>
      </c>
      <c r="S258" s="133">
        <v>14960</v>
      </c>
      <c r="U258" s="127">
        <v>55.502000000000002</v>
      </c>
      <c r="V258" s="131">
        <v>4.8000000000000001E-5</v>
      </c>
      <c r="W258" s="131">
        <v>3.2675913098184199E-3</v>
      </c>
      <c r="X258" s="131">
        <v>1.2382171567210001E-4</v>
      </c>
    </row>
    <row r="259" spans="1:24">
      <c r="A259" s="121">
        <v>1035</v>
      </c>
      <c r="B259">
        <v>1037</v>
      </c>
      <c r="C259" t="s">
        <v>3851</v>
      </c>
      <c r="D259" t="s">
        <v>3852</v>
      </c>
      <c r="E259" t="s">
        <v>35</v>
      </c>
      <c r="F259" t="s">
        <v>3853</v>
      </c>
      <c r="G259" t="s">
        <v>3854</v>
      </c>
      <c r="H259" t="s">
        <v>38</v>
      </c>
      <c r="I259" t="s">
        <v>1963</v>
      </c>
      <c r="J259" t="s">
        <v>39</v>
      </c>
      <c r="K259" t="s">
        <v>39</v>
      </c>
      <c r="L259" t="s">
        <v>40</v>
      </c>
      <c r="M259" t="s">
        <v>41</v>
      </c>
      <c r="N259" t="s">
        <v>347</v>
      </c>
      <c r="O259" t="s">
        <v>45</v>
      </c>
      <c r="P259" t="s">
        <v>46</v>
      </c>
      <c r="Q259" s="127">
        <v>1376</v>
      </c>
      <c r="R259" s="129">
        <v>1</v>
      </c>
      <c r="S259" s="133">
        <v>8966</v>
      </c>
      <c r="U259" s="127">
        <v>123.372</v>
      </c>
      <c r="V259" s="131">
        <v>1.7E-5</v>
      </c>
      <c r="W259" s="131">
        <v>7.2633905669300903E-3</v>
      </c>
      <c r="X259" s="131">
        <v>2.7523805651319698E-4</v>
      </c>
    </row>
    <row r="260" spans="1:24">
      <c r="A260" s="121">
        <v>1035</v>
      </c>
      <c r="B260">
        <v>1037</v>
      </c>
      <c r="C260" t="s">
        <v>3204</v>
      </c>
      <c r="D260" t="s">
        <v>3205</v>
      </c>
      <c r="E260" t="s">
        <v>35</v>
      </c>
      <c r="F260" t="s">
        <v>3855</v>
      </c>
      <c r="G260" t="s">
        <v>3856</v>
      </c>
      <c r="H260" t="s">
        <v>38</v>
      </c>
      <c r="I260" t="s">
        <v>1963</v>
      </c>
      <c r="J260" t="s">
        <v>39</v>
      </c>
      <c r="K260" t="s">
        <v>39</v>
      </c>
      <c r="L260" t="s">
        <v>40</v>
      </c>
      <c r="M260" t="s">
        <v>41</v>
      </c>
      <c r="N260" t="s">
        <v>1551</v>
      </c>
      <c r="O260" t="s">
        <v>45</v>
      </c>
      <c r="P260" t="s">
        <v>46</v>
      </c>
      <c r="Q260" s="127">
        <v>1867</v>
      </c>
      <c r="R260" s="129">
        <v>1</v>
      </c>
      <c r="S260" s="133">
        <v>13820</v>
      </c>
      <c r="U260" s="127">
        <v>258.01900000000001</v>
      </c>
      <c r="V260" s="131">
        <v>1.5999999999999999E-5</v>
      </c>
      <c r="W260" s="131">
        <v>1.5190588184927301E-2</v>
      </c>
      <c r="X260" s="131">
        <v>5.7563033830891196E-4</v>
      </c>
    </row>
    <row r="261" spans="1:24">
      <c r="A261" s="121">
        <v>1035</v>
      </c>
      <c r="B261">
        <v>1037</v>
      </c>
      <c r="C261" t="s">
        <v>3861</v>
      </c>
      <c r="D261" t="s">
        <v>3862</v>
      </c>
      <c r="E261" t="s">
        <v>35</v>
      </c>
      <c r="F261" t="s">
        <v>3863</v>
      </c>
      <c r="G261" t="s">
        <v>3864</v>
      </c>
      <c r="H261" t="s">
        <v>38</v>
      </c>
      <c r="I261" t="s">
        <v>1963</v>
      </c>
      <c r="J261" t="s">
        <v>39</v>
      </c>
      <c r="K261" t="s">
        <v>39</v>
      </c>
      <c r="L261" t="s">
        <v>40</v>
      </c>
      <c r="M261" t="s">
        <v>41</v>
      </c>
      <c r="N261" t="s">
        <v>347</v>
      </c>
      <c r="O261" t="s">
        <v>45</v>
      </c>
      <c r="P261" t="s">
        <v>46</v>
      </c>
      <c r="Q261" s="127">
        <v>650</v>
      </c>
      <c r="R261" s="129">
        <v>1</v>
      </c>
      <c r="S261" s="133">
        <v>13320</v>
      </c>
      <c r="U261" s="127">
        <v>86.58</v>
      </c>
      <c r="V261" s="131">
        <v>1.8E-5</v>
      </c>
      <c r="W261" s="131">
        <v>5.0972954942574396E-3</v>
      </c>
      <c r="X261" s="131">
        <v>1.93156307978336E-4</v>
      </c>
    </row>
    <row r="262" spans="1:24">
      <c r="A262" s="121">
        <v>1035</v>
      </c>
      <c r="B262">
        <v>1037</v>
      </c>
      <c r="C262" t="s">
        <v>3869</v>
      </c>
      <c r="D262" t="s">
        <v>3870</v>
      </c>
      <c r="E262" t="s">
        <v>35</v>
      </c>
      <c r="F262" t="s">
        <v>3871</v>
      </c>
      <c r="G262" t="s">
        <v>3872</v>
      </c>
      <c r="H262" t="s">
        <v>38</v>
      </c>
      <c r="I262" t="s">
        <v>1963</v>
      </c>
      <c r="J262" t="s">
        <v>39</v>
      </c>
      <c r="K262" t="s">
        <v>39</v>
      </c>
      <c r="L262" t="s">
        <v>40</v>
      </c>
      <c r="M262" t="s">
        <v>41</v>
      </c>
      <c r="N262" t="s">
        <v>1546</v>
      </c>
      <c r="O262" t="s">
        <v>45</v>
      </c>
      <c r="P262" t="s">
        <v>46</v>
      </c>
      <c r="Q262" s="127">
        <v>1103</v>
      </c>
      <c r="R262" s="129">
        <v>1</v>
      </c>
      <c r="S262" s="133">
        <v>30170</v>
      </c>
      <c r="U262" s="127">
        <v>332.77499999999998</v>
      </c>
      <c r="V262" s="131">
        <v>3.1000000000000001E-5</v>
      </c>
      <c r="W262" s="131">
        <v>1.95917419476908E-2</v>
      </c>
      <c r="X262" s="131">
        <v>7.4240713447819003E-4</v>
      </c>
    </row>
    <row r="263" spans="1:24">
      <c r="A263" s="121">
        <v>1035</v>
      </c>
      <c r="B263">
        <v>1037</v>
      </c>
      <c r="C263" t="s">
        <v>3877</v>
      </c>
      <c r="D263" t="s">
        <v>3878</v>
      </c>
      <c r="E263" t="s">
        <v>35</v>
      </c>
      <c r="F263" t="s">
        <v>3879</v>
      </c>
      <c r="G263" t="s">
        <v>3880</v>
      </c>
      <c r="H263" t="s">
        <v>38</v>
      </c>
      <c r="I263" t="s">
        <v>1963</v>
      </c>
      <c r="J263" t="s">
        <v>39</v>
      </c>
      <c r="K263" t="s">
        <v>39</v>
      </c>
      <c r="L263" t="s">
        <v>40</v>
      </c>
      <c r="M263" t="s">
        <v>41</v>
      </c>
      <c r="N263" t="s">
        <v>1560</v>
      </c>
      <c r="O263" t="s">
        <v>45</v>
      </c>
      <c r="P263" t="s">
        <v>46</v>
      </c>
      <c r="Q263" s="127">
        <v>15633</v>
      </c>
      <c r="R263" s="129">
        <v>1</v>
      </c>
      <c r="S263" s="133">
        <v>4593</v>
      </c>
      <c r="U263" s="127">
        <v>718.024</v>
      </c>
      <c r="V263" s="131">
        <v>5.7000000000000003E-5</v>
      </c>
      <c r="W263" s="131">
        <v>4.2272798796570803E-2</v>
      </c>
      <c r="X263" s="131">
        <v>1.60188039964636E-3</v>
      </c>
    </row>
    <row r="264" spans="1:24">
      <c r="A264" s="121">
        <v>1035</v>
      </c>
      <c r="B264">
        <v>1037</v>
      </c>
      <c r="C264" t="s">
        <v>2702</v>
      </c>
      <c r="D264" t="s">
        <v>2703</v>
      </c>
      <c r="E264" t="s">
        <v>35</v>
      </c>
      <c r="F264" t="s">
        <v>3913</v>
      </c>
      <c r="G264" t="s">
        <v>3914</v>
      </c>
      <c r="H264" t="s">
        <v>38</v>
      </c>
      <c r="I264" t="s">
        <v>1963</v>
      </c>
      <c r="J264" t="s">
        <v>39</v>
      </c>
      <c r="K264" t="s">
        <v>39</v>
      </c>
      <c r="L264" t="s">
        <v>40</v>
      </c>
      <c r="M264" t="s">
        <v>41</v>
      </c>
      <c r="N264" t="s">
        <v>290</v>
      </c>
      <c r="O264" t="s">
        <v>45</v>
      </c>
      <c r="P264" t="s">
        <v>46</v>
      </c>
      <c r="Q264" s="127">
        <v>168</v>
      </c>
      <c r="R264" s="129">
        <v>1</v>
      </c>
      <c r="S264" s="133">
        <v>263700</v>
      </c>
      <c r="U264" s="127">
        <v>443.01600000000002</v>
      </c>
      <c r="V264" s="131">
        <v>3.9999999999999998E-6</v>
      </c>
      <c r="W264" s="131">
        <v>2.6082045052944699E-2</v>
      </c>
      <c r="X264" s="131">
        <v>9.8834990685297609E-4</v>
      </c>
    </row>
    <row r="265" spans="1:24">
      <c r="A265" s="121">
        <v>1035</v>
      </c>
      <c r="B265">
        <v>1037</v>
      </c>
      <c r="C265" t="s">
        <v>3915</v>
      </c>
      <c r="D265" t="s">
        <v>3916</v>
      </c>
      <c r="E265" t="s">
        <v>35</v>
      </c>
      <c r="F265" t="s">
        <v>3917</v>
      </c>
      <c r="G265" t="s">
        <v>3918</v>
      </c>
      <c r="H265" t="s">
        <v>38</v>
      </c>
      <c r="I265" t="s">
        <v>1963</v>
      </c>
      <c r="J265" t="s">
        <v>39</v>
      </c>
      <c r="K265" t="s">
        <v>39</v>
      </c>
      <c r="L265" t="s">
        <v>40</v>
      </c>
      <c r="M265" t="s">
        <v>41</v>
      </c>
      <c r="N265" t="s">
        <v>1545</v>
      </c>
      <c r="O265" t="s">
        <v>45</v>
      </c>
      <c r="P265" t="s">
        <v>46</v>
      </c>
      <c r="Q265" s="127">
        <v>34936</v>
      </c>
      <c r="R265" s="129">
        <v>1</v>
      </c>
      <c r="S265" s="133">
        <v>1650</v>
      </c>
      <c r="U265" s="127">
        <v>576.44399999999996</v>
      </c>
      <c r="V265" s="131">
        <v>3.3000000000000003E-5</v>
      </c>
      <c r="W265" s="131">
        <v>3.3937461352410901E-2</v>
      </c>
      <c r="X265" s="131">
        <v>1.2860221159189699E-3</v>
      </c>
    </row>
    <row r="266" spans="1:24">
      <c r="A266" s="121">
        <v>1035</v>
      </c>
      <c r="B266">
        <v>1037</v>
      </c>
      <c r="C266" t="s">
        <v>3931</v>
      </c>
      <c r="D266" t="s">
        <v>3932</v>
      </c>
      <c r="E266" t="s">
        <v>35</v>
      </c>
      <c r="F266" t="s">
        <v>3933</v>
      </c>
      <c r="G266" t="s">
        <v>3934</v>
      </c>
      <c r="H266" t="s">
        <v>38</v>
      </c>
      <c r="I266" t="s">
        <v>1963</v>
      </c>
      <c r="J266" t="s">
        <v>39</v>
      </c>
      <c r="K266" t="s">
        <v>39</v>
      </c>
      <c r="L266" t="s">
        <v>40</v>
      </c>
      <c r="M266" t="s">
        <v>41</v>
      </c>
      <c r="N266" t="s">
        <v>65</v>
      </c>
      <c r="O266" t="s">
        <v>45</v>
      </c>
      <c r="P266" t="s">
        <v>46</v>
      </c>
      <c r="Q266" s="127">
        <v>34006</v>
      </c>
      <c r="R266" s="129">
        <v>1</v>
      </c>
      <c r="S266" s="133">
        <v>133.5</v>
      </c>
      <c r="U266" s="127">
        <v>45.398000000000003</v>
      </c>
      <c r="V266" s="131">
        <v>1.55E-4</v>
      </c>
      <c r="W266" s="131">
        <v>2.6727543522898399E-3</v>
      </c>
      <c r="X266" s="131">
        <v>1.01281034894474E-4</v>
      </c>
    </row>
    <row r="267" spans="1:24">
      <c r="A267" s="121">
        <v>1035</v>
      </c>
      <c r="B267">
        <v>1037</v>
      </c>
      <c r="C267" t="s">
        <v>3935</v>
      </c>
      <c r="D267" t="s">
        <v>3936</v>
      </c>
      <c r="E267" t="s">
        <v>35</v>
      </c>
      <c r="F267" t="s">
        <v>3937</v>
      </c>
      <c r="G267" t="s">
        <v>3938</v>
      </c>
      <c r="H267" t="s">
        <v>38</v>
      </c>
      <c r="I267" t="s">
        <v>1963</v>
      </c>
      <c r="J267" t="s">
        <v>39</v>
      </c>
      <c r="K267" t="s">
        <v>538</v>
      </c>
      <c r="L267" t="s">
        <v>40</v>
      </c>
      <c r="M267" t="s">
        <v>41</v>
      </c>
      <c r="N267" t="s">
        <v>852</v>
      </c>
      <c r="O267" t="s">
        <v>45</v>
      </c>
      <c r="P267" t="s">
        <v>46</v>
      </c>
      <c r="Q267" s="127">
        <v>892</v>
      </c>
      <c r="R267" s="129">
        <v>1</v>
      </c>
      <c r="S267" s="133">
        <v>53870</v>
      </c>
      <c r="U267" s="127">
        <v>480.52</v>
      </c>
      <c r="V267" s="131">
        <v>7.9999999999999996E-6</v>
      </c>
      <c r="W267" s="131">
        <v>2.8290072416479298E-2</v>
      </c>
      <c r="X267" s="131">
        <v>1.07202063262039E-3</v>
      </c>
    </row>
    <row r="268" spans="1:24">
      <c r="A268" s="121">
        <v>1035</v>
      </c>
      <c r="B268">
        <v>1037</v>
      </c>
      <c r="C268" t="s">
        <v>3960</v>
      </c>
      <c r="D268" t="s">
        <v>3961</v>
      </c>
      <c r="E268" t="s">
        <v>35</v>
      </c>
      <c r="F268" t="s">
        <v>3962</v>
      </c>
      <c r="G268" t="s">
        <v>3963</v>
      </c>
      <c r="H268" t="s">
        <v>38</v>
      </c>
      <c r="I268" t="s">
        <v>1963</v>
      </c>
      <c r="J268" t="s">
        <v>39</v>
      </c>
      <c r="K268" t="s">
        <v>39</v>
      </c>
      <c r="L268" t="s">
        <v>40</v>
      </c>
      <c r="M268" t="s">
        <v>41</v>
      </c>
      <c r="N268" t="s">
        <v>599</v>
      </c>
      <c r="O268" t="s">
        <v>45</v>
      </c>
      <c r="P268" t="s">
        <v>46</v>
      </c>
      <c r="Q268" s="127">
        <v>2705</v>
      </c>
      <c r="R268" s="129">
        <v>1</v>
      </c>
      <c r="S268" s="133">
        <v>3509</v>
      </c>
      <c r="U268" s="127">
        <v>94.918000000000006</v>
      </c>
      <c r="V268" s="131">
        <v>1.4E-5</v>
      </c>
      <c r="W268" s="131">
        <v>5.5882119139166004E-3</v>
      </c>
      <c r="X268" s="131">
        <v>2.1175903627889E-4</v>
      </c>
    </row>
    <row r="269" spans="1:24">
      <c r="A269" s="121">
        <v>1035</v>
      </c>
      <c r="B269">
        <v>1037</v>
      </c>
      <c r="C269" t="s">
        <v>847</v>
      </c>
      <c r="D269" t="s">
        <v>848</v>
      </c>
      <c r="E269" t="s">
        <v>35</v>
      </c>
      <c r="F269" t="s">
        <v>3964</v>
      </c>
      <c r="G269" t="s">
        <v>851</v>
      </c>
      <c r="H269" t="s">
        <v>38</v>
      </c>
      <c r="I269" t="s">
        <v>1963</v>
      </c>
      <c r="J269" t="s">
        <v>39</v>
      </c>
      <c r="K269" t="s">
        <v>181</v>
      </c>
      <c r="L269" t="s">
        <v>40</v>
      </c>
      <c r="M269" t="s">
        <v>41</v>
      </c>
      <c r="N269" t="s">
        <v>852</v>
      </c>
      <c r="O269" t="s">
        <v>45</v>
      </c>
      <c r="P269" t="s">
        <v>46</v>
      </c>
      <c r="Q269" s="127">
        <v>1338</v>
      </c>
      <c r="R269" s="129">
        <v>1</v>
      </c>
      <c r="S269" s="133">
        <v>52120</v>
      </c>
      <c r="U269" s="127">
        <v>697.36599999999999</v>
      </c>
      <c r="V269" s="131">
        <v>2.7E-4</v>
      </c>
      <c r="W269" s="131">
        <v>4.10565780865111E-2</v>
      </c>
      <c r="X269" s="131">
        <v>1.5557930770050501E-3</v>
      </c>
    </row>
    <row r="270" spans="1:24">
      <c r="A270" s="121">
        <v>1035</v>
      </c>
      <c r="B270">
        <v>1037</v>
      </c>
      <c r="C270" t="s">
        <v>3965</v>
      </c>
      <c r="D270" t="s">
        <v>3966</v>
      </c>
      <c r="E270" t="s">
        <v>35</v>
      </c>
      <c r="F270" t="s">
        <v>3967</v>
      </c>
      <c r="G270" t="s">
        <v>3968</v>
      </c>
      <c r="H270" t="s">
        <v>38</v>
      </c>
      <c r="I270" t="s">
        <v>1963</v>
      </c>
      <c r="J270" t="s">
        <v>39</v>
      </c>
      <c r="K270" t="s">
        <v>538</v>
      </c>
      <c r="L270" t="s">
        <v>40</v>
      </c>
      <c r="M270" t="s">
        <v>41</v>
      </c>
      <c r="N270" t="s">
        <v>852</v>
      </c>
      <c r="O270" t="s">
        <v>45</v>
      </c>
      <c r="P270" t="s">
        <v>46</v>
      </c>
      <c r="Q270" s="127">
        <v>124</v>
      </c>
      <c r="R270" s="129">
        <v>1</v>
      </c>
      <c r="S270" s="133">
        <v>135650</v>
      </c>
      <c r="U270" s="127">
        <v>168.20599999999999</v>
      </c>
      <c r="V270" s="131">
        <v>3.9999999999999998E-6</v>
      </c>
      <c r="W270" s="131">
        <v>9.9029300751566907E-3</v>
      </c>
      <c r="X270" s="131">
        <v>3.7526045206518898E-4</v>
      </c>
    </row>
    <row r="271" spans="1:24">
      <c r="A271" s="121">
        <v>1035</v>
      </c>
      <c r="B271">
        <v>1037</v>
      </c>
      <c r="C271" t="s">
        <v>3993</v>
      </c>
      <c r="D271" t="s">
        <v>3994</v>
      </c>
      <c r="E271" t="s">
        <v>35</v>
      </c>
      <c r="F271" t="s">
        <v>3995</v>
      </c>
      <c r="G271" t="s">
        <v>3996</v>
      </c>
      <c r="H271" t="s">
        <v>38</v>
      </c>
      <c r="I271" t="s">
        <v>1963</v>
      </c>
      <c r="J271" t="s">
        <v>39</v>
      </c>
      <c r="K271" t="s">
        <v>39</v>
      </c>
      <c r="L271" t="s">
        <v>40</v>
      </c>
      <c r="M271" t="s">
        <v>41</v>
      </c>
      <c r="N271" t="s">
        <v>143</v>
      </c>
      <c r="O271" t="s">
        <v>45</v>
      </c>
      <c r="P271" t="s">
        <v>46</v>
      </c>
      <c r="Q271" s="127">
        <v>141</v>
      </c>
      <c r="R271" s="129">
        <v>1</v>
      </c>
      <c r="S271" s="133">
        <v>42240</v>
      </c>
      <c r="U271" s="127">
        <v>59.558</v>
      </c>
      <c r="V271" s="131">
        <v>6.0000000000000002E-6</v>
      </c>
      <c r="W271" s="131">
        <v>3.5064306302284801E-3</v>
      </c>
      <c r="X271" s="131">
        <v>1.3287226441553401E-4</v>
      </c>
    </row>
    <row r="272" spans="1:24">
      <c r="A272" s="121">
        <v>1035</v>
      </c>
      <c r="B272">
        <v>1037</v>
      </c>
      <c r="C272" t="s">
        <v>3997</v>
      </c>
      <c r="D272" t="s">
        <v>3998</v>
      </c>
      <c r="E272" t="s">
        <v>35</v>
      </c>
      <c r="F272" t="s">
        <v>3999</v>
      </c>
      <c r="G272" t="s">
        <v>4000</v>
      </c>
      <c r="H272" t="s">
        <v>38</v>
      </c>
      <c r="I272" t="s">
        <v>1963</v>
      </c>
      <c r="J272" t="s">
        <v>39</v>
      </c>
      <c r="K272" t="s">
        <v>39</v>
      </c>
      <c r="L272" t="s">
        <v>40</v>
      </c>
      <c r="M272" t="s">
        <v>41</v>
      </c>
      <c r="N272" t="s">
        <v>539</v>
      </c>
      <c r="O272" t="s">
        <v>45</v>
      </c>
      <c r="P272" t="s">
        <v>46</v>
      </c>
      <c r="Q272" s="127">
        <v>5215</v>
      </c>
      <c r="R272" s="129">
        <v>1</v>
      </c>
      <c r="S272" s="133">
        <v>1101</v>
      </c>
      <c r="U272" s="127">
        <v>57.417000000000002</v>
      </c>
      <c r="V272" s="131">
        <v>3.0299999999999999E-4</v>
      </c>
      <c r="W272" s="131">
        <v>3.3803670592296498E-3</v>
      </c>
      <c r="X272" s="131">
        <v>1.2809522647999901E-4</v>
      </c>
    </row>
    <row r="273" spans="1:24">
      <c r="A273" s="121">
        <v>1035</v>
      </c>
      <c r="B273">
        <v>1037</v>
      </c>
      <c r="C273" t="s">
        <v>2575</v>
      </c>
      <c r="D273" t="s">
        <v>2576</v>
      </c>
      <c r="E273" t="s">
        <v>35</v>
      </c>
      <c r="F273" t="s">
        <v>4009</v>
      </c>
      <c r="G273" t="s">
        <v>4010</v>
      </c>
      <c r="H273" t="s">
        <v>38</v>
      </c>
      <c r="I273" t="s">
        <v>1963</v>
      </c>
      <c r="J273" t="s">
        <v>39</v>
      </c>
      <c r="K273" t="s">
        <v>39</v>
      </c>
      <c r="L273" t="s">
        <v>40</v>
      </c>
      <c r="M273" t="s">
        <v>41</v>
      </c>
      <c r="N273" t="s">
        <v>281</v>
      </c>
      <c r="O273" t="s">
        <v>45</v>
      </c>
      <c r="P273" t="s">
        <v>46</v>
      </c>
      <c r="Q273" s="127">
        <v>4394</v>
      </c>
      <c r="R273" s="129">
        <v>1</v>
      </c>
      <c r="S273" s="133">
        <v>21770</v>
      </c>
      <c r="U273" s="127">
        <v>956.57399999999996</v>
      </c>
      <c r="V273" s="131">
        <v>1.06E-4</v>
      </c>
      <c r="W273" s="131">
        <v>5.6317155470832901E-2</v>
      </c>
      <c r="X273" s="131">
        <v>2.1340755776946998E-3</v>
      </c>
    </row>
    <row r="274" spans="1:24">
      <c r="A274" s="121">
        <v>1035</v>
      </c>
      <c r="B274">
        <v>1037</v>
      </c>
      <c r="C274" t="s">
        <v>4023</v>
      </c>
      <c r="D274" t="s">
        <v>4024</v>
      </c>
      <c r="E274" t="s">
        <v>35</v>
      </c>
      <c r="F274" t="s">
        <v>4025</v>
      </c>
      <c r="G274" t="s">
        <v>4026</v>
      </c>
      <c r="H274" t="s">
        <v>38</v>
      </c>
      <c r="I274" t="s">
        <v>1963</v>
      </c>
      <c r="J274" t="s">
        <v>39</v>
      </c>
      <c r="K274" t="s">
        <v>39</v>
      </c>
      <c r="L274" t="s">
        <v>40</v>
      </c>
      <c r="M274" t="s">
        <v>41</v>
      </c>
      <c r="N274" t="s">
        <v>65</v>
      </c>
      <c r="O274" t="s">
        <v>45</v>
      </c>
      <c r="P274" t="s">
        <v>46</v>
      </c>
      <c r="Q274" s="127">
        <v>6129</v>
      </c>
      <c r="R274" s="129">
        <v>1</v>
      </c>
      <c r="S274" s="133">
        <v>3471</v>
      </c>
      <c r="U274" s="127">
        <v>212.738</v>
      </c>
      <c r="V274" s="131">
        <v>4.66E-4</v>
      </c>
      <c r="W274" s="131">
        <v>1.25246749707344E-2</v>
      </c>
      <c r="X274" s="131">
        <v>4.7460854068617498E-4</v>
      </c>
    </row>
    <row r="275" spans="1:24">
      <c r="A275" s="121">
        <v>1035</v>
      </c>
      <c r="B275">
        <v>1037</v>
      </c>
      <c r="C275" t="s">
        <v>4031</v>
      </c>
      <c r="D275" t="s">
        <v>4032</v>
      </c>
      <c r="E275" t="s">
        <v>35</v>
      </c>
      <c r="F275" t="s">
        <v>4033</v>
      </c>
      <c r="G275" t="s">
        <v>4034</v>
      </c>
      <c r="H275" t="s">
        <v>38</v>
      </c>
      <c r="I275" t="s">
        <v>1963</v>
      </c>
      <c r="J275" t="s">
        <v>39</v>
      </c>
      <c r="K275" t="s">
        <v>538</v>
      </c>
      <c r="L275" t="s">
        <v>40</v>
      </c>
      <c r="M275" t="s">
        <v>41</v>
      </c>
      <c r="N275" t="s">
        <v>852</v>
      </c>
      <c r="O275" t="s">
        <v>45</v>
      </c>
      <c r="P275" t="s">
        <v>46</v>
      </c>
      <c r="Q275" s="127">
        <v>39</v>
      </c>
      <c r="R275" s="129">
        <v>1</v>
      </c>
      <c r="S275" s="133">
        <v>46340</v>
      </c>
      <c r="U275" s="127">
        <v>18.073</v>
      </c>
      <c r="V275" s="131">
        <v>9.9999999999999995E-7</v>
      </c>
      <c r="W275" s="131">
        <v>1.0640030324499501E-3</v>
      </c>
      <c r="X275" s="131">
        <v>4.0319204106829302E-5</v>
      </c>
    </row>
    <row r="276" spans="1:24">
      <c r="A276" s="121">
        <v>1035</v>
      </c>
      <c r="B276">
        <v>1037</v>
      </c>
      <c r="C276" t="s">
        <v>4039</v>
      </c>
      <c r="D276" t="s">
        <v>4040</v>
      </c>
      <c r="E276" t="s">
        <v>35</v>
      </c>
      <c r="F276" t="s">
        <v>4041</v>
      </c>
      <c r="G276" t="s">
        <v>4042</v>
      </c>
      <c r="H276" t="s">
        <v>38</v>
      </c>
      <c r="I276" t="s">
        <v>1963</v>
      </c>
      <c r="J276" t="s">
        <v>39</v>
      </c>
      <c r="K276" t="s">
        <v>39</v>
      </c>
      <c r="L276" t="s">
        <v>40</v>
      </c>
      <c r="M276" t="s">
        <v>41</v>
      </c>
      <c r="N276" t="s">
        <v>52</v>
      </c>
      <c r="O276" t="s">
        <v>45</v>
      </c>
      <c r="P276" t="s">
        <v>46</v>
      </c>
      <c r="Q276" s="127">
        <v>5277</v>
      </c>
      <c r="R276" s="129">
        <v>1</v>
      </c>
      <c r="S276" s="133">
        <v>5326</v>
      </c>
      <c r="U276" s="127">
        <v>281.053</v>
      </c>
      <c r="V276" s="131">
        <v>4.0000000000000003E-5</v>
      </c>
      <c r="W276" s="131">
        <v>1.6546665424964701E-2</v>
      </c>
      <c r="X276" s="131">
        <v>6.2701736762949304E-4</v>
      </c>
    </row>
    <row r="277" spans="1:24">
      <c r="A277" s="121">
        <v>1035</v>
      </c>
      <c r="B277">
        <v>1037</v>
      </c>
      <c r="C277" t="s">
        <v>4056</v>
      </c>
      <c r="D277" t="s">
        <v>4057</v>
      </c>
      <c r="E277" t="s">
        <v>35</v>
      </c>
      <c r="F277" t="s">
        <v>4058</v>
      </c>
      <c r="G277" t="s">
        <v>4059</v>
      </c>
      <c r="H277" t="s">
        <v>38</v>
      </c>
      <c r="I277" t="s">
        <v>1963</v>
      </c>
      <c r="J277" t="s">
        <v>39</v>
      </c>
      <c r="K277" t="s">
        <v>39</v>
      </c>
      <c r="L277" t="s">
        <v>40</v>
      </c>
      <c r="M277" t="s">
        <v>41</v>
      </c>
      <c r="N277" t="s">
        <v>52</v>
      </c>
      <c r="O277" t="s">
        <v>45</v>
      </c>
      <c r="P277" t="s">
        <v>46</v>
      </c>
      <c r="Q277" s="127">
        <v>9431</v>
      </c>
      <c r="R277" s="129">
        <v>1</v>
      </c>
      <c r="S277" s="133">
        <v>1923</v>
      </c>
      <c r="U277" s="127">
        <v>181.358</v>
      </c>
      <c r="V277" s="131">
        <v>1.9000000000000001E-5</v>
      </c>
      <c r="W277" s="131">
        <v>1.0677246233494499E-2</v>
      </c>
      <c r="X277" s="131">
        <v>4.04602296288463E-4</v>
      </c>
    </row>
    <row r="278" spans="1:24">
      <c r="A278" s="121">
        <v>1035</v>
      </c>
      <c r="B278">
        <v>1037</v>
      </c>
      <c r="C278" t="s">
        <v>2526</v>
      </c>
      <c r="D278" t="s">
        <v>2527</v>
      </c>
      <c r="E278" t="s">
        <v>35</v>
      </c>
      <c r="F278" t="s">
        <v>4062</v>
      </c>
      <c r="G278" t="s">
        <v>4063</v>
      </c>
      <c r="H278" t="s">
        <v>38</v>
      </c>
      <c r="I278" t="s">
        <v>1963</v>
      </c>
      <c r="J278" t="s">
        <v>39</v>
      </c>
      <c r="K278" t="s">
        <v>39</v>
      </c>
      <c r="L278" t="s">
        <v>40</v>
      </c>
      <c r="M278" t="s">
        <v>41</v>
      </c>
      <c r="N278" t="s">
        <v>52</v>
      </c>
      <c r="O278" t="s">
        <v>45</v>
      </c>
      <c r="P278" t="s">
        <v>46</v>
      </c>
      <c r="Q278" s="127">
        <v>19413</v>
      </c>
      <c r="R278" s="129">
        <v>1</v>
      </c>
      <c r="S278" s="133">
        <v>2245</v>
      </c>
      <c r="U278" s="127">
        <v>435.822</v>
      </c>
      <c r="V278" s="131">
        <v>9.6000000000000002E-5</v>
      </c>
      <c r="W278" s="131">
        <v>2.5658497947608501E-2</v>
      </c>
      <c r="X278" s="131">
        <v>9.72300063320493E-4</v>
      </c>
    </row>
    <row r="279" spans="1:24">
      <c r="A279" s="121">
        <v>1035</v>
      </c>
      <c r="B279">
        <v>1037</v>
      </c>
      <c r="C279" t="s">
        <v>47</v>
      </c>
      <c r="D279" t="s">
        <v>48</v>
      </c>
      <c r="E279" t="s">
        <v>35</v>
      </c>
      <c r="F279" t="s">
        <v>4101</v>
      </c>
      <c r="G279" t="s">
        <v>51</v>
      </c>
      <c r="H279" t="s">
        <v>38</v>
      </c>
      <c r="I279" t="s">
        <v>1963</v>
      </c>
      <c r="J279" t="s">
        <v>39</v>
      </c>
      <c r="K279" t="s">
        <v>39</v>
      </c>
      <c r="L279" t="s">
        <v>40</v>
      </c>
      <c r="M279" t="s">
        <v>41</v>
      </c>
      <c r="N279" t="s">
        <v>52</v>
      </c>
      <c r="O279" t="s">
        <v>45</v>
      </c>
      <c r="P279" t="s">
        <v>46</v>
      </c>
      <c r="Q279" s="127">
        <v>11843</v>
      </c>
      <c r="R279" s="129">
        <v>1</v>
      </c>
      <c r="S279" s="133">
        <v>1010</v>
      </c>
      <c r="U279" s="127">
        <v>119.614</v>
      </c>
      <c r="V279" s="131">
        <v>4.8999999999999998E-5</v>
      </c>
      <c r="W279" s="131">
        <v>7.0421509868186299E-3</v>
      </c>
      <c r="X279" s="131">
        <v>2.6685443023115199E-4</v>
      </c>
    </row>
    <row r="280" spans="1:24">
      <c r="A280" s="121">
        <v>1035</v>
      </c>
      <c r="B280">
        <v>1037</v>
      </c>
      <c r="C280" t="s">
        <v>2531</v>
      </c>
      <c r="D280" t="s">
        <v>2532</v>
      </c>
      <c r="E280" t="s">
        <v>35</v>
      </c>
      <c r="F280" t="s">
        <v>4102</v>
      </c>
      <c r="G280" t="s">
        <v>4103</v>
      </c>
      <c r="H280" t="s">
        <v>38</v>
      </c>
      <c r="I280" t="s">
        <v>1963</v>
      </c>
      <c r="J280" t="s">
        <v>39</v>
      </c>
      <c r="K280" t="s">
        <v>39</v>
      </c>
      <c r="L280" t="s">
        <v>40</v>
      </c>
      <c r="M280" t="s">
        <v>41</v>
      </c>
      <c r="N280" t="s">
        <v>52</v>
      </c>
      <c r="O280" t="s">
        <v>45</v>
      </c>
      <c r="P280" t="s">
        <v>46</v>
      </c>
      <c r="Q280" s="127">
        <v>733</v>
      </c>
      <c r="R280" s="129">
        <v>1</v>
      </c>
      <c r="S280" s="133">
        <v>41870</v>
      </c>
      <c r="U280" s="127">
        <v>306.90699999999998</v>
      </c>
      <c r="V280" s="131">
        <v>6.0000000000000002E-6</v>
      </c>
      <c r="W280" s="131">
        <v>1.8068793924527801E-2</v>
      </c>
      <c r="X280" s="131">
        <v>6.8469672358902804E-4</v>
      </c>
    </row>
    <row r="281" spans="1:24">
      <c r="A281" s="121">
        <v>1035</v>
      </c>
      <c r="B281">
        <v>1037</v>
      </c>
      <c r="C281" t="s">
        <v>4121</v>
      </c>
      <c r="D281" t="s">
        <v>4122</v>
      </c>
      <c r="E281" t="s">
        <v>189</v>
      </c>
      <c r="F281" t="s">
        <v>4123</v>
      </c>
      <c r="G281" t="s">
        <v>4124</v>
      </c>
      <c r="H281" t="s">
        <v>38</v>
      </c>
      <c r="I281" t="s">
        <v>1963</v>
      </c>
      <c r="J281" t="s">
        <v>39</v>
      </c>
      <c r="K281" t="s">
        <v>39</v>
      </c>
      <c r="L281" t="s">
        <v>40</v>
      </c>
      <c r="M281" t="s">
        <v>41</v>
      </c>
      <c r="N281" t="s">
        <v>43</v>
      </c>
      <c r="O281" t="s">
        <v>45</v>
      </c>
      <c r="P281" t="s">
        <v>46</v>
      </c>
      <c r="Q281" s="127">
        <v>5930</v>
      </c>
      <c r="R281" s="129">
        <v>1</v>
      </c>
      <c r="S281" s="133">
        <v>25850</v>
      </c>
      <c r="U281" s="127">
        <v>1532.905</v>
      </c>
      <c r="V281" s="131">
        <v>1.1400000000000001E-4</v>
      </c>
      <c r="W281" s="131">
        <v>9.0247975856141097E-2</v>
      </c>
      <c r="X281" s="131">
        <v>3.4198460415977299E-3</v>
      </c>
    </row>
    <row r="282" spans="1:24">
      <c r="A282" s="121">
        <v>1035</v>
      </c>
      <c r="B282">
        <v>1037</v>
      </c>
      <c r="C282" t="s">
        <v>260</v>
      </c>
      <c r="D282" t="s">
        <v>261</v>
      </c>
      <c r="E282" t="s">
        <v>189</v>
      </c>
      <c r="F282" t="s">
        <v>4125</v>
      </c>
      <c r="G282" t="s">
        <v>4126</v>
      </c>
      <c r="H282" t="s">
        <v>38</v>
      </c>
      <c r="I282" t="s">
        <v>1963</v>
      </c>
      <c r="J282" t="s">
        <v>39</v>
      </c>
      <c r="K282" t="s">
        <v>181</v>
      </c>
      <c r="L282" t="s">
        <v>40</v>
      </c>
      <c r="M282" t="s">
        <v>41</v>
      </c>
      <c r="N282" t="s">
        <v>72</v>
      </c>
      <c r="O282" t="s">
        <v>45</v>
      </c>
      <c r="P282" t="s">
        <v>46</v>
      </c>
      <c r="Q282" s="127">
        <v>776</v>
      </c>
      <c r="R282" s="129">
        <v>1</v>
      </c>
      <c r="S282" s="133">
        <v>35120</v>
      </c>
      <c r="U282" s="127">
        <v>272.53100000000001</v>
      </c>
      <c r="V282" s="131">
        <v>1.4E-5</v>
      </c>
      <c r="W282" s="131">
        <v>1.6044953312596099E-2</v>
      </c>
      <c r="X282" s="131">
        <v>6.0800554863600805E-4</v>
      </c>
    </row>
    <row r="283" spans="1:24">
      <c r="A283" s="121">
        <v>1035</v>
      </c>
      <c r="B283">
        <v>1037</v>
      </c>
      <c r="C283" t="s">
        <v>120</v>
      </c>
      <c r="D283" t="s">
        <v>121</v>
      </c>
      <c r="E283" t="s">
        <v>35</v>
      </c>
      <c r="F283" t="s">
        <v>4139</v>
      </c>
      <c r="G283" t="s">
        <v>124</v>
      </c>
      <c r="H283" t="s">
        <v>38</v>
      </c>
      <c r="I283" t="s">
        <v>1963</v>
      </c>
      <c r="J283" t="s">
        <v>39</v>
      </c>
      <c r="K283" t="s">
        <v>39</v>
      </c>
      <c r="L283" t="s">
        <v>40</v>
      </c>
      <c r="M283" t="s">
        <v>41</v>
      </c>
      <c r="N283" t="s">
        <v>1563</v>
      </c>
      <c r="O283" t="s">
        <v>45</v>
      </c>
      <c r="P283" t="s">
        <v>46</v>
      </c>
      <c r="Q283" s="127">
        <v>3702</v>
      </c>
      <c r="R283" s="129">
        <v>1</v>
      </c>
      <c r="S283" s="133">
        <v>3525</v>
      </c>
      <c r="U283" s="127">
        <v>130.495</v>
      </c>
      <c r="V283" s="131">
        <v>5.0000000000000002E-5</v>
      </c>
      <c r="W283" s="131">
        <v>7.6827688169423796E-3</v>
      </c>
      <c r="X283" s="131">
        <v>2.91129925938866E-4</v>
      </c>
    </row>
    <row r="284" spans="1:24">
      <c r="A284" s="121">
        <v>1035</v>
      </c>
      <c r="B284">
        <v>1037</v>
      </c>
      <c r="C284" t="s">
        <v>4140</v>
      </c>
      <c r="D284" t="s">
        <v>4141</v>
      </c>
      <c r="E284" t="s">
        <v>35</v>
      </c>
      <c r="F284" t="s">
        <v>4142</v>
      </c>
      <c r="G284" t="s">
        <v>4143</v>
      </c>
      <c r="H284" t="s">
        <v>38</v>
      </c>
      <c r="I284" t="s">
        <v>1963</v>
      </c>
      <c r="J284" t="s">
        <v>39</v>
      </c>
      <c r="K284" t="s">
        <v>39</v>
      </c>
      <c r="L284" t="s">
        <v>40</v>
      </c>
      <c r="M284" t="s">
        <v>41</v>
      </c>
      <c r="N284" t="s">
        <v>43</v>
      </c>
      <c r="O284" t="s">
        <v>45</v>
      </c>
      <c r="P284" t="s">
        <v>46</v>
      </c>
      <c r="Q284" s="127">
        <v>561</v>
      </c>
      <c r="R284" s="129">
        <v>1</v>
      </c>
      <c r="S284" s="133">
        <v>10860</v>
      </c>
      <c r="U284" s="127">
        <v>60.924999999999997</v>
      </c>
      <c r="V284" s="131">
        <v>1.9999999999999999E-6</v>
      </c>
      <c r="W284" s="131">
        <v>3.58686404561604E-3</v>
      </c>
      <c r="X284" s="131">
        <v>1.3592019867240599E-4</v>
      </c>
    </row>
    <row r="285" spans="1:24">
      <c r="A285" s="121">
        <v>1035</v>
      </c>
      <c r="B285">
        <v>1037</v>
      </c>
      <c r="C285" t="s">
        <v>524</v>
      </c>
      <c r="D285" t="s">
        <v>525</v>
      </c>
      <c r="E285" t="s">
        <v>189</v>
      </c>
      <c r="F285" t="s">
        <v>4159</v>
      </c>
      <c r="G285" t="s">
        <v>4160</v>
      </c>
      <c r="H285" t="s">
        <v>38</v>
      </c>
      <c r="I285" t="s">
        <v>1963</v>
      </c>
      <c r="J285" t="s">
        <v>39</v>
      </c>
      <c r="K285" t="s">
        <v>1372</v>
      </c>
      <c r="L285" t="s">
        <v>40</v>
      </c>
      <c r="M285" t="s">
        <v>41</v>
      </c>
      <c r="N285" t="s">
        <v>80</v>
      </c>
      <c r="O285" t="s">
        <v>45</v>
      </c>
      <c r="P285" t="s">
        <v>46</v>
      </c>
      <c r="Q285" s="127">
        <v>5500</v>
      </c>
      <c r="R285" s="129">
        <v>1</v>
      </c>
      <c r="S285" s="133">
        <v>3665</v>
      </c>
      <c r="U285" s="127">
        <v>201.57499999999999</v>
      </c>
      <c r="V285" s="131">
        <v>3.0000000000000001E-5</v>
      </c>
      <c r="W285" s="131">
        <v>1.18674906358852E-2</v>
      </c>
      <c r="X285" s="131">
        <v>4.4970527582274399E-4</v>
      </c>
    </row>
    <row r="286" spans="1:24">
      <c r="A286" s="121">
        <v>1035</v>
      </c>
      <c r="B286">
        <v>1037</v>
      </c>
      <c r="C286" t="s">
        <v>2853</v>
      </c>
      <c r="D286" t="s">
        <v>2854</v>
      </c>
      <c r="E286" t="s">
        <v>35</v>
      </c>
      <c r="F286" t="s">
        <v>4168</v>
      </c>
      <c r="G286" t="s">
        <v>4169</v>
      </c>
      <c r="H286" t="s">
        <v>38</v>
      </c>
      <c r="I286" t="s">
        <v>1963</v>
      </c>
      <c r="J286" t="s">
        <v>39</v>
      </c>
      <c r="K286" t="s">
        <v>39</v>
      </c>
      <c r="L286" t="s">
        <v>40</v>
      </c>
      <c r="M286" t="s">
        <v>41</v>
      </c>
      <c r="N286" t="s">
        <v>72</v>
      </c>
      <c r="O286" t="s">
        <v>45</v>
      </c>
      <c r="P286" t="s">
        <v>46</v>
      </c>
      <c r="Q286" s="127">
        <v>707</v>
      </c>
      <c r="R286" s="129">
        <v>1</v>
      </c>
      <c r="S286" s="133">
        <v>5891</v>
      </c>
      <c r="U286" s="127">
        <v>41.649000000000001</v>
      </c>
      <c r="V286" s="131">
        <v>3.0000000000000001E-6</v>
      </c>
      <c r="W286" s="131">
        <v>2.4520575888156699E-3</v>
      </c>
      <c r="X286" s="131">
        <v>9.29179780413916E-5</v>
      </c>
    </row>
    <row r="287" spans="1:24">
      <c r="A287" s="121">
        <v>1035</v>
      </c>
      <c r="B287">
        <v>1037</v>
      </c>
      <c r="C287" t="s">
        <v>4174</v>
      </c>
      <c r="D287" t="s">
        <v>4175</v>
      </c>
      <c r="E287" t="s">
        <v>35</v>
      </c>
      <c r="F287" t="s">
        <v>4176</v>
      </c>
      <c r="G287" t="s">
        <v>4177</v>
      </c>
      <c r="H287" t="s">
        <v>38</v>
      </c>
      <c r="I287" t="s">
        <v>1963</v>
      </c>
      <c r="J287" t="s">
        <v>39</v>
      </c>
      <c r="K287" t="s">
        <v>39</v>
      </c>
      <c r="L287" t="s">
        <v>40</v>
      </c>
      <c r="M287" t="s">
        <v>41</v>
      </c>
      <c r="N287" t="s">
        <v>539</v>
      </c>
      <c r="O287" t="s">
        <v>45</v>
      </c>
      <c r="P287" t="s">
        <v>46</v>
      </c>
      <c r="Q287" s="127">
        <v>1099</v>
      </c>
      <c r="R287" s="129">
        <v>1</v>
      </c>
      <c r="S287" s="133">
        <v>845.3</v>
      </c>
      <c r="U287" s="127">
        <v>9.2899999999999991</v>
      </c>
      <c r="V287" s="131">
        <v>1.0000000000000001E-5</v>
      </c>
      <c r="W287" s="131">
        <v>5.4692879712913995E-4</v>
      </c>
      <c r="X287" s="131">
        <v>2.07252546570065E-5</v>
      </c>
    </row>
    <row r="288" spans="1:24">
      <c r="A288" s="121">
        <v>1035</v>
      </c>
      <c r="B288">
        <v>1037</v>
      </c>
      <c r="C288" t="s">
        <v>2709</v>
      </c>
      <c r="D288" t="s">
        <v>2710</v>
      </c>
      <c r="E288" t="s">
        <v>35</v>
      </c>
      <c r="F288" t="s">
        <v>4178</v>
      </c>
      <c r="G288" t="s">
        <v>4179</v>
      </c>
      <c r="H288" t="s">
        <v>38</v>
      </c>
      <c r="I288" t="s">
        <v>1963</v>
      </c>
      <c r="J288" t="s">
        <v>39</v>
      </c>
      <c r="K288" t="s">
        <v>39</v>
      </c>
      <c r="L288" t="s">
        <v>40</v>
      </c>
      <c r="M288" t="s">
        <v>41</v>
      </c>
      <c r="N288" t="s">
        <v>72</v>
      </c>
      <c r="O288" t="s">
        <v>45</v>
      </c>
      <c r="P288" t="s">
        <v>46</v>
      </c>
      <c r="Q288" s="127">
        <v>454</v>
      </c>
      <c r="R288" s="129">
        <v>1</v>
      </c>
      <c r="S288" s="133">
        <v>14990</v>
      </c>
      <c r="U288" s="127">
        <v>68.055000000000007</v>
      </c>
      <c r="V288" s="131">
        <v>1.2E-5</v>
      </c>
      <c r="W288" s="131">
        <v>4.0066343952817303E-3</v>
      </c>
      <c r="X288" s="131">
        <v>1.5182692627561199E-4</v>
      </c>
    </row>
    <row r="289" spans="1:24">
      <c r="A289" s="121">
        <v>1035</v>
      </c>
      <c r="B289">
        <v>1037</v>
      </c>
      <c r="C289" t="s">
        <v>87</v>
      </c>
      <c r="D289" t="s">
        <v>88</v>
      </c>
      <c r="E289" t="s">
        <v>35</v>
      </c>
      <c r="F289" t="s">
        <v>4195</v>
      </c>
      <c r="G289" t="s">
        <v>91</v>
      </c>
      <c r="H289" t="s">
        <v>38</v>
      </c>
      <c r="I289" t="s">
        <v>1963</v>
      </c>
      <c r="J289" t="s">
        <v>39</v>
      </c>
      <c r="K289" t="s">
        <v>39</v>
      </c>
      <c r="L289" t="s">
        <v>40</v>
      </c>
      <c r="M289" t="s">
        <v>41</v>
      </c>
      <c r="N289" t="s">
        <v>52</v>
      </c>
      <c r="O289" t="s">
        <v>45</v>
      </c>
      <c r="P289" t="s">
        <v>46</v>
      </c>
      <c r="Q289" s="127">
        <v>3000</v>
      </c>
      <c r="R289" s="129">
        <v>1</v>
      </c>
      <c r="S289" s="133">
        <v>638.79999999999995</v>
      </c>
      <c r="U289" s="127">
        <v>19.164000000000001</v>
      </c>
      <c r="V289" s="131">
        <v>4.8000000000000001E-5</v>
      </c>
      <c r="W289" s="131">
        <v>1.12825792159794E-3</v>
      </c>
      <c r="X289" s="131">
        <v>4.2754071218489701E-5</v>
      </c>
    </row>
    <row r="290" spans="1:24">
      <c r="A290" s="121">
        <v>1035</v>
      </c>
      <c r="B290">
        <v>1037</v>
      </c>
      <c r="C290" t="s">
        <v>2900</v>
      </c>
      <c r="D290" t="s">
        <v>2901</v>
      </c>
      <c r="E290" t="s">
        <v>35</v>
      </c>
      <c r="F290" t="s">
        <v>4196</v>
      </c>
      <c r="G290" t="s">
        <v>4197</v>
      </c>
      <c r="H290" t="s">
        <v>38</v>
      </c>
      <c r="I290" t="s">
        <v>1963</v>
      </c>
      <c r="J290" t="s">
        <v>39</v>
      </c>
      <c r="K290" t="s">
        <v>39</v>
      </c>
      <c r="L290" t="s">
        <v>40</v>
      </c>
      <c r="M290" t="s">
        <v>41</v>
      </c>
      <c r="N290" t="s">
        <v>347</v>
      </c>
      <c r="O290" t="s">
        <v>45</v>
      </c>
      <c r="P290" t="s">
        <v>46</v>
      </c>
      <c r="Q290" s="127">
        <v>1542</v>
      </c>
      <c r="R290" s="129">
        <v>1</v>
      </c>
      <c r="S290" s="133">
        <v>1800</v>
      </c>
      <c r="U290" s="127">
        <v>27.756</v>
      </c>
      <c r="V290" s="131">
        <v>7.9999999999999996E-6</v>
      </c>
      <c r="W290" s="131">
        <v>1.63410179878274E-3</v>
      </c>
      <c r="X290" s="131">
        <v>6.1922458815508204E-5</v>
      </c>
    </row>
    <row r="291" spans="1:24">
      <c r="A291" s="121">
        <v>1035</v>
      </c>
      <c r="B291">
        <v>1037</v>
      </c>
      <c r="C291" t="s">
        <v>2895</v>
      </c>
      <c r="D291" t="s">
        <v>2896</v>
      </c>
      <c r="E291" t="s">
        <v>35</v>
      </c>
      <c r="F291" t="s">
        <v>4210</v>
      </c>
      <c r="G291" t="s">
        <v>4211</v>
      </c>
      <c r="H291" t="s">
        <v>38</v>
      </c>
      <c r="I291" t="s">
        <v>1963</v>
      </c>
      <c r="J291" t="s">
        <v>39</v>
      </c>
      <c r="K291" t="s">
        <v>39</v>
      </c>
      <c r="L291" t="s">
        <v>40</v>
      </c>
      <c r="M291" t="s">
        <v>41</v>
      </c>
      <c r="N291" t="s">
        <v>72</v>
      </c>
      <c r="O291" t="s">
        <v>45</v>
      </c>
      <c r="P291" t="s">
        <v>46</v>
      </c>
      <c r="Q291" s="127">
        <v>7738</v>
      </c>
      <c r="R291" s="129">
        <v>1</v>
      </c>
      <c r="S291" s="133">
        <v>6300</v>
      </c>
      <c r="U291" s="127">
        <v>487.49400000000003</v>
      </c>
      <c r="V291" s="131">
        <v>1.15E-4</v>
      </c>
      <c r="W291" s="131">
        <v>2.8700634900410402E-2</v>
      </c>
      <c r="X291" s="131">
        <v>1.08757843845682E-3</v>
      </c>
    </row>
    <row r="292" spans="1:24">
      <c r="A292" s="121">
        <v>1035</v>
      </c>
      <c r="B292">
        <v>1037</v>
      </c>
      <c r="C292" t="s">
        <v>808</v>
      </c>
      <c r="D292" t="s">
        <v>809</v>
      </c>
      <c r="E292" t="s">
        <v>35</v>
      </c>
      <c r="F292" t="s">
        <v>4216</v>
      </c>
      <c r="G292" t="s">
        <v>812</v>
      </c>
      <c r="H292" t="s">
        <v>38</v>
      </c>
      <c r="I292" t="s">
        <v>1963</v>
      </c>
      <c r="J292" t="s">
        <v>39</v>
      </c>
      <c r="K292" t="s">
        <v>39</v>
      </c>
      <c r="L292" t="s">
        <v>40</v>
      </c>
      <c r="M292" t="s">
        <v>41</v>
      </c>
      <c r="N292" t="s">
        <v>72</v>
      </c>
      <c r="O292" t="s">
        <v>45</v>
      </c>
      <c r="P292" t="s">
        <v>46</v>
      </c>
      <c r="Q292" s="127">
        <v>1266</v>
      </c>
      <c r="R292" s="129">
        <v>1</v>
      </c>
      <c r="S292" s="133">
        <v>1730</v>
      </c>
      <c r="U292" s="127">
        <v>21.902000000000001</v>
      </c>
      <c r="V292" s="131">
        <v>1.5999999999999999E-5</v>
      </c>
      <c r="W292" s="131">
        <v>1.28944267101094E-3</v>
      </c>
      <c r="X292" s="131">
        <v>4.8861986903210099E-5</v>
      </c>
    </row>
    <row r="293" spans="1:24">
      <c r="A293" s="121">
        <v>1035</v>
      </c>
      <c r="B293">
        <v>1037</v>
      </c>
      <c r="C293" t="s">
        <v>4239</v>
      </c>
      <c r="D293" t="s">
        <v>4240</v>
      </c>
      <c r="E293" t="s">
        <v>35</v>
      </c>
      <c r="F293" t="s">
        <v>4241</v>
      </c>
      <c r="G293" t="s">
        <v>4242</v>
      </c>
      <c r="H293" t="s">
        <v>38</v>
      </c>
      <c r="I293" t="s">
        <v>1963</v>
      </c>
      <c r="J293" t="s">
        <v>39</v>
      </c>
      <c r="K293" t="s">
        <v>39</v>
      </c>
      <c r="L293" t="s">
        <v>40</v>
      </c>
      <c r="M293" t="s">
        <v>41</v>
      </c>
      <c r="N293" t="s">
        <v>52</v>
      </c>
      <c r="O293" t="s">
        <v>45</v>
      </c>
      <c r="P293" t="s">
        <v>46</v>
      </c>
      <c r="Q293" s="127">
        <v>920</v>
      </c>
      <c r="R293" s="129">
        <v>1</v>
      </c>
      <c r="S293" s="133">
        <v>30590</v>
      </c>
      <c r="U293" s="127">
        <v>281.428</v>
      </c>
      <c r="V293" s="131">
        <v>1.44E-4</v>
      </c>
      <c r="W293" s="131">
        <v>1.65687419306755E-2</v>
      </c>
      <c r="X293" s="131">
        <v>6.27853932105882E-4</v>
      </c>
    </row>
    <row r="294" spans="1:24">
      <c r="A294" s="121">
        <v>1035</v>
      </c>
      <c r="B294">
        <v>1037</v>
      </c>
      <c r="C294" t="s">
        <v>4256</v>
      </c>
      <c r="D294" t="s">
        <v>4257</v>
      </c>
      <c r="E294" t="s">
        <v>35</v>
      </c>
      <c r="F294" t="s">
        <v>4258</v>
      </c>
      <c r="G294" t="s">
        <v>4259</v>
      </c>
      <c r="H294" t="s">
        <v>38</v>
      </c>
      <c r="I294" t="s">
        <v>1963</v>
      </c>
      <c r="J294" t="s">
        <v>39</v>
      </c>
      <c r="K294" t="s">
        <v>39</v>
      </c>
      <c r="L294" t="s">
        <v>40</v>
      </c>
      <c r="M294" t="s">
        <v>41</v>
      </c>
      <c r="N294" t="s">
        <v>1551</v>
      </c>
      <c r="O294" t="s">
        <v>45</v>
      </c>
      <c r="P294" t="s">
        <v>46</v>
      </c>
      <c r="Q294" s="127">
        <v>1200</v>
      </c>
      <c r="R294" s="129">
        <v>1</v>
      </c>
      <c r="S294" s="133">
        <v>686.3</v>
      </c>
      <c r="U294" s="127">
        <v>8.2360000000000007</v>
      </c>
      <c r="V294" s="131">
        <v>3.9999999999999998E-6</v>
      </c>
      <c r="W294" s="131">
        <v>4.8486124708369802E-4</v>
      </c>
      <c r="X294" s="131">
        <v>1.8373274312617101E-5</v>
      </c>
    </row>
    <row r="295" spans="1:24">
      <c r="A295" s="121">
        <v>1035</v>
      </c>
      <c r="B295">
        <v>1037</v>
      </c>
      <c r="C295" t="s">
        <v>4272</v>
      </c>
      <c r="D295" t="s">
        <v>4273</v>
      </c>
      <c r="E295" t="s">
        <v>35</v>
      </c>
      <c r="F295" t="s">
        <v>4274</v>
      </c>
      <c r="G295" t="s">
        <v>4275</v>
      </c>
      <c r="H295" t="s">
        <v>38</v>
      </c>
      <c r="I295" t="s">
        <v>1963</v>
      </c>
      <c r="J295" t="s">
        <v>39</v>
      </c>
      <c r="K295" t="s">
        <v>39</v>
      </c>
      <c r="L295" t="s">
        <v>40</v>
      </c>
      <c r="M295" t="s">
        <v>41</v>
      </c>
      <c r="N295" t="s">
        <v>43</v>
      </c>
      <c r="O295" t="s">
        <v>45</v>
      </c>
      <c r="P295" t="s">
        <v>46</v>
      </c>
      <c r="Q295" s="127">
        <v>39455</v>
      </c>
      <c r="R295" s="129">
        <v>1</v>
      </c>
      <c r="S295" s="133">
        <v>135.5</v>
      </c>
      <c r="U295" s="127">
        <v>53.462000000000003</v>
      </c>
      <c r="V295" s="131">
        <v>1.2E-5</v>
      </c>
      <c r="W295" s="131">
        <v>3.1474842977434899E-3</v>
      </c>
      <c r="X295" s="131">
        <v>1.19270394870542E-4</v>
      </c>
    </row>
    <row r="296" spans="1:24">
      <c r="A296" s="121">
        <v>1035</v>
      </c>
      <c r="B296">
        <v>1037</v>
      </c>
      <c r="C296" t="s">
        <v>4140</v>
      </c>
      <c r="D296" t="s">
        <v>4141</v>
      </c>
      <c r="E296" t="s">
        <v>35</v>
      </c>
      <c r="F296" t="s">
        <v>4276</v>
      </c>
      <c r="G296" t="s">
        <v>4143</v>
      </c>
      <c r="H296" t="s">
        <v>38</v>
      </c>
      <c r="I296" t="s">
        <v>1963</v>
      </c>
      <c r="J296" t="s">
        <v>39</v>
      </c>
      <c r="K296" t="s">
        <v>39</v>
      </c>
      <c r="L296" t="s">
        <v>1443</v>
      </c>
      <c r="M296" t="s">
        <v>41</v>
      </c>
      <c r="N296" t="s">
        <v>43</v>
      </c>
      <c r="O296" t="s">
        <v>45</v>
      </c>
      <c r="P296" t="s">
        <v>46</v>
      </c>
      <c r="Q296" s="127">
        <v>500</v>
      </c>
      <c r="R296" s="129">
        <v>1</v>
      </c>
      <c r="S296" s="133">
        <v>9766.3979999999992</v>
      </c>
      <c r="U296" s="127">
        <v>48.832000000000001</v>
      </c>
      <c r="V296" s="131">
        <v>0</v>
      </c>
      <c r="W296" s="131">
        <v>2.8749258789861898E-3</v>
      </c>
      <c r="X296" s="131">
        <v>1.08942098632883E-4</v>
      </c>
    </row>
    <row r="297" spans="1:24">
      <c r="A297" s="121">
        <v>1035</v>
      </c>
      <c r="B297">
        <v>1037</v>
      </c>
      <c r="C297" t="s">
        <v>841</v>
      </c>
      <c r="D297" t="s">
        <v>842</v>
      </c>
      <c r="E297" t="s">
        <v>35</v>
      </c>
      <c r="F297" t="s">
        <v>4283</v>
      </c>
      <c r="G297" t="s">
        <v>845</v>
      </c>
      <c r="H297" t="s">
        <v>38</v>
      </c>
      <c r="I297" t="s">
        <v>1963</v>
      </c>
      <c r="J297" t="s">
        <v>39</v>
      </c>
      <c r="K297" t="s">
        <v>39</v>
      </c>
      <c r="L297" t="s">
        <v>1443</v>
      </c>
      <c r="M297" t="s">
        <v>41</v>
      </c>
      <c r="N297" t="s">
        <v>143</v>
      </c>
      <c r="O297" t="s">
        <v>45</v>
      </c>
      <c r="P297" t="s">
        <v>46</v>
      </c>
      <c r="Q297" s="127">
        <v>912</v>
      </c>
      <c r="R297" s="129">
        <v>1</v>
      </c>
      <c r="S297" s="133">
        <v>1859.508</v>
      </c>
      <c r="U297" s="127">
        <v>16.959</v>
      </c>
      <c r="V297" s="131">
        <v>0</v>
      </c>
      <c r="W297" s="131">
        <v>9.9842424531546795E-4</v>
      </c>
      <c r="X297" s="131">
        <v>3.7834169362646802E-5</v>
      </c>
    </row>
    <row r="298" spans="1:24">
      <c r="A298" s="121">
        <v>1035</v>
      </c>
      <c r="B298">
        <v>1037</v>
      </c>
      <c r="C298" t="s">
        <v>2485</v>
      </c>
      <c r="D298" t="s">
        <v>2486</v>
      </c>
      <c r="E298" t="s">
        <v>35</v>
      </c>
      <c r="F298" t="s">
        <v>4284</v>
      </c>
      <c r="G298" t="s">
        <v>3842</v>
      </c>
      <c r="H298" t="s">
        <v>38</v>
      </c>
      <c r="I298" t="s">
        <v>1963</v>
      </c>
      <c r="J298" t="s">
        <v>39</v>
      </c>
      <c r="K298" t="s">
        <v>39</v>
      </c>
      <c r="L298" t="s">
        <v>1443</v>
      </c>
      <c r="M298" t="s">
        <v>41</v>
      </c>
      <c r="N298" t="s">
        <v>72</v>
      </c>
      <c r="O298" t="s">
        <v>45</v>
      </c>
      <c r="P298" t="s">
        <v>46</v>
      </c>
      <c r="Q298" s="127">
        <v>286</v>
      </c>
      <c r="R298" s="129">
        <v>1</v>
      </c>
      <c r="S298" s="133">
        <v>20620.236000000001</v>
      </c>
      <c r="U298" s="127">
        <v>58.973999999999997</v>
      </c>
      <c r="V298" s="131">
        <v>0</v>
      </c>
      <c r="W298" s="131">
        <v>3.47201740716689E-3</v>
      </c>
      <c r="X298" s="131">
        <v>1.3156821384210701E-4</v>
      </c>
    </row>
    <row r="299" spans="1:24">
      <c r="A299" s="121">
        <v>1035</v>
      </c>
      <c r="B299">
        <v>1037</v>
      </c>
      <c r="C299" t="s">
        <v>828</v>
      </c>
      <c r="D299" t="s">
        <v>829</v>
      </c>
      <c r="E299" t="s">
        <v>35</v>
      </c>
      <c r="F299" t="s">
        <v>4286</v>
      </c>
      <c r="G299" t="s">
        <v>832</v>
      </c>
      <c r="H299" t="s">
        <v>38</v>
      </c>
      <c r="I299" t="s">
        <v>1963</v>
      </c>
      <c r="J299" t="s">
        <v>39</v>
      </c>
      <c r="K299" t="s">
        <v>39</v>
      </c>
      <c r="L299" t="s">
        <v>1443</v>
      </c>
      <c r="M299" t="s">
        <v>41</v>
      </c>
      <c r="N299" t="s">
        <v>347</v>
      </c>
      <c r="O299" t="s">
        <v>45</v>
      </c>
      <c r="P299" t="s">
        <v>46</v>
      </c>
      <c r="Q299" s="127">
        <v>25635</v>
      </c>
      <c r="R299" s="129">
        <v>1</v>
      </c>
      <c r="S299" s="133">
        <v>209.79400000000001</v>
      </c>
      <c r="U299" s="127">
        <v>53.780999999999999</v>
      </c>
      <c r="V299" s="131">
        <v>1.7E-5</v>
      </c>
      <c r="W299" s="131">
        <v>3.1662688360272299E-3</v>
      </c>
      <c r="X299" s="131">
        <v>1.19982213925579E-4</v>
      </c>
    </row>
    <row r="300" spans="1:24">
      <c r="A300" s="121">
        <v>1035</v>
      </c>
      <c r="B300">
        <v>1037</v>
      </c>
      <c r="C300" t="s">
        <v>67</v>
      </c>
      <c r="D300" t="s">
        <v>68</v>
      </c>
      <c r="E300" t="s">
        <v>35</v>
      </c>
      <c r="F300" t="s">
        <v>4288</v>
      </c>
      <c r="G300" t="s">
        <v>71</v>
      </c>
      <c r="H300" t="s">
        <v>38</v>
      </c>
      <c r="I300" t="s">
        <v>1963</v>
      </c>
      <c r="J300" t="s">
        <v>39</v>
      </c>
      <c r="K300" t="s">
        <v>39</v>
      </c>
      <c r="L300" t="s">
        <v>1443</v>
      </c>
      <c r="M300" t="s">
        <v>41</v>
      </c>
      <c r="N300" t="s">
        <v>72</v>
      </c>
      <c r="O300" t="s">
        <v>45</v>
      </c>
      <c r="P300" t="s">
        <v>46</v>
      </c>
      <c r="Q300" s="127">
        <v>400</v>
      </c>
      <c r="R300" s="129">
        <v>1</v>
      </c>
      <c r="S300" s="133">
        <v>5651.375</v>
      </c>
      <c r="U300" s="127">
        <v>22.605</v>
      </c>
      <c r="V300" s="131">
        <v>2.0000000000000002E-5</v>
      </c>
      <c r="W300" s="131">
        <v>1.33087217943447E-3</v>
      </c>
      <c r="X300" s="131">
        <v>5.0431911757961203E-5</v>
      </c>
    </row>
    <row r="301" spans="1:24">
      <c r="A301" s="121">
        <v>1035</v>
      </c>
      <c r="B301">
        <v>1037</v>
      </c>
      <c r="C301" t="s">
        <v>4341</v>
      </c>
      <c r="D301" t="s">
        <v>4342</v>
      </c>
      <c r="E301" t="s">
        <v>35</v>
      </c>
      <c r="F301" t="s">
        <v>4343</v>
      </c>
      <c r="G301" t="s">
        <v>4344</v>
      </c>
      <c r="H301" t="s">
        <v>38</v>
      </c>
      <c r="I301" t="s">
        <v>1963</v>
      </c>
      <c r="J301" t="s">
        <v>175</v>
      </c>
      <c r="K301" t="s">
        <v>538</v>
      </c>
      <c r="L301" t="s">
        <v>40</v>
      </c>
      <c r="M301" t="s">
        <v>1459</v>
      </c>
      <c r="N301" t="s">
        <v>1612</v>
      </c>
      <c r="O301" t="s">
        <v>45</v>
      </c>
      <c r="P301" t="s">
        <v>178</v>
      </c>
      <c r="Q301" s="127">
        <v>4761</v>
      </c>
      <c r="R301" s="129">
        <v>3.165</v>
      </c>
      <c r="S301" s="133">
        <v>1368</v>
      </c>
      <c r="U301" s="127">
        <v>206.13800000000001</v>
      </c>
      <c r="V301" s="131">
        <v>5.5999999999999999E-5</v>
      </c>
      <c r="W301" s="131">
        <v>1.21361300715932E-2</v>
      </c>
      <c r="X301" s="131">
        <v>4.59885066583784E-4</v>
      </c>
    </row>
    <row r="302" spans="1:24">
      <c r="A302" s="121">
        <v>1035</v>
      </c>
      <c r="B302">
        <v>1037</v>
      </c>
      <c r="C302" t="s">
        <v>4356</v>
      </c>
      <c r="D302" t="s">
        <v>4357</v>
      </c>
      <c r="E302" t="s">
        <v>35</v>
      </c>
      <c r="F302" t="s">
        <v>4358</v>
      </c>
      <c r="G302" t="s">
        <v>4359</v>
      </c>
      <c r="H302" t="s">
        <v>38</v>
      </c>
      <c r="I302" t="s">
        <v>1963</v>
      </c>
      <c r="J302" t="s">
        <v>175</v>
      </c>
      <c r="K302" t="s">
        <v>181</v>
      </c>
      <c r="L302" t="s">
        <v>40</v>
      </c>
      <c r="M302" t="s">
        <v>1459</v>
      </c>
      <c r="N302" t="s">
        <v>1616</v>
      </c>
      <c r="O302" t="s">
        <v>45</v>
      </c>
      <c r="P302" t="s">
        <v>178</v>
      </c>
      <c r="Q302" s="127">
        <v>851</v>
      </c>
      <c r="R302" s="129">
        <v>3.165</v>
      </c>
      <c r="S302" s="133">
        <v>1611</v>
      </c>
      <c r="U302" s="127">
        <v>43.390999999999998</v>
      </c>
      <c r="V302" s="131">
        <v>9.2E-5</v>
      </c>
      <c r="W302" s="131">
        <v>2.5545890371269299E-3</v>
      </c>
      <c r="X302" s="131">
        <v>9.6803292524294502E-5</v>
      </c>
    </row>
    <row r="303" spans="1:24">
      <c r="A303" s="121">
        <v>1035</v>
      </c>
      <c r="B303">
        <v>1037</v>
      </c>
      <c r="C303" t="s">
        <v>4360</v>
      </c>
      <c r="D303" t="s">
        <v>4361</v>
      </c>
      <c r="E303" t="s">
        <v>35</v>
      </c>
      <c r="F303" t="s">
        <v>4362</v>
      </c>
      <c r="G303" t="s">
        <v>4363</v>
      </c>
      <c r="H303" t="s">
        <v>38</v>
      </c>
      <c r="I303" t="s">
        <v>1963</v>
      </c>
      <c r="J303" t="s">
        <v>175</v>
      </c>
      <c r="K303" t="s">
        <v>181</v>
      </c>
      <c r="L303" t="s">
        <v>40</v>
      </c>
      <c r="M303" t="s">
        <v>1457</v>
      </c>
      <c r="N303" t="s">
        <v>1591</v>
      </c>
      <c r="O303" t="s">
        <v>45</v>
      </c>
      <c r="P303" t="s">
        <v>178</v>
      </c>
      <c r="Q303" s="127">
        <v>2279</v>
      </c>
      <c r="R303" s="129">
        <v>3.165</v>
      </c>
      <c r="S303" s="133">
        <v>2635</v>
      </c>
      <c r="U303" s="127">
        <v>190.06299999999999</v>
      </c>
      <c r="V303" s="131">
        <v>1.9000000000000001E-5</v>
      </c>
      <c r="W303" s="131">
        <v>1.1189763002111899E-2</v>
      </c>
      <c r="X303" s="131">
        <v>4.2402354563817298E-4</v>
      </c>
    </row>
    <row r="304" spans="1:24">
      <c r="A304" s="121">
        <v>1035</v>
      </c>
      <c r="B304">
        <v>9939</v>
      </c>
      <c r="C304" t="s">
        <v>3651</v>
      </c>
      <c r="D304" t="s">
        <v>3652</v>
      </c>
      <c r="E304" t="s">
        <v>35</v>
      </c>
      <c r="F304" t="s">
        <v>3653</v>
      </c>
      <c r="G304" t="s">
        <v>3654</v>
      </c>
      <c r="H304" t="s">
        <v>38</v>
      </c>
      <c r="I304" t="s">
        <v>1963</v>
      </c>
      <c r="J304" t="s">
        <v>39</v>
      </c>
      <c r="K304" t="s">
        <v>39</v>
      </c>
      <c r="L304" t="s">
        <v>40</v>
      </c>
      <c r="M304" t="s">
        <v>41</v>
      </c>
      <c r="N304" t="s">
        <v>347</v>
      </c>
      <c r="O304" t="s">
        <v>45</v>
      </c>
      <c r="P304" t="s">
        <v>46</v>
      </c>
      <c r="Q304" s="127">
        <v>3764</v>
      </c>
      <c r="R304" s="129">
        <v>1</v>
      </c>
      <c r="S304" s="133">
        <v>37350</v>
      </c>
      <c r="U304" s="127">
        <v>1405.854</v>
      </c>
      <c r="V304" s="131">
        <v>3.5599999999999998E-4</v>
      </c>
      <c r="W304" s="131">
        <v>1.64839054627984E-3</v>
      </c>
      <c r="X304" s="131">
        <v>3.4923139678356502E-4</v>
      </c>
    </row>
    <row r="305" spans="1:24">
      <c r="A305" s="121">
        <v>1035</v>
      </c>
      <c r="B305">
        <v>9939</v>
      </c>
      <c r="C305" t="s">
        <v>3659</v>
      </c>
      <c r="D305" t="s">
        <v>3660</v>
      </c>
      <c r="E305" t="s">
        <v>35</v>
      </c>
      <c r="F305" t="s">
        <v>3661</v>
      </c>
      <c r="G305" t="s">
        <v>3662</v>
      </c>
      <c r="H305" t="s">
        <v>38</v>
      </c>
      <c r="I305" t="s">
        <v>1963</v>
      </c>
      <c r="J305" t="s">
        <v>39</v>
      </c>
      <c r="K305" t="s">
        <v>39</v>
      </c>
      <c r="L305" t="s">
        <v>40</v>
      </c>
      <c r="M305" t="s">
        <v>41</v>
      </c>
      <c r="N305" t="s">
        <v>347</v>
      </c>
      <c r="O305" t="s">
        <v>45</v>
      </c>
      <c r="P305" t="s">
        <v>46</v>
      </c>
      <c r="Q305" s="127">
        <v>153413</v>
      </c>
      <c r="R305" s="129">
        <v>1</v>
      </c>
      <c r="S305" s="133">
        <v>1081</v>
      </c>
      <c r="U305" s="127">
        <v>1658.395</v>
      </c>
      <c r="V305" s="131">
        <v>5.2300000000000003E-4</v>
      </c>
      <c r="W305" s="131">
        <v>1.9444991195772801E-3</v>
      </c>
      <c r="X305" s="131">
        <v>4.1196556550688999E-4</v>
      </c>
    </row>
    <row r="306" spans="1:24">
      <c r="A306" s="121">
        <v>1035</v>
      </c>
      <c r="B306">
        <v>9939</v>
      </c>
      <c r="C306" t="s">
        <v>3667</v>
      </c>
      <c r="D306" t="s">
        <v>3668</v>
      </c>
      <c r="E306" t="s">
        <v>35</v>
      </c>
      <c r="F306" t="s">
        <v>3669</v>
      </c>
      <c r="G306" t="s">
        <v>3670</v>
      </c>
      <c r="H306" t="s">
        <v>38</v>
      </c>
      <c r="I306" t="s">
        <v>1963</v>
      </c>
      <c r="J306" t="s">
        <v>39</v>
      </c>
      <c r="K306" t="s">
        <v>39</v>
      </c>
      <c r="L306" t="s">
        <v>40</v>
      </c>
      <c r="M306" t="s">
        <v>41</v>
      </c>
      <c r="N306" t="s">
        <v>1562</v>
      </c>
      <c r="O306" t="s">
        <v>45</v>
      </c>
      <c r="P306" t="s">
        <v>46</v>
      </c>
      <c r="Q306" s="127">
        <v>415</v>
      </c>
      <c r="R306" s="129">
        <v>1</v>
      </c>
      <c r="S306" s="133">
        <v>23740</v>
      </c>
      <c r="U306" s="127">
        <v>98.521000000000001</v>
      </c>
      <c r="V306" s="131">
        <v>1.02E-4</v>
      </c>
      <c r="W306" s="131">
        <v>1.15517745804355E-4</v>
      </c>
      <c r="X306" s="131">
        <v>2.4473826188575501E-5</v>
      </c>
    </row>
    <row r="307" spans="1:24">
      <c r="A307" s="121">
        <v>1035</v>
      </c>
      <c r="B307">
        <v>9939</v>
      </c>
      <c r="C307" t="s">
        <v>3671</v>
      </c>
      <c r="D307" t="s">
        <v>3672</v>
      </c>
      <c r="E307" t="s">
        <v>35</v>
      </c>
      <c r="F307" t="s">
        <v>3673</v>
      </c>
      <c r="G307" t="s">
        <v>3674</v>
      </c>
      <c r="H307" t="s">
        <v>38</v>
      </c>
      <c r="I307" t="s">
        <v>1963</v>
      </c>
      <c r="J307" t="s">
        <v>39</v>
      </c>
      <c r="K307" t="s">
        <v>39</v>
      </c>
      <c r="L307" t="s">
        <v>40</v>
      </c>
      <c r="M307" t="s">
        <v>41</v>
      </c>
      <c r="N307" t="s">
        <v>347</v>
      </c>
      <c r="O307" t="s">
        <v>45</v>
      </c>
      <c r="P307" t="s">
        <v>46</v>
      </c>
      <c r="Q307" s="127">
        <v>152</v>
      </c>
      <c r="R307" s="129">
        <v>1</v>
      </c>
      <c r="S307" s="133">
        <v>249980</v>
      </c>
      <c r="U307" s="127">
        <v>379.97</v>
      </c>
      <c r="V307" s="131">
        <v>3.0800000000000001E-4</v>
      </c>
      <c r="W307" s="131">
        <v>4.4552158084248603E-4</v>
      </c>
      <c r="X307" s="131">
        <v>9.4389114476533498E-5</v>
      </c>
    </row>
    <row r="308" spans="1:24">
      <c r="A308" s="121">
        <v>1035</v>
      </c>
      <c r="B308">
        <v>9939</v>
      </c>
      <c r="C308" t="s">
        <v>3675</v>
      </c>
      <c r="D308" t="s">
        <v>3676</v>
      </c>
      <c r="E308" t="s">
        <v>35</v>
      </c>
      <c r="F308" t="s">
        <v>3677</v>
      </c>
      <c r="G308" t="s">
        <v>3678</v>
      </c>
      <c r="H308" t="s">
        <v>38</v>
      </c>
      <c r="I308" t="s">
        <v>1963</v>
      </c>
      <c r="J308" t="s">
        <v>39</v>
      </c>
      <c r="K308" t="s">
        <v>39</v>
      </c>
      <c r="L308" t="s">
        <v>40</v>
      </c>
      <c r="M308" t="s">
        <v>41</v>
      </c>
      <c r="N308" t="s">
        <v>1561</v>
      </c>
      <c r="O308" t="s">
        <v>45</v>
      </c>
      <c r="P308" t="s">
        <v>46</v>
      </c>
      <c r="Q308" s="127">
        <v>62871</v>
      </c>
      <c r="R308" s="129">
        <v>1</v>
      </c>
      <c r="S308" s="133">
        <v>8180</v>
      </c>
      <c r="U308" s="127">
        <v>5142.848</v>
      </c>
      <c r="V308" s="131">
        <v>2.405E-3</v>
      </c>
      <c r="W308" s="131">
        <v>6.0300868329684803E-3</v>
      </c>
      <c r="X308" s="131">
        <v>1.27754654511726E-3</v>
      </c>
    </row>
    <row r="309" spans="1:24">
      <c r="A309" s="121">
        <v>1035</v>
      </c>
      <c r="B309">
        <v>9939</v>
      </c>
      <c r="C309" t="s">
        <v>3679</v>
      </c>
      <c r="D309" t="s">
        <v>3680</v>
      </c>
      <c r="E309" t="s">
        <v>35</v>
      </c>
      <c r="F309" t="s">
        <v>3681</v>
      </c>
      <c r="G309" t="s">
        <v>3682</v>
      </c>
      <c r="H309" t="s">
        <v>38</v>
      </c>
      <c r="I309" t="s">
        <v>1963</v>
      </c>
      <c r="J309" t="s">
        <v>39</v>
      </c>
      <c r="K309" t="s">
        <v>39</v>
      </c>
      <c r="L309" t="s">
        <v>40</v>
      </c>
      <c r="M309" t="s">
        <v>41</v>
      </c>
      <c r="N309" t="s">
        <v>1551</v>
      </c>
      <c r="O309" t="s">
        <v>45</v>
      </c>
      <c r="P309" t="s">
        <v>46</v>
      </c>
      <c r="Q309" s="127">
        <v>11005</v>
      </c>
      <c r="R309" s="129">
        <v>1</v>
      </c>
      <c r="S309" s="133">
        <v>26330</v>
      </c>
      <c r="U309" s="127">
        <v>2897.6170000000002</v>
      </c>
      <c r="V309" s="131">
        <v>2.9589999999999998E-3</v>
      </c>
      <c r="W309" s="131">
        <v>3.3975104422966202E-3</v>
      </c>
      <c r="X309" s="131">
        <v>7.1980351988051795E-4</v>
      </c>
    </row>
    <row r="310" spans="1:24">
      <c r="A310" s="121">
        <v>1035</v>
      </c>
      <c r="B310">
        <v>9939</v>
      </c>
      <c r="C310" t="s">
        <v>2468</v>
      </c>
      <c r="D310" t="s">
        <v>2469</v>
      </c>
      <c r="E310" t="s">
        <v>35</v>
      </c>
      <c r="F310" t="s">
        <v>3683</v>
      </c>
      <c r="G310" t="s">
        <v>3684</v>
      </c>
      <c r="H310" t="s">
        <v>38</v>
      </c>
      <c r="I310" t="s">
        <v>1963</v>
      </c>
      <c r="J310" t="s">
        <v>39</v>
      </c>
      <c r="K310" t="s">
        <v>39</v>
      </c>
      <c r="L310" t="s">
        <v>40</v>
      </c>
      <c r="M310" t="s">
        <v>41</v>
      </c>
      <c r="N310" t="s">
        <v>1545</v>
      </c>
      <c r="O310" t="s">
        <v>45</v>
      </c>
      <c r="P310" t="s">
        <v>46</v>
      </c>
      <c r="Q310" s="127">
        <v>74313</v>
      </c>
      <c r="R310" s="129">
        <v>1</v>
      </c>
      <c r="S310" s="133">
        <v>22200</v>
      </c>
      <c r="U310" s="127">
        <v>16497.486000000001</v>
      </c>
      <c r="V310" s="131">
        <v>9.2000000000000003E-4</v>
      </c>
      <c r="W310" s="131">
        <v>1.93436160225628E-2</v>
      </c>
      <c r="X310" s="131">
        <v>4.09817810327197E-3</v>
      </c>
    </row>
    <row r="311" spans="1:24">
      <c r="A311" s="121">
        <v>1035</v>
      </c>
      <c r="B311">
        <v>9939</v>
      </c>
      <c r="C311" t="s">
        <v>3685</v>
      </c>
      <c r="D311" t="s">
        <v>3686</v>
      </c>
      <c r="E311" t="s">
        <v>35</v>
      </c>
      <c r="F311" t="s">
        <v>3687</v>
      </c>
      <c r="G311" t="s">
        <v>3688</v>
      </c>
      <c r="H311" t="s">
        <v>38</v>
      </c>
      <c r="I311" t="s">
        <v>1963</v>
      </c>
      <c r="J311" t="s">
        <v>39</v>
      </c>
      <c r="K311" t="s">
        <v>39</v>
      </c>
      <c r="L311" t="s">
        <v>40</v>
      </c>
      <c r="M311" t="s">
        <v>41</v>
      </c>
      <c r="N311" t="s">
        <v>52</v>
      </c>
      <c r="O311" t="s">
        <v>45</v>
      </c>
      <c r="P311" t="s">
        <v>46</v>
      </c>
      <c r="Q311" s="127">
        <v>480006</v>
      </c>
      <c r="R311" s="129">
        <v>1</v>
      </c>
      <c r="S311" s="133">
        <v>1303</v>
      </c>
      <c r="U311" s="127">
        <v>6254.4780000000001</v>
      </c>
      <c r="V311" s="131">
        <v>6.6299999999999996E-4</v>
      </c>
      <c r="W311" s="131">
        <v>7.3334945903525796E-3</v>
      </c>
      <c r="X311" s="131">
        <v>1.5536891817740199E-3</v>
      </c>
    </row>
    <row r="312" spans="1:24">
      <c r="A312" s="121">
        <v>1035</v>
      </c>
      <c r="B312">
        <v>9939</v>
      </c>
      <c r="C312" t="s">
        <v>3689</v>
      </c>
      <c r="D312" t="s">
        <v>3690</v>
      </c>
      <c r="E312" t="s">
        <v>35</v>
      </c>
      <c r="F312" t="s">
        <v>3691</v>
      </c>
      <c r="G312" t="s">
        <v>3692</v>
      </c>
      <c r="H312" t="s">
        <v>38</v>
      </c>
      <c r="I312" t="s">
        <v>1963</v>
      </c>
      <c r="J312" t="s">
        <v>39</v>
      </c>
      <c r="K312" t="s">
        <v>39</v>
      </c>
      <c r="L312" t="s">
        <v>40</v>
      </c>
      <c r="M312" t="s">
        <v>41</v>
      </c>
      <c r="N312" t="s">
        <v>599</v>
      </c>
      <c r="O312" t="s">
        <v>45</v>
      </c>
      <c r="P312" t="s">
        <v>46</v>
      </c>
      <c r="Q312" s="127">
        <v>1676328</v>
      </c>
      <c r="R312" s="129">
        <v>1</v>
      </c>
      <c r="S312" s="133">
        <v>749</v>
      </c>
      <c r="U312" s="127">
        <v>12555.697</v>
      </c>
      <c r="V312" s="131">
        <v>6.0300000000000002E-4</v>
      </c>
      <c r="W312" s="131">
        <v>1.47217931415387E-2</v>
      </c>
      <c r="X312" s="131">
        <v>3.1189892429202698E-3</v>
      </c>
    </row>
    <row r="313" spans="1:24">
      <c r="A313" s="121">
        <v>1035</v>
      </c>
      <c r="B313">
        <v>9939</v>
      </c>
      <c r="C313" t="s">
        <v>3464</v>
      </c>
      <c r="D313" t="s">
        <v>3465</v>
      </c>
      <c r="E313" t="s">
        <v>76</v>
      </c>
      <c r="F313" t="s">
        <v>3693</v>
      </c>
      <c r="G313" t="s">
        <v>3694</v>
      </c>
      <c r="H313" t="s">
        <v>38</v>
      </c>
      <c r="I313" t="s">
        <v>1963</v>
      </c>
      <c r="J313" t="s">
        <v>39</v>
      </c>
      <c r="K313" t="s">
        <v>39</v>
      </c>
      <c r="L313" t="s">
        <v>40</v>
      </c>
      <c r="M313" t="s">
        <v>41</v>
      </c>
      <c r="N313" t="s">
        <v>80</v>
      </c>
      <c r="O313" t="s">
        <v>45</v>
      </c>
      <c r="P313" t="s">
        <v>46</v>
      </c>
      <c r="Q313" s="127">
        <v>6774206.2000000002</v>
      </c>
      <c r="R313" s="129">
        <v>1</v>
      </c>
      <c r="S313" s="133">
        <v>212</v>
      </c>
      <c r="U313" s="127">
        <v>14361.316999999999</v>
      </c>
      <c r="V313" s="131">
        <v>2.6020000000000001E-3</v>
      </c>
      <c r="W313" s="131">
        <v>1.68389174212231E-2</v>
      </c>
      <c r="X313" s="131">
        <v>3.56752752835706E-3</v>
      </c>
    </row>
    <row r="314" spans="1:24">
      <c r="A314" s="121">
        <v>1035</v>
      </c>
      <c r="B314">
        <v>9939</v>
      </c>
      <c r="C314" t="s">
        <v>3469</v>
      </c>
      <c r="D314" t="s">
        <v>3470</v>
      </c>
      <c r="E314" t="s">
        <v>35</v>
      </c>
      <c r="F314" t="s">
        <v>3695</v>
      </c>
      <c r="G314" t="s">
        <v>3696</v>
      </c>
      <c r="H314" t="s">
        <v>38</v>
      </c>
      <c r="I314" t="s">
        <v>1963</v>
      </c>
      <c r="J314" t="s">
        <v>39</v>
      </c>
      <c r="K314" t="s">
        <v>39</v>
      </c>
      <c r="L314" t="s">
        <v>40</v>
      </c>
      <c r="M314" t="s">
        <v>41</v>
      </c>
      <c r="N314" t="s">
        <v>52</v>
      </c>
      <c r="O314" t="s">
        <v>45</v>
      </c>
      <c r="P314" t="s">
        <v>46</v>
      </c>
      <c r="Q314" s="127">
        <v>41231</v>
      </c>
      <c r="R314" s="129">
        <v>1</v>
      </c>
      <c r="S314" s="133">
        <v>1074</v>
      </c>
      <c r="U314" s="127">
        <v>442.82100000000003</v>
      </c>
      <c r="V314" s="131">
        <v>2.297E-3</v>
      </c>
      <c r="W314" s="131">
        <v>5.1921597206449005E-4</v>
      </c>
      <c r="X314" s="131">
        <v>1.1000215911553501E-4</v>
      </c>
    </row>
    <row r="315" spans="1:24">
      <c r="A315" s="121">
        <v>1035</v>
      </c>
      <c r="B315">
        <v>9939</v>
      </c>
      <c r="C315" t="s">
        <v>3148</v>
      </c>
      <c r="D315" t="s">
        <v>3149</v>
      </c>
      <c r="E315" t="s">
        <v>35</v>
      </c>
      <c r="F315" t="s">
        <v>3697</v>
      </c>
      <c r="G315" t="s">
        <v>3698</v>
      </c>
      <c r="H315" t="s">
        <v>38</v>
      </c>
      <c r="I315" t="s">
        <v>1963</v>
      </c>
      <c r="J315" t="s">
        <v>39</v>
      </c>
      <c r="K315" t="s">
        <v>39</v>
      </c>
      <c r="L315" t="s">
        <v>40</v>
      </c>
      <c r="M315" t="s">
        <v>41</v>
      </c>
      <c r="N315" t="s">
        <v>1561</v>
      </c>
      <c r="O315" t="s">
        <v>45</v>
      </c>
      <c r="P315" t="s">
        <v>46</v>
      </c>
      <c r="Q315" s="127">
        <v>43340</v>
      </c>
      <c r="R315" s="129">
        <v>1</v>
      </c>
      <c r="S315" s="133">
        <v>37870</v>
      </c>
      <c r="U315" s="127">
        <v>16412.858</v>
      </c>
      <c r="V315" s="131">
        <v>2.7260000000000001E-3</v>
      </c>
      <c r="W315" s="131">
        <v>1.9244388083423599E-2</v>
      </c>
      <c r="X315" s="131">
        <v>4.0771554688824804E-3</v>
      </c>
    </row>
    <row r="316" spans="1:24">
      <c r="A316" s="121">
        <v>1035</v>
      </c>
      <c r="B316">
        <v>9939</v>
      </c>
      <c r="C316" t="s">
        <v>3699</v>
      </c>
      <c r="D316" t="s">
        <v>3700</v>
      </c>
      <c r="E316" t="s">
        <v>35</v>
      </c>
      <c r="F316" t="s">
        <v>3701</v>
      </c>
      <c r="G316" t="s">
        <v>3702</v>
      </c>
      <c r="H316" t="s">
        <v>38</v>
      </c>
      <c r="I316" t="s">
        <v>1963</v>
      </c>
      <c r="J316" t="s">
        <v>39</v>
      </c>
      <c r="K316" t="s">
        <v>181</v>
      </c>
      <c r="L316" t="s">
        <v>40</v>
      </c>
      <c r="M316" t="s">
        <v>41</v>
      </c>
      <c r="N316" t="s">
        <v>150</v>
      </c>
      <c r="O316" t="s">
        <v>45</v>
      </c>
      <c r="P316" t="s">
        <v>46</v>
      </c>
      <c r="Q316" s="127">
        <v>17920</v>
      </c>
      <c r="R316" s="129">
        <v>1</v>
      </c>
      <c r="S316" s="133">
        <v>34690</v>
      </c>
      <c r="U316" s="127">
        <v>6216.4480000000003</v>
      </c>
      <c r="V316" s="131">
        <v>2.4000000000000001E-4</v>
      </c>
      <c r="W316" s="131">
        <v>7.2889034811866801E-3</v>
      </c>
      <c r="X316" s="131">
        <v>1.54424201807044E-3</v>
      </c>
    </row>
    <row r="317" spans="1:24">
      <c r="A317" s="121">
        <v>1035</v>
      </c>
      <c r="B317">
        <v>9939</v>
      </c>
      <c r="C317" t="s">
        <v>3703</v>
      </c>
      <c r="D317" t="s">
        <v>3704</v>
      </c>
      <c r="E317" t="s">
        <v>35</v>
      </c>
      <c r="F317" t="s">
        <v>3705</v>
      </c>
      <c r="G317" t="s">
        <v>3706</v>
      </c>
      <c r="H317" t="s">
        <v>38</v>
      </c>
      <c r="I317" t="s">
        <v>1963</v>
      </c>
      <c r="J317" t="s">
        <v>39</v>
      </c>
      <c r="K317" t="s">
        <v>538</v>
      </c>
      <c r="L317" t="s">
        <v>40</v>
      </c>
      <c r="M317" t="s">
        <v>41</v>
      </c>
      <c r="N317" t="s">
        <v>65</v>
      </c>
      <c r="O317" t="s">
        <v>45</v>
      </c>
      <c r="P317" t="s">
        <v>46</v>
      </c>
      <c r="Q317" s="127">
        <v>6732</v>
      </c>
      <c r="R317" s="129">
        <v>1</v>
      </c>
      <c r="S317" s="133">
        <v>19480</v>
      </c>
      <c r="U317" s="127">
        <v>1311.394</v>
      </c>
      <c r="V317" s="131">
        <v>5.0900000000000001E-4</v>
      </c>
      <c r="W317" s="131">
        <v>1.5376339311848101E-3</v>
      </c>
      <c r="X317" s="131">
        <v>3.25766273497126E-4</v>
      </c>
    </row>
    <row r="318" spans="1:24">
      <c r="A318" s="121">
        <v>1035</v>
      </c>
      <c r="B318">
        <v>9939</v>
      </c>
      <c r="C318" t="s">
        <v>3152</v>
      </c>
      <c r="D318" t="s">
        <v>3153</v>
      </c>
      <c r="E318" t="s">
        <v>35</v>
      </c>
      <c r="F318" t="s">
        <v>3711</v>
      </c>
      <c r="G318" t="s">
        <v>3712</v>
      </c>
      <c r="H318" t="s">
        <v>38</v>
      </c>
      <c r="I318" t="s">
        <v>1963</v>
      </c>
      <c r="J318" t="s">
        <v>39</v>
      </c>
      <c r="K318" t="s">
        <v>39</v>
      </c>
      <c r="L318" t="s">
        <v>40</v>
      </c>
      <c r="M318" t="s">
        <v>41</v>
      </c>
      <c r="N318" t="s">
        <v>52</v>
      </c>
      <c r="O318" t="s">
        <v>45</v>
      </c>
      <c r="P318" t="s">
        <v>46</v>
      </c>
      <c r="Q318" s="127">
        <v>23122</v>
      </c>
      <c r="R318" s="129">
        <v>1</v>
      </c>
      <c r="S318" s="133">
        <v>40600</v>
      </c>
      <c r="T318" s="127">
        <v>43.634</v>
      </c>
      <c r="U318" s="127">
        <v>9431.1659999999993</v>
      </c>
      <c r="V318" s="131">
        <v>4.8500000000000003E-4</v>
      </c>
      <c r="W318" s="131">
        <v>1.10582209926775E-2</v>
      </c>
      <c r="X318" s="131">
        <v>2.3428173450337699E-3</v>
      </c>
    </row>
    <row r="319" spans="1:24">
      <c r="A319" s="121">
        <v>1035</v>
      </c>
      <c r="B319">
        <v>9939</v>
      </c>
      <c r="C319" t="s">
        <v>3223</v>
      </c>
      <c r="D319" t="s">
        <v>3224</v>
      </c>
      <c r="E319" t="s">
        <v>35</v>
      </c>
      <c r="F319" t="s">
        <v>3713</v>
      </c>
      <c r="G319" t="s">
        <v>3714</v>
      </c>
      <c r="H319" t="s">
        <v>38</v>
      </c>
      <c r="I319" t="s">
        <v>1963</v>
      </c>
      <c r="J319" t="s">
        <v>39</v>
      </c>
      <c r="K319" t="s">
        <v>538</v>
      </c>
      <c r="L319" t="s">
        <v>40</v>
      </c>
      <c r="M319" t="s">
        <v>41</v>
      </c>
      <c r="N319" t="s">
        <v>852</v>
      </c>
      <c r="O319" t="s">
        <v>45</v>
      </c>
      <c r="P319" t="s">
        <v>46</v>
      </c>
      <c r="Q319" s="127">
        <v>30110</v>
      </c>
      <c r="R319" s="129">
        <v>1</v>
      </c>
      <c r="S319" s="133">
        <v>25650</v>
      </c>
      <c r="U319" s="127">
        <v>7723.2150000000001</v>
      </c>
      <c r="V319" s="131">
        <v>2.294E-3</v>
      </c>
      <c r="W319" s="131">
        <v>9.0556164387529999E-3</v>
      </c>
      <c r="X319" s="131">
        <v>1.9185414432151401E-3</v>
      </c>
    </row>
    <row r="320" spans="1:24">
      <c r="A320" s="121">
        <v>1035</v>
      </c>
      <c r="B320">
        <v>9939</v>
      </c>
      <c r="C320" t="s">
        <v>2948</v>
      </c>
      <c r="D320" t="s">
        <v>2949</v>
      </c>
      <c r="E320" t="s">
        <v>35</v>
      </c>
      <c r="F320" t="s">
        <v>3715</v>
      </c>
      <c r="G320" t="s">
        <v>3716</v>
      </c>
      <c r="H320" t="s">
        <v>38</v>
      </c>
      <c r="I320" t="s">
        <v>1963</v>
      </c>
      <c r="J320" t="s">
        <v>39</v>
      </c>
      <c r="K320" t="s">
        <v>39</v>
      </c>
      <c r="L320" t="s">
        <v>40</v>
      </c>
      <c r="M320" t="s">
        <v>41</v>
      </c>
      <c r="N320" t="s">
        <v>1543</v>
      </c>
      <c r="O320" t="s">
        <v>45</v>
      </c>
      <c r="P320" t="s">
        <v>46</v>
      </c>
      <c r="Q320" s="127">
        <v>213872</v>
      </c>
      <c r="R320" s="129">
        <v>1</v>
      </c>
      <c r="S320" s="133">
        <v>268.2</v>
      </c>
      <c r="U320" s="127">
        <v>573.60500000000002</v>
      </c>
      <c r="V320" s="131">
        <v>8.9599999999999999E-4</v>
      </c>
      <c r="W320" s="131">
        <v>6.72562422111575E-4</v>
      </c>
      <c r="X320" s="131">
        <v>1.4249045205230699E-4</v>
      </c>
    </row>
    <row r="321" spans="1:24">
      <c r="A321" s="121">
        <v>1035</v>
      </c>
      <c r="B321">
        <v>9939</v>
      </c>
      <c r="C321" t="s">
        <v>3717</v>
      </c>
      <c r="D321" t="s">
        <v>3718</v>
      </c>
      <c r="E321" t="s">
        <v>35</v>
      </c>
      <c r="F321" t="s">
        <v>3719</v>
      </c>
      <c r="G321" t="s">
        <v>3720</v>
      </c>
      <c r="H321" t="s">
        <v>38</v>
      </c>
      <c r="I321" t="s">
        <v>1963</v>
      </c>
      <c r="J321" t="s">
        <v>39</v>
      </c>
      <c r="K321" t="s">
        <v>39</v>
      </c>
      <c r="L321" t="s">
        <v>40</v>
      </c>
      <c r="M321" t="s">
        <v>41</v>
      </c>
      <c r="N321" t="s">
        <v>1549</v>
      </c>
      <c r="O321" t="s">
        <v>45</v>
      </c>
      <c r="P321" t="s">
        <v>46</v>
      </c>
      <c r="Q321" s="127">
        <v>19195</v>
      </c>
      <c r="R321" s="129">
        <v>1</v>
      </c>
      <c r="S321" s="133">
        <v>4300</v>
      </c>
      <c r="U321" s="127">
        <v>825.38499999999999</v>
      </c>
      <c r="V321" s="131">
        <v>1.356E-3</v>
      </c>
      <c r="W321" s="131">
        <v>9.6777960658872499E-4</v>
      </c>
      <c r="X321" s="131">
        <v>2.0503576931473901E-4</v>
      </c>
    </row>
    <row r="322" spans="1:24">
      <c r="A322" s="121">
        <v>1035</v>
      </c>
      <c r="B322">
        <v>9939</v>
      </c>
      <c r="C322" t="s">
        <v>3721</v>
      </c>
      <c r="D322" t="s">
        <v>3722</v>
      </c>
      <c r="E322" t="s">
        <v>35</v>
      </c>
      <c r="F322" t="s">
        <v>3723</v>
      </c>
      <c r="G322" t="s">
        <v>3724</v>
      </c>
      <c r="H322" t="s">
        <v>38</v>
      </c>
      <c r="I322" t="s">
        <v>1963</v>
      </c>
      <c r="J322" t="s">
        <v>39</v>
      </c>
      <c r="K322" t="s">
        <v>39</v>
      </c>
      <c r="L322" t="s">
        <v>40</v>
      </c>
      <c r="M322" t="s">
        <v>41</v>
      </c>
      <c r="N322" t="s">
        <v>630</v>
      </c>
      <c r="O322" t="s">
        <v>45</v>
      </c>
      <c r="P322" t="s">
        <v>46</v>
      </c>
      <c r="Q322" s="127">
        <v>2230</v>
      </c>
      <c r="R322" s="129">
        <v>1</v>
      </c>
      <c r="S322" s="133">
        <v>4325</v>
      </c>
      <c r="U322" s="127">
        <v>96.447999999999993</v>
      </c>
      <c r="V322" s="131">
        <v>1.8100000000000001E-4</v>
      </c>
      <c r="W322" s="131">
        <v>1.13086527628278E-4</v>
      </c>
      <c r="X322" s="131">
        <v>2.3958743327033199E-5</v>
      </c>
    </row>
    <row r="323" spans="1:24">
      <c r="A323" s="121">
        <v>1035</v>
      </c>
      <c r="B323">
        <v>9939</v>
      </c>
      <c r="C323" t="s">
        <v>3725</v>
      </c>
      <c r="D323" t="s">
        <v>3726</v>
      </c>
      <c r="E323" t="s">
        <v>35</v>
      </c>
      <c r="F323" t="s">
        <v>3727</v>
      </c>
      <c r="G323" t="s">
        <v>3728</v>
      </c>
      <c r="H323" t="s">
        <v>38</v>
      </c>
      <c r="I323" t="s">
        <v>1963</v>
      </c>
      <c r="J323" t="s">
        <v>39</v>
      </c>
      <c r="K323" t="s">
        <v>181</v>
      </c>
      <c r="L323" t="s">
        <v>40</v>
      </c>
      <c r="M323" t="s">
        <v>41</v>
      </c>
      <c r="N323" t="s">
        <v>1541</v>
      </c>
      <c r="O323" t="s">
        <v>45</v>
      </c>
      <c r="P323" t="s">
        <v>46</v>
      </c>
      <c r="Q323" s="127">
        <v>10799</v>
      </c>
      <c r="R323" s="129">
        <v>1</v>
      </c>
      <c r="S323" s="133">
        <v>26670</v>
      </c>
      <c r="U323" s="127">
        <v>2880.0929999999998</v>
      </c>
      <c r="V323" s="131">
        <v>1.1540000000000001E-3</v>
      </c>
      <c r="W323" s="131">
        <v>3.3769641571058601E-3</v>
      </c>
      <c r="X323" s="131">
        <v>7.1545054182439098E-4</v>
      </c>
    </row>
    <row r="324" spans="1:24">
      <c r="A324" s="121">
        <v>1035</v>
      </c>
      <c r="B324">
        <v>9939</v>
      </c>
      <c r="C324" t="s">
        <v>132</v>
      </c>
      <c r="D324" t="s">
        <v>133</v>
      </c>
      <c r="E324" t="s">
        <v>35</v>
      </c>
      <c r="F324" t="s">
        <v>3729</v>
      </c>
      <c r="G324" t="s">
        <v>136</v>
      </c>
      <c r="H324" t="s">
        <v>38</v>
      </c>
      <c r="I324" t="s">
        <v>1963</v>
      </c>
      <c r="J324" t="s">
        <v>39</v>
      </c>
      <c r="K324" t="s">
        <v>39</v>
      </c>
      <c r="L324" t="s">
        <v>40</v>
      </c>
      <c r="M324" t="s">
        <v>41</v>
      </c>
      <c r="N324" t="s">
        <v>52</v>
      </c>
      <c r="O324" t="s">
        <v>45</v>
      </c>
      <c r="P324" t="s">
        <v>46</v>
      </c>
      <c r="Q324" s="127">
        <v>250617</v>
      </c>
      <c r="R324" s="129">
        <v>1</v>
      </c>
      <c r="S324" s="133">
        <v>506</v>
      </c>
      <c r="T324" s="127">
        <v>8.625</v>
      </c>
      <c r="U324" s="127">
        <v>1276.7470000000001</v>
      </c>
      <c r="V324" s="131">
        <v>6.87E-4</v>
      </c>
      <c r="W324" s="131">
        <v>1.49700978214949E-3</v>
      </c>
      <c r="X324" s="131">
        <v>3.1715955809053198E-4</v>
      </c>
    </row>
    <row r="325" spans="1:24">
      <c r="A325" s="121">
        <v>1035</v>
      </c>
      <c r="B325">
        <v>9939</v>
      </c>
      <c r="C325" t="s">
        <v>3734</v>
      </c>
      <c r="D325" t="s">
        <v>3735</v>
      </c>
      <c r="E325" t="s">
        <v>35</v>
      </c>
      <c r="F325" t="s">
        <v>3736</v>
      </c>
      <c r="G325" t="s">
        <v>3737</v>
      </c>
      <c r="H325" t="s">
        <v>38</v>
      </c>
      <c r="I325" t="s">
        <v>1963</v>
      </c>
      <c r="J325" t="s">
        <v>39</v>
      </c>
      <c r="K325" t="s">
        <v>39</v>
      </c>
      <c r="L325" t="s">
        <v>40</v>
      </c>
      <c r="M325" t="s">
        <v>41</v>
      </c>
      <c r="N325" t="s">
        <v>1561</v>
      </c>
      <c r="O325" t="s">
        <v>45</v>
      </c>
      <c r="P325" t="s">
        <v>46</v>
      </c>
      <c r="Q325" s="127">
        <v>22787</v>
      </c>
      <c r="R325" s="129">
        <v>1</v>
      </c>
      <c r="S325" s="133">
        <v>701.9</v>
      </c>
      <c r="U325" s="127">
        <v>159.94200000000001</v>
      </c>
      <c r="V325" s="131">
        <v>4.3600000000000003E-4</v>
      </c>
      <c r="W325" s="131">
        <v>1.8753498107110299E-4</v>
      </c>
      <c r="X325" s="131">
        <v>3.9731545132340401E-5</v>
      </c>
    </row>
    <row r="326" spans="1:24">
      <c r="A326" s="121">
        <v>1035</v>
      </c>
      <c r="B326">
        <v>9939</v>
      </c>
      <c r="C326" t="s">
        <v>3164</v>
      </c>
      <c r="D326" t="s">
        <v>3165</v>
      </c>
      <c r="E326" t="s">
        <v>35</v>
      </c>
      <c r="F326" t="s">
        <v>3738</v>
      </c>
      <c r="G326" t="s">
        <v>3739</v>
      </c>
      <c r="H326" t="s">
        <v>38</v>
      </c>
      <c r="I326" t="s">
        <v>1963</v>
      </c>
      <c r="J326" t="s">
        <v>39</v>
      </c>
      <c r="K326" t="s">
        <v>39</v>
      </c>
      <c r="L326" t="s">
        <v>40</v>
      </c>
      <c r="M326" t="s">
        <v>41</v>
      </c>
      <c r="N326" t="s">
        <v>52</v>
      </c>
      <c r="O326" t="s">
        <v>45</v>
      </c>
      <c r="P326" t="s">
        <v>46</v>
      </c>
      <c r="Q326" s="127">
        <v>203790</v>
      </c>
      <c r="R326" s="129">
        <v>1</v>
      </c>
      <c r="S326" s="133">
        <v>3375</v>
      </c>
      <c r="T326" s="127">
        <v>50.947000000000003</v>
      </c>
      <c r="U326" s="127">
        <v>6928.86</v>
      </c>
      <c r="V326" s="131">
        <v>8.9999999999999998E-4</v>
      </c>
      <c r="W326" s="131">
        <v>8.1242200971768999E-3</v>
      </c>
      <c r="X326" s="131">
        <v>1.7212139069332801E-3</v>
      </c>
    </row>
    <row r="327" spans="1:24">
      <c r="A327" s="121">
        <v>1035</v>
      </c>
      <c r="B327">
        <v>9939</v>
      </c>
      <c r="C327" t="s">
        <v>3744</v>
      </c>
      <c r="D327" t="s">
        <v>3745</v>
      </c>
      <c r="E327" t="s">
        <v>76</v>
      </c>
      <c r="F327" t="s">
        <v>3746</v>
      </c>
      <c r="G327" t="s">
        <v>3747</v>
      </c>
      <c r="H327" t="s">
        <v>38</v>
      </c>
      <c r="I327" t="s">
        <v>1963</v>
      </c>
      <c r="J327" t="s">
        <v>39</v>
      </c>
      <c r="K327" t="s">
        <v>39</v>
      </c>
      <c r="L327" t="s">
        <v>40</v>
      </c>
      <c r="M327" t="s">
        <v>41</v>
      </c>
      <c r="N327" t="s">
        <v>80</v>
      </c>
      <c r="O327" t="s">
        <v>45</v>
      </c>
      <c r="P327" t="s">
        <v>46</v>
      </c>
      <c r="Q327" s="127">
        <v>310688</v>
      </c>
      <c r="R327" s="129">
        <v>1</v>
      </c>
      <c r="S327" s="133">
        <v>435</v>
      </c>
      <c r="T327" s="127">
        <v>34.997</v>
      </c>
      <c r="U327" s="127">
        <v>1386.489</v>
      </c>
      <c r="V327" s="131">
        <v>2.7599999999999999E-4</v>
      </c>
      <c r="W327" s="131">
        <v>1.6256852197517799E-3</v>
      </c>
      <c r="X327" s="131">
        <v>3.4442099980833602E-4</v>
      </c>
    </row>
    <row r="328" spans="1:24">
      <c r="A328" s="121">
        <v>1035</v>
      </c>
      <c r="B328">
        <v>9939</v>
      </c>
      <c r="C328" t="s">
        <v>3748</v>
      </c>
      <c r="D328" t="s">
        <v>3749</v>
      </c>
      <c r="E328" t="s">
        <v>35</v>
      </c>
      <c r="F328" t="s">
        <v>3750</v>
      </c>
      <c r="G328" t="s">
        <v>3751</v>
      </c>
      <c r="H328" t="s">
        <v>38</v>
      </c>
      <c r="I328" t="s">
        <v>1963</v>
      </c>
      <c r="J328" t="s">
        <v>39</v>
      </c>
      <c r="K328" t="s">
        <v>39</v>
      </c>
      <c r="L328" t="s">
        <v>40</v>
      </c>
      <c r="M328" t="s">
        <v>41</v>
      </c>
      <c r="N328" t="s">
        <v>143</v>
      </c>
      <c r="O328" t="s">
        <v>45</v>
      </c>
      <c r="P328" t="s">
        <v>46</v>
      </c>
      <c r="Q328" s="127">
        <v>10739</v>
      </c>
      <c r="R328" s="129">
        <v>1</v>
      </c>
      <c r="S328" s="133">
        <v>22000</v>
      </c>
      <c r="U328" s="127">
        <v>2362.58</v>
      </c>
      <c r="V328" s="131">
        <v>1.1900000000000001E-3</v>
      </c>
      <c r="W328" s="131">
        <v>2.7701699727210802E-3</v>
      </c>
      <c r="X328" s="131">
        <v>5.8689388330005496E-4</v>
      </c>
    </row>
    <row r="329" spans="1:24">
      <c r="A329" s="121">
        <v>1035</v>
      </c>
      <c r="B329">
        <v>9939</v>
      </c>
      <c r="C329" t="s">
        <v>3752</v>
      </c>
      <c r="D329" t="s">
        <v>3753</v>
      </c>
      <c r="E329" t="s">
        <v>35</v>
      </c>
      <c r="F329" t="s">
        <v>3754</v>
      </c>
      <c r="G329" t="s">
        <v>3755</v>
      </c>
      <c r="H329" t="s">
        <v>38</v>
      </c>
      <c r="I329" t="s">
        <v>1963</v>
      </c>
      <c r="J329" t="s">
        <v>39</v>
      </c>
      <c r="K329" t="s">
        <v>39</v>
      </c>
      <c r="L329" t="s">
        <v>40</v>
      </c>
      <c r="M329" t="s">
        <v>41</v>
      </c>
      <c r="N329" t="s">
        <v>52</v>
      </c>
      <c r="O329" t="s">
        <v>45</v>
      </c>
      <c r="P329" t="s">
        <v>46</v>
      </c>
      <c r="Q329" s="127">
        <v>10430</v>
      </c>
      <c r="R329" s="129">
        <v>1</v>
      </c>
      <c r="S329" s="133">
        <v>17550</v>
      </c>
      <c r="T329" s="127">
        <v>5.6159999999999997</v>
      </c>
      <c r="U329" s="127">
        <v>1836.0809999999999</v>
      </c>
      <c r="V329" s="131">
        <v>5.8600000000000004E-4</v>
      </c>
      <c r="W329" s="131">
        <v>2.1528398842298201E-3</v>
      </c>
      <c r="X329" s="131">
        <v>4.5610506655581901E-4</v>
      </c>
    </row>
    <row r="330" spans="1:24">
      <c r="A330" s="121">
        <v>1035</v>
      </c>
      <c r="B330">
        <v>9939</v>
      </c>
      <c r="C330" t="s">
        <v>3760</v>
      </c>
      <c r="D330" t="s">
        <v>3761</v>
      </c>
      <c r="E330" t="s">
        <v>35</v>
      </c>
      <c r="F330" t="s">
        <v>3762</v>
      </c>
      <c r="G330" t="s">
        <v>3763</v>
      </c>
      <c r="H330" t="s">
        <v>38</v>
      </c>
      <c r="I330" t="s">
        <v>1963</v>
      </c>
      <c r="J330" t="s">
        <v>39</v>
      </c>
      <c r="K330" t="s">
        <v>39</v>
      </c>
      <c r="L330" t="s">
        <v>40</v>
      </c>
      <c r="M330" t="s">
        <v>41</v>
      </c>
      <c r="N330" t="s">
        <v>52</v>
      </c>
      <c r="O330" t="s">
        <v>45</v>
      </c>
      <c r="P330" t="s">
        <v>46</v>
      </c>
      <c r="Q330" s="127">
        <v>8846</v>
      </c>
      <c r="R330" s="129">
        <v>1</v>
      </c>
      <c r="S330" s="133">
        <v>54890</v>
      </c>
      <c r="U330" s="127">
        <v>4855.5690000000004</v>
      </c>
      <c r="V330" s="131">
        <v>8.5800000000000004E-4</v>
      </c>
      <c r="W330" s="131">
        <v>5.6932474465809903E-3</v>
      </c>
      <c r="X330" s="131">
        <v>1.20618306292228E-3</v>
      </c>
    </row>
    <row r="331" spans="1:24">
      <c r="A331" s="121">
        <v>1035</v>
      </c>
      <c r="B331">
        <v>9939</v>
      </c>
      <c r="C331" t="s">
        <v>3764</v>
      </c>
      <c r="D331" t="s">
        <v>3765</v>
      </c>
      <c r="E331" t="s">
        <v>35</v>
      </c>
      <c r="F331" t="s">
        <v>3766</v>
      </c>
      <c r="G331" t="s">
        <v>3767</v>
      </c>
      <c r="H331" t="s">
        <v>38</v>
      </c>
      <c r="I331" t="s">
        <v>1963</v>
      </c>
      <c r="J331" t="s">
        <v>39</v>
      </c>
      <c r="K331" t="s">
        <v>39</v>
      </c>
      <c r="L331" t="s">
        <v>40</v>
      </c>
      <c r="M331" t="s">
        <v>41</v>
      </c>
      <c r="N331" t="s">
        <v>1541</v>
      </c>
      <c r="O331" t="s">
        <v>45</v>
      </c>
      <c r="P331" t="s">
        <v>46</v>
      </c>
      <c r="Q331" s="127">
        <v>3456</v>
      </c>
      <c r="R331" s="129">
        <v>1</v>
      </c>
      <c r="S331" s="133">
        <v>4520</v>
      </c>
      <c r="U331" s="127">
        <v>156.21100000000001</v>
      </c>
      <c r="V331" s="131">
        <v>3.0299999999999999E-4</v>
      </c>
      <c r="W331" s="131">
        <v>1.83160602241079E-4</v>
      </c>
      <c r="X331" s="131">
        <v>3.8804780275360603E-5</v>
      </c>
    </row>
    <row r="332" spans="1:24">
      <c r="A332" s="121">
        <v>1035</v>
      </c>
      <c r="B332">
        <v>9939</v>
      </c>
      <c r="C332" t="s">
        <v>2741</v>
      </c>
      <c r="D332" t="s">
        <v>2742</v>
      </c>
      <c r="E332" t="s">
        <v>35</v>
      </c>
      <c r="F332" t="s">
        <v>3768</v>
      </c>
      <c r="G332" t="s">
        <v>3769</v>
      </c>
      <c r="H332" t="s">
        <v>38</v>
      </c>
      <c r="I332" t="s">
        <v>1963</v>
      </c>
      <c r="J332" t="s">
        <v>39</v>
      </c>
      <c r="K332" t="s">
        <v>39</v>
      </c>
      <c r="L332" t="s">
        <v>40</v>
      </c>
      <c r="M332" t="s">
        <v>41</v>
      </c>
      <c r="N332" t="s">
        <v>143</v>
      </c>
      <c r="O332" t="s">
        <v>45</v>
      </c>
      <c r="P332" t="s">
        <v>46</v>
      </c>
      <c r="Q332" s="127">
        <v>5182</v>
      </c>
      <c r="R332" s="129">
        <v>1</v>
      </c>
      <c r="S332" s="133">
        <v>2224</v>
      </c>
      <c r="U332" s="127">
        <v>115.248</v>
      </c>
      <c r="V332" s="131">
        <v>3.77E-4</v>
      </c>
      <c r="W332" s="131">
        <v>1.3513009614987299E-4</v>
      </c>
      <c r="X332" s="131">
        <v>2.86289388958351E-5</v>
      </c>
    </row>
    <row r="333" spans="1:24">
      <c r="A333" s="121">
        <v>1035</v>
      </c>
      <c r="B333">
        <v>9939</v>
      </c>
      <c r="C333" t="s">
        <v>2494</v>
      </c>
      <c r="D333" t="s">
        <v>2495</v>
      </c>
      <c r="E333" t="s">
        <v>35</v>
      </c>
      <c r="F333" t="s">
        <v>3770</v>
      </c>
      <c r="G333" t="s">
        <v>3771</v>
      </c>
      <c r="H333" t="s">
        <v>38</v>
      </c>
      <c r="I333" t="s">
        <v>1963</v>
      </c>
      <c r="J333" t="s">
        <v>39</v>
      </c>
      <c r="K333" t="s">
        <v>39</v>
      </c>
      <c r="L333" t="s">
        <v>40</v>
      </c>
      <c r="M333" t="s">
        <v>41</v>
      </c>
      <c r="N333" t="s">
        <v>1561</v>
      </c>
      <c r="O333" t="s">
        <v>45</v>
      </c>
      <c r="P333" t="s">
        <v>46</v>
      </c>
      <c r="Q333" s="127">
        <v>29156.47</v>
      </c>
      <c r="R333" s="129">
        <v>1</v>
      </c>
      <c r="S333" s="133">
        <v>8714</v>
      </c>
      <c r="U333" s="127">
        <v>2540.6950000000002</v>
      </c>
      <c r="V333" s="131">
        <v>3.1300000000000002E-4</v>
      </c>
      <c r="W333" s="131">
        <v>2.9790129575184201E-3</v>
      </c>
      <c r="X333" s="131">
        <v>6.3113978573732998E-4</v>
      </c>
    </row>
    <row r="334" spans="1:24">
      <c r="A334" s="121">
        <v>1035</v>
      </c>
      <c r="B334">
        <v>9939</v>
      </c>
      <c r="C334" t="s">
        <v>3772</v>
      </c>
      <c r="D334" t="s">
        <v>3773</v>
      </c>
      <c r="E334" t="s">
        <v>35</v>
      </c>
      <c r="F334" t="s">
        <v>3772</v>
      </c>
      <c r="G334" t="s">
        <v>3774</v>
      </c>
      <c r="H334" t="s">
        <v>38</v>
      </c>
      <c r="I334" t="s">
        <v>1963</v>
      </c>
      <c r="J334" t="s">
        <v>39</v>
      </c>
      <c r="K334" t="s">
        <v>39</v>
      </c>
      <c r="L334" t="s">
        <v>40</v>
      </c>
      <c r="M334" t="s">
        <v>41</v>
      </c>
      <c r="N334" t="s">
        <v>630</v>
      </c>
      <c r="O334" t="s">
        <v>45</v>
      </c>
      <c r="P334" t="s">
        <v>46</v>
      </c>
      <c r="Q334" s="127">
        <v>283015</v>
      </c>
      <c r="R334" s="129">
        <v>1</v>
      </c>
      <c r="S334" s="133">
        <v>1082</v>
      </c>
      <c r="U334" s="127">
        <v>3062.2220000000002</v>
      </c>
      <c r="V334" s="131">
        <v>6.0470000000000003E-3</v>
      </c>
      <c r="W334" s="131">
        <v>3.5905138726548499E-3</v>
      </c>
      <c r="X334" s="131">
        <v>7.6069362187736504E-4</v>
      </c>
    </row>
    <row r="335" spans="1:24">
      <c r="A335" s="121">
        <v>1035</v>
      </c>
      <c r="B335">
        <v>9939</v>
      </c>
      <c r="C335" t="s">
        <v>3775</v>
      </c>
      <c r="D335" t="s">
        <v>3776</v>
      </c>
      <c r="E335" t="s">
        <v>76</v>
      </c>
      <c r="F335" t="s">
        <v>3777</v>
      </c>
      <c r="G335" t="s">
        <v>3778</v>
      </c>
      <c r="H335" t="s">
        <v>38</v>
      </c>
      <c r="I335" t="s">
        <v>1963</v>
      </c>
      <c r="J335" t="s">
        <v>39</v>
      </c>
      <c r="K335" t="s">
        <v>39</v>
      </c>
      <c r="L335" t="s">
        <v>40</v>
      </c>
      <c r="M335" t="s">
        <v>41</v>
      </c>
      <c r="N335" t="s">
        <v>80</v>
      </c>
      <c r="O335" t="s">
        <v>45</v>
      </c>
      <c r="P335" t="s">
        <v>46</v>
      </c>
      <c r="Q335" s="127">
        <v>207770.64</v>
      </c>
      <c r="R335" s="129">
        <v>1</v>
      </c>
      <c r="S335" s="133">
        <v>1799</v>
      </c>
      <c r="U335" s="127">
        <v>3737.7939999999999</v>
      </c>
      <c r="V335" s="131">
        <v>1.7699999999999999E-4</v>
      </c>
      <c r="W335" s="131">
        <v>4.3826343178463099E-3</v>
      </c>
      <c r="X335" s="131">
        <v>9.2851388153570495E-4</v>
      </c>
    </row>
    <row r="336" spans="1:24">
      <c r="A336" s="121">
        <v>1035</v>
      </c>
      <c r="B336">
        <v>9939</v>
      </c>
      <c r="C336" t="s">
        <v>3779</v>
      </c>
      <c r="D336" t="s">
        <v>3780</v>
      </c>
      <c r="E336" t="s">
        <v>35</v>
      </c>
      <c r="F336" t="s">
        <v>3781</v>
      </c>
      <c r="G336" t="s">
        <v>3782</v>
      </c>
      <c r="H336" t="s">
        <v>38</v>
      </c>
      <c r="I336" t="s">
        <v>1963</v>
      </c>
      <c r="J336" t="s">
        <v>39</v>
      </c>
      <c r="K336" t="s">
        <v>39</v>
      </c>
      <c r="L336" t="s">
        <v>40</v>
      </c>
      <c r="M336" t="s">
        <v>41</v>
      </c>
      <c r="N336" t="s">
        <v>1561</v>
      </c>
      <c r="O336" t="s">
        <v>45</v>
      </c>
      <c r="P336" t="s">
        <v>46</v>
      </c>
      <c r="Q336" s="127">
        <v>7153</v>
      </c>
      <c r="R336" s="129">
        <v>1</v>
      </c>
      <c r="S336" s="133">
        <v>31200</v>
      </c>
      <c r="U336" s="127">
        <v>2231.7359999999999</v>
      </c>
      <c r="V336" s="131">
        <v>1.5410000000000001E-3</v>
      </c>
      <c r="W336" s="131">
        <v>2.6167528948186501E-3</v>
      </c>
      <c r="X336" s="131">
        <v>5.5439062700121504E-4</v>
      </c>
    </row>
    <row r="337" spans="1:24">
      <c r="A337" s="121">
        <v>1035</v>
      </c>
      <c r="B337">
        <v>9939</v>
      </c>
      <c r="C337" t="s">
        <v>3783</v>
      </c>
      <c r="D337" t="s">
        <v>3784</v>
      </c>
      <c r="E337" t="s">
        <v>35</v>
      </c>
      <c r="F337" t="s">
        <v>3785</v>
      </c>
      <c r="G337" t="s">
        <v>3786</v>
      </c>
      <c r="H337" t="s">
        <v>38</v>
      </c>
      <c r="I337" t="s">
        <v>1963</v>
      </c>
      <c r="J337" t="s">
        <v>39</v>
      </c>
      <c r="K337" t="s">
        <v>39</v>
      </c>
      <c r="L337" t="s">
        <v>40</v>
      </c>
      <c r="M337" t="s">
        <v>41</v>
      </c>
      <c r="N337" t="s">
        <v>539</v>
      </c>
      <c r="O337" t="s">
        <v>45</v>
      </c>
      <c r="P337" t="s">
        <v>46</v>
      </c>
      <c r="Q337" s="127">
        <v>69671</v>
      </c>
      <c r="R337" s="129">
        <v>1</v>
      </c>
      <c r="S337" s="133">
        <v>2899</v>
      </c>
      <c r="U337" s="127">
        <v>2019.7619999999999</v>
      </c>
      <c r="V337" s="131">
        <v>2.8890000000000001E-3</v>
      </c>
      <c r="W337" s="131">
        <v>2.36820968931946E-3</v>
      </c>
      <c r="X337" s="131">
        <v>5.0173375450613799E-4</v>
      </c>
    </row>
    <row r="338" spans="1:24">
      <c r="A338" s="121">
        <v>1035</v>
      </c>
      <c r="B338">
        <v>9939</v>
      </c>
      <c r="C338" t="s">
        <v>3787</v>
      </c>
      <c r="D338" t="s">
        <v>3788</v>
      </c>
      <c r="E338" t="s">
        <v>35</v>
      </c>
      <c r="F338" t="s">
        <v>3789</v>
      </c>
      <c r="G338" t="s">
        <v>3790</v>
      </c>
      <c r="H338" t="s">
        <v>38</v>
      </c>
      <c r="I338" t="s">
        <v>1963</v>
      </c>
      <c r="J338" t="s">
        <v>39</v>
      </c>
      <c r="K338" t="s">
        <v>39</v>
      </c>
      <c r="L338" t="s">
        <v>40</v>
      </c>
      <c r="M338" t="s">
        <v>41</v>
      </c>
      <c r="N338" t="s">
        <v>52</v>
      </c>
      <c r="O338" t="s">
        <v>45</v>
      </c>
      <c r="P338" t="s">
        <v>46</v>
      </c>
      <c r="Q338" s="127">
        <v>64029</v>
      </c>
      <c r="R338" s="129">
        <v>1</v>
      </c>
      <c r="S338" s="133">
        <v>662.4</v>
      </c>
      <c r="U338" s="127">
        <v>424.12799999999999</v>
      </c>
      <c r="V338" s="131">
        <v>2.3960000000000001E-3</v>
      </c>
      <c r="W338" s="131">
        <v>4.9729825704381003E-4</v>
      </c>
      <c r="X338" s="131">
        <v>1.0535862712716499E-4</v>
      </c>
    </row>
    <row r="339" spans="1:24">
      <c r="A339" s="121">
        <v>1035</v>
      </c>
      <c r="B339">
        <v>9939</v>
      </c>
      <c r="C339" t="s">
        <v>3791</v>
      </c>
      <c r="D339" t="s">
        <v>3792</v>
      </c>
      <c r="E339" t="s">
        <v>35</v>
      </c>
      <c r="F339" t="s">
        <v>3793</v>
      </c>
      <c r="G339" t="s">
        <v>3794</v>
      </c>
      <c r="H339" t="s">
        <v>38</v>
      </c>
      <c r="I339" t="s">
        <v>1963</v>
      </c>
      <c r="J339" t="s">
        <v>39</v>
      </c>
      <c r="K339" t="s">
        <v>39</v>
      </c>
      <c r="L339" t="s">
        <v>40</v>
      </c>
      <c r="M339" t="s">
        <v>41</v>
      </c>
      <c r="N339" t="s">
        <v>1551</v>
      </c>
      <c r="O339" t="s">
        <v>45</v>
      </c>
      <c r="P339" t="s">
        <v>46</v>
      </c>
      <c r="Q339" s="127">
        <v>33275</v>
      </c>
      <c r="R339" s="129">
        <v>1</v>
      </c>
      <c r="S339" s="133">
        <v>2775</v>
      </c>
      <c r="U339" s="127">
        <v>923.38099999999997</v>
      </c>
      <c r="V339" s="131">
        <v>2.0999999999999999E-3</v>
      </c>
      <c r="W339" s="131">
        <v>1.08268207304035E-3</v>
      </c>
      <c r="X339" s="131">
        <v>2.2937924115964701E-4</v>
      </c>
    </row>
    <row r="340" spans="1:24">
      <c r="A340" s="121">
        <v>1035</v>
      </c>
      <c r="B340">
        <v>9939</v>
      </c>
      <c r="C340" t="s">
        <v>3795</v>
      </c>
      <c r="D340" t="s">
        <v>3796</v>
      </c>
      <c r="E340" t="s">
        <v>35</v>
      </c>
      <c r="F340" t="s">
        <v>3797</v>
      </c>
      <c r="G340" t="s">
        <v>3798</v>
      </c>
      <c r="H340" t="s">
        <v>38</v>
      </c>
      <c r="I340" t="s">
        <v>1963</v>
      </c>
      <c r="J340" t="s">
        <v>39</v>
      </c>
      <c r="K340" t="s">
        <v>39</v>
      </c>
      <c r="L340" t="s">
        <v>40</v>
      </c>
      <c r="M340" t="s">
        <v>41</v>
      </c>
      <c r="N340" t="s">
        <v>1545</v>
      </c>
      <c r="O340" t="s">
        <v>45</v>
      </c>
      <c r="P340" t="s">
        <v>46</v>
      </c>
      <c r="Q340" s="127">
        <v>14082</v>
      </c>
      <c r="R340" s="129">
        <v>1</v>
      </c>
      <c r="S340" s="133">
        <v>45370</v>
      </c>
      <c r="U340" s="127">
        <v>6389.0029999999997</v>
      </c>
      <c r="V340" s="131">
        <v>2.23E-4</v>
      </c>
      <c r="W340" s="131">
        <v>7.4912279687007E-3</v>
      </c>
      <c r="X340" s="131">
        <v>1.5871068983243999E-3</v>
      </c>
    </row>
    <row r="341" spans="1:24">
      <c r="A341" s="121">
        <v>1035</v>
      </c>
      <c r="B341">
        <v>9939</v>
      </c>
      <c r="C341" t="s">
        <v>3799</v>
      </c>
      <c r="D341" t="s">
        <v>3800</v>
      </c>
      <c r="E341" t="s">
        <v>35</v>
      </c>
      <c r="F341" t="s">
        <v>3801</v>
      </c>
      <c r="G341" t="s">
        <v>3802</v>
      </c>
      <c r="H341" t="s">
        <v>38</v>
      </c>
      <c r="I341" t="s">
        <v>1963</v>
      </c>
      <c r="J341" t="s">
        <v>39</v>
      </c>
      <c r="K341" t="s">
        <v>39</v>
      </c>
      <c r="L341" t="s">
        <v>40</v>
      </c>
      <c r="M341" t="s">
        <v>41</v>
      </c>
      <c r="N341" t="s">
        <v>143</v>
      </c>
      <c r="O341" t="s">
        <v>45</v>
      </c>
      <c r="P341" t="s">
        <v>46</v>
      </c>
      <c r="Q341" s="127">
        <v>9223</v>
      </c>
      <c r="R341" s="129">
        <v>1</v>
      </c>
      <c r="S341" s="133">
        <v>47500</v>
      </c>
      <c r="T341" s="127">
        <v>27.669</v>
      </c>
      <c r="U341" s="127">
        <v>4408.5940000000001</v>
      </c>
      <c r="V341" s="131">
        <v>1.2030000000000001E-3</v>
      </c>
      <c r="W341" s="131">
        <v>5.1691602911725001E-3</v>
      </c>
      <c r="X341" s="131">
        <v>1.0951488849280501E-3</v>
      </c>
    </row>
    <row r="342" spans="1:24">
      <c r="A342" s="121">
        <v>1035</v>
      </c>
      <c r="B342">
        <v>9939</v>
      </c>
      <c r="C342" t="s">
        <v>3175</v>
      </c>
      <c r="D342" t="s">
        <v>3176</v>
      </c>
      <c r="E342" t="s">
        <v>35</v>
      </c>
      <c r="F342" t="s">
        <v>3803</v>
      </c>
      <c r="G342" t="s">
        <v>3804</v>
      </c>
      <c r="H342" t="s">
        <v>38</v>
      </c>
      <c r="I342" t="s">
        <v>1963</v>
      </c>
      <c r="J342" t="s">
        <v>39</v>
      </c>
      <c r="K342" t="s">
        <v>39</v>
      </c>
      <c r="L342" t="s">
        <v>40</v>
      </c>
      <c r="M342" t="s">
        <v>41</v>
      </c>
      <c r="N342" t="s">
        <v>539</v>
      </c>
      <c r="O342" t="s">
        <v>45</v>
      </c>
      <c r="P342" t="s">
        <v>46</v>
      </c>
      <c r="Q342" s="127">
        <v>17087</v>
      </c>
      <c r="R342" s="129">
        <v>1</v>
      </c>
      <c r="S342" s="133">
        <v>87870</v>
      </c>
      <c r="U342" s="127">
        <v>15014.347</v>
      </c>
      <c r="V342" s="131">
        <v>2.2179999999999999E-3</v>
      </c>
      <c r="W342" s="131">
        <v>1.76046072270136E-2</v>
      </c>
      <c r="X342" s="131">
        <v>3.7297481386260501E-3</v>
      </c>
    </row>
    <row r="343" spans="1:24">
      <c r="A343" s="121">
        <v>1035</v>
      </c>
      <c r="B343">
        <v>9939</v>
      </c>
      <c r="C343" t="s">
        <v>3805</v>
      </c>
      <c r="D343" t="s">
        <v>3806</v>
      </c>
      <c r="E343" t="s">
        <v>35</v>
      </c>
      <c r="F343" t="s">
        <v>3807</v>
      </c>
      <c r="G343" t="s">
        <v>3808</v>
      </c>
      <c r="H343" t="s">
        <v>38</v>
      </c>
      <c r="I343" t="s">
        <v>1963</v>
      </c>
      <c r="J343" t="s">
        <v>39</v>
      </c>
      <c r="K343" t="s">
        <v>39</v>
      </c>
      <c r="L343" t="s">
        <v>40</v>
      </c>
      <c r="M343" t="s">
        <v>41</v>
      </c>
      <c r="N343" t="s">
        <v>1545</v>
      </c>
      <c r="O343" t="s">
        <v>45</v>
      </c>
      <c r="P343" t="s">
        <v>46</v>
      </c>
      <c r="Q343" s="127">
        <v>15164</v>
      </c>
      <c r="R343" s="129">
        <v>1</v>
      </c>
      <c r="S343" s="133">
        <v>17410</v>
      </c>
      <c r="U343" s="127">
        <v>2640.0520000000001</v>
      </c>
      <c r="V343" s="131">
        <v>6.7000000000000002E-5</v>
      </c>
      <c r="W343" s="131">
        <v>3.0955116376546899E-3</v>
      </c>
      <c r="X343" s="131">
        <v>6.5582143468226697E-4</v>
      </c>
    </row>
    <row r="344" spans="1:24">
      <c r="A344" s="121">
        <v>1035</v>
      </c>
      <c r="B344">
        <v>9939</v>
      </c>
      <c r="C344" t="s">
        <v>1256</v>
      </c>
      <c r="D344" t="s">
        <v>1257</v>
      </c>
      <c r="E344" t="s">
        <v>35</v>
      </c>
      <c r="F344" t="s">
        <v>3809</v>
      </c>
      <c r="G344" t="s">
        <v>3810</v>
      </c>
      <c r="H344" t="s">
        <v>38</v>
      </c>
      <c r="I344" t="s">
        <v>1963</v>
      </c>
      <c r="J344" t="s">
        <v>39</v>
      </c>
      <c r="K344" t="s">
        <v>39</v>
      </c>
      <c r="L344" t="s">
        <v>40</v>
      </c>
      <c r="M344" t="s">
        <v>41</v>
      </c>
      <c r="N344" t="s">
        <v>1546</v>
      </c>
      <c r="O344" t="s">
        <v>45</v>
      </c>
      <c r="P344" t="s">
        <v>46</v>
      </c>
      <c r="Q344" s="127">
        <v>720070</v>
      </c>
      <c r="R344" s="129">
        <v>1</v>
      </c>
      <c r="S344" s="133">
        <v>6979</v>
      </c>
      <c r="U344" s="127">
        <v>50253.684999999998</v>
      </c>
      <c r="V344" s="131">
        <v>4.4499999999999997E-4</v>
      </c>
      <c r="W344" s="131">
        <v>5.8923401551115598E-2</v>
      </c>
      <c r="X344" s="131">
        <v>1.2483632518626201E-2</v>
      </c>
    </row>
    <row r="345" spans="1:24">
      <c r="A345" s="121">
        <v>1035</v>
      </c>
      <c r="B345">
        <v>9939</v>
      </c>
      <c r="C345" t="s">
        <v>3811</v>
      </c>
      <c r="D345" t="s">
        <v>3812</v>
      </c>
      <c r="E345" t="s">
        <v>35</v>
      </c>
      <c r="F345" t="s">
        <v>3813</v>
      </c>
      <c r="G345" t="s">
        <v>3814</v>
      </c>
      <c r="H345" t="s">
        <v>38</v>
      </c>
      <c r="I345" t="s">
        <v>1963</v>
      </c>
      <c r="J345" t="s">
        <v>39</v>
      </c>
      <c r="K345" t="s">
        <v>39</v>
      </c>
      <c r="L345" t="s">
        <v>40</v>
      </c>
      <c r="M345" t="s">
        <v>41</v>
      </c>
      <c r="N345" t="s">
        <v>1551</v>
      </c>
      <c r="O345" t="s">
        <v>45</v>
      </c>
      <c r="P345" t="s">
        <v>46</v>
      </c>
      <c r="Q345" s="127">
        <v>13563</v>
      </c>
      <c r="R345" s="129">
        <v>1</v>
      </c>
      <c r="S345" s="133">
        <v>8575</v>
      </c>
      <c r="T345" s="127">
        <v>53.917999999999999</v>
      </c>
      <c r="U345" s="127">
        <v>1216.9449999999999</v>
      </c>
      <c r="V345" s="131">
        <v>1.078E-3</v>
      </c>
      <c r="W345" s="131">
        <v>1.42689092903553E-3</v>
      </c>
      <c r="X345" s="131">
        <v>3.02304034277251E-4</v>
      </c>
    </row>
    <row r="346" spans="1:24">
      <c r="A346" s="121">
        <v>1035</v>
      </c>
      <c r="B346">
        <v>9939</v>
      </c>
      <c r="C346" t="s">
        <v>2507</v>
      </c>
      <c r="D346" t="s">
        <v>2508</v>
      </c>
      <c r="E346" t="s">
        <v>35</v>
      </c>
      <c r="F346" t="s">
        <v>3815</v>
      </c>
      <c r="G346" t="s">
        <v>3816</v>
      </c>
      <c r="H346" t="s">
        <v>38</v>
      </c>
      <c r="I346" t="s">
        <v>1963</v>
      </c>
      <c r="J346" t="s">
        <v>39</v>
      </c>
      <c r="K346" t="s">
        <v>181</v>
      </c>
      <c r="L346" t="s">
        <v>40</v>
      </c>
      <c r="M346" t="s">
        <v>41</v>
      </c>
      <c r="N346" t="s">
        <v>1552</v>
      </c>
      <c r="O346" t="s">
        <v>45</v>
      </c>
      <c r="P346" t="s">
        <v>46</v>
      </c>
      <c r="Q346" s="127">
        <v>128582</v>
      </c>
      <c r="R346" s="129">
        <v>1</v>
      </c>
      <c r="S346" s="133">
        <v>9239</v>
      </c>
      <c r="U346" s="127">
        <v>11879.691000000001</v>
      </c>
      <c r="V346" s="131">
        <v>1.01E-4</v>
      </c>
      <c r="W346" s="131">
        <v>1.3929163557636799E-2</v>
      </c>
      <c r="X346" s="131">
        <v>2.95106111609208E-3</v>
      </c>
    </row>
    <row r="347" spans="1:24">
      <c r="A347" s="121">
        <v>1035</v>
      </c>
      <c r="B347">
        <v>9939</v>
      </c>
      <c r="C347" t="s">
        <v>3817</v>
      </c>
      <c r="D347" t="s">
        <v>3818</v>
      </c>
      <c r="E347" t="s">
        <v>35</v>
      </c>
      <c r="F347" t="s">
        <v>3819</v>
      </c>
      <c r="G347" t="s">
        <v>3820</v>
      </c>
      <c r="H347" t="s">
        <v>38</v>
      </c>
      <c r="I347" t="s">
        <v>1963</v>
      </c>
      <c r="J347" t="s">
        <v>39</v>
      </c>
      <c r="K347" t="s">
        <v>39</v>
      </c>
      <c r="L347" t="s">
        <v>40</v>
      </c>
      <c r="M347" t="s">
        <v>41</v>
      </c>
      <c r="N347" t="s">
        <v>347</v>
      </c>
      <c r="O347" t="s">
        <v>45</v>
      </c>
      <c r="P347" t="s">
        <v>46</v>
      </c>
      <c r="Q347" s="127">
        <v>160572</v>
      </c>
      <c r="R347" s="129">
        <v>1</v>
      </c>
      <c r="S347" s="133">
        <v>8898</v>
      </c>
      <c r="U347" s="127">
        <v>14287.697</v>
      </c>
      <c r="V347" s="131">
        <v>2.4970000000000001E-3</v>
      </c>
      <c r="W347" s="131">
        <v>1.67525958866418E-2</v>
      </c>
      <c r="X347" s="131">
        <v>3.5492392712675302E-3</v>
      </c>
    </row>
    <row r="348" spans="1:24">
      <c r="A348" s="121">
        <v>1035</v>
      </c>
      <c r="B348">
        <v>9939</v>
      </c>
      <c r="C348" t="s">
        <v>3821</v>
      </c>
      <c r="D348" t="s">
        <v>3822</v>
      </c>
      <c r="E348" t="s">
        <v>35</v>
      </c>
      <c r="F348" t="s">
        <v>3823</v>
      </c>
      <c r="G348" t="s">
        <v>3824</v>
      </c>
      <c r="H348" t="s">
        <v>38</v>
      </c>
      <c r="I348" t="s">
        <v>1963</v>
      </c>
      <c r="J348" t="s">
        <v>39</v>
      </c>
      <c r="K348" t="s">
        <v>39</v>
      </c>
      <c r="L348" t="s">
        <v>40</v>
      </c>
      <c r="M348" t="s">
        <v>41</v>
      </c>
      <c r="N348" t="s">
        <v>539</v>
      </c>
      <c r="O348" t="s">
        <v>45</v>
      </c>
      <c r="P348" t="s">
        <v>46</v>
      </c>
      <c r="Q348" s="127">
        <v>404</v>
      </c>
      <c r="R348" s="129">
        <v>1</v>
      </c>
      <c r="S348" s="133">
        <v>4985</v>
      </c>
      <c r="U348" s="127">
        <v>20.138999999999999</v>
      </c>
      <c r="V348" s="131">
        <v>1.5999999999999999E-5</v>
      </c>
      <c r="W348" s="131">
        <v>2.3613829435879001E-5</v>
      </c>
      <c r="X348" s="131">
        <v>5.0028742617533101E-6</v>
      </c>
    </row>
    <row r="349" spans="1:24">
      <c r="A349" s="121">
        <v>1035</v>
      </c>
      <c r="B349">
        <v>9939</v>
      </c>
      <c r="C349" t="s">
        <v>3825</v>
      </c>
      <c r="D349" t="s">
        <v>3826</v>
      </c>
      <c r="E349" t="s">
        <v>35</v>
      </c>
      <c r="F349" t="s">
        <v>3827</v>
      </c>
      <c r="G349" t="s">
        <v>3828</v>
      </c>
      <c r="H349" t="s">
        <v>38</v>
      </c>
      <c r="I349" t="s">
        <v>1963</v>
      </c>
      <c r="J349" t="s">
        <v>39</v>
      </c>
      <c r="K349" t="s">
        <v>39</v>
      </c>
      <c r="L349" t="s">
        <v>40</v>
      </c>
      <c r="M349" t="s">
        <v>41</v>
      </c>
      <c r="N349" t="s">
        <v>592</v>
      </c>
      <c r="O349" t="s">
        <v>45</v>
      </c>
      <c r="P349" t="s">
        <v>46</v>
      </c>
      <c r="Q349" s="127">
        <v>21187</v>
      </c>
      <c r="R349" s="129">
        <v>1</v>
      </c>
      <c r="S349" s="133">
        <v>877.6</v>
      </c>
      <c r="U349" s="127">
        <v>185.93700000000001</v>
      </c>
      <c r="V349" s="131">
        <v>2.2659999999999998E-3</v>
      </c>
      <c r="W349" s="131">
        <v>2.1801479927743299E-4</v>
      </c>
      <c r="X349" s="131">
        <v>4.6189061835483797E-5</v>
      </c>
    </row>
    <row r="350" spans="1:24">
      <c r="A350" s="121">
        <v>1035</v>
      </c>
      <c r="B350">
        <v>9939</v>
      </c>
      <c r="C350" t="s">
        <v>1271</v>
      </c>
      <c r="D350" t="s">
        <v>1272</v>
      </c>
      <c r="E350" t="s">
        <v>35</v>
      </c>
      <c r="F350" t="s">
        <v>3829</v>
      </c>
      <c r="G350" t="s">
        <v>3830</v>
      </c>
      <c r="H350" t="s">
        <v>38</v>
      </c>
      <c r="I350" t="s">
        <v>1963</v>
      </c>
      <c r="J350" t="s">
        <v>39</v>
      </c>
      <c r="K350" t="s">
        <v>39</v>
      </c>
      <c r="L350" t="s">
        <v>40</v>
      </c>
      <c r="M350" t="s">
        <v>41</v>
      </c>
      <c r="N350" t="s">
        <v>1546</v>
      </c>
      <c r="O350" t="s">
        <v>45</v>
      </c>
      <c r="P350" t="s">
        <v>46</v>
      </c>
      <c r="Q350" s="127">
        <v>821121</v>
      </c>
      <c r="R350" s="129">
        <v>1</v>
      </c>
      <c r="S350" s="133">
        <v>7332</v>
      </c>
      <c r="U350" s="127">
        <v>60204.591999999997</v>
      </c>
      <c r="V350" s="131">
        <v>6.1399999999999996E-4</v>
      </c>
      <c r="W350" s="131">
        <v>7.0591028537732595E-2</v>
      </c>
      <c r="X350" s="131">
        <v>1.49555598655051E-2</v>
      </c>
    </row>
    <row r="351" spans="1:24">
      <c r="A351" s="121">
        <v>1035</v>
      </c>
      <c r="B351">
        <v>9939</v>
      </c>
      <c r="C351" t="s">
        <v>1294</v>
      </c>
      <c r="D351" t="s">
        <v>3307</v>
      </c>
      <c r="E351" t="s">
        <v>35</v>
      </c>
      <c r="F351" t="s">
        <v>3833</v>
      </c>
      <c r="G351" t="s">
        <v>3834</v>
      </c>
      <c r="H351" t="s">
        <v>38</v>
      </c>
      <c r="I351" t="s">
        <v>1963</v>
      </c>
      <c r="J351" t="s">
        <v>39</v>
      </c>
      <c r="K351" t="s">
        <v>39</v>
      </c>
      <c r="L351" t="s">
        <v>40</v>
      </c>
      <c r="M351" t="s">
        <v>41</v>
      </c>
      <c r="N351" t="s">
        <v>1546</v>
      </c>
      <c r="O351" t="s">
        <v>45</v>
      </c>
      <c r="P351" t="s">
        <v>46</v>
      </c>
      <c r="Q351" s="127">
        <v>441088</v>
      </c>
      <c r="R351" s="129">
        <v>1</v>
      </c>
      <c r="S351" s="133">
        <v>3148</v>
      </c>
      <c r="T351" s="127">
        <v>154.30199999999999</v>
      </c>
      <c r="U351" s="127">
        <v>14039.752</v>
      </c>
      <c r="V351" s="131">
        <v>3.5599999999999998E-4</v>
      </c>
      <c r="W351" s="131">
        <v>1.6461876374886601E-2</v>
      </c>
      <c r="X351" s="131">
        <v>3.4876468401585001E-3</v>
      </c>
    </row>
    <row r="352" spans="1:24">
      <c r="A352" s="121">
        <v>1035</v>
      </c>
      <c r="B352">
        <v>9939</v>
      </c>
      <c r="C352" t="s">
        <v>3835</v>
      </c>
      <c r="D352" t="s">
        <v>3836</v>
      </c>
      <c r="E352" t="s">
        <v>35</v>
      </c>
      <c r="F352" t="s">
        <v>3837</v>
      </c>
      <c r="G352" t="s">
        <v>3838</v>
      </c>
      <c r="H352" t="s">
        <v>38</v>
      </c>
      <c r="I352" t="s">
        <v>1963</v>
      </c>
      <c r="J352" t="s">
        <v>39</v>
      </c>
      <c r="K352" t="s">
        <v>39</v>
      </c>
      <c r="L352" t="s">
        <v>40</v>
      </c>
      <c r="M352" t="s">
        <v>41</v>
      </c>
      <c r="N352" t="s">
        <v>347</v>
      </c>
      <c r="O352" t="s">
        <v>45</v>
      </c>
      <c r="P352" t="s">
        <v>46</v>
      </c>
      <c r="Q352" s="127">
        <v>55482</v>
      </c>
      <c r="R352" s="129">
        <v>1</v>
      </c>
      <c r="S352" s="133">
        <v>13200</v>
      </c>
      <c r="U352" s="127">
        <v>7323.6239999999998</v>
      </c>
      <c r="V352" s="131">
        <v>1.6019999999999999E-3</v>
      </c>
      <c r="W352" s="131">
        <v>8.5870883933240206E-3</v>
      </c>
      <c r="X352" s="131">
        <v>1.8192781320376401E-3</v>
      </c>
    </row>
    <row r="353" spans="1:24">
      <c r="A353" s="121">
        <v>1035</v>
      </c>
      <c r="B353">
        <v>9939</v>
      </c>
      <c r="C353" t="s">
        <v>1243</v>
      </c>
      <c r="D353" t="s">
        <v>1244</v>
      </c>
      <c r="E353" t="s">
        <v>35</v>
      </c>
      <c r="F353" t="s">
        <v>3839</v>
      </c>
      <c r="G353" t="s">
        <v>3840</v>
      </c>
      <c r="H353" t="s">
        <v>38</v>
      </c>
      <c r="I353" t="s">
        <v>1963</v>
      </c>
      <c r="J353" t="s">
        <v>39</v>
      </c>
      <c r="K353" t="s">
        <v>39</v>
      </c>
      <c r="L353" t="s">
        <v>40</v>
      </c>
      <c r="M353" t="s">
        <v>41</v>
      </c>
      <c r="N353" t="s">
        <v>1546</v>
      </c>
      <c r="O353" t="s">
        <v>45</v>
      </c>
      <c r="P353" t="s">
        <v>46</v>
      </c>
      <c r="Q353" s="127">
        <v>41877</v>
      </c>
      <c r="R353" s="129">
        <v>1</v>
      </c>
      <c r="S353" s="133">
        <v>22780</v>
      </c>
      <c r="U353" s="127">
        <v>9539.5810000000001</v>
      </c>
      <c r="V353" s="131">
        <v>1.6100000000000001E-4</v>
      </c>
      <c r="W353" s="131">
        <v>1.1185339641608999E-2</v>
      </c>
      <c r="X353" s="131">
        <v>2.3697489623157198E-3</v>
      </c>
    </row>
    <row r="354" spans="1:24">
      <c r="A354" s="121">
        <v>1035</v>
      </c>
      <c r="B354">
        <v>9939</v>
      </c>
      <c r="C354" t="s">
        <v>2485</v>
      </c>
      <c r="D354" t="s">
        <v>2486</v>
      </c>
      <c r="E354" t="s">
        <v>35</v>
      </c>
      <c r="F354" t="s">
        <v>3841</v>
      </c>
      <c r="G354" t="s">
        <v>3842</v>
      </c>
      <c r="H354" t="s">
        <v>38</v>
      </c>
      <c r="I354" t="s">
        <v>1963</v>
      </c>
      <c r="J354" t="s">
        <v>39</v>
      </c>
      <c r="K354" t="s">
        <v>181</v>
      </c>
      <c r="L354" t="s">
        <v>40</v>
      </c>
      <c r="M354" t="s">
        <v>41</v>
      </c>
      <c r="N354" t="s">
        <v>72</v>
      </c>
      <c r="O354" t="s">
        <v>45</v>
      </c>
      <c r="P354" t="s">
        <v>46</v>
      </c>
      <c r="Q354" s="127">
        <v>171196.5</v>
      </c>
      <c r="R354" s="129">
        <v>1</v>
      </c>
      <c r="S354" s="133">
        <v>20930</v>
      </c>
      <c r="U354" s="127">
        <v>35831.427000000003</v>
      </c>
      <c r="V354" s="131">
        <v>1.2329999999999999E-3</v>
      </c>
      <c r="W354" s="131">
        <v>4.20130299933648E-2</v>
      </c>
      <c r="X354" s="131">
        <v>8.9009665705773698E-3</v>
      </c>
    </row>
    <row r="355" spans="1:24">
      <c r="A355" s="121">
        <v>1035</v>
      </c>
      <c r="B355">
        <v>9939</v>
      </c>
      <c r="C355" t="s">
        <v>3843</v>
      </c>
      <c r="D355" t="s">
        <v>3844</v>
      </c>
      <c r="E355" t="s">
        <v>35</v>
      </c>
      <c r="F355" t="s">
        <v>3845</v>
      </c>
      <c r="G355" t="s">
        <v>3846</v>
      </c>
      <c r="H355" t="s">
        <v>38</v>
      </c>
      <c r="I355" t="s">
        <v>1963</v>
      </c>
      <c r="J355" t="s">
        <v>39</v>
      </c>
      <c r="K355" t="s">
        <v>39</v>
      </c>
      <c r="L355" t="s">
        <v>40</v>
      </c>
      <c r="M355" t="s">
        <v>41</v>
      </c>
      <c r="N355" t="s">
        <v>347</v>
      </c>
      <c r="O355" t="s">
        <v>45</v>
      </c>
      <c r="P355" t="s">
        <v>46</v>
      </c>
      <c r="Q355" s="127">
        <v>40514</v>
      </c>
      <c r="R355" s="129">
        <v>1</v>
      </c>
      <c r="S355" s="133">
        <v>1091</v>
      </c>
      <c r="U355" s="127">
        <v>442.00799999999998</v>
      </c>
      <c r="V355" s="131">
        <v>6.2200000000000005E-4</v>
      </c>
      <c r="W355" s="131">
        <v>5.1826247960209103E-4</v>
      </c>
      <c r="X355" s="131">
        <v>1.09800150249846E-4</v>
      </c>
    </row>
    <row r="356" spans="1:24">
      <c r="A356" s="121">
        <v>1035</v>
      </c>
      <c r="B356">
        <v>9939</v>
      </c>
      <c r="C356" t="s">
        <v>3847</v>
      </c>
      <c r="D356" t="s">
        <v>3848</v>
      </c>
      <c r="E356" t="s">
        <v>35</v>
      </c>
      <c r="F356" t="s">
        <v>3849</v>
      </c>
      <c r="G356" t="s">
        <v>3850</v>
      </c>
      <c r="H356" t="s">
        <v>38</v>
      </c>
      <c r="I356" t="s">
        <v>1963</v>
      </c>
      <c r="J356" t="s">
        <v>39</v>
      </c>
      <c r="K356" t="s">
        <v>39</v>
      </c>
      <c r="L356" t="s">
        <v>40</v>
      </c>
      <c r="M356" t="s">
        <v>41</v>
      </c>
      <c r="N356" t="s">
        <v>1561</v>
      </c>
      <c r="O356" t="s">
        <v>45</v>
      </c>
      <c r="P356" t="s">
        <v>46</v>
      </c>
      <c r="Q356" s="127">
        <v>21173</v>
      </c>
      <c r="R356" s="129">
        <v>1</v>
      </c>
      <c r="S356" s="133">
        <v>14960</v>
      </c>
      <c r="U356" s="127">
        <v>3167.4810000000002</v>
      </c>
      <c r="V356" s="131">
        <v>2.748E-3</v>
      </c>
      <c r="W356" s="131">
        <v>3.7139314653178101E-3</v>
      </c>
      <c r="X356" s="131">
        <v>7.8684112579906901E-4</v>
      </c>
    </row>
    <row r="357" spans="1:24">
      <c r="A357" s="121">
        <v>1035</v>
      </c>
      <c r="B357">
        <v>9939</v>
      </c>
      <c r="C357" t="s">
        <v>3851</v>
      </c>
      <c r="D357" t="s">
        <v>3852</v>
      </c>
      <c r="E357" t="s">
        <v>35</v>
      </c>
      <c r="F357" t="s">
        <v>3853</v>
      </c>
      <c r="G357" t="s">
        <v>3854</v>
      </c>
      <c r="H357" t="s">
        <v>38</v>
      </c>
      <c r="I357" t="s">
        <v>1963</v>
      </c>
      <c r="J357" t="s">
        <v>39</v>
      </c>
      <c r="K357" t="s">
        <v>39</v>
      </c>
      <c r="L357" t="s">
        <v>40</v>
      </c>
      <c r="M357" t="s">
        <v>41</v>
      </c>
      <c r="N357" t="s">
        <v>347</v>
      </c>
      <c r="O357" t="s">
        <v>45</v>
      </c>
      <c r="P357" t="s">
        <v>46</v>
      </c>
      <c r="Q357" s="127">
        <v>12896</v>
      </c>
      <c r="R357" s="129">
        <v>1</v>
      </c>
      <c r="S357" s="133">
        <v>8966</v>
      </c>
      <c r="U357" s="127">
        <v>1156.2550000000001</v>
      </c>
      <c r="V357" s="131">
        <v>1.5799999999999999E-4</v>
      </c>
      <c r="W357" s="131">
        <v>1.3557313949452701E-3</v>
      </c>
      <c r="X357" s="131">
        <v>2.8722802966117699E-4</v>
      </c>
    </row>
    <row r="358" spans="1:24">
      <c r="A358" s="121">
        <v>1035</v>
      </c>
      <c r="B358">
        <v>9939</v>
      </c>
      <c r="C358" t="s">
        <v>3204</v>
      </c>
      <c r="D358" t="s">
        <v>3205</v>
      </c>
      <c r="E358" t="s">
        <v>35</v>
      </c>
      <c r="F358" t="s">
        <v>3855</v>
      </c>
      <c r="G358" t="s">
        <v>3856</v>
      </c>
      <c r="H358" t="s">
        <v>38</v>
      </c>
      <c r="I358" t="s">
        <v>1963</v>
      </c>
      <c r="J358" t="s">
        <v>39</v>
      </c>
      <c r="K358" t="s">
        <v>39</v>
      </c>
      <c r="L358" t="s">
        <v>40</v>
      </c>
      <c r="M358" t="s">
        <v>41</v>
      </c>
      <c r="N358" t="s">
        <v>1551</v>
      </c>
      <c r="O358" t="s">
        <v>45</v>
      </c>
      <c r="P358" t="s">
        <v>46</v>
      </c>
      <c r="Q358" s="127">
        <v>117616</v>
      </c>
      <c r="R358" s="129">
        <v>1</v>
      </c>
      <c r="S358" s="133">
        <v>13820</v>
      </c>
      <c r="U358" s="127">
        <v>16254.531000000001</v>
      </c>
      <c r="V358" s="131">
        <v>9.9799999999999997E-4</v>
      </c>
      <c r="W358" s="131">
        <v>1.9058746899956E-2</v>
      </c>
      <c r="X358" s="131">
        <v>4.0378251475886098E-3</v>
      </c>
    </row>
    <row r="359" spans="1:24">
      <c r="A359" s="121">
        <v>1035</v>
      </c>
      <c r="B359">
        <v>9939</v>
      </c>
      <c r="C359" t="s">
        <v>3857</v>
      </c>
      <c r="D359" t="s">
        <v>3858</v>
      </c>
      <c r="E359" t="s">
        <v>35</v>
      </c>
      <c r="F359" t="s">
        <v>3859</v>
      </c>
      <c r="G359" t="s">
        <v>3860</v>
      </c>
      <c r="H359" t="s">
        <v>38</v>
      </c>
      <c r="I359" t="s">
        <v>1963</v>
      </c>
      <c r="J359" t="s">
        <v>39</v>
      </c>
      <c r="K359" t="s">
        <v>39</v>
      </c>
      <c r="L359" t="s">
        <v>40</v>
      </c>
      <c r="M359" t="s">
        <v>41</v>
      </c>
      <c r="N359" t="s">
        <v>281</v>
      </c>
      <c r="O359" t="s">
        <v>45</v>
      </c>
      <c r="P359" t="s">
        <v>46</v>
      </c>
      <c r="Q359" s="127">
        <v>2495</v>
      </c>
      <c r="R359" s="129">
        <v>1</v>
      </c>
      <c r="S359" s="133">
        <v>2338</v>
      </c>
      <c r="U359" s="127">
        <v>58.332999999999998</v>
      </c>
      <c r="V359" s="131">
        <v>5.6400000000000005E-4</v>
      </c>
      <c r="W359" s="131">
        <v>6.8396668910994005E-5</v>
      </c>
      <c r="X359" s="131">
        <v>1.44906583412754E-5</v>
      </c>
    </row>
    <row r="360" spans="1:24">
      <c r="A360" s="121">
        <v>1035</v>
      </c>
      <c r="B360">
        <v>9939</v>
      </c>
      <c r="C360" t="s">
        <v>3861</v>
      </c>
      <c r="D360" t="s">
        <v>3862</v>
      </c>
      <c r="E360" t="s">
        <v>35</v>
      </c>
      <c r="F360" t="s">
        <v>3863</v>
      </c>
      <c r="G360" t="s">
        <v>3864</v>
      </c>
      <c r="H360" t="s">
        <v>38</v>
      </c>
      <c r="I360" t="s">
        <v>1963</v>
      </c>
      <c r="J360" t="s">
        <v>39</v>
      </c>
      <c r="K360" t="s">
        <v>39</v>
      </c>
      <c r="L360" t="s">
        <v>40</v>
      </c>
      <c r="M360" t="s">
        <v>41</v>
      </c>
      <c r="N360" t="s">
        <v>347</v>
      </c>
      <c r="O360" t="s">
        <v>45</v>
      </c>
      <c r="P360" t="s">
        <v>46</v>
      </c>
      <c r="Q360" s="127">
        <v>23055</v>
      </c>
      <c r="R360" s="129">
        <v>1</v>
      </c>
      <c r="S360" s="133">
        <v>13320</v>
      </c>
      <c r="U360" s="127">
        <v>3070.9259999999999</v>
      </c>
      <c r="V360" s="131">
        <v>6.2500000000000001E-4</v>
      </c>
      <c r="W360" s="131">
        <v>3.6007191263992999E-3</v>
      </c>
      <c r="X360" s="131">
        <v>7.6285572783444495E-4</v>
      </c>
    </row>
    <row r="361" spans="1:24">
      <c r="A361" s="121">
        <v>1035</v>
      </c>
      <c r="B361">
        <v>9939</v>
      </c>
      <c r="C361" t="s">
        <v>3865</v>
      </c>
      <c r="D361" t="s">
        <v>3866</v>
      </c>
      <c r="E361" t="s">
        <v>35</v>
      </c>
      <c r="F361" t="s">
        <v>3867</v>
      </c>
      <c r="G361" t="s">
        <v>3868</v>
      </c>
      <c r="H361" t="s">
        <v>38</v>
      </c>
      <c r="I361" t="s">
        <v>1963</v>
      </c>
      <c r="J361" t="s">
        <v>39</v>
      </c>
      <c r="K361" t="s">
        <v>39</v>
      </c>
      <c r="L361" t="s">
        <v>40</v>
      </c>
      <c r="M361" t="s">
        <v>41</v>
      </c>
      <c r="N361" t="s">
        <v>52</v>
      </c>
      <c r="O361" t="s">
        <v>45</v>
      </c>
      <c r="P361" t="s">
        <v>46</v>
      </c>
      <c r="Q361" s="127">
        <v>23872</v>
      </c>
      <c r="R361" s="129">
        <v>1</v>
      </c>
      <c r="S361" s="133">
        <v>3584</v>
      </c>
      <c r="U361" s="127">
        <v>855.572</v>
      </c>
      <c r="V361" s="131">
        <v>1.08E-4</v>
      </c>
      <c r="W361" s="131">
        <v>1.0031750008814601E-3</v>
      </c>
      <c r="X361" s="131">
        <v>2.12534710033886E-4</v>
      </c>
    </row>
    <row r="362" spans="1:24">
      <c r="A362" s="121">
        <v>1035</v>
      </c>
      <c r="B362">
        <v>9939</v>
      </c>
      <c r="C362" t="s">
        <v>3869</v>
      </c>
      <c r="D362" t="s">
        <v>3870</v>
      </c>
      <c r="E362" t="s">
        <v>35</v>
      </c>
      <c r="F362" t="s">
        <v>3871</v>
      </c>
      <c r="G362" t="s">
        <v>3872</v>
      </c>
      <c r="H362" t="s">
        <v>38</v>
      </c>
      <c r="I362" t="s">
        <v>1963</v>
      </c>
      <c r="J362" t="s">
        <v>39</v>
      </c>
      <c r="K362" t="s">
        <v>39</v>
      </c>
      <c r="L362" t="s">
        <v>40</v>
      </c>
      <c r="M362" t="s">
        <v>41</v>
      </c>
      <c r="N362" t="s">
        <v>1546</v>
      </c>
      <c r="O362" t="s">
        <v>45</v>
      </c>
      <c r="P362" t="s">
        <v>46</v>
      </c>
      <c r="Q362" s="127">
        <v>42463</v>
      </c>
      <c r="R362" s="129">
        <v>1</v>
      </c>
      <c r="S362" s="133">
        <v>30170</v>
      </c>
      <c r="U362" s="127">
        <v>12811.087</v>
      </c>
      <c r="V362" s="131">
        <v>1.1980000000000001E-3</v>
      </c>
      <c r="W362" s="131">
        <v>1.5021243218149001E-2</v>
      </c>
      <c r="X362" s="131">
        <v>3.18243134937832E-3</v>
      </c>
    </row>
    <row r="363" spans="1:24">
      <c r="A363" s="121">
        <v>1035</v>
      </c>
      <c r="B363">
        <v>9939</v>
      </c>
      <c r="C363" t="s">
        <v>3873</v>
      </c>
      <c r="D363" t="s">
        <v>3874</v>
      </c>
      <c r="E363" t="s">
        <v>35</v>
      </c>
      <c r="F363" t="s">
        <v>3875</v>
      </c>
      <c r="G363" t="s">
        <v>3876</v>
      </c>
      <c r="H363" t="s">
        <v>38</v>
      </c>
      <c r="I363" t="s">
        <v>1963</v>
      </c>
      <c r="J363" t="s">
        <v>39</v>
      </c>
      <c r="K363" t="s">
        <v>39</v>
      </c>
      <c r="L363" t="s">
        <v>40</v>
      </c>
      <c r="M363" t="s">
        <v>41</v>
      </c>
      <c r="N363" t="s">
        <v>347</v>
      </c>
      <c r="O363" t="s">
        <v>45</v>
      </c>
      <c r="P363" t="s">
        <v>46</v>
      </c>
      <c r="Q363" s="127">
        <v>22011</v>
      </c>
      <c r="R363" s="129">
        <v>1</v>
      </c>
      <c r="S363" s="133">
        <v>8167</v>
      </c>
      <c r="U363" s="127">
        <v>1797.6379999999999</v>
      </c>
      <c r="V363" s="131">
        <v>1.3309999999999999E-3</v>
      </c>
      <c r="W363" s="131">
        <v>2.1077651695964898E-3</v>
      </c>
      <c r="X363" s="131">
        <v>4.4655544520756202E-4</v>
      </c>
    </row>
    <row r="364" spans="1:24">
      <c r="A364" s="121">
        <v>1035</v>
      </c>
      <c r="B364">
        <v>9939</v>
      </c>
      <c r="C364" t="s">
        <v>3877</v>
      </c>
      <c r="D364" t="s">
        <v>3878</v>
      </c>
      <c r="E364" t="s">
        <v>35</v>
      </c>
      <c r="F364" t="s">
        <v>3879</v>
      </c>
      <c r="G364" t="s">
        <v>3880</v>
      </c>
      <c r="H364" t="s">
        <v>38</v>
      </c>
      <c r="I364" t="s">
        <v>1963</v>
      </c>
      <c r="J364" t="s">
        <v>39</v>
      </c>
      <c r="K364" t="s">
        <v>39</v>
      </c>
      <c r="L364" t="s">
        <v>40</v>
      </c>
      <c r="M364" t="s">
        <v>41</v>
      </c>
      <c r="N364" t="s">
        <v>1560</v>
      </c>
      <c r="O364" t="s">
        <v>45</v>
      </c>
      <c r="P364" t="s">
        <v>46</v>
      </c>
      <c r="Q364" s="127">
        <v>141599</v>
      </c>
      <c r="R364" s="129">
        <v>1</v>
      </c>
      <c r="S364" s="133">
        <v>4593</v>
      </c>
      <c r="U364" s="127">
        <v>6503.6419999999998</v>
      </c>
      <c r="V364" s="131">
        <v>5.1400000000000003E-4</v>
      </c>
      <c r="W364" s="131">
        <v>7.6256439890457E-3</v>
      </c>
      <c r="X364" s="131">
        <v>1.6155845516578899E-3</v>
      </c>
    </row>
    <row r="365" spans="1:24">
      <c r="A365" s="121">
        <v>1035</v>
      </c>
      <c r="B365">
        <v>9939</v>
      </c>
      <c r="C365" t="s">
        <v>3881</v>
      </c>
      <c r="D365" t="s">
        <v>3882</v>
      </c>
      <c r="E365" t="s">
        <v>35</v>
      </c>
      <c r="F365" t="s">
        <v>3883</v>
      </c>
      <c r="G365" t="s">
        <v>3884</v>
      </c>
      <c r="H365" t="s">
        <v>38</v>
      </c>
      <c r="I365" t="s">
        <v>1963</v>
      </c>
      <c r="J365" t="s">
        <v>39</v>
      </c>
      <c r="K365" t="s">
        <v>39</v>
      </c>
      <c r="L365" t="s">
        <v>40</v>
      </c>
      <c r="M365" t="s">
        <v>41</v>
      </c>
      <c r="N365" t="s">
        <v>539</v>
      </c>
      <c r="O365" t="s">
        <v>45</v>
      </c>
      <c r="P365" t="s">
        <v>46</v>
      </c>
      <c r="Q365" s="127">
        <v>12</v>
      </c>
      <c r="R365" s="129">
        <v>1</v>
      </c>
      <c r="S365" s="133">
        <v>38250</v>
      </c>
      <c r="U365" s="127">
        <v>4.59</v>
      </c>
      <c r="V365" s="131">
        <v>9.9999999999999995E-7</v>
      </c>
      <c r="W365" s="131">
        <v>5.3818622754741696E-6</v>
      </c>
      <c r="X365" s="131">
        <v>1.1402123629029501E-6</v>
      </c>
    </row>
    <row r="366" spans="1:24">
      <c r="A366" s="121">
        <v>1035</v>
      </c>
      <c r="B366">
        <v>9939</v>
      </c>
      <c r="C366" t="s">
        <v>3889</v>
      </c>
      <c r="D366" t="s">
        <v>3890</v>
      </c>
      <c r="E366" t="s">
        <v>35</v>
      </c>
      <c r="F366" t="s">
        <v>3891</v>
      </c>
      <c r="G366" t="s">
        <v>3892</v>
      </c>
      <c r="H366" t="s">
        <v>38</v>
      </c>
      <c r="I366" t="s">
        <v>1963</v>
      </c>
      <c r="J366" t="s">
        <v>39</v>
      </c>
      <c r="K366" t="s">
        <v>39</v>
      </c>
      <c r="L366" t="s">
        <v>40</v>
      </c>
      <c r="M366" t="s">
        <v>41</v>
      </c>
      <c r="N366" t="s">
        <v>65</v>
      </c>
      <c r="O366" t="s">
        <v>45</v>
      </c>
      <c r="P366" t="s">
        <v>46</v>
      </c>
      <c r="Q366" s="127">
        <v>20799</v>
      </c>
      <c r="R366" s="129">
        <v>1</v>
      </c>
      <c r="S366" s="133">
        <v>2020</v>
      </c>
      <c r="U366" s="127">
        <v>420.14</v>
      </c>
      <c r="V366" s="131">
        <v>2.14E-4</v>
      </c>
      <c r="W366" s="131">
        <v>4.9262190414929498E-4</v>
      </c>
      <c r="X366" s="131">
        <v>1.0436788542648599E-4</v>
      </c>
    </row>
    <row r="367" spans="1:24">
      <c r="A367" s="121">
        <v>1035</v>
      </c>
      <c r="B367">
        <v>9939</v>
      </c>
      <c r="C367" t="s">
        <v>3893</v>
      </c>
      <c r="D367" t="s">
        <v>3894</v>
      </c>
      <c r="E367" t="s">
        <v>35</v>
      </c>
      <c r="F367" t="s">
        <v>3895</v>
      </c>
      <c r="G367" t="s">
        <v>3896</v>
      </c>
      <c r="H367" t="s">
        <v>38</v>
      </c>
      <c r="I367" t="s">
        <v>1963</v>
      </c>
      <c r="J367" t="s">
        <v>39</v>
      </c>
      <c r="K367" t="s">
        <v>39</v>
      </c>
      <c r="L367" t="s">
        <v>40</v>
      </c>
      <c r="M367" t="s">
        <v>41</v>
      </c>
      <c r="N367" t="s">
        <v>1563</v>
      </c>
      <c r="O367" t="s">
        <v>45</v>
      </c>
      <c r="P367" t="s">
        <v>46</v>
      </c>
      <c r="Q367" s="127">
        <v>15450</v>
      </c>
      <c r="R367" s="129">
        <v>1</v>
      </c>
      <c r="S367" s="133">
        <v>12260</v>
      </c>
      <c r="T367" s="127">
        <v>46.35</v>
      </c>
      <c r="U367" s="127">
        <v>1940.52</v>
      </c>
      <c r="V367" s="131">
        <v>1.021E-3</v>
      </c>
      <c r="W367" s="131">
        <v>2.2752965975606E-3</v>
      </c>
      <c r="X367" s="131">
        <v>4.8204899661447303E-4</v>
      </c>
    </row>
    <row r="368" spans="1:24">
      <c r="A368" s="121">
        <v>1035</v>
      </c>
      <c r="B368">
        <v>9939</v>
      </c>
      <c r="C368" t="s">
        <v>3897</v>
      </c>
      <c r="D368" t="s">
        <v>3898</v>
      </c>
      <c r="E368" t="s">
        <v>35</v>
      </c>
      <c r="F368" t="s">
        <v>3899</v>
      </c>
      <c r="G368" t="s">
        <v>3900</v>
      </c>
      <c r="H368" t="s">
        <v>38</v>
      </c>
      <c r="I368" t="s">
        <v>1963</v>
      </c>
      <c r="J368" t="s">
        <v>39</v>
      </c>
      <c r="K368" t="s">
        <v>39</v>
      </c>
      <c r="L368" t="s">
        <v>40</v>
      </c>
      <c r="M368" t="s">
        <v>41</v>
      </c>
      <c r="N368" t="s">
        <v>65</v>
      </c>
      <c r="O368" t="s">
        <v>45</v>
      </c>
      <c r="P368" t="s">
        <v>46</v>
      </c>
      <c r="Q368" s="127">
        <v>10192</v>
      </c>
      <c r="R368" s="129">
        <v>1</v>
      </c>
      <c r="S368" s="133">
        <v>6122</v>
      </c>
      <c r="U368" s="127">
        <v>623.95399999999995</v>
      </c>
      <c r="V368" s="131">
        <v>9.0300000000000005E-4</v>
      </c>
      <c r="W368" s="131">
        <v>7.3159821043097101E-4</v>
      </c>
      <c r="X368" s="131">
        <v>1.54997895061811E-4</v>
      </c>
    </row>
    <row r="369" spans="1:24">
      <c r="A369" s="121">
        <v>1035</v>
      </c>
      <c r="B369">
        <v>9939</v>
      </c>
      <c r="C369" t="s">
        <v>3901</v>
      </c>
      <c r="D369" t="s">
        <v>3902</v>
      </c>
      <c r="E369" t="s">
        <v>35</v>
      </c>
      <c r="F369" t="s">
        <v>3903</v>
      </c>
      <c r="G369" t="s">
        <v>3904</v>
      </c>
      <c r="H369" t="s">
        <v>38</v>
      </c>
      <c r="I369" t="s">
        <v>1963</v>
      </c>
      <c r="J369" t="s">
        <v>39</v>
      </c>
      <c r="K369" t="s">
        <v>39</v>
      </c>
      <c r="L369" t="s">
        <v>40</v>
      </c>
      <c r="M369" t="s">
        <v>41</v>
      </c>
      <c r="N369" t="s">
        <v>592</v>
      </c>
      <c r="O369" t="s">
        <v>45</v>
      </c>
      <c r="P369" t="s">
        <v>46</v>
      </c>
      <c r="Q369" s="127">
        <v>110057</v>
      </c>
      <c r="R369" s="129">
        <v>1</v>
      </c>
      <c r="S369" s="133">
        <v>921.2</v>
      </c>
      <c r="U369" s="127">
        <v>1013.845</v>
      </c>
      <c r="V369" s="131">
        <v>1.7229999999999999E-3</v>
      </c>
      <c r="W369" s="131">
        <v>1.1887526385086101E-3</v>
      </c>
      <c r="X369" s="131">
        <v>2.5185156837585602E-4</v>
      </c>
    </row>
    <row r="370" spans="1:24">
      <c r="A370" s="121">
        <v>1035</v>
      </c>
      <c r="B370">
        <v>9939</v>
      </c>
      <c r="C370" t="s">
        <v>3905</v>
      </c>
      <c r="D370" t="s">
        <v>3906</v>
      </c>
      <c r="E370" t="s">
        <v>35</v>
      </c>
      <c r="F370" t="s">
        <v>3907</v>
      </c>
      <c r="G370" t="s">
        <v>3908</v>
      </c>
      <c r="H370" t="s">
        <v>38</v>
      </c>
      <c r="I370" t="s">
        <v>1963</v>
      </c>
      <c r="J370" t="s">
        <v>39</v>
      </c>
      <c r="K370" t="s">
        <v>39</v>
      </c>
      <c r="L370" t="s">
        <v>40</v>
      </c>
      <c r="M370" t="s">
        <v>41</v>
      </c>
      <c r="N370" t="s">
        <v>157</v>
      </c>
      <c r="O370" t="s">
        <v>45</v>
      </c>
      <c r="P370" t="s">
        <v>46</v>
      </c>
      <c r="Q370" s="127">
        <v>3436</v>
      </c>
      <c r="R370" s="129">
        <v>1</v>
      </c>
      <c r="S370" s="133">
        <v>14750</v>
      </c>
      <c r="U370" s="127">
        <v>506.81</v>
      </c>
      <c r="V370" s="131">
        <v>5.7000000000000003E-5</v>
      </c>
      <c r="W370" s="131">
        <v>5.9424436161940397E-4</v>
      </c>
      <c r="X370" s="131">
        <v>1.25897827373169E-4</v>
      </c>
    </row>
    <row r="371" spans="1:24">
      <c r="A371" s="121">
        <v>1035</v>
      </c>
      <c r="B371">
        <v>9939</v>
      </c>
      <c r="C371" t="s">
        <v>3909</v>
      </c>
      <c r="D371" t="s">
        <v>3910</v>
      </c>
      <c r="E371" t="s">
        <v>35</v>
      </c>
      <c r="F371" t="s">
        <v>3911</v>
      </c>
      <c r="G371" t="s">
        <v>3912</v>
      </c>
      <c r="H371" t="s">
        <v>38</v>
      </c>
      <c r="I371" t="s">
        <v>1963</v>
      </c>
      <c r="J371" t="s">
        <v>39</v>
      </c>
      <c r="K371" t="s">
        <v>39</v>
      </c>
      <c r="L371" t="s">
        <v>40</v>
      </c>
      <c r="M371" t="s">
        <v>41</v>
      </c>
      <c r="N371" t="s">
        <v>1552</v>
      </c>
      <c r="O371" t="s">
        <v>45</v>
      </c>
      <c r="P371" t="s">
        <v>46</v>
      </c>
      <c r="Q371" s="127">
        <v>6313</v>
      </c>
      <c r="R371" s="129">
        <v>1</v>
      </c>
      <c r="S371" s="133">
        <v>1170</v>
      </c>
      <c r="U371" s="127">
        <v>73.861999999999995</v>
      </c>
      <c r="V371" s="131">
        <v>5.4799999999999998E-4</v>
      </c>
      <c r="W371" s="131">
        <v>8.66047166835078E-5</v>
      </c>
      <c r="X371" s="131">
        <v>1.8348252629623998E-5</v>
      </c>
    </row>
    <row r="372" spans="1:24">
      <c r="A372" s="121">
        <v>1035</v>
      </c>
      <c r="B372">
        <v>9939</v>
      </c>
      <c r="C372" t="s">
        <v>2702</v>
      </c>
      <c r="D372" t="s">
        <v>2703</v>
      </c>
      <c r="E372" t="s">
        <v>35</v>
      </c>
      <c r="F372" t="s">
        <v>3913</v>
      </c>
      <c r="G372" t="s">
        <v>3914</v>
      </c>
      <c r="H372" t="s">
        <v>38</v>
      </c>
      <c r="I372" t="s">
        <v>1963</v>
      </c>
      <c r="J372" t="s">
        <v>39</v>
      </c>
      <c r="K372" t="s">
        <v>39</v>
      </c>
      <c r="L372" t="s">
        <v>40</v>
      </c>
      <c r="M372" t="s">
        <v>41</v>
      </c>
      <c r="N372" t="s">
        <v>290</v>
      </c>
      <c r="O372" t="s">
        <v>45</v>
      </c>
      <c r="P372" t="s">
        <v>46</v>
      </c>
      <c r="Q372" s="127">
        <v>6477</v>
      </c>
      <c r="R372" s="129">
        <v>1</v>
      </c>
      <c r="S372" s="133">
        <v>263700</v>
      </c>
      <c r="U372" s="127">
        <v>17079.848999999998</v>
      </c>
      <c r="V372" s="131">
        <v>1.3899999999999999E-4</v>
      </c>
      <c r="W372" s="131">
        <v>2.00264477132669E-2</v>
      </c>
      <c r="X372" s="131">
        <v>4.2428442235981703E-3</v>
      </c>
    </row>
    <row r="373" spans="1:24">
      <c r="A373" s="121">
        <v>1035</v>
      </c>
      <c r="B373">
        <v>9939</v>
      </c>
      <c r="C373" t="s">
        <v>3915</v>
      </c>
      <c r="D373" t="s">
        <v>3916</v>
      </c>
      <c r="E373" t="s">
        <v>35</v>
      </c>
      <c r="F373" t="s">
        <v>3917</v>
      </c>
      <c r="G373" t="s">
        <v>3918</v>
      </c>
      <c r="H373" t="s">
        <v>38</v>
      </c>
      <c r="I373" t="s">
        <v>1963</v>
      </c>
      <c r="J373" t="s">
        <v>39</v>
      </c>
      <c r="K373" t="s">
        <v>39</v>
      </c>
      <c r="L373" t="s">
        <v>40</v>
      </c>
      <c r="M373" t="s">
        <v>41</v>
      </c>
      <c r="N373" t="s">
        <v>1545</v>
      </c>
      <c r="O373" t="s">
        <v>45</v>
      </c>
      <c r="P373" t="s">
        <v>46</v>
      </c>
      <c r="Q373" s="127">
        <v>2298548</v>
      </c>
      <c r="R373" s="129">
        <v>1</v>
      </c>
      <c r="S373" s="133">
        <v>1650</v>
      </c>
      <c r="U373" s="127">
        <v>37926.042000000001</v>
      </c>
      <c r="V373" s="131">
        <v>2.173E-3</v>
      </c>
      <c r="W373" s="131">
        <v>4.4469005380794999E-2</v>
      </c>
      <c r="X373" s="131">
        <v>9.4212945456157993E-3</v>
      </c>
    </row>
    <row r="374" spans="1:24">
      <c r="A374" s="121">
        <v>1035</v>
      </c>
      <c r="B374">
        <v>9939</v>
      </c>
      <c r="C374" t="s">
        <v>3919</v>
      </c>
      <c r="D374" t="s">
        <v>3920</v>
      </c>
      <c r="E374" t="s">
        <v>35</v>
      </c>
      <c r="F374" t="s">
        <v>3921</v>
      </c>
      <c r="G374" t="s">
        <v>3922</v>
      </c>
      <c r="H374" t="s">
        <v>38</v>
      </c>
      <c r="I374" t="s">
        <v>1963</v>
      </c>
      <c r="J374" t="s">
        <v>39</v>
      </c>
      <c r="K374" t="s">
        <v>538</v>
      </c>
      <c r="L374" t="s">
        <v>40</v>
      </c>
      <c r="M374" t="s">
        <v>41</v>
      </c>
      <c r="N374" t="s">
        <v>281</v>
      </c>
      <c r="O374" t="s">
        <v>45</v>
      </c>
      <c r="P374" t="s">
        <v>46</v>
      </c>
      <c r="Q374" s="127">
        <v>43149</v>
      </c>
      <c r="R374" s="129">
        <v>1</v>
      </c>
      <c r="S374" s="133">
        <v>5400</v>
      </c>
      <c r="U374" s="127">
        <v>2330.0459999999998</v>
      </c>
      <c r="V374" s="131">
        <v>5.8299999999999997E-4</v>
      </c>
      <c r="W374" s="131">
        <v>2.7320232391110002E-3</v>
      </c>
      <c r="X374" s="131">
        <v>5.7881203819881602E-4</v>
      </c>
    </row>
    <row r="375" spans="1:24">
      <c r="A375" s="121">
        <v>1035</v>
      </c>
      <c r="B375">
        <v>9939</v>
      </c>
      <c r="C375" t="s">
        <v>3923</v>
      </c>
      <c r="D375" t="s">
        <v>3924</v>
      </c>
      <c r="E375" t="s">
        <v>35</v>
      </c>
      <c r="F375" t="s">
        <v>3925</v>
      </c>
      <c r="G375" t="s">
        <v>3926</v>
      </c>
      <c r="H375" t="s">
        <v>38</v>
      </c>
      <c r="I375" t="s">
        <v>1963</v>
      </c>
      <c r="J375" t="s">
        <v>39</v>
      </c>
      <c r="K375" t="s">
        <v>39</v>
      </c>
      <c r="L375" t="s">
        <v>40</v>
      </c>
      <c r="M375" t="s">
        <v>41</v>
      </c>
      <c r="N375" t="s">
        <v>1563</v>
      </c>
      <c r="O375" t="s">
        <v>45</v>
      </c>
      <c r="P375" t="s">
        <v>46</v>
      </c>
      <c r="Q375" s="127">
        <v>21499</v>
      </c>
      <c r="R375" s="129">
        <v>1</v>
      </c>
      <c r="S375" s="133">
        <v>11010</v>
      </c>
      <c r="T375" s="127">
        <v>15.048999999999999</v>
      </c>
      <c r="U375" s="127">
        <v>2382.0889999999999</v>
      </c>
      <c r="V375" s="131">
        <v>2.4600000000000002E-4</v>
      </c>
      <c r="W375" s="131">
        <v>2.79304488067417E-3</v>
      </c>
      <c r="X375" s="131">
        <v>5.9174020814326803E-4</v>
      </c>
    </row>
    <row r="376" spans="1:24">
      <c r="A376" s="121">
        <v>1035</v>
      </c>
      <c r="B376">
        <v>9939</v>
      </c>
      <c r="C376" t="s">
        <v>3931</v>
      </c>
      <c r="D376" t="s">
        <v>3932</v>
      </c>
      <c r="E376" t="s">
        <v>35</v>
      </c>
      <c r="F376" t="s">
        <v>3933</v>
      </c>
      <c r="G376" t="s">
        <v>3934</v>
      </c>
      <c r="H376" t="s">
        <v>38</v>
      </c>
      <c r="I376" t="s">
        <v>1963</v>
      </c>
      <c r="J376" t="s">
        <v>39</v>
      </c>
      <c r="K376" t="s">
        <v>39</v>
      </c>
      <c r="L376" t="s">
        <v>40</v>
      </c>
      <c r="M376" t="s">
        <v>41</v>
      </c>
      <c r="N376" t="s">
        <v>65</v>
      </c>
      <c r="O376" t="s">
        <v>45</v>
      </c>
      <c r="P376" t="s">
        <v>46</v>
      </c>
      <c r="Q376" s="127">
        <v>1490025</v>
      </c>
      <c r="R376" s="129">
        <v>1</v>
      </c>
      <c r="S376" s="133">
        <v>133.5</v>
      </c>
      <c r="U376" s="127">
        <v>1989.183</v>
      </c>
      <c r="V376" s="131">
        <v>6.7869999999999996E-3</v>
      </c>
      <c r="W376" s="131">
        <v>2.3323553300463799E-3</v>
      </c>
      <c r="X376" s="131">
        <v>4.9413757652636502E-4</v>
      </c>
    </row>
    <row r="377" spans="1:24">
      <c r="A377" s="121">
        <v>1035</v>
      </c>
      <c r="B377">
        <v>9939</v>
      </c>
      <c r="C377" t="s">
        <v>3935</v>
      </c>
      <c r="D377" t="s">
        <v>3936</v>
      </c>
      <c r="E377" t="s">
        <v>35</v>
      </c>
      <c r="F377" t="s">
        <v>3937</v>
      </c>
      <c r="G377" t="s">
        <v>3938</v>
      </c>
      <c r="H377" t="s">
        <v>38</v>
      </c>
      <c r="I377" t="s">
        <v>1963</v>
      </c>
      <c r="J377" t="s">
        <v>39</v>
      </c>
      <c r="K377" t="s">
        <v>538</v>
      </c>
      <c r="L377" t="s">
        <v>40</v>
      </c>
      <c r="M377" t="s">
        <v>41</v>
      </c>
      <c r="N377" t="s">
        <v>852</v>
      </c>
      <c r="O377" t="s">
        <v>45</v>
      </c>
      <c r="P377" t="s">
        <v>46</v>
      </c>
      <c r="Q377" s="127">
        <v>46760</v>
      </c>
      <c r="R377" s="129">
        <v>1</v>
      </c>
      <c r="S377" s="133">
        <v>53870</v>
      </c>
      <c r="U377" s="127">
        <v>25189.612000000001</v>
      </c>
      <c r="V377" s="131">
        <v>4.1399999999999998E-4</v>
      </c>
      <c r="W377" s="131">
        <v>2.9535299031945898E-2</v>
      </c>
      <c r="X377" s="131">
        <v>6.2574089366293001E-3</v>
      </c>
    </row>
    <row r="378" spans="1:24">
      <c r="A378" s="121">
        <v>1035</v>
      </c>
      <c r="B378">
        <v>9939</v>
      </c>
      <c r="C378" t="s">
        <v>3939</v>
      </c>
      <c r="D378" t="s">
        <v>3940</v>
      </c>
      <c r="E378" t="s">
        <v>35</v>
      </c>
      <c r="F378" t="s">
        <v>3941</v>
      </c>
      <c r="G378" t="s">
        <v>3942</v>
      </c>
      <c r="H378" t="s">
        <v>38</v>
      </c>
      <c r="I378" t="s">
        <v>1963</v>
      </c>
      <c r="J378" t="s">
        <v>39</v>
      </c>
      <c r="K378" t="s">
        <v>181</v>
      </c>
      <c r="L378" t="s">
        <v>40</v>
      </c>
      <c r="M378" t="s">
        <v>41</v>
      </c>
      <c r="N378" t="s">
        <v>1554</v>
      </c>
      <c r="O378" t="s">
        <v>45</v>
      </c>
      <c r="P378" t="s">
        <v>46</v>
      </c>
      <c r="Q378" s="127">
        <v>88281</v>
      </c>
      <c r="R378" s="129">
        <v>1</v>
      </c>
      <c r="S378" s="133">
        <v>4670</v>
      </c>
      <c r="U378" s="127">
        <v>4122.723</v>
      </c>
      <c r="V378" s="131">
        <v>1.188E-3</v>
      </c>
      <c r="W378" s="131">
        <v>4.8339707562899802E-3</v>
      </c>
      <c r="X378" s="131">
        <v>1.02413494365155E-3</v>
      </c>
    </row>
    <row r="379" spans="1:24">
      <c r="A379" s="121">
        <v>1035</v>
      </c>
      <c r="B379">
        <v>9939</v>
      </c>
      <c r="C379" t="s">
        <v>108</v>
      </c>
      <c r="D379" t="s">
        <v>109</v>
      </c>
      <c r="E379" t="s">
        <v>35</v>
      </c>
      <c r="F379" t="s">
        <v>3947</v>
      </c>
      <c r="G379" t="s">
        <v>112</v>
      </c>
      <c r="H379" t="s">
        <v>38</v>
      </c>
      <c r="I379" t="s">
        <v>1963</v>
      </c>
      <c r="J379" t="s">
        <v>39</v>
      </c>
      <c r="K379" t="s">
        <v>39</v>
      </c>
      <c r="L379" t="s">
        <v>40</v>
      </c>
      <c r="M379" t="s">
        <v>41</v>
      </c>
      <c r="N379" t="s">
        <v>72</v>
      </c>
      <c r="O379" t="s">
        <v>45</v>
      </c>
      <c r="P379" t="s">
        <v>46</v>
      </c>
      <c r="Q379" s="127">
        <v>20910</v>
      </c>
      <c r="R379" s="129">
        <v>1</v>
      </c>
      <c r="S379" s="133">
        <v>7839</v>
      </c>
      <c r="U379" s="127">
        <v>1639.135</v>
      </c>
      <c r="V379" s="131">
        <v>1.4890000000000001E-3</v>
      </c>
      <c r="W379" s="131">
        <v>1.92191683719458E-3</v>
      </c>
      <c r="X379" s="131">
        <v>4.0718123691627198E-4</v>
      </c>
    </row>
    <row r="380" spans="1:24">
      <c r="A380" s="121">
        <v>1035</v>
      </c>
      <c r="B380">
        <v>9939</v>
      </c>
      <c r="C380" t="s">
        <v>3952</v>
      </c>
      <c r="D380" t="s">
        <v>3953</v>
      </c>
      <c r="E380" t="s">
        <v>35</v>
      </c>
      <c r="F380" t="s">
        <v>3954</v>
      </c>
      <c r="G380" t="s">
        <v>3955</v>
      </c>
      <c r="H380" t="s">
        <v>38</v>
      </c>
      <c r="I380" t="s">
        <v>1963</v>
      </c>
      <c r="J380" t="s">
        <v>39</v>
      </c>
      <c r="K380" t="s">
        <v>39</v>
      </c>
      <c r="L380" t="s">
        <v>40</v>
      </c>
      <c r="M380" t="s">
        <v>41</v>
      </c>
      <c r="N380" t="s">
        <v>65</v>
      </c>
      <c r="O380" t="s">
        <v>45</v>
      </c>
      <c r="P380" t="s">
        <v>46</v>
      </c>
      <c r="Q380" s="127">
        <v>12841</v>
      </c>
      <c r="R380" s="129">
        <v>1</v>
      </c>
      <c r="S380" s="133">
        <v>8063</v>
      </c>
      <c r="U380" s="127">
        <v>1035.3699999999999</v>
      </c>
      <c r="V380" s="131">
        <v>9.2199999999999997E-4</v>
      </c>
      <c r="W380" s="131">
        <v>1.2139908124708301E-3</v>
      </c>
      <c r="X380" s="131">
        <v>2.5719857959536502E-4</v>
      </c>
    </row>
    <row r="381" spans="1:24">
      <c r="A381" s="121">
        <v>1035</v>
      </c>
      <c r="B381">
        <v>9939</v>
      </c>
      <c r="C381" t="s">
        <v>3956</v>
      </c>
      <c r="D381" t="s">
        <v>3957</v>
      </c>
      <c r="E381" t="s">
        <v>35</v>
      </c>
      <c r="F381" t="s">
        <v>3958</v>
      </c>
      <c r="G381" t="s">
        <v>3959</v>
      </c>
      <c r="H381" t="s">
        <v>38</v>
      </c>
      <c r="I381" t="s">
        <v>1963</v>
      </c>
      <c r="J381" t="s">
        <v>39</v>
      </c>
      <c r="K381" t="s">
        <v>538</v>
      </c>
      <c r="L381" t="s">
        <v>40</v>
      </c>
      <c r="M381" t="s">
        <v>41</v>
      </c>
      <c r="N381" t="s">
        <v>1554</v>
      </c>
      <c r="O381" t="s">
        <v>45</v>
      </c>
      <c r="P381" t="s">
        <v>46</v>
      </c>
      <c r="Q381" s="127">
        <v>17538</v>
      </c>
      <c r="R381" s="129">
        <v>1</v>
      </c>
      <c r="S381" s="133">
        <v>2632</v>
      </c>
      <c r="U381" s="127">
        <v>461.6</v>
      </c>
      <c r="V381" s="131">
        <v>2.6800000000000001E-4</v>
      </c>
      <c r="W381" s="131">
        <v>5.4123496458754702E-4</v>
      </c>
      <c r="X381" s="131">
        <v>1.14667147962959E-4</v>
      </c>
    </row>
    <row r="382" spans="1:24">
      <c r="A382" s="121">
        <v>1035</v>
      </c>
      <c r="B382">
        <v>9939</v>
      </c>
      <c r="C382" t="s">
        <v>3960</v>
      </c>
      <c r="D382" t="s">
        <v>3961</v>
      </c>
      <c r="E382" t="s">
        <v>35</v>
      </c>
      <c r="F382" t="s">
        <v>3962</v>
      </c>
      <c r="G382" t="s">
        <v>3963</v>
      </c>
      <c r="H382" t="s">
        <v>38</v>
      </c>
      <c r="I382" t="s">
        <v>1963</v>
      </c>
      <c r="J382" t="s">
        <v>39</v>
      </c>
      <c r="K382" t="s">
        <v>39</v>
      </c>
      <c r="L382" t="s">
        <v>40</v>
      </c>
      <c r="M382" t="s">
        <v>41</v>
      </c>
      <c r="N382" t="s">
        <v>599</v>
      </c>
      <c r="O382" t="s">
        <v>45</v>
      </c>
      <c r="P382" t="s">
        <v>46</v>
      </c>
      <c r="Q382" s="127">
        <v>179340</v>
      </c>
      <c r="R382" s="129">
        <v>1</v>
      </c>
      <c r="S382" s="133">
        <v>3509</v>
      </c>
      <c r="U382" s="127">
        <v>6293.0410000000002</v>
      </c>
      <c r="V382" s="131">
        <v>9.3300000000000002E-4</v>
      </c>
      <c r="W382" s="131">
        <v>7.3787097610386399E-3</v>
      </c>
      <c r="X382" s="131">
        <v>1.5632685604292399E-3</v>
      </c>
    </row>
    <row r="383" spans="1:24">
      <c r="A383" s="121">
        <v>1035</v>
      </c>
      <c r="B383">
        <v>9939</v>
      </c>
      <c r="C383" t="s">
        <v>847</v>
      </c>
      <c r="D383" t="s">
        <v>848</v>
      </c>
      <c r="E383" t="s">
        <v>35</v>
      </c>
      <c r="F383" t="s">
        <v>3964</v>
      </c>
      <c r="G383" t="s">
        <v>851</v>
      </c>
      <c r="H383" t="s">
        <v>38</v>
      </c>
      <c r="I383" t="s">
        <v>1963</v>
      </c>
      <c r="J383" t="s">
        <v>39</v>
      </c>
      <c r="K383" t="s">
        <v>181</v>
      </c>
      <c r="L383" t="s">
        <v>40</v>
      </c>
      <c r="M383" t="s">
        <v>41</v>
      </c>
      <c r="N383" t="s">
        <v>852</v>
      </c>
      <c r="O383" t="s">
        <v>45</v>
      </c>
      <c r="P383" t="s">
        <v>46</v>
      </c>
      <c r="Q383" s="127">
        <v>16256</v>
      </c>
      <c r="R383" s="129">
        <v>1</v>
      </c>
      <c r="S383" s="133">
        <v>52120</v>
      </c>
      <c r="U383" s="127">
        <v>8472.6270000000004</v>
      </c>
      <c r="V383" s="131">
        <v>3.2829999999999999E-3</v>
      </c>
      <c r="W383" s="131">
        <v>9.9343164927748005E-3</v>
      </c>
      <c r="X383" s="131">
        <v>2.10470463610192E-3</v>
      </c>
    </row>
    <row r="384" spans="1:24">
      <c r="A384" s="121">
        <v>1035</v>
      </c>
      <c r="B384">
        <v>9939</v>
      </c>
      <c r="C384" t="s">
        <v>3965</v>
      </c>
      <c r="D384" t="s">
        <v>3966</v>
      </c>
      <c r="E384" t="s">
        <v>35</v>
      </c>
      <c r="F384" t="s">
        <v>3967</v>
      </c>
      <c r="G384" t="s">
        <v>3968</v>
      </c>
      <c r="H384" t="s">
        <v>38</v>
      </c>
      <c r="I384" t="s">
        <v>1963</v>
      </c>
      <c r="J384" t="s">
        <v>39</v>
      </c>
      <c r="K384" t="s">
        <v>538</v>
      </c>
      <c r="L384" t="s">
        <v>40</v>
      </c>
      <c r="M384" t="s">
        <v>41</v>
      </c>
      <c r="N384" t="s">
        <v>852</v>
      </c>
      <c r="O384" t="s">
        <v>45</v>
      </c>
      <c r="P384" t="s">
        <v>46</v>
      </c>
      <c r="Q384" s="127">
        <v>7513</v>
      </c>
      <c r="R384" s="129">
        <v>1</v>
      </c>
      <c r="S384" s="133">
        <v>135650</v>
      </c>
      <c r="U384" s="127">
        <v>10191.385</v>
      </c>
      <c r="V384" s="131">
        <v>2.4600000000000002E-4</v>
      </c>
      <c r="W384" s="131">
        <v>1.19495921079308E-2</v>
      </c>
      <c r="X384" s="131">
        <v>2.53166505490142E-3</v>
      </c>
    </row>
    <row r="385" spans="1:24">
      <c r="A385" s="121">
        <v>1035</v>
      </c>
      <c r="B385">
        <v>9939</v>
      </c>
      <c r="C385" t="s">
        <v>3985</v>
      </c>
      <c r="D385" t="s">
        <v>3986</v>
      </c>
      <c r="E385" t="s">
        <v>35</v>
      </c>
      <c r="F385" t="s">
        <v>3987</v>
      </c>
      <c r="G385" t="s">
        <v>3988</v>
      </c>
      <c r="H385" t="s">
        <v>38</v>
      </c>
      <c r="I385" t="s">
        <v>1963</v>
      </c>
      <c r="J385" t="s">
        <v>39</v>
      </c>
      <c r="K385" t="s">
        <v>39</v>
      </c>
      <c r="L385" t="s">
        <v>40</v>
      </c>
      <c r="M385" t="s">
        <v>41</v>
      </c>
      <c r="N385" t="s">
        <v>1560</v>
      </c>
      <c r="O385" t="s">
        <v>45</v>
      </c>
      <c r="P385" t="s">
        <v>46</v>
      </c>
      <c r="Q385" s="127">
        <v>11815</v>
      </c>
      <c r="R385" s="129">
        <v>1</v>
      </c>
      <c r="S385" s="133">
        <v>27100</v>
      </c>
      <c r="U385" s="127">
        <v>3201.8649999999998</v>
      </c>
      <c r="V385" s="131">
        <v>8.4999999999999995E-4</v>
      </c>
      <c r="W385" s="131">
        <v>3.7542475936080798E-3</v>
      </c>
      <c r="X385" s="131">
        <v>7.95382583299837E-4</v>
      </c>
    </row>
    <row r="386" spans="1:24">
      <c r="A386" s="121">
        <v>1035</v>
      </c>
      <c r="B386">
        <v>9939</v>
      </c>
      <c r="C386" t="s">
        <v>3989</v>
      </c>
      <c r="D386" t="s">
        <v>3990</v>
      </c>
      <c r="E386" t="s">
        <v>35</v>
      </c>
      <c r="F386" t="s">
        <v>3991</v>
      </c>
      <c r="G386" t="s">
        <v>3992</v>
      </c>
      <c r="H386" t="s">
        <v>38</v>
      </c>
      <c r="I386" t="s">
        <v>1963</v>
      </c>
      <c r="J386" t="s">
        <v>39</v>
      </c>
      <c r="K386" t="s">
        <v>39</v>
      </c>
      <c r="L386" t="s">
        <v>40</v>
      </c>
      <c r="M386" t="s">
        <v>41</v>
      </c>
      <c r="N386" t="s">
        <v>592</v>
      </c>
      <c r="O386" t="s">
        <v>45</v>
      </c>
      <c r="P386" t="s">
        <v>46</v>
      </c>
      <c r="Q386" s="127">
        <v>184069</v>
      </c>
      <c r="R386" s="129">
        <v>1</v>
      </c>
      <c r="S386" s="133">
        <v>275.3</v>
      </c>
      <c r="U386" s="127">
        <v>506.74200000000002</v>
      </c>
      <c r="V386" s="131">
        <v>2.7720000000000002E-3</v>
      </c>
      <c r="W386" s="131">
        <v>5.9416457990811599E-4</v>
      </c>
      <c r="X386" s="131">
        <v>1.25880924656435E-4</v>
      </c>
    </row>
    <row r="387" spans="1:24">
      <c r="A387" s="121">
        <v>1035</v>
      </c>
      <c r="B387">
        <v>9939</v>
      </c>
      <c r="C387" t="s">
        <v>3993</v>
      </c>
      <c r="D387" t="s">
        <v>3994</v>
      </c>
      <c r="E387" t="s">
        <v>35</v>
      </c>
      <c r="F387" t="s">
        <v>3995</v>
      </c>
      <c r="G387" t="s">
        <v>3996</v>
      </c>
      <c r="H387" t="s">
        <v>38</v>
      </c>
      <c r="I387" t="s">
        <v>1963</v>
      </c>
      <c r="J387" t="s">
        <v>39</v>
      </c>
      <c r="K387" t="s">
        <v>39</v>
      </c>
      <c r="L387" t="s">
        <v>40</v>
      </c>
      <c r="M387" t="s">
        <v>41</v>
      </c>
      <c r="N387" t="s">
        <v>143</v>
      </c>
      <c r="O387" t="s">
        <v>45</v>
      </c>
      <c r="P387" t="s">
        <v>46</v>
      </c>
      <c r="Q387" s="127">
        <v>18650</v>
      </c>
      <c r="R387" s="129">
        <v>1</v>
      </c>
      <c r="S387" s="133">
        <v>42240</v>
      </c>
      <c r="U387" s="127">
        <v>7877.76</v>
      </c>
      <c r="V387" s="131">
        <v>8.4199999999999998E-4</v>
      </c>
      <c r="W387" s="131">
        <v>9.2368233898125103E-3</v>
      </c>
      <c r="X387" s="131">
        <v>1.9569323189504001E-3</v>
      </c>
    </row>
    <row r="388" spans="1:24">
      <c r="A388" s="121">
        <v>1035</v>
      </c>
      <c r="B388">
        <v>9939</v>
      </c>
      <c r="C388" t="s">
        <v>3997</v>
      </c>
      <c r="D388" t="s">
        <v>3998</v>
      </c>
      <c r="E388" t="s">
        <v>35</v>
      </c>
      <c r="F388" t="s">
        <v>3999</v>
      </c>
      <c r="G388" t="s">
        <v>4000</v>
      </c>
      <c r="H388" t="s">
        <v>38</v>
      </c>
      <c r="I388" t="s">
        <v>1963</v>
      </c>
      <c r="J388" t="s">
        <v>39</v>
      </c>
      <c r="K388" t="s">
        <v>39</v>
      </c>
      <c r="L388" t="s">
        <v>40</v>
      </c>
      <c r="M388" t="s">
        <v>41</v>
      </c>
      <c r="N388" t="s">
        <v>539</v>
      </c>
      <c r="O388" t="s">
        <v>45</v>
      </c>
      <c r="P388" t="s">
        <v>46</v>
      </c>
      <c r="Q388" s="127">
        <v>78865</v>
      </c>
      <c r="R388" s="129">
        <v>1</v>
      </c>
      <c r="S388" s="133">
        <v>1101</v>
      </c>
      <c r="U388" s="127">
        <v>868.30399999999997</v>
      </c>
      <c r="V388" s="131">
        <v>4.5789999999999997E-3</v>
      </c>
      <c r="W388" s="131">
        <v>1.01810253978029E-3</v>
      </c>
      <c r="X388" s="131">
        <v>2.15697288994282E-4</v>
      </c>
    </row>
    <row r="389" spans="1:24">
      <c r="A389" s="121">
        <v>1035</v>
      </c>
      <c r="B389">
        <v>9939</v>
      </c>
      <c r="C389" t="s">
        <v>4001</v>
      </c>
      <c r="D389" t="s">
        <v>4002</v>
      </c>
      <c r="E389" t="s">
        <v>35</v>
      </c>
      <c r="F389" t="s">
        <v>4003</v>
      </c>
      <c r="G389" t="s">
        <v>4004</v>
      </c>
      <c r="H389" t="s">
        <v>38</v>
      </c>
      <c r="I389" t="s">
        <v>1963</v>
      </c>
      <c r="J389" t="s">
        <v>39</v>
      </c>
      <c r="K389" t="s">
        <v>181</v>
      </c>
      <c r="L389" t="s">
        <v>40</v>
      </c>
      <c r="M389" t="s">
        <v>41</v>
      </c>
      <c r="N389" t="s">
        <v>1558</v>
      </c>
      <c r="O389" t="s">
        <v>45</v>
      </c>
      <c r="P389" t="s">
        <v>46</v>
      </c>
      <c r="Q389" s="127">
        <v>64639</v>
      </c>
      <c r="R389" s="129">
        <v>1</v>
      </c>
      <c r="S389" s="133">
        <v>318</v>
      </c>
      <c r="U389" s="127">
        <v>205.55199999999999</v>
      </c>
      <c r="V389" s="131">
        <v>5.8900000000000001E-4</v>
      </c>
      <c r="W389" s="131">
        <v>2.4101365187048201E-4</v>
      </c>
      <c r="X389" s="131">
        <v>5.1061645843937803E-5</v>
      </c>
    </row>
    <row r="390" spans="1:24">
      <c r="A390" s="121">
        <v>1035</v>
      </c>
      <c r="B390">
        <v>9939</v>
      </c>
      <c r="C390" t="s">
        <v>4005</v>
      </c>
      <c r="D390" t="s">
        <v>4006</v>
      </c>
      <c r="E390" t="s">
        <v>35</v>
      </c>
      <c r="F390" t="s">
        <v>4007</v>
      </c>
      <c r="G390" t="s">
        <v>4008</v>
      </c>
      <c r="H390" t="s">
        <v>38</v>
      </c>
      <c r="I390" t="s">
        <v>1963</v>
      </c>
      <c r="J390" t="s">
        <v>39</v>
      </c>
      <c r="K390" t="s">
        <v>39</v>
      </c>
      <c r="L390" t="s">
        <v>40</v>
      </c>
      <c r="M390" t="s">
        <v>41</v>
      </c>
      <c r="N390" t="s">
        <v>80</v>
      </c>
      <c r="O390" t="s">
        <v>45</v>
      </c>
      <c r="P390" t="s">
        <v>46</v>
      </c>
      <c r="Q390" s="127">
        <v>129575</v>
      </c>
      <c r="R390" s="129">
        <v>1</v>
      </c>
      <c r="S390" s="133">
        <v>139</v>
      </c>
      <c r="U390" s="127">
        <v>180.10900000000001</v>
      </c>
      <c r="V390" s="131">
        <v>1.848E-3</v>
      </c>
      <c r="W390" s="131">
        <v>2.1118152026992299E-4</v>
      </c>
      <c r="X390" s="131">
        <v>4.47413493514549E-5</v>
      </c>
    </row>
    <row r="391" spans="1:24">
      <c r="A391" s="121">
        <v>1035</v>
      </c>
      <c r="B391">
        <v>9939</v>
      </c>
      <c r="C391" t="s">
        <v>2575</v>
      </c>
      <c r="D391" t="s">
        <v>2576</v>
      </c>
      <c r="E391" t="s">
        <v>35</v>
      </c>
      <c r="F391" t="s">
        <v>4009</v>
      </c>
      <c r="G391" t="s">
        <v>4010</v>
      </c>
      <c r="H391" t="s">
        <v>38</v>
      </c>
      <c r="I391" t="s">
        <v>1963</v>
      </c>
      <c r="J391" t="s">
        <v>39</v>
      </c>
      <c r="K391" t="s">
        <v>39</v>
      </c>
      <c r="L391" t="s">
        <v>40</v>
      </c>
      <c r="M391" t="s">
        <v>41</v>
      </c>
      <c r="N391" t="s">
        <v>281</v>
      </c>
      <c r="O391" t="s">
        <v>45</v>
      </c>
      <c r="P391" t="s">
        <v>46</v>
      </c>
      <c r="Q391" s="127">
        <v>25434</v>
      </c>
      <c r="R391" s="129">
        <v>1</v>
      </c>
      <c r="S391" s="133">
        <v>21770</v>
      </c>
      <c r="U391" s="127">
        <v>5536.982</v>
      </c>
      <c r="V391" s="131">
        <v>6.1399999999999996E-4</v>
      </c>
      <c r="W391" s="131">
        <v>6.4922164421366202E-3</v>
      </c>
      <c r="X391" s="131">
        <v>1.3754542704855399E-3</v>
      </c>
    </row>
    <row r="392" spans="1:24">
      <c r="A392" s="121">
        <v>1035</v>
      </c>
      <c r="B392">
        <v>9939</v>
      </c>
      <c r="C392" t="s">
        <v>4011</v>
      </c>
      <c r="D392" t="s">
        <v>4012</v>
      </c>
      <c r="E392" t="s">
        <v>35</v>
      </c>
      <c r="F392" t="s">
        <v>4013</v>
      </c>
      <c r="G392" t="s">
        <v>4014</v>
      </c>
      <c r="H392" t="s">
        <v>38</v>
      </c>
      <c r="I392" t="s">
        <v>1963</v>
      </c>
      <c r="J392" t="s">
        <v>39</v>
      </c>
      <c r="K392" t="s">
        <v>538</v>
      </c>
      <c r="L392" t="s">
        <v>40</v>
      </c>
      <c r="M392" t="s">
        <v>41</v>
      </c>
      <c r="N392" t="s">
        <v>1541</v>
      </c>
      <c r="O392" t="s">
        <v>45</v>
      </c>
      <c r="P392" t="s">
        <v>46</v>
      </c>
      <c r="Q392" s="127">
        <v>33859</v>
      </c>
      <c r="R392" s="129">
        <v>1</v>
      </c>
      <c r="S392" s="133">
        <v>4499</v>
      </c>
      <c r="U392" s="127">
        <v>1523.316</v>
      </c>
      <c r="V392" s="131">
        <v>1.369E-3</v>
      </c>
      <c r="W392" s="131">
        <v>1.78611745546618E-3</v>
      </c>
      <c r="X392" s="131">
        <v>3.7841050180717598E-4</v>
      </c>
    </row>
    <row r="393" spans="1:24">
      <c r="A393" s="121">
        <v>1035</v>
      </c>
      <c r="B393">
        <v>9939</v>
      </c>
      <c r="C393" t="s">
        <v>4019</v>
      </c>
      <c r="D393" t="s">
        <v>4020</v>
      </c>
      <c r="E393" t="s">
        <v>35</v>
      </c>
      <c r="F393" t="s">
        <v>4021</v>
      </c>
      <c r="G393" t="s">
        <v>4022</v>
      </c>
      <c r="H393" t="s">
        <v>38</v>
      </c>
      <c r="I393" t="s">
        <v>1963</v>
      </c>
      <c r="J393" t="s">
        <v>39</v>
      </c>
      <c r="K393" t="s">
        <v>39</v>
      </c>
      <c r="L393" t="s">
        <v>40</v>
      </c>
      <c r="M393" t="s">
        <v>41</v>
      </c>
      <c r="N393" t="s">
        <v>539</v>
      </c>
      <c r="O393" t="s">
        <v>45</v>
      </c>
      <c r="P393" t="s">
        <v>46</v>
      </c>
      <c r="Q393" s="127">
        <v>35123</v>
      </c>
      <c r="R393" s="129">
        <v>1</v>
      </c>
      <c r="S393" s="133">
        <v>839</v>
      </c>
      <c r="U393" s="127">
        <v>294.68200000000002</v>
      </c>
      <c r="V393" s="131">
        <v>1.026E-3</v>
      </c>
      <c r="W393" s="131">
        <v>3.4552021298592798E-4</v>
      </c>
      <c r="X393" s="131">
        <v>7.3202619895118996E-5</v>
      </c>
    </row>
    <row r="394" spans="1:24">
      <c r="A394" s="121">
        <v>1035</v>
      </c>
      <c r="B394">
        <v>9939</v>
      </c>
      <c r="C394" t="s">
        <v>4023</v>
      </c>
      <c r="D394" t="s">
        <v>4024</v>
      </c>
      <c r="E394" t="s">
        <v>35</v>
      </c>
      <c r="F394" t="s">
        <v>4025</v>
      </c>
      <c r="G394" t="s">
        <v>4026</v>
      </c>
      <c r="H394" t="s">
        <v>38</v>
      </c>
      <c r="I394" t="s">
        <v>1963</v>
      </c>
      <c r="J394" t="s">
        <v>39</v>
      </c>
      <c r="K394" t="s">
        <v>39</v>
      </c>
      <c r="L394" t="s">
        <v>40</v>
      </c>
      <c r="M394" t="s">
        <v>41</v>
      </c>
      <c r="N394" t="s">
        <v>65</v>
      </c>
      <c r="O394" t="s">
        <v>45</v>
      </c>
      <c r="P394" t="s">
        <v>46</v>
      </c>
      <c r="Q394" s="127">
        <v>42176</v>
      </c>
      <c r="R394" s="129">
        <v>1</v>
      </c>
      <c r="S394" s="133">
        <v>3471</v>
      </c>
      <c r="U394" s="127">
        <v>1463.9290000000001</v>
      </c>
      <c r="V394" s="131">
        <v>3.2049999999999999E-3</v>
      </c>
      <c r="W394" s="131">
        <v>1.7164845411324901E-3</v>
      </c>
      <c r="X394" s="131">
        <v>3.6365792997901001E-4</v>
      </c>
    </row>
    <row r="395" spans="1:24">
      <c r="A395" s="121">
        <v>1035</v>
      </c>
      <c r="B395">
        <v>9939</v>
      </c>
      <c r="C395" t="s">
        <v>4027</v>
      </c>
      <c r="D395" t="s">
        <v>4028</v>
      </c>
      <c r="E395" t="s">
        <v>35</v>
      </c>
      <c r="F395" t="s">
        <v>4029</v>
      </c>
      <c r="G395" t="s">
        <v>4030</v>
      </c>
      <c r="H395" t="s">
        <v>38</v>
      </c>
      <c r="I395" t="s">
        <v>1963</v>
      </c>
      <c r="J395" t="s">
        <v>39</v>
      </c>
      <c r="K395" t="s">
        <v>39</v>
      </c>
      <c r="L395" t="s">
        <v>40</v>
      </c>
      <c r="M395" t="s">
        <v>41</v>
      </c>
      <c r="N395" t="s">
        <v>65</v>
      </c>
      <c r="O395" t="s">
        <v>45</v>
      </c>
      <c r="P395" t="s">
        <v>46</v>
      </c>
      <c r="Q395" s="127">
        <v>13109</v>
      </c>
      <c r="R395" s="129">
        <v>1</v>
      </c>
      <c r="S395" s="133">
        <v>2303</v>
      </c>
      <c r="U395" s="127">
        <v>301.89999999999998</v>
      </c>
      <c r="V395" s="131">
        <v>1.261E-3</v>
      </c>
      <c r="W395" s="131">
        <v>3.5398380698659402E-4</v>
      </c>
      <c r="X395" s="131">
        <v>7.49957342522306E-5</v>
      </c>
    </row>
    <row r="396" spans="1:24">
      <c r="A396" s="121">
        <v>1035</v>
      </c>
      <c r="B396">
        <v>9939</v>
      </c>
      <c r="C396" t="s">
        <v>4031</v>
      </c>
      <c r="D396" t="s">
        <v>4032</v>
      </c>
      <c r="E396" t="s">
        <v>35</v>
      </c>
      <c r="F396" t="s">
        <v>4033</v>
      </c>
      <c r="G396" t="s">
        <v>4034</v>
      </c>
      <c r="H396" t="s">
        <v>38</v>
      </c>
      <c r="I396" t="s">
        <v>1963</v>
      </c>
      <c r="J396" t="s">
        <v>39</v>
      </c>
      <c r="K396" t="s">
        <v>538</v>
      </c>
      <c r="L396" t="s">
        <v>40</v>
      </c>
      <c r="M396" t="s">
        <v>41</v>
      </c>
      <c r="N396" t="s">
        <v>852</v>
      </c>
      <c r="O396" t="s">
        <v>45</v>
      </c>
      <c r="P396" t="s">
        <v>46</v>
      </c>
      <c r="Q396" s="127">
        <v>16165</v>
      </c>
      <c r="R396" s="129">
        <v>1</v>
      </c>
      <c r="S396" s="133">
        <v>46340</v>
      </c>
      <c r="U396" s="127">
        <v>7490.8609999999999</v>
      </c>
      <c r="V396" s="131">
        <v>3.3700000000000001E-4</v>
      </c>
      <c r="W396" s="131">
        <v>8.7831769557125804E-3</v>
      </c>
      <c r="X396" s="131">
        <v>1.8608218564243001E-3</v>
      </c>
    </row>
    <row r="397" spans="1:24">
      <c r="A397" s="121">
        <v>1035</v>
      </c>
      <c r="B397">
        <v>9939</v>
      </c>
      <c r="C397" t="s">
        <v>4035</v>
      </c>
      <c r="D397" t="s">
        <v>4036</v>
      </c>
      <c r="E397" t="s">
        <v>35</v>
      </c>
      <c r="F397" t="s">
        <v>4037</v>
      </c>
      <c r="G397" t="s">
        <v>4038</v>
      </c>
      <c r="H397" t="s">
        <v>38</v>
      </c>
      <c r="I397" t="s">
        <v>1963</v>
      </c>
      <c r="J397" t="s">
        <v>39</v>
      </c>
      <c r="K397" t="s">
        <v>538</v>
      </c>
      <c r="L397" t="s">
        <v>40</v>
      </c>
      <c r="M397" t="s">
        <v>41</v>
      </c>
      <c r="N397" t="s">
        <v>150</v>
      </c>
      <c r="O397" t="s">
        <v>45</v>
      </c>
      <c r="P397" t="s">
        <v>46</v>
      </c>
      <c r="Q397" s="127">
        <v>16360</v>
      </c>
      <c r="R397" s="129">
        <v>1</v>
      </c>
      <c r="S397" s="133">
        <v>3186</v>
      </c>
      <c r="U397" s="127">
        <v>521.23</v>
      </c>
      <c r="V397" s="131">
        <v>4.1899999999999999E-4</v>
      </c>
      <c r="W397" s="131">
        <v>6.1115161679749295E-4</v>
      </c>
      <c r="X397" s="131">
        <v>1.2947983307864001E-4</v>
      </c>
    </row>
    <row r="398" spans="1:24">
      <c r="A398" s="121">
        <v>1035</v>
      </c>
      <c r="B398">
        <v>9939</v>
      </c>
      <c r="C398" t="s">
        <v>4039</v>
      </c>
      <c r="D398" t="s">
        <v>4040</v>
      </c>
      <c r="E398" t="s">
        <v>35</v>
      </c>
      <c r="F398" t="s">
        <v>4041</v>
      </c>
      <c r="G398" t="s">
        <v>4042</v>
      </c>
      <c r="H398" t="s">
        <v>38</v>
      </c>
      <c r="I398" t="s">
        <v>1963</v>
      </c>
      <c r="J398" t="s">
        <v>39</v>
      </c>
      <c r="K398" t="s">
        <v>39</v>
      </c>
      <c r="L398" t="s">
        <v>40</v>
      </c>
      <c r="M398" t="s">
        <v>41</v>
      </c>
      <c r="N398" t="s">
        <v>52</v>
      </c>
      <c r="O398" t="s">
        <v>45</v>
      </c>
      <c r="P398" t="s">
        <v>46</v>
      </c>
      <c r="Q398" s="127">
        <v>144149</v>
      </c>
      <c r="R398" s="129">
        <v>1</v>
      </c>
      <c r="S398" s="133">
        <v>5326</v>
      </c>
      <c r="U398" s="127">
        <v>7677.3760000000002</v>
      </c>
      <c r="V398" s="131">
        <v>1.096E-3</v>
      </c>
      <c r="W398" s="131">
        <v>9.0018690348031803E-3</v>
      </c>
      <c r="X398" s="131">
        <v>1.9071544081479699E-3</v>
      </c>
    </row>
    <row r="399" spans="1:24">
      <c r="A399" s="121">
        <v>1035</v>
      </c>
      <c r="B399">
        <v>9939</v>
      </c>
      <c r="C399" t="s">
        <v>4043</v>
      </c>
      <c r="D399" t="s">
        <v>4044</v>
      </c>
      <c r="E399" t="s">
        <v>35</v>
      </c>
      <c r="F399" t="s">
        <v>4045</v>
      </c>
      <c r="G399" t="s">
        <v>4046</v>
      </c>
      <c r="H399" t="s">
        <v>38</v>
      </c>
      <c r="I399" t="s">
        <v>1963</v>
      </c>
      <c r="J399" t="s">
        <v>39</v>
      </c>
      <c r="K399" t="s">
        <v>39</v>
      </c>
      <c r="L399" t="s">
        <v>40</v>
      </c>
      <c r="M399" t="s">
        <v>41</v>
      </c>
      <c r="N399" t="s">
        <v>539</v>
      </c>
      <c r="O399" t="s">
        <v>45</v>
      </c>
      <c r="P399" t="s">
        <v>46</v>
      </c>
      <c r="Q399" s="127">
        <v>106016</v>
      </c>
      <c r="R399" s="129">
        <v>1</v>
      </c>
      <c r="S399" s="133">
        <v>738.7</v>
      </c>
      <c r="U399" s="127">
        <v>783.14</v>
      </c>
      <c r="V399" s="131">
        <v>6.9839999999999998E-3</v>
      </c>
      <c r="W399" s="131">
        <v>9.1824676595477102E-4</v>
      </c>
      <c r="X399" s="131">
        <v>1.9454164026243799E-4</v>
      </c>
    </row>
    <row r="400" spans="1:24">
      <c r="A400" s="121">
        <v>1035</v>
      </c>
      <c r="B400">
        <v>9939</v>
      </c>
      <c r="C400" t="s">
        <v>4047</v>
      </c>
      <c r="D400" t="s">
        <v>4048</v>
      </c>
      <c r="E400" t="s">
        <v>35</v>
      </c>
      <c r="F400" t="s">
        <v>4049</v>
      </c>
      <c r="G400" t="s">
        <v>4050</v>
      </c>
      <c r="H400" t="s">
        <v>38</v>
      </c>
      <c r="I400" t="s">
        <v>1963</v>
      </c>
      <c r="J400" t="s">
        <v>39</v>
      </c>
      <c r="K400" t="s">
        <v>39</v>
      </c>
      <c r="L400" t="s">
        <v>40</v>
      </c>
      <c r="M400" t="s">
        <v>41</v>
      </c>
      <c r="N400" t="s">
        <v>1547</v>
      </c>
      <c r="O400" t="s">
        <v>45</v>
      </c>
      <c r="P400" t="s">
        <v>46</v>
      </c>
      <c r="Q400" s="127">
        <v>307213</v>
      </c>
      <c r="R400" s="129">
        <v>1</v>
      </c>
      <c r="S400" s="133">
        <v>50.2</v>
      </c>
      <c r="U400" s="127">
        <v>154.221</v>
      </c>
      <c r="V400" s="131">
        <v>2.0699999999999998E-3</v>
      </c>
      <c r="W400" s="131">
        <v>1.8082696813248201E-4</v>
      </c>
      <c r="X400" s="131">
        <v>3.8310371774191901E-5</v>
      </c>
    </row>
    <row r="401" spans="1:24">
      <c r="A401" s="121">
        <v>1035</v>
      </c>
      <c r="B401">
        <v>9939</v>
      </c>
      <c r="C401" t="s">
        <v>4051</v>
      </c>
      <c r="D401" t="s">
        <v>4052</v>
      </c>
      <c r="E401" t="s">
        <v>35</v>
      </c>
      <c r="F401" t="s">
        <v>4053</v>
      </c>
      <c r="G401" t="s">
        <v>4054</v>
      </c>
      <c r="H401" t="s">
        <v>38</v>
      </c>
      <c r="I401" t="s">
        <v>1963</v>
      </c>
      <c r="J401" t="s">
        <v>39</v>
      </c>
      <c r="K401" t="s">
        <v>39</v>
      </c>
      <c r="L401" t="s">
        <v>40</v>
      </c>
      <c r="M401" t="s">
        <v>41</v>
      </c>
      <c r="N401" t="s">
        <v>143</v>
      </c>
      <c r="O401" t="s">
        <v>45</v>
      </c>
      <c r="P401" t="s">
        <v>46</v>
      </c>
      <c r="Q401" s="127">
        <v>2826</v>
      </c>
      <c r="R401" s="129">
        <v>1</v>
      </c>
      <c r="S401" s="133">
        <v>1224</v>
      </c>
      <c r="U401" s="127">
        <v>34.590000000000003</v>
      </c>
      <c r="V401" s="131">
        <v>4.5300000000000001E-4</v>
      </c>
      <c r="W401" s="131">
        <v>4.0557714107973402E-5</v>
      </c>
      <c r="X401" s="131">
        <v>8.5926403668366295E-6</v>
      </c>
    </row>
    <row r="402" spans="1:24">
      <c r="A402" s="121">
        <v>1035</v>
      </c>
      <c r="B402">
        <v>9939</v>
      </c>
      <c r="C402" t="s">
        <v>54</v>
      </c>
      <c r="D402" t="s">
        <v>55</v>
      </c>
      <c r="E402" t="s">
        <v>35</v>
      </c>
      <c r="F402" t="s">
        <v>4055</v>
      </c>
      <c r="G402" t="s">
        <v>58</v>
      </c>
      <c r="H402" t="s">
        <v>38</v>
      </c>
      <c r="I402" t="s">
        <v>1963</v>
      </c>
      <c r="J402" t="s">
        <v>39</v>
      </c>
      <c r="K402" t="s">
        <v>39</v>
      </c>
      <c r="L402" t="s">
        <v>40</v>
      </c>
      <c r="M402" t="s">
        <v>41</v>
      </c>
      <c r="N402" t="s">
        <v>52</v>
      </c>
      <c r="O402" t="s">
        <v>45</v>
      </c>
      <c r="P402" t="s">
        <v>46</v>
      </c>
      <c r="Q402" s="127">
        <v>8684</v>
      </c>
      <c r="R402" s="129">
        <v>1</v>
      </c>
      <c r="S402" s="133">
        <v>71680</v>
      </c>
      <c r="U402" s="127">
        <v>6224.6909999999998</v>
      </c>
      <c r="V402" s="131">
        <v>3.4400000000000001E-4</v>
      </c>
      <c r="W402" s="131">
        <v>7.2985687899250603E-3</v>
      </c>
      <c r="X402" s="131">
        <v>1.54628973017281E-3</v>
      </c>
    </row>
    <row r="403" spans="1:24">
      <c r="A403" s="121">
        <v>1035</v>
      </c>
      <c r="B403">
        <v>9939</v>
      </c>
      <c r="C403" t="s">
        <v>4056</v>
      </c>
      <c r="D403" t="s">
        <v>4057</v>
      </c>
      <c r="E403" t="s">
        <v>35</v>
      </c>
      <c r="F403" t="s">
        <v>4058</v>
      </c>
      <c r="G403" t="s">
        <v>4059</v>
      </c>
      <c r="H403" t="s">
        <v>38</v>
      </c>
      <c r="I403" t="s">
        <v>1963</v>
      </c>
      <c r="J403" t="s">
        <v>39</v>
      </c>
      <c r="K403" t="s">
        <v>39</v>
      </c>
      <c r="L403" t="s">
        <v>40</v>
      </c>
      <c r="M403" t="s">
        <v>41</v>
      </c>
      <c r="N403" t="s">
        <v>52</v>
      </c>
      <c r="O403" t="s">
        <v>45</v>
      </c>
      <c r="P403" t="s">
        <v>46</v>
      </c>
      <c r="Q403" s="127">
        <v>360796</v>
      </c>
      <c r="R403" s="129">
        <v>1</v>
      </c>
      <c r="S403" s="133">
        <v>1923</v>
      </c>
      <c r="U403" s="127">
        <v>6938.107</v>
      </c>
      <c r="V403" s="131">
        <v>7.3099999999999999E-4</v>
      </c>
      <c r="W403" s="131">
        <v>8.1350624743033208E-3</v>
      </c>
      <c r="X403" s="131">
        <v>1.7235109951547901E-3</v>
      </c>
    </row>
    <row r="404" spans="1:24">
      <c r="A404" s="121">
        <v>1035</v>
      </c>
      <c r="B404">
        <v>9939</v>
      </c>
      <c r="C404" t="s">
        <v>2653</v>
      </c>
      <c r="D404" t="s">
        <v>2654</v>
      </c>
      <c r="E404" t="s">
        <v>35</v>
      </c>
      <c r="F404" t="s">
        <v>4060</v>
      </c>
      <c r="G404" t="s">
        <v>4061</v>
      </c>
      <c r="H404" t="s">
        <v>38</v>
      </c>
      <c r="I404" t="s">
        <v>1963</v>
      </c>
      <c r="J404" t="s">
        <v>39</v>
      </c>
      <c r="K404" t="s">
        <v>39</v>
      </c>
      <c r="L404" t="s">
        <v>40</v>
      </c>
      <c r="M404" t="s">
        <v>41</v>
      </c>
      <c r="N404" t="s">
        <v>143</v>
      </c>
      <c r="O404" t="s">
        <v>45</v>
      </c>
      <c r="P404" t="s">
        <v>46</v>
      </c>
      <c r="Q404" s="127">
        <v>3032</v>
      </c>
      <c r="R404" s="129">
        <v>1</v>
      </c>
      <c r="S404" s="133">
        <v>23970</v>
      </c>
      <c r="U404" s="127">
        <v>726.77</v>
      </c>
      <c r="V404" s="131">
        <v>2.3900000000000001E-4</v>
      </c>
      <c r="W404" s="131">
        <v>8.5215211300463496E-4</v>
      </c>
      <c r="X404" s="131">
        <v>1.8053869173680201E-4</v>
      </c>
    </row>
    <row r="405" spans="1:24">
      <c r="A405" s="121">
        <v>1035</v>
      </c>
      <c r="B405">
        <v>9939</v>
      </c>
      <c r="C405" t="s">
        <v>2526</v>
      </c>
      <c r="D405" t="s">
        <v>2527</v>
      </c>
      <c r="E405" t="s">
        <v>35</v>
      </c>
      <c r="F405" t="s">
        <v>4062</v>
      </c>
      <c r="G405" t="s">
        <v>4063</v>
      </c>
      <c r="H405" t="s">
        <v>38</v>
      </c>
      <c r="I405" t="s">
        <v>1963</v>
      </c>
      <c r="J405" t="s">
        <v>39</v>
      </c>
      <c r="K405" t="s">
        <v>39</v>
      </c>
      <c r="L405" t="s">
        <v>40</v>
      </c>
      <c r="M405" t="s">
        <v>41</v>
      </c>
      <c r="N405" t="s">
        <v>52</v>
      </c>
      <c r="O405" t="s">
        <v>45</v>
      </c>
      <c r="P405" t="s">
        <v>46</v>
      </c>
      <c r="Q405" s="127">
        <v>309520</v>
      </c>
      <c r="R405" s="129">
        <v>1</v>
      </c>
      <c r="S405" s="133">
        <v>2245</v>
      </c>
      <c r="U405" s="127">
        <v>6948.7240000000002</v>
      </c>
      <c r="V405" s="131">
        <v>1.531E-3</v>
      </c>
      <c r="W405" s="131">
        <v>8.1475110148762492E-3</v>
      </c>
      <c r="X405" s="131">
        <v>1.7261483684532499E-3</v>
      </c>
    </row>
    <row r="406" spans="1:24">
      <c r="A406" s="121">
        <v>1035</v>
      </c>
      <c r="B406">
        <v>9939</v>
      </c>
      <c r="C406" t="s">
        <v>4064</v>
      </c>
      <c r="D406" t="s">
        <v>4065</v>
      </c>
      <c r="E406" t="s">
        <v>35</v>
      </c>
      <c r="F406" t="s">
        <v>4066</v>
      </c>
      <c r="G406" t="s">
        <v>4067</v>
      </c>
      <c r="H406" t="s">
        <v>38</v>
      </c>
      <c r="I406" t="s">
        <v>1963</v>
      </c>
      <c r="J406" t="s">
        <v>39</v>
      </c>
      <c r="K406" t="s">
        <v>39</v>
      </c>
      <c r="L406" t="s">
        <v>40</v>
      </c>
      <c r="M406" t="s">
        <v>41</v>
      </c>
      <c r="N406" t="s">
        <v>150</v>
      </c>
      <c r="O406" t="s">
        <v>45</v>
      </c>
      <c r="P406" t="s">
        <v>46</v>
      </c>
      <c r="Q406" s="127">
        <v>24266</v>
      </c>
      <c r="R406" s="129">
        <v>1</v>
      </c>
      <c r="S406" s="133">
        <v>2012</v>
      </c>
      <c r="U406" s="127">
        <v>488.23200000000003</v>
      </c>
      <c r="V406" s="131">
        <v>4.9100000000000001E-4</v>
      </c>
      <c r="W406" s="131">
        <v>5.7246120957087597E-4</v>
      </c>
      <c r="X406" s="131">
        <v>1.21282804171644E-4</v>
      </c>
    </row>
    <row r="407" spans="1:24">
      <c r="A407" s="121">
        <v>1035</v>
      </c>
      <c r="B407">
        <v>9939</v>
      </c>
      <c r="C407" t="s">
        <v>4068</v>
      </c>
      <c r="D407" t="s">
        <v>4069</v>
      </c>
      <c r="E407" t="s">
        <v>35</v>
      </c>
      <c r="F407" t="s">
        <v>4070</v>
      </c>
      <c r="G407" t="s">
        <v>4071</v>
      </c>
      <c r="H407" t="s">
        <v>38</v>
      </c>
      <c r="I407" t="s">
        <v>1963</v>
      </c>
      <c r="J407" t="s">
        <v>39</v>
      </c>
      <c r="K407" t="s">
        <v>39</v>
      </c>
      <c r="L407" t="s">
        <v>40</v>
      </c>
      <c r="M407" t="s">
        <v>41</v>
      </c>
      <c r="N407" t="s">
        <v>592</v>
      </c>
      <c r="O407" t="s">
        <v>45</v>
      </c>
      <c r="P407" t="s">
        <v>46</v>
      </c>
      <c r="Q407" s="127">
        <v>252650</v>
      </c>
      <c r="R407" s="129">
        <v>1</v>
      </c>
      <c r="S407" s="133">
        <v>120.8</v>
      </c>
      <c r="U407" s="127">
        <v>305.20100000000002</v>
      </c>
      <c r="V407" s="131">
        <v>8.3000000000000001E-4</v>
      </c>
      <c r="W407" s="131">
        <v>3.5785421017635002E-4</v>
      </c>
      <c r="X407" s="131">
        <v>7.5815725797999099E-5</v>
      </c>
    </row>
    <row r="408" spans="1:24">
      <c r="A408" s="121">
        <v>1035</v>
      </c>
      <c r="B408">
        <v>9939</v>
      </c>
      <c r="C408" t="s">
        <v>3066</v>
      </c>
      <c r="D408" t="s">
        <v>3067</v>
      </c>
      <c r="E408" t="s">
        <v>35</v>
      </c>
      <c r="F408" t="s">
        <v>4072</v>
      </c>
      <c r="G408" t="s">
        <v>4073</v>
      </c>
      <c r="H408" t="s">
        <v>38</v>
      </c>
      <c r="I408" t="s">
        <v>1963</v>
      </c>
      <c r="J408" t="s">
        <v>39</v>
      </c>
      <c r="K408" t="s">
        <v>39</v>
      </c>
      <c r="L408" t="s">
        <v>40</v>
      </c>
      <c r="M408" t="s">
        <v>41</v>
      </c>
      <c r="N408" t="s">
        <v>143</v>
      </c>
      <c r="O408" t="s">
        <v>45</v>
      </c>
      <c r="P408" t="s">
        <v>46</v>
      </c>
      <c r="Q408" s="127">
        <v>15010</v>
      </c>
      <c r="R408" s="129">
        <v>1</v>
      </c>
      <c r="S408" s="133">
        <v>14650</v>
      </c>
      <c r="U408" s="127">
        <v>2198.9650000000001</v>
      </c>
      <c r="V408" s="131">
        <v>6.5399999999999996E-4</v>
      </c>
      <c r="W408" s="131">
        <v>2.57832827420219E-3</v>
      </c>
      <c r="X408" s="131">
        <v>5.4624990818973496E-4</v>
      </c>
    </row>
    <row r="409" spans="1:24">
      <c r="A409" s="121">
        <v>1035</v>
      </c>
      <c r="B409">
        <v>9939</v>
      </c>
      <c r="C409" t="s">
        <v>2585</v>
      </c>
      <c r="D409" t="s">
        <v>2586</v>
      </c>
      <c r="E409" t="s">
        <v>35</v>
      </c>
      <c r="F409" t="s">
        <v>4074</v>
      </c>
      <c r="G409" t="s">
        <v>4075</v>
      </c>
      <c r="H409" t="s">
        <v>38</v>
      </c>
      <c r="I409" t="s">
        <v>1963</v>
      </c>
      <c r="J409" t="s">
        <v>39</v>
      </c>
      <c r="K409" t="s">
        <v>39</v>
      </c>
      <c r="L409" t="s">
        <v>40</v>
      </c>
      <c r="M409" t="s">
        <v>41</v>
      </c>
      <c r="N409" t="s">
        <v>1562</v>
      </c>
      <c r="O409" t="s">
        <v>45</v>
      </c>
      <c r="P409" t="s">
        <v>46</v>
      </c>
      <c r="Q409" s="127">
        <v>24933</v>
      </c>
      <c r="R409" s="129">
        <v>1</v>
      </c>
      <c r="S409" s="133">
        <v>2350</v>
      </c>
      <c r="U409" s="127">
        <v>585.92600000000004</v>
      </c>
      <c r="V409" s="131">
        <v>1.3849999999999999E-3</v>
      </c>
      <c r="W409" s="131">
        <v>6.8700878969244904E-4</v>
      </c>
      <c r="X409" s="131">
        <v>1.45551089071916E-4</v>
      </c>
    </row>
    <row r="410" spans="1:24">
      <c r="A410" s="121">
        <v>1035</v>
      </c>
      <c r="B410">
        <v>9939</v>
      </c>
      <c r="C410" t="s">
        <v>4076</v>
      </c>
      <c r="D410" t="s">
        <v>4077</v>
      </c>
      <c r="E410" t="s">
        <v>35</v>
      </c>
      <c r="F410" t="s">
        <v>4078</v>
      </c>
      <c r="G410" t="s">
        <v>4079</v>
      </c>
      <c r="H410" t="s">
        <v>38</v>
      </c>
      <c r="I410" t="s">
        <v>1963</v>
      </c>
      <c r="J410" t="s">
        <v>39</v>
      </c>
      <c r="K410" t="s">
        <v>39</v>
      </c>
      <c r="L410" t="s">
        <v>40</v>
      </c>
      <c r="M410" t="s">
        <v>41</v>
      </c>
      <c r="N410" t="s">
        <v>65</v>
      </c>
      <c r="O410" t="s">
        <v>45</v>
      </c>
      <c r="P410" t="s">
        <v>46</v>
      </c>
      <c r="Q410" s="127">
        <v>1200</v>
      </c>
      <c r="R410" s="129">
        <v>1</v>
      </c>
      <c r="S410" s="133">
        <v>1679</v>
      </c>
      <c r="U410" s="127">
        <v>20.148</v>
      </c>
      <c r="V410" s="131">
        <v>9.5000000000000005E-5</v>
      </c>
      <c r="W410" s="131">
        <v>2.36239130994017E-5</v>
      </c>
      <c r="X410" s="131">
        <v>5.0050106073570002E-6</v>
      </c>
    </row>
    <row r="411" spans="1:24">
      <c r="A411" s="121">
        <v>1035</v>
      </c>
      <c r="B411">
        <v>9939</v>
      </c>
      <c r="C411" t="s">
        <v>4080</v>
      </c>
      <c r="D411" t="s">
        <v>4081</v>
      </c>
      <c r="E411" t="s">
        <v>35</v>
      </c>
      <c r="F411" t="s">
        <v>4082</v>
      </c>
      <c r="G411" t="s">
        <v>4083</v>
      </c>
      <c r="H411" t="s">
        <v>38</v>
      </c>
      <c r="I411" t="s">
        <v>1963</v>
      </c>
      <c r="J411" t="s">
        <v>39</v>
      </c>
      <c r="K411" t="s">
        <v>39</v>
      </c>
      <c r="L411" t="s">
        <v>40</v>
      </c>
      <c r="M411" t="s">
        <v>41</v>
      </c>
      <c r="N411" t="s">
        <v>539</v>
      </c>
      <c r="O411" t="s">
        <v>45</v>
      </c>
      <c r="P411" t="s">
        <v>46</v>
      </c>
      <c r="Q411" s="127">
        <v>345999</v>
      </c>
      <c r="R411" s="129">
        <v>1</v>
      </c>
      <c r="S411" s="133">
        <v>225.8</v>
      </c>
      <c r="U411" s="127">
        <v>781.26599999999996</v>
      </c>
      <c r="V411" s="131">
        <v>4.052E-3</v>
      </c>
      <c r="W411" s="131">
        <v>9.1604893768848299E-4</v>
      </c>
      <c r="X411" s="131">
        <v>1.9407600386513001E-4</v>
      </c>
    </row>
    <row r="412" spans="1:24">
      <c r="A412" s="121">
        <v>1035</v>
      </c>
      <c r="B412">
        <v>9939</v>
      </c>
      <c r="C412" t="s">
        <v>4084</v>
      </c>
      <c r="D412" t="s">
        <v>4085</v>
      </c>
      <c r="E412" t="s">
        <v>35</v>
      </c>
      <c r="F412" t="s">
        <v>4086</v>
      </c>
      <c r="G412" t="s">
        <v>4087</v>
      </c>
      <c r="H412" t="s">
        <v>38</v>
      </c>
      <c r="I412" t="s">
        <v>1963</v>
      </c>
      <c r="J412" t="s">
        <v>39</v>
      </c>
      <c r="K412" t="s">
        <v>39</v>
      </c>
      <c r="L412" t="s">
        <v>40</v>
      </c>
      <c r="M412" t="s">
        <v>41</v>
      </c>
      <c r="N412" t="s">
        <v>1560</v>
      </c>
      <c r="O412" t="s">
        <v>45</v>
      </c>
      <c r="P412" t="s">
        <v>46</v>
      </c>
      <c r="Q412" s="127">
        <v>12327</v>
      </c>
      <c r="R412" s="129">
        <v>1</v>
      </c>
      <c r="S412" s="133">
        <v>37660</v>
      </c>
      <c r="U412" s="127">
        <v>4642.348</v>
      </c>
      <c r="V412" s="131">
        <v>8.9499999999999996E-4</v>
      </c>
      <c r="W412" s="131">
        <v>5.4432415353366896E-3</v>
      </c>
      <c r="X412" s="131">
        <v>1.15321629859265E-3</v>
      </c>
    </row>
    <row r="413" spans="1:24">
      <c r="A413" s="121">
        <v>1035</v>
      </c>
      <c r="B413">
        <v>9939</v>
      </c>
      <c r="C413" t="s">
        <v>2537</v>
      </c>
      <c r="D413" t="s">
        <v>2538</v>
      </c>
      <c r="E413" t="s">
        <v>35</v>
      </c>
      <c r="F413" t="s">
        <v>4092</v>
      </c>
      <c r="G413" t="s">
        <v>4093</v>
      </c>
      <c r="H413" t="s">
        <v>38</v>
      </c>
      <c r="I413" t="s">
        <v>1963</v>
      </c>
      <c r="J413" t="s">
        <v>39</v>
      </c>
      <c r="K413" t="s">
        <v>39</v>
      </c>
      <c r="L413" t="s">
        <v>40</v>
      </c>
      <c r="M413" t="s">
        <v>41</v>
      </c>
      <c r="N413" t="s">
        <v>52</v>
      </c>
      <c r="O413" t="s">
        <v>45</v>
      </c>
      <c r="P413" t="s">
        <v>46</v>
      </c>
      <c r="Q413" s="127">
        <v>13413</v>
      </c>
      <c r="R413" s="129">
        <v>1</v>
      </c>
      <c r="S413" s="133">
        <v>50060</v>
      </c>
      <c r="U413" s="127">
        <v>6714.5479999999998</v>
      </c>
      <c r="V413" s="131">
        <v>3.5199999999999999E-4</v>
      </c>
      <c r="W413" s="131">
        <v>7.8729349676880406E-3</v>
      </c>
      <c r="X413" s="131">
        <v>1.6679761248067099E-3</v>
      </c>
    </row>
    <row r="414" spans="1:24">
      <c r="A414" s="121">
        <v>1035</v>
      </c>
      <c r="B414">
        <v>9939</v>
      </c>
      <c r="C414" t="s">
        <v>797</v>
      </c>
      <c r="D414" t="s">
        <v>798</v>
      </c>
      <c r="E414" t="s">
        <v>35</v>
      </c>
      <c r="F414" t="s">
        <v>4094</v>
      </c>
      <c r="G414" t="s">
        <v>801</v>
      </c>
      <c r="H414" t="s">
        <v>38</v>
      </c>
      <c r="I414" t="s">
        <v>1963</v>
      </c>
      <c r="J414" t="s">
        <v>39</v>
      </c>
      <c r="K414" t="s">
        <v>39</v>
      </c>
      <c r="L414" t="s">
        <v>40</v>
      </c>
      <c r="M414" t="s">
        <v>41</v>
      </c>
      <c r="N414" t="s">
        <v>1562</v>
      </c>
      <c r="O414" t="s">
        <v>45</v>
      </c>
      <c r="P414" t="s">
        <v>46</v>
      </c>
      <c r="Q414" s="127">
        <v>12237</v>
      </c>
      <c r="R414" s="129">
        <v>1</v>
      </c>
      <c r="S414" s="133">
        <v>6587</v>
      </c>
      <c r="U414" s="127">
        <v>806.05100000000004</v>
      </c>
      <c r="V414" s="131">
        <v>1.1249999999999999E-3</v>
      </c>
      <c r="W414" s="131">
        <v>9.4511034674554697E-4</v>
      </c>
      <c r="X414" s="131">
        <v>2.0023301350122799E-4</v>
      </c>
    </row>
    <row r="415" spans="1:24">
      <c r="A415" s="121">
        <v>1035</v>
      </c>
      <c r="B415">
        <v>9939</v>
      </c>
      <c r="C415" t="s">
        <v>4095</v>
      </c>
      <c r="D415" t="s">
        <v>4096</v>
      </c>
      <c r="E415" t="s">
        <v>35</v>
      </c>
      <c r="F415" t="s">
        <v>4097</v>
      </c>
      <c r="G415" t="s">
        <v>4098</v>
      </c>
      <c r="H415" t="s">
        <v>38</v>
      </c>
      <c r="I415" t="s">
        <v>1963</v>
      </c>
      <c r="J415" t="s">
        <v>39</v>
      </c>
      <c r="K415" t="s">
        <v>39</v>
      </c>
      <c r="L415" t="s">
        <v>40</v>
      </c>
      <c r="M415" t="s">
        <v>41</v>
      </c>
      <c r="N415" t="s">
        <v>65</v>
      </c>
      <c r="O415" t="s">
        <v>45</v>
      </c>
      <c r="P415" t="s">
        <v>46</v>
      </c>
      <c r="Q415" s="127">
        <v>50198</v>
      </c>
      <c r="R415" s="129">
        <v>1</v>
      </c>
      <c r="S415" s="133">
        <v>15410</v>
      </c>
      <c r="U415" s="127">
        <v>7735.5119999999997</v>
      </c>
      <c r="V415" s="131">
        <v>2.405E-3</v>
      </c>
      <c r="W415" s="131">
        <v>9.0700346705676008E-3</v>
      </c>
      <c r="X415" s="131">
        <v>1.9215961193336901E-3</v>
      </c>
    </row>
    <row r="416" spans="1:24">
      <c r="A416" s="121">
        <v>1035</v>
      </c>
      <c r="B416">
        <v>9939</v>
      </c>
      <c r="C416" t="s">
        <v>2580</v>
      </c>
      <c r="D416" t="s">
        <v>2581</v>
      </c>
      <c r="E416" t="s">
        <v>35</v>
      </c>
      <c r="F416" t="s">
        <v>4099</v>
      </c>
      <c r="G416" t="s">
        <v>4100</v>
      </c>
      <c r="H416" t="s">
        <v>38</v>
      </c>
      <c r="I416" t="s">
        <v>1963</v>
      </c>
      <c r="J416" t="s">
        <v>39</v>
      </c>
      <c r="K416" t="s">
        <v>39</v>
      </c>
      <c r="L416" t="s">
        <v>40</v>
      </c>
      <c r="M416" t="s">
        <v>41</v>
      </c>
      <c r="N416" t="s">
        <v>281</v>
      </c>
      <c r="O416" t="s">
        <v>45</v>
      </c>
      <c r="P416" t="s">
        <v>46</v>
      </c>
      <c r="Q416" s="127">
        <v>40540</v>
      </c>
      <c r="R416" s="129">
        <v>1</v>
      </c>
      <c r="S416" s="133">
        <v>455.6</v>
      </c>
      <c r="U416" s="127">
        <v>184.7</v>
      </c>
      <c r="V416" s="131">
        <v>1.147E-3</v>
      </c>
      <c r="W416" s="131">
        <v>2.1656454333922101E-4</v>
      </c>
      <c r="X416" s="131">
        <v>4.5881807642514597E-5</v>
      </c>
    </row>
    <row r="417" spans="1:24">
      <c r="A417" s="121">
        <v>1035</v>
      </c>
      <c r="B417">
        <v>9939</v>
      </c>
      <c r="C417" t="s">
        <v>47</v>
      </c>
      <c r="D417" t="s">
        <v>48</v>
      </c>
      <c r="E417" t="s">
        <v>35</v>
      </c>
      <c r="F417" t="s">
        <v>4101</v>
      </c>
      <c r="G417" t="s">
        <v>51</v>
      </c>
      <c r="H417" t="s">
        <v>38</v>
      </c>
      <c r="I417" t="s">
        <v>1963</v>
      </c>
      <c r="J417" t="s">
        <v>39</v>
      </c>
      <c r="K417" t="s">
        <v>39</v>
      </c>
      <c r="L417" t="s">
        <v>40</v>
      </c>
      <c r="M417" t="s">
        <v>41</v>
      </c>
      <c r="N417" t="s">
        <v>52</v>
      </c>
      <c r="O417" t="s">
        <v>45</v>
      </c>
      <c r="P417" t="s">
        <v>46</v>
      </c>
      <c r="Q417" s="127">
        <v>536280</v>
      </c>
      <c r="R417" s="129">
        <v>1</v>
      </c>
      <c r="S417" s="133">
        <v>1010</v>
      </c>
      <c r="U417" s="127">
        <v>5416.4279999999999</v>
      </c>
      <c r="V417" s="131">
        <v>2.2390000000000001E-3</v>
      </c>
      <c r="W417" s="131">
        <v>6.3508648193947703E-3</v>
      </c>
      <c r="X417" s="131">
        <v>1.3455072262252099E-3</v>
      </c>
    </row>
    <row r="418" spans="1:24">
      <c r="A418" s="121">
        <v>1035</v>
      </c>
      <c r="B418">
        <v>9939</v>
      </c>
      <c r="C418" t="s">
        <v>2531</v>
      </c>
      <c r="D418" t="s">
        <v>2532</v>
      </c>
      <c r="E418" t="s">
        <v>35</v>
      </c>
      <c r="F418" t="s">
        <v>4102</v>
      </c>
      <c r="G418" t="s">
        <v>4103</v>
      </c>
      <c r="H418" t="s">
        <v>38</v>
      </c>
      <c r="I418" t="s">
        <v>1963</v>
      </c>
      <c r="J418" t="s">
        <v>39</v>
      </c>
      <c r="K418" t="s">
        <v>39</v>
      </c>
      <c r="L418" t="s">
        <v>40</v>
      </c>
      <c r="M418" t="s">
        <v>41</v>
      </c>
      <c r="N418" t="s">
        <v>52</v>
      </c>
      <c r="O418" t="s">
        <v>45</v>
      </c>
      <c r="P418" t="s">
        <v>46</v>
      </c>
      <c r="Q418" s="127">
        <v>20874</v>
      </c>
      <c r="R418" s="129">
        <v>1</v>
      </c>
      <c r="S418" s="133">
        <v>41870</v>
      </c>
      <c r="U418" s="127">
        <v>8739.9439999999995</v>
      </c>
      <c r="V418" s="131">
        <v>1.6799999999999999E-4</v>
      </c>
      <c r="W418" s="131">
        <v>1.02477502891033E-2</v>
      </c>
      <c r="X418" s="131">
        <v>2.1711093620559898E-3</v>
      </c>
    </row>
    <row r="419" spans="1:24">
      <c r="A419" s="121">
        <v>1035</v>
      </c>
      <c r="B419">
        <v>9939</v>
      </c>
      <c r="C419" t="s">
        <v>81</v>
      </c>
      <c r="D419" t="s">
        <v>82</v>
      </c>
      <c r="E419" t="s">
        <v>35</v>
      </c>
      <c r="F419" t="s">
        <v>4104</v>
      </c>
      <c r="G419" t="s">
        <v>85</v>
      </c>
      <c r="H419" t="s">
        <v>38</v>
      </c>
      <c r="I419" t="s">
        <v>1963</v>
      </c>
      <c r="J419" t="s">
        <v>39</v>
      </c>
      <c r="K419" t="s">
        <v>39</v>
      </c>
      <c r="L419" t="s">
        <v>40</v>
      </c>
      <c r="M419" t="s">
        <v>41</v>
      </c>
      <c r="N419" t="s">
        <v>72</v>
      </c>
      <c r="O419" t="s">
        <v>45</v>
      </c>
      <c r="P419" t="s">
        <v>46</v>
      </c>
      <c r="Q419" s="127">
        <v>18568</v>
      </c>
      <c r="R419" s="129">
        <v>1</v>
      </c>
      <c r="S419" s="133">
        <v>1890</v>
      </c>
      <c r="U419" s="127">
        <v>350.935</v>
      </c>
      <c r="V419" s="131">
        <v>3.1999999999999999E-5</v>
      </c>
      <c r="W419" s="131">
        <v>4.1147819477472403E-4</v>
      </c>
      <c r="X419" s="131">
        <v>8.7176612988631595E-5</v>
      </c>
    </row>
    <row r="420" spans="1:24">
      <c r="A420" s="121">
        <v>1035</v>
      </c>
      <c r="B420">
        <v>9939</v>
      </c>
      <c r="C420" t="s">
        <v>2640</v>
      </c>
      <c r="D420" t="s">
        <v>2641</v>
      </c>
      <c r="E420" t="s">
        <v>35</v>
      </c>
      <c r="F420" t="s">
        <v>4105</v>
      </c>
      <c r="G420" t="s">
        <v>4106</v>
      </c>
      <c r="H420" t="s">
        <v>38</v>
      </c>
      <c r="I420" t="s">
        <v>1963</v>
      </c>
      <c r="J420" t="s">
        <v>39</v>
      </c>
      <c r="K420" t="s">
        <v>39</v>
      </c>
      <c r="L420" t="s">
        <v>40</v>
      </c>
      <c r="M420" t="s">
        <v>41</v>
      </c>
      <c r="N420" t="s">
        <v>1560</v>
      </c>
      <c r="O420" t="s">
        <v>45</v>
      </c>
      <c r="P420" t="s">
        <v>46</v>
      </c>
      <c r="Q420" s="127">
        <v>14470</v>
      </c>
      <c r="R420" s="129">
        <v>1</v>
      </c>
      <c r="S420" s="133">
        <v>5358</v>
      </c>
      <c r="U420" s="127">
        <v>775.303</v>
      </c>
      <c r="V420" s="131">
        <v>9.9700000000000006E-4</v>
      </c>
      <c r="W420" s="131">
        <v>9.0905704030872403E-4</v>
      </c>
      <c r="X420" s="131">
        <v>1.9259468616792999E-4</v>
      </c>
    </row>
    <row r="421" spans="1:24">
      <c r="A421" s="121">
        <v>1035</v>
      </c>
      <c r="B421">
        <v>9939</v>
      </c>
      <c r="C421" t="s">
        <v>2521</v>
      </c>
      <c r="D421" t="s">
        <v>2522</v>
      </c>
      <c r="E421" t="s">
        <v>35</v>
      </c>
      <c r="F421" t="s">
        <v>4107</v>
      </c>
      <c r="G421" t="s">
        <v>4108</v>
      </c>
      <c r="H421" t="s">
        <v>38</v>
      </c>
      <c r="I421" t="s">
        <v>1963</v>
      </c>
      <c r="J421" t="s">
        <v>39</v>
      </c>
      <c r="K421" t="s">
        <v>39</v>
      </c>
      <c r="L421" t="s">
        <v>40</v>
      </c>
      <c r="M421" t="s">
        <v>41</v>
      </c>
      <c r="N421" t="s">
        <v>65</v>
      </c>
      <c r="O421" t="s">
        <v>45</v>
      </c>
      <c r="P421" t="s">
        <v>46</v>
      </c>
      <c r="Q421" s="127">
        <v>118744</v>
      </c>
      <c r="R421" s="129">
        <v>1</v>
      </c>
      <c r="S421" s="133">
        <v>3020</v>
      </c>
      <c r="U421" s="127">
        <v>3586.069</v>
      </c>
      <c r="V421" s="131">
        <v>1.256E-3</v>
      </c>
      <c r="W421" s="131">
        <v>4.2047338544607699E-3</v>
      </c>
      <c r="X421" s="131">
        <v>8.9082352505022802E-4</v>
      </c>
    </row>
    <row r="422" spans="1:24">
      <c r="A422" s="121">
        <v>1035</v>
      </c>
      <c r="B422">
        <v>9939</v>
      </c>
      <c r="C422" t="s">
        <v>4109</v>
      </c>
      <c r="D422" t="s">
        <v>4110</v>
      </c>
      <c r="E422" t="s">
        <v>35</v>
      </c>
      <c r="F422" t="s">
        <v>4111</v>
      </c>
      <c r="G422" t="s">
        <v>4112</v>
      </c>
      <c r="H422" t="s">
        <v>38</v>
      </c>
      <c r="I422" t="s">
        <v>1963</v>
      </c>
      <c r="J422" t="s">
        <v>39</v>
      </c>
      <c r="K422" t="s">
        <v>39</v>
      </c>
      <c r="L422" t="s">
        <v>40</v>
      </c>
      <c r="M422" t="s">
        <v>41</v>
      </c>
      <c r="N422" t="s">
        <v>65</v>
      </c>
      <c r="O422" t="s">
        <v>45</v>
      </c>
      <c r="P422" t="s">
        <v>46</v>
      </c>
      <c r="Q422" s="127">
        <v>7205</v>
      </c>
      <c r="R422" s="129">
        <v>1</v>
      </c>
      <c r="S422" s="133">
        <v>1596</v>
      </c>
      <c r="T422" s="127">
        <v>3.637</v>
      </c>
      <c r="U422" s="127">
        <v>118.629</v>
      </c>
      <c r="V422" s="131">
        <v>1.8200000000000001E-4</v>
      </c>
      <c r="W422" s="131">
        <v>1.39094570540144E-4</v>
      </c>
      <c r="X422" s="131">
        <v>2.94688605587878E-5</v>
      </c>
    </row>
    <row r="423" spans="1:24">
      <c r="A423" s="121">
        <v>1035</v>
      </c>
      <c r="B423">
        <v>9939</v>
      </c>
      <c r="C423" t="s">
        <v>4113</v>
      </c>
      <c r="D423" t="s">
        <v>4114</v>
      </c>
      <c r="E423" t="s">
        <v>35</v>
      </c>
      <c r="F423" t="s">
        <v>4115</v>
      </c>
      <c r="G423" t="s">
        <v>4116</v>
      </c>
      <c r="H423" t="s">
        <v>38</v>
      </c>
      <c r="I423" t="s">
        <v>1963</v>
      </c>
      <c r="J423" t="s">
        <v>39</v>
      </c>
      <c r="K423" t="s">
        <v>39</v>
      </c>
      <c r="L423" t="s">
        <v>40</v>
      </c>
      <c r="M423" t="s">
        <v>41</v>
      </c>
      <c r="N423" t="s">
        <v>1545</v>
      </c>
      <c r="O423" t="s">
        <v>45</v>
      </c>
      <c r="P423" t="s">
        <v>46</v>
      </c>
      <c r="Q423" s="127">
        <v>13983</v>
      </c>
      <c r="R423" s="129">
        <v>1</v>
      </c>
      <c r="S423" s="133">
        <v>20880</v>
      </c>
      <c r="U423" s="127">
        <v>2919.65</v>
      </c>
      <c r="V423" s="131">
        <v>9.4600000000000001E-4</v>
      </c>
      <c r="W423" s="131">
        <v>3.4233456090050299E-3</v>
      </c>
      <c r="X423" s="131">
        <v>7.2527701120578302E-4</v>
      </c>
    </row>
    <row r="424" spans="1:24">
      <c r="A424" s="121">
        <v>1035</v>
      </c>
      <c r="B424">
        <v>9939</v>
      </c>
      <c r="C424" t="s">
        <v>4117</v>
      </c>
      <c r="D424" t="s">
        <v>4118</v>
      </c>
      <c r="E424" t="s">
        <v>35</v>
      </c>
      <c r="F424" t="s">
        <v>4119</v>
      </c>
      <c r="G424" t="s">
        <v>4120</v>
      </c>
      <c r="H424" t="s">
        <v>38</v>
      </c>
      <c r="I424" t="s">
        <v>1963</v>
      </c>
      <c r="J424" t="s">
        <v>39</v>
      </c>
      <c r="K424" t="s">
        <v>39</v>
      </c>
      <c r="L424" t="s">
        <v>40</v>
      </c>
      <c r="M424" t="s">
        <v>41</v>
      </c>
      <c r="N424" t="s">
        <v>630</v>
      </c>
      <c r="O424" t="s">
        <v>45</v>
      </c>
      <c r="P424" t="s">
        <v>46</v>
      </c>
      <c r="Q424" s="127">
        <v>7767</v>
      </c>
      <c r="R424" s="129">
        <v>1</v>
      </c>
      <c r="S424" s="133">
        <v>3747</v>
      </c>
      <c r="U424" s="127">
        <v>291.029</v>
      </c>
      <c r="V424" s="131">
        <v>2.1999999999999999E-5</v>
      </c>
      <c r="W424" s="131">
        <v>3.4123761073670799E-4</v>
      </c>
      <c r="X424" s="131">
        <v>7.2295299012492499E-5</v>
      </c>
    </row>
    <row r="425" spans="1:24">
      <c r="A425" s="121">
        <v>1035</v>
      </c>
      <c r="B425">
        <v>9939</v>
      </c>
      <c r="C425" t="s">
        <v>4121</v>
      </c>
      <c r="D425" t="s">
        <v>4122</v>
      </c>
      <c r="E425" t="s">
        <v>189</v>
      </c>
      <c r="F425" t="s">
        <v>4123</v>
      </c>
      <c r="G425" t="s">
        <v>4124</v>
      </c>
      <c r="H425" t="s">
        <v>38</v>
      </c>
      <c r="I425" t="s">
        <v>1963</v>
      </c>
      <c r="J425" t="s">
        <v>39</v>
      </c>
      <c r="K425" t="s">
        <v>39</v>
      </c>
      <c r="L425" t="s">
        <v>40</v>
      </c>
      <c r="M425" t="s">
        <v>41</v>
      </c>
      <c r="N425" t="s">
        <v>43</v>
      </c>
      <c r="O425" t="s">
        <v>45</v>
      </c>
      <c r="P425" t="s">
        <v>46</v>
      </c>
      <c r="Q425" s="127">
        <v>123534</v>
      </c>
      <c r="R425" s="129">
        <v>1</v>
      </c>
      <c r="S425" s="133">
        <v>25850</v>
      </c>
      <c r="U425" s="127">
        <v>31933.539000000001</v>
      </c>
      <c r="V425" s="131">
        <v>2.3709999999999998E-3</v>
      </c>
      <c r="W425" s="131">
        <v>3.7442681670257799E-2</v>
      </c>
      <c r="X425" s="131">
        <v>7.9326832154778901E-3</v>
      </c>
    </row>
    <row r="426" spans="1:24">
      <c r="A426" s="121">
        <v>1035</v>
      </c>
      <c r="B426">
        <v>9939</v>
      </c>
      <c r="C426" t="s">
        <v>260</v>
      </c>
      <c r="D426" t="s">
        <v>261</v>
      </c>
      <c r="E426" t="s">
        <v>189</v>
      </c>
      <c r="F426" t="s">
        <v>4125</v>
      </c>
      <c r="G426" t="s">
        <v>4126</v>
      </c>
      <c r="H426" t="s">
        <v>38</v>
      </c>
      <c r="I426" t="s">
        <v>1963</v>
      </c>
      <c r="J426" t="s">
        <v>39</v>
      </c>
      <c r="K426" t="s">
        <v>181</v>
      </c>
      <c r="L426" t="s">
        <v>40</v>
      </c>
      <c r="M426" t="s">
        <v>41</v>
      </c>
      <c r="N426" t="s">
        <v>72</v>
      </c>
      <c r="O426" t="s">
        <v>45</v>
      </c>
      <c r="P426" t="s">
        <v>46</v>
      </c>
      <c r="Q426" s="127">
        <v>10704</v>
      </c>
      <c r="R426" s="129">
        <v>1</v>
      </c>
      <c r="S426" s="133">
        <v>35120</v>
      </c>
      <c r="U426" s="127">
        <v>3759.2449999999999</v>
      </c>
      <c r="V426" s="131">
        <v>1.8799999999999999E-4</v>
      </c>
      <c r="W426" s="131">
        <v>4.4077860072750403E-3</v>
      </c>
      <c r="X426" s="131">
        <v>9.3384256996484295E-4</v>
      </c>
    </row>
    <row r="427" spans="1:24">
      <c r="A427" s="121">
        <v>1035</v>
      </c>
      <c r="B427">
        <v>9939</v>
      </c>
      <c r="C427" t="s">
        <v>4127</v>
      </c>
      <c r="D427" t="s">
        <v>4128</v>
      </c>
      <c r="E427" t="s">
        <v>35</v>
      </c>
      <c r="F427" t="s">
        <v>4129</v>
      </c>
      <c r="G427" t="s">
        <v>4130</v>
      </c>
      <c r="H427" t="s">
        <v>38</v>
      </c>
      <c r="I427" t="s">
        <v>1963</v>
      </c>
      <c r="J427" t="s">
        <v>39</v>
      </c>
      <c r="K427" t="s">
        <v>39</v>
      </c>
      <c r="L427" t="s">
        <v>40</v>
      </c>
      <c r="M427" t="s">
        <v>41</v>
      </c>
      <c r="N427" t="s">
        <v>1562</v>
      </c>
      <c r="O427" t="s">
        <v>45</v>
      </c>
      <c r="P427" t="s">
        <v>46</v>
      </c>
      <c r="Q427" s="127">
        <v>28273</v>
      </c>
      <c r="R427" s="129">
        <v>1</v>
      </c>
      <c r="S427" s="133">
        <v>600</v>
      </c>
      <c r="T427" s="127">
        <v>1.4339999999999999</v>
      </c>
      <c r="U427" s="127">
        <v>171.072</v>
      </c>
      <c r="V427" s="131">
        <v>5.1099999999999995E-4</v>
      </c>
      <c r="W427" s="131">
        <v>2.0058472725103499E-4</v>
      </c>
      <c r="X427" s="131">
        <v>4.2496291081881398E-5</v>
      </c>
    </row>
    <row r="428" spans="1:24">
      <c r="A428" s="121">
        <v>1035</v>
      </c>
      <c r="B428">
        <v>9939</v>
      </c>
      <c r="C428" t="s">
        <v>4131</v>
      </c>
      <c r="D428" t="s">
        <v>4132</v>
      </c>
      <c r="E428" t="s">
        <v>35</v>
      </c>
      <c r="F428" t="s">
        <v>4133</v>
      </c>
      <c r="G428" t="s">
        <v>4134</v>
      </c>
      <c r="H428" t="s">
        <v>38</v>
      </c>
      <c r="I428" t="s">
        <v>1963</v>
      </c>
      <c r="J428" t="s">
        <v>39</v>
      </c>
      <c r="K428" t="s">
        <v>39</v>
      </c>
      <c r="L428" t="s">
        <v>40</v>
      </c>
      <c r="M428" t="s">
        <v>41</v>
      </c>
      <c r="N428" t="s">
        <v>1562</v>
      </c>
      <c r="O428" t="s">
        <v>45</v>
      </c>
      <c r="P428" t="s">
        <v>46</v>
      </c>
      <c r="Q428" s="127">
        <v>451782</v>
      </c>
      <c r="R428" s="129">
        <v>1</v>
      </c>
      <c r="S428" s="133">
        <v>100</v>
      </c>
      <c r="U428" s="127">
        <v>451.78199999999998</v>
      </c>
      <c r="V428" s="131">
        <v>8.8400000000000002E-4</v>
      </c>
      <c r="W428" s="131">
        <v>5.2972298530245599E-4</v>
      </c>
      <c r="X428" s="131">
        <v>1.1222819645686701E-4</v>
      </c>
    </row>
    <row r="429" spans="1:24">
      <c r="A429" s="121">
        <v>1035</v>
      </c>
      <c r="B429">
        <v>9939</v>
      </c>
      <c r="C429" t="s">
        <v>2606</v>
      </c>
      <c r="D429" t="s">
        <v>2607</v>
      </c>
      <c r="E429" t="s">
        <v>35</v>
      </c>
      <c r="F429" t="s">
        <v>4135</v>
      </c>
      <c r="G429" t="s">
        <v>4136</v>
      </c>
      <c r="H429" t="s">
        <v>38</v>
      </c>
      <c r="I429" t="s">
        <v>1963</v>
      </c>
      <c r="J429" t="s">
        <v>39</v>
      </c>
      <c r="K429" t="s">
        <v>39</v>
      </c>
      <c r="L429" t="s">
        <v>40</v>
      </c>
      <c r="M429" t="s">
        <v>41</v>
      </c>
      <c r="N429" t="s">
        <v>52</v>
      </c>
      <c r="O429" t="s">
        <v>45</v>
      </c>
      <c r="P429" t="s">
        <v>46</v>
      </c>
      <c r="Q429" s="127">
        <v>790153</v>
      </c>
      <c r="R429" s="129">
        <v>1</v>
      </c>
      <c r="S429" s="133">
        <v>210</v>
      </c>
      <c r="T429" s="127">
        <v>25.838000000000001</v>
      </c>
      <c r="U429" s="127">
        <v>1685.1590000000001</v>
      </c>
      <c r="V429" s="131">
        <v>9.3000000000000005E-4</v>
      </c>
      <c r="W429" s="131">
        <v>1.9758813213147002E-3</v>
      </c>
      <c r="X429" s="131">
        <v>4.18614263032872E-4</v>
      </c>
    </row>
    <row r="430" spans="1:24">
      <c r="A430" s="121">
        <v>1035</v>
      </c>
      <c r="B430">
        <v>9939</v>
      </c>
      <c r="C430" t="s">
        <v>2566</v>
      </c>
      <c r="D430" t="s">
        <v>2567</v>
      </c>
      <c r="E430" t="s">
        <v>35</v>
      </c>
      <c r="F430" t="s">
        <v>4137</v>
      </c>
      <c r="G430" t="s">
        <v>4138</v>
      </c>
      <c r="H430" t="s">
        <v>38</v>
      </c>
      <c r="I430" t="s">
        <v>1963</v>
      </c>
      <c r="J430" t="s">
        <v>39</v>
      </c>
      <c r="K430" t="s">
        <v>39</v>
      </c>
      <c r="L430" t="s">
        <v>40</v>
      </c>
      <c r="M430" t="s">
        <v>41</v>
      </c>
      <c r="N430" t="s">
        <v>80</v>
      </c>
      <c r="O430" t="s">
        <v>45</v>
      </c>
      <c r="P430" t="s">
        <v>46</v>
      </c>
      <c r="Q430" s="127">
        <v>16669</v>
      </c>
      <c r="R430" s="129">
        <v>1</v>
      </c>
      <c r="S430" s="133">
        <v>3520</v>
      </c>
      <c r="U430" s="127">
        <v>586.74900000000002</v>
      </c>
      <c r="V430" s="131">
        <v>1.8699999999999999E-4</v>
      </c>
      <c r="W430" s="131">
        <v>6.8797412459689297E-4</v>
      </c>
      <c r="X430" s="131">
        <v>1.4575560690162801E-4</v>
      </c>
    </row>
    <row r="431" spans="1:24">
      <c r="A431" s="121">
        <v>1035</v>
      </c>
      <c r="B431">
        <v>9939</v>
      </c>
      <c r="C431" t="s">
        <v>120</v>
      </c>
      <c r="D431" t="s">
        <v>121</v>
      </c>
      <c r="E431" t="s">
        <v>35</v>
      </c>
      <c r="F431" t="s">
        <v>4139</v>
      </c>
      <c r="G431" t="s">
        <v>124</v>
      </c>
      <c r="H431" t="s">
        <v>38</v>
      </c>
      <c r="I431" t="s">
        <v>1963</v>
      </c>
      <c r="J431" t="s">
        <v>39</v>
      </c>
      <c r="K431" t="s">
        <v>39</v>
      </c>
      <c r="L431" t="s">
        <v>40</v>
      </c>
      <c r="M431" t="s">
        <v>41</v>
      </c>
      <c r="N431" t="s">
        <v>1563</v>
      </c>
      <c r="O431" t="s">
        <v>45</v>
      </c>
      <c r="P431" t="s">
        <v>46</v>
      </c>
      <c r="Q431" s="127">
        <v>59077</v>
      </c>
      <c r="R431" s="129">
        <v>1</v>
      </c>
      <c r="S431" s="133">
        <v>3525</v>
      </c>
      <c r="U431" s="127">
        <v>2082.4639999999999</v>
      </c>
      <c r="V431" s="131">
        <v>7.9900000000000001E-4</v>
      </c>
      <c r="W431" s="131">
        <v>2.4417289296511102E-3</v>
      </c>
      <c r="X431" s="131">
        <v>5.1730969131882801E-4</v>
      </c>
    </row>
    <row r="432" spans="1:24">
      <c r="A432" s="121">
        <v>1035</v>
      </c>
      <c r="B432">
        <v>9939</v>
      </c>
      <c r="C432" t="s">
        <v>4140</v>
      </c>
      <c r="D432" t="s">
        <v>4141</v>
      </c>
      <c r="E432" t="s">
        <v>35</v>
      </c>
      <c r="F432" t="s">
        <v>4142</v>
      </c>
      <c r="G432" t="s">
        <v>4143</v>
      </c>
      <c r="H432" t="s">
        <v>38</v>
      </c>
      <c r="I432" t="s">
        <v>1963</v>
      </c>
      <c r="J432" t="s">
        <v>39</v>
      </c>
      <c r="K432" t="s">
        <v>39</v>
      </c>
      <c r="L432" t="s">
        <v>40</v>
      </c>
      <c r="M432" t="s">
        <v>41</v>
      </c>
      <c r="N432" t="s">
        <v>43</v>
      </c>
      <c r="O432" t="s">
        <v>45</v>
      </c>
      <c r="P432" t="s">
        <v>46</v>
      </c>
      <c r="Q432" s="127">
        <v>358512</v>
      </c>
      <c r="R432" s="129">
        <v>1</v>
      </c>
      <c r="S432" s="133">
        <v>10860</v>
      </c>
      <c r="U432" s="127">
        <v>38934.402999999998</v>
      </c>
      <c r="V432" s="131">
        <v>1.157E-3</v>
      </c>
      <c r="W432" s="131">
        <v>4.56513280610416E-2</v>
      </c>
      <c r="X432" s="131">
        <v>9.6717838498667098E-3</v>
      </c>
    </row>
    <row r="433" spans="1:24">
      <c r="A433" s="121">
        <v>1035</v>
      </c>
      <c r="B433">
        <v>9939</v>
      </c>
      <c r="C433" t="s">
        <v>74</v>
      </c>
      <c r="D433" t="s">
        <v>75</v>
      </c>
      <c r="E433" t="s">
        <v>76</v>
      </c>
      <c r="F433" t="s">
        <v>4144</v>
      </c>
      <c r="G433" t="s">
        <v>79</v>
      </c>
      <c r="H433" t="s">
        <v>38</v>
      </c>
      <c r="I433" t="s">
        <v>1963</v>
      </c>
      <c r="J433" t="s">
        <v>39</v>
      </c>
      <c r="K433" t="s">
        <v>181</v>
      </c>
      <c r="L433" t="s">
        <v>40</v>
      </c>
      <c r="M433" t="s">
        <v>41</v>
      </c>
      <c r="N433" t="s">
        <v>80</v>
      </c>
      <c r="O433" t="s">
        <v>45</v>
      </c>
      <c r="P433" t="s">
        <v>46</v>
      </c>
      <c r="Q433" s="127">
        <v>16408</v>
      </c>
      <c r="R433" s="129">
        <v>1</v>
      </c>
      <c r="S433" s="133">
        <v>12900</v>
      </c>
      <c r="U433" s="127">
        <v>2116.6320000000001</v>
      </c>
      <c r="V433" s="131">
        <v>1.3799999999999999E-4</v>
      </c>
      <c r="W433" s="131">
        <v>2.4817912662007499E-3</v>
      </c>
      <c r="X433" s="131">
        <v>5.2579737998169904E-4</v>
      </c>
    </row>
    <row r="434" spans="1:24">
      <c r="A434" s="121">
        <v>1035</v>
      </c>
      <c r="B434">
        <v>9939</v>
      </c>
      <c r="C434" t="s">
        <v>4145</v>
      </c>
      <c r="D434" t="s">
        <v>4146</v>
      </c>
      <c r="E434" t="s">
        <v>35</v>
      </c>
      <c r="F434" t="s">
        <v>4147</v>
      </c>
      <c r="G434" t="s">
        <v>4148</v>
      </c>
      <c r="H434" t="s">
        <v>38</v>
      </c>
      <c r="I434" t="s">
        <v>1963</v>
      </c>
      <c r="J434" t="s">
        <v>39</v>
      </c>
      <c r="K434" t="s">
        <v>39</v>
      </c>
      <c r="L434" t="s">
        <v>40</v>
      </c>
      <c r="M434" t="s">
        <v>41</v>
      </c>
      <c r="N434" t="s">
        <v>157</v>
      </c>
      <c r="O434" t="s">
        <v>45</v>
      </c>
      <c r="P434" t="s">
        <v>46</v>
      </c>
      <c r="Q434" s="127">
        <v>8963</v>
      </c>
      <c r="R434" s="129">
        <v>1</v>
      </c>
      <c r="S434" s="133">
        <v>57240</v>
      </c>
      <c r="U434" s="127">
        <v>5130.4210000000003</v>
      </c>
      <c r="V434" s="131">
        <v>5.4299999999999997E-4</v>
      </c>
      <c r="W434" s="131">
        <v>6.0155164081858196E-3</v>
      </c>
      <c r="X434" s="131">
        <v>1.27445962508483E-3</v>
      </c>
    </row>
    <row r="435" spans="1:24">
      <c r="A435" s="121">
        <v>1035</v>
      </c>
      <c r="B435">
        <v>9939</v>
      </c>
      <c r="C435" t="s">
        <v>2635</v>
      </c>
      <c r="D435" t="s">
        <v>2636</v>
      </c>
      <c r="E435" t="s">
        <v>35</v>
      </c>
      <c r="F435" t="s">
        <v>4149</v>
      </c>
      <c r="G435" t="s">
        <v>4150</v>
      </c>
      <c r="H435" t="s">
        <v>38</v>
      </c>
      <c r="I435" t="s">
        <v>1963</v>
      </c>
      <c r="J435" t="s">
        <v>39</v>
      </c>
      <c r="K435" t="s">
        <v>39</v>
      </c>
      <c r="L435" t="s">
        <v>40</v>
      </c>
      <c r="M435" t="s">
        <v>41</v>
      </c>
      <c r="N435" t="s">
        <v>65</v>
      </c>
      <c r="O435" t="s">
        <v>45</v>
      </c>
      <c r="P435" t="s">
        <v>46</v>
      </c>
      <c r="Q435" s="127">
        <v>55256</v>
      </c>
      <c r="R435" s="129">
        <v>1</v>
      </c>
      <c r="S435" s="133">
        <v>2770</v>
      </c>
      <c r="U435" s="127">
        <v>1530.5909999999999</v>
      </c>
      <c r="V435" s="131">
        <v>4.3899999999999999E-4</v>
      </c>
      <c r="W435" s="131">
        <v>1.7946472850659599E-3</v>
      </c>
      <c r="X435" s="131">
        <v>3.8021764897395701E-4</v>
      </c>
    </row>
    <row r="436" spans="1:24">
      <c r="A436" s="121">
        <v>1035</v>
      </c>
      <c r="B436">
        <v>9939</v>
      </c>
      <c r="C436" t="s">
        <v>4151</v>
      </c>
      <c r="D436" t="s">
        <v>4152</v>
      </c>
      <c r="E436" t="s">
        <v>35</v>
      </c>
      <c r="F436" t="s">
        <v>4153</v>
      </c>
      <c r="G436" t="s">
        <v>4154</v>
      </c>
      <c r="H436" t="s">
        <v>38</v>
      </c>
      <c r="I436" t="s">
        <v>1963</v>
      </c>
      <c r="J436" t="s">
        <v>39</v>
      </c>
      <c r="K436" t="s">
        <v>39</v>
      </c>
      <c r="L436" t="s">
        <v>40</v>
      </c>
      <c r="M436" t="s">
        <v>41</v>
      </c>
      <c r="N436" t="s">
        <v>65</v>
      </c>
      <c r="O436" t="s">
        <v>45</v>
      </c>
      <c r="P436" t="s">
        <v>46</v>
      </c>
      <c r="Q436" s="127">
        <v>1097</v>
      </c>
      <c r="R436" s="129">
        <v>1</v>
      </c>
      <c r="S436" s="133">
        <v>28340</v>
      </c>
      <c r="U436" s="127">
        <v>310.89</v>
      </c>
      <c r="V436" s="131">
        <v>8.8699999999999998E-4</v>
      </c>
      <c r="W436" s="131">
        <v>3.6452420184089499E-4</v>
      </c>
      <c r="X436" s="131">
        <v>7.7228843891160199E-5</v>
      </c>
    </row>
    <row r="437" spans="1:24">
      <c r="A437" s="121">
        <v>1035</v>
      </c>
      <c r="B437">
        <v>9939</v>
      </c>
      <c r="C437" t="s">
        <v>4155</v>
      </c>
      <c r="D437" t="s">
        <v>4156</v>
      </c>
      <c r="E437" t="s">
        <v>35</v>
      </c>
      <c r="F437" t="s">
        <v>4157</v>
      </c>
      <c r="G437" t="s">
        <v>4158</v>
      </c>
      <c r="H437" t="s">
        <v>38</v>
      </c>
      <c r="I437" t="s">
        <v>1963</v>
      </c>
      <c r="J437" t="s">
        <v>39</v>
      </c>
      <c r="K437" t="s">
        <v>39</v>
      </c>
      <c r="L437" t="s">
        <v>40</v>
      </c>
      <c r="M437" t="s">
        <v>41</v>
      </c>
      <c r="N437" t="s">
        <v>1551</v>
      </c>
      <c r="O437" t="s">
        <v>45</v>
      </c>
      <c r="P437" t="s">
        <v>46</v>
      </c>
      <c r="Q437" s="127">
        <v>10236</v>
      </c>
      <c r="R437" s="129">
        <v>1</v>
      </c>
      <c r="S437" s="133">
        <v>1656</v>
      </c>
      <c r="U437" s="127">
        <v>169.50800000000001</v>
      </c>
      <c r="V437" s="131">
        <v>5.1099999999999995E-4</v>
      </c>
      <c r="W437" s="131">
        <v>1.98751540672993E-4</v>
      </c>
      <c r="X437" s="131">
        <v>4.2107908419375003E-5</v>
      </c>
    </row>
    <row r="438" spans="1:24">
      <c r="A438" s="121">
        <v>1035</v>
      </c>
      <c r="B438">
        <v>9939</v>
      </c>
      <c r="C438" t="s">
        <v>524</v>
      </c>
      <c r="D438" t="s">
        <v>525</v>
      </c>
      <c r="E438" t="s">
        <v>189</v>
      </c>
      <c r="F438" t="s">
        <v>4159</v>
      </c>
      <c r="G438" t="s">
        <v>4160</v>
      </c>
      <c r="H438" t="s">
        <v>38</v>
      </c>
      <c r="I438" t="s">
        <v>1963</v>
      </c>
      <c r="J438" t="s">
        <v>39</v>
      </c>
      <c r="K438" t="s">
        <v>1372</v>
      </c>
      <c r="L438" t="s">
        <v>40</v>
      </c>
      <c r="M438" t="s">
        <v>41</v>
      </c>
      <c r="N438" t="s">
        <v>80</v>
      </c>
      <c r="O438" t="s">
        <v>45</v>
      </c>
      <c r="P438" t="s">
        <v>46</v>
      </c>
      <c r="Q438" s="127">
        <v>63409</v>
      </c>
      <c r="R438" s="129">
        <v>1</v>
      </c>
      <c r="S438" s="133">
        <v>3665</v>
      </c>
      <c r="U438" s="127">
        <v>2323.94</v>
      </c>
      <c r="V438" s="131">
        <v>3.4400000000000001E-4</v>
      </c>
      <c r="W438" s="131">
        <v>2.7248636621320498E-3</v>
      </c>
      <c r="X438" s="131">
        <v>5.7729519555835003E-4</v>
      </c>
    </row>
    <row r="439" spans="1:24">
      <c r="A439" s="121">
        <v>1035</v>
      </c>
      <c r="B439">
        <v>9939</v>
      </c>
      <c r="C439" t="s">
        <v>2849</v>
      </c>
      <c r="D439" t="s">
        <v>2850</v>
      </c>
      <c r="E439" t="s">
        <v>35</v>
      </c>
      <c r="F439" t="s">
        <v>4162</v>
      </c>
      <c r="G439" t="s">
        <v>4163</v>
      </c>
      <c r="H439" t="s">
        <v>38</v>
      </c>
      <c r="I439" t="s">
        <v>1963</v>
      </c>
      <c r="J439" t="s">
        <v>39</v>
      </c>
      <c r="K439" t="s">
        <v>39</v>
      </c>
      <c r="L439" t="s">
        <v>40</v>
      </c>
      <c r="M439" t="s">
        <v>41</v>
      </c>
      <c r="N439" t="s">
        <v>1563</v>
      </c>
      <c r="O439" t="s">
        <v>45</v>
      </c>
      <c r="P439" t="s">
        <v>46</v>
      </c>
      <c r="Q439" s="127">
        <v>131069</v>
      </c>
      <c r="R439" s="129">
        <v>1</v>
      </c>
      <c r="S439" s="133">
        <v>1391</v>
      </c>
      <c r="U439" s="127">
        <v>1823.17</v>
      </c>
      <c r="V439" s="131">
        <v>4.0299999999999998E-4</v>
      </c>
      <c r="W439" s="131">
        <v>2.1377012450076601E-3</v>
      </c>
      <c r="X439" s="131">
        <v>4.5289776344862199E-4</v>
      </c>
    </row>
    <row r="440" spans="1:24">
      <c r="A440" s="121">
        <v>1035</v>
      </c>
      <c r="B440">
        <v>9939</v>
      </c>
      <c r="C440" t="s">
        <v>2853</v>
      </c>
      <c r="D440" t="s">
        <v>2854</v>
      </c>
      <c r="E440" t="s">
        <v>35</v>
      </c>
      <c r="F440" t="s">
        <v>4168</v>
      </c>
      <c r="G440" t="s">
        <v>4169</v>
      </c>
      <c r="H440" t="s">
        <v>38</v>
      </c>
      <c r="I440" t="s">
        <v>1963</v>
      </c>
      <c r="J440" t="s">
        <v>39</v>
      </c>
      <c r="K440" t="s">
        <v>39</v>
      </c>
      <c r="L440" t="s">
        <v>40</v>
      </c>
      <c r="M440" t="s">
        <v>41</v>
      </c>
      <c r="N440" t="s">
        <v>72</v>
      </c>
      <c r="O440" t="s">
        <v>45</v>
      </c>
      <c r="P440" t="s">
        <v>46</v>
      </c>
      <c r="Q440" s="127">
        <v>2452</v>
      </c>
      <c r="R440" s="129">
        <v>1</v>
      </c>
      <c r="S440" s="133">
        <v>5891</v>
      </c>
      <c r="U440" s="127">
        <v>144.447</v>
      </c>
      <c r="V440" s="131">
        <v>1.2E-5</v>
      </c>
      <c r="W440" s="131">
        <v>1.6936722925955201E-4</v>
      </c>
      <c r="X440" s="131">
        <v>3.5882488028801398E-5</v>
      </c>
    </row>
    <row r="441" spans="1:24">
      <c r="A441" s="121">
        <v>1035</v>
      </c>
      <c r="B441">
        <v>9939</v>
      </c>
      <c r="C441" t="s">
        <v>4170</v>
      </c>
      <c r="D441" t="s">
        <v>4171</v>
      </c>
      <c r="E441" t="s">
        <v>35</v>
      </c>
      <c r="F441" t="s">
        <v>4172</v>
      </c>
      <c r="G441" t="s">
        <v>4173</v>
      </c>
      <c r="H441" t="s">
        <v>38</v>
      </c>
      <c r="I441" t="s">
        <v>1963</v>
      </c>
      <c r="J441" t="s">
        <v>39</v>
      </c>
      <c r="K441" t="s">
        <v>39</v>
      </c>
      <c r="L441" t="s">
        <v>40</v>
      </c>
      <c r="M441" t="s">
        <v>41</v>
      </c>
      <c r="N441" t="s">
        <v>43</v>
      </c>
      <c r="O441" t="s">
        <v>45</v>
      </c>
      <c r="P441" t="s">
        <v>46</v>
      </c>
      <c r="Q441" s="127">
        <v>19015</v>
      </c>
      <c r="R441" s="129">
        <v>1</v>
      </c>
      <c r="S441" s="133">
        <v>2285</v>
      </c>
      <c r="U441" s="127">
        <v>434.49299999999999</v>
      </c>
      <c r="V441" s="131">
        <v>1.0629999999999999E-3</v>
      </c>
      <c r="W441" s="131">
        <v>5.0945101093508298E-4</v>
      </c>
      <c r="X441" s="131">
        <v>1.0793333445353E-4</v>
      </c>
    </row>
    <row r="442" spans="1:24">
      <c r="A442" s="121">
        <v>1035</v>
      </c>
      <c r="B442">
        <v>9939</v>
      </c>
      <c r="C442" t="s">
        <v>4364</v>
      </c>
      <c r="D442" t="s">
        <v>4365</v>
      </c>
      <c r="E442" t="s">
        <v>35</v>
      </c>
      <c r="F442" t="s">
        <v>4366</v>
      </c>
      <c r="G442" t="s">
        <v>4367</v>
      </c>
      <c r="H442" t="s">
        <v>38</v>
      </c>
      <c r="I442" t="s">
        <v>1963</v>
      </c>
      <c r="J442" t="s">
        <v>39</v>
      </c>
      <c r="K442" t="s">
        <v>39</v>
      </c>
      <c r="L442" t="s">
        <v>40</v>
      </c>
      <c r="M442" t="s">
        <v>41</v>
      </c>
      <c r="N442" t="s">
        <v>1543</v>
      </c>
      <c r="O442" t="s">
        <v>45</v>
      </c>
      <c r="P442" t="s">
        <v>46</v>
      </c>
      <c r="Q442" s="127">
        <v>4249</v>
      </c>
      <c r="R442" s="129">
        <v>1</v>
      </c>
      <c r="S442" s="133">
        <v>54330</v>
      </c>
      <c r="U442" s="127">
        <v>2308.482</v>
      </c>
      <c r="V442" s="131">
        <v>1.4369999999999999E-3</v>
      </c>
      <c r="W442" s="131">
        <v>2.7067386873317E-3</v>
      </c>
      <c r="X442" s="131">
        <v>5.7345520128000401E-4</v>
      </c>
    </row>
    <row r="443" spans="1:24">
      <c r="A443" s="121">
        <v>1035</v>
      </c>
      <c r="B443">
        <v>9939</v>
      </c>
      <c r="C443" t="s">
        <v>4174</v>
      </c>
      <c r="D443" t="s">
        <v>4175</v>
      </c>
      <c r="E443" t="s">
        <v>35</v>
      </c>
      <c r="F443" t="s">
        <v>4176</v>
      </c>
      <c r="G443" t="s">
        <v>4177</v>
      </c>
      <c r="H443" t="s">
        <v>38</v>
      </c>
      <c r="I443" t="s">
        <v>1963</v>
      </c>
      <c r="J443" t="s">
        <v>39</v>
      </c>
      <c r="K443" t="s">
        <v>39</v>
      </c>
      <c r="L443" t="s">
        <v>40</v>
      </c>
      <c r="M443" t="s">
        <v>41</v>
      </c>
      <c r="N443" t="s">
        <v>539</v>
      </c>
      <c r="O443" t="s">
        <v>45</v>
      </c>
      <c r="P443" t="s">
        <v>46</v>
      </c>
      <c r="Q443" s="127">
        <v>51976</v>
      </c>
      <c r="R443" s="129">
        <v>1</v>
      </c>
      <c r="S443" s="133">
        <v>845.3</v>
      </c>
      <c r="U443" s="127">
        <v>439.35300000000001</v>
      </c>
      <c r="V443" s="131">
        <v>4.86E-4</v>
      </c>
      <c r="W443" s="131">
        <v>5.1514989655659601E-4</v>
      </c>
      <c r="X443" s="131">
        <v>1.0914071203173901E-4</v>
      </c>
    </row>
    <row r="444" spans="1:24">
      <c r="A444" s="121">
        <v>1035</v>
      </c>
      <c r="B444">
        <v>9939</v>
      </c>
      <c r="C444" t="s">
        <v>2709</v>
      </c>
      <c r="D444" t="s">
        <v>2710</v>
      </c>
      <c r="E444" t="s">
        <v>35</v>
      </c>
      <c r="F444" t="s">
        <v>4178</v>
      </c>
      <c r="G444" t="s">
        <v>4179</v>
      </c>
      <c r="H444" t="s">
        <v>38</v>
      </c>
      <c r="I444" t="s">
        <v>1963</v>
      </c>
      <c r="J444" t="s">
        <v>39</v>
      </c>
      <c r="K444" t="s">
        <v>39</v>
      </c>
      <c r="L444" t="s">
        <v>40</v>
      </c>
      <c r="M444" t="s">
        <v>41</v>
      </c>
      <c r="N444" t="s">
        <v>72</v>
      </c>
      <c r="O444" t="s">
        <v>45</v>
      </c>
      <c r="P444" t="s">
        <v>46</v>
      </c>
      <c r="Q444" s="127">
        <v>41708</v>
      </c>
      <c r="R444" s="129">
        <v>1</v>
      </c>
      <c r="S444" s="133">
        <v>14990</v>
      </c>
      <c r="U444" s="127">
        <v>6252.0290000000005</v>
      </c>
      <c r="V444" s="131">
        <v>1.09E-3</v>
      </c>
      <c r="W444" s="131">
        <v>7.3306231147370303E-3</v>
      </c>
      <c r="X444" s="131">
        <v>1.55308082506977E-3</v>
      </c>
    </row>
    <row r="445" spans="1:24">
      <c r="A445" s="121">
        <v>1035</v>
      </c>
      <c r="B445">
        <v>9939</v>
      </c>
      <c r="C445" t="s">
        <v>4180</v>
      </c>
      <c r="D445" t="s">
        <v>4181</v>
      </c>
      <c r="E445" t="s">
        <v>35</v>
      </c>
      <c r="F445" t="s">
        <v>4182</v>
      </c>
      <c r="G445" t="s">
        <v>4183</v>
      </c>
      <c r="H445" t="s">
        <v>38</v>
      </c>
      <c r="I445" t="s">
        <v>1963</v>
      </c>
      <c r="J445" t="s">
        <v>39</v>
      </c>
      <c r="K445" t="s">
        <v>39</v>
      </c>
      <c r="L445" t="s">
        <v>40</v>
      </c>
      <c r="M445" t="s">
        <v>41</v>
      </c>
      <c r="N445" t="s">
        <v>65</v>
      </c>
      <c r="O445" t="s">
        <v>45</v>
      </c>
      <c r="P445" t="s">
        <v>46</v>
      </c>
      <c r="Q445" s="127">
        <v>81660</v>
      </c>
      <c r="R445" s="129">
        <v>1</v>
      </c>
      <c r="S445" s="133">
        <v>4913</v>
      </c>
      <c r="U445" s="127">
        <v>4011.9560000000001</v>
      </c>
      <c r="V445" s="131">
        <v>2.7499999999999998E-3</v>
      </c>
      <c r="W445" s="131">
        <v>4.7040944598888404E-3</v>
      </c>
      <c r="X445" s="131">
        <v>9.9661908552945398E-4</v>
      </c>
    </row>
    <row r="446" spans="1:24">
      <c r="A446" s="121">
        <v>1035</v>
      </c>
      <c r="B446">
        <v>9939</v>
      </c>
      <c r="C446" t="s">
        <v>4187</v>
      </c>
      <c r="D446" t="s">
        <v>4188</v>
      </c>
      <c r="E446" t="s">
        <v>35</v>
      </c>
      <c r="F446" t="s">
        <v>4189</v>
      </c>
      <c r="G446" t="s">
        <v>4190</v>
      </c>
      <c r="H446" t="s">
        <v>38</v>
      </c>
      <c r="I446" t="s">
        <v>1963</v>
      </c>
      <c r="J446" t="s">
        <v>39</v>
      </c>
      <c r="K446" t="s">
        <v>39</v>
      </c>
      <c r="L446" t="s">
        <v>40</v>
      </c>
      <c r="M446" t="s">
        <v>41</v>
      </c>
      <c r="N446" t="s">
        <v>65</v>
      </c>
      <c r="O446" t="s">
        <v>45</v>
      </c>
      <c r="P446" t="s">
        <v>46</v>
      </c>
      <c r="Q446" s="127">
        <v>3605</v>
      </c>
      <c r="R446" s="129">
        <v>1</v>
      </c>
      <c r="S446" s="133">
        <v>1350</v>
      </c>
      <c r="U446" s="127">
        <v>48.667000000000002</v>
      </c>
      <c r="V446" s="131">
        <v>2.4800000000000001E-4</v>
      </c>
      <c r="W446" s="131">
        <v>5.7063569126718801E-5</v>
      </c>
      <c r="X446" s="131">
        <v>1.20896046125445E-5</v>
      </c>
    </row>
    <row r="447" spans="1:24">
      <c r="A447" s="121">
        <v>1035</v>
      </c>
      <c r="B447">
        <v>9939</v>
      </c>
      <c r="C447" t="s">
        <v>4191</v>
      </c>
      <c r="D447" t="s">
        <v>4192</v>
      </c>
      <c r="E447" t="s">
        <v>35</v>
      </c>
      <c r="F447" t="s">
        <v>4193</v>
      </c>
      <c r="G447" t="s">
        <v>4194</v>
      </c>
      <c r="H447" t="s">
        <v>38</v>
      </c>
      <c r="I447" t="s">
        <v>1963</v>
      </c>
      <c r="J447" t="s">
        <v>39</v>
      </c>
      <c r="K447" t="s">
        <v>538</v>
      </c>
      <c r="L447" t="s">
        <v>40</v>
      </c>
      <c r="M447" t="s">
        <v>41</v>
      </c>
      <c r="N447" t="s">
        <v>1551</v>
      </c>
      <c r="O447" t="s">
        <v>45</v>
      </c>
      <c r="P447" t="s">
        <v>46</v>
      </c>
      <c r="Q447" s="127">
        <v>17775</v>
      </c>
      <c r="R447" s="129">
        <v>1</v>
      </c>
      <c r="S447" s="133">
        <v>6245</v>
      </c>
      <c r="U447" s="127">
        <v>1110.049</v>
      </c>
      <c r="V447" s="131">
        <v>1.63E-4</v>
      </c>
      <c r="W447" s="131">
        <v>1.30155326613557E-3</v>
      </c>
      <c r="X447" s="131">
        <v>2.7574974034313E-4</v>
      </c>
    </row>
    <row r="448" spans="1:24">
      <c r="A448" s="121">
        <v>1035</v>
      </c>
      <c r="B448">
        <v>9939</v>
      </c>
      <c r="C448" t="s">
        <v>87</v>
      </c>
      <c r="D448" t="s">
        <v>88</v>
      </c>
      <c r="E448" t="s">
        <v>35</v>
      </c>
      <c r="F448" t="s">
        <v>4195</v>
      </c>
      <c r="G448" t="s">
        <v>91</v>
      </c>
      <c r="H448" t="s">
        <v>38</v>
      </c>
      <c r="I448" t="s">
        <v>1963</v>
      </c>
      <c r="J448" t="s">
        <v>39</v>
      </c>
      <c r="K448" t="s">
        <v>39</v>
      </c>
      <c r="L448" t="s">
        <v>40</v>
      </c>
      <c r="M448" t="s">
        <v>41</v>
      </c>
      <c r="N448" t="s">
        <v>52</v>
      </c>
      <c r="O448" t="s">
        <v>45</v>
      </c>
      <c r="P448" t="s">
        <v>46</v>
      </c>
      <c r="Q448" s="127">
        <v>193200</v>
      </c>
      <c r="R448" s="129">
        <v>1</v>
      </c>
      <c r="S448" s="133">
        <v>638.79999999999995</v>
      </c>
      <c r="U448" s="127">
        <v>1234.162</v>
      </c>
      <c r="V448" s="131">
        <v>3.0890000000000002E-3</v>
      </c>
      <c r="W448" s="131">
        <v>1.44707794267513E-3</v>
      </c>
      <c r="X448" s="131">
        <v>3.0658089632681597E-4</v>
      </c>
    </row>
    <row r="449" spans="1:24">
      <c r="A449" s="121">
        <v>1035</v>
      </c>
      <c r="B449">
        <v>9939</v>
      </c>
      <c r="C449" t="s">
        <v>2900</v>
      </c>
      <c r="D449" t="s">
        <v>2901</v>
      </c>
      <c r="E449" t="s">
        <v>35</v>
      </c>
      <c r="F449" t="s">
        <v>4196</v>
      </c>
      <c r="G449" t="s">
        <v>4197</v>
      </c>
      <c r="H449" t="s">
        <v>38</v>
      </c>
      <c r="I449" t="s">
        <v>1963</v>
      </c>
      <c r="J449" t="s">
        <v>39</v>
      </c>
      <c r="K449" t="s">
        <v>39</v>
      </c>
      <c r="L449" t="s">
        <v>40</v>
      </c>
      <c r="M449" t="s">
        <v>41</v>
      </c>
      <c r="N449" t="s">
        <v>347</v>
      </c>
      <c r="O449" t="s">
        <v>45</v>
      </c>
      <c r="P449" t="s">
        <v>46</v>
      </c>
      <c r="Q449" s="127">
        <v>55141</v>
      </c>
      <c r="R449" s="129">
        <v>1</v>
      </c>
      <c r="S449" s="133">
        <v>1800</v>
      </c>
      <c r="U449" s="127">
        <v>992.53800000000001</v>
      </c>
      <c r="V449" s="131">
        <v>2.7E-4</v>
      </c>
      <c r="W449" s="131">
        <v>1.16376967738008E-3</v>
      </c>
      <c r="X449" s="131">
        <v>2.4655862706992801E-4</v>
      </c>
    </row>
    <row r="450" spans="1:24">
      <c r="A450" s="121">
        <v>1035</v>
      </c>
      <c r="B450">
        <v>9939</v>
      </c>
      <c r="C450" t="s">
        <v>4198</v>
      </c>
      <c r="D450" t="s">
        <v>4199</v>
      </c>
      <c r="E450" t="s">
        <v>35</v>
      </c>
      <c r="F450" t="s">
        <v>4200</v>
      </c>
      <c r="G450" t="s">
        <v>4201</v>
      </c>
      <c r="H450" t="s">
        <v>38</v>
      </c>
      <c r="I450" t="s">
        <v>1963</v>
      </c>
      <c r="J450" t="s">
        <v>39</v>
      </c>
      <c r="K450" t="s">
        <v>39</v>
      </c>
      <c r="L450" t="s">
        <v>40</v>
      </c>
      <c r="M450" t="s">
        <v>41</v>
      </c>
      <c r="N450" t="s">
        <v>1562</v>
      </c>
      <c r="O450" t="s">
        <v>45</v>
      </c>
      <c r="P450" t="s">
        <v>46</v>
      </c>
      <c r="Q450" s="127">
        <v>14994</v>
      </c>
      <c r="R450" s="129">
        <v>1</v>
      </c>
      <c r="S450" s="133">
        <v>2814</v>
      </c>
      <c r="U450" s="127">
        <v>421.93099999999998</v>
      </c>
      <c r="V450" s="131">
        <v>6.6500000000000001E-4</v>
      </c>
      <c r="W450" s="131">
        <v>4.9472230781068803E-4</v>
      </c>
      <c r="X450" s="131">
        <v>1.0481288124749099E-4</v>
      </c>
    </row>
    <row r="451" spans="1:24">
      <c r="A451" s="121">
        <v>1035</v>
      </c>
      <c r="B451">
        <v>9939</v>
      </c>
      <c r="C451" t="s">
        <v>4202</v>
      </c>
      <c r="D451" t="s">
        <v>4203</v>
      </c>
      <c r="E451" t="s">
        <v>35</v>
      </c>
      <c r="F451" t="s">
        <v>4204</v>
      </c>
      <c r="G451" t="s">
        <v>4205</v>
      </c>
      <c r="H451" t="s">
        <v>38</v>
      </c>
      <c r="I451" t="s">
        <v>1963</v>
      </c>
      <c r="J451" t="s">
        <v>39</v>
      </c>
      <c r="K451" t="s">
        <v>39</v>
      </c>
      <c r="L451" t="s">
        <v>40</v>
      </c>
      <c r="M451" t="s">
        <v>41</v>
      </c>
      <c r="N451" t="s">
        <v>1556</v>
      </c>
      <c r="O451" t="s">
        <v>45</v>
      </c>
      <c r="P451" t="s">
        <v>46</v>
      </c>
      <c r="Q451" s="127">
        <v>141</v>
      </c>
      <c r="R451" s="129">
        <v>1</v>
      </c>
      <c r="S451" s="133">
        <v>3883</v>
      </c>
      <c r="U451" s="127">
        <v>5.4749999999999996</v>
      </c>
      <c r="V451" s="131">
        <v>9.9999999999999995E-7</v>
      </c>
      <c r="W451" s="131">
        <v>6.4195767786687001E-6</v>
      </c>
      <c r="X451" s="131">
        <v>1.3600646826284399E-6</v>
      </c>
    </row>
    <row r="452" spans="1:24">
      <c r="A452" s="121">
        <v>1035</v>
      </c>
      <c r="B452">
        <v>9939</v>
      </c>
      <c r="C452" t="s">
        <v>2895</v>
      </c>
      <c r="D452" t="s">
        <v>2896</v>
      </c>
      <c r="E452" t="s">
        <v>35</v>
      </c>
      <c r="F452" t="s">
        <v>4210</v>
      </c>
      <c r="G452" t="s">
        <v>4211</v>
      </c>
      <c r="H452" t="s">
        <v>38</v>
      </c>
      <c r="I452" t="s">
        <v>1963</v>
      </c>
      <c r="J452" t="s">
        <v>39</v>
      </c>
      <c r="K452" t="s">
        <v>39</v>
      </c>
      <c r="L452" t="s">
        <v>40</v>
      </c>
      <c r="M452" t="s">
        <v>41</v>
      </c>
      <c r="N452" t="s">
        <v>72</v>
      </c>
      <c r="O452" t="s">
        <v>45</v>
      </c>
      <c r="P452" t="s">
        <v>46</v>
      </c>
      <c r="Q452" s="127">
        <v>36225</v>
      </c>
      <c r="R452" s="129">
        <v>1</v>
      </c>
      <c r="S452" s="133">
        <v>6300</v>
      </c>
      <c r="U452" s="127">
        <v>2282.1750000000002</v>
      </c>
      <c r="V452" s="131">
        <v>5.4000000000000001E-4</v>
      </c>
      <c r="W452" s="131">
        <v>2.6758935813791401E-3</v>
      </c>
      <c r="X452" s="131">
        <v>5.6692029396689298E-4</v>
      </c>
    </row>
    <row r="453" spans="1:24">
      <c r="A453" s="121">
        <v>1035</v>
      </c>
      <c r="B453">
        <v>9939</v>
      </c>
      <c r="C453" t="s">
        <v>4212</v>
      </c>
      <c r="D453" t="s">
        <v>4213</v>
      </c>
      <c r="E453" t="s">
        <v>35</v>
      </c>
      <c r="F453" t="s">
        <v>4214</v>
      </c>
      <c r="G453" t="s">
        <v>4215</v>
      </c>
      <c r="H453" t="s">
        <v>38</v>
      </c>
      <c r="I453" t="s">
        <v>1963</v>
      </c>
      <c r="J453" t="s">
        <v>39</v>
      </c>
      <c r="K453" t="s">
        <v>39</v>
      </c>
      <c r="L453" t="s">
        <v>40</v>
      </c>
      <c r="M453" t="s">
        <v>41</v>
      </c>
      <c r="N453" t="s">
        <v>143</v>
      </c>
      <c r="O453" t="s">
        <v>45</v>
      </c>
      <c r="P453" t="s">
        <v>46</v>
      </c>
      <c r="Q453" s="127">
        <v>14830</v>
      </c>
      <c r="R453" s="129">
        <v>1</v>
      </c>
      <c r="S453" s="133">
        <v>11230</v>
      </c>
      <c r="U453" s="127">
        <v>1665.4090000000001</v>
      </c>
      <c r="V453" s="131">
        <v>4.0900000000000002E-4</v>
      </c>
      <c r="W453" s="131">
        <v>1.95272371902727E-3</v>
      </c>
      <c r="X453" s="131">
        <v>4.1370804598907202E-4</v>
      </c>
    </row>
    <row r="454" spans="1:24">
      <c r="A454" s="121">
        <v>1035</v>
      </c>
      <c r="B454">
        <v>9939</v>
      </c>
      <c r="C454" t="s">
        <v>808</v>
      </c>
      <c r="D454" t="s">
        <v>809</v>
      </c>
      <c r="E454" t="s">
        <v>35</v>
      </c>
      <c r="F454" t="s">
        <v>4216</v>
      </c>
      <c r="G454" t="s">
        <v>812</v>
      </c>
      <c r="H454" t="s">
        <v>38</v>
      </c>
      <c r="I454" t="s">
        <v>1963</v>
      </c>
      <c r="J454" t="s">
        <v>39</v>
      </c>
      <c r="K454" t="s">
        <v>39</v>
      </c>
      <c r="L454" t="s">
        <v>40</v>
      </c>
      <c r="M454" t="s">
        <v>41</v>
      </c>
      <c r="N454" t="s">
        <v>72</v>
      </c>
      <c r="O454" t="s">
        <v>45</v>
      </c>
      <c r="P454" t="s">
        <v>46</v>
      </c>
      <c r="Q454" s="127">
        <v>63862</v>
      </c>
      <c r="R454" s="129">
        <v>1</v>
      </c>
      <c r="S454" s="133">
        <v>1730</v>
      </c>
      <c r="U454" s="127">
        <v>1104.8130000000001</v>
      </c>
      <c r="V454" s="131">
        <v>8.1099999999999998E-4</v>
      </c>
      <c r="W454" s="131">
        <v>1.29541378069903E-3</v>
      </c>
      <c r="X454" s="131">
        <v>2.7444901638582798E-4</v>
      </c>
    </row>
    <row r="455" spans="1:24">
      <c r="A455" s="121">
        <v>1035</v>
      </c>
      <c r="B455">
        <v>9939</v>
      </c>
      <c r="C455" t="s">
        <v>2499</v>
      </c>
      <c r="D455" t="s">
        <v>2500</v>
      </c>
      <c r="E455" t="s">
        <v>35</v>
      </c>
      <c r="F455" t="s">
        <v>4217</v>
      </c>
      <c r="G455" t="s">
        <v>4218</v>
      </c>
      <c r="H455" t="s">
        <v>38</v>
      </c>
      <c r="I455" t="s">
        <v>1963</v>
      </c>
      <c r="J455" t="s">
        <v>39</v>
      </c>
      <c r="K455" t="s">
        <v>39</v>
      </c>
      <c r="L455" t="s">
        <v>40</v>
      </c>
      <c r="M455" t="s">
        <v>41</v>
      </c>
      <c r="N455" t="s">
        <v>347</v>
      </c>
      <c r="O455" t="s">
        <v>45</v>
      </c>
      <c r="P455" t="s">
        <v>46</v>
      </c>
      <c r="Q455" s="127">
        <v>663863</v>
      </c>
      <c r="R455" s="129">
        <v>1</v>
      </c>
      <c r="S455" s="133">
        <v>82.8</v>
      </c>
      <c r="U455" s="127">
        <v>549.67899999999997</v>
      </c>
      <c r="V455" s="131">
        <v>2.16E-3</v>
      </c>
      <c r="W455" s="131">
        <v>6.4450856802362002E-4</v>
      </c>
      <c r="X455" s="131">
        <v>1.36546905075281E-4</v>
      </c>
    </row>
    <row r="456" spans="1:24">
      <c r="A456" s="121">
        <v>1035</v>
      </c>
      <c r="B456">
        <v>9939</v>
      </c>
      <c r="C456" t="s">
        <v>4219</v>
      </c>
      <c r="D456" t="s">
        <v>4220</v>
      </c>
      <c r="E456" t="s">
        <v>35</v>
      </c>
      <c r="F456" t="s">
        <v>4221</v>
      </c>
      <c r="G456" t="s">
        <v>4222</v>
      </c>
      <c r="H456" t="s">
        <v>38</v>
      </c>
      <c r="I456" t="s">
        <v>1963</v>
      </c>
      <c r="J456" t="s">
        <v>39</v>
      </c>
      <c r="K456" t="s">
        <v>39</v>
      </c>
      <c r="L456" t="s">
        <v>40</v>
      </c>
      <c r="M456" t="s">
        <v>41</v>
      </c>
      <c r="N456" t="s">
        <v>52</v>
      </c>
      <c r="O456" t="s">
        <v>45</v>
      </c>
      <c r="P456" t="s">
        <v>46</v>
      </c>
      <c r="Q456" s="127">
        <v>74084</v>
      </c>
      <c r="R456" s="129">
        <v>1</v>
      </c>
      <c r="S456" s="133">
        <v>1345</v>
      </c>
      <c r="U456" s="127">
        <v>996.43</v>
      </c>
      <c r="V456" s="131">
        <v>1.059E-3</v>
      </c>
      <c r="W456" s="131">
        <v>1.1683328868798001E-3</v>
      </c>
      <c r="X456" s="131">
        <v>2.4752539797928398E-4</v>
      </c>
    </row>
    <row r="457" spans="1:24">
      <c r="A457" s="121">
        <v>1035</v>
      </c>
      <c r="B457">
        <v>9939</v>
      </c>
      <c r="C457" t="s">
        <v>4223</v>
      </c>
      <c r="D457" t="s">
        <v>4224</v>
      </c>
      <c r="E457" t="s">
        <v>35</v>
      </c>
      <c r="F457" t="s">
        <v>4225</v>
      </c>
      <c r="G457" t="s">
        <v>4226</v>
      </c>
      <c r="H457" t="s">
        <v>38</v>
      </c>
      <c r="I457" t="s">
        <v>1963</v>
      </c>
      <c r="J457" t="s">
        <v>39</v>
      </c>
      <c r="K457" t="s">
        <v>39</v>
      </c>
      <c r="L457" t="s">
        <v>40</v>
      </c>
      <c r="M457" t="s">
        <v>41</v>
      </c>
      <c r="N457" t="s">
        <v>1563</v>
      </c>
      <c r="O457" t="s">
        <v>45</v>
      </c>
      <c r="P457" t="s">
        <v>46</v>
      </c>
      <c r="Q457" s="127">
        <v>258712</v>
      </c>
      <c r="R457" s="129">
        <v>1</v>
      </c>
      <c r="S457" s="133">
        <v>669.7</v>
      </c>
      <c r="T457" s="127">
        <v>22.152999999999999</v>
      </c>
      <c r="U457" s="127">
        <v>1754.7470000000001</v>
      </c>
      <c r="V457" s="131">
        <v>1.3029999999999999E-3</v>
      </c>
      <c r="W457" s="131">
        <v>2.0574746143449799E-3</v>
      </c>
      <c r="X457" s="131">
        <v>4.3590078518470401E-4</v>
      </c>
    </row>
    <row r="458" spans="1:24">
      <c r="A458" s="121">
        <v>1035</v>
      </c>
      <c r="B458">
        <v>9939</v>
      </c>
      <c r="C458" t="s">
        <v>4227</v>
      </c>
      <c r="D458" t="s">
        <v>4228</v>
      </c>
      <c r="E458" t="s">
        <v>35</v>
      </c>
      <c r="F458" t="s">
        <v>4229</v>
      </c>
      <c r="G458" t="s">
        <v>4230</v>
      </c>
      <c r="H458" t="s">
        <v>38</v>
      </c>
      <c r="I458" t="s">
        <v>1963</v>
      </c>
      <c r="J458" t="s">
        <v>39</v>
      </c>
      <c r="K458" t="s">
        <v>39</v>
      </c>
      <c r="L458" t="s">
        <v>40</v>
      </c>
      <c r="M458" t="s">
        <v>41</v>
      </c>
      <c r="N458" t="s">
        <v>1561</v>
      </c>
      <c r="O458" t="s">
        <v>45</v>
      </c>
      <c r="P458" t="s">
        <v>46</v>
      </c>
      <c r="Q458" s="127">
        <v>39364</v>
      </c>
      <c r="R458" s="129">
        <v>1</v>
      </c>
      <c r="S458" s="133">
        <v>2461</v>
      </c>
      <c r="T458" s="127">
        <v>7.9119999999999999</v>
      </c>
      <c r="U458" s="127">
        <v>976.66</v>
      </c>
      <c r="V458" s="131">
        <v>7.6800000000000002E-4</v>
      </c>
      <c r="W458" s="131">
        <v>1.1451526549753901E-3</v>
      </c>
      <c r="X458" s="131">
        <v>2.4261438657849E-4</v>
      </c>
    </row>
    <row r="459" spans="1:24">
      <c r="A459" s="121">
        <v>1035</v>
      </c>
      <c r="B459">
        <v>9939</v>
      </c>
      <c r="C459" t="s">
        <v>815</v>
      </c>
      <c r="D459" t="s">
        <v>816</v>
      </c>
      <c r="E459" t="s">
        <v>35</v>
      </c>
      <c r="F459" t="s">
        <v>815</v>
      </c>
      <c r="G459" t="s">
        <v>819</v>
      </c>
      <c r="H459" t="s">
        <v>38</v>
      </c>
      <c r="I459" t="s">
        <v>1963</v>
      </c>
      <c r="J459" t="s">
        <v>39</v>
      </c>
      <c r="K459" t="s">
        <v>39</v>
      </c>
      <c r="L459" t="s">
        <v>40</v>
      </c>
      <c r="M459" t="s">
        <v>41</v>
      </c>
      <c r="N459" t="s">
        <v>143</v>
      </c>
      <c r="O459" t="s">
        <v>45</v>
      </c>
      <c r="P459" t="s">
        <v>46</v>
      </c>
      <c r="Q459" s="127">
        <v>5980</v>
      </c>
      <c r="R459" s="129">
        <v>1</v>
      </c>
      <c r="S459" s="133">
        <v>3320</v>
      </c>
      <c r="U459" s="127">
        <v>198.536</v>
      </c>
      <c r="V459" s="131">
        <v>1.03E-4</v>
      </c>
      <c r="W459" s="131">
        <v>2.32787235016022E-4</v>
      </c>
      <c r="X459" s="131">
        <v>4.9318780322723298E-5</v>
      </c>
    </row>
    <row r="460" spans="1:24">
      <c r="A460" s="121">
        <v>1035</v>
      </c>
      <c r="B460">
        <v>9939</v>
      </c>
      <c r="C460" t="s">
        <v>4235</v>
      </c>
      <c r="D460" t="s">
        <v>4236</v>
      </c>
      <c r="E460" t="s">
        <v>35</v>
      </c>
      <c r="F460" t="s">
        <v>4237</v>
      </c>
      <c r="G460" t="s">
        <v>4238</v>
      </c>
      <c r="H460" t="s">
        <v>38</v>
      </c>
      <c r="I460" t="s">
        <v>1963</v>
      </c>
      <c r="J460" t="s">
        <v>39</v>
      </c>
      <c r="K460" t="s">
        <v>39</v>
      </c>
      <c r="L460" t="s">
        <v>40</v>
      </c>
      <c r="M460" t="s">
        <v>41</v>
      </c>
      <c r="N460" t="s">
        <v>43</v>
      </c>
      <c r="O460" t="s">
        <v>45</v>
      </c>
      <c r="P460" t="s">
        <v>46</v>
      </c>
      <c r="Q460" s="127">
        <v>30711</v>
      </c>
      <c r="R460" s="129">
        <v>1</v>
      </c>
      <c r="S460" s="133">
        <v>8880</v>
      </c>
      <c r="U460" s="127">
        <v>2727.1370000000002</v>
      </c>
      <c r="V460" s="131">
        <v>2.4580000000000001E-3</v>
      </c>
      <c r="W460" s="131">
        <v>3.1976197525005099E-3</v>
      </c>
      <c r="X460" s="131">
        <v>6.7745426899511803E-4</v>
      </c>
    </row>
    <row r="461" spans="1:24">
      <c r="A461" s="121">
        <v>1035</v>
      </c>
      <c r="B461">
        <v>9939</v>
      </c>
      <c r="C461" t="s">
        <v>4239</v>
      </c>
      <c r="D461" t="s">
        <v>4240</v>
      </c>
      <c r="E461" t="s">
        <v>35</v>
      </c>
      <c r="F461" t="s">
        <v>4241</v>
      </c>
      <c r="G461" t="s">
        <v>4242</v>
      </c>
      <c r="H461" t="s">
        <v>38</v>
      </c>
      <c r="I461" t="s">
        <v>1963</v>
      </c>
      <c r="J461" t="s">
        <v>39</v>
      </c>
      <c r="K461" t="s">
        <v>39</v>
      </c>
      <c r="L461" t="s">
        <v>40</v>
      </c>
      <c r="M461" t="s">
        <v>41</v>
      </c>
      <c r="N461" t="s">
        <v>52</v>
      </c>
      <c r="O461" t="s">
        <v>45</v>
      </c>
      <c r="P461" t="s">
        <v>46</v>
      </c>
      <c r="Q461" s="127">
        <v>11462</v>
      </c>
      <c r="R461" s="129">
        <v>1</v>
      </c>
      <c r="S461" s="133">
        <v>30590</v>
      </c>
      <c r="U461" s="127">
        <v>3506.2260000000001</v>
      </c>
      <c r="V461" s="131">
        <v>1.7910000000000001E-3</v>
      </c>
      <c r="W461" s="131">
        <v>4.1111164188048499E-3</v>
      </c>
      <c r="X461" s="131">
        <v>8.7098954341814497E-4</v>
      </c>
    </row>
    <row r="462" spans="1:24">
      <c r="A462" s="121">
        <v>1035</v>
      </c>
      <c r="B462">
        <v>9939</v>
      </c>
      <c r="C462" t="s">
        <v>3034</v>
      </c>
      <c r="D462" t="s">
        <v>3035</v>
      </c>
      <c r="E462" t="s">
        <v>35</v>
      </c>
      <c r="F462" t="s">
        <v>4243</v>
      </c>
      <c r="G462" t="s">
        <v>4244</v>
      </c>
      <c r="H462" t="s">
        <v>38</v>
      </c>
      <c r="I462" t="s">
        <v>1963</v>
      </c>
      <c r="J462" t="s">
        <v>39</v>
      </c>
      <c r="K462" t="s">
        <v>39</v>
      </c>
      <c r="L462" t="s">
        <v>40</v>
      </c>
      <c r="M462" t="s">
        <v>166</v>
      </c>
      <c r="N462" t="s">
        <v>143</v>
      </c>
      <c r="O462" t="s">
        <v>45</v>
      </c>
      <c r="P462" t="s">
        <v>46</v>
      </c>
      <c r="Q462" s="127">
        <v>10772</v>
      </c>
      <c r="R462" s="129">
        <v>1</v>
      </c>
      <c r="S462" s="133">
        <v>7641</v>
      </c>
      <c r="U462" s="127">
        <v>823.08900000000006</v>
      </c>
      <c r="V462" s="131">
        <v>8.2899999999999998E-4</v>
      </c>
      <c r="W462" s="131">
        <v>9.6508694012284696E-4</v>
      </c>
      <c r="X462" s="131">
        <v>2.04465295483114E-4</v>
      </c>
    </row>
    <row r="463" spans="1:24">
      <c r="A463" s="121">
        <v>1035</v>
      </c>
      <c r="B463">
        <v>9939</v>
      </c>
      <c r="C463" t="s">
        <v>4247</v>
      </c>
      <c r="D463" t="s">
        <v>4248</v>
      </c>
      <c r="E463" t="s">
        <v>35</v>
      </c>
      <c r="F463" t="s">
        <v>4249</v>
      </c>
      <c r="G463" t="s">
        <v>4250</v>
      </c>
      <c r="H463" t="s">
        <v>38</v>
      </c>
      <c r="I463" t="s">
        <v>1963</v>
      </c>
      <c r="J463" t="s">
        <v>39</v>
      </c>
      <c r="K463" t="s">
        <v>39</v>
      </c>
      <c r="L463" t="s">
        <v>40</v>
      </c>
      <c r="M463" t="s">
        <v>41</v>
      </c>
      <c r="N463" t="s">
        <v>1562</v>
      </c>
      <c r="O463" t="s">
        <v>45</v>
      </c>
      <c r="P463" t="s">
        <v>46</v>
      </c>
      <c r="Q463" s="127">
        <v>68293</v>
      </c>
      <c r="R463" s="129">
        <v>1</v>
      </c>
      <c r="S463" s="133">
        <v>1750</v>
      </c>
      <c r="U463" s="127">
        <v>1195.1279999999999</v>
      </c>
      <c r="V463" s="131">
        <v>4.8799999999999999E-4</v>
      </c>
      <c r="W463" s="131">
        <v>1.4013097182204301E-3</v>
      </c>
      <c r="X463" s="131">
        <v>2.9688434656760201E-4</v>
      </c>
    </row>
    <row r="464" spans="1:24">
      <c r="A464" s="121">
        <v>1035</v>
      </c>
      <c r="B464">
        <v>9939</v>
      </c>
      <c r="C464" t="s">
        <v>96</v>
      </c>
      <c r="D464" t="s">
        <v>97</v>
      </c>
      <c r="E464" t="s">
        <v>35</v>
      </c>
      <c r="F464" t="s">
        <v>4255</v>
      </c>
      <c r="G464" t="s">
        <v>100</v>
      </c>
      <c r="H464" t="s">
        <v>38</v>
      </c>
      <c r="I464" t="s">
        <v>1963</v>
      </c>
      <c r="J464" t="s">
        <v>39</v>
      </c>
      <c r="K464" t="s">
        <v>39</v>
      </c>
      <c r="L464" t="s">
        <v>40</v>
      </c>
      <c r="M464" t="s">
        <v>41</v>
      </c>
      <c r="N464" t="s">
        <v>52</v>
      </c>
      <c r="O464" t="s">
        <v>45</v>
      </c>
      <c r="P464" t="s">
        <v>46</v>
      </c>
      <c r="Q464" s="127">
        <v>29873</v>
      </c>
      <c r="R464" s="129">
        <v>1</v>
      </c>
      <c r="S464" s="133">
        <v>3690</v>
      </c>
      <c r="U464" s="127">
        <v>1102.3140000000001</v>
      </c>
      <c r="V464" s="131">
        <v>3.6999999999999999E-4</v>
      </c>
      <c r="W464" s="131">
        <v>1.29248377293428E-3</v>
      </c>
      <c r="X464" s="131">
        <v>2.7382825894058701E-4</v>
      </c>
    </row>
    <row r="465" spans="1:24">
      <c r="A465" s="121">
        <v>1035</v>
      </c>
      <c r="B465">
        <v>9939</v>
      </c>
      <c r="C465" t="s">
        <v>4256</v>
      </c>
      <c r="D465" t="s">
        <v>4257</v>
      </c>
      <c r="E465" t="s">
        <v>35</v>
      </c>
      <c r="F465" t="s">
        <v>4258</v>
      </c>
      <c r="G465" t="s">
        <v>4259</v>
      </c>
      <c r="H465" t="s">
        <v>38</v>
      </c>
      <c r="I465" t="s">
        <v>1963</v>
      </c>
      <c r="J465" t="s">
        <v>39</v>
      </c>
      <c r="K465" t="s">
        <v>39</v>
      </c>
      <c r="L465" t="s">
        <v>40</v>
      </c>
      <c r="M465" t="s">
        <v>41</v>
      </c>
      <c r="N465" t="s">
        <v>1551</v>
      </c>
      <c r="O465" t="s">
        <v>45</v>
      </c>
      <c r="P465" t="s">
        <v>46</v>
      </c>
      <c r="Q465" s="127">
        <v>70600</v>
      </c>
      <c r="R465" s="129">
        <v>1</v>
      </c>
      <c r="S465" s="133">
        <v>686.3</v>
      </c>
      <c r="U465" s="127">
        <v>484.52800000000002</v>
      </c>
      <c r="V465" s="131">
        <v>2.3800000000000001E-4</v>
      </c>
      <c r="W465" s="131">
        <v>5.6811805843975905E-4</v>
      </c>
      <c r="X465" s="131">
        <v>1.20362655278904E-4</v>
      </c>
    </row>
    <row r="466" spans="1:24">
      <c r="A466" s="121">
        <v>1035</v>
      </c>
      <c r="B466">
        <v>9939</v>
      </c>
      <c r="C466" t="s">
        <v>4260</v>
      </c>
      <c r="D466" t="s">
        <v>4261</v>
      </c>
      <c r="E466" t="s">
        <v>35</v>
      </c>
      <c r="F466" t="s">
        <v>4262</v>
      </c>
      <c r="G466" t="s">
        <v>4263</v>
      </c>
      <c r="H466" t="s">
        <v>38</v>
      </c>
      <c r="I466" t="s">
        <v>1963</v>
      </c>
      <c r="J466" t="s">
        <v>39</v>
      </c>
      <c r="K466" t="s">
        <v>39</v>
      </c>
      <c r="L466" t="s">
        <v>40</v>
      </c>
      <c r="M466" t="s">
        <v>166</v>
      </c>
      <c r="N466" t="s">
        <v>290</v>
      </c>
      <c r="O466" t="s">
        <v>45</v>
      </c>
      <c r="P466" t="s">
        <v>46</v>
      </c>
      <c r="Q466" s="127">
        <v>9811</v>
      </c>
      <c r="R466" s="129">
        <v>1</v>
      </c>
      <c r="S466" s="133">
        <v>1807</v>
      </c>
      <c r="U466" s="127">
        <v>177.285</v>
      </c>
      <c r="V466" s="131">
        <v>1.9100000000000001E-4</v>
      </c>
      <c r="W466" s="131">
        <v>2.0786976376451299E-4</v>
      </c>
      <c r="X466" s="131">
        <v>4.4039713836253999E-5</v>
      </c>
    </row>
    <row r="467" spans="1:24">
      <c r="A467" s="121">
        <v>1035</v>
      </c>
      <c r="B467">
        <v>9939</v>
      </c>
      <c r="C467" t="s">
        <v>4264</v>
      </c>
      <c r="D467" t="s">
        <v>4265</v>
      </c>
      <c r="E467" t="s">
        <v>35</v>
      </c>
      <c r="F467" t="s">
        <v>4266</v>
      </c>
      <c r="G467" t="s">
        <v>4267</v>
      </c>
      <c r="H467" t="s">
        <v>38</v>
      </c>
      <c r="I467" t="s">
        <v>1963</v>
      </c>
      <c r="J467" t="s">
        <v>39</v>
      </c>
      <c r="K467" s="121" t="s">
        <v>39</v>
      </c>
      <c r="L467" t="s">
        <v>40</v>
      </c>
      <c r="M467" s="163" t="s">
        <v>41</v>
      </c>
      <c r="N467" t="s">
        <v>52</v>
      </c>
      <c r="O467" t="s">
        <v>45</v>
      </c>
      <c r="P467" t="s">
        <v>46</v>
      </c>
      <c r="Q467" s="127">
        <v>10400</v>
      </c>
      <c r="R467" s="129">
        <v>1</v>
      </c>
      <c r="S467" s="133">
        <v>1987</v>
      </c>
      <c r="U467" s="127">
        <v>206.648</v>
      </c>
      <c r="V467" s="131">
        <v>1.34E-4</v>
      </c>
      <c r="W467" s="131">
        <v>2.4229870925973599E-4</v>
      </c>
      <c r="X467" s="131">
        <v>5.1333900734023702E-5</v>
      </c>
    </row>
    <row r="468" spans="1:24">
      <c r="A468" s="121">
        <v>1035</v>
      </c>
      <c r="B468">
        <v>9939</v>
      </c>
      <c r="C468" t="s">
        <v>4268</v>
      </c>
      <c r="D468" t="s">
        <v>4269</v>
      </c>
      <c r="E468" t="s">
        <v>35</v>
      </c>
      <c r="F468" t="s">
        <v>4270</v>
      </c>
      <c r="G468" t="s">
        <v>4271</v>
      </c>
      <c r="H468" t="s">
        <v>38</v>
      </c>
      <c r="I468" t="s">
        <v>1963</v>
      </c>
      <c r="J468" t="s">
        <v>39</v>
      </c>
      <c r="K468" t="s">
        <v>538</v>
      </c>
      <c r="L468" t="s">
        <v>40</v>
      </c>
      <c r="M468" t="s">
        <v>41</v>
      </c>
      <c r="N468" t="s">
        <v>281</v>
      </c>
      <c r="O468" t="s">
        <v>45</v>
      </c>
      <c r="P468" t="s">
        <v>46</v>
      </c>
      <c r="Q468" s="127">
        <v>92371</v>
      </c>
      <c r="R468" s="129">
        <v>1</v>
      </c>
      <c r="S468" s="133">
        <v>442.7</v>
      </c>
      <c r="U468" s="127">
        <v>408.92599999999999</v>
      </c>
      <c r="V468" s="131">
        <v>4.8899999999999996E-4</v>
      </c>
      <c r="W468" s="131">
        <v>4.7947399936756403E-4</v>
      </c>
      <c r="X468" s="131">
        <v>1.01582343394555E-4</v>
      </c>
    </row>
    <row r="469" spans="1:24">
      <c r="A469" s="121">
        <v>1035</v>
      </c>
      <c r="B469">
        <v>9939</v>
      </c>
      <c r="C469" t="s">
        <v>4272</v>
      </c>
      <c r="D469" t="s">
        <v>4273</v>
      </c>
      <c r="E469" t="s">
        <v>35</v>
      </c>
      <c r="F469" t="s">
        <v>4274</v>
      </c>
      <c r="G469" t="s">
        <v>4275</v>
      </c>
      <c r="H469" t="s">
        <v>38</v>
      </c>
      <c r="I469" t="s">
        <v>1963</v>
      </c>
      <c r="J469" t="s">
        <v>39</v>
      </c>
      <c r="K469" t="s">
        <v>39</v>
      </c>
      <c r="L469" t="s">
        <v>40</v>
      </c>
      <c r="M469" t="s">
        <v>41</v>
      </c>
      <c r="N469" t="s">
        <v>43</v>
      </c>
      <c r="O469" t="s">
        <v>45</v>
      </c>
      <c r="P469" t="s">
        <v>46</v>
      </c>
      <c r="Q469" s="127">
        <v>4690402</v>
      </c>
      <c r="R469" s="129">
        <v>1</v>
      </c>
      <c r="S469" s="133">
        <v>135.5</v>
      </c>
      <c r="U469" s="127">
        <v>6355.4949999999999</v>
      </c>
      <c r="V469" s="131">
        <v>1.456E-3</v>
      </c>
      <c r="W469" s="131">
        <v>7.4519383925326001E-3</v>
      </c>
      <c r="X469" s="131">
        <v>1.5787829282584501E-3</v>
      </c>
    </row>
    <row r="470" spans="1:24">
      <c r="A470" s="121">
        <v>1035</v>
      </c>
      <c r="B470">
        <v>9939</v>
      </c>
      <c r="C470" t="s">
        <v>847</v>
      </c>
      <c r="D470" t="s">
        <v>848</v>
      </c>
      <c r="E470" t="s">
        <v>35</v>
      </c>
      <c r="F470" t="s">
        <v>4368</v>
      </c>
      <c r="G470" t="s">
        <v>851</v>
      </c>
      <c r="H470" t="s">
        <v>38</v>
      </c>
      <c r="I470" t="s">
        <v>1963</v>
      </c>
      <c r="J470" t="s">
        <v>39</v>
      </c>
      <c r="K470" t="s">
        <v>39</v>
      </c>
      <c r="L470" t="s">
        <v>1443</v>
      </c>
      <c r="M470" t="s">
        <v>41</v>
      </c>
      <c r="N470" t="s">
        <v>852</v>
      </c>
      <c r="O470" t="s">
        <v>45</v>
      </c>
      <c r="P470" t="s">
        <v>46</v>
      </c>
      <c r="Q470" s="127">
        <v>4016</v>
      </c>
      <c r="R470" s="129">
        <v>1</v>
      </c>
      <c r="S470" s="133">
        <v>41482.307999999997</v>
      </c>
      <c r="U470" s="127">
        <v>1665.9290000000001</v>
      </c>
      <c r="V470" s="131">
        <v>0</v>
      </c>
      <c r="W470" s="131">
        <v>1.9533340026047898E-3</v>
      </c>
      <c r="X470" s="131">
        <v>4.1383734191757202E-4</v>
      </c>
    </row>
    <row r="471" spans="1:24">
      <c r="A471" s="121">
        <v>1035</v>
      </c>
      <c r="B471">
        <v>9939</v>
      </c>
      <c r="C471" t="s">
        <v>4140</v>
      </c>
      <c r="D471" t="s">
        <v>4141</v>
      </c>
      <c r="E471" t="s">
        <v>35</v>
      </c>
      <c r="F471" t="s">
        <v>4276</v>
      </c>
      <c r="G471" t="s">
        <v>4143</v>
      </c>
      <c r="H471" t="s">
        <v>38</v>
      </c>
      <c r="I471" t="s">
        <v>1963</v>
      </c>
      <c r="J471" t="s">
        <v>39</v>
      </c>
      <c r="K471" t="s">
        <v>39</v>
      </c>
      <c r="L471" t="s">
        <v>1443</v>
      </c>
      <c r="M471" t="s">
        <v>41</v>
      </c>
      <c r="N471" t="s">
        <v>43</v>
      </c>
      <c r="O471" t="s">
        <v>45</v>
      </c>
      <c r="P471" t="s">
        <v>46</v>
      </c>
      <c r="Q471" s="127">
        <v>22500</v>
      </c>
      <c r="R471" s="129">
        <v>1</v>
      </c>
      <c r="S471" s="133">
        <v>9766.3979999999992</v>
      </c>
      <c r="U471" s="127">
        <v>2197.44</v>
      </c>
      <c r="V471" s="131">
        <v>0</v>
      </c>
      <c r="W471" s="131">
        <v>2.5765396550718801E-3</v>
      </c>
      <c r="X471" s="131">
        <v>5.4587096767797297E-4</v>
      </c>
    </row>
    <row r="472" spans="1:24">
      <c r="A472" s="121">
        <v>1035</v>
      </c>
      <c r="B472">
        <v>9939</v>
      </c>
      <c r="C472" t="s">
        <v>4277</v>
      </c>
      <c r="D472" t="s">
        <v>4278</v>
      </c>
      <c r="E472" t="s">
        <v>35</v>
      </c>
      <c r="F472" t="s">
        <v>4279</v>
      </c>
      <c r="G472" t="s">
        <v>4280</v>
      </c>
      <c r="H472" t="s">
        <v>38</v>
      </c>
      <c r="I472" t="s">
        <v>1963</v>
      </c>
      <c r="J472" t="s">
        <v>39</v>
      </c>
      <c r="K472" t="s">
        <v>39</v>
      </c>
      <c r="L472" t="s">
        <v>1445</v>
      </c>
      <c r="M472" t="s">
        <v>41</v>
      </c>
      <c r="N472" t="s">
        <v>316</v>
      </c>
      <c r="O472" t="s">
        <v>45</v>
      </c>
      <c r="P472" t="s">
        <v>46</v>
      </c>
      <c r="Q472" s="127">
        <v>15150</v>
      </c>
      <c r="R472" s="129">
        <v>1</v>
      </c>
      <c r="S472" s="133">
        <v>0</v>
      </c>
      <c r="U472" s="127">
        <v>0</v>
      </c>
      <c r="V472" s="131">
        <v>2.2000000000000001E-4</v>
      </c>
      <c r="W472" s="131">
        <v>1.7763663066107599E-13</v>
      </c>
      <c r="X472" s="131">
        <v>3.7634460344182302E-14</v>
      </c>
    </row>
    <row r="473" spans="1:24">
      <c r="A473" s="121">
        <v>1035</v>
      </c>
      <c r="B473">
        <v>9939</v>
      </c>
      <c r="C473" t="s">
        <v>2485</v>
      </c>
      <c r="D473" t="s">
        <v>2486</v>
      </c>
      <c r="E473" t="s">
        <v>35</v>
      </c>
      <c r="F473" t="s">
        <v>3841</v>
      </c>
      <c r="G473" t="s">
        <v>3842</v>
      </c>
      <c r="H473" t="s">
        <v>38</v>
      </c>
      <c r="I473" t="s">
        <v>1963</v>
      </c>
      <c r="J473" t="s">
        <v>39</v>
      </c>
      <c r="K473" t="s">
        <v>181</v>
      </c>
      <c r="L473" t="s">
        <v>40</v>
      </c>
      <c r="M473" t="s">
        <v>41</v>
      </c>
      <c r="N473" t="s">
        <v>72</v>
      </c>
      <c r="O473" t="s">
        <v>45</v>
      </c>
      <c r="P473" t="s">
        <v>46</v>
      </c>
      <c r="Q473" s="127">
        <v>23140</v>
      </c>
      <c r="R473" s="129">
        <v>1</v>
      </c>
      <c r="S473" s="133">
        <v>20930</v>
      </c>
      <c r="U473" s="127">
        <v>4843.2020000000002</v>
      </c>
      <c r="V473" s="131">
        <v>1.6699999999999999E-4</v>
      </c>
      <c r="W473" s="131">
        <v>5.6787464349239798E-3</v>
      </c>
      <c r="X473" s="131">
        <v>1.2031108488967999E-3</v>
      </c>
    </row>
    <row r="474" spans="1:24">
      <c r="A474" s="121">
        <v>1035</v>
      </c>
      <c r="B474">
        <v>9939</v>
      </c>
      <c r="C474" t="s">
        <v>3893</v>
      </c>
      <c r="D474" t="s">
        <v>3894</v>
      </c>
      <c r="E474" t="s">
        <v>35</v>
      </c>
      <c r="F474" t="s">
        <v>3895</v>
      </c>
      <c r="G474" t="s">
        <v>3896</v>
      </c>
      <c r="H474" t="s">
        <v>38</v>
      </c>
      <c r="I474" t="s">
        <v>1963</v>
      </c>
      <c r="J474" t="s">
        <v>39</v>
      </c>
      <c r="K474" t="s">
        <v>39</v>
      </c>
      <c r="L474" t="s">
        <v>40</v>
      </c>
      <c r="M474" t="s">
        <v>41</v>
      </c>
      <c r="N474" t="s">
        <v>1563</v>
      </c>
      <c r="O474" t="s">
        <v>45</v>
      </c>
      <c r="P474" t="s">
        <v>46</v>
      </c>
      <c r="Q474" s="127">
        <v>0</v>
      </c>
      <c r="R474" s="129">
        <v>1</v>
      </c>
      <c r="S474" s="133">
        <v>0</v>
      </c>
      <c r="T474" s="127">
        <v>13.134</v>
      </c>
      <c r="U474" s="127">
        <v>13.134</v>
      </c>
      <c r="V474" s="131">
        <v>0</v>
      </c>
      <c r="W474" s="131">
        <v>1.53998647333503E-5</v>
      </c>
      <c r="X474" s="131">
        <v>3.2626468789471301E-6</v>
      </c>
    </row>
    <row r="475" spans="1:24">
      <c r="A475" s="121">
        <v>1035</v>
      </c>
      <c r="B475">
        <v>9939</v>
      </c>
      <c r="C475" t="s">
        <v>3939</v>
      </c>
      <c r="D475" t="s">
        <v>3940</v>
      </c>
      <c r="E475" t="s">
        <v>35</v>
      </c>
      <c r="F475" t="s">
        <v>3941</v>
      </c>
      <c r="G475" t="s">
        <v>3942</v>
      </c>
      <c r="H475" t="s">
        <v>38</v>
      </c>
      <c r="I475" t="s">
        <v>1963</v>
      </c>
      <c r="J475" t="s">
        <v>39</v>
      </c>
      <c r="K475" t="s">
        <v>181</v>
      </c>
      <c r="L475" t="s">
        <v>40</v>
      </c>
      <c r="M475" t="s">
        <v>41</v>
      </c>
      <c r="N475" t="s">
        <v>1554</v>
      </c>
      <c r="O475" t="s">
        <v>45</v>
      </c>
      <c r="P475" t="s">
        <v>46</v>
      </c>
      <c r="Q475" s="127">
        <v>12166</v>
      </c>
      <c r="R475" s="129">
        <v>1</v>
      </c>
      <c r="S475" s="133">
        <v>4670</v>
      </c>
      <c r="U475" s="127">
        <v>568.15200000000004</v>
      </c>
      <c r="V475" s="131">
        <v>1.64E-4</v>
      </c>
      <c r="W475" s="131">
        <v>6.6616925749622105E-4</v>
      </c>
      <c r="X475" s="131">
        <v>1.4113598310468601E-4</v>
      </c>
    </row>
    <row r="476" spans="1:24">
      <c r="A476" s="121">
        <v>1035</v>
      </c>
      <c r="B476">
        <v>9939</v>
      </c>
      <c r="C476" t="s">
        <v>4140</v>
      </c>
      <c r="D476" t="s">
        <v>4141</v>
      </c>
      <c r="E476" t="s">
        <v>35</v>
      </c>
      <c r="F476" t="s">
        <v>4142</v>
      </c>
      <c r="G476" t="s">
        <v>4143</v>
      </c>
      <c r="H476" t="s">
        <v>38</v>
      </c>
      <c r="I476" t="s">
        <v>1963</v>
      </c>
      <c r="J476" t="s">
        <v>39</v>
      </c>
      <c r="K476" t="s">
        <v>39</v>
      </c>
      <c r="L476" t="s">
        <v>40</v>
      </c>
      <c r="M476" t="s">
        <v>41</v>
      </c>
      <c r="N476" t="s">
        <v>43</v>
      </c>
      <c r="O476" t="s">
        <v>45</v>
      </c>
      <c r="P476" t="s">
        <v>46</v>
      </c>
      <c r="Q476" s="127">
        <v>99800</v>
      </c>
      <c r="R476" s="129">
        <v>1</v>
      </c>
      <c r="S476" s="133">
        <v>10860</v>
      </c>
      <c r="U476" s="127">
        <v>10838.28</v>
      </c>
      <c r="V476" s="131">
        <v>3.2200000000000002E-4</v>
      </c>
      <c r="W476" s="131">
        <v>1.27080893819229E-2</v>
      </c>
      <c r="X476" s="131">
        <v>2.6923618406544201E-3</v>
      </c>
    </row>
    <row r="477" spans="1:24">
      <c r="A477" s="121">
        <v>1035</v>
      </c>
      <c r="B477">
        <v>9939</v>
      </c>
      <c r="C477" t="s">
        <v>4191</v>
      </c>
      <c r="D477" t="s">
        <v>4192</v>
      </c>
      <c r="E477" t="s">
        <v>35</v>
      </c>
      <c r="F477" t="s">
        <v>4193</v>
      </c>
      <c r="G477" t="s">
        <v>4194</v>
      </c>
      <c r="H477" t="s">
        <v>38</v>
      </c>
      <c r="I477" t="s">
        <v>1963</v>
      </c>
      <c r="J477" t="s">
        <v>39</v>
      </c>
      <c r="K477" t="s">
        <v>538</v>
      </c>
      <c r="L477" t="s">
        <v>40</v>
      </c>
      <c r="M477" t="s">
        <v>41</v>
      </c>
      <c r="N477" t="s">
        <v>1551</v>
      </c>
      <c r="O477" t="s">
        <v>45</v>
      </c>
      <c r="P477" t="s">
        <v>46</v>
      </c>
      <c r="Q477" s="127">
        <v>11543</v>
      </c>
      <c r="R477" s="129">
        <v>1</v>
      </c>
      <c r="S477" s="133">
        <v>6245</v>
      </c>
      <c r="U477" s="127">
        <v>720.86</v>
      </c>
      <c r="V477" s="131">
        <v>1.06E-4</v>
      </c>
      <c r="W477" s="131">
        <v>8.4522246700438001E-4</v>
      </c>
      <c r="X477" s="131">
        <v>1.79070562744346E-4</v>
      </c>
    </row>
    <row r="478" spans="1:24">
      <c r="A478" s="121">
        <v>1035</v>
      </c>
      <c r="B478">
        <v>9939</v>
      </c>
      <c r="C478" t="s">
        <v>841</v>
      </c>
      <c r="D478" t="s">
        <v>842</v>
      </c>
      <c r="E478" t="s">
        <v>35</v>
      </c>
      <c r="F478" t="s">
        <v>4283</v>
      </c>
      <c r="G478" t="s">
        <v>845</v>
      </c>
      <c r="H478" t="s">
        <v>38</v>
      </c>
      <c r="I478" t="s">
        <v>1963</v>
      </c>
      <c r="J478" t="s">
        <v>39</v>
      </c>
      <c r="K478" t="s">
        <v>39</v>
      </c>
      <c r="L478" t="s">
        <v>1443</v>
      </c>
      <c r="M478" t="s">
        <v>41</v>
      </c>
      <c r="N478" t="s">
        <v>143</v>
      </c>
      <c r="O478" t="s">
        <v>45</v>
      </c>
      <c r="P478" t="s">
        <v>46</v>
      </c>
      <c r="Q478" s="127">
        <v>52880</v>
      </c>
      <c r="R478" s="129">
        <v>1</v>
      </c>
      <c r="S478" s="133">
        <v>1859.508</v>
      </c>
      <c r="U478" s="127">
        <v>983.30799999999999</v>
      </c>
      <c r="V478" s="131">
        <v>0</v>
      </c>
      <c r="W478" s="131">
        <v>1.1529471280191999E-3</v>
      </c>
      <c r="X478" s="131">
        <v>2.4426573959942399E-4</v>
      </c>
    </row>
    <row r="479" spans="1:24">
      <c r="A479" s="121">
        <v>1035</v>
      </c>
      <c r="B479">
        <v>9939</v>
      </c>
      <c r="C479" t="s">
        <v>2485</v>
      </c>
      <c r="D479" t="s">
        <v>2486</v>
      </c>
      <c r="E479" t="s">
        <v>35</v>
      </c>
      <c r="F479" t="s">
        <v>4284</v>
      </c>
      <c r="G479" t="s">
        <v>3842</v>
      </c>
      <c r="H479" t="s">
        <v>38</v>
      </c>
      <c r="I479" t="s">
        <v>1963</v>
      </c>
      <c r="J479" t="s">
        <v>39</v>
      </c>
      <c r="K479" t="s">
        <v>39</v>
      </c>
      <c r="L479" t="s">
        <v>1443</v>
      </c>
      <c r="M479" t="s">
        <v>41</v>
      </c>
      <c r="N479" t="s">
        <v>72</v>
      </c>
      <c r="O479" t="s">
        <v>45</v>
      </c>
      <c r="P479" t="s">
        <v>46</v>
      </c>
      <c r="Q479" s="127">
        <v>16635</v>
      </c>
      <c r="R479" s="129">
        <v>1</v>
      </c>
      <c r="S479" s="133">
        <v>20620.236000000001</v>
      </c>
      <c r="U479" s="127">
        <v>3430.1759999999999</v>
      </c>
      <c r="V479" s="131">
        <v>0</v>
      </c>
      <c r="W479" s="131">
        <v>4.0219468854872497E-3</v>
      </c>
      <c r="X479" s="131">
        <v>8.52097903484075E-4</v>
      </c>
    </row>
    <row r="480" spans="1:24">
      <c r="A480" s="121">
        <v>1035</v>
      </c>
      <c r="B480">
        <v>9939</v>
      </c>
      <c r="C480" t="s">
        <v>3893</v>
      </c>
      <c r="D480" t="s">
        <v>3894</v>
      </c>
      <c r="E480" t="s">
        <v>35</v>
      </c>
      <c r="F480" t="s">
        <v>1016</v>
      </c>
      <c r="G480" t="s">
        <v>3896</v>
      </c>
      <c r="H480" t="s">
        <v>38</v>
      </c>
      <c r="I480" t="s">
        <v>1963</v>
      </c>
      <c r="J480" t="s">
        <v>39</v>
      </c>
      <c r="K480" t="s">
        <v>39</v>
      </c>
      <c r="L480" t="s">
        <v>1443</v>
      </c>
      <c r="M480" t="s">
        <v>41</v>
      </c>
      <c r="N480" t="s">
        <v>1563</v>
      </c>
      <c r="O480" t="s">
        <v>45</v>
      </c>
      <c r="P480" t="s">
        <v>46</v>
      </c>
      <c r="Q480" s="127">
        <v>4378</v>
      </c>
      <c r="R480" s="129">
        <v>1</v>
      </c>
      <c r="S480" s="133">
        <v>10655.165999999999</v>
      </c>
      <c r="U480" s="127">
        <v>466.483</v>
      </c>
      <c r="V480" s="131">
        <v>2.9E-4</v>
      </c>
      <c r="W480" s="131">
        <v>5.4696038370464302E-4</v>
      </c>
      <c r="X480" s="131">
        <v>1.15880146981879E-4</v>
      </c>
    </row>
    <row r="481" spans="1:24">
      <c r="A481" s="121">
        <v>1035</v>
      </c>
      <c r="B481">
        <v>9939</v>
      </c>
      <c r="C481" t="s">
        <v>828</v>
      </c>
      <c r="D481" t="s">
        <v>829</v>
      </c>
      <c r="E481" t="s">
        <v>35</v>
      </c>
      <c r="F481" t="s">
        <v>4286</v>
      </c>
      <c r="G481" t="s">
        <v>832</v>
      </c>
      <c r="H481" t="s">
        <v>38</v>
      </c>
      <c r="I481" t="s">
        <v>1963</v>
      </c>
      <c r="J481" t="s">
        <v>39</v>
      </c>
      <c r="K481" t="s">
        <v>39</v>
      </c>
      <c r="L481" t="s">
        <v>1443</v>
      </c>
      <c r="M481" t="s">
        <v>41</v>
      </c>
      <c r="N481" t="s">
        <v>347</v>
      </c>
      <c r="O481" t="s">
        <v>45</v>
      </c>
      <c r="P481" t="s">
        <v>46</v>
      </c>
      <c r="Q481" s="127">
        <v>251229</v>
      </c>
      <c r="R481" s="129">
        <v>1</v>
      </c>
      <c r="S481" s="133">
        <v>209.79400000000001</v>
      </c>
      <c r="U481" s="127">
        <v>527.06200000000001</v>
      </c>
      <c r="V481" s="131">
        <v>1.6699999999999999E-4</v>
      </c>
      <c r="W481" s="131">
        <v>6.1799064272403796E-4</v>
      </c>
      <c r="X481" s="131">
        <v>1.3092876311670499E-4</v>
      </c>
    </row>
    <row r="482" spans="1:24">
      <c r="A482" s="121">
        <v>1035</v>
      </c>
      <c r="B482">
        <v>9939</v>
      </c>
      <c r="C482" t="s">
        <v>2853</v>
      </c>
      <c r="D482" t="s">
        <v>2854</v>
      </c>
      <c r="E482" t="s">
        <v>35</v>
      </c>
      <c r="F482" t="s">
        <v>4287</v>
      </c>
      <c r="G482" t="s">
        <v>4169</v>
      </c>
      <c r="H482" t="s">
        <v>38</v>
      </c>
      <c r="I482" t="s">
        <v>1963</v>
      </c>
      <c r="J482" t="s">
        <v>39</v>
      </c>
      <c r="K482" t="s">
        <v>39</v>
      </c>
      <c r="L482" t="s">
        <v>1443</v>
      </c>
      <c r="M482" t="s">
        <v>41</v>
      </c>
      <c r="N482" t="s">
        <v>72</v>
      </c>
      <c r="O482" t="s">
        <v>45</v>
      </c>
      <c r="P482" t="s">
        <v>46</v>
      </c>
      <c r="Q482" s="127">
        <v>30840</v>
      </c>
      <c r="R482" s="129">
        <v>1</v>
      </c>
      <c r="S482" s="133">
        <v>5684.2259999999997</v>
      </c>
      <c r="U482" s="127">
        <v>1753.0150000000001</v>
      </c>
      <c r="V482" s="131">
        <v>0</v>
      </c>
      <c r="W482" s="131">
        <v>2.05544373351011E-3</v>
      </c>
      <c r="X482" s="131">
        <v>4.3547051861209899E-4</v>
      </c>
    </row>
    <row r="483" spans="1:24">
      <c r="A483" s="121">
        <v>1035</v>
      </c>
      <c r="B483">
        <v>9939</v>
      </c>
      <c r="C483" t="s">
        <v>67</v>
      </c>
      <c r="D483" t="s">
        <v>68</v>
      </c>
      <c r="E483" t="s">
        <v>35</v>
      </c>
      <c r="F483" t="s">
        <v>4288</v>
      </c>
      <c r="G483" t="s">
        <v>71</v>
      </c>
      <c r="H483" t="s">
        <v>38</v>
      </c>
      <c r="I483" t="s">
        <v>1963</v>
      </c>
      <c r="J483" t="s">
        <v>39</v>
      </c>
      <c r="K483" t="s">
        <v>39</v>
      </c>
      <c r="L483" t="s">
        <v>1443</v>
      </c>
      <c r="M483" t="s">
        <v>41</v>
      </c>
      <c r="N483" t="s">
        <v>72</v>
      </c>
      <c r="O483" t="s">
        <v>45</v>
      </c>
      <c r="P483" t="s">
        <v>46</v>
      </c>
      <c r="Q483" s="127">
        <v>27000</v>
      </c>
      <c r="R483" s="129">
        <v>1</v>
      </c>
      <c r="S483" s="133">
        <v>5651.375</v>
      </c>
      <c r="U483" s="127">
        <v>1525.8710000000001</v>
      </c>
      <c r="V483" s="131">
        <v>1.3389999999999999E-3</v>
      </c>
      <c r="W483" s="131">
        <v>1.7891130539445801E-3</v>
      </c>
      <c r="X483" s="131">
        <v>3.7904515543533301E-4</v>
      </c>
    </row>
    <row r="484" spans="1:24">
      <c r="A484" s="121">
        <v>1035</v>
      </c>
      <c r="B484">
        <v>9939</v>
      </c>
      <c r="C484" t="s">
        <v>2895</v>
      </c>
      <c r="D484" t="s">
        <v>2896</v>
      </c>
      <c r="E484" t="s">
        <v>35</v>
      </c>
      <c r="F484" t="s">
        <v>4289</v>
      </c>
      <c r="G484" t="s">
        <v>4211</v>
      </c>
      <c r="H484" t="s">
        <v>38</v>
      </c>
      <c r="I484" t="s">
        <v>1963</v>
      </c>
      <c r="J484" t="s">
        <v>39</v>
      </c>
      <c r="K484" t="s">
        <v>39</v>
      </c>
      <c r="L484" t="s">
        <v>1443</v>
      </c>
      <c r="M484" t="s">
        <v>41</v>
      </c>
      <c r="N484" t="s">
        <v>72</v>
      </c>
      <c r="O484" t="s">
        <v>45</v>
      </c>
      <c r="P484" t="s">
        <v>46</v>
      </c>
      <c r="Q484" s="127">
        <v>21572</v>
      </c>
      <c r="R484" s="129">
        <v>1</v>
      </c>
      <c r="S484" s="133">
        <v>4968.8100000000004</v>
      </c>
      <c r="U484" s="127">
        <v>1071.8720000000001</v>
      </c>
      <c r="V484" s="131">
        <v>0</v>
      </c>
      <c r="W484" s="131">
        <v>1.25678994112891E-3</v>
      </c>
      <c r="X484" s="131">
        <v>2.6626609063885799E-4</v>
      </c>
    </row>
    <row r="485" spans="1:24">
      <c r="A485" s="121">
        <v>1035</v>
      </c>
      <c r="B485">
        <v>9939</v>
      </c>
      <c r="C485" t="s">
        <v>4291</v>
      </c>
      <c r="D485" t="s">
        <v>4292</v>
      </c>
      <c r="E485" t="s">
        <v>35</v>
      </c>
      <c r="F485" t="s">
        <v>4293</v>
      </c>
      <c r="G485" t="s">
        <v>4294</v>
      </c>
      <c r="H485" t="s">
        <v>38</v>
      </c>
      <c r="I485" t="s">
        <v>1963</v>
      </c>
      <c r="J485" t="s">
        <v>175</v>
      </c>
      <c r="K485" t="s">
        <v>39</v>
      </c>
      <c r="L485" t="s">
        <v>40</v>
      </c>
      <c r="M485" t="s">
        <v>1459</v>
      </c>
      <c r="N485" t="s">
        <v>1582</v>
      </c>
      <c r="O485" t="s">
        <v>45</v>
      </c>
      <c r="P485" t="s">
        <v>178</v>
      </c>
      <c r="Q485" s="127">
        <v>13287</v>
      </c>
      <c r="R485" s="129">
        <v>3.165</v>
      </c>
      <c r="S485" s="133">
        <v>3085</v>
      </c>
      <c r="U485" s="127">
        <v>1297.346</v>
      </c>
      <c r="V485" s="131">
        <v>1.3200000000000001E-4</v>
      </c>
      <c r="W485" s="131">
        <v>1.5211628551319301E-3</v>
      </c>
      <c r="X485" s="131">
        <v>3.2227667759434899E-4</v>
      </c>
    </row>
    <row r="486" spans="1:24">
      <c r="A486" s="121">
        <v>1035</v>
      </c>
      <c r="B486">
        <v>9939</v>
      </c>
      <c r="C486" t="s">
        <v>260</v>
      </c>
      <c r="D486" t="s">
        <v>261</v>
      </c>
      <c r="E486" t="s">
        <v>189</v>
      </c>
      <c r="F486" t="s">
        <v>4295</v>
      </c>
      <c r="G486" t="s">
        <v>4126</v>
      </c>
      <c r="H486" t="s">
        <v>38</v>
      </c>
      <c r="I486" t="s">
        <v>1963</v>
      </c>
      <c r="J486" t="s">
        <v>175</v>
      </c>
      <c r="K486" t="s">
        <v>181</v>
      </c>
      <c r="L486" t="s">
        <v>40</v>
      </c>
      <c r="M486" t="s">
        <v>1457</v>
      </c>
      <c r="N486" t="s">
        <v>1639</v>
      </c>
      <c r="O486" t="s">
        <v>45</v>
      </c>
      <c r="P486" t="s">
        <v>178</v>
      </c>
      <c r="Q486" s="127">
        <v>3486</v>
      </c>
      <c r="R486" s="129">
        <v>3.165</v>
      </c>
      <c r="S486" s="133">
        <v>11192</v>
      </c>
      <c r="U486" s="127">
        <v>1234.835</v>
      </c>
      <c r="V486" s="131">
        <v>5.7000000000000003E-5</v>
      </c>
      <c r="W486" s="131">
        <v>1.4478670770502E-3</v>
      </c>
      <c r="X486" s="131">
        <v>3.0674808395154398E-4</v>
      </c>
    </row>
    <row r="487" spans="1:24">
      <c r="A487" s="121">
        <v>1035</v>
      </c>
      <c r="B487">
        <v>9939</v>
      </c>
      <c r="C487" t="s">
        <v>4296</v>
      </c>
      <c r="D487" t="s">
        <v>4297</v>
      </c>
      <c r="E487" t="s">
        <v>35</v>
      </c>
      <c r="F487" t="s">
        <v>4298</v>
      </c>
      <c r="G487" t="s">
        <v>4299</v>
      </c>
      <c r="H487" t="s">
        <v>38</v>
      </c>
      <c r="I487" t="s">
        <v>1963</v>
      </c>
      <c r="J487" t="s">
        <v>175</v>
      </c>
      <c r="K487" t="s">
        <v>39</v>
      </c>
      <c r="L487" t="s">
        <v>40</v>
      </c>
      <c r="M487" t="s">
        <v>1459</v>
      </c>
      <c r="N487" t="s">
        <v>1631</v>
      </c>
      <c r="O487" t="s">
        <v>45</v>
      </c>
      <c r="P487" t="s">
        <v>178</v>
      </c>
      <c r="Q487" s="127">
        <v>11532</v>
      </c>
      <c r="R487" s="129">
        <v>3.165</v>
      </c>
      <c r="S487" s="133">
        <v>310</v>
      </c>
      <c r="U487" s="127">
        <v>113.146</v>
      </c>
      <c r="V487" s="131">
        <v>3.8999999999999999E-5</v>
      </c>
      <c r="W487" s="131">
        <v>1.32666091997119E-4</v>
      </c>
      <c r="X487" s="131">
        <v>2.81069099301334E-5</v>
      </c>
    </row>
    <row r="488" spans="1:24">
      <c r="A488" s="121">
        <v>1035</v>
      </c>
      <c r="B488">
        <v>9939</v>
      </c>
      <c r="C488" t="s">
        <v>3266</v>
      </c>
      <c r="D488" t="s">
        <v>3267</v>
      </c>
      <c r="E488" t="s">
        <v>189</v>
      </c>
      <c r="F488" t="s">
        <v>4300</v>
      </c>
      <c r="G488" t="s">
        <v>4301</v>
      </c>
      <c r="H488" t="s">
        <v>38</v>
      </c>
      <c r="I488" t="s">
        <v>1963</v>
      </c>
      <c r="J488" t="s">
        <v>175</v>
      </c>
      <c r="K488" t="s">
        <v>1372</v>
      </c>
      <c r="L488" t="s">
        <v>40</v>
      </c>
      <c r="M488" t="s">
        <v>1489</v>
      </c>
      <c r="N488" t="s">
        <v>499</v>
      </c>
      <c r="O488" t="s">
        <v>45</v>
      </c>
      <c r="P488" t="s">
        <v>1321</v>
      </c>
      <c r="Q488" s="127">
        <v>890314</v>
      </c>
      <c r="R488" s="129">
        <v>4.1872999999999996</v>
      </c>
      <c r="S488" s="133">
        <v>258</v>
      </c>
      <c r="T488" s="127">
        <v>80.653000000000006</v>
      </c>
      <c r="U488" s="127">
        <v>9955.9869999999992</v>
      </c>
      <c r="V488" s="131">
        <v>8.7799999999999998E-4</v>
      </c>
      <c r="W488" s="131">
        <v>1.16735844347491E-2</v>
      </c>
      <c r="X488" s="131">
        <v>2.4731895040401501E-3</v>
      </c>
    </row>
    <row r="489" spans="1:24">
      <c r="A489" s="121">
        <v>1035</v>
      </c>
      <c r="B489">
        <v>9939</v>
      </c>
      <c r="C489" t="s">
        <v>4302</v>
      </c>
      <c r="D489" t="s">
        <v>4303</v>
      </c>
      <c r="E489" t="s">
        <v>189</v>
      </c>
      <c r="F489" t="s">
        <v>4304</v>
      </c>
      <c r="G489" t="s">
        <v>4305</v>
      </c>
      <c r="H489" t="s">
        <v>38</v>
      </c>
      <c r="I489" t="s">
        <v>1963</v>
      </c>
      <c r="J489" t="s">
        <v>175</v>
      </c>
      <c r="K489" t="s">
        <v>181</v>
      </c>
      <c r="L489" t="s">
        <v>40</v>
      </c>
      <c r="M489" t="s">
        <v>1459</v>
      </c>
      <c r="N489" t="s">
        <v>1616</v>
      </c>
      <c r="O489" t="s">
        <v>45</v>
      </c>
      <c r="P489" t="s">
        <v>178</v>
      </c>
      <c r="Q489" s="127">
        <v>5166</v>
      </c>
      <c r="R489" s="129">
        <v>3.165</v>
      </c>
      <c r="S489" s="133">
        <v>2336</v>
      </c>
      <c r="U489" s="127">
        <v>381.94499999999999</v>
      </c>
      <c r="V489" s="131">
        <v>6.0999999999999999E-5</v>
      </c>
      <c r="W489" s="131">
        <v>4.47837904349363E-4</v>
      </c>
      <c r="X489" s="131">
        <v>9.4879855518172605E-5</v>
      </c>
    </row>
    <row r="490" spans="1:24">
      <c r="A490" s="121">
        <v>1035</v>
      </c>
      <c r="B490">
        <v>9939</v>
      </c>
      <c r="C490" t="s">
        <v>4306</v>
      </c>
      <c r="D490" t="s">
        <v>4307</v>
      </c>
      <c r="E490" t="s">
        <v>171</v>
      </c>
      <c r="F490" t="s">
        <v>4308</v>
      </c>
      <c r="G490" t="s">
        <v>4309</v>
      </c>
      <c r="H490" t="s">
        <v>38</v>
      </c>
      <c r="I490" t="s">
        <v>1963</v>
      </c>
      <c r="J490" t="s">
        <v>175</v>
      </c>
      <c r="K490" t="s">
        <v>181</v>
      </c>
      <c r="L490" t="s">
        <v>40</v>
      </c>
      <c r="M490" t="s">
        <v>1459</v>
      </c>
      <c r="N490" t="s">
        <v>1616</v>
      </c>
      <c r="O490" t="s">
        <v>45</v>
      </c>
      <c r="P490" t="s">
        <v>178</v>
      </c>
      <c r="Q490" s="127">
        <v>1922</v>
      </c>
      <c r="R490" s="129">
        <v>3.165</v>
      </c>
      <c r="S490" s="133">
        <v>2801</v>
      </c>
      <c r="U490" s="127">
        <v>170.38800000000001</v>
      </c>
      <c r="V490" s="131">
        <v>3.4E-5</v>
      </c>
      <c r="W490" s="131">
        <v>1.99783722410715E-4</v>
      </c>
      <c r="X490" s="131">
        <v>4.23265885560772E-5</v>
      </c>
    </row>
    <row r="491" spans="1:24">
      <c r="A491" s="121">
        <v>1035</v>
      </c>
      <c r="B491">
        <v>9939</v>
      </c>
      <c r="C491" t="s">
        <v>4310</v>
      </c>
      <c r="D491" t="s">
        <v>4311</v>
      </c>
      <c r="E491" t="s">
        <v>189</v>
      </c>
      <c r="F491" t="s">
        <v>4312</v>
      </c>
      <c r="G491" t="s">
        <v>4313</v>
      </c>
      <c r="H491" t="s">
        <v>38</v>
      </c>
      <c r="I491" t="s">
        <v>1963</v>
      </c>
      <c r="J491" t="s">
        <v>175</v>
      </c>
      <c r="K491" t="s">
        <v>181</v>
      </c>
      <c r="L491" t="s">
        <v>40</v>
      </c>
      <c r="M491" t="s">
        <v>1457</v>
      </c>
      <c r="N491" t="s">
        <v>1616</v>
      </c>
      <c r="O491" t="s">
        <v>45</v>
      </c>
      <c r="P491" t="s">
        <v>178</v>
      </c>
      <c r="Q491" s="127">
        <v>14085</v>
      </c>
      <c r="R491" s="129">
        <v>3.165</v>
      </c>
      <c r="S491" s="133">
        <v>2808</v>
      </c>
      <c r="U491" s="127">
        <v>1251.779</v>
      </c>
      <c r="V491" s="131">
        <v>9.9999999999999995E-7</v>
      </c>
      <c r="W491" s="131">
        <v>1.46773470495245E-3</v>
      </c>
      <c r="X491" s="131">
        <v>3.1095728028474197E-4</v>
      </c>
    </row>
    <row r="492" spans="1:24">
      <c r="A492" s="121">
        <v>1035</v>
      </c>
      <c r="B492">
        <v>9939</v>
      </c>
      <c r="C492" t="s">
        <v>3939</v>
      </c>
      <c r="D492" t="s">
        <v>3940</v>
      </c>
      <c r="E492" t="s">
        <v>35</v>
      </c>
      <c r="F492" t="s">
        <v>4314</v>
      </c>
      <c r="G492" t="s">
        <v>3942</v>
      </c>
      <c r="H492" t="s">
        <v>38</v>
      </c>
      <c r="I492" t="s">
        <v>1963</v>
      </c>
      <c r="J492" t="s">
        <v>175</v>
      </c>
      <c r="K492" t="s">
        <v>39</v>
      </c>
      <c r="L492" t="s">
        <v>40</v>
      </c>
      <c r="M492" t="s">
        <v>1459</v>
      </c>
      <c r="N492" t="s">
        <v>1628</v>
      </c>
      <c r="O492" t="s">
        <v>45</v>
      </c>
      <c r="P492" t="s">
        <v>178</v>
      </c>
      <c r="Q492" s="127">
        <v>25041</v>
      </c>
      <c r="R492" s="129">
        <v>3.165</v>
      </c>
      <c r="S492" s="133">
        <v>1502</v>
      </c>
      <c r="U492" s="127">
        <v>1190.4069999999999</v>
      </c>
      <c r="V492" s="131">
        <v>4.3899999999999999E-4</v>
      </c>
      <c r="W492" s="131">
        <v>1.39577433838217E-3</v>
      </c>
      <c r="X492" s="131">
        <v>2.9571160965946803E-4</v>
      </c>
    </row>
    <row r="493" spans="1:24">
      <c r="A493" s="121">
        <v>1035</v>
      </c>
      <c r="B493">
        <v>9939</v>
      </c>
      <c r="C493" t="s">
        <v>3609</v>
      </c>
      <c r="D493" t="s">
        <v>3610</v>
      </c>
      <c r="E493" t="s">
        <v>189</v>
      </c>
      <c r="F493" t="s">
        <v>3609</v>
      </c>
      <c r="G493" t="s">
        <v>4315</v>
      </c>
      <c r="H493" t="s">
        <v>38</v>
      </c>
      <c r="I493" t="s">
        <v>1963</v>
      </c>
      <c r="J493" t="s">
        <v>175</v>
      </c>
      <c r="K493" t="s">
        <v>1410</v>
      </c>
      <c r="L493" t="s">
        <v>40</v>
      </c>
      <c r="M493" t="s">
        <v>166</v>
      </c>
      <c r="N493" t="s">
        <v>618</v>
      </c>
      <c r="O493" t="s">
        <v>45</v>
      </c>
      <c r="P493" t="s">
        <v>188</v>
      </c>
      <c r="Q493" s="127">
        <v>14979</v>
      </c>
      <c r="R493" s="129">
        <v>3.6360000000000001</v>
      </c>
      <c r="S493" s="133">
        <v>319.2</v>
      </c>
      <c r="T493" s="127">
        <v>18.437000000000001</v>
      </c>
      <c r="U493" s="127">
        <v>240.886</v>
      </c>
      <c r="V493" s="131">
        <v>8.1000000000000004E-5</v>
      </c>
      <c r="W493" s="131">
        <v>2.8244381163783198E-4</v>
      </c>
      <c r="X493" s="131">
        <v>5.9839124334803698E-5</v>
      </c>
    </row>
    <row r="494" spans="1:24">
      <c r="A494" s="121">
        <v>1035</v>
      </c>
      <c r="B494">
        <v>9939</v>
      </c>
      <c r="C494" t="s">
        <v>4316</v>
      </c>
      <c r="D494" t="s">
        <v>4317</v>
      </c>
      <c r="E494" t="s">
        <v>189</v>
      </c>
      <c r="F494" t="s">
        <v>4318</v>
      </c>
      <c r="G494" t="s">
        <v>4319</v>
      </c>
      <c r="H494" t="s">
        <v>38</v>
      </c>
      <c r="I494" t="s">
        <v>1963</v>
      </c>
      <c r="J494" t="s">
        <v>175</v>
      </c>
      <c r="K494" t="s">
        <v>181</v>
      </c>
      <c r="L494" t="s">
        <v>40</v>
      </c>
      <c r="M494" t="s">
        <v>1457</v>
      </c>
      <c r="N494" t="s">
        <v>1616</v>
      </c>
      <c r="O494" t="s">
        <v>45</v>
      </c>
      <c r="P494" t="s">
        <v>178</v>
      </c>
      <c r="Q494" s="127">
        <v>7530</v>
      </c>
      <c r="R494" s="129">
        <v>3.165</v>
      </c>
      <c r="S494" s="133">
        <v>1074</v>
      </c>
      <c r="U494" s="127">
        <v>255.96100000000001</v>
      </c>
      <c r="V494" s="131">
        <v>5.5000000000000002E-5</v>
      </c>
      <c r="W494" s="131">
        <v>3.00118568393402E-4</v>
      </c>
      <c r="X494" s="131">
        <v>6.3583734496205099E-5</v>
      </c>
    </row>
    <row r="495" spans="1:24">
      <c r="A495" s="121">
        <v>1035</v>
      </c>
      <c r="B495">
        <v>9939</v>
      </c>
      <c r="C495" t="s">
        <v>4321</v>
      </c>
      <c r="D495" t="s">
        <v>4322</v>
      </c>
      <c r="E495" t="s">
        <v>35</v>
      </c>
      <c r="F495" t="s">
        <v>4323</v>
      </c>
      <c r="G495" t="s">
        <v>4324</v>
      </c>
      <c r="H495" t="s">
        <v>38</v>
      </c>
      <c r="I495" t="s">
        <v>1963</v>
      </c>
      <c r="J495" t="s">
        <v>175</v>
      </c>
      <c r="K495" t="s">
        <v>39</v>
      </c>
      <c r="L495" t="s">
        <v>40</v>
      </c>
      <c r="M495" t="s">
        <v>1459</v>
      </c>
      <c r="N495" t="s">
        <v>1578</v>
      </c>
      <c r="O495" t="s">
        <v>45</v>
      </c>
      <c r="P495" t="s">
        <v>178</v>
      </c>
      <c r="Q495" s="127">
        <v>2299</v>
      </c>
      <c r="R495" s="129">
        <v>3.165</v>
      </c>
      <c r="S495" s="133">
        <v>801</v>
      </c>
      <c r="U495" s="127">
        <v>58.283000000000001</v>
      </c>
      <c r="V495" s="131">
        <v>3.4299999999999999E-4</v>
      </c>
      <c r="W495" s="131">
        <v>6.8338445544684299E-5</v>
      </c>
      <c r="X495" s="131">
        <v>1.44783230196566E-5</v>
      </c>
    </row>
    <row r="496" spans="1:24">
      <c r="A496" s="121">
        <v>1035</v>
      </c>
      <c r="B496">
        <v>9939</v>
      </c>
      <c r="C496" t="s">
        <v>4325</v>
      </c>
      <c r="D496" t="s">
        <v>4326</v>
      </c>
      <c r="E496" t="s">
        <v>189</v>
      </c>
      <c r="F496" t="s">
        <v>4327</v>
      </c>
      <c r="G496" t="s">
        <v>4328</v>
      </c>
      <c r="H496" t="s">
        <v>38</v>
      </c>
      <c r="I496" t="s">
        <v>1963</v>
      </c>
      <c r="J496" t="s">
        <v>175</v>
      </c>
      <c r="K496" t="s">
        <v>1402</v>
      </c>
      <c r="L496" t="s">
        <v>40</v>
      </c>
      <c r="M496" t="s">
        <v>1457</v>
      </c>
      <c r="N496" t="s">
        <v>1601</v>
      </c>
      <c r="O496" t="s">
        <v>45</v>
      </c>
      <c r="P496" t="s">
        <v>178</v>
      </c>
      <c r="Q496" s="127">
        <v>3101</v>
      </c>
      <c r="R496" s="129">
        <v>3.165</v>
      </c>
      <c r="S496" s="133">
        <v>12546</v>
      </c>
      <c r="U496" s="127">
        <v>1231.348</v>
      </c>
      <c r="V496" s="131">
        <v>9.9999999999999995E-7</v>
      </c>
      <c r="W496" s="131">
        <v>1.44377879180439E-3</v>
      </c>
      <c r="X496" s="131">
        <v>3.0588193146719101E-4</v>
      </c>
    </row>
    <row r="497" spans="1:24">
      <c r="A497" s="121">
        <v>1035</v>
      </c>
      <c r="B497">
        <v>9939</v>
      </c>
      <c r="C497" t="s">
        <v>4329</v>
      </c>
      <c r="D497" t="s">
        <v>4330</v>
      </c>
      <c r="E497" t="s">
        <v>35</v>
      </c>
      <c r="F497" t="s">
        <v>4331</v>
      </c>
      <c r="G497" t="s">
        <v>4332</v>
      </c>
      <c r="H497" t="s">
        <v>38</v>
      </c>
      <c r="I497" t="s">
        <v>1963</v>
      </c>
      <c r="J497" t="s">
        <v>175</v>
      </c>
      <c r="K497" t="s">
        <v>181</v>
      </c>
      <c r="L497" t="s">
        <v>40</v>
      </c>
      <c r="M497" t="s">
        <v>1459</v>
      </c>
      <c r="N497" t="s">
        <v>1626</v>
      </c>
      <c r="O497" t="s">
        <v>45</v>
      </c>
      <c r="P497" t="s">
        <v>178</v>
      </c>
      <c r="Q497" s="127">
        <v>23122</v>
      </c>
      <c r="R497" s="129">
        <v>3.165</v>
      </c>
      <c r="S497" s="133">
        <v>1216</v>
      </c>
      <c r="U497" s="127">
        <v>889.88300000000004</v>
      </c>
      <c r="V497" s="131">
        <v>1.495E-3</v>
      </c>
      <c r="W497" s="131">
        <v>1.0434041995500301E-3</v>
      </c>
      <c r="X497" s="131">
        <v>2.2105775044698199E-4</v>
      </c>
    </row>
    <row r="498" spans="1:24">
      <c r="A498" s="121">
        <v>1035</v>
      </c>
      <c r="B498">
        <v>9939</v>
      </c>
      <c r="C498" t="s">
        <v>4337</v>
      </c>
      <c r="D498" t="s">
        <v>4338</v>
      </c>
      <c r="E498" t="s">
        <v>189</v>
      </c>
      <c r="F498" t="s">
        <v>4339</v>
      </c>
      <c r="G498" t="s">
        <v>4340</v>
      </c>
      <c r="H498" t="s">
        <v>38</v>
      </c>
      <c r="I498" t="s">
        <v>1963</v>
      </c>
      <c r="J498" t="s">
        <v>175</v>
      </c>
      <c r="K498" t="s">
        <v>194</v>
      </c>
      <c r="L498" t="s">
        <v>40</v>
      </c>
      <c r="M498" t="s">
        <v>195</v>
      </c>
      <c r="N498" t="s">
        <v>618</v>
      </c>
      <c r="O498" t="s">
        <v>45</v>
      </c>
      <c r="P498" t="s">
        <v>188</v>
      </c>
      <c r="Q498" s="127">
        <v>88576</v>
      </c>
      <c r="R498" s="129">
        <v>3.6360000000000001</v>
      </c>
      <c r="S498" s="133">
        <v>227.2</v>
      </c>
      <c r="U498" s="127">
        <v>731.726</v>
      </c>
      <c r="V498" s="131">
        <v>5.8E-5</v>
      </c>
      <c r="W498" s="131">
        <v>8.5796221134175896E-4</v>
      </c>
      <c r="X498" s="131">
        <v>1.81769631068688E-4</v>
      </c>
    </row>
    <row r="499" spans="1:24">
      <c r="A499" s="121">
        <v>1035</v>
      </c>
      <c r="B499">
        <v>9939</v>
      </c>
      <c r="C499" t="s">
        <v>4341</v>
      </c>
      <c r="D499" t="s">
        <v>4342</v>
      </c>
      <c r="E499" t="s">
        <v>35</v>
      </c>
      <c r="F499" t="s">
        <v>4343</v>
      </c>
      <c r="G499" t="s">
        <v>4344</v>
      </c>
      <c r="H499" t="s">
        <v>38</v>
      </c>
      <c r="I499" t="s">
        <v>1963</v>
      </c>
      <c r="J499" t="s">
        <v>175</v>
      </c>
      <c r="K499" t="s">
        <v>538</v>
      </c>
      <c r="L499" t="s">
        <v>40</v>
      </c>
      <c r="M499" t="s">
        <v>1459</v>
      </c>
      <c r="N499" t="s">
        <v>1612</v>
      </c>
      <c r="O499" t="s">
        <v>45</v>
      </c>
      <c r="P499" t="s">
        <v>178</v>
      </c>
      <c r="Q499" s="127">
        <v>11723</v>
      </c>
      <c r="R499" s="129">
        <v>3.165</v>
      </c>
      <c r="S499" s="133">
        <v>1368</v>
      </c>
      <c r="U499" s="127">
        <v>507.57299999999998</v>
      </c>
      <c r="V499" s="131">
        <v>1.3899999999999999E-4</v>
      </c>
      <c r="W499" s="131">
        <v>5.9513908226972495E-4</v>
      </c>
      <c r="X499" s="131">
        <v>1.2608738472239499E-4</v>
      </c>
    </row>
    <row r="500" spans="1:24">
      <c r="A500" s="121">
        <v>1035</v>
      </c>
      <c r="B500">
        <v>9939</v>
      </c>
      <c r="C500" t="s">
        <v>4345</v>
      </c>
      <c r="D500" t="s">
        <v>4346</v>
      </c>
      <c r="E500" t="s">
        <v>189</v>
      </c>
      <c r="F500" t="s">
        <v>4347</v>
      </c>
      <c r="G500" t="s">
        <v>4348</v>
      </c>
      <c r="H500" t="s">
        <v>38</v>
      </c>
      <c r="I500" t="s">
        <v>1963</v>
      </c>
      <c r="J500" t="s">
        <v>175</v>
      </c>
      <c r="K500" t="s">
        <v>181</v>
      </c>
      <c r="L500" t="s">
        <v>40</v>
      </c>
      <c r="M500" t="s">
        <v>1457</v>
      </c>
      <c r="N500" s="163" t="s">
        <v>1607</v>
      </c>
      <c r="O500" t="s">
        <v>45</v>
      </c>
      <c r="P500" t="s">
        <v>178</v>
      </c>
      <c r="Q500" s="127">
        <v>7649</v>
      </c>
      <c r="R500" s="129">
        <v>3.165</v>
      </c>
      <c r="S500" s="133">
        <v>7255</v>
      </c>
      <c r="T500" s="127">
        <v>2.2949999999999999</v>
      </c>
      <c r="U500" s="127">
        <v>1763.6320000000001</v>
      </c>
      <c r="V500" s="131">
        <v>2.8E-5</v>
      </c>
      <c r="W500" s="131">
        <v>2.0678918692004999E-3</v>
      </c>
      <c r="X500" s="131">
        <v>4.38107806131319E-4</v>
      </c>
    </row>
    <row r="501" spans="1:24">
      <c r="A501" s="121">
        <v>1035</v>
      </c>
      <c r="B501">
        <v>9939</v>
      </c>
      <c r="C501" t="s">
        <v>4349</v>
      </c>
      <c r="D501" t="s">
        <v>4350</v>
      </c>
      <c r="E501" t="s">
        <v>189</v>
      </c>
      <c r="F501" t="s">
        <v>4351</v>
      </c>
      <c r="G501" t="s">
        <v>4352</v>
      </c>
      <c r="H501" t="s">
        <v>38</v>
      </c>
      <c r="I501" t="s">
        <v>1963</v>
      </c>
      <c r="J501" t="s">
        <v>175</v>
      </c>
      <c r="K501" t="s">
        <v>181</v>
      </c>
      <c r="L501" t="s">
        <v>40</v>
      </c>
      <c r="M501" t="s">
        <v>1501</v>
      </c>
      <c r="N501" t="s">
        <v>618</v>
      </c>
      <c r="O501" t="s">
        <v>45</v>
      </c>
      <c r="P501" t="s">
        <v>178</v>
      </c>
      <c r="Q501" s="127">
        <v>265572</v>
      </c>
      <c r="R501" s="129">
        <v>3.165</v>
      </c>
      <c r="S501" s="133">
        <v>25</v>
      </c>
      <c r="U501" s="127">
        <v>210.13399999999999</v>
      </c>
      <c r="V501" s="131">
        <v>4.5800000000000002E-4</v>
      </c>
      <c r="W501" s="131">
        <v>2.4638592880301497E-4</v>
      </c>
      <c r="X501" s="131">
        <v>5.2199827436455798E-5</v>
      </c>
    </row>
    <row r="502" spans="1:24">
      <c r="A502" s="121">
        <v>1035</v>
      </c>
      <c r="B502">
        <v>9939</v>
      </c>
      <c r="C502" t="s">
        <v>4353</v>
      </c>
      <c r="D502" t="s">
        <v>4354</v>
      </c>
      <c r="E502" t="s">
        <v>171</v>
      </c>
      <c r="F502" t="s">
        <v>4353</v>
      </c>
      <c r="G502" t="s">
        <v>4355</v>
      </c>
      <c r="H502" t="s">
        <v>38</v>
      </c>
      <c r="I502" t="s">
        <v>1963</v>
      </c>
      <c r="J502" t="s">
        <v>175</v>
      </c>
      <c r="K502" t="s">
        <v>181</v>
      </c>
      <c r="L502" t="s">
        <v>40</v>
      </c>
      <c r="M502" t="s">
        <v>1459</v>
      </c>
      <c r="N502" t="s">
        <v>1616</v>
      </c>
      <c r="O502" t="s">
        <v>45</v>
      </c>
      <c r="P502" t="s">
        <v>178</v>
      </c>
      <c r="Q502" s="127">
        <v>2509</v>
      </c>
      <c r="R502" s="129">
        <v>3.165</v>
      </c>
      <c r="S502" s="133">
        <v>1060</v>
      </c>
      <c r="U502" s="127">
        <v>84.174000000000007</v>
      </c>
      <c r="V502" s="131">
        <v>3.6999999999999998E-5</v>
      </c>
      <c r="W502" s="131">
        <v>9.8696132587587399E-5</v>
      </c>
      <c r="X502" s="131">
        <v>2.09099647644107E-5</v>
      </c>
    </row>
    <row r="503" spans="1:24">
      <c r="A503" s="121">
        <v>1035</v>
      </c>
      <c r="B503">
        <v>9939</v>
      </c>
      <c r="C503" t="s">
        <v>4356</v>
      </c>
      <c r="D503" t="s">
        <v>4357</v>
      </c>
      <c r="E503" t="s">
        <v>35</v>
      </c>
      <c r="F503" t="s">
        <v>4358</v>
      </c>
      <c r="G503" t="s">
        <v>4359</v>
      </c>
      <c r="H503" t="s">
        <v>38</v>
      </c>
      <c r="I503" t="s">
        <v>1963</v>
      </c>
      <c r="J503" t="s">
        <v>175</v>
      </c>
      <c r="K503" t="s">
        <v>181</v>
      </c>
      <c r="L503" t="s">
        <v>40</v>
      </c>
      <c r="M503" t="s">
        <v>1459</v>
      </c>
      <c r="N503" t="s">
        <v>1616</v>
      </c>
      <c r="O503" t="s">
        <v>45</v>
      </c>
      <c r="P503" t="s">
        <v>178</v>
      </c>
      <c r="Q503" s="127">
        <v>20112</v>
      </c>
      <c r="R503" s="129">
        <v>3.165</v>
      </c>
      <c r="S503" s="133">
        <v>1611</v>
      </c>
      <c r="U503" s="127">
        <v>1025.4739999999999</v>
      </c>
      <c r="V503" s="131">
        <v>2.166E-3</v>
      </c>
      <c r="W503" s="131">
        <v>1.2023873799856799E-3</v>
      </c>
      <c r="X503" s="131">
        <v>2.5474025262702698E-4</v>
      </c>
    </row>
    <row r="504" spans="1:24">
      <c r="A504" s="121">
        <v>1035</v>
      </c>
      <c r="B504">
        <v>9939</v>
      </c>
      <c r="C504" t="s">
        <v>4360</v>
      </c>
      <c r="D504" t="s">
        <v>4361</v>
      </c>
      <c r="E504" t="s">
        <v>35</v>
      </c>
      <c r="F504" t="s">
        <v>4362</v>
      </c>
      <c r="G504" t="s">
        <v>4363</v>
      </c>
      <c r="H504" t="s">
        <v>38</v>
      </c>
      <c r="I504" t="s">
        <v>1963</v>
      </c>
      <c r="J504" t="s">
        <v>175</v>
      </c>
      <c r="K504" t="s">
        <v>181</v>
      </c>
      <c r="L504" t="s">
        <v>40</v>
      </c>
      <c r="M504" t="s">
        <v>1457</v>
      </c>
      <c r="N504" t="s">
        <v>1591</v>
      </c>
      <c r="O504" t="s">
        <v>45</v>
      </c>
      <c r="P504" t="s">
        <v>178</v>
      </c>
      <c r="Q504" s="127">
        <v>148479</v>
      </c>
      <c r="R504" s="129">
        <v>3.165</v>
      </c>
      <c r="S504" s="133">
        <v>2635</v>
      </c>
      <c r="U504" s="127">
        <v>12382.815000000001</v>
      </c>
      <c r="V504" s="131">
        <v>1.235E-3</v>
      </c>
      <c r="W504" s="131">
        <v>1.4519085477449E-2</v>
      </c>
      <c r="X504" s="131">
        <v>3.0760431820923001E-3</v>
      </c>
    </row>
    <row r="505" spans="1:24">
      <c r="A505" s="121">
        <v>1035</v>
      </c>
      <c r="B505">
        <v>9940</v>
      </c>
      <c r="C505" t="s">
        <v>3651</v>
      </c>
      <c r="D505" t="s">
        <v>3652</v>
      </c>
      <c r="E505" t="s">
        <v>35</v>
      </c>
      <c r="F505" t="s">
        <v>3653</v>
      </c>
      <c r="G505" t="s">
        <v>3654</v>
      </c>
      <c r="H505" t="s">
        <v>38</v>
      </c>
      <c r="I505" t="s">
        <v>1963</v>
      </c>
      <c r="J505" t="s">
        <v>39</v>
      </c>
      <c r="K505" t="s">
        <v>39</v>
      </c>
      <c r="L505" t="s">
        <v>40</v>
      </c>
      <c r="M505" t="s">
        <v>41</v>
      </c>
      <c r="N505" t="s">
        <v>347</v>
      </c>
      <c r="O505" t="s">
        <v>45</v>
      </c>
      <c r="P505" t="s">
        <v>46</v>
      </c>
      <c r="Q505" s="127">
        <v>2294</v>
      </c>
      <c r="R505" s="129">
        <v>1</v>
      </c>
      <c r="S505" s="133">
        <v>37350</v>
      </c>
      <c r="U505" s="127">
        <v>856.80899999999997</v>
      </c>
      <c r="V505" s="131">
        <v>2.1699999999999999E-4</v>
      </c>
      <c r="W505" s="131">
        <v>3.7776019989140301E-4</v>
      </c>
      <c r="X505" s="131">
        <v>6.6577644443649998E-5</v>
      </c>
    </row>
    <row r="506" spans="1:24">
      <c r="A506" s="121">
        <v>1035</v>
      </c>
      <c r="B506">
        <v>9940</v>
      </c>
      <c r="C506" t="s">
        <v>3655</v>
      </c>
      <c r="D506" t="s">
        <v>3656</v>
      </c>
      <c r="E506" t="s">
        <v>35</v>
      </c>
      <c r="F506" t="s">
        <v>3657</v>
      </c>
      <c r="G506" t="s">
        <v>3658</v>
      </c>
      <c r="H506" t="s">
        <v>38</v>
      </c>
      <c r="I506" t="s">
        <v>1963</v>
      </c>
      <c r="J506" t="s">
        <v>39</v>
      </c>
      <c r="K506" t="s">
        <v>39</v>
      </c>
      <c r="L506" t="s">
        <v>40</v>
      </c>
      <c r="M506" t="s">
        <v>41</v>
      </c>
      <c r="N506" t="s">
        <v>1551</v>
      </c>
      <c r="O506" t="s">
        <v>45</v>
      </c>
      <c r="P506" t="s">
        <v>46</v>
      </c>
      <c r="Q506" s="127">
        <v>19655</v>
      </c>
      <c r="R506" s="129">
        <v>1</v>
      </c>
      <c r="S506" s="133">
        <v>3921</v>
      </c>
      <c r="U506" s="127">
        <v>770.673</v>
      </c>
      <c r="V506" s="131">
        <v>8.5899999999999995E-4</v>
      </c>
      <c r="W506" s="131">
        <v>3.3978333156959998E-4</v>
      </c>
      <c r="X506" s="131">
        <v>5.98844818581283E-5</v>
      </c>
    </row>
    <row r="507" spans="1:24">
      <c r="A507" s="121">
        <v>1035</v>
      </c>
      <c r="B507">
        <v>9940</v>
      </c>
      <c r="C507" t="s">
        <v>3659</v>
      </c>
      <c r="D507" t="s">
        <v>3660</v>
      </c>
      <c r="E507" t="s">
        <v>35</v>
      </c>
      <c r="F507" t="s">
        <v>3661</v>
      </c>
      <c r="G507" t="s">
        <v>3662</v>
      </c>
      <c r="H507" t="s">
        <v>38</v>
      </c>
      <c r="I507" t="s">
        <v>1963</v>
      </c>
      <c r="J507" t="s">
        <v>39</v>
      </c>
      <c r="K507" t="s">
        <v>39</v>
      </c>
      <c r="L507" t="s">
        <v>40</v>
      </c>
      <c r="M507" t="s">
        <v>41</v>
      </c>
      <c r="N507" t="s">
        <v>347</v>
      </c>
      <c r="O507" t="s">
        <v>45</v>
      </c>
      <c r="P507" t="s">
        <v>46</v>
      </c>
      <c r="Q507" s="127">
        <v>541344</v>
      </c>
      <c r="R507" s="129">
        <v>1</v>
      </c>
      <c r="S507" s="133">
        <v>1081</v>
      </c>
      <c r="U507" s="127">
        <v>5851.9290000000001</v>
      </c>
      <c r="V507" s="131">
        <v>1.8469999999999999E-3</v>
      </c>
      <c r="W507" s="131">
        <v>2.5800682915289399E-3</v>
      </c>
      <c r="X507" s="131">
        <v>4.5471934153765002E-4</v>
      </c>
    </row>
    <row r="508" spans="1:24">
      <c r="A508" s="121">
        <v>1035</v>
      </c>
      <c r="B508">
        <v>9940</v>
      </c>
      <c r="C508" t="s">
        <v>3663</v>
      </c>
      <c r="D508" t="s">
        <v>3664</v>
      </c>
      <c r="E508" t="s">
        <v>35</v>
      </c>
      <c r="F508" t="s">
        <v>3665</v>
      </c>
      <c r="G508" t="s">
        <v>3666</v>
      </c>
      <c r="H508" t="s">
        <v>38</v>
      </c>
      <c r="I508" t="s">
        <v>1963</v>
      </c>
      <c r="J508" t="s">
        <v>39</v>
      </c>
      <c r="K508" t="s">
        <v>39</v>
      </c>
      <c r="L508" t="s">
        <v>40</v>
      </c>
      <c r="M508" t="s">
        <v>41</v>
      </c>
      <c r="N508" t="s">
        <v>347</v>
      </c>
      <c r="O508" t="s">
        <v>45</v>
      </c>
      <c r="P508" t="s">
        <v>46</v>
      </c>
      <c r="Q508" s="127">
        <v>61452</v>
      </c>
      <c r="R508" s="129">
        <v>1</v>
      </c>
      <c r="S508" s="133">
        <v>389.8</v>
      </c>
      <c r="U508" s="127">
        <v>239.54</v>
      </c>
      <c r="V508" s="131">
        <v>9.3959999999999998E-3</v>
      </c>
      <c r="W508" s="131">
        <v>1.0561121439542E-4</v>
      </c>
      <c r="X508" s="131">
        <v>1.86132522253582E-5</v>
      </c>
    </row>
    <row r="509" spans="1:24">
      <c r="A509" s="121">
        <v>1035</v>
      </c>
      <c r="B509">
        <v>9940</v>
      </c>
      <c r="C509" t="s">
        <v>3667</v>
      </c>
      <c r="D509" t="s">
        <v>3668</v>
      </c>
      <c r="E509" t="s">
        <v>35</v>
      </c>
      <c r="F509" t="s">
        <v>3669</v>
      </c>
      <c r="G509" t="s">
        <v>3670</v>
      </c>
      <c r="H509" t="s">
        <v>38</v>
      </c>
      <c r="I509" t="s">
        <v>1963</v>
      </c>
      <c r="J509" t="s">
        <v>39</v>
      </c>
      <c r="K509" t="s">
        <v>39</v>
      </c>
      <c r="L509" t="s">
        <v>40</v>
      </c>
      <c r="M509" t="s">
        <v>41</v>
      </c>
      <c r="N509" t="s">
        <v>1562</v>
      </c>
      <c r="O509" t="s">
        <v>45</v>
      </c>
      <c r="P509" t="s">
        <v>46</v>
      </c>
      <c r="Q509" s="127">
        <v>1498</v>
      </c>
      <c r="R509" s="129">
        <v>1</v>
      </c>
      <c r="S509" s="133">
        <v>23740</v>
      </c>
      <c r="U509" s="127">
        <v>355.625</v>
      </c>
      <c r="V509" s="131">
        <v>3.6999999999999999E-4</v>
      </c>
      <c r="W509" s="131">
        <v>1.56792291675764E-4</v>
      </c>
      <c r="X509" s="131">
        <v>2.7633566081591E-5</v>
      </c>
    </row>
    <row r="510" spans="1:24">
      <c r="A510" s="121">
        <v>1035</v>
      </c>
      <c r="B510">
        <v>9940</v>
      </c>
      <c r="C510" t="s">
        <v>3671</v>
      </c>
      <c r="D510" t="s">
        <v>3672</v>
      </c>
      <c r="E510" t="s">
        <v>35</v>
      </c>
      <c r="F510" t="s">
        <v>3673</v>
      </c>
      <c r="G510" t="s">
        <v>3674</v>
      </c>
      <c r="H510" t="s">
        <v>38</v>
      </c>
      <c r="I510" t="s">
        <v>1963</v>
      </c>
      <c r="J510" t="s">
        <v>39</v>
      </c>
      <c r="K510" t="s">
        <v>39</v>
      </c>
      <c r="L510" t="s">
        <v>40</v>
      </c>
      <c r="M510" t="s">
        <v>41</v>
      </c>
      <c r="N510" t="s">
        <v>347</v>
      </c>
      <c r="O510" t="s">
        <v>45</v>
      </c>
      <c r="P510" t="s">
        <v>46</v>
      </c>
      <c r="Q510" s="127">
        <v>1003</v>
      </c>
      <c r="R510" s="129">
        <v>1</v>
      </c>
      <c r="S510" s="133">
        <v>249980</v>
      </c>
      <c r="U510" s="127">
        <v>2507.299</v>
      </c>
      <c r="V510" s="131">
        <v>2.0309999999999998E-3</v>
      </c>
      <c r="W510" s="131">
        <v>1.1054481483406401E-3</v>
      </c>
      <c r="X510" s="131">
        <v>1.9482765466629899E-4</v>
      </c>
    </row>
    <row r="511" spans="1:24">
      <c r="A511" s="121">
        <v>1035</v>
      </c>
      <c r="B511">
        <v>9940</v>
      </c>
      <c r="C511" t="s">
        <v>3675</v>
      </c>
      <c r="D511" t="s">
        <v>3676</v>
      </c>
      <c r="E511" t="s">
        <v>35</v>
      </c>
      <c r="F511" t="s">
        <v>3677</v>
      </c>
      <c r="G511" t="s">
        <v>3678</v>
      </c>
      <c r="H511" t="s">
        <v>38</v>
      </c>
      <c r="I511" t="s">
        <v>1963</v>
      </c>
      <c r="J511" t="s">
        <v>39</v>
      </c>
      <c r="K511" t="s">
        <v>39</v>
      </c>
      <c r="L511" t="s">
        <v>40</v>
      </c>
      <c r="M511" t="s">
        <v>41</v>
      </c>
      <c r="N511" t="s">
        <v>1561</v>
      </c>
      <c r="O511" t="s">
        <v>45</v>
      </c>
      <c r="P511" t="s">
        <v>46</v>
      </c>
      <c r="Q511" s="127">
        <v>126747</v>
      </c>
      <c r="R511" s="129">
        <v>1</v>
      </c>
      <c r="S511" s="133">
        <v>8180</v>
      </c>
      <c r="U511" s="127">
        <v>10367.905000000001</v>
      </c>
      <c r="V511" s="131">
        <v>4.8479999999999999E-3</v>
      </c>
      <c r="W511" s="131">
        <v>4.5711257866700699E-3</v>
      </c>
      <c r="X511" s="131">
        <v>8.0562956981600697E-4</v>
      </c>
    </row>
    <row r="512" spans="1:24">
      <c r="A512" s="121">
        <v>1035</v>
      </c>
      <c r="B512">
        <v>9940</v>
      </c>
      <c r="C512" t="s">
        <v>3679</v>
      </c>
      <c r="D512" t="s">
        <v>3680</v>
      </c>
      <c r="E512" t="s">
        <v>35</v>
      </c>
      <c r="F512" t="s">
        <v>3681</v>
      </c>
      <c r="G512" t="s">
        <v>3682</v>
      </c>
      <c r="H512" t="s">
        <v>38</v>
      </c>
      <c r="I512" t="s">
        <v>1963</v>
      </c>
      <c r="J512" t="s">
        <v>39</v>
      </c>
      <c r="K512" t="s">
        <v>39</v>
      </c>
      <c r="L512" t="s">
        <v>40</v>
      </c>
      <c r="M512" t="s">
        <v>41</v>
      </c>
      <c r="N512" t="s">
        <v>1551</v>
      </c>
      <c r="O512" t="s">
        <v>45</v>
      </c>
      <c r="P512" t="s">
        <v>46</v>
      </c>
      <c r="Q512" s="127">
        <v>32228</v>
      </c>
      <c r="R512" s="129">
        <v>1</v>
      </c>
      <c r="S512" s="133">
        <v>26330</v>
      </c>
      <c r="U512" s="127">
        <v>8485.6319999999996</v>
      </c>
      <c r="V512" s="131">
        <v>8.6639999999999998E-3</v>
      </c>
      <c r="W512" s="131">
        <v>3.7412471059815699E-3</v>
      </c>
      <c r="X512" s="131">
        <v>6.5936914388938102E-4</v>
      </c>
    </row>
    <row r="513" spans="1:24">
      <c r="A513" s="121">
        <v>1035</v>
      </c>
      <c r="B513">
        <v>9940</v>
      </c>
      <c r="C513" t="s">
        <v>2468</v>
      </c>
      <c r="D513" t="s">
        <v>2469</v>
      </c>
      <c r="E513" t="s">
        <v>35</v>
      </c>
      <c r="F513" t="s">
        <v>3683</v>
      </c>
      <c r="G513" t="s">
        <v>3684</v>
      </c>
      <c r="H513" t="s">
        <v>38</v>
      </c>
      <c r="I513" t="s">
        <v>1963</v>
      </c>
      <c r="J513" t="s">
        <v>39</v>
      </c>
      <c r="K513" t="s">
        <v>39</v>
      </c>
      <c r="L513" t="s">
        <v>40</v>
      </c>
      <c r="M513" t="s">
        <v>41</v>
      </c>
      <c r="N513" t="s">
        <v>1545</v>
      </c>
      <c r="O513" t="s">
        <v>45</v>
      </c>
      <c r="P513" t="s">
        <v>46</v>
      </c>
      <c r="Q513" s="127">
        <v>230632</v>
      </c>
      <c r="R513" s="129">
        <v>1</v>
      </c>
      <c r="S513" s="133">
        <v>22200</v>
      </c>
      <c r="U513" s="127">
        <v>51200.303999999996</v>
      </c>
      <c r="V513" s="131">
        <v>2.8549999999999999E-3</v>
      </c>
      <c r="W513" s="131">
        <v>2.2573802415171401E-2</v>
      </c>
      <c r="X513" s="131">
        <v>3.9784778580976496E-3</v>
      </c>
    </row>
    <row r="514" spans="1:24">
      <c r="A514" s="121">
        <v>1035</v>
      </c>
      <c r="B514">
        <v>9940</v>
      </c>
      <c r="C514" t="s">
        <v>3685</v>
      </c>
      <c r="D514" t="s">
        <v>3686</v>
      </c>
      <c r="E514" t="s">
        <v>35</v>
      </c>
      <c r="F514" t="s">
        <v>3687</v>
      </c>
      <c r="G514" t="s">
        <v>3688</v>
      </c>
      <c r="H514" t="s">
        <v>38</v>
      </c>
      <c r="I514" t="s">
        <v>1963</v>
      </c>
      <c r="J514" t="s">
        <v>39</v>
      </c>
      <c r="K514" t="s">
        <v>39</v>
      </c>
      <c r="L514" t="s">
        <v>40</v>
      </c>
      <c r="M514" t="s">
        <v>41</v>
      </c>
      <c r="N514" t="s">
        <v>52</v>
      </c>
      <c r="O514" t="s">
        <v>45</v>
      </c>
      <c r="P514" t="s">
        <v>46</v>
      </c>
      <c r="Q514" s="127">
        <v>1090529</v>
      </c>
      <c r="R514" s="129">
        <v>1</v>
      </c>
      <c r="S514" s="133">
        <v>1303</v>
      </c>
      <c r="U514" s="127">
        <v>14209.593000000001</v>
      </c>
      <c r="V514" s="131">
        <v>1.5070000000000001E-3</v>
      </c>
      <c r="W514" s="131">
        <v>6.2648952601415796E-3</v>
      </c>
      <c r="X514" s="131">
        <v>1.10414482316115E-3</v>
      </c>
    </row>
    <row r="515" spans="1:24">
      <c r="A515" s="121">
        <v>1035</v>
      </c>
      <c r="B515">
        <v>9940</v>
      </c>
      <c r="C515" t="s">
        <v>3689</v>
      </c>
      <c r="D515" t="s">
        <v>3690</v>
      </c>
      <c r="E515" t="s">
        <v>35</v>
      </c>
      <c r="F515" t="s">
        <v>3691</v>
      </c>
      <c r="G515" t="s">
        <v>3692</v>
      </c>
      <c r="H515" t="s">
        <v>38</v>
      </c>
      <c r="I515" t="s">
        <v>1963</v>
      </c>
      <c r="J515" t="s">
        <v>39</v>
      </c>
      <c r="K515" t="s">
        <v>39</v>
      </c>
      <c r="L515" t="s">
        <v>40</v>
      </c>
      <c r="M515" t="s">
        <v>41</v>
      </c>
      <c r="N515" t="s">
        <v>599</v>
      </c>
      <c r="O515" t="s">
        <v>45</v>
      </c>
      <c r="P515" t="s">
        <v>46</v>
      </c>
      <c r="Q515" s="127">
        <v>4567582</v>
      </c>
      <c r="R515" s="129">
        <v>1</v>
      </c>
      <c r="S515" s="133">
        <v>749</v>
      </c>
      <c r="U515" s="127">
        <v>34211.188999999998</v>
      </c>
      <c r="V515" s="131">
        <v>1.6440000000000001E-3</v>
      </c>
      <c r="W515" s="131">
        <v>1.50834382728932E-2</v>
      </c>
      <c r="X515" s="131">
        <v>2.6583525490751002E-3</v>
      </c>
    </row>
    <row r="516" spans="1:24">
      <c r="A516" s="121">
        <v>1035</v>
      </c>
      <c r="B516">
        <v>9940</v>
      </c>
      <c r="C516" t="s">
        <v>3464</v>
      </c>
      <c r="D516" t="s">
        <v>3465</v>
      </c>
      <c r="E516" t="s">
        <v>76</v>
      </c>
      <c r="F516" t="s">
        <v>3693</v>
      </c>
      <c r="G516" t="s">
        <v>3694</v>
      </c>
      <c r="H516" t="s">
        <v>38</v>
      </c>
      <c r="I516" t="s">
        <v>1963</v>
      </c>
      <c r="J516" t="s">
        <v>39</v>
      </c>
      <c r="K516" t="s">
        <v>39</v>
      </c>
      <c r="L516" t="s">
        <v>40</v>
      </c>
      <c r="M516" t="s">
        <v>41</v>
      </c>
      <c r="N516" t="s">
        <v>80</v>
      </c>
      <c r="O516" t="s">
        <v>45</v>
      </c>
      <c r="P516" t="s">
        <v>46</v>
      </c>
      <c r="Q516" s="127">
        <v>22580182.399999999</v>
      </c>
      <c r="R516" s="129">
        <v>1</v>
      </c>
      <c r="S516" s="133">
        <v>212</v>
      </c>
      <c r="U516" s="127">
        <v>47869.987000000001</v>
      </c>
      <c r="V516" s="131">
        <v>8.6739999999999994E-3</v>
      </c>
      <c r="W516" s="131">
        <v>2.1105492285979299E-2</v>
      </c>
      <c r="X516" s="131">
        <v>3.71969826791726E-3</v>
      </c>
    </row>
    <row r="517" spans="1:24">
      <c r="A517" s="121">
        <v>1035</v>
      </c>
      <c r="B517">
        <v>9940</v>
      </c>
      <c r="C517" t="s">
        <v>3469</v>
      </c>
      <c r="D517" t="s">
        <v>3470</v>
      </c>
      <c r="E517" t="s">
        <v>35</v>
      </c>
      <c r="F517" t="s">
        <v>3695</v>
      </c>
      <c r="G517" t="s">
        <v>3696</v>
      </c>
      <c r="H517" t="s">
        <v>38</v>
      </c>
      <c r="I517" t="s">
        <v>1963</v>
      </c>
      <c r="J517" t="s">
        <v>39</v>
      </c>
      <c r="K517" t="s">
        <v>39</v>
      </c>
      <c r="L517" t="s">
        <v>40</v>
      </c>
      <c r="M517" t="s">
        <v>41</v>
      </c>
      <c r="N517" t="s">
        <v>52</v>
      </c>
      <c r="O517" t="s">
        <v>45</v>
      </c>
      <c r="P517" t="s">
        <v>46</v>
      </c>
      <c r="Q517" s="127">
        <v>19110</v>
      </c>
      <c r="R517" s="129">
        <v>1</v>
      </c>
      <c r="S517" s="133">
        <v>1074</v>
      </c>
      <c r="U517" s="127">
        <v>205.24100000000001</v>
      </c>
      <c r="V517" s="131">
        <v>1.065E-3</v>
      </c>
      <c r="W517" s="131">
        <v>9.0489283247481399E-5</v>
      </c>
      <c r="X517" s="131">
        <v>1.59481155710514E-5</v>
      </c>
    </row>
    <row r="518" spans="1:24">
      <c r="A518" s="121">
        <v>1035</v>
      </c>
      <c r="B518">
        <v>9940</v>
      </c>
      <c r="C518" t="s">
        <v>3148</v>
      </c>
      <c r="D518" t="s">
        <v>3149</v>
      </c>
      <c r="E518" t="s">
        <v>35</v>
      </c>
      <c r="F518" t="s">
        <v>3697</v>
      </c>
      <c r="G518" t="s">
        <v>3698</v>
      </c>
      <c r="H518" t="s">
        <v>38</v>
      </c>
      <c r="I518" t="s">
        <v>1963</v>
      </c>
      <c r="J518" t="s">
        <v>39</v>
      </c>
      <c r="K518" t="s">
        <v>39</v>
      </c>
      <c r="L518" t="s">
        <v>40</v>
      </c>
      <c r="M518" t="s">
        <v>41</v>
      </c>
      <c r="N518" t="s">
        <v>1561</v>
      </c>
      <c r="O518" t="s">
        <v>45</v>
      </c>
      <c r="P518" t="s">
        <v>46</v>
      </c>
      <c r="Q518" s="127">
        <v>125357</v>
      </c>
      <c r="R518" s="129">
        <v>1</v>
      </c>
      <c r="S518" s="133">
        <v>37870</v>
      </c>
      <c r="U518" s="127">
        <v>47472.696000000004</v>
      </c>
      <c r="V518" s="131">
        <v>7.8829999999999994E-3</v>
      </c>
      <c r="W518" s="131">
        <v>2.0930329971519598E-2</v>
      </c>
      <c r="X518" s="131">
        <v>3.68882711130686E-3</v>
      </c>
    </row>
    <row r="519" spans="1:24">
      <c r="A519" s="121">
        <v>1035</v>
      </c>
      <c r="B519">
        <v>9940</v>
      </c>
      <c r="C519" t="s">
        <v>3699</v>
      </c>
      <c r="D519" t="s">
        <v>3700</v>
      </c>
      <c r="E519" t="s">
        <v>35</v>
      </c>
      <c r="F519" t="s">
        <v>3701</v>
      </c>
      <c r="G519" t="s">
        <v>3702</v>
      </c>
      <c r="H519" t="s">
        <v>38</v>
      </c>
      <c r="I519" t="s">
        <v>1963</v>
      </c>
      <c r="J519" t="s">
        <v>39</v>
      </c>
      <c r="K519" t="s">
        <v>181</v>
      </c>
      <c r="L519" t="s">
        <v>40</v>
      </c>
      <c r="M519" t="s">
        <v>41</v>
      </c>
      <c r="N519" t="s">
        <v>150</v>
      </c>
      <c r="O519" t="s">
        <v>45</v>
      </c>
      <c r="P519" t="s">
        <v>46</v>
      </c>
      <c r="Q519" s="127">
        <v>17018</v>
      </c>
      <c r="R519" s="129">
        <v>1</v>
      </c>
      <c r="S519" s="133">
        <v>34690</v>
      </c>
      <c r="U519" s="127">
        <v>5903.5439999999999</v>
      </c>
      <c r="V519" s="131">
        <v>2.2800000000000001E-4</v>
      </c>
      <c r="W519" s="131">
        <v>2.60282517697612E-3</v>
      </c>
      <c r="X519" s="131">
        <v>4.5873008652450199E-4</v>
      </c>
    </row>
    <row r="520" spans="1:24">
      <c r="A520" s="121">
        <v>1035</v>
      </c>
      <c r="B520">
        <v>9940</v>
      </c>
      <c r="C520" t="s">
        <v>3703</v>
      </c>
      <c r="D520" t="s">
        <v>3704</v>
      </c>
      <c r="E520" t="s">
        <v>35</v>
      </c>
      <c r="F520" t="s">
        <v>3705</v>
      </c>
      <c r="G520" t="s">
        <v>3706</v>
      </c>
      <c r="H520" t="s">
        <v>38</v>
      </c>
      <c r="I520" t="s">
        <v>1963</v>
      </c>
      <c r="J520" t="s">
        <v>39</v>
      </c>
      <c r="K520" t="s">
        <v>538</v>
      </c>
      <c r="L520" t="s">
        <v>40</v>
      </c>
      <c r="M520" t="s">
        <v>41</v>
      </c>
      <c r="N520" t="s">
        <v>65</v>
      </c>
      <c r="O520" t="s">
        <v>45</v>
      </c>
      <c r="P520" t="s">
        <v>46</v>
      </c>
      <c r="Q520" s="127">
        <v>11861</v>
      </c>
      <c r="R520" s="129">
        <v>1</v>
      </c>
      <c r="S520" s="133">
        <v>19480</v>
      </c>
      <c r="U520" s="127">
        <v>2310.5230000000001</v>
      </c>
      <c r="V520" s="131">
        <v>8.9599999999999999E-4</v>
      </c>
      <c r="W520" s="131">
        <v>1.01869092736146E-3</v>
      </c>
      <c r="X520" s="131">
        <v>1.7953728947448801E-4</v>
      </c>
    </row>
    <row r="521" spans="1:24">
      <c r="A521" s="121">
        <v>1035</v>
      </c>
      <c r="B521">
        <v>9940</v>
      </c>
      <c r="C521" t="s">
        <v>3707</v>
      </c>
      <c r="D521" t="s">
        <v>3708</v>
      </c>
      <c r="E521" t="s">
        <v>35</v>
      </c>
      <c r="F521" t="s">
        <v>3709</v>
      </c>
      <c r="G521" t="s">
        <v>3710</v>
      </c>
      <c r="H521" t="s">
        <v>38</v>
      </c>
      <c r="I521" t="s">
        <v>1963</v>
      </c>
      <c r="J521" t="s">
        <v>39</v>
      </c>
      <c r="K521" t="s">
        <v>39</v>
      </c>
      <c r="L521" t="s">
        <v>40</v>
      </c>
      <c r="M521" t="s">
        <v>41</v>
      </c>
      <c r="N521" t="s">
        <v>1540</v>
      </c>
      <c r="O521" t="s">
        <v>45</v>
      </c>
      <c r="P521" t="s">
        <v>46</v>
      </c>
      <c r="Q521" s="127">
        <v>13163</v>
      </c>
      <c r="R521" s="129">
        <v>1</v>
      </c>
      <c r="S521" s="133">
        <v>26010</v>
      </c>
      <c r="U521" s="127">
        <v>3423.6959999999999</v>
      </c>
      <c r="V521" s="131">
        <v>1.4319999999999999E-3</v>
      </c>
      <c r="W521" s="131">
        <v>1.50948017429258E-3</v>
      </c>
      <c r="X521" s="131">
        <v>2.66035528273442E-4</v>
      </c>
    </row>
    <row r="522" spans="1:24">
      <c r="A522" s="121">
        <v>1035</v>
      </c>
      <c r="B522">
        <v>9940</v>
      </c>
      <c r="C522" t="s">
        <v>3152</v>
      </c>
      <c r="D522" t="s">
        <v>3153</v>
      </c>
      <c r="E522" t="s">
        <v>35</v>
      </c>
      <c r="F522" t="s">
        <v>3711</v>
      </c>
      <c r="G522" t="s">
        <v>3712</v>
      </c>
      <c r="H522" t="s">
        <v>38</v>
      </c>
      <c r="I522" t="s">
        <v>1963</v>
      </c>
      <c r="J522" t="s">
        <v>39</v>
      </c>
      <c r="K522" t="s">
        <v>39</v>
      </c>
      <c r="L522" t="s">
        <v>40</v>
      </c>
      <c r="M522" t="s">
        <v>41</v>
      </c>
      <c r="N522" t="s">
        <v>52</v>
      </c>
      <c r="O522" t="s">
        <v>45</v>
      </c>
      <c r="P522" t="s">
        <v>46</v>
      </c>
      <c r="Q522" s="127">
        <v>70945</v>
      </c>
      <c r="R522" s="129">
        <v>1</v>
      </c>
      <c r="S522" s="133">
        <v>40600</v>
      </c>
      <c r="T522" s="127">
        <v>133.881</v>
      </c>
      <c r="U522" s="127">
        <v>28937.550999999999</v>
      </c>
      <c r="V522" s="131">
        <v>1.488E-3</v>
      </c>
      <c r="W522" s="131">
        <v>1.27583333932743E-2</v>
      </c>
      <c r="X522" s="131">
        <v>2.24856876027478E-3</v>
      </c>
    </row>
    <row r="523" spans="1:24">
      <c r="A523" s="121">
        <v>1035</v>
      </c>
      <c r="B523">
        <v>9940</v>
      </c>
      <c r="C523" t="s">
        <v>3223</v>
      </c>
      <c r="D523" t="s">
        <v>3224</v>
      </c>
      <c r="E523" t="s">
        <v>35</v>
      </c>
      <c r="F523" t="s">
        <v>3713</v>
      </c>
      <c r="G523" t="s">
        <v>3714</v>
      </c>
      <c r="H523" t="s">
        <v>38</v>
      </c>
      <c r="I523" t="s">
        <v>1963</v>
      </c>
      <c r="J523" t="s">
        <v>39</v>
      </c>
      <c r="K523" t="s">
        <v>538</v>
      </c>
      <c r="L523" t="s">
        <v>40</v>
      </c>
      <c r="M523" t="s">
        <v>41</v>
      </c>
      <c r="N523" t="s">
        <v>852</v>
      </c>
      <c r="O523" t="s">
        <v>45</v>
      </c>
      <c r="P523" t="s">
        <v>46</v>
      </c>
      <c r="Q523" s="127">
        <v>87178</v>
      </c>
      <c r="R523" s="129">
        <v>1</v>
      </c>
      <c r="S523" s="133">
        <v>25650</v>
      </c>
      <c r="U523" s="127">
        <v>22361.156999999999</v>
      </c>
      <c r="V523" s="131">
        <v>6.6410000000000002E-3</v>
      </c>
      <c r="W523" s="131">
        <v>9.8588543515801506E-3</v>
      </c>
      <c r="X523" s="131">
        <v>1.73755546463055E-3</v>
      </c>
    </row>
    <row r="524" spans="1:24">
      <c r="A524" s="121">
        <v>1035</v>
      </c>
      <c r="B524">
        <v>9940</v>
      </c>
      <c r="C524" t="s">
        <v>2948</v>
      </c>
      <c r="D524" t="s">
        <v>2949</v>
      </c>
      <c r="E524" t="s">
        <v>35</v>
      </c>
      <c r="F524" t="s">
        <v>3715</v>
      </c>
      <c r="G524" t="s">
        <v>3716</v>
      </c>
      <c r="H524" t="s">
        <v>38</v>
      </c>
      <c r="I524" t="s">
        <v>1963</v>
      </c>
      <c r="J524" t="s">
        <v>39</v>
      </c>
      <c r="K524" t="s">
        <v>39</v>
      </c>
      <c r="L524" t="s">
        <v>40</v>
      </c>
      <c r="M524" t="s">
        <v>41</v>
      </c>
      <c r="N524" t="s">
        <v>1543</v>
      </c>
      <c r="O524" t="s">
        <v>45</v>
      </c>
      <c r="P524" t="s">
        <v>46</v>
      </c>
      <c r="Q524" s="127">
        <v>862760</v>
      </c>
      <c r="R524" s="129">
        <v>1</v>
      </c>
      <c r="S524" s="133">
        <v>268.2</v>
      </c>
      <c r="U524" s="127">
        <v>2313.922</v>
      </c>
      <c r="V524" s="131">
        <v>3.6129999999999999E-3</v>
      </c>
      <c r="W524" s="131">
        <v>1.02018974839944E-3</v>
      </c>
      <c r="X524" s="131">
        <v>1.79801446403091E-4</v>
      </c>
    </row>
    <row r="525" spans="1:24">
      <c r="A525" s="121">
        <v>1035</v>
      </c>
      <c r="B525">
        <v>9940</v>
      </c>
      <c r="C525" t="s">
        <v>3717</v>
      </c>
      <c r="D525" t="s">
        <v>3718</v>
      </c>
      <c r="E525" t="s">
        <v>35</v>
      </c>
      <c r="F525" t="s">
        <v>3719</v>
      </c>
      <c r="G525" t="s">
        <v>3720</v>
      </c>
      <c r="H525" t="s">
        <v>38</v>
      </c>
      <c r="I525" t="s">
        <v>1963</v>
      </c>
      <c r="J525" t="s">
        <v>39</v>
      </c>
      <c r="K525" t="s">
        <v>39</v>
      </c>
      <c r="L525" t="s">
        <v>40</v>
      </c>
      <c r="M525" t="s">
        <v>41</v>
      </c>
      <c r="N525" t="s">
        <v>1549</v>
      </c>
      <c r="O525" t="s">
        <v>45</v>
      </c>
      <c r="P525" t="s">
        <v>46</v>
      </c>
      <c r="Q525" s="127">
        <v>62272</v>
      </c>
      <c r="R525" s="129">
        <v>1</v>
      </c>
      <c r="S525" s="133">
        <v>4300</v>
      </c>
      <c r="U525" s="127">
        <v>2677.6959999999999</v>
      </c>
      <c r="V525" s="131">
        <v>4.398E-3</v>
      </c>
      <c r="W525" s="131">
        <v>1.18057463939852E-3</v>
      </c>
      <c r="X525" s="131">
        <v>2.0806818347634501E-4</v>
      </c>
    </row>
    <row r="526" spans="1:24">
      <c r="A526" s="121">
        <v>1035</v>
      </c>
      <c r="B526">
        <v>9940</v>
      </c>
      <c r="C526" t="s">
        <v>3721</v>
      </c>
      <c r="D526" t="s">
        <v>3722</v>
      </c>
      <c r="E526" t="s">
        <v>35</v>
      </c>
      <c r="F526" t="s">
        <v>3723</v>
      </c>
      <c r="G526" t="s">
        <v>3724</v>
      </c>
      <c r="H526" t="s">
        <v>38</v>
      </c>
      <c r="I526" t="s">
        <v>1963</v>
      </c>
      <c r="J526" t="s">
        <v>39</v>
      </c>
      <c r="K526" t="s">
        <v>39</v>
      </c>
      <c r="L526" t="s">
        <v>40</v>
      </c>
      <c r="M526" t="s">
        <v>41</v>
      </c>
      <c r="N526" t="s">
        <v>630</v>
      </c>
      <c r="O526" t="s">
        <v>45</v>
      </c>
      <c r="P526" t="s">
        <v>46</v>
      </c>
      <c r="Q526" s="127">
        <v>30438</v>
      </c>
      <c r="R526" s="129">
        <v>1</v>
      </c>
      <c r="S526" s="133">
        <v>4325</v>
      </c>
      <c r="U526" s="127">
        <v>1316.444</v>
      </c>
      <c r="V526" s="131">
        <v>2.477E-3</v>
      </c>
      <c r="W526" s="131">
        <v>5.8040935576743205E-4</v>
      </c>
      <c r="X526" s="131">
        <v>1.02293168341082E-4</v>
      </c>
    </row>
    <row r="527" spans="1:24">
      <c r="A527" s="121">
        <v>1035</v>
      </c>
      <c r="B527">
        <v>9940</v>
      </c>
      <c r="C527" t="s">
        <v>3725</v>
      </c>
      <c r="D527" t="s">
        <v>3726</v>
      </c>
      <c r="E527" t="s">
        <v>35</v>
      </c>
      <c r="F527" t="s">
        <v>3727</v>
      </c>
      <c r="G527" t="s">
        <v>3728</v>
      </c>
      <c r="H527" t="s">
        <v>38</v>
      </c>
      <c r="I527" t="s">
        <v>1963</v>
      </c>
      <c r="J527" t="s">
        <v>39</v>
      </c>
      <c r="K527" t="s">
        <v>181</v>
      </c>
      <c r="L527" t="s">
        <v>40</v>
      </c>
      <c r="M527" t="s">
        <v>41</v>
      </c>
      <c r="N527" t="s">
        <v>1541</v>
      </c>
      <c r="O527" t="s">
        <v>45</v>
      </c>
      <c r="P527" t="s">
        <v>46</v>
      </c>
      <c r="Q527" s="127">
        <v>17221</v>
      </c>
      <c r="R527" s="129">
        <v>1</v>
      </c>
      <c r="S527" s="133">
        <v>26670</v>
      </c>
      <c r="U527" s="127">
        <v>4592.8410000000003</v>
      </c>
      <c r="V527" s="131">
        <v>1.841E-3</v>
      </c>
      <c r="W527" s="131">
        <v>2.0249465410626701E-3</v>
      </c>
      <c r="X527" s="131">
        <v>3.5688294020128699E-4</v>
      </c>
    </row>
    <row r="528" spans="1:24">
      <c r="A528" s="121">
        <v>1035</v>
      </c>
      <c r="B528">
        <v>9940</v>
      </c>
      <c r="C528" t="s">
        <v>132</v>
      </c>
      <c r="D528" t="s">
        <v>133</v>
      </c>
      <c r="E528" t="s">
        <v>35</v>
      </c>
      <c r="F528" t="s">
        <v>3729</v>
      </c>
      <c r="G528" t="s">
        <v>136</v>
      </c>
      <c r="H528" t="s">
        <v>38</v>
      </c>
      <c r="I528" t="s">
        <v>1963</v>
      </c>
      <c r="J528" t="s">
        <v>39</v>
      </c>
      <c r="K528" t="s">
        <v>39</v>
      </c>
      <c r="L528" t="s">
        <v>40</v>
      </c>
      <c r="M528" t="s">
        <v>41</v>
      </c>
      <c r="N528" t="s">
        <v>52</v>
      </c>
      <c r="O528" t="s">
        <v>45</v>
      </c>
      <c r="P528" t="s">
        <v>46</v>
      </c>
      <c r="Q528" s="127">
        <v>1187816</v>
      </c>
      <c r="R528" s="129">
        <v>1</v>
      </c>
      <c r="S528" s="133">
        <v>506</v>
      </c>
      <c r="T528" s="127">
        <v>40.877000000000002</v>
      </c>
      <c r="U528" s="127">
        <v>6051.2259999999997</v>
      </c>
      <c r="V528" s="131">
        <v>3.2539999999999999E-3</v>
      </c>
      <c r="W528" s="131">
        <v>2.6679369923230199E-3</v>
      </c>
      <c r="X528" s="131">
        <v>4.7020559742399099E-4</v>
      </c>
    </row>
    <row r="529" spans="1:24">
      <c r="A529" s="121">
        <v>1035</v>
      </c>
      <c r="B529">
        <v>9940</v>
      </c>
      <c r="C529" t="s">
        <v>3734</v>
      </c>
      <c r="D529" t="s">
        <v>3735</v>
      </c>
      <c r="E529" t="s">
        <v>35</v>
      </c>
      <c r="F529" t="s">
        <v>3736</v>
      </c>
      <c r="G529" t="s">
        <v>3737</v>
      </c>
      <c r="H529" t="s">
        <v>38</v>
      </c>
      <c r="I529" t="s">
        <v>1963</v>
      </c>
      <c r="J529" t="s">
        <v>39</v>
      </c>
      <c r="K529" t="s">
        <v>39</v>
      </c>
      <c r="L529" t="s">
        <v>40</v>
      </c>
      <c r="M529" t="s">
        <v>41</v>
      </c>
      <c r="N529" t="s">
        <v>1561</v>
      </c>
      <c r="O529" t="s">
        <v>45</v>
      </c>
      <c r="P529" t="s">
        <v>46</v>
      </c>
      <c r="Q529" s="127">
        <v>75852</v>
      </c>
      <c r="R529" s="129">
        <v>1</v>
      </c>
      <c r="S529" s="133">
        <v>701.9</v>
      </c>
      <c r="U529" s="127">
        <v>532.40499999999997</v>
      </c>
      <c r="V529" s="131">
        <v>1.4499999999999999E-3</v>
      </c>
      <c r="W529" s="131">
        <v>2.34733167184401E-4</v>
      </c>
      <c r="X529" s="131">
        <v>4.1370110849230801E-5</v>
      </c>
    </row>
    <row r="530" spans="1:24">
      <c r="A530" s="121">
        <v>1035</v>
      </c>
      <c r="B530">
        <v>9940</v>
      </c>
      <c r="C530" t="s">
        <v>3164</v>
      </c>
      <c r="D530" t="s">
        <v>3165</v>
      </c>
      <c r="E530" t="s">
        <v>35</v>
      </c>
      <c r="F530" t="s">
        <v>3738</v>
      </c>
      <c r="G530" t="s">
        <v>3739</v>
      </c>
      <c r="H530" t="s">
        <v>38</v>
      </c>
      <c r="I530" t="s">
        <v>1963</v>
      </c>
      <c r="J530" t="s">
        <v>39</v>
      </c>
      <c r="K530" t="s">
        <v>39</v>
      </c>
      <c r="L530" t="s">
        <v>40</v>
      </c>
      <c r="M530" t="s">
        <v>41</v>
      </c>
      <c r="N530" t="s">
        <v>52</v>
      </c>
      <c r="O530" t="s">
        <v>45</v>
      </c>
      <c r="P530" t="s">
        <v>46</v>
      </c>
      <c r="Q530" s="127">
        <v>589358</v>
      </c>
      <c r="R530" s="129">
        <v>1</v>
      </c>
      <c r="S530" s="133">
        <v>3375</v>
      </c>
      <c r="T530" s="127">
        <v>147.339</v>
      </c>
      <c r="U530" s="127">
        <v>20038.171999999999</v>
      </c>
      <c r="V530" s="131">
        <v>2.604E-3</v>
      </c>
      <c r="W530" s="131">
        <v>8.8346689404269901E-3</v>
      </c>
      <c r="X530" s="131">
        <v>1.55704981007051E-3</v>
      </c>
    </row>
    <row r="531" spans="1:24">
      <c r="A531" s="121">
        <v>1035</v>
      </c>
      <c r="B531">
        <v>9940</v>
      </c>
      <c r="C531" t="s">
        <v>3740</v>
      </c>
      <c r="D531" t="s">
        <v>3741</v>
      </c>
      <c r="E531" t="s">
        <v>35</v>
      </c>
      <c r="F531" t="s">
        <v>3742</v>
      </c>
      <c r="G531" t="s">
        <v>3743</v>
      </c>
      <c r="H531" t="s">
        <v>38</v>
      </c>
      <c r="I531" t="s">
        <v>1963</v>
      </c>
      <c r="J531" t="s">
        <v>39</v>
      </c>
      <c r="K531" t="s">
        <v>39</v>
      </c>
      <c r="L531" t="s">
        <v>40</v>
      </c>
      <c r="M531" t="s">
        <v>41</v>
      </c>
      <c r="N531" t="s">
        <v>65</v>
      </c>
      <c r="O531" t="s">
        <v>45</v>
      </c>
      <c r="P531" t="s">
        <v>46</v>
      </c>
      <c r="Q531" s="127">
        <v>21873</v>
      </c>
      <c r="R531" s="129">
        <v>1</v>
      </c>
      <c r="S531" s="133">
        <v>4184</v>
      </c>
      <c r="U531" s="127">
        <v>915.16600000000005</v>
      </c>
      <c r="V531" s="131">
        <v>5.1879999999999999E-3</v>
      </c>
      <c r="W531" s="131">
        <v>4.03489473123041E-4</v>
      </c>
      <c r="X531" s="131">
        <v>7.1112252392030906E-5</v>
      </c>
    </row>
    <row r="532" spans="1:24">
      <c r="A532" s="121">
        <v>1035</v>
      </c>
      <c r="B532">
        <v>9940</v>
      </c>
      <c r="C532" t="s">
        <v>3744</v>
      </c>
      <c r="D532" t="s">
        <v>3745</v>
      </c>
      <c r="E532" t="s">
        <v>76</v>
      </c>
      <c r="F532" t="s">
        <v>3746</v>
      </c>
      <c r="G532" t="s">
        <v>3747</v>
      </c>
      <c r="H532" t="s">
        <v>38</v>
      </c>
      <c r="I532" t="s">
        <v>1963</v>
      </c>
      <c r="J532" t="s">
        <v>39</v>
      </c>
      <c r="K532" t="s">
        <v>39</v>
      </c>
      <c r="L532" t="s">
        <v>40</v>
      </c>
      <c r="M532" t="s">
        <v>41</v>
      </c>
      <c r="N532" t="s">
        <v>80</v>
      </c>
      <c r="O532" t="s">
        <v>45</v>
      </c>
      <c r="P532" t="s">
        <v>46</v>
      </c>
      <c r="Q532" s="127">
        <v>424161</v>
      </c>
      <c r="R532" s="129">
        <v>1</v>
      </c>
      <c r="S532" s="133">
        <v>435</v>
      </c>
      <c r="T532" s="127">
        <v>47.777999999999999</v>
      </c>
      <c r="U532" s="127">
        <v>1892.8789999999999</v>
      </c>
      <c r="V532" s="131">
        <v>3.77E-4</v>
      </c>
      <c r="W532" s="131">
        <v>8.3455506299374299E-4</v>
      </c>
      <c r="X532" s="131">
        <v>1.47084606235962E-4</v>
      </c>
    </row>
    <row r="533" spans="1:24">
      <c r="A533" s="121">
        <v>1035</v>
      </c>
      <c r="B533">
        <v>9940</v>
      </c>
      <c r="C533" t="s">
        <v>3748</v>
      </c>
      <c r="D533" t="s">
        <v>3749</v>
      </c>
      <c r="E533" t="s">
        <v>35</v>
      </c>
      <c r="F533" t="s">
        <v>3750</v>
      </c>
      <c r="G533" t="s">
        <v>3751</v>
      </c>
      <c r="H533" t="s">
        <v>38</v>
      </c>
      <c r="I533" t="s">
        <v>1963</v>
      </c>
      <c r="J533" t="s">
        <v>39</v>
      </c>
      <c r="K533" t="s">
        <v>39</v>
      </c>
      <c r="L533" t="s">
        <v>40</v>
      </c>
      <c r="M533" t="s">
        <v>41</v>
      </c>
      <c r="N533" t="s">
        <v>143</v>
      </c>
      <c r="O533" t="s">
        <v>45</v>
      </c>
      <c r="P533" t="s">
        <v>46</v>
      </c>
      <c r="Q533" s="127">
        <v>30805</v>
      </c>
      <c r="R533" s="129">
        <v>1</v>
      </c>
      <c r="S533" s="133">
        <v>22000</v>
      </c>
      <c r="U533" s="127">
        <v>6777.1</v>
      </c>
      <c r="V533" s="131">
        <v>3.4129999999999998E-3</v>
      </c>
      <c r="W533" s="131">
        <v>2.9879689063537201E-3</v>
      </c>
      <c r="X533" s="131">
        <v>5.2660902740174302E-4</v>
      </c>
    </row>
    <row r="534" spans="1:24">
      <c r="A534" s="121">
        <v>1035</v>
      </c>
      <c r="B534">
        <v>9940</v>
      </c>
      <c r="C534" t="s">
        <v>3752</v>
      </c>
      <c r="D534" t="s">
        <v>3753</v>
      </c>
      <c r="E534" t="s">
        <v>35</v>
      </c>
      <c r="F534" t="s">
        <v>3754</v>
      </c>
      <c r="G534" t="s">
        <v>3755</v>
      </c>
      <c r="H534" t="s">
        <v>38</v>
      </c>
      <c r="I534" t="s">
        <v>1963</v>
      </c>
      <c r="J534" t="s">
        <v>39</v>
      </c>
      <c r="K534" t="s">
        <v>39</v>
      </c>
      <c r="L534" t="s">
        <v>40</v>
      </c>
      <c r="M534" t="s">
        <v>41</v>
      </c>
      <c r="N534" t="s">
        <v>52</v>
      </c>
      <c r="O534" t="s">
        <v>45</v>
      </c>
      <c r="P534" t="s">
        <v>46</v>
      </c>
      <c r="Q534" s="127">
        <v>33854</v>
      </c>
      <c r="R534" s="129">
        <v>1</v>
      </c>
      <c r="S534" s="133">
        <v>17550</v>
      </c>
      <c r="T534" s="127">
        <v>18.228999999999999</v>
      </c>
      <c r="U534" s="127">
        <v>5959.6059999999998</v>
      </c>
      <c r="V534" s="131">
        <v>1.903E-3</v>
      </c>
      <c r="W534" s="131">
        <v>2.6275421887196801E-3</v>
      </c>
      <c r="X534" s="131">
        <v>4.63086290327987E-4</v>
      </c>
    </row>
    <row r="535" spans="1:24">
      <c r="A535" s="121">
        <v>1035</v>
      </c>
      <c r="B535">
        <v>9940</v>
      </c>
      <c r="C535" t="s">
        <v>2733</v>
      </c>
      <c r="D535" t="s">
        <v>2734</v>
      </c>
      <c r="E535" t="s">
        <v>35</v>
      </c>
      <c r="F535" t="s">
        <v>3756</v>
      </c>
      <c r="G535" t="s">
        <v>3757</v>
      </c>
      <c r="H535" t="s">
        <v>38</v>
      </c>
      <c r="I535" t="s">
        <v>1963</v>
      </c>
      <c r="J535" t="s">
        <v>39</v>
      </c>
      <c r="K535" t="s">
        <v>39</v>
      </c>
      <c r="L535" t="s">
        <v>40</v>
      </c>
      <c r="M535" t="s">
        <v>41</v>
      </c>
      <c r="N535" t="s">
        <v>143</v>
      </c>
      <c r="O535" t="s">
        <v>45</v>
      </c>
      <c r="P535" t="s">
        <v>46</v>
      </c>
      <c r="Q535" s="127">
        <v>220875</v>
      </c>
      <c r="R535" s="129">
        <v>1</v>
      </c>
      <c r="S535" s="133">
        <v>1065</v>
      </c>
      <c r="U535" s="127">
        <v>2352.319</v>
      </c>
      <c r="V535" s="131">
        <v>7.0679999999999996E-3</v>
      </c>
      <c r="W535" s="131">
        <v>1.0371184257031501E-3</v>
      </c>
      <c r="X535" s="131">
        <v>1.8278500967617201E-4</v>
      </c>
    </row>
    <row r="536" spans="1:24">
      <c r="A536" s="121">
        <v>1035</v>
      </c>
      <c r="B536">
        <v>9940</v>
      </c>
      <c r="C536" t="s">
        <v>3760</v>
      </c>
      <c r="D536" t="s">
        <v>3761</v>
      </c>
      <c r="E536" t="s">
        <v>35</v>
      </c>
      <c r="F536" t="s">
        <v>3762</v>
      </c>
      <c r="G536" t="s">
        <v>3763</v>
      </c>
      <c r="H536" t="s">
        <v>38</v>
      </c>
      <c r="I536" t="s">
        <v>1963</v>
      </c>
      <c r="J536" t="s">
        <v>39</v>
      </c>
      <c r="K536" t="s">
        <v>39</v>
      </c>
      <c r="L536" t="s">
        <v>40</v>
      </c>
      <c r="M536" t="s">
        <v>41</v>
      </c>
      <c r="N536" t="s">
        <v>52</v>
      </c>
      <c r="O536" t="s">
        <v>45</v>
      </c>
      <c r="P536" t="s">
        <v>46</v>
      </c>
      <c r="Q536" s="127">
        <v>6967</v>
      </c>
      <c r="R536" s="129">
        <v>1</v>
      </c>
      <c r="S536" s="133">
        <v>54890</v>
      </c>
      <c r="U536" s="127">
        <v>3824.1860000000001</v>
      </c>
      <c r="V536" s="131">
        <v>6.7599999999999995E-4</v>
      </c>
      <c r="W536" s="131">
        <v>1.68605299560341E-3</v>
      </c>
      <c r="X536" s="131">
        <v>2.9715527704269798E-4</v>
      </c>
    </row>
    <row r="537" spans="1:24">
      <c r="A537" s="121">
        <v>1035</v>
      </c>
      <c r="B537">
        <v>9940</v>
      </c>
      <c r="C537" t="s">
        <v>3764</v>
      </c>
      <c r="D537" t="s">
        <v>3765</v>
      </c>
      <c r="E537" t="s">
        <v>35</v>
      </c>
      <c r="F537" t="s">
        <v>3766</v>
      </c>
      <c r="G537" t="s">
        <v>3767</v>
      </c>
      <c r="H537" t="s">
        <v>38</v>
      </c>
      <c r="I537" t="s">
        <v>1963</v>
      </c>
      <c r="J537" t="s">
        <v>39</v>
      </c>
      <c r="K537" t="s">
        <v>39</v>
      </c>
      <c r="L537" t="s">
        <v>40</v>
      </c>
      <c r="M537" t="s">
        <v>41</v>
      </c>
      <c r="N537" t="s">
        <v>1541</v>
      </c>
      <c r="O537" t="s">
        <v>45</v>
      </c>
      <c r="P537" t="s">
        <v>46</v>
      </c>
      <c r="Q537" s="127">
        <v>37310</v>
      </c>
      <c r="R537" s="129">
        <v>1</v>
      </c>
      <c r="S537" s="133">
        <v>4520</v>
      </c>
      <c r="U537" s="127">
        <v>1686.412</v>
      </c>
      <c r="V537" s="131">
        <v>3.2729999999999999E-3</v>
      </c>
      <c r="W537" s="131">
        <v>7.4352549310203304E-4</v>
      </c>
      <c r="X537" s="131">
        <v>1.31041268849306E-4</v>
      </c>
    </row>
    <row r="538" spans="1:24">
      <c r="A538" s="121">
        <v>1035</v>
      </c>
      <c r="B538">
        <v>9940</v>
      </c>
      <c r="C538" t="s">
        <v>2741</v>
      </c>
      <c r="D538" t="s">
        <v>2742</v>
      </c>
      <c r="E538" t="s">
        <v>35</v>
      </c>
      <c r="F538" t="s">
        <v>3768</v>
      </c>
      <c r="G538" t="s">
        <v>3769</v>
      </c>
      <c r="H538" t="s">
        <v>38</v>
      </c>
      <c r="I538" t="s">
        <v>1963</v>
      </c>
      <c r="J538" t="s">
        <v>39</v>
      </c>
      <c r="K538" t="s">
        <v>39</v>
      </c>
      <c r="L538" t="s">
        <v>40</v>
      </c>
      <c r="M538" t="s">
        <v>41</v>
      </c>
      <c r="N538" t="s">
        <v>143</v>
      </c>
      <c r="O538" t="s">
        <v>45</v>
      </c>
      <c r="P538" t="s">
        <v>46</v>
      </c>
      <c r="Q538" s="127">
        <v>15032</v>
      </c>
      <c r="R538" s="129">
        <v>1</v>
      </c>
      <c r="S538" s="133">
        <v>2224</v>
      </c>
      <c r="U538" s="127">
        <v>334.31200000000001</v>
      </c>
      <c r="V538" s="131">
        <v>1.093E-3</v>
      </c>
      <c r="W538" s="131">
        <v>1.4739533205513801E-4</v>
      </c>
      <c r="X538" s="131">
        <v>2.5977416395485199E-5</v>
      </c>
    </row>
    <row r="539" spans="1:24">
      <c r="A539" s="121">
        <v>1035</v>
      </c>
      <c r="B539">
        <v>9940</v>
      </c>
      <c r="C539" t="s">
        <v>2494</v>
      </c>
      <c r="D539" t="s">
        <v>2495</v>
      </c>
      <c r="E539" t="s">
        <v>35</v>
      </c>
      <c r="F539" t="s">
        <v>3770</v>
      </c>
      <c r="G539" t="s">
        <v>3771</v>
      </c>
      <c r="H539" t="s">
        <v>38</v>
      </c>
      <c r="I539" t="s">
        <v>1963</v>
      </c>
      <c r="J539" t="s">
        <v>39</v>
      </c>
      <c r="K539" t="s">
        <v>39</v>
      </c>
      <c r="L539" t="s">
        <v>40</v>
      </c>
      <c r="M539" t="s">
        <v>41</v>
      </c>
      <c r="N539" t="s">
        <v>1561</v>
      </c>
      <c r="O539" t="s">
        <v>45</v>
      </c>
      <c r="P539" t="s">
        <v>46</v>
      </c>
      <c r="Q539" s="127">
        <v>100460.82</v>
      </c>
      <c r="R539" s="129">
        <v>1</v>
      </c>
      <c r="S539" s="133">
        <v>8714</v>
      </c>
      <c r="U539" s="127">
        <v>8754.1560000000009</v>
      </c>
      <c r="V539" s="131">
        <v>1.078E-3</v>
      </c>
      <c r="W539" s="131">
        <v>3.8596369384422198E-3</v>
      </c>
      <c r="X539" s="131">
        <v>6.8023453990932801E-4</v>
      </c>
    </row>
    <row r="540" spans="1:24">
      <c r="A540" s="121">
        <v>1035</v>
      </c>
      <c r="B540">
        <v>9940</v>
      </c>
      <c r="C540" t="s">
        <v>3775</v>
      </c>
      <c r="D540" t="s">
        <v>3776</v>
      </c>
      <c r="E540" t="s">
        <v>76</v>
      </c>
      <c r="F540" t="s">
        <v>3777</v>
      </c>
      <c r="G540" t="s">
        <v>3778</v>
      </c>
      <c r="H540" t="s">
        <v>38</v>
      </c>
      <c r="I540" t="s">
        <v>1963</v>
      </c>
      <c r="J540" t="s">
        <v>39</v>
      </c>
      <c r="K540" t="s">
        <v>39</v>
      </c>
      <c r="L540" t="s">
        <v>40</v>
      </c>
      <c r="M540" t="s">
        <v>41</v>
      </c>
      <c r="N540" t="s">
        <v>80</v>
      </c>
      <c r="O540" t="s">
        <v>45</v>
      </c>
      <c r="P540" t="s">
        <v>46</v>
      </c>
      <c r="Q540" s="127">
        <v>593655.78</v>
      </c>
      <c r="R540" s="129">
        <v>1</v>
      </c>
      <c r="S540" s="133">
        <v>1799</v>
      </c>
      <c r="U540" s="127">
        <v>10679.867</v>
      </c>
      <c r="V540" s="131">
        <v>5.0600000000000005E-4</v>
      </c>
      <c r="W540" s="131">
        <v>4.7086677134455402E-3</v>
      </c>
      <c r="X540" s="131">
        <v>8.2987039110841597E-4</v>
      </c>
    </row>
    <row r="541" spans="1:24">
      <c r="A541" s="121">
        <v>1035</v>
      </c>
      <c r="B541">
        <v>9940</v>
      </c>
      <c r="C541" t="s">
        <v>3779</v>
      </c>
      <c r="D541" t="s">
        <v>3780</v>
      </c>
      <c r="E541" t="s">
        <v>35</v>
      </c>
      <c r="F541" t="s">
        <v>3781</v>
      </c>
      <c r="G541" t="s">
        <v>3782</v>
      </c>
      <c r="H541" t="s">
        <v>38</v>
      </c>
      <c r="I541" t="s">
        <v>1963</v>
      </c>
      <c r="J541" t="s">
        <v>39</v>
      </c>
      <c r="K541" t="s">
        <v>39</v>
      </c>
      <c r="L541" t="s">
        <v>40</v>
      </c>
      <c r="M541" t="s">
        <v>41</v>
      </c>
      <c r="N541" t="s">
        <v>1561</v>
      </c>
      <c r="O541" t="s">
        <v>45</v>
      </c>
      <c r="P541" t="s">
        <v>46</v>
      </c>
      <c r="Q541" s="127">
        <v>49004</v>
      </c>
      <c r="R541" s="129">
        <v>1</v>
      </c>
      <c r="S541" s="133">
        <v>31200</v>
      </c>
      <c r="U541" s="127">
        <v>15289.248</v>
      </c>
      <c r="V541" s="131">
        <v>1.0557E-2</v>
      </c>
      <c r="W541" s="131">
        <v>6.74090652720645E-3</v>
      </c>
      <c r="X541" s="131">
        <v>1.1880385443602799E-3</v>
      </c>
    </row>
    <row r="542" spans="1:24">
      <c r="A542" s="121">
        <v>1035</v>
      </c>
      <c r="B542">
        <v>9940</v>
      </c>
      <c r="C542" t="s">
        <v>3783</v>
      </c>
      <c r="D542" t="s">
        <v>3784</v>
      </c>
      <c r="E542" t="s">
        <v>35</v>
      </c>
      <c r="F542" t="s">
        <v>3785</v>
      </c>
      <c r="G542" t="s">
        <v>3786</v>
      </c>
      <c r="H542" t="s">
        <v>38</v>
      </c>
      <c r="I542" t="s">
        <v>1963</v>
      </c>
      <c r="J542" t="s">
        <v>39</v>
      </c>
      <c r="K542" t="s">
        <v>39</v>
      </c>
      <c r="L542" t="s">
        <v>40</v>
      </c>
      <c r="M542" t="s">
        <v>41</v>
      </c>
      <c r="N542" t="s">
        <v>539</v>
      </c>
      <c r="O542" t="s">
        <v>45</v>
      </c>
      <c r="P542" t="s">
        <v>46</v>
      </c>
      <c r="Q542" s="127">
        <v>262122</v>
      </c>
      <c r="R542" s="129">
        <v>1</v>
      </c>
      <c r="S542" s="133">
        <v>2899</v>
      </c>
      <c r="U542" s="127">
        <v>7598.9170000000004</v>
      </c>
      <c r="V542" s="131">
        <v>1.0869E-2</v>
      </c>
      <c r="W542" s="131">
        <v>3.3503013177626898E-3</v>
      </c>
      <c r="X542" s="131">
        <v>5.9046762993353904E-4</v>
      </c>
    </row>
    <row r="543" spans="1:24">
      <c r="A543" s="121">
        <v>1035</v>
      </c>
      <c r="B543">
        <v>9940</v>
      </c>
      <c r="C543" t="s">
        <v>3787</v>
      </c>
      <c r="D543" t="s">
        <v>3788</v>
      </c>
      <c r="E543" t="s">
        <v>35</v>
      </c>
      <c r="F543" t="s">
        <v>3789</v>
      </c>
      <c r="G543" t="s">
        <v>3790</v>
      </c>
      <c r="H543" t="s">
        <v>38</v>
      </c>
      <c r="I543" t="s">
        <v>1963</v>
      </c>
      <c r="J543" t="s">
        <v>39</v>
      </c>
      <c r="K543" t="s">
        <v>39</v>
      </c>
      <c r="L543" t="s">
        <v>40</v>
      </c>
      <c r="M543" t="s">
        <v>41</v>
      </c>
      <c r="N543" t="s">
        <v>52</v>
      </c>
      <c r="O543" t="s">
        <v>45</v>
      </c>
      <c r="P543" t="s">
        <v>46</v>
      </c>
      <c r="Q543" s="127">
        <v>261648</v>
      </c>
      <c r="R543" s="129">
        <v>1</v>
      </c>
      <c r="S543" s="133">
        <v>662.4</v>
      </c>
      <c r="U543" s="127">
        <v>1733.1559999999999</v>
      </c>
      <c r="V543" s="131">
        <v>9.7900000000000001E-3</v>
      </c>
      <c r="W543" s="131">
        <v>7.6413470210347201E-4</v>
      </c>
      <c r="X543" s="131">
        <v>1.3467350059197499E-4</v>
      </c>
    </row>
    <row r="544" spans="1:24">
      <c r="A544" s="121">
        <v>1035</v>
      </c>
      <c r="B544">
        <v>9940</v>
      </c>
      <c r="C544" t="s">
        <v>3791</v>
      </c>
      <c r="D544" t="s">
        <v>3792</v>
      </c>
      <c r="E544" t="s">
        <v>35</v>
      </c>
      <c r="F544" t="s">
        <v>3793</v>
      </c>
      <c r="G544" t="s">
        <v>3794</v>
      </c>
      <c r="H544" t="s">
        <v>38</v>
      </c>
      <c r="I544" t="s">
        <v>1963</v>
      </c>
      <c r="J544" t="s">
        <v>39</v>
      </c>
      <c r="K544" t="s">
        <v>39</v>
      </c>
      <c r="L544" t="s">
        <v>40</v>
      </c>
      <c r="M544" t="s">
        <v>41</v>
      </c>
      <c r="N544" t="s">
        <v>1551</v>
      </c>
      <c r="O544" t="s">
        <v>45</v>
      </c>
      <c r="P544" t="s">
        <v>46</v>
      </c>
      <c r="Q544" s="127">
        <v>106586</v>
      </c>
      <c r="R544" s="129">
        <v>1</v>
      </c>
      <c r="S544" s="133">
        <v>2775</v>
      </c>
      <c r="U544" s="127">
        <v>2957.7620000000002</v>
      </c>
      <c r="V544" s="131">
        <v>6.7279999999999996E-3</v>
      </c>
      <c r="W544" s="131">
        <v>1.3040532667970299E-3</v>
      </c>
      <c r="X544" s="131">
        <v>2.2983044470368199E-4</v>
      </c>
    </row>
    <row r="545" spans="1:24">
      <c r="A545" s="121">
        <v>1035</v>
      </c>
      <c r="B545">
        <v>9940</v>
      </c>
      <c r="C545" t="s">
        <v>3795</v>
      </c>
      <c r="D545" t="s">
        <v>3796</v>
      </c>
      <c r="E545" t="s">
        <v>35</v>
      </c>
      <c r="F545" t="s">
        <v>3797</v>
      </c>
      <c r="G545" t="s">
        <v>3798</v>
      </c>
      <c r="H545" t="s">
        <v>38</v>
      </c>
      <c r="I545" t="s">
        <v>1963</v>
      </c>
      <c r="J545" t="s">
        <v>39</v>
      </c>
      <c r="K545" t="s">
        <v>39</v>
      </c>
      <c r="L545" t="s">
        <v>40</v>
      </c>
      <c r="M545" t="s">
        <v>41</v>
      </c>
      <c r="N545" t="s">
        <v>1545</v>
      </c>
      <c r="O545" t="s">
        <v>45</v>
      </c>
      <c r="P545" t="s">
        <v>46</v>
      </c>
      <c r="Q545" s="127">
        <v>38196</v>
      </c>
      <c r="R545" s="129">
        <v>1</v>
      </c>
      <c r="S545" s="133">
        <v>45370</v>
      </c>
      <c r="U545" s="127">
        <v>17329.525000000001</v>
      </c>
      <c r="V545" s="131">
        <v>6.0400000000000004E-4</v>
      </c>
      <c r="W545" s="131">
        <v>7.6404483421335396E-3</v>
      </c>
      <c r="X545" s="131">
        <v>1.3465766199268099E-3</v>
      </c>
    </row>
    <row r="546" spans="1:24">
      <c r="A546" s="121">
        <v>1035</v>
      </c>
      <c r="B546">
        <v>9940</v>
      </c>
      <c r="C546" t="s">
        <v>3799</v>
      </c>
      <c r="D546" t="s">
        <v>3800</v>
      </c>
      <c r="E546" t="s">
        <v>35</v>
      </c>
      <c r="F546" t="s">
        <v>3801</v>
      </c>
      <c r="G546" t="s">
        <v>3802</v>
      </c>
      <c r="H546" t="s">
        <v>38</v>
      </c>
      <c r="I546" t="s">
        <v>1963</v>
      </c>
      <c r="J546" t="s">
        <v>39</v>
      </c>
      <c r="K546" t="s">
        <v>39</v>
      </c>
      <c r="L546" t="s">
        <v>40</v>
      </c>
      <c r="M546" t="s">
        <v>41</v>
      </c>
      <c r="N546" t="s">
        <v>143</v>
      </c>
      <c r="O546" t="s">
        <v>45</v>
      </c>
      <c r="P546" t="s">
        <v>46</v>
      </c>
      <c r="Q546" s="127">
        <v>10026</v>
      </c>
      <c r="R546" s="129">
        <v>1</v>
      </c>
      <c r="S546" s="133">
        <v>47500</v>
      </c>
      <c r="T546" s="127">
        <v>30.077999999999999</v>
      </c>
      <c r="U546" s="127">
        <v>4792.4279999999999</v>
      </c>
      <c r="V546" s="131">
        <v>1.3079999999999999E-3</v>
      </c>
      <c r="W546" s="131">
        <v>2.1129429770755802E-3</v>
      </c>
      <c r="X546" s="131">
        <v>3.7239170854390299E-4</v>
      </c>
    </row>
    <row r="547" spans="1:24">
      <c r="A547" s="121">
        <v>1035</v>
      </c>
      <c r="B547">
        <v>9940</v>
      </c>
      <c r="C547" t="s">
        <v>3175</v>
      </c>
      <c r="D547" t="s">
        <v>3176</v>
      </c>
      <c r="E547" t="s">
        <v>35</v>
      </c>
      <c r="F547" t="s">
        <v>3803</v>
      </c>
      <c r="G547" t="s">
        <v>3804</v>
      </c>
      <c r="H547" t="s">
        <v>38</v>
      </c>
      <c r="I547" t="s">
        <v>1963</v>
      </c>
      <c r="J547" t="s">
        <v>39</v>
      </c>
      <c r="K547" t="s">
        <v>39</v>
      </c>
      <c r="L547" t="s">
        <v>40</v>
      </c>
      <c r="M547" t="s">
        <v>41</v>
      </c>
      <c r="N547" t="s">
        <v>539</v>
      </c>
      <c r="O547" t="s">
        <v>45</v>
      </c>
      <c r="P547" t="s">
        <v>46</v>
      </c>
      <c r="Q547" s="127">
        <v>51739</v>
      </c>
      <c r="R547" s="129">
        <v>1</v>
      </c>
      <c r="S547" s="133">
        <v>87870</v>
      </c>
      <c r="U547" s="127">
        <v>45463.059000000001</v>
      </c>
      <c r="V547" s="131">
        <v>6.7149999999999996E-3</v>
      </c>
      <c r="W547" s="131">
        <v>2.00442973508013E-2</v>
      </c>
      <c r="X547" s="131">
        <v>3.5326699385697098E-3</v>
      </c>
    </row>
    <row r="548" spans="1:24">
      <c r="A548" s="121">
        <v>1035</v>
      </c>
      <c r="B548">
        <v>9940</v>
      </c>
      <c r="C548" t="s">
        <v>3805</v>
      </c>
      <c r="D548" t="s">
        <v>3806</v>
      </c>
      <c r="E548" t="s">
        <v>35</v>
      </c>
      <c r="F548" t="s">
        <v>3807</v>
      </c>
      <c r="G548" t="s">
        <v>3808</v>
      </c>
      <c r="H548" t="s">
        <v>38</v>
      </c>
      <c r="I548" t="s">
        <v>1963</v>
      </c>
      <c r="J548" t="s">
        <v>39</v>
      </c>
      <c r="K548" t="s">
        <v>39</v>
      </c>
      <c r="L548" t="s">
        <v>40</v>
      </c>
      <c r="M548" t="s">
        <v>41</v>
      </c>
      <c r="N548" t="s">
        <v>1545</v>
      </c>
      <c r="O548" t="s">
        <v>45</v>
      </c>
      <c r="P548" t="s">
        <v>46</v>
      </c>
      <c r="Q548" s="127">
        <v>41680</v>
      </c>
      <c r="R548" s="129">
        <v>1</v>
      </c>
      <c r="S548" s="133">
        <v>17410</v>
      </c>
      <c r="U548" s="127">
        <v>7256.4880000000003</v>
      </c>
      <c r="V548" s="131">
        <v>1.84E-4</v>
      </c>
      <c r="W548" s="131">
        <v>3.1993272215739602E-3</v>
      </c>
      <c r="X548" s="131">
        <v>5.6385948090369403E-4</v>
      </c>
    </row>
    <row r="549" spans="1:24">
      <c r="A549" s="121">
        <v>1035</v>
      </c>
      <c r="B549">
        <v>9940</v>
      </c>
      <c r="C549" t="s">
        <v>1256</v>
      </c>
      <c r="D549" t="s">
        <v>1257</v>
      </c>
      <c r="E549" t="s">
        <v>35</v>
      </c>
      <c r="F549" t="s">
        <v>3809</v>
      </c>
      <c r="G549" t="s">
        <v>3810</v>
      </c>
      <c r="H549" t="s">
        <v>38</v>
      </c>
      <c r="I549" t="s">
        <v>1963</v>
      </c>
      <c r="J549" t="s">
        <v>39</v>
      </c>
      <c r="K549" t="s">
        <v>39</v>
      </c>
      <c r="L549" t="s">
        <v>40</v>
      </c>
      <c r="M549" t="s">
        <v>41</v>
      </c>
      <c r="N549" t="s">
        <v>1546</v>
      </c>
      <c r="O549" t="s">
        <v>45</v>
      </c>
      <c r="P549" t="s">
        <v>46</v>
      </c>
      <c r="Q549" s="127">
        <v>2285889</v>
      </c>
      <c r="R549" s="129">
        <v>1</v>
      </c>
      <c r="S549" s="133">
        <v>6979</v>
      </c>
      <c r="U549" s="127">
        <v>159532.193</v>
      </c>
      <c r="V549" s="131">
        <v>1.4139999999999999E-3</v>
      </c>
      <c r="W549" s="131">
        <v>7.0336461491300198E-2</v>
      </c>
      <c r="X549" s="131">
        <v>1.23963189503248E-2</v>
      </c>
    </row>
    <row r="550" spans="1:24">
      <c r="A550" s="121">
        <v>1035</v>
      </c>
      <c r="B550">
        <v>9940</v>
      </c>
      <c r="C550" t="s">
        <v>3811</v>
      </c>
      <c r="D550" t="s">
        <v>3812</v>
      </c>
      <c r="E550" t="s">
        <v>35</v>
      </c>
      <c r="F550" t="s">
        <v>3813</v>
      </c>
      <c r="G550" t="s">
        <v>3814</v>
      </c>
      <c r="H550" t="s">
        <v>38</v>
      </c>
      <c r="I550" t="s">
        <v>1963</v>
      </c>
      <c r="J550" t="s">
        <v>39</v>
      </c>
      <c r="K550" t="s">
        <v>39</v>
      </c>
      <c r="L550" t="s">
        <v>40</v>
      </c>
      <c r="M550" t="s">
        <v>41</v>
      </c>
      <c r="N550" t="s">
        <v>1551</v>
      </c>
      <c r="O550" t="s">
        <v>45</v>
      </c>
      <c r="P550" t="s">
        <v>46</v>
      </c>
      <c r="Q550" s="127">
        <v>27678</v>
      </c>
      <c r="R550" s="129">
        <v>1</v>
      </c>
      <c r="S550" s="133">
        <v>8575</v>
      </c>
      <c r="T550" s="127">
        <v>110.03</v>
      </c>
      <c r="U550" s="127">
        <v>2483.4180000000001</v>
      </c>
      <c r="V550" s="131">
        <v>2.2009999999999998E-3</v>
      </c>
      <c r="W550" s="131">
        <v>1.0949190398899999E-3</v>
      </c>
      <c r="X550" s="131">
        <v>1.9297197151350301E-4</v>
      </c>
    </row>
    <row r="551" spans="1:24">
      <c r="A551" s="121">
        <v>1035</v>
      </c>
      <c r="B551">
        <v>9940</v>
      </c>
      <c r="C551" t="s">
        <v>2507</v>
      </c>
      <c r="D551" t="s">
        <v>2508</v>
      </c>
      <c r="E551" t="s">
        <v>35</v>
      </c>
      <c r="F551" t="s">
        <v>3815</v>
      </c>
      <c r="G551" t="s">
        <v>3816</v>
      </c>
      <c r="H551" t="s">
        <v>38</v>
      </c>
      <c r="I551" t="s">
        <v>1963</v>
      </c>
      <c r="J551" t="s">
        <v>39</v>
      </c>
      <c r="K551" t="s">
        <v>181</v>
      </c>
      <c r="L551" t="s">
        <v>40</v>
      </c>
      <c r="M551" t="s">
        <v>41</v>
      </c>
      <c r="N551" t="s">
        <v>1552</v>
      </c>
      <c r="O551" t="s">
        <v>45</v>
      </c>
      <c r="P551" t="s">
        <v>46</v>
      </c>
      <c r="Q551" s="127">
        <v>315666</v>
      </c>
      <c r="R551" s="129">
        <v>1</v>
      </c>
      <c r="S551" s="133">
        <v>9239</v>
      </c>
      <c r="U551" s="127">
        <v>29164.382000000001</v>
      </c>
      <c r="V551" s="131">
        <v>2.4800000000000001E-4</v>
      </c>
      <c r="W551" s="131">
        <v>1.2858341445773301E-2</v>
      </c>
      <c r="X551" s="131">
        <v>2.2661944936439699E-3</v>
      </c>
    </row>
    <row r="552" spans="1:24">
      <c r="A552" s="121">
        <v>1035</v>
      </c>
      <c r="B552">
        <v>9940</v>
      </c>
      <c r="C552" t="s">
        <v>3817</v>
      </c>
      <c r="D552" t="s">
        <v>3818</v>
      </c>
      <c r="E552" t="s">
        <v>35</v>
      </c>
      <c r="F552" t="s">
        <v>3819</v>
      </c>
      <c r="G552" t="s">
        <v>3820</v>
      </c>
      <c r="H552" t="s">
        <v>38</v>
      </c>
      <c r="I552" t="s">
        <v>1963</v>
      </c>
      <c r="J552" t="s">
        <v>39</v>
      </c>
      <c r="K552" t="s">
        <v>39</v>
      </c>
      <c r="L552" t="s">
        <v>40</v>
      </c>
      <c r="M552" t="s">
        <v>41</v>
      </c>
      <c r="N552" t="s">
        <v>347</v>
      </c>
      <c r="O552" t="s">
        <v>45</v>
      </c>
      <c r="P552" t="s">
        <v>46</v>
      </c>
      <c r="Q552" s="127">
        <v>303537</v>
      </c>
      <c r="R552" s="129">
        <v>1</v>
      </c>
      <c r="S552" s="133">
        <v>8898</v>
      </c>
      <c r="U552" s="127">
        <v>27008.722000000002</v>
      </c>
      <c r="V552" s="131">
        <v>4.7200000000000002E-3</v>
      </c>
      <c r="W552" s="131">
        <v>1.19079285111956E-2</v>
      </c>
      <c r="X552" s="131">
        <v>2.09869073212767E-3</v>
      </c>
    </row>
    <row r="553" spans="1:24">
      <c r="A553" s="121">
        <v>1035</v>
      </c>
      <c r="B553">
        <v>9940</v>
      </c>
      <c r="C553" t="s">
        <v>3821</v>
      </c>
      <c r="D553" t="s">
        <v>3822</v>
      </c>
      <c r="E553" t="s">
        <v>35</v>
      </c>
      <c r="F553" t="s">
        <v>3823</v>
      </c>
      <c r="G553" t="s">
        <v>3824</v>
      </c>
      <c r="H553" t="s">
        <v>38</v>
      </c>
      <c r="I553" t="s">
        <v>1963</v>
      </c>
      <c r="J553" t="s">
        <v>39</v>
      </c>
      <c r="K553" t="s">
        <v>39</v>
      </c>
      <c r="L553" t="s">
        <v>40</v>
      </c>
      <c r="M553" t="s">
        <v>41</v>
      </c>
      <c r="N553" t="s">
        <v>539</v>
      </c>
      <c r="O553" t="s">
        <v>45</v>
      </c>
      <c r="P553" t="s">
        <v>46</v>
      </c>
      <c r="Q553" s="127">
        <v>2640</v>
      </c>
      <c r="R553" s="129">
        <v>1</v>
      </c>
      <c r="S553" s="133">
        <v>4985</v>
      </c>
      <c r="U553" s="127">
        <v>131.60400000000001</v>
      </c>
      <c r="V553" s="131">
        <v>1.03E-4</v>
      </c>
      <c r="W553" s="131">
        <v>5.8023145586132E-5</v>
      </c>
      <c r="X553" s="131">
        <v>1.02261814702718E-5</v>
      </c>
    </row>
    <row r="554" spans="1:24">
      <c r="A554" s="121">
        <v>1035</v>
      </c>
      <c r="B554">
        <v>9940</v>
      </c>
      <c r="C554" t="s">
        <v>3825</v>
      </c>
      <c r="D554" t="s">
        <v>3826</v>
      </c>
      <c r="E554" t="s">
        <v>35</v>
      </c>
      <c r="F554" t="s">
        <v>3827</v>
      </c>
      <c r="G554" t="s">
        <v>3828</v>
      </c>
      <c r="H554" t="s">
        <v>38</v>
      </c>
      <c r="I554" t="s">
        <v>1963</v>
      </c>
      <c r="J554" t="s">
        <v>39</v>
      </c>
      <c r="K554" t="s">
        <v>39</v>
      </c>
      <c r="L554" t="s">
        <v>40</v>
      </c>
      <c r="M554" t="s">
        <v>41</v>
      </c>
      <c r="N554" t="s">
        <v>592</v>
      </c>
      <c r="O554" t="s">
        <v>45</v>
      </c>
      <c r="P554" t="s">
        <v>46</v>
      </c>
      <c r="Q554" s="127">
        <v>39508</v>
      </c>
      <c r="R554" s="129">
        <v>1</v>
      </c>
      <c r="S554" s="133">
        <v>877.6</v>
      </c>
      <c r="U554" s="127">
        <v>346.72199999999998</v>
      </c>
      <c r="V554" s="131">
        <v>4.2259999999999997E-3</v>
      </c>
      <c r="W554" s="131">
        <v>1.5286703407745299E-4</v>
      </c>
      <c r="X554" s="131">
        <v>2.6941766350425002E-5</v>
      </c>
    </row>
    <row r="555" spans="1:24">
      <c r="A555" s="121">
        <v>1035</v>
      </c>
      <c r="B555">
        <v>9940</v>
      </c>
      <c r="C555" t="s">
        <v>1271</v>
      </c>
      <c r="D555" t="s">
        <v>1272</v>
      </c>
      <c r="E555" t="s">
        <v>35</v>
      </c>
      <c r="F555" t="s">
        <v>3829</v>
      </c>
      <c r="G555" t="s">
        <v>3830</v>
      </c>
      <c r="H555" t="s">
        <v>38</v>
      </c>
      <c r="I555" t="s">
        <v>1963</v>
      </c>
      <c r="J555" t="s">
        <v>39</v>
      </c>
      <c r="K555" t="s">
        <v>39</v>
      </c>
      <c r="L555" t="s">
        <v>40</v>
      </c>
      <c r="M555" t="s">
        <v>41</v>
      </c>
      <c r="N555" t="s">
        <v>1546</v>
      </c>
      <c r="O555" t="s">
        <v>45</v>
      </c>
      <c r="P555" t="s">
        <v>46</v>
      </c>
      <c r="Q555" s="127">
        <v>2501649</v>
      </c>
      <c r="R555" s="129">
        <v>1</v>
      </c>
      <c r="S555" s="133">
        <v>7332</v>
      </c>
      <c r="U555" s="127">
        <v>183420.905</v>
      </c>
      <c r="V555" s="131">
        <v>1.8699999999999999E-3</v>
      </c>
      <c r="W555" s="131">
        <v>8.0868802284031399E-2</v>
      </c>
      <c r="X555" s="131">
        <v>1.4252571781246099E-2</v>
      </c>
    </row>
    <row r="556" spans="1:24">
      <c r="A556" s="121">
        <v>1035</v>
      </c>
      <c r="B556">
        <v>9940</v>
      </c>
      <c r="C556" t="s">
        <v>1294</v>
      </c>
      <c r="D556" t="s">
        <v>3307</v>
      </c>
      <c r="E556" t="s">
        <v>35</v>
      </c>
      <c r="F556" t="s">
        <v>3833</v>
      </c>
      <c r="G556" t="s">
        <v>3834</v>
      </c>
      <c r="H556" t="s">
        <v>38</v>
      </c>
      <c r="I556" t="s">
        <v>1963</v>
      </c>
      <c r="J556" t="s">
        <v>39</v>
      </c>
      <c r="K556" t="s">
        <v>39</v>
      </c>
      <c r="L556" t="s">
        <v>40</v>
      </c>
      <c r="M556" t="s">
        <v>41</v>
      </c>
      <c r="N556" t="s">
        <v>1546</v>
      </c>
      <c r="O556" t="s">
        <v>45</v>
      </c>
      <c r="P556" t="s">
        <v>46</v>
      </c>
      <c r="Q556" s="127">
        <v>1327232</v>
      </c>
      <c r="R556" s="129">
        <v>1</v>
      </c>
      <c r="S556" s="133">
        <v>3148</v>
      </c>
      <c r="T556" s="127">
        <v>464.29399999999998</v>
      </c>
      <c r="U556" s="127">
        <v>42245.557000000001</v>
      </c>
      <c r="V556" s="131">
        <v>1.0709999999999999E-3</v>
      </c>
      <c r="W556" s="131">
        <v>1.8625726563660901E-2</v>
      </c>
      <c r="X556" s="131">
        <v>3.28265656629933E-3</v>
      </c>
    </row>
    <row r="557" spans="1:24">
      <c r="A557" s="121">
        <v>1035</v>
      </c>
      <c r="B557">
        <v>9940</v>
      </c>
      <c r="C557" t="s">
        <v>3835</v>
      </c>
      <c r="D557" t="s">
        <v>3836</v>
      </c>
      <c r="E557" t="s">
        <v>35</v>
      </c>
      <c r="F557" t="s">
        <v>3837</v>
      </c>
      <c r="G557" t="s">
        <v>3838</v>
      </c>
      <c r="H557" t="s">
        <v>38</v>
      </c>
      <c r="I557" t="s">
        <v>1963</v>
      </c>
      <c r="J557" t="s">
        <v>39</v>
      </c>
      <c r="K557" t="s">
        <v>39</v>
      </c>
      <c r="L557" t="s">
        <v>40</v>
      </c>
      <c r="M557" t="s">
        <v>41</v>
      </c>
      <c r="N557" t="s">
        <v>347</v>
      </c>
      <c r="O557" t="s">
        <v>45</v>
      </c>
      <c r="P557" t="s">
        <v>46</v>
      </c>
      <c r="Q557" s="127">
        <v>142251</v>
      </c>
      <c r="R557" s="129">
        <v>1</v>
      </c>
      <c r="S557" s="133">
        <v>13200</v>
      </c>
      <c r="U557" s="127">
        <v>18777.132000000001</v>
      </c>
      <c r="V557" s="131">
        <v>4.1060000000000003E-3</v>
      </c>
      <c r="W557" s="131">
        <v>8.2786865424000593E-3</v>
      </c>
      <c r="X557" s="131">
        <v>1.45906172550415E-3</v>
      </c>
    </row>
    <row r="558" spans="1:24">
      <c r="A558" s="121">
        <v>1035</v>
      </c>
      <c r="B558">
        <v>9940</v>
      </c>
      <c r="C558" t="s">
        <v>1243</v>
      </c>
      <c r="D558" t="s">
        <v>1244</v>
      </c>
      <c r="E558" t="s">
        <v>35</v>
      </c>
      <c r="F558" t="s">
        <v>3839</v>
      </c>
      <c r="G558" t="s">
        <v>3840</v>
      </c>
      <c r="H558" t="s">
        <v>38</v>
      </c>
      <c r="I558" t="s">
        <v>1963</v>
      </c>
      <c r="J558" t="s">
        <v>39</v>
      </c>
      <c r="K558" t="s">
        <v>39</v>
      </c>
      <c r="L558" t="s">
        <v>40</v>
      </c>
      <c r="M558" t="s">
        <v>41</v>
      </c>
      <c r="N558" t="s">
        <v>1546</v>
      </c>
      <c r="O558" t="s">
        <v>45</v>
      </c>
      <c r="P558" t="s">
        <v>46</v>
      </c>
      <c r="Q558" s="127">
        <v>125173</v>
      </c>
      <c r="R558" s="129">
        <v>1</v>
      </c>
      <c r="S558" s="133">
        <v>22780</v>
      </c>
      <c r="U558" s="127">
        <v>28514.409</v>
      </c>
      <c r="V558" s="131">
        <v>4.8099999999999998E-4</v>
      </c>
      <c r="W558" s="131">
        <v>1.25717738664385E-2</v>
      </c>
      <c r="X558" s="131">
        <v>2.2156889231484201E-3</v>
      </c>
    </row>
    <row r="559" spans="1:24">
      <c r="A559" s="121">
        <v>1035</v>
      </c>
      <c r="B559">
        <v>9940</v>
      </c>
      <c r="C559" t="s">
        <v>2485</v>
      </c>
      <c r="D559" t="s">
        <v>2486</v>
      </c>
      <c r="E559" t="s">
        <v>35</v>
      </c>
      <c r="F559" t="s">
        <v>3841</v>
      </c>
      <c r="G559" t="s">
        <v>3842</v>
      </c>
      <c r="H559" t="s">
        <v>38</v>
      </c>
      <c r="I559" t="s">
        <v>1963</v>
      </c>
      <c r="J559" t="s">
        <v>39</v>
      </c>
      <c r="K559" t="s">
        <v>181</v>
      </c>
      <c r="L559" t="s">
        <v>40</v>
      </c>
      <c r="M559" t="s">
        <v>41</v>
      </c>
      <c r="N559" t="s">
        <v>72</v>
      </c>
      <c r="O559" t="s">
        <v>45</v>
      </c>
      <c r="P559" t="s">
        <v>46</v>
      </c>
      <c r="Q559" s="127">
        <v>404790.5</v>
      </c>
      <c r="R559" s="129">
        <v>1</v>
      </c>
      <c r="S559" s="133">
        <v>20930</v>
      </c>
      <c r="U559" s="127">
        <v>84722.652000000002</v>
      </c>
      <c r="V559" s="131">
        <v>2.9160000000000002E-3</v>
      </c>
      <c r="W559" s="131">
        <v>3.7353535995342801E-2</v>
      </c>
      <c r="X559" s="131">
        <v>6.5833045379739396E-3</v>
      </c>
    </row>
    <row r="560" spans="1:24">
      <c r="A560" s="121">
        <v>1035</v>
      </c>
      <c r="B560">
        <v>9940</v>
      </c>
      <c r="C560" t="s">
        <v>3843</v>
      </c>
      <c r="D560" t="s">
        <v>3844</v>
      </c>
      <c r="E560" t="s">
        <v>35</v>
      </c>
      <c r="F560" t="s">
        <v>3845</v>
      </c>
      <c r="G560" t="s">
        <v>3846</v>
      </c>
      <c r="H560" t="s">
        <v>38</v>
      </c>
      <c r="I560" t="s">
        <v>1963</v>
      </c>
      <c r="J560" t="s">
        <v>39</v>
      </c>
      <c r="K560" t="s">
        <v>39</v>
      </c>
      <c r="L560" t="s">
        <v>40</v>
      </c>
      <c r="M560" t="s">
        <v>41</v>
      </c>
      <c r="N560" t="s">
        <v>347</v>
      </c>
      <c r="O560" t="s">
        <v>45</v>
      </c>
      <c r="P560" t="s">
        <v>46</v>
      </c>
      <c r="Q560" s="127">
        <v>100176</v>
      </c>
      <c r="R560" s="129">
        <v>1</v>
      </c>
      <c r="S560" s="133">
        <v>1091</v>
      </c>
      <c r="U560" s="127">
        <v>1092.92</v>
      </c>
      <c r="V560" s="131">
        <v>1.539E-3</v>
      </c>
      <c r="W560" s="131">
        <v>4.8185971214931598E-4</v>
      </c>
      <c r="X560" s="131">
        <v>8.49244695349571E-5</v>
      </c>
    </row>
    <row r="561" spans="1:24">
      <c r="A561" s="121">
        <v>1035</v>
      </c>
      <c r="B561">
        <v>9940</v>
      </c>
      <c r="C561" t="s">
        <v>3847</v>
      </c>
      <c r="D561" t="s">
        <v>3848</v>
      </c>
      <c r="E561" t="s">
        <v>35</v>
      </c>
      <c r="F561" t="s">
        <v>3849</v>
      </c>
      <c r="G561" t="s">
        <v>3850</v>
      </c>
      <c r="H561" t="s">
        <v>38</v>
      </c>
      <c r="I561" t="s">
        <v>1963</v>
      </c>
      <c r="J561" t="s">
        <v>39</v>
      </c>
      <c r="K561" t="s">
        <v>39</v>
      </c>
      <c r="L561" t="s">
        <v>40</v>
      </c>
      <c r="M561" t="s">
        <v>41</v>
      </c>
      <c r="N561" t="s">
        <v>1561</v>
      </c>
      <c r="O561" t="s">
        <v>45</v>
      </c>
      <c r="P561" t="s">
        <v>46</v>
      </c>
      <c r="Q561" s="127">
        <v>65280</v>
      </c>
      <c r="R561" s="129">
        <v>1</v>
      </c>
      <c r="S561" s="133">
        <v>14960</v>
      </c>
      <c r="U561" s="127">
        <v>9765.8880000000008</v>
      </c>
      <c r="V561" s="131">
        <v>8.4720000000000004E-3</v>
      </c>
      <c r="W561" s="131">
        <v>4.3057015075670902E-3</v>
      </c>
      <c r="X561" s="131">
        <v>7.5885036097952799E-4</v>
      </c>
    </row>
    <row r="562" spans="1:24">
      <c r="A562" s="121">
        <v>1035</v>
      </c>
      <c r="B562">
        <v>9940</v>
      </c>
      <c r="C562" t="s">
        <v>3851</v>
      </c>
      <c r="D562" t="s">
        <v>3852</v>
      </c>
      <c r="E562" t="s">
        <v>35</v>
      </c>
      <c r="F562" t="s">
        <v>3853</v>
      </c>
      <c r="G562" t="s">
        <v>3854</v>
      </c>
      <c r="H562" t="s">
        <v>38</v>
      </c>
      <c r="I562" t="s">
        <v>1963</v>
      </c>
      <c r="J562" t="s">
        <v>39</v>
      </c>
      <c r="K562" t="s">
        <v>39</v>
      </c>
      <c r="L562" t="s">
        <v>40</v>
      </c>
      <c r="M562" t="s">
        <v>41</v>
      </c>
      <c r="N562" t="s">
        <v>347</v>
      </c>
      <c r="O562" t="s">
        <v>45</v>
      </c>
      <c r="P562" t="s">
        <v>46</v>
      </c>
      <c r="Q562" s="127">
        <v>27860</v>
      </c>
      <c r="R562" s="129">
        <v>1</v>
      </c>
      <c r="S562" s="133">
        <v>8966</v>
      </c>
      <c r="U562" s="127">
        <v>2497.9279999999999</v>
      </c>
      <c r="V562" s="131">
        <v>3.4200000000000002E-4</v>
      </c>
      <c r="W562" s="131">
        <v>1.1013161970640499E-3</v>
      </c>
      <c r="X562" s="131">
        <v>1.94099426591901E-4</v>
      </c>
    </row>
    <row r="563" spans="1:24">
      <c r="A563" s="121">
        <v>1035</v>
      </c>
      <c r="B563">
        <v>9940</v>
      </c>
      <c r="C563" t="s">
        <v>3204</v>
      </c>
      <c r="D563" t="s">
        <v>3205</v>
      </c>
      <c r="E563" t="s">
        <v>35</v>
      </c>
      <c r="F563" t="s">
        <v>3855</v>
      </c>
      <c r="G563" t="s">
        <v>3856</v>
      </c>
      <c r="H563" t="s">
        <v>38</v>
      </c>
      <c r="I563" t="s">
        <v>1963</v>
      </c>
      <c r="J563" t="s">
        <v>39</v>
      </c>
      <c r="K563" t="s">
        <v>39</v>
      </c>
      <c r="L563" t="s">
        <v>40</v>
      </c>
      <c r="M563" t="s">
        <v>41</v>
      </c>
      <c r="N563" t="s">
        <v>1551</v>
      </c>
      <c r="O563" t="s">
        <v>45</v>
      </c>
      <c r="P563" t="s">
        <v>46</v>
      </c>
      <c r="Q563" s="127">
        <v>310412</v>
      </c>
      <c r="R563" s="129">
        <v>1</v>
      </c>
      <c r="S563" s="133">
        <v>13820</v>
      </c>
      <c r="U563" s="127">
        <v>42898.938000000002</v>
      </c>
      <c r="V563" s="131">
        <v>2.6329999999999999E-3</v>
      </c>
      <c r="W563" s="131">
        <v>1.8913797059919999E-2</v>
      </c>
      <c r="X563" s="131">
        <v>3.33342701559536E-3</v>
      </c>
    </row>
    <row r="564" spans="1:24">
      <c r="A564" s="121">
        <v>1035</v>
      </c>
      <c r="B564">
        <v>9940</v>
      </c>
      <c r="C564" t="s">
        <v>3857</v>
      </c>
      <c r="D564" t="s">
        <v>3858</v>
      </c>
      <c r="E564" t="s">
        <v>35</v>
      </c>
      <c r="F564" t="s">
        <v>3859</v>
      </c>
      <c r="G564" t="s">
        <v>3860</v>
      </c>
      <c r="H564" t="s">
        <v>38</v>
      </c>
      <c r="I564" t="s">
        <v>1963</v>
      </c>
      <c r="J564" t="s">
        <v>39</v>
      </c>
      <c r="K564" t="s">
        <v>39</v>
      </c>
      <c r="L564" t="s">
        <v>40</v>
      </c>
      <c r="M564" t="s">
        <v>41</v>
      </c>
      <c r="N564" t="s">
        <v>281</v>
      </c>
      <c r="O564" t="s">
        <v>45</v>
      </c>
      <c r="P564" t="s">
        <v>46</v>
      </c>
      <c r="Q564" s="127">
        <v>5890</v>
      </c>
      <c r="R564" s="129">
        <v>1</v>
      </c>
      <c r="S564" s="133">
        <v>2338</v>
      </c>
      <c r="U564" s="127">
        <v>137.708</v>
      </c>
      <c r="V564" s="131">
        <v>1.3309999999999999E-3</v>
      </c>
      <c r="W564" s="131">
        <v>6.0714438292180898E-5</v>
      </c>
      <c r="X564" s="131">
        <v>1.07005033520598E-5</v>
      </c>
    </row>
    <row r="565" spans="1:24">
      <c r="A565" s="121">
        <v>1035</v>
      </c>
      <c r="B565">
        <v>9940</v>
      </c>
      <c r="C565" t="s">
        <v>3861</v>
      </c>
      <c r="D565" t="s">
        <v>3862</v>
      </c>
      <c r="E565" t="s">
        <v>35</v>
      </c>
      <c r="F565" t="s">
        <v>3863</v>
      </c>
      <c r="G565" t="s">
        <v>3864</v>
      </c>
      <c r="H565" t="s">
        <v>38</v>
      </c>
      <c r="I565" t="s">
        <v>1963</v>
      </c>
      <c r="J565" t="s">
        <v>39</v>
      </c>
      <c r="K565" t="s">
        <v>39</v>
      </c>
      <c r="L565" t="s">
        <v>40</v>
      </c>
      <c r="M565" t="s">
        <v>41</v>
      </c>
      <c r="N565" t="s">
        <v>347</v>
      </c>
      <c r="O565" t="s">
        <v>45</v>
      </c>
      <c r="P565" t="s">
        <v>46</v>
      </c>
      <c r="Q565" s="127">
        <v>143995</v>
      </c>
      <c r="R565" s="129">
        <v>1</v>
      </c>
      <c r="S565" s="133">
        <v>13320</v>
      </c>
      <c r="U565" s="127">
        <v>19180.133999999998</v>
      </c>
      <c r="V565" s="131">
        <v>3.9029999999999998E-3</v>
      </c>
      <c r="W565" s="131">
        <v>8.4563668843159797E-3</v>
      </c>
      <c r="X565" s="131">
        <v>1.4903766671843599E-3</v>
      </c>
    </row>
    <row r="566" spans="1:24">
      <c r="A566" s="121">
        <v>1035</v>
      </c>
      <c r="B566">
        <v>9940</v>
      </c>
      <c r="C566" t="s">
        <v>3865</v>
      </c>
      <c r="D566" t="s">
        <v>3866</v>
      </c>
      <c r="E566" t="s">
        <v>35</v>
      </c>
      <c r="F566" t="s">
        <v>3867</v>
      </c>
      <c r="G566" t="s">
        <v>3868</v>
      </c>
      <c r="H566" t="s">
        <v>38</v>
      </c>
      <c r="I566" t="s">
        <v>1963</v>
      </c>
      <c r="J566" t="s">
        <v>39</v>
      </c>
      <c r="K566" t="s">
        <v>39</v>
      </c>
      <c r="L566" t="s">
        <v>40</v>
      </c>
      <c r="M566" t="s">
        <v>41</v>
      </c>
      <c r="N566" t="s">
        <v>52</v>
      </c>
      <c r="O566" t="s">
        <v>45</v>
      </c>
      <c r="P566" t="s">
        <v>46</v>
      </c>
      <c r="Q566" s="127">
        <v>58269</v>
      </c>
      <c r="R566" s="129">
        <v>1</v>
      </c>
      <c r="S566" s="133">
        <v>3584</v>
      </c>
      <c r="U566" s="127">
        <v>2088.3609999999999</v>
      </c>
      <c r="V566" s="131">
        <v>2.6400000000000002E-4</v>
      </c>
      <c r="W566" s="131">
        <v>9.2074155814773396E-4</v>
      </c>
      <c r="X566" s="131">
        <v>1.6227438491528401E-4</v>
      </c>
    </row>
    <row r="567" spans="1:24">
      <c r="A567" s="121">
        <v>1035</v>
      </c>
      <c r="B567">
        <v>9940</v>
      </c>
      <c r="C567" t="s">
        <v>3869</v>
      </c>
      <c r="D567" t="s">
        <v>3870</v>
      </c>
      <c r="E567" t="s">
        <v>35</v>
      </c>
      <c r="F567" t="s">
        <v>3871</v>
      </c>
      <c r="G567" t="s">
        <v>3872</v>
      </c>
      <c r="H567" t="s">
        <v>38</v>
      </c>
      <c r="I567" t="s">
        <v>1963</v>
      </c>
      <c r="J567" t="s">
        <v>39</v>
      </c>
      <c r="K567" t="s">
        <v>39</v>
      </c>
      <c r="L567" t="s">
        <v>40</v>
      </c>
      <c r="M567" t="s">
        <v>41</v>
      </c>
      <c r="N567" t="s">
        <v>1546</v>
      </c>
      <c r="O567" t="s">
        <v>45</v>
      </c>
      <c r="P567" t="s">
        <v>46</v>
      </c>
      <c r="Q567" s="127">
        <v>290265</v>
      </c>
      <c r="R567" s="129">
        <v>1</v>
      </c>
      <c r="S567" s="133">
        <v>30170</v>
      </c>
      <c r="U567" s="127">
        <v>87572.951000000001</v>
      </c>
      <c r="V567" s="131">
        <v>8.1869999999999998E-3</v>
      </c>
      <c r="W567" s="131">
        <v>3.86102098436873E-2</v>
      </c>
      <c r="X567" s="131">
        <v>6.8047846851169401E-3</v>
      </c>
    </row>
    <row r="568" spans="1:24">
      <c r="A568" s="121">
        <v>1035</v>
      </c>
      <c r="B568">
        <v>9940</v>
      </c>
      <c r="C568" t="s">
        <v>3873</v>
      </c>
      <c r="D568" t="s">
        <v>3874</v>
      </c>
      <c r="E568" t="s">
        <v>35</v>
      </c>
      <c r="F568" t="s">
        <v>3875</v>
      </c>
      <c r="G568" t="s">
        <v>3876</v>
      </c>
      <c r="H568" t="s">
        <v>38</v>
      </c>
      <c r="I568" t="s">
        <v>1963</v>
      </c>
      <c r="J568" t="s">
        <v>39</v>
      </c>
      <c r="K568" t="s">
        <v>39</v>
      </c>
      <c r="L568" t="s">
        <v>40</v>
      </c>
      <c r="M568" t="s">
        <v>41</v>
      </c>
      <c r="N568" t="s">
        <v>347</v>
      </c>
      <c r="O568" t="s">
        <v>45</v>
      </c>
      <c r="P568" t="s">
        <v>46</v>
      </c>
      <c r="Q568" s="127">
        <v>96113</v>
      </c>
      <c r="R568" s="129">
        <v>1</v>
      </c>
      <c r="S568" s="133">
        <v>8167</v>
      </c>
      <c r="U568" s="127">
        <v>7849.549</v>
      </c>
      <c r="V568" s="131">
        <v>5.8129999999999996E-3</v>
      </c>
      <c r="W568" s="131">
        <v>3.4608029207756899E-3</v>
      </c>
      <c r="X568" s="131">
        <v>6.0994277961306598E-4</v>
      </c>
    </row>
    <row r="569" spans="1:24">
      <c r="A569" s="121">
        <v>1035</v>
      </c>
      <c r="B569">
        <v>9940</v>
      </c>
      <c r="C569" t="s">
        <v>3877</v>
      </c>
      <c r="D569" t="s">
        <v>3878</v>
      </c>
      <c r="E569" t="s">
        <v>35</v>
      </c>
      <c r="F569" t="s">
        <v>3879</v>
      </c>
      <c r="G569" t="s">
        <v>3880</v>
      </c>
      <c r="H569" t="s">
        <v>38</v>
      </c>
      <c r="I569" t="s">
        <v>1963</v>
      </c>
      <c r="J569" t="s">
        <v>39</v>
      </c>
      <c r="K569" t="s">
        <v>39</v>
      </c>
      <c r="L569" t="s">
        <v>40</v>
      </c>
      <c r="M569" t="s">
        <v>41</v>
      </c>
      <c r="N569" t="s">
        <v>1560</v>
      </c>
      <c r="O569" t="s">
        <v>45</v>
      </c>
      <c r="P569" t="s">
        <v>46</v>
      </c>
      <c r="Q569" s="127">
        <v>447231</v>
      </c>
      <c r="R569" s="129">
        <v>1</v>
      </c>
      <c r="S569" s="133">
        <v>4593</v>
      </c>
      <c r="U569" s="127">
        <v>20541.32</v>
      </c>
      <c r="V569" s="131">
        <v>1.622E-3</v>
      </c>
      <c r="W569" s="131">
        <v>9.0565027736800498E-3</v>
      </c>
      <c r="X569" s="131">
        <v>1.59614650178165E-3</v>
      </c>
    </row>
    <row r="570" spans="1:24">
      <c r="A570" s="121">
        <v>1035</v>
      </c>
      <c r="B570">
        <v>9940</v>
      </c>
      <c r="C570" t="s">
        <v>3885</v>
      </c>
      <c r="D570" t="s">
        <v>3886</v>
      </c>
      <c r="E570" t="s">
        <v>35</v>
      </c>
      <c r="F570" t="s">
        <v>3887</v>
      </c>
      <c r="G570" t="s">
        <v>3888</v>
      </c>
      <c r="H570" t="s">
        <v>38</v>
      </c>
      <c r="I570" t="s">
        <v>1963</v>
      </c>
      <c r="J570" t="s">
        <v>39</v>
      </c>
      <c r="K570" t="s">
        <v>39</v>
      </c>
      <c r="L570" t="s">
        <v>40</v>
      </c>
      <c r="M570" t="s">
        <v>41</v>
      </c>
      <c r="N570" t="s">
        <v>630</v>
      </c>
      <c r="O570" t="s">
        <v>45</v>
      </c>
      <c r="P570" t="s">
        <v>46</v>
      </c>
      <c r="Q570" s="127">
        <v>4880</v>
      </c>
      <c r="R570" s="129">
        <v>1</v>
      </c>
      <c r="S570" s="133">
        <v>1174</v>
      </c>
      <c r="U570" s="127">
        <v>57.290999999999997</v>
      </c>
      <c r="V570" s="131">
        <v>5.8299999999999997E-4</v>
      </c>
      <c r="W570" s="131">
        <v>2.5259229494576198E-5</v>
      </c>
      <c r="X570" s="131">
        <v>4.4517659634177996E-6</v>
      </c>
    </row>
    <row r="571" spans="1:24">
      <c r="A571" s="121">
        <v>1035</v>
      </c>
      <c r="B571">
        <v>9940</v>
      </c>
      <c r="C571" t="s">
        <v>3893</v>
      </c>
      <c r="D571" t="s">
        <v>3894</v>
      </c>
      <c r="E571" t="s">
        <v>35</v>
      </c>
      <c r="F571" t="s">
        <v>3895</v>
      </c>
      <c r="G571" t="s">
        <v>3896</v>
      </c>
      <c r="H571" t="s">
        <v>38</v>
      </c>
      <c r="I571" t="s">
        <v>1963</v>
      </c>
      <c r="J571" t="s">
        <v>39</v>
      </c>
      <c r="K571" t="s">
        <v>39</v>
      </c>
      <c r="L571" t="s">
        <v>40</v>
      </c>
      <c r="M571" t="s">
        <v>41</v>
      </c>
      <c r="N571" t="s">
        <v>1563</v>
      </c>
      <c r="O571" t="s">
        <v>45</v>
      </c>
      <c r="P571" t="s">
        <v>46</v>
      </c>
      <c r="Q571" s="127">
        <v>38492</v>
      </c>
      <c r="R571" s="129">
        <v>1</v>
      </c>
      <c r="S571" s="133">
        <v>12260</v>
      </c>
      <c r="T571" s="127">
        <v>115.476</v>
      </c>
      <c r="U571" s="127">
        <v>4834.5950000000003</v>
      </c>
      <c r="V571" s="131">
        <v>2.5430000000000001E-3</v>
      </c>
      <c r="W571" s="131">
        <v>2.1315341565576601E-3</v>
      </c>
      <c r="X571" s="131">
        <v>3.7566827642400701E-4</v>
      </c>
    </row>
    <row r="572" spans="1:24">
      <c r="A572" s="121">
        <v>1035</v>
      </c>
      <c r="B572">
        <v>9940</v>
      </c>
      <c r="C572" t="s">
        <v>3897</v>
      </c>
      <c r="D572" t="s">
        <v>3898</v>
      </c>
      <c r="E572" t="s">
        <v>35</v>
      </c>
      <c r="F572" t="s">
        <v>3899</v>
      </c>
      <c r="G572" t="s">
        <v>3900</v>
      </c>
      <c r="H572" t="s">
        <v>38</v>
      </c>
      <c r="I572" t="s">
        <v>1963</v>
      </c>
      <c r="J572" t="s">
        <v>39</v>
      </c>
      <c r="K572" t="s">
        <v>39</v>
      </c>
      <c r="L572" t="s">
        <v>40</v>
      </c>
      <c r="M572" t="s">
        <v>41</v>
      </c>
      <c r="N572" t="s">
        <v>65</v>
      </c>
      <c r="O572" t="s">
        <v>45</v>
      </c>
      <c r="P572" t="s">
        <v>46</v>
      </c>
      <c r="Q572" s="127">
        <v>22141</v>
      </c>
      <c r="R572" s="129">
        <v>1</v>
      </c>
      <c r="S572" s="133">
        <v>6122</v>
      </c>
      <c r="U572" s="127">
        <v>1355.472</v>
      </c>
      <c r="V572" s="131">
        <v>1.9629999999999999E-3</v>
      </c>
      <c r="W572" s="131">
        <v>5.9761671647053604E-4</v>
      </c>
      <c r="X572" s="131">
        <v>1.05325847652016E-4</v>
      </c>
    </row>
    <row r="573" spans="1:24">
      <c r="A573" s="121">
        <v>1035</v>
      </c>
      <c r="B573">
        <v>9940</v>
      </c>
      <c r="C573" t="s">
        <v>3901</v>
      </c>
      <c r="D573" t="s">
        <v>3902</v>
      </c>
      <c r="E573" t="s">
        <v>35</v>
      </c>
      <c r="F573" t="s">
        <v>3903</v>
      </c>
      <c r="G573" t="s">
        <v>3904</v>
      </c>
      <c r="H573" t="s">
        <v>38</v>
      </c>
      <c r="I573" t="s">
        <v>1963</v>
      </c>
      <c r="J573" t="s">
        <v>39</v>
      </c>
      <c r="K573" t="s">
        <v>39</v>
      </c>
      <c r="L573" t="s">
        <v>40</v>
      </c>
      <c r="M573" t="s">
        <v>41</v>
      </c>
      <c r="N573" t="s">
        <v>592</v>
      </c>
      <c r="O573" t="s">
        <v>45</v>
      </c>
      <c r="P573" t="s">
        <v>46</v>
      </c>
      <c r="Q573" s="127">
        <v>370587</v>
      </c>
      <c r="R573" s="129">
        <v>1</v>
      </c>
      <c r="S573" s="133">
        <v>921.2</v>
      </c>
      <c r="U573" s="127">
        <v>3413.8470000000002</v>
      </c>
      <c r="V573" s="131">
        <v>5.803E-3</v>
      </c>
      <c r="W573" s="131">
        <v>1.5051378928608299E-3</v>
      </c>
      <c r="X573" s="131">
        <v>2.652702309517E-4</v>
      </c>
    </row>
    <row r="574" spans="1:24">
      <c r="A574" s="121">
        <v>1035</v>
      </c>
      <c r="B574">
        <v>9940</v>
      </c>
      <c r="C574" t="s">
        <v>3905</v>
      </c>
      <c r="D574" t="s">
        <v>3906</v>
      </c>
      <c r="E574" t="s">
        <v>35</v>
      </c>
      <c r="F574" t="s">
        <v>3907</v>
      </c>
      <c r="G574" t="s">
        <v>3908</v>
      </c>
      <c r="H574" t="s">
        <v>38</v>
      </c>
      <c r="I574" t="s">
        <v>1963</v>
      </c>
      <c r="J574" t="s">
        <v>39</v>
      </c>
      <c r="K574" t="s">
        <v>39</v>
      </c>
      <c r="L574" t="s">
        <v>40</v>
      </c>
      <c r="M574" t="s">
        <v>41</v>
      </c>
      <c r="N574" t="s">
        <v>157</v>
      </c>
      <c r="O574" t="s">
        <v>45</v>
      </c>
      <c r="P574" t="s">
        <v>46</v>
      </c>
      <c r="Q574" s="127">
        <v>340</v>
      </c>
      <c r="R574" s="129">
        <v>1</v>
      </c>
      <c r="S574" s="133">
        <v>14750</v>
      </c>
      <c r="U574" s="127">
        <v>50.15</v>
      </c>
      <c r="V574" s="131">
        <v>6.0000000000000002E-6</v>
      </c>
      <c r="W574" s="131">
        <v>2.21107318253588E-5</v>
      </c>
      <c r="X574" s="131">
        <v>3.89686484251338E-6</v>
      </c>
    </row>
    <row r="575" spans="1:24">
      <c r="A575" s="121">
        <v>1035</v>
      </c>
      <c r="B575">
        <v>9940</v>
      </c>
      <c r="C575" t="s">
        <v>3909</v>
      </c>
      <c r="D575" t="s">
        <v>3910</v>
      </c>
      <c r="E575" t="s">
        <v>35</v>
      </c>
      <c r="F575" t="s">
        <v>3911</v>
      </c>
      <c r="G575" t="s">
        <v>3912</v>
      </c>
      <c r="H575" t="s">
        <v>38</v>
      </c>
      <c r="I575" t="s">
        <v>1963</v>
      </c>
      <c r="J575" t="s">
        <v>39</v>
      </c>
      <c r="K575" t="s">
        <v>39</v>
      </c>
      <c r="L575" t="s">
        <v>40</v>
      </c>
      <c r="M575" t="s">
        <v>41</v>
      </c>
      <c r="N575" t="s">
        <v>1552</v>
      </c>
      <c r="O575" t="s">
        <v>45</v>
      </c>
      <c r="P575" t="s">
        <v>46</v>
      </c>
      <c r="Q575" s="127">
        <v>38059</v>
      </c>
      <c r="R575" s="129">
        <v>1</v>
      </c>
      <c r="S575" s="133">
        <v>1170</v>
      </c>
      <c r="U575" s="127">
        <v>445.29</v>
      </c>
      <c r="V575" s="131">
        <v>3.3029999999999999E-3</v>
      </c>
      <c r="W575" s="131">
        <v>1.96324913414428E-4</v>
      </c>
      <c r="X575" s="131">
        <v>3.4600919537033601E-5</v>
      </c>
    </row>
    <row r="576" spans="1:24">
      <c r="A576" s="121">
        <v>1035</v>
      </c>
      <c r="B576">
        <v>9940</v>
      </c>
      <c r="C576" t="s">
        <v>2702</v>
      </c>
      <c r="D576" t="s">
        <v>2703</v>
      </c>
      <c r="E576" t="s">
        <v>35</v>
      </c>
      <c r="F576" t="s">
        <v>3913</v>
      </c>
      <c r="G576" t="s">
        <v>3914</v>
      </c>
      <c r="H576" t="s">
        <v>38</v>
      </c>
      <c r="I576" t="s">
        <v>1963</v>
      </c>
      <c r="J576" t="s">
        <v>39</v>
      </c>
      <c r="K576" t="s">
        <v>39</v>
      </c>
      <c r="L576" t="s">
        <v>40</v>
      </c>
      <c r="M576" t="s">
        <v>41</v>
      </c>
      <c r="N576" t="s">
        <v>290</v>
      </c>
      <c r="O576" t="s">
        <v>45</v>
      </c>
      <c r="P576" t="s">
        <v>46</v>
      </c>
      <c r="Q576" s="127">
        <v>11396</v>
      </c>
      <c r="R576" s="129">
        <v>1</v>
      </c>
      <c r="S576" s="133">
        <v>263700</v>
      </c>
      <c r="U576" s="127">
        <v>30051.252</v>
      </c>
      <c r="V576" s="131">
        <v>2.4499999999999999E-4</v>
      </c>
      <c r="W576" s="131">
        <v>1.3249355413525E-2</v>
      </c>
      <c r="X576" s="131">
        <v>2.3351080237748699E-3</v>
      </c>
    </row>
    <row r="577" spans="1:24">
      <c r="A577" s="121">
        <v>1035</v>
      </c>
      <c r="B577">
        <v>9940</v>
      </c>
      <c r="C577" t="s">
        <v>3915</v>
      </c>
      <c r="D577" t="s">
        <v>3916</v>
      </c>
      <c r="E577" t="s">
        <v>35</v>
      </c>
      <c r="F577" t="s">
        <v>3917</v>
      </c>
      <c r="G577" t="s">
        <v>3918</v>
      </c>
      <c r="H577" t="s">
        <v>38</v>
      </c>
      <c r="I577" t="s">
        <v>1963</v>
      </c>
      <c r="J577" t="s">
        <v>39</v>
      </c>
      <c r="K577" t="s">
        <v>39</v>
      </c>
      <c r="L577" t="s">
        <v>40</v>
      </c>
      <c r="M577" t="s">
        <v>41</v>
      </c>
      <c r="N577" t="s">
        <v>1545</v>
      </c>
      <c r="O577" t="s">
        <v>45</v>
      </c>
      <c r="P577" t="s">
        <v>46</v>
      </c>
      <c r="Q577" s="127">
        <v>5962497</v>
      </c>
      <c r="R577" s="129">
        <v>1</v>
      </c>
      <c r="S577" s="133">
        <v>1650</v>
      </c>
      <c r="U577" s="127">
        <v>98381.201000000001</v>
      </c>
      <c r="V577" s="131">
        <v>5.6360000000000004E-3</v>
      </c>
      <c r="W577" s="131">
        <v>4.3375480377115701E-2</v>
      </c>
      <c r="X577" s="131">
        <v>7.6446309350490498E-3</v>
      </c>
    </row>
    <row r="578" spans="1:24">
      <c r="A578" s="121">
        <v>1035</v>
      </c>
      <c r="B578">
        <v>9940</v>
      </c>
      <c r="C578" t="s">
        <v>3919</v>
      </c>
      <c r="D578" t="s">
        <v>3920</v>
      </c>
      <c r="E578" t="s">
        <v>35</v>
      </c>
      <c r="F578" t="s">
        <v>3921</v>
      </c>
      <c r="G578" t="s">
        <v>3922</v>
      </c>
      <c r="H578" t="s">
        <v>38</v>
      </c>
      <c r="I578" t="s">
        <v>1963</v>
      </c>
      <c r="J578" t="s">
        <v>39</v>
      </c>
      <c r="K578" t="s">
        <v>538</v>
      </c>
      <c r="L578" t="s">
        <v>40</v>
      </c>
      <c r="M578" t="s">
        <v>41</v>
      </c>
      <c r="N578" t="s">
        <v>281</v>
      </c>
      <c r="O578" t="s">
        <v>45</v>
      </c>
      <c r="P578" t="s">
        <v>46</v>
      </c>
      <c r="Q578" s="127">
        <v>115752</v>
      </c>
      <c r="R578" s="129">
        <v>1</v>
      </c>
      <c r="S578" s="133">
        <v>5400</v>
      </c>
      <c r="U578" s="127">
        <v>6250.6080000000002</v>
      </c>
      <c r="V578" s="131">
        <v>1.565E-3</v>
      </c>
      <c r="W578" s="131">
        <v>2.7558428162201801E-3</v>
      </c>
      <c r="X578" s="131">
        <v>4.8569839600265001E-4</v>
      </c>
    </row>
    <row r="579" spans="1:24">
      <c r="A579" s="121">
        <v>1035</v>
      </c>
      <c r="B579">
        <v>9940</v>
      </c>
      <c r="C579" t="s">
        <v>3923</v>
      </c>
      <c r="D579" t="s">
        <v>3924</v>
      </c>
      <c r="E579" t="s">
        <v>35</v>
      </c>
      <c r="F579" t="s">
        <v>3925</v>
      </c>
      <c r="G579" t="s">
        <v>3926</v>
      </c>
      <c r="H579" t="s">
        <v>38</v>
      </c>
      <c r="I579" t="s">
        <v>1963</v>
      </c>
      <c r="J579" t="s">
        <v>39</v>
      </c>
      <c r="K579" t="s">
        <v>39</v>
      </c>
      <c r="L579" t="s">
        <v>40</v>
      </c>
      <c r="M579" t="s">
        <v>41</v>
      </c>
      <c r="N579" t="s">
        <v>1563</v>
      </c>
      <c r="O579" t="s">
        <v>45</v>
      </c>
      <c r="P579" t="s">
        <v>46</v>
      </c>
      <c r="Q579" s="127">
        <v>13395</v>
      </c>
      <c r="R579" s="129">
        <v>1</v>
      </c>
      <c r="S579" s="133">
        <v>11010</v>
      </c>
      <c r="T579" s="127">
        <v>9.3770000000000007</v>
      </c>
      <c r="U579" s="127">
        <v>1484.1659999999999</v>
      </c>
      <c r="V579" s="131">
        <v>1.5300000000000001E-4</v>
      </c>
      <c r="W579" s="131">
        <v>6.5435685763340899E-4</v>
      </c>
      <c r="X579" s="131">
        <v>1.15325908391899E-4</v>
      </c>
    </row>
    <row r="580" spans="1:24">
      <c r="A580" s="121">
        <v>1035</v>
      </c>
      <c r="B580">
        <v>9940</v>
      </c>
      <c r="C580" t="s">
        <v>3931</v>
      </c>
      <c r="D580" t="s">
        <v>3932</v>
      </c>
      <c r="E580" t="s">
        <v>35</v>
      </c>
      <c r="F580" t="s">
        <v>3933</v>
      </c>
      <c r="G580" t="s">
        <v>3934</v>
      </c>
      <c r="H580" t="s">
        <v>38</v>
      </c>
      <c r="I580" t="s">
        <v>1963</v>
      </c>
      <c r="J580" t="s">
        <v>39</v>
      </c>
      <c r="K580" t="s">
        <v>39</v>
      </c>
      <c r="L580" t="s">
        <v>40</v>
      </c>
      <c r="M580" t="s">
        <v>41</v>
      </c>
      <c r="N580" t="s">
        <v>65</v>
      </c>
      <c r="O580" t="s">
        <v>45</v>
      </c>
      <c r="P580" t="s">
        <v>46</v>
      </c>
      <c r="Q580" s="127">
        <v>1128016</v>
      </c>
      <c r="R580" s="129">
        <v>1</v>
      </c>
      <c r="S580" s="133">
        <v>133.5</v>
      </c>
      <c r="U580" s="127">
        <v>1505.9010000000001</v>
      </c>
      <c r="V580" s="131">
        <v>5.1380000000000002E-3</v>
      </c>
      <c r="W580" s="131">
        <v>6.6393980311870598E-4</v>
      </c>
      <c r="X580" s="131">
        <v>1.17014836811108E-4</v>
      </c>
    </row>
    <row r="581" spans="1:24">
      <c r="A581" s="121">
        <v>1035</v>
      </c>
      <c r="B581">
        <v>9940</v>
      </c>
      <c r="C581" t="s">
        <v>3935</v>
      </c>
      <c r="D581" t="s">
        <v>3936</v>
      </c>
      <c r="E581" t="s">
        <v>35</v>
      </c>
      <c r="F581" t="s">
        <v>3937</v>
      </c>
      <c r="G581" t="s">
        <v>3938</v>
      </c>
      <c r="H581" t="s">
        <v>38</v>
      </c>
      <c r="I581" t="s">
        <v>1963</v>
      </c>
      <c r="J581" t="s">
        <v>39</v>
      </c>
      <c r="K581" t="s">
        <v>538</v>
      </c>
      <c r="L581" t="s">
        <v>40</v>
      </c>
      <c r="M581" t="s">
        <v>41</v>
      </c>
      <c r="N581" t="s">
        <v>852</v>
      </c>
      <c r="O581" t="s">
        <v>45</v>
      </c>
      <c r="P581" t="s">
        <v>46</v>
      </c>
      <c r="Q581" s="127">
        <v>133763</v>
      </c>
      <c r="R581" s="129">
        <v>1</v>
      </c>
      <c r="S581" s="133">
        <v>53870</v>
      </c>
      <c r="U581" s="127">
        <v>72058.127999999997</v>
      </c>
      <c r="V581" s="131">
        <v>1.1850000000000001E-3</v>
      </c>
      <c r="W581" s="131">
        <v>3.1769849376997998E-2</v>
      </c>
      <c r="X581" s="131">
        <v>5.5992180660062903E-3</v>
      </c>
    </row>
    <row r="582" spans="1:24">
      <c r="A582" s="121">
        <v>1035</v>
      </c>
      <c r="B582">
        <v>9940</v>
      </c>
      <c r="C582" t="s">
        <v>3939</v>
      </c>
      <c r="D582" t="s">
        <v>3940</v>
      </c>
      <c r="E582" t="s">
        <v>35</v>
      </c>
      <c r="F582" t="s">
        <v>3941</v>
      </c>
      <c r="G582" t="s">
        <v>3942</v>
      </c>
      <c r="H582" t="s">
        <v>38</v>
      </c>
      <c r="I582" t="s">
        <v>1963</v>
      </c>
      <c r="J582" t="s">
        <v>39</v>
      </c>
      <c r="K582" t="s">
        <v>181</v>
      </c>
      <c r="L582" t="s">
        <v>40</v>
      </c>
      <c r="M582" t="s">
        <v>41</v>
      </c>
      <c r="N582" t="s">
        <v>1554</v>
      </c>
      <c r="O582" t="s">
        <v>45</v>
      </c>
      <c r="P582" t="s">
        <v>46</v>
      </c>
      <c r="Q582" s="127">
        <v>40013</v>
      </c>
      <c r="R582" s="129">
        <v>1</v>
      </c>
      <c r="S582" s="133">
        <v>4670</v>
      </c>
      <c r="U582" s="127">
        <v>1868.607</v>
      </c>
      <c r="V582" s="131">
        <v>5.3799999999999996E-4</v>
      </c>
      <c r="W582" s="131">
        <v>8.2385384795735596E-4</v>
      </c>
      <c r="X582" s="131">
        <v>1.4519859047778399E-4</v>
      </c>
    </row>
    <row r="583" spans="1:24">
      <c r="A583" s="121">
        <v>1035</v>
      </c>
      <c r="B583">
        <v>9940</v>
      </c>
      <c r="C583" t="s">
        <v>108</v>
      </c>
      <c r="D583" t="s">
        <v>109</v>
      </c>
      <c r="E583" t="s">
        <v>35</v>
      </c>
      <c r="F583" t="s">
        <v>3947</v>
      </c>
      <c r="G583" t="s">
        <v>112</v>
      </c>
      <c r="H583" t="s">
        <v>38</v>
      </c>
      <c r="I583" t="s">
        <v>1963</v>
      </c>
      <c r="J583" t="s">
        <v>39</v>
      </c>
      <c r="K583" t="s">
        <v>39</v>
      </c>
      <c r="L583" t="s">
        <v>40</v>
      </c>
      <c r="M583" t="s">
        <v>41</v>
      </c>
      <c r="N583" t="s">
        <v>72</v>
      </c>
      <c r="O583" t="s">
        <v>45</v>
      </c>
      <c r="P583" t="s">
        <v>46</v>
      </c>
      <c r="Q583" s="127">
        <v>70212</v>
      </c>
      <c r="R583" s="129">
        <v>1</v>
      </c>
      <c r="S583" s="133">
        <v>7839</v>
      </c>
      <c r="U583" s="127">
        <v>5503.9189999999999</v>
      </c>
      <c r="V583" s="131">
        <v>5.0000000000000001E-3</v>
      </c>
      <c r="W583" s="131">
        <v>2.42663349794741E-3</v>
      </c>
      <c r="X583" s="131">
        <v>4.2767751146848801E-4</v>
      </c>
    </row>
    <row r="584" spans="1:24">
      <c r="A584" s="121">
        <v>1035</v>
      </c>
      <c r="B584">
        <v>9940</v>
      </c>
      <c r="C584" t="s">
        <v>3956</v>
      </c>
      <c r="D584" t="s">
        <v>3957</v>
      </c>
      <c r="E584" t="s">
        <v>35</v>
      </c>
      <c r="F584" t="s">
        <v>3958</v>
      </c>
      <c r="G584" t="s">
        <v>3959</v>
      </c>
      <c r="H584" t="s">
        <v>38</v>
      </c>
      <c r="I584" t="s">
        <v>1963</v>
      </c>
      <c r="J584" t="s">
        <v>39</v>
      </c>
      <c r="K584" t="s">
        <v>538</v>
      </c>
      <c r="L584" t="s">
        <v>40</v>
      </c>
      <c r="M584" t="s">
        <v>41</v>
      </c>
      <c r="N584" t="s">
        <v>1554</v>
      </c>
      <c r="O584" t="s">
        <v>45</v>
      </c>
      <c r="P584" t="s">
        <v>46</v>
      </c>
      <c r="Q584" s="127">
        <v>40724</v>
      </c>
      <c r="R584" s="129">
        <v>1</v>
      </c>
      <c r="S584" s="133">
        <v>2632</v>
      </c>
      <c r="U584" s="127">
        <v>1071.856</v>
      </c>
      <c r="V584" s="131">
        <v>6.2200000000000005E-4</v>
      </c>
      <c r="W584" s="131">
        <v>4.7257255226256401E-4</v>
      </c>
      <c r="X584" s="131">
        <v>8.3287671298908704E-5</v>
      </c>
    </row>
    <row r="585" spans="1:24">
      <c r="A585" s="121">
        <v>1035</v>
      </c>
      <c r="B585">
        <v>9940</v>
      </c>
      <c r="C585" t="s">
        <v>3960</v>
      </c>
      <c r="D585" t="s">
        <v>3961</v>
      </c>
      <c r="E585" t="s">
        <v>35</v>
      </c>
      <c r="F585" t="s">
        <v>3962</v>
      </c>
      <c r="G585" t="s">
        <v>3963</v>
      </c>
      <c r="H585" t="s">
        <v>38</v>
      </c>
      <c r="I585" t="s">
        <v>1963</v>
      </c>
      <c r="J585" t="s">
        <v>39</v>
      </c>
      <c r="K585" t="s">
        <v>39</v>
      </c>
      <c r="L585" t="s">
        <v>40</v>
      </c>
      <c r="M585" t="s">
        <v>41</v>
      </c>
      <c r="N585" t="s">
        <v>599</v>
      </c>
      <c r="O585" t="s">
        <v>45</v>
      </c>
      <c r="P585" t="s">
        <v>46</v>
      </c>
      <c r="Q585" s="127">
        <v>314028</v>
      </c>
      <c r="R585" s="129">
        <v>1</v>
      </c>
      <c r="S585" s="133">
        <v>3509</v>
      </c>
      <c r="U585" s="127">
        <v>11019.243</v>
      </c>
      <c r="V585" s="131">
        <v>1.6329999999999999E-3</v>
      </c>
      <c r="W585" s="131">
        <v>4.8582954392484704E-3</v>
      </c>
      <c r="X585" s="131">
        <v>8.5624125159155596E-4</v>
      </c>
    </row>
    <row r="586" spans="1:24">
      <c r="A586" s="121">
        <v>1035</v>
      </c>
      <c r="B586">
        <v>9940</v>
      </c>
      <c r="C586" t="s">
        <v>847</v>
      </c>
      <c r="D586" t="s">
        <v>848</v>
      </c>
      <c r="E586" t="s">
        <v>35</v>
      </c>
      <c r="F586" t="s">
        <v>3964</v>
      </c>
      <c r="G586" t="s">
        <v>851</v>
      </c>
      <c r="H586" t="s">
        <v>38</v>
      </c>
      <c r="I586" t="s">
        <v>1963</v>
      </c>
      <c r="J586" t="s">
        <v>39</v>
      </c>
      <c r="K586" t="s">
        <v>181</v>
      </c>
      <c r="L586" t="s">
        <v>40</v>
      </c>
      <c r="M586" t="s">
        <v>41</v>
      </c>
      <c r="N586" t="s">
        <v>852</v>
      </c>
      <c r="O586" t="s">
        <v>45</v>
      </c>
      <c r="P586" t="s">
        <v>46</v>
      </c>
      <c r="Q586" s="127">
        <v>47174</v>
      </c>
      <c r="R586" s="129">
        <v>1</v>
      </c>
      <c r="S586" s="133">
        <v>52120</v>
      </c>
      <c r="U586" s="127">
        <v>24587.089</v>
      </c>
      <c r="V586" s="131">
        <v>9.5270000000000007E-3</v>
      </c>
      <c r="W586" s="131">
        <v>1.08402497871004E-2</v>
      </c>
      <c r="X586" s="131">
        <v>1.9105196794511399E-3</v>
      </c>
    </row>
    <row r="587" spans="1:24">
      <c r="A587" s="121">
        <v>1035</v>
      </c>
      <c r="B587">
        <v>9940</v>
      </c>
      <c r="C587" t="s">
        <v>3965</v>
      </c>
      <c r="D587" t="s">
        <v>3966</v>
      </c>
      <c r="E587" t="s">
        <v>35</v>
      </c>
      <c r="F587" t="s">
        <v>3967</v>
      </c>
      <c r="G587" t="s">
        <v>3968</v>
      </c>
      <c r="H587" t="s">
        <v>38</v>
      </c>
      <c r="I587" t="s">
        <v>1963</v>
      </c>
      <c r="J587" t="s">
        <v>39</v>
      </c>
      <c r="K587" t="s">
        <v>538</v>
      </c>
      <c r="L587" t="s">
        <v>40</v>
      </c>
      <c r="M587" t="s">
        <v>41</v>
      </c>
      <c r="N587" t="s">
        <v>852</v>
      </c>
      <c r="O587" t="s">
        <v>45</v>
      </c>
      <c r="P587" t="s">
        <v>46</v>
      </c>
      <c r="Q587" s="127">
        <v>23515</v>
      </c>
      <c r="R587" s="129">
        <v>1</v>
      </c>
      <c r="S587" s="133">
        <v>135650</v>
      </c>
      <c r="U587" s="127">
        <v>31898.097000000002</v>
      </c>
      <c r="V587" s="131">
        <v>7.6999999999999996E-4</v>
      </c>
      <c r="W587" s="131">
        <v>1.4063614746992E-2</v>
      </c>
      <c r="X587" s="131">
        <v>2.4786156468756498E-3</v>
      </c>
    </row>
    <row r="588" spans="1:24">
      <c r="A588" s="121">
        <v>1035</v>
      </c>
      <c r="B588">
        <v>9940</v>
      </c>
      <c r="C588" t="s">
        <v>3973</v>
      </c>
      <c r="D588" t="s">
        <v>3974</v>
      </c>
      <c r="E588" t="s">
        <v>35</v>
      </c>
      <c r="F588" t="s">
        <v>3975</v>
      </c>
      <c r="G588" t="s">
        <v>3976</v>
      </c>
      <c r="H588" t="s">
        <v>38</v>
      </c>
      <c r="I588" t="s">
        <v>1963</v>
      </c>
      <c r="J588" t="s">
        <v>39</v>
      </c>
      <c r="K588" t="s">
        <v>39</v>
      </c>
      <c r="L588" t="s">
        <v>40</v>
      </c>
      <c r="M588" t="s">
        <v>41</v>
      </c>
      <c r="N588" t="s">
        <v>150</v>
      </c>
      <c r="O588" t="s">
        <v>45</v>
      </c>
      <c r="P588" t="s">
        <v>46</v>
      </c>
      <c r="Q588" s="127">
        <v>11208</v>
      </c>
      <c r="R588" s="129">
        <v>1</v>
      </c>
      <c r="S588" s="133">
        <v>1800</v>
      </c>
      <c r="U588" s="127">
        <v>201.744</v>
      </c>
      <c r="V588" s="131">
        <v>1.9689999999999998E-3</v>
      </c>
      <c r="W588" s="131">
        <v>8.8947307704390506E-5</v>
      </c>
      <c r="X588" s="131">
        <v>1.5676352956889698E-5</v>
      </c>
    </row>
    <row r="589" spans="1:24">
      <c r="A589" s="121">
        <v>1035</v>
      </c>
      <c r="B589">
        <v>9940</v>
      </c>
      <c r="C589" t="s">
        <v>3977</v>
      </c>
      <c r="D589" t="s">
        <v>3978</v>
      </c>
      <c r="E589" t="s">
        <v>35</v>
      </c>
      <c r="F589" t="s">
        <v>3979</v>
      </c>
      <c r="G589" t="s">
        <v>3980</v>
      </c>
      <c r="H589" t="s">
        <v>38</v>
      </c>
      <c r="I589" t="s">
        <v>1963</v>
      </c>
      <c r="J589" t="s">
        <v>39</v>
      </c>
      <c r="K589" t="s">
        <v>39</v>
      </c>
      <c r="L589" t="s">
        <v>40</v>
      </c>
      <c r="M589" t="s">
        <v>41</v>
      </c>
      <c r="N589" t="s">
        <v>1562</v>
      </c>
      <c r="O589" t="s">
        <v>45</v>
      </c>
      <c r="P589" t="s">
        <v>46</v>
      </c>
      <c r="Q589" s="127">
        <v>41866</v>
      </c>
      <c r="R589" s="129">
        <v>1</v>
      </c>
      <c r="S589" s="133">
        <v>3803</v>
      </c>
      <c r="U589" s="127">
        <v>1592.164</v>
      </c>
      <c r="V589" s="131">
        <v>8.5690000000000002E-3</v>
      </c>
      <c r="W589" s="131">
        <v>7.0197229877918101E-4</v>
      </c>
      <c r="X589" s="131">
        <v>1.23717803333563E-4</v>
      </c>
    </row>
    <row r="590" spans="1:24">
      <c r="A590" s="121">
        <v>1035</v>
      </c>
      <c r="B590">
        <v>9940</v>
      </c>
      <c r="C590" t="s">
        <v>3989</v>
      </c>
      <c r="D590" t="s">
        <v>3990</v>
      </c>
      <c r="E590" t="s">
        <v>35</v>
      </c>
      <c r="F590" t="s">
        <v>3991</v>
      </c>
      <c r="G590" t="s">
        <v>3992</v>
      </c>
      <c r="H590" t="s">
        <v>38</v>
      </c>
      <c r="I590" t="s">
        <v>1963</v>
      </c>
      <c r="J590" t="s">
        <v>39</v>
      </c>
      <c r="K590" t="s">
        <v>39</v>
      </c>
      <c r="L590" t="s">
        <v>40</v>
      </c>
      <c r="M590" t="s">
        <v>41</v>
      </c>
      <c r="N590" t="s">
        <v>592</v>
      </c>
      <c r="O590" t="s">
        <v>45</v>
      </c>
      <c r="P590" t="s">
        <v>46</v>
      </c>
      <c r="Q590" s="127">
        <v>426145</v>
      </c>
      <c r="R590" s="129">
        <v>1</v>
      </c>
      <c r="S590" s="133">
        <v>275.3</v>
      </c>
      <c r="U590" s="127">
        <v>1173.1769999999999</v>
      </c>
      <c r="V590" s="131">
        <v>6.417E-3</v>
      </c>
      <c r="W590" s="131">
        <v>5.1724438925552E-4</v>
      </c>
      <c r="X590" s="131">
        <v>9.1160776196716196E-5</v>
      </c>
    </row>
    <row r="591" spans="1:24">
      <c r="A591" s="121">
        <v>1035</v>
      </c>
      <c r="B591">
        <v>9940</v>
      </c>
      <c r="C591" t="s">
        <v>3993</v>
      </c>
      <c r="D591" t="s">
        <v>3994</v>
      </c>
      <c r="E591" t="s">
        <v>35</v>
      </c>
      <c r="F591" t="s">
        <v>3995</v>
      </c>
      <c r="G591" t="s">
        <v>3996</v>
      </c>
      <c r="H591" t="s">
        <v>38</v>
      </c>
      <c r="I591" t="s">
        <v>1963</v>
      </c>
      <c r="J591" t="s">
        <v>39</v>
      </c>
      <c r="K591" t="s">
        <v>39</v>
      </c>
      <c r="L591" t="s">
        <v>40</v>
      </c>
      <c r="M591" t="s">
        <v>41</v>
      </c>
      <c r="N591" t="s">
        <v>143</v>
      </c>
      <c r="O591" t="s">
        <v>45</v>
      </c>
      <c r="P591" t="s">
        <v>46</v>
      </c>
      <c r="Q591" s="127">
        <v>48779</v>
      </c>
      <c r="R591" s="129">
        <v>1</v>
      </c>
      <c r="S591" s="133">
        <v>42240</v>
      </c>
      <c r="U591" s="127">
        <v>20604.25</v>
      </c>
      <c r="V591" s="131">
        <v>2.2030000000000001E-3</v>
      </c>
      <c r="W591" s="131">
        <v>9.0842480033570504E-3</v>
      </c>
      <c r="X591" s="131">
        <v>1.60103640822753E-3</v>
      </c>
    </row>
    <row r="592" spans="1:24">
      <c r="A592" s="121">
        <v>1035</v>
      </c>
      <c r="B592">
        <v>9940</v>
      </c>
      <c r="C592" t="s">
        <v>3997</v>
      </c>
      <c r="D592" t="s">
        <v>3998</v>
      </c>
      <c r="E592" t="s">
        <v>35</v>
      </c>
      <c r="F592" t="s">
        <v>3999</v>
      </c>
      <c r="G592" t="s">
        <v>4000</v>
      </c>
      <c r="H592" t="s">
        <v>38</v>
      </c>
      <c r="I592" t="s">
        <v>1963</v>
      </c>
      <c r="J592" t="s">
        <v>39</v>
      </c>
      <c r="K592" t="s">
        <v>39</v>
      </c>
      <c r="L592" t="s">
        <v>40</v>
      </c>
      <c r="M592" t="s">
        <v>41</v>
      </c>
      <c r="N592" t="s">
        <v>539</v>
      </c>
      <c r="O592" t="s">
        <v>45</v>
      </c>
      <c r="P592" t="s">
        <v>46</v>
      </c>
      <c r="Q592" s="127">
        <v>146277</v>
      </c>
      <c r="R592" s="129">
        <v>1</v>
      </c>
      <c r="S592" s="133">
        <v>1101</v>
      </c>
      <c r="U592" s="127">
        <v>1610.51</v>
      </c>
      <c r="V592" s="131">
        <v>8.4919999999999995E-3</v>
      </c>
      <c r="W592" s="131">
        <v>7.1006081010150095E-4</v>
      </c>
      <c r="X592" s="131">
        <v>1.2514334798080401E-4</v>
      </c>
    </row>
    <row r="593" spans="1:24">
      <c r="A593" s="121">
        <v>1035</v>
      </c>
      <c r="B593">
        <v>9940</v>
      </c>
      <c r="C593" t="s">
        <v>4001</v>
      </c>
      <c r="D593" t="s">
        <v>4002</v>
      </c>
      <c r="E593" t="s">
        <v>35</v>
      </c>
      <c r="F593" t="s">
        <v>4003</v>
      </c>
      <c r="G593" t="s">
        <v>4004</v>
      </c>
      <c r="H593" t="s">
        <v>38</v>
      </c>
      <c r="I593" t="s">
        <v>1963</v>
      </c>
      <c r="J593" t="s">
        <v>39</v>
      </c>
      <c r="K593" t="s">
        <v>181</v>
      </c>
      <c r="L593" t="s">
        <v>40</v>
      </c>
      <c r="M593" t="s">
        <v>41</v>
      </c>
      <c r="N593" t="s">
        <v>1558</v>
      </c>
      <c r="O593" t="s">
        <v>45</v>
      </c>
      <c r="P593" t="s">
        <v>46</v>
      </c>
      <c r="Q593" s="127">
        <v>69959</v>
      </c>
      <c r="R593" s="129">
        <v>1</v>
      </c>
      <c r="S593" s="133">
        <v>318</v>
      </c>
      <c r="U593" s="127">
        <v>222.47</v>
      </c>
      <c r="V593" s="131">
        <v>6.3699999999999998E-4</v>
      </c>
      <c r="W593" s="131">
        <v>9.8085066941365395E-5</v>
      </c>
      <c r="X593" s="131">
        <v>1.72868203530471E-5</v>
      </c>
    </row>
    <row r="594" spans="1:24">
      <c r="A594" s="121">
        <v>1035</v>
      </c>
      <c r="B594">
        <v>9940</v>
      </c>
      <c r="C594" t="s">
        <v>4005</v>
      </c>
      <c r="D594" t="s">
        <v>4006</v>
      </c>
      <c r="E594" t="s">
        <v>35</v>
      </c>
      <c r="F594" t="s">
        <v>4007</v>
      </c>
      <c r="G594" t="s">
        <v>4008</v>
      </c>
      <c r="H594" t="s">
        <v>38</v>
      </c>
      <c r="I594" t="s">
        <v>1963</v>
      </c>
      <c r="J594" t="s">
        <v>39</v>
      </c>
      <c r="K594" t="s">
        <v>39</v>
      </c>
      <c r="L594" t="s">
        <v>40</v>
      </c>
      <c r="M594" t="s">
        <v>41</v>
      </c>
      <c r="N594" t="s">
        <v>80</v>
      </c>
      <c r="O594" t="s">
        <v>45</v>
      </c>
      <c r="P594" t="s">
        <v>46</v>
      </c>
      <c r="Q594" s="127">
        <v>251626</v>
      </c>
      <c r="R594" s="129">
        <v>1</v>
      </c>
      <c r="S594" s="133">
        <v>139</v>
      </c>
      <c r="U594" s="127">
        <v>349.76</v>
      </c>
      <c r="V594" s="131">
        <v>3.5890000000000002E-3</v>
      </c>
      <c r="W594" s="131">
        <v>1.54206433873179E-4</v>
      </c>
      <c r="X594" s="131">
        <v>2.71778263784359E-5</v>
      </c>
    </row>
    <row r="595" spans="1:24">
      <c r="A595" s="121">
        <v>1035</v>
      </c>
      <c r="B595">
        <v>9940</v>
      </c>
      <c r="C595" t="s">
        <v>2575</v>
      </c>
      <c r="D595" t="s">
        <v>2576</v>
      </c>
      <c r="E595" t="s">
        <v>35</v>
      </c>
      <c r="F595" t="s">
        <v>4009</v>
      </c>
      <c r="G595" t="s">
        <v>4010</v>
      </c>
      <c r="H595" t="s">
        <v>38</v>
      </c>
      <c r="I595" t="s">
        <v>1963</v>
      </c>
      <c r="J595" t="s">
        <v>39</v>
      </c>
      <c r="K595" t="s">
        <v>39</v>
      </c>
      <c r="L595" t="s">
        <v>40</v>
      </c>
      <c r="M595" t="s">
        <v>41</v>
      </c>
      <c r="N595" t="s">
        <v>281</v>
      </c>
      <c r="O595" t="s">
        <v>45</v>
      </c>
      <c r="P595" t="s">
        <v>46</v>
      </c>
      <c r="Q595" s="127">
        <v>83439</v>
      </c>
      <c r="R595" s="129">
        <v>1</v>
      </c>
      <c r="S595" s="133">
        <v>21770</v>
      </c>
      <c r="U595" s="127">
        <v>18164.669999999998</v>
      </c>
      <c r="V595" s="131">
        <v>2.0140000000000002E-3</v>
      </c>
      <c r="W595" s="131">
        <v>8.0086571026791592E-3</v>
      </c>
      <c r="X595" s="131">
        <v>1.4114708886922599E-3</v>
      </c>
    </row>
    <row r="596" spans="1:24">
      <c r="A596" s="121">
        <v>1035</v>
      </c>
      <c r="B596">
        <v>9940</v>
      </c>
      <c r="C596" t="s">
        <v>4011</v>
      </c>
      <c r="D596" t="s">
        <v>4012</v>
      </c>
      <c r="E596" t="s">
        <v>35</v>
      </c>
      <c r="F596" t="s">
        <v>4013</v>
      </c>
      <c r="G596" t="s">
        <v>4014</v>
      </c>
      <c r="H596" t="s">
        <v>38</v>
      </c>
      <c r="I596" t="s">
        <v>1963</v>
      </c>
      <c r="J596" t="s">
        <v>39</v>
      </c>
      <c r="K596" t="s">
        <v>538</v>
      </c>
      <c r="L596" t="s">
        <v>40</v>
      </c>
      <c r="M596" t="s">
        <v>41</v>
      </c>
      <c r="N596" t="s">
        <v>1541</v>
      </c>
      <c r="O596" t="s">
        <v>45</v>
      </c>
      <c r="P596" t="s">
        <v>46</v>
      </c>
      <c r="Q596" s="127">
        <v>105875</v>
      </c>
      <c r="R596" s="129">
        <v>1</v>
      </c>
      <c r="S596" s="133">
        <v>4499</v>
      </c>
      <c r="U596" s="127">
        <v>4763.3159999999998</v>
      </c>
      <c r="V596" s="131">
        <v>4.2810000000000001E-3</v>
      </c>
      <c r="W596" s="131">
        <v>2.10010784054085E-3</v>
      </c>
      <c r="X596" s="131">
        <v>3.7012960375668302E-4</v>
      </c>
    </row>
    <row r="597" spans="1:24">
      <c r="A597" s="121">
        <v>1035</v>
      </c>
      <c r="B597">
        <v>9940</v>
      </c>
      <c r="C597" t="s">
        <v>4019</v>
      </c>
      <c r="D597" t="s">
        <v>4020</v>
      </c>
      <c r="E597" t="s">
        <v>35</v>
      </c>
      <c r="F597" t="s">
        <v>4021</v>
      </c>
      <c r="G597" t="s">
        <v>4022</v>
      </c>
      <c r="H597" t="s">
        <v>38</v>
      </c>
      <c r="I597" t="s">
        <v>1963</v>
      </c>
      <c r="J597" t="s">
        <v>39</v>
      </c>
      <c r="K597" t="s">
        <v>39</v>
      </c>
      <c r="L597" t="s">
        <v>40</v>
      </c>
      <c r="M597" t="s">
        <v>41</v>
      </c>
      <c r="N597" t="s">
        <v>539</v>
      </c>
      <c r="O597" t="s">
        <v>45</v>
      </c>
      <c r="P597" t="s">
        <v>46</v>
      </c>
      <c r="Q597" s="127">
        <v>148253</v>
      </c>
      <c r="R597" s="129">
        <v>1</v>
      </c>
      <c r="S597" s="133">
        <v>839</v>
      </c>
      <c r="U597" s="127">
        <v>1243.8430000000001</v>
      </c>
      <c r="V597" s="131">
        <v>4.3309999999999998E-3</v>
      </c>
      <c r="W597" s="131">
        <v>5.4840023348570798E-4</v>
      </c>
      <c r="X597" s="131">
        <v>9.6651780066619596E-5</v>
      </c>
    </row>
    <row r="598" spans="1:24">
      <c r="A598" s="121">
        <v>1035</v>
      </c>
      <c r="B598">
        <v>9940</v>
      </c>
      <c r="C598" t="s">
        <v>4023</v>
      </c>
      <c r="D598" t="s">
        <v>4024</v>
      </c>
      <c r="E598" t="s">
        <v>35</v>
      </c>
      <c r="F598" t="s">
        <v>4025</v>
      </c>
      <c r="G598" t="s">
        <v>4026</v>
      </c>
      <c r="H598" t="s">
        <v>38</v>
      </c>
      <c r="I598" t="s">
        <v>1963</v>
      </c>
      <c r="J598" t="s">
        <v>39</v>
      </c>
      <c r="K598" t="s">
        <v>39</v>
      </c>
      <c r="L598" t="s">
        <v>40</v>
      </c>
      <c r="M598" t="s">
        <v>41</v>
      </c>
      <c r="N598" t="s">
        <v>65</v>
      </c>
      <c r="O598" t="s">
        <v>45</v>
      </c>
      <c r="P598" t="s">
        <v>46</v>
      </c>
      <c r="Q598" s="127">
        <v>80007</v>
      </c>
      <c r="R598" s="129">
        <v>1</v>
      </c>
      <c r="S598" s="133">
        <v>3471</v>
      </c>
      <c r="U598" s="127">
        <v>2777.0430000000001</v>
      </c>
      <c r="V598" s="131">
        <v>6.0800000000000003E-3</v>
      </c>
      <c r="W598" s="131">
        <v>1.22437591978401E-3</v>
      </c>
      <c r="X598" s="131">
        <v>2.1578785874261101E-4</v>
      </c>
    </row>
    <row r="599" spans="1:24">
      <c r="A599" s="121">
        <v>1035</v>
      </c>
      <c r="B599">
        <v>9940</v>
      </c>
      <c r="C599" t="s">
        <v>4027</v>
      </c>
      <c r="D599" t="s">
        <v>4028</v>
      </c>
      <c r="E599" t="s">
        <v>35</v>
      </c>
      <c r="F599" t="s">
        <v>4029</v>
      </c>
      <c r="G599" t="s">
        <v>4030</v>
      </c>
      <c r="H599" t="s">
        <v>38</v>
      </c>
      <c r="I599" t="s">
        <v>1963</v>
      </c>
      <c r="J599" t="s">
        <v>39</v>
      </c>
      <c r="K599" t="s">
        <v>39</v>
      </c>
      <c r="L599" t="s">
        <v>40</v>
      </c>
      <c r="M599" t="s">
        <v>41</v>
      </c>
      <c r="N599" t="s">
        <v>65</v>
      </c>
      <c r="O599" t="s">
        <v>45</v>
      </c>
      <c r="P599" t="s">
        <v>46</v>
      </c>
      <c r="Q599" s="127">
        <v>46178</v>
      </c>
      <c r="R599" s="129">
        <v>1</v>
      </c>
      <c r="S599" s="133">
        <v>2303</v>
      </c>
      <c r="U599" s="127">
        <v>1063.479</v>
      </c>
      <c r="V599" s="131">
        <v>4.4429999999999999E-3</v>
      </c>
      <c r="W599" s="131">
        <v>4.6887949129710002E-4</v>
      </c>
      <c r="X599" s="131">
        <v>8.2636794631811198E-5</v>
      </c>
    </row>
    <row r="600" spans="1:24">
      <c r="A600" s="121">
        <v>1035</v>
      </c>
      <c r="B600">
        <v>9940</v>
      </c>
      <c r="C600" t="s">
        <v>4031</v>
      </c>
      <c r="D600" t="s">
        <v>4032</v>
      </c>
      <c r="E600" t="s">
        <v>35</v>
      </c>
      <c r="F600" t="s">
        <v>4033</v>
      </c>
      <c r="G600" t="s">
        <v>4034</v>
      </c>
      <c r="H600" t="s">
        <v>38</v>
      </c>
      <c r="I600" t="s">
        <v>1963</v>
      </c>
      <c r="J600" t="s">
        <v>39</v>
      </c>
      <c r="K600" t="s">
        <v>538</v>
      </c>
      <c r="L600" t="s">
        <v>40</v>
      </c>
      <c r="M600" t="s">
        <v>41</v>
      </c>
      <c r="N600" t="s">
        <v>852</v>
      </c>
      <c r="O600" t="s">
        <v>45</v>
      </c>
      <c r="P600" t="s">
        <v>46</v>
      </c>
      <c r="Q600" s="127">
        <v>44693</v>
      </c>
      <c r="R600" s="129">
        <v>1</v>
      </c>
      <c r="S600" s="133">
        <v>46340</v>
      </c>
      <c r="U600" s="127">
        <v>20710.736000000001</v>
      </c>
      <c r="V600" s="131">
        <v>9.3300000000000002E-4</v>
      </c>
      <c r="W600" s="131">
        <v>9.1311970892113698E-3</v>
      </c>
      <c r="X600" s="131">
        <v>1.6093108626191301E-3</v>
      </c>
    </row>
    <row r="601" spans="1:24">
      <c r="A601" s="121">
        <v>1035</v>
      </c>
      <c r="B601">
        <v>9940</v>
      </c>
      <c r="C601" t="s">
        <v>4035</v>
      </c>
      <c r="D601" t="s">
        <v>4036</v>
      </c>
      <c r="E601" t="s">
        <v>35</v>
      </c>
      <c r="F601" t="s">
        <v>4037</v>
      </c>
      <c r="G601" t="s">
        <v>4038</v>
      </c>
      <c r="H601" t="s">
        <v>38</v>
      </c>
      <c r="I601" t="s">
        <v>1963</v>
      </c>
      <c r="J601" t="s">
        <v>39</v>
      </c>
      <c r="K601" t="s">
        <v>538</v>
      </c>
      <c r="L601" t="s">
        <v>40</v>
      </c>
      <c r="M601" t="s">
        <v>41</v>
      </c>
      <c r="N601" t="s">
        <v>150</v>
      </c>
      <c r="O601" t="s">
        <v>45</v>
      </c>
      <c r="P601" t="s">
        <v>46</v>
      </c>
      <c r="Q601" s="127">
        <v>5722</v>
      </c>
      <c r="R601" s="129">
        <v>1</v>
      </c>
      <c r="S601" s="133">
        <v>3186</v>
      </c>
      <c r="U601" s="127">
        <v>182.303</v>
      </c>
      <c r="V601" s="131">
        <v>1.46E-4</v>
      </c>
      <c r="W601" s="131">
        <v>8.0375891826517206E-5</v>
      </c>
      <c r="X601" s="131">
        <v>1.41656996936297E-5</v>
      </c>
    </row>
    <row r="602" spans="1:24">
      <c r="A602" s="121">
        <v>1035</v>
      </c>
      <c r="B602">
        <v>9940</v>
      </c>
      <c r="C602" t="s">
        <v>4039</v>
      </c>
      <c r="D602" t="s">
        <v>4040</v>
      </c>
      <c r="E602" t="s">
        <v>35</v>
      </c>
      <c r="F602" t="s">
        <v>4041</v>
      </c>
      <c r="G602" t="s">
        <v>4042</v>
      </c>
      <c r="H602" t="s">
        <v>38</v>
      </c>
      <c r="I602" t="s">
        <v>1963</v>
      </c>
      <c r="J602" t="s">
        <v>39</v>
      </c>
      <c r="K602" t="s">
        <v>39</v>
      </c>
      <c r="L602" t="s">
        <v>40</v>
      </c>
      <c r="M602" t="s">
        <v>41</v>
      </c>
      <c r="N602" t="s">
        <v>52</v>
      </c>
      <c r="O602" t="s">
        <v>45</v>
      </c>
      <c r="P602" t="s">
        <v>46</v>
      </c>
      <c r="Q602" s="127">
        <v>395355</v>
      </c>
      <c r="R602" s="129">
        <v>1</v>
      </c>
      <c r="S602" s="133">
        <v>5326</v>
      </c>
      <c r="U602" s="127">
        <v>21056.607</v>
      </c>
      <c r="V602" s="131">
        <v>3.006E-3</v>
      </c>
      <c r="W602" s="131">
        <v>9.2836888766140001E-3</v>
      </c>
      <c r="X602" s="131">
        <v>1.6361864943166601E-3</v>
      </c>
    </row>
    <row r="603" spans="1:24">
      <c r="A603" s="121">
        <v>1035</v>
      </c>
      <c r="B603">
        <v>9940</v>
      </c>
      <c r="C603" t="s">
        <v>4043</v>
      </c>
      <c r="D603" t="s">
        <v>4044</v>
      </c>
      <c r="E603" t="s">
        <v>35</v>
      </c>
      <c r="F603" t="s">
        <v>4045</v>
      </c>
      <c r="G603" t="s">
        <v>4046</v>
      </c>
      <c r="H603" t="s">
        <v>38</v>
      </c>
      <c r="I603" t="s">
        <v>1963</v>
      </c>
      <c r="J603" t="s">
        <v>39</v>
      </c>
      <c r="K603" t="s">
        <v>39</v>
      </c>
      <c r="L603" t="s">
        <v>40</v>
      </c>
      <c r="M603" t="s">
        <v>41</v>
      </c>
      <c r="N603" t="s">
        <v>539</v>
      </c>
      <c r="O603" t="s">
        <v>45</v>
      </c>
      <c r="P603" t="s">
        <v>46</v>
      </c>
      <c r="Q603" s="127">
        <v>328771</v>
      </c>
      <c r="R603" s="129">
        <v>1</v>
      </c>
      <c r="S603" s="133">
        <v>738.7</v>
      </c>
      <c r="U603" s="127">
        <v>2428.6309999999999</v>
      </c>
      <c r="V603" s="131">
        <v>2.1659000000000001E-2</v>
      </c>
      <c r="W603" s="131">
        <v>1.0707640494416501E-3</v>
      </c>
      <c r="X603" s="131">
        <v>1.8871482010879699E-4</v>
      </c>
    </row>
    <row r="604" spans="1:24">
      <c r="A604" s="121">
        <v>1035</v>
      </c>
      <c r="B604">
        <v>9940</v>
      </c>
      <c r="C604" t="s">
        <v>4047</v>
      </c>
      <c r="D604" t="s">
        <v>4048</v>
      </c>
      <c r="E604" t="s">
        <v>35</v>
      </c>
      <c r="F604" t="s">
        <v>4049</v>
      </c>
      <c r="G604" t="s">
        <v>4050</v>
      </c>
      <c r="H604" t="s">
        <v>38</v>
      </c>
      <c r="I604" t="s">
        <v>1963</v>
      </c>
      <c r="J604" t="s">
        <v>39</v>
      </c>
      <c r="K604" t="s">
        <v>39</v>
      </c>
      <c r="L604" t="s">
        <v>40</v>
      </c>
      <c r="M604" t="s">
        <v>41</v>
      </c>
      <c r="N604" t="s">
        <v>1547</v>
      </c>
      <c r="O604" t="s">
        <v>45</v>
      </c>
      <c r="P604" t="s">
        <v>46</v>
      </c>
      <c r="Q604" s="127">
        <v>1328027</v>
      </c>
      <c r="R604" s="129">
        <v>1</v>
      </c>
      <c r="S604" s="133">
        <v>50.2</v>
      </c>
      <c r="U604" s="127">
        <v>666.67</v>
      </c>
      <c r="V604" s="131">
        <v>8.9499999999999996E-3</v>
      </c>
      <c r="W604" s="131">
        <v>2.93929246752254E-4</v>
      </c>
      <c r="X604" s="131">
        <v>5.1803013889465097E-5</v>
      </c>
    </row>
    <row r="605" spans="1:24">
      <c r="A605" s="121">
        <v>1035</v>
      </c>
      <c r="B605">
        <v>9940</v>
      </c>
      <c r="C605" t="s">
        <v>4051</v>
      </c>
      <c r="D605" t="s">
        <v>4052</v>
      </c>
      <c r="E605" t="s">
        <v>35</v>
      </c>
      <c r="F605" t="s">
        <v>4053</v>
      </c>
      <c r="G605" t="s">
        <v>4054</v>
      </c>
      <c r="H605" t="s">
        <v>38</v>
      </c>
      <c r="I605" t="s">
        <v>1963</v>
      </c>
      <c r="J605" t="s">
        <v>39</v>
      </c>
      <c r="K605" t="s">
        <v>39</v>
      </c>
      <c r="L605" t="s">
        <v>40</v>
      </c>
      <c r="M605" t="s">
        <v>41</v>
      </c>
      <c r="N605" t="s">
        <v>143</v>
      </c>
      <c r="O605" t="s">
        <v>45</v>
      </c>
      <c r="P605" t="s">
        <v>46</v>
      </c>
      <c r="Q605" s="127">
        <v>10718</v>
      </c>
      <c r="R605" s="129">
        <v>1</v>
      </c>
      <c r="S605" s="133">
        <v>1224</v>
      </c>
      <c r="U605" s="127">
        <v>131.18799999999999</v>
      </c>
      <c r="V605" s="131">
        <v>1.7179999999999999E-3</v>
      </c>
      <c r="W605" s="131">
        <v>5.7839875615939198E-5</v>
      </c>
      <c r="X605" s="131">
        <v>1.01938813949431E-5</v>
      </c>
    </row>
    <row r="606" spans="1:24">
      <c r="A606" s="121">
        <v>1035</v>
      </c>
      <c r="B606">
        <v>9940</v>
      </c>
      <c r="C606" t="s">
        <v>54</v>
      </c>
      <c r="D606" t="s">
        <v>55</v>
      </c>
      <c r="E606" t="s">
        <v>35</v>
      </c>
      <c r="F606" t="s">
        <v>4055</v>
      </c>
      <c r="G606" t="s">
        <v>58</v>
      </c>
      <c r="H606" t="s">
        <v>38</v>
      </c>
      <c r="I606" t="s">
        <v>1963</v>
      </c>
      <c r="J606" t="s">
        <v>39</v>
      </c>
      <c r="K606" t="s">
        <v>39</v>
      </c>
      <c r="L606" t="s">
        <v>40</v>
      </c>
      <c r="M606" t="s">
        <v>41</v>
      </c>
      <c r="N606" t="s">
        <v>52</v>
      </c>
      <c r="O606" t="s">
        <v>45</v>
      </c>
      <c r="P606" t="s">
        <v>46</v>
      </c>
      <c r="Q606" s="127">
        <v>8780</v>
      </c>
      <c r="R606" s="129">
        <v>1</v>
      </c>
      <c r="S606" s="133">
        <v>71680</v>
      </c>
      <c r="U606" s="127">
        <v>6293.5039999999999</v>
      </c>
      <c r="V606" s="131">
        <v>3.48E-4</v>
      </c>
      <c r="W606" s="131">
        <v>2.7747553177631698E-3</v>
      </c>
      <c r="X606" s="131">
        <v>4.8903159469227005E-4</v>
      </c>
    </row>
    <row r="607" spans="1:24">
      <c r="A607" s="121">
        <v>1035</v>
      </c>
      <c r="B607">
        <v>9940</v>
      </c>
      <c r="C607" t="s">
        <v>4056</v>
      </c>
      <c r="D607" t="s">
        <v>4057</v>
      </c>
      <c r="E607" t="s">
        <v>35</v>
      </c>
      <c r="F607" t="s">
        <v>4058</v>
      </c>
      <c r="G607" t="s">
        <v>4059</v>
      </c>
      <c r="H607" t="s">
        <v>38</v>
      </c>
      <c r="I607" t="s">
        <v>1963</v>
      </c>
      <c r="J607" t="s">
        <v>39</v>
      </c>
      <c r="K607" t="s">
        <v>39</v>
      </c>
      <c r="L607" t="s">
        <v>40</v>
      </c>
      <c r="M607" t="s">
        <v>41</v>
      </c>
      <c r="N607" t="s">
        <v>52</v>
      </c>
      <c r="O607" t="s">
        <v>45</v>
      </c>
      <c r="P607" t="s">
        <v>46</v>
      </c>
      <c r="Q607" s="127">
        <v>586196</v>
      </c>
      <c r="R607" s="129">
        <v>1</v>
      </c>
      <c r="S607" s="133">
        <v>1923</v>
      </c>
      <c r="U607" s="127">
        <v>11272.549000000001</v>
      </c>
      <c r="V607" s="131">
        <v>1.1869999999999999E-3</v>
      </c>
      <c r="W607" s="131">
        <v>4.9699762651261199E-3</v>
      </c>
      <c r="X607" s="131">
        <v>8.7592423121353002E-4</v>
      </c>
    </row>
    <row r="608" spans="1:24">
      <c r="A608" s="121">
        <v>1035</v>
      </c>
      <c r="B608">
        <v>9940</v>
      </c>
      <c r="C608" t="s">
        <v>2526</v>
      </c>
      <c r="D608" t="s">
        <v>2527</v>
      </c>
      <c r="E608" t="s">
        <v>35</v>
      </c>
      <c r="F608" t="s">
        <v>4062</v>
      </c>
      <c r="G608" t="s">
        <v>4063</v>
      </c>
      <c r="H608" t="s">
        <v>38</v>
      </c>
      <c r="I608" t="s">
        <v>1963</v>
      </c>
      <c r="J608" t="s">
        <v>39</v>
      </c>
      <c r="K608" t="s">
        <v>39</v>
      </c>
      <c r="L608" t="s">
        <v>40</v>
      </c>
      <c r="M608" t="s">
        <v>41</v>
      </c>
      <c r="N608" t="s">
        <v>52</v>
      </c>
      <c r="O608" t="s">
        <v>45</v>
      </c>
      <c r="P608" t="s">
        <v>46</v>
      </c>
      <c r="Q608" s="127">
        <v>901054</v>
      </c>
      <c r="R608" s="129">
        <v>1</v>
      </c>
      <c r="S608" s="133">
        <v>2245</v>
      </c>
      <c r="U608" s="127">
        <v>20228.662</v>
      </c>
      <c r="V608" s="131">
        <v>4.4559999999999999E-3</v>
      </c>
      <c r="W608" s="131">
        <v>8.9186545822740899E-3</v>
      </c>
      <c r="X608" s="131">
        <v>1.57185170344857E-3</v>
      </c>
    </row>
    <row r="609" spans="1:24">
      <c r="A609" s="121">
        <v>1035</v>
      </c>
      <c r="B609">
        <v>9940</v>
      </c>
      <c r="C609" t="s">
        <v>4064</v>
      </c>
      <c r="D609" t="s">
        <v>4065</v>
      </c>
      <c r="E609" t="s">
        <v>35</v>
      </c>
      <c r="F609" t="s">
        <v>4066</v>
      </c>
      <c r="G609" t="s">
        <v>4067</v>
      </c>
      <c r="H609" t="s">
        <v>38</v>
      </c>
      <c r="I609" t="s">
        <v>1963</v>
      </c>
      <c r="J609" t="s">
        <v>39</v>
      </c>
      <c r="K609" t="s">
        <v>39</v>
      </c>
      <c r="L609" t="s">
        <v>40</v>
      </c>
      <c r="M609" t="s">
        <v>41</v>
      </c>
      <c r="N609" t="s">
        <v>150</v>
      </c>
      <c r="O609" t="s">
        <v>45</v>
      </c>
      <c r="P609" t="s">
        <v>46</v>
      </c>
      <c r="Q609" s="127">
        <v>63752</v>
      </c>
      <c r="R609" s="129">
        <v>1</v>
      </c>
      <c r="S609" s="133">
        <v>2012</v>
      </c>
      <c r="U609" s="127">
        <v>1282.69</v>
      </c>
      <c r="V609" s="131">
        <v>1.289E-3</v>
      </c>
      <c r="W609" s="131">
        <v>5.6552781478853603E-4</v>
      </c>
      <c r="X609" s="131">
        <v>9.9670398805404796E-5</v>
      </c>
    </row>
    <row r="610" spans="1:24">
      <c r="A610" s="121">
        <v>1035</v>
      </c>
      <c r="B610">
        <v>9940</v>
      </c>
      <c r="C610" t="s">
        <v>4068</v>
      </c>
      <c r="D610" t="s">
        <v>4069</v>
      </c>
      <c r="E610" t="s">
        <v>35</v>
      </c>
      <c r="F610" t="s">
        <v>4070</v>
      </c>
      <c r="G610" t="s">
        <v>4071</v>
      </c>
      <c r="H610" t="s">
        <v>38</v>
      </c>
      <c r="I610" t="s">
        <v>1963</v>
      </c>
      <c r="J610" t="s">
        <v>39</v>
      </c>
      <c r="K610" t="s">
        <v>39</v>
      </c>
      <c r="L610" t="s">
        <v>40</v>
      </c>
      <c r="M610" t="s">
        <v>41</v>
      </c>
      <c r="N610" t="s">
        <v>592</v>
      </c>
      <c r="O610" t="s">
        <v>45</v>
      </c>
      <c r="P610" t="s">
        <v>46</v>
      </c>
      <c r="Q610" s="127">
        <v>942868</v>
      </c>
      <c r="R610" s="129">
        <v>1</v>
      </c>
      <c r="S610" s="133">
        <v>120.8</v>
      </c>
      <c r="U610" s="127">
        <v>1138.9849999999999</v>
      </c>
      <c r="V610" s="131">
        <v>3.0990000000000002E-3</v>
      </c>
      <c r="W610" s="131">
        <v>5.02169128726073E-4</v>
      </c>
      <c r="X610" s="131">
        <v>8.85038649188382E-5</v>
      </c>
    </row>
    <row r="611" spans="1:24">
      <c r="A611" s="121">
        <v>1035</v>
      </c>
      <c r="B611">
        <v>9940</v>
      </c>
      <c r="C611" t="s">
        <v>3066</v>
      </c>
      <c r="D611" t="s">
        <v>3067</v>
      </c>
      <c r="E611" t="s">
        <v>35</v>
      </c>
      <c r="F611" t="s">
        <v>4072</v>
      </c>
      <c r="G611" t="s">
        <v>4073</v>
      </c>
      <c r="H611" t="s">
        <v>38</v>
      </c>
      <c r="I611" t="s">
        <v>1963</v>
      </c>
      <c r="J611" t="s">
        <v>39</v>
      </c>
      <c r="K611" t="s">
        <v>39</v>
      </c>
      <c r="L611" t="s">
        <v>40</v>
      </c>
      <c r="M611" t="s">
        <v>41</v>
      </c>
      <c r="N611" t="s">
        <v>143</v>
      </c>
      <c r="O611" t="s">
        <v>45</v>
      </c>
      <c r="P611" t="s">
        <v>46</v>
      </c>
      <c r="Q611" s="127">
        <v>32358</v>
      </c>
      <c r="R611" s="129">
        <v>1</v>
      </c>
      <c r="S611" s="133">
        <v>14650</v>
      </c>
      <c r="U611" s="127">
        <v>4740.4470000000001</v>
      </c>
      <c r="V611" s="131">
        <v>1.4090000000000001E-3</v>
      </c>
      <c r="W611" s="131">
        <v>2.0900249720703199E-3</v>
      </c>
      <c r="X611" s="131">
        <v>3.6835256733994099E-4</v>
      </c>
    </row>
    <row r="612" spans="1:24">
      <c r="A612" s="121">
        <v>1035</v>
      </c>
      <c r="B612">
        <v>9940</v>
      </c>
      <c r="C612" t="s">
        <v>2585</v>
      </c>
      <c r="D612" t="s">
        <v>2586</v>
      </c>
      <c r="E612" t="s">
        <v>35</v>
      </c>
      <c r="F612" t="s">
        <v>4074</v>
      </c>
      <c r="G612" t="s">
        <v>4075</v>
      </c>
      <c r="H612" t="s">
        <v>38</v>
      </c>
      <c r="I612" t="s">
        <v>1963</v>
      </c>
      <c r="J612" t="s">
        <v>39</v>
      </c>
      <c r="K612" t="s">
        <v>39</v>
      </c>
      <c r="L612" t="s">
        <v>40</v>
      </c>
      <c r="M612" t="s">
        <v>41</v>
      </c>
      <c r="N612" t="s">
        <v>1562</v>
      </c>
      <c r="O612" t="s">
        <v>45</v>
      </c>
      <c r="P612" t="s">
        <v>46</v>
      </c>
      <c r="Q612" s="127">
        <v>97676</v>
      </c>
      <c r="R612" s="129">
        <v>1</v>
      </c>
      <c r="S612" s="133">
        <v>2350</v>
      </c>
      <c r="U612" s="127">
        <v>2295.386</v>
      </c>
      <c r="V612" s="131">
        <v>5.424E-3</v>
      </c>
      <c r="W612" s="131">
        <v>1.01201723393186E-3</v>
      </c>
      <c r="X612" s="131">
        <v>1.7836109677761601E-4</v>
      </c>
    </row>
    <row r="613" spans="1:24">
      <c r="A613" s="121">
        <v>1035</v>
      </c>
      <c r="B613">
        <v>9940</v>
      </c>
      <c r="C613" t="s">
        <v>4076</v>
      </c>
      <c r="D613" t="s">
        <v>4077</v>
      </c>
      <c r="E613" t="s">
        <v>35</v>
      </c>
      <c r="F613" t="s">
        <v>4078</v>
      </c>
      <c r="G613" t="s">
        <v>4079</v>
      </c>
      <c r="H613" t="s">
        <v>38</v>
      </c>
      <c r="I613" t="s">
        <v>1963</v>
      </c>
      <c r="J613" t="s">
        <v>39</v>
      </c>
      <c r="K613" t="s">
        <v>39</v>
      </c>
      <c r="L613" t="s">
        <v>40</v>
      </c>
      <c r="M613" t="s">
        <v>41</v>
      </c>
      <c r="N613" t="s">
        <v>65</v>
      </c>
      <c r="O613" t="s">
        <v>45</v>
      </c>
      <c r="P613" t="s">
        <v>46</v>
      </c>
      <c r="Q613" s="127">
        <v>77572</v>
      </c>
      <c r="R613" s="129">
        <v>1</v>
      </c>
      <c r="S613" s="133">
        <v>1679</v>
      </c>
      <c r="U613" s="127">
        <v>1302.434</v>
      </c>
      <c r="V613" s="131">
        <v>6.11E-3</v>
      </c>
      <c r="W613" s="131">
        <v>5.7423262693801597E-4</v>
      </c>
      <c r="X613" s="131">
        <v>1.01204562246666E-4</v>
      </c>
    </row>
    <row r="614" spans="1:24">
      <c r="A614" s="121">
        <v>1035</v>
      </c>
      <c r="B614">
        <v>9940</v>
      </c>
      <c r="C614" t="s">
        <v>4080</v>
      </c>
      <c r="D614" t="s">
        <v>4081</v>
      </c>
      <c r="E614" t="s">
        <v>35</v>
      </c>
      <c r="F614" t="s">
        <v>4082</v>
      </c>
      <c r="G614" t="s">
        <v>4083</v>
      </c>
      <c r="H614" t="s">
        <v>38</v>
      </c>
      <c r="I614" t="s">
        <v>1963</v>
      </c>
      <c r="J614" t="s">
        <v>39</v>
      </c>
      <c r="K614" t="s">
        <v>39</v>
      </c>
      <c r="L614" t="s">
        <v>40</v>
      </c>
      <c r="M614" t="s">
        <v>41</v>
      </c>
      <c r="N614" t="s">
        <v>539</v>
      </c>
      <c r="O614" t="s">
        <v>45</v>
      </c>
      <c r="P614" t="s">
        <v>46</v>
      </c>
      <c r="Q614" s="127">
        <v>710382</v>
      </c>
      <c r="R614" s="129">
        <v>1</v>
      </c>
      <c r="S614" s="133">
        <v>225.8</v>
      </c>
      <c r="U614" s="127">
        <v>1604.0429999999999</v>
      </c>
      <c r="V614" s="131">
        <v>8.319E-3</v>
      </c>
      <c r="W614" s="131">
        <v>7.0720946744125799E-4</v>
      </c>
      <c r="X614" s="131">
        <v>1.2464081839225701E-4</v>
      </c>
    </row>
    <row r="615" spans="1:24">
      <c r="A615" s="121">
        <v>1035</v>
      </c>
      <c r="B615">
        <v>9940</v>
      </c>
      <c r="C615" t="s">
        <v>4084</v>
      </c>
      <c r="D615" t="s">
        <v>4085</v>
      </c>
      <c r="E615" t="s">
        <v>35</v>
      </c>
      <c r="F615" t="s">
        <v>4086</v>
      </c>
      <c r="G615" t="s">
        <v>4087</v>
      </c>
      <c r="H615" t="s">
        <v>38</v>
      </c>
      <c r="I615" t="s">
        <v>1963</v>
      </c>
      <c r="J615" t="s">
        <v>39</v>
      </c>
      <c r="K615" t="s">
        <v>39</v>
      </c>
      <c r="L615" t="s">
        <v>40</v>
      </c>
      <c r="M615" t="s">
        <v>41</v>
      </c>
      <c r="N615" t="s">
        <v>1560</v>
      </c>
      <c r="O615" t="s">
        <v>45</v>
      </c>
      <c r="P615" t="s">
        <v>46</v>
      </c>
      <c r="Q615" s="127">
        <v>9176</v>
      </c>
      <c r="R615" s="129">
        <v>1</v>
      </c>
      <c r="S615" s="133">
        <v>37660</v>
      </c>
      <c r="U615" s="127">
        <v>3455.6819999999998</v>
      </c>
      <c r="V615" s="131">
        <v>6.6600000000000003E-4</v>
      </c>
      <c r="W615" s="131">
        <v>1.52358223592077E-3</v>
      </c>
      <c r="X615" s="131">
        <v>2.68520919919449E-4</v>
      </c>
    </row>
    <row r="616" spans="1:24">
      <c r="A616" s="121">
        <v>1035</v>
      </c>
      <c r="B616">
        <v>9940</v>
      </c>
      <c r="C616" t="s">
        <v>4088</v>
      </c>
      <c r="D616" t="s">
        <v>4089</v>
      </c>
      <c r="E616" t="s">
        <v>35</v>
      </c>
      <c r="F616" t="s">
        <v>4090</v>
      </c>
      <c r="G616" t="s">
        <v>4091</v>
      </c>
      <c r="H616" t="s">
        <v>38</v>
      </c>
      <c r="I616" t="s">
        <v>1963</v>
      </c>
      <c r="J616" t="s">
        <v>39</v>
      </c>
      <c r="K616" t="s">
        <v>39</v>
      </c>
      <c r="L616" t="s">
        <v>40</v>
      </c>
      <c r="M616" t="s">
        <v>41</v>
      </c>
      <c r="N616" t="s">
        <v>1547</v>
      </c>
      <c r="O616" t="s">
        <v>45</v>
      </c>
      <c r="P616" t="s">
        <v>46</v>
      </c>
      <c r="Q616" s="127">
        <v>423707</v>
      </c>
      <c r="R616" s="129">
        <v>1</v>
      </c>
      <c r="S616" s="133">
        <v>30.9</v>
      </c>
      <c r="U616" s="127">
        <v>130.92500000000001</v>
      </c>
      <c r="V616" s="131">
        <v>2.6280000000000001E-3</v>
      </c>
      <c r="W616" s="131">
        <v>5.7723984077845202E-5</v>
      </c>
      <c r="X616" s="131">
        <v>1.01734563061712E-5</v>
      </c>
    </row>
    <row r="617" spans="1:24">
      <c r="A617" s="121">
        <v>1035</v>
      </c>
      <c r="B617">
        <v>9940</v>
      </c>
      <c r="C617" t="s">
        <v>2537</v>
      </c>
      <c r="D617" t="s">
        <v>2538</v>
      </c>
      <c r="E617" t="s">
        <v>35</v>
      </c>
      <c r="F617" t="s">
        <v>4092</v>
      </c>
      <c r="G617" t="s">
        <v>4093</v>
      </c>
      <c r="H617" t="s">
        <v>38</v>
      </c>
      <c r="I617" t="s">
        <v>1963</v>
      </c>
      <c r="J617" t="s">
        <v>39</v>
      </c>
      <c r="K617" t="s">
        <v>39</v>
      </c>
      <c r="L617" t="s">
        <v>40</v>
      </c>
      <c r="M617" t="s">
        <v>41</v>
      </c>
      <c r="N617" t="s">
        <v>52</v>
      </c>
      <c r="O617" t="s">
        <v>45</v>
      </c>
      <c r="P617" t="s">
        <v>46</v>
      </c>
      <c r="Q617" s="127">
        <v>24820</v>
      </c>
      <c r="R617" s="129">
        <v>1</v>
      </c>
      <c r="S617" s="133">
        <v>50060</v>
      </c>
      <c r="U617" s="127">
        <v>12424.892</v>
      </c>
      <c r="V617" s="131">
        <v>6.5099999999999999E-4</v>
      </c>
      <c r="W617" s="131">
        <v>5.4780349944375997E-3</v>
      </c>
      <c r="X617" s="131">
        <v>9.6546609784298599E-4</v>
      </c>
    </row>
    <row r="618" spans="1:24">
      <c r="A618" s="121">
        <v>1035</v>
      </c>
      <c r="B618">
        <v>9940</v>
      </c>
      <c r="C618" t="s">
        <v>797</v>
      </c>
      <c r="D618" t="s">
        <v>798</v>
      </c>
      <c r="E618" t="s">
        <v>35</v>
      </c>
      <c r="F618" t="s">
        <v>4094</v>
      </c>
      <c r="G618" t="s">
        <v>801</v>
      </c>
      <c r="H618" t="s">
        <v>38</v>
      </c>
      <c r="I618" t="s">
        <v>1963</v>
      </c>
      <c r="J618" t="s">
        <v>39</v>
      </c>
      <c r="K618" t="s">
        <v>39</v>
      </c>
      <c r="L618" t="s">
        <v>40</v>
      </c>
      <c r="M618" t="s">
        <v>41</v>
      </c>
      <c r="N618" t="s">
        <v>1562</v>
      </c>
      <c r="O618" t="s">
        <v>45</v>
      </c>
      <c r="P618" t="s">
        <v>46</v>
      </c>
      <c r="Q618" s="127">
        <v>22537</v>
      </c>
      <c r="R618" s="129">
        <v>1</v>
      </c>
      <c r="S618" s="133">
        <v>6587</v>
      </c>
      <c r="U618" s="127">
        <v>1484.5119999999999</v>
      </c>
      <c r="V618" s="131">
        <v>2.0720000000000001E-3</v>
      </c>
      <c r="W618" s="131">
        <v>6.54509490021258E-4</v>
      </c>
      <c r="X618" s="131">
        <v>1.1535280880346E-4</v>
      </c>
    </row>
    <row r="619" spans="1:24">
      <c r="A619" s="121">
        <v>1035</v>
      </c>
      <c r="B619">
        <v>9940</v>
      </c>
      <c r="C619" t="s">
        <v>4095</v>
      </c>
      <c r="D619" t="s">
        <v>4096</v>
      </c>
      <c r="E619" t="s">
        <v>35</v>
      </c>
      <c r="F619" t="s">
        <v>4097</v>
      </c>
      <c r="G619" t="s">
        <v>4098</v>
      </c>
      <c r="H619" t="s">
        <v>38</v>
      </c>
      <c r="I619" t="s">
        <v>1963</v>
      </c>
      <c r="J619" t="s">
        <v>39</v>
      </c>
      <c r="K619" t="s">
        <v>39</v>
      </c>
      <c r="L619" t="s">
        <v>40</v>
      </c>
      <c r="M619" t="s">
        <v>41</v>
      </c>
      <c r="N619" t="s">
        <v>65</v>
      </c>
      <c r="O619" t="s">
        <v>45</v>
      </c>
      <c r="P619" t="s">
        <v>46</v>
      </c>
      <c r="Q619" s="127">
        <v>77955</v>
      </c>
      <c r="R619" s="129">
        <v>1</v>
      </c>
      <c r="S619" s="133">
        <v>15410</v>
      </c>
      <c r="U619" s="127">
        <v>12012.865</v>
      </c>
      <c r="V619" s="131">
        <v>3.7339999999999999E-3</v>
      </c>
      <c r="W619" s="131">
        <v>5.2963758230230203E-3</v>
      </c>
      <c r="X619" s="131">
        <v>9.3344991475158398E-4</v>
      </c>
    </row>
    <row r="620" spans="1:24">
      <c r="A620" s="121">
        <v>1035</v>
      </c>
      <c r="B620">
        <v>9940</v>
      </c>
      <c r="C620" t="s">
        <v>2580</v>
      </c>
      <c r="D620" t="s">
        <v>2581</v>
      </c>
      <c r="E620" t="s">
        <v>35</v>
      </c>
      <c r="F620" t="s">
        <v>4099</v>
      </c>
      <c r="G620" t="s">
        <v>4100</v>
      </c>
      <c r="H620" t="s">
        <v>38</v>
      </c>
      <c r="I620" t="s">
        <v>1963</v>
      </c>
      <c r="J620" t="s">
        <v>39</v>
      </c>
      <c r="K620" t="s">
        <v>39</v>
      </c>
      <c r="L620" t="s">
        <v>40</v>
      </c>
      <c r="M620" t="s">
        <v>41</v>
      </c>
      <c r="N620" t="s">
        <v>281</v>
      </c>
      <c r="O620" t="s">
        <v>45</v>
      </c>
      <c r="P620" t="s">
        <v>46</v>
      </c>
      <c r="Q620" s="127">
        <v>151349</v>
      </c>
      <c r="R620" s="129">
        <v>1</v>
      </c>
      <c r="S620" s="133">
        <v>455.6</v>
      </c>
      <c r="U620" s="127">
        <v>689.54600000000005</v>
      </c>
      <c r="V620" s="131">
        <v>4.2830000000000003E-3</v>
      </c>
      <c r="W620" s="131">
        <v>3.04015307280579E-4</v>
      </c>
      <c r="X620" s="131">
        <v>5.3580612884502201E-5</v>
      </c>
    </row>
    <row r="621" spans="1:24">
      <c r="A621" s="121">
        <v>1035</v>
      </c>
      <c r="B621">
        <v>9940</v>
      </c>
      <c r="C621" t="s">
        <v>47</v>
      </c>
      <c r="D621" t="s">
        <v>48</v>
      </c>
      <c r="E621" t="s">
        <v>35</v>
      </c>
      <c r="F621" t="s">
        <v>4101</v>
      </c>
      <c r="G621" t="s">
        <v>51</v>
      </c>
      <c r="H621" t="s">
        <v>38</v>
      </c>
      <c r="I621" t="s">
        <v>1963</v>
      </c>
      <c r="J621" t="s">
        <v>39</v>
      </c>
      <c r="K621" t="s">
        <v>39</v>
      </c>
      <c r="L621" t="s">
        <v>40</v>
      </c>
      <c r="M621" t="s">
        <v>41</v>
      </c>
      <c r="N621" t="s">
        <v>52</v>
      </c>
      <c r="O621" t="s">
        <v>45</v>
      </c>
      <c r="P621" t="s">
        <v>46</v>
      </c>
      <c r="Q621" s="127">
        <v>850890</v>
      </c>
      <c r="R621" s="129">
        <v>1</v>
      </c>
      <c r="S621" s="133">
        <v>1010</v>
      </c>
      <c r="U621" s="127">
        <v>8593.9889999999996</v>
      </c>
      <c r="V621" s="131">
        <v>3.5530000000000002E-3</v>
      </c>
      <c r="W621" s="131">
        <v>3.7890206598022599E-3</v>
      </c>
      <c r="X621" s="131">
        <v>6.6778890510561795E-4</v>
      </c>
    </row>
    <row r="622" spans="1:24">
      <c r="A622" s="121">
        <v>1035</v>
      </c>
      <c r="B622">
        <v>9940</v>
      </c>
      <c r="C622" t="s">
        <v>2531</v>
      </c>
      <c r="D622" t="s">
        <v>2532</v>
      </c>
      <c r="E622" t="s">
        <v>35</v>
      </c>
      <c r="F622" t="s">
        <v>4102</v>
      </c>
      <c r="G622" t="s">
        <v>4103</v>
      </c>
      <c r="H622" t="s">
        <v>38</v>
      </c>
      <c r="I622" t="s">
        <v>1963</v>
      </c>
      <c r="J622" t="s">
        <v>39</v>
      </c>
      <c r="K622" t="s">
        <v>39</v>
      </c>
      <c r="L622" t="s">
        <v>40</v>
      </c>
      <c r="M622" t="s">
        <v>41</v>
      </c>
      <c r="N622" t="s">
        <v>52</v>
      </c>
      <c r="O622" t="s">
        <v>45</v>
      </c>
      <c r="P622" t="s">
        <v>46</v>
      </c>
      <c r="Q622" s="127">
        <v>58779</v>
      </c>
      <c r="R622" s="129">
        <v>1</v>
      </c>
      <c r="S622" s="133">
        <v>41870</v>
      </c>
      <c r="U622" s="127">
        <v>24610.767</v>
      </c>
      <c r="V622" s="131">
        <v>4.7199999999999998E-4</v>
      </c>
      <c r="W622" s="131">
        <v>1.085068944739E-2</v>
      </c>
      <c r="X622" s="131">
        <v>1.91235959797902E-3</v>
      </c>
    </row>
    <row r="623" spans="1:24">
      <c r="A623" s="121">
        <v>1035</v>
      </c>
      <c r="B623">
        <v>9940</v>
      </c>
      <c r="C623" t="s">
        <v>81</v>
      </c>
      <c r="D623" t="s">
        <v>82</v>
      </c>
      <c r="E623" t="s">
        <v>35</v>
      </c>
      <c r="F623" t="s">
        <v>4104</v>
      </c>
      <c r="G623" t="s">
        <v>85</v>
      </c>
      <c r="H623" t="s">
        <v>38</v>
      </c>
      <c r="I623" t="s">
        <v>1963</v>
      </c>
      <c r="J623" t="s">
        <v>39</v>
      </c>
      <c r="K623" t="s">
        <v>39</v>
      </c>
      <c r="L623" t="s">
        <v>40</v>
      </c>
      <c r="M623" t="s">
        <v>41</v>
      </c>
      <c r="N623" t="s">
        <v>72</v>
      </c>
      <c r="O623" t="s">
        <v>45</v>
      </c>
      <c r="P623" t="s">
        <v>46</v>
      </c>
      <c r="Q623" s="127">
        <v>13438</v>
      </c>
      <c r="R623" s="129">
        <v>1</v>
      </c>
      <c r="S623" s="133">
        <v>1890</v>
      </c>
      <c r="U623" s="127">
        <v>253.97800000000001</v>
      </c>
      <c r="V623" s="131">
        <v>2.3E-5</v>
      </c>
      <c r="W623" s="131">
        <v>1.11976946554085E-4</v>
      </c>
      <c r="X623" s="131">
        <v>1.9735168860315701E-5</v>
      </c>
    </row>
    <row r="624" spans="1:24">
      <c r="A624" s="121">
        <v>1035</v>
      </c>
      <c r="B624">
        <v>9940</v>
      </c>
      <c r="C624" t="s">
        <v>2640</v>
      </c>
      <c r="D624" t="s">
        <v>2641</v>
      </c>
      <c r="E624" t="s">
        <v>35</v>
      </c>
      <c r="F624" t="s">
        <v>4105</v>
      </c>
      <c r="G624" t="s">
        <v>4106</v>
      </c>
      <c r="H624" t="s">
        <v>38</v>
      </c>
      <c r="I624" t="s">
        <v>1963</v>
      </c>
      <c r="J624" t="s">
        <v>39</v>
      </c>
      <c r="K624" t="s">
        <v>39</v>
      </c>
      <c r="L624" t="s">
        <v>40</v>
      </c>
      <c r="M624" t="s">
        <v>41</v>
      </c>
      <c r="N624" t="s">
        <v>1560</v>
      </c>
      <c r="O624" t="s">
        <v>45</v>
      </c>
      <c r="P624" t="s">
        <v>46</v>
      </c>
      <c r="Q624" s="127">
        <v>40960</v>
      </c>
      <c r="R624" s="129">
        <v>1</v>
      </c>
      <c r="S624" s="133">
        <v>5358</v>
      </c>
      <c r="U624" s="127">
        <v>2194.6370000000002</v>
      </c>
      <c r="V624" s="131">
        <v>2.8240000000000001E-3</v>
      </c>
      <c r="W624" s="131">
        <v>9.6759772161243403E-4</v>
      </c>
      <c r="X624" s="131">
        <v>1.7053246237300199E-4</v>
      </c>
    </row>
    <row r="625" spans="1:24">
      <c r="A625" s="121">
        <v>1035</v>
      </c>
      <c r="B625">
        <v>9940</v>
      </c>
      <c r="C625" t="s">
        <v>2521</v>
      </c>
      <c r="D625" t="s">
        <v>2522</v>
      </c>
      <c r="E625" t="s">
        <v>35</v>
      </c>
      <c r="F625" t="s">
        <v>4107</v>
      </c>
      <c r="G625" t="s">
        <v>4108</v>
      </c>
      <c r="H625" t="s">
        <v>38</v>
      </c>
      <c r="I625" t="s">
        <v>1963</v>
      </c>
      <c r="J625" t="s">
        <v>39</v>
      </c>
      <c r="K625" t="s">
        <v>39</v>
      </c>
      <c r="L625" t="s">
        <v>40</v>
      </c>
      <c r="M625" t="s">
        <v>41</v>
      </c>
      <c r="N625" t="s">
        <v>65</v>
      </c>
      <c r="O625" t="s">
        <v>45</v>
      </c>
      <c r="P625" t="s">
        <v>46</v>
      </c>
      <c r="Q625" s="127">
        <v>207673</v>
      </c>
      <c r="R625" s="129">
        <v>1</v>
      </c>
      <c r="S625" s="133">
        <v>3020</v>
      </c>
      <c r="U625" s="127">
        <v>6271.7250000000004</v>
      </c>
      <c r="V625" s="131">
        <v>2.1970000000000002E-3</v>
      </c>
      <c r="W625" s="131">
        <v>2.7651529553959198E-3</v>
      </c>
      <c r="X625" s="131">
        <v>4.8733924418078398E-4</v>
      </c>
    </row>
    <row r="626" spans="1:24">
      <c r="A626" s="121">
        <v>1035</v>
      </c>
      <c r="B626">
        <v>9940</v>
      </c>
      <c r="C626" t="s">
        <v>4109</v>
      </c>
      <c r="D626" t="s">
        <v>4110</v>
      </c>
      <c r="E626" t="s">
        <v>35</v>
      </c>
      <c r="F626" t="s">
        <v>4111</v>
      </c>
      <c r="G626" t="s">
        <v>4112</v>
      </c>
      <c r="H626" t="s">
        <v>38</v>
      </c>
      <c r="I626" t="s">
        <v>1963</v>
      </c>
      <c r="J626" t="s">
        <v>39</v>
      </c>
      <c r="K626" t="s">
        <v>39</v>
      </c>
      <c r="L626" t="s">
        <v>40</v>
      </c>
      <c r="M626" t="s">
        <v>41</v>
      </c>
      <c r="N626" t="s">
        <v>65</v>
      </c>
      <c r="O626" t="s">
        <v>45</v>
      </c>
      <c r="P626" t="s">
        <v>46</v>
      </c>
      <c r="Q626" s="127">
        <v>96253</v>
      </c>
      <c r="R626" s="129">
        <v>1</v>
      </c>
      <c r="S626" s="133">
        <v>1596</v>
      </c>
      <c r="T626" s="127">
        <v>48.588000000000001</v>
      </c>
      <c r="U626" s="127">
        <v>1584.7860000000001</v>
      </c>
      <c r="V626" s="131">
        <v>2.4290000000000002E-3</v>
      </c>
      <c r="W626" s="131">
        <v>6.9871933616881305E-4</v>
      </c>
      <c r="X626" s="131">
        <v>1.2314449098323101E-4</v>
      </c>
    </row>
    <row r="627" spans="1:24">
      <c r="A627" s="121">
        <v>1035</v>
      </c>
      <c r="B627">
        <v>9940</v>
      </c>
      <c r="C627" t="s">
        <v>4113</v>
      </c>
      <c r="D627" t="s">
        <v>4114</v>
      </c>
      <c r="E627" t="s">
        <v>35</v>
      </c>
      <c r="F627" t="s">
        <v>4115</v>
      </c>
      <c r="G627" t="s">
        <v>4116</v>
      </c>
      <c r="H627" t="s">
        <v>38</v>
      </c>
      <c r="I627" t="s">
        <v>1963</v>
      </c>
      <c r="J627" t="s">
        <v>39</v>
      </c>
      <c r="K627" t="s">
        <v>39</v>
      </c>
      <c r="L627" t="s">
        <v>40</v>
      </c>
      <c r="M627" t="s">
        <v>41</v>
      </c>
      <c r="N627" t="s">
        <v>1545</v>
      </c>
      <c r="O627" t="s">
        <v>45</v>
      </c>
      <c r="P627" t="s">
        <v>46</v>
      </c>
      <c r="Q627" s="127">
        <v>23177</v>
      </c>
      <c r="R627" s="129">
        <v>1</v>
      </c>
      <c r="S627" s="133">
        <v>20880</v>
      </c>
      <c r="U627" s="127">
        <v>4839.3580000000002</v>
      </c>
      <c r="V627" s="131">
        <v>1.5679999999999999E-3</v>
      </c>
      <c r="W627" s="131">
        <v>2.1336338604309498E-3</v>
      </c>
      <c r="X627" s="131">
        <v>3.7603833483130502E-4</v>
      </c>
    </row>
    <row r="628" spans="1:24">
      <c r="A628" s="121">
        <v>1035</v>
      </c>
      <c r="B628">
        <v>9940</v>
      </c>
      <c r="C628" t="s">
        <v>4117</v>
      </c>
      <c r="D628" t="s">
        <v>4118</v>
      </c>
      <c r="E628" t="s">
        <v>35</v>
      </c>
      <c r="F628" t="s">
        <v>4119</v>
      </c>
      <c r="G628" t="s">
        <v>4120</v>
      </c>
      <c r="H628" t="s">
        <v>38</v>
      </c>
      <c r="I628" t="s">
        <v>1963</v>
      </c>
      <c r="J628" t="s">
        <v>39</v>
      </c>
      <c r="K628" t="s">
        <v>39</v>
      </c>
      <c r="L628" t="s">
        <v>40</v>
      </c>
      <c r="M628" t="s">
        <v>41</v>
      </c>
      <c r="N628" t="s">
        <v>630</v>
      </c>
      <c r="O628" t="s">
        <v>45</v>
      </c>
      <c r="P628" t="s">
        <v>46</v>
      </c>
      <c r="Q628" s="127">
        <v>7054</v>
      </c>
      <c r="R628" s="129">
        <v>1</v>
      </c>
      <c r="S628" s="133">
        <v>3747</v>
      </c>
      <c r="U628" s="127">
        <v>264.31299999999999</v>
      </c>
      <c r="V628" s="131">
        <v>2.0000000000000002E-5</v>
      </c>
      <c r="W628" s="131">
        <v>1.165336443277E-4</v>
      </c>
      <c r="X628" s="131">
        <v>2.0538255591782201E-5</v>
      </c>
    </row>
    <row r="629" spans="1:24">
      <c r="A629" s="121">
        <v>1035</v>
      </c>
      <c r="B629">
        <v>9940</v>
      </c>
      <c r="C629" t="s">
        <v>4121</v>
      </c>
      <c r="D629" t="s">
        <v>4122</v>
      </c>
      <c r="E629" t="s">
        <v>189</v>
      </c>
      <c r="F629" t="s">
        <v>4123</v>
      </c>
      <c r="G629" t="s">
        <v>4124</v>
      </c>
      <c r="H629" t="s">
        <v>38</v>
      </c>
      <c r="I629" t="s">
        <v>1963</v>
      </c>
      <c r="J629" t="s">
        <v>39</v>
      </c>
      <c r="K629" t="s">
        <v>39</v>
      </c>
      <c r="L629" t="s">
        <v>40</v>
      </c>
      <c r="M629" t="s">
        <v>41</v>
      </c>
      <c r="N629" t="s">
        <v>43</v>
      </c>
      <c r="O629" t="s">
        <v>45</v>
      </c>
      <c r="P629" t="s">
        <v>46</v>
      </c>
      <c r="Q629" s="127">
        <v>318169</v>
      </c>
      <c r="R629" s="129">
        <v>1</v>
      </c>
      <c r="S629" s="133">
        <v>25850</v>
      </c>
      <c r="U629" s="127">
        <v>82246.686000000002</v>
      </c>
      <c r="V629" s="131">
        <v>6.1060000000000003E-3</v>
      </c>
      <c r="W629" s="131">
        <v>3.6261902865919397E-2</v>
      </c>
      <c r="X629" s="131">
        <v>6.3909116856444596E-3</v>
      </c>
    </row>
    <row r="630" spans="1:24">
      <c r="A630" s="121">
        <v>1035</v>
      </c>
      <c r="B630">
        <v>9940</v>
      </c>
      <c r="C630" t="s">
        <v>260</v>
      </c>
      <c r="D630" t="s">
        <v>261</v>
      </c>
      <c r="E630" t="s">
        <v>189</v>
      </c>
      <c r="F630" t="s">
        <v>4125</v>
      </c>
      <c r="G630" t="s">
        <v>4126</v>
      </c>
      <c r="H630" t="s">
        <v>38</v>
      </c>
      <c r="I630" t="s">
        <v>1963</v>
      </c>
      <c r="J630" t="s">
        <v>39</v>
      </c>
      <c r="K630" t="s">
        <v>181</v>
      </c>
      <c r="L630" t="s">
        <v>40</v>
      </c>
      <c r="M630" t="s">
        <v>41</v>
      </c>
      <c r="N630" t="s">
        <v>72</v>
      </c>
      <c r="O630" t="s">
        <v>45</v>
      </c>
      <c r="P630" t="s">
        <v>46</v>
      </c>
      <c r="Q630" s="127">
        <v>23336</v>
      </c>
      <c r="R630" s="129">
        <v>1</v>
      </c>
      <c r="S630" s="133">
        <v>35120</v>
      </c>
      <c r="U630" s="127">
        <v>8195.6029999999992</v>
      </c>
      <c r="V630" s="131">
        <v>4.0900000000000002E-4</v>
      </c>
      <c r="W630" s="131">
        <v>3.6133755633549801E-3</v>
      </c>
      <c r="X630" s="131">
        <v>6.3683266148096E-4</v>
      </c>
    </row>
    <row r="631" spans="1:24">
      <c r="A631" s="121">
        <v>1035</v>
      </c>
      <c r="B631">
        <v>9940</v>
      </c>
      <c r="C631" t="s">
        <v>4127</v>
      </c>
      <c r="D631" t="s">
        <v>4128</v>
      </c>
      <c r="E631" t="s">
        <v>35</v>
      </c>
      <c r="F631" t="s">
        <v>4129</v>
      </c>
      <c r="G631" t="s">
        <v>4130</v>
      </c>
      <c r="H631" t="s">
        <v>38</v>
      </c>
      <c r="I631" t="s">
        <v>1963</v>
      </c>
      <c r="J631" t="s">
        <v>39</v>
      </c>
      <c r="K631" t="s">
        <v>39</v>
      </c>
      <c r="L631" t="s">
        <v>40</v>
      </c>
      <c r="M631" t="s">
        <v>41</v>
      </c>
      <c r="N631" t="s">
        <v>1562</v>
      </c>
      <c r="O631" t="s">
        <v>45</v>
      </c>
      <c r="P631" t="s">
        <v>46</v>
      </c>
      <c r="Q631" s="127">
        <v>126227</v>
      </c>
      <c r="R631" s="129">
        <v>1</v>
      </c>
      <c r="S631" s="133">
        <v>600</v>
      </c>
      <c r="T631" s="127">
        <v>6.4</v>
      </c>
      <c r="U631" s="127">
        <v>763.76199999999994</v>
      </c>
      <c r="V631" s="131">
        <v>2.281E-3</v>
      </c>
      <c r="W631" s="131">
        <v>3.3673674166816099E-4</v>
      </c>
      <c r="X631" s="131">
        <v>5.93475412823824E-5</v>
      </c>
    </row>
    <row r="632" spans="1:24">
      <c r="A632" s="121">
        <v>1035</v>
      </c>
      <c r="B632">
        <v>9940</v>
      </c>
      <c r="C632" t="s">
        <v>4131</v>
      </c>
      <c r="D632" t="s">
        <v>4132</v>
      </c>
      <c r="E632" t="s">
        <v>35</v>
      </c>
      <c r="F632" t="s">
        <v>4133</v>
      </c>
      <c r="G632" t="s">
        <v>4134</v>
      </c>
      <c r="H632" t="s">
        <v>38</v>
      </c>
      <c r="I632" t="s">
        <v>1963</v>
      </c>
      <c r="J632" t="s">
        <v>39</v>
      </c>
      <c r="K632" t="s">
        <v>39</v>
      </c>
      <c r="L632" t="s">
        <v>40</v>
      </c>
      <c r="M632" t="s">
        <v>41</v>
      </c>
      <c r="N632" t="s">
        <v>1562</v>
      </c>
      <c r="O632" t="s">
        <v>45</v>
      </c>
      <c r="P632" t="s">
        <v>46</v>
      </c>
      <c r="Q632" s="127">
        <v>1128210</v>
      </c>
      <c r="R632" s="129">
        <v>1</v>
      </c>
      <c r="S632" s="133">
        <v>100</v>
      </c>
      <c r="U632" s="127">
        <v>1128.21</v>
      </c>
      <c r="V632" s="131">
        <v>2.2079999999999999E-3</v>
      </c>
      <c r="W632" s="131">
        <v>4.9741871889707003E-4</v>
      </c>
      <c r="X632" s="131">
        <v>8.7666637766142005E-5</v>
      </c>
    </row>
    <row r="633" spans="1:24">
      <c r="A633" s="121">
        <v>1035</v>
      </c>
      <c r="B633">
        <v>9940</v>
      </c>
      <c r="C633" t="s">
        <v>2606</v>
      </c>
      <c r="D633" t="s">
        <v>2607</v>
      </c>
      <c r="E633" t="s">
        <v>35</v>
      </c>
      <c r="F633" t="s">
        <v>4135</v>
      </c>
      <c r="G633" t="s">
        <v>4136</v>
      </c>
      <c r="H633" t="s">
        <v>38</v>
      </c>
      <c r="I633" t="s">
        <v>1963</v>
      </c>
      <c r="J633" t="s">
        <v>39</v>
      </c>
      <c r="K633" t="s">
        <v>39</v>
      </c>
      <c r="L633" t="s">
        <v>40</v>
      </c>
      <c r="M633" t="s">
        <v>41</v>
      </c>
      <c r="N633" t="s">
        <v>52</v>
      </c>
      <c r="O633" t="s">
        <v>45</v>
      </c>
      <c r="P633" t="s">
        <v>46</v>
      </c>
      <c r="Q633" s="127">
        <v>2567265</v>
      </c>
      <c r="R633" s="129">
        <v>1</v>
      </c>
      <c r="S633" s="133">
        <v>210</v>
      </c>
      <c r="T633" s="127">
        <v>83.95</v>
      </c>
      <c r="U633" s="127">
        <v>5475.2060000000001</v>
      </c>
      <c r="V633" s="131">
        <v>3.0209999999999998E-3</v>
      </c>
      <c r="W633" s="131">
        <v>2.4139743390298399E-3</v>
      </c>
      <c r="X633" s="131">
        <v>4.2544642152938898E-4</v>
      </c>
    </row>
    <row r="634" spans="1:24">
      <c r="A634" s="121">
        <v>1035</v>
      </c>
      <c r="B634">
        <v>9940</v>
      </c>
      <c r="C634" t="s">
        <v>2566</v>
      </c>
      <c r="D634" t="s">
        <v>2567</v>
      </c>
      <c r="E634" t="s">
        <v>35</v>
      </c>
      <c r="F634" t="s">
        <v>4137</v>
      </c>
      <c r="G634" t="s">
        <v>4138</v>
      </c>
      <c r="H634" t="s">
        <v>38</v>
      </c>
      <c r="I634" t="s">
        <v>1963</v>
      </c>
      <c r="J634" t="s">
        <v>39</v>
      </c>
      <c r="K634" t="s">
        <v>39</v>
      </c>
      <c r="L634" t="s">
        <v>40</v>
      </c>
      <c r="M634" t="s">
        <v>41</v>
      </c>
      <c r="N634" t="s">
        <v>80</v>
      </c>
      <c r="O634" t="s">
        <v>45</v>
      </c>
      <c r="P634" t="s">
        <v>46</v>
      </c>
      <c r="Q634" s="127">
        <v>40411</v>
      </c>
      <c r="R634" s="129">
        <v>1</v>
      </c>
      <c r="S634" s="133">
        <v>3520</v>
      </c>
      <c r="U634" s="127">
        <v>1422.4670000000001</v>
      </c>
      <c r="V634" s="131">
        <v>4.5300000000000001E-4</v>
      </c>
      <c r="W634" s="131">
        <v>6.2715435273318098E-4</v>
      </c>
      <c r="X634" s="131">
        <v>1.10531653465772E-4</v>
      </c>
    </row>
    <row r="635" spans="1:24">
      <c r="A635" s="121">
        <v>1035</v>
      </c>
      <c r="B635">
        <v>9940</v>
      </c>
      <c r="C635" t="s">
        <v>120</v>
      </c>
      <c r="D635" t="s">
        <v>121</v>
      </c>
      <c r="E635" t="s">
        <v>35</v>
      </c>
      <c r="F635" t="s">
        <v>4139</v>
      </c>
      <c r="G635" t="s">
        <v>124</v>
      </c>
      <c r="H635" t="s">
        <v>38</v>
      </c>
      <c r="I635" t="s">
        <v>1963</v>
      </c>
      <c r="J635" t="s">
        <v>39</v>
      </c>
      <c r="K635" t="s">
        <v>39</v>
      </c>
      <c r="L635" t="s">
        <v>40</v>
      </c>
      <c r="M635" t="s">
        <v>41</v>
      </c>
      <c r="N635" t="s">
        <v>1563</v>
      </c>
      <c r="O635" t="s">
        <v>45</v>
      </c>
      <c r="P635" t="s">
        <v>46</v>
      </c>
      <c r="Q635" s="127">
        <v>253470</v>
      </c>
      <c r="R635" s="129">
        <v>1</v>
      </c>
      <c r="S635" s="133">
        <v>3525</v>
      </c>
      <c r="U635" s="127">
        <v>8934.8169999999991</v>
      </c>
      <c r="V635" s="131">
        <v>3.4280000000000001E-3</v>
      </c>
      <c r="W635" s="131">
        <v>3.93928920540424E-3</v>
      </c>
      <c r="X635" s="131">
        <v>6.9427270568341601E-4</v>
      </c>
    </row>
    <row r="636" spans="1:24">
      <c r="A636" s="121">
        <v>1035</v>
      </c>
      <c r="B636">
        <v>9940</v>
      </c>
      <c r="C636" t="s">
        <v>4140</v>
      </c>
      <c r="D636" t="s">
        <v>4141</v>
      </c>
      <c r="E636" t="s">
        <v>35</v>
      </c>
      <c r="F636" t="s">
        <v>4142</v>
      </c>
      <c r="G636" t="s">
        <v>4143</v>
      </c>
      <c r="H636" t="s">
        <v>38</v>
      </c>
      <c r="I636" t="s">
        <v>1963</v>
      </c>
      <c r="J636" t="s">
        <v>39</v>
      </c>
      <c r="K636" t="s">
        <v>39</v>
      </c>
      <c r="L636" t="s">
        <v>40</v>
      </c>
      <c r="M636" t="s">
        <v>41</v>
      </c>
      <c r="N636" t="s">
        <v>43</v>
      </c>
      <c r="O636" t="s">
        <v>45</v>
      </c>
      <c r="P636" t="s">
        <v>46</v>
      </c>
      <c r="Q636" s="127">
        <v>877135</v>
      </c>
      <c r="R636" s="129">
        <v>1</v>
      </c>
      <c r="S636" s="133">
        <v>10860</v>
      </c>
      <c r="U636" s="127">
        <v>95256.861000000004</v>
      </c>
      <c r="V636" s="131">
        <v>2.8300000000000001E-3</v>
      </c>
      <c r="W636" s="131">
        <v>4.1997984209301703E-2</v>
      </c>
      <c r="X636" s="131">
        <v>7.4018566827334801E-3</v>
      </c>
    </row>
    <row r="637" spans="1:24">
      <c r="A637" s="121">
        <v>1035</v>
      </c>
      <c r="B637">
        <v>9940</v>
      </c>
      <c r="C637" t="s">
        <v>74</v>
      </c>
      <c r="D637" t="s">
        <v>75</v>
      </c>
      <c r="E637" t="s">
        <v>76</v>
      </c>
      <c r="F637" t="s">
        <v>4144</v>
      </c>
      <c r="G637" t="s">
        <v>79</v>
      </c>
      <c r="H637" t="s">
        <v>38</v>
      </c>
      <c r="I637" t="s">
        <v>1963</v>
      </c>
      <c r="J637" t="s">
        <v>39</v>
      </c>
      <c r="K637" t="s">
        <v>181</v>
      </c>
      <c r="L637" t="s">
        <v>40</v>
      </c>
      <c r="M637" t="s">
        <v>41</v>
      </c>
      <c r="N637" t="s">
        <v>80</v>
      </c>
      <c r="O637" t="s">
        <v>45</v>
      </c>
      <c r="P637" t="s">
        <v>46</v>
      </c>
      <c r="Q637" s="127">
        <v>15784</v>
      </c>
      <c r="R637" s="129">
        <v>1</v>
      </c>
      <c r="S637" s="133">
        <v>12900</v>
      </c>
      <c r="U637" s="127">
        <v>2036.136</v>
      </c>
      <c r="V637" s="131">
        <v>1.3300000000000001E-4</v>
      </c>
      <c r="W637" s="131">
        <v>8.9771599313975597E-4</v>
      </c>
      <c r="X637" s="131">
        <v>1.5821628699852101E-4</v>
      </c>
    </row>
    <row r="638" spans="1:24">
      <c r="A638" s="121">
        <v>1035</v>
      </c>
      <c r="B638">
        <v>9940</v>
      </c>
      <c r="C638" t="s">
        <v>4145</v>
      </c>
      <c r="D638" t="s">
        <v>4146</v>
      </c>
      <c r="E638" t="s">
        <v>35</v>
      </c>
      <c r="F638" t="s">
        <v>4147</v>
      </c>
      <c r="G638" t="s">
        <v>4148</v>
      </c>
      <c r="H638" t="s">
        <v>38</v>
      </c>
      <c r="I638" t="s">
        <v>1963</v>
      </c>
      <c r="J638" t="s">
        <v>39</v>
      </c>
      <c r="K638" t="s">
        <v>39</v>
      </c>
      <c r="L638" t="s">
        <v>40</v>
      </c>
      <c r="M638" t="s">
        <v>41</v>
      </c>
      <c r="N638" t="s">
        <v>157</v>
      </c>
      <c r="O638" t="s">
        <v>45</v>
      </c>
      <c r="P638" t="s">
        <v>46</v>
      </c>
      <c r="Q638" s="127">
        <v>23618</v>
      </c>
      <c r="R638" s="129">
        <v>1</v>
      </c>
      <c r="S638" s="133">
        <v>57240</v>
      </c>
      <c r="U638" s="127">
        <v>13518.942999999999</v>
      </c>
      <c r="V638" s="131">
        <v>1.4319999999999999E-3</v>
      </c>
      <c r="W638" s="131">
        <v>5.96039337303007E-3</v>
      </c>
      <c r="X638" s="131">
        <v>1.05047845391855E-3</v>
      </c>
    </row>
    <row r="639" spans="1:24">
      <c r="A639" s="121">
        <v>1035</v>
      </c>
      <c r="B639">
        <v>9940</v>
      </c>
      <c r="C639" t="s">
        <v>2635</v>
      </c>
      <c r="D639" t="s">
        <v>2636</v>
      </c>
      <c r="E639" t="s">
        <v>35</v>
      </c>
      <c r="F639" t="s">
        <v>4149</v>
      </c>
      <c r="G639" t="s">
        <v>4150</v>
      </c>
      <c r="H639" t="s">
        <v>38</v>
      </c>
      <c r="I639" t="s">
        <v>1963</v>
      </c>
      <c r="J639" t="s">
        <v>39</v>
      </c>
      <c r="K639" t="s">
        <v>39</v>
      </c>
      <c r="L639" t="s">
        <v>40</v>
      </c>
      <c r="M639" t="s">
        <v>41</v>
      </c>
      <c r="N639" t="s">
        <v>65</v>
      </c>
      <c r="O639" t="s">
        <v>45</v>
      </c>
      <c r="P639" t="s">
        <v>46</v>
      </c>
      <c r="Q639" s="127">
        <v>93481</v>
      </c>
      <c r="R639" s="129">
        <v>1</v>
      </c>
      <c r="S639" s="133">
        <v>2770</v>
      </c>
      <c r="U639" s="127">
        <v>2589.424</v>
      </c>
      <c r="V639" s="131">
        <v>7.4200000000000004E-4</v>
      </c>
      <c r="W639" s="131">
        <v>1.1416560919826201E-3</v>
      </c>
      <c r="X639" s="131">
        <v>2.0120905640879199E-4</v>
      </c>
    </row>
    <row r="640" spans="1:24">
      <c r="A640" s="121">
        <v>1035</v>
      </c>
      <c r="B640">
        <v>9940</v>
      </c>
      <c r="C640" t="s">
        <v>4151</v>
      </c>
      <c r="D640" t="s">
        <v>4152</v>
      </c>
      <c r="E640" t="s">
        <v>35</v>
      </c>
      <c r="F640" t="s">
        <v>4153</v>
      </c>
      <c r="G640" t="s">
        <v>4154</v>
      </c>
      <c r="H640" t="s">
        <v>38</v>
      </c>
      <c r="I640" t="s">
        <v>1963</v>
      </c>
      <c r="J640" t="s">
        <v>39</v>
      </c>
      <c r="K640" t="s">
        <v>39</v>
      </c>
      <c r="L640" t="s">
        <v>40</v>
      </c>
      <c r="M640" t="s">
        <v>41</v>
      </c>
      <c r="N640" t="s">
        <v>65</v>
      </c>
      <c r="O640" t="s">
        <v>45</v>
      </c>
      <c r="P640" t="s">
        <v>46</v>
      </c>
      <c r="Q640" s="127">
        <v>3783</v>
      </c>
      <c r="R640" s="129">
        <v>1</v>
      </c>
      <c r="S640" s="133">
        <v>28340</v>
      </c>
      <c r="U640" s="127">
        <v>1072.1020000000001</v>
      </c>
      <c r="V640" s="131">
        <v>3.058E-3</v>
      </c>
      <c r="W640" s="131">
        <v>4.72681240948697E-4</v>
      </c>
      <c r="X640" s="131">
        <v>8.33068269344217E-5</v>
      </c>
    </row>
    <row r="641" spans="1:24">
      <c r="A641" s="121">
        <v>1035</v>
      </c>
      <c r="B641">
        <v>9940</v>
      </c>
      <c r="C641" t="s">
        <v>4155</v>
      </c>
      <c r="D641" t="s">
        <v>4156</v>
      </c>
      <c r="E641" t="s">
        <v>35</v>
      </c>
      <c r="F641" t="s">
        <v>4157</v>
      </c>
      <c r="G641" t="s">
        <v>4158</v>
      </c>
      <c r="H641" t="s">
        <v>38</v>
      </c>
      <c r="I641" t="s">
        <v>1963</v>
      </c>
      <c r="J641" t="s">
        <v>39</v>
      </c>
      <c r="K641" t="s">
        <v>39</v>
      </c>
      <c r="L641" t="s">
        <v>40</v>
      </c>
      <c r="M641" t="s">
        <v>41</v>
      </c>
      <c r="N641" t="s">
        <v>1551</v>
      </c>
      <c r="O641" t="s">
        <v>45</v>
      </c>
      <c r="P641" t="s">
        <v>46</v>
      </c>
      <c r="Q641" s="127">
        <v>31398</v>
      </c>
      <c r="R641" s="129">
        <v>1</v>
      </c>
      <c r="S641" s="133">
        <v>1656</v>
      </c>
      <c r="U641" s="127">
        <v>519.95100000000002</v>
      </c>
      <c r="V641" s="131">
        <v>1.5679999999999999E-3</v>
      </c>
      <c r="W641" s="131">
        <v>2.2924216291205001E-4</v>
      </c>
      <c r="X641" s="131">
        <v>4.04023590051026E-5</v>
      </c>
    </row>
    <row r="642" spans="1:24">
      <c r="A642" s="121">
        <v>1035</v>
      </c>
      <c r="B642">
        <v>9940</v>
      </c>
      <c r="C642" t="s">
        <v>524</v>
      </c>
      <c r="D642" t="s">
        <v>525</v>
      </c>
      <c r="E642" t="s">
        <v>189</v>
      </c>
      <c r="F642" t="s">
        <v>4159</v>
      </c>
      <c r="G642" t="s">
        <v>4160</v>
      </c>
      <c r="H642" t="s">
        <v>38</v>
      </c>
      <c r="I642" t="s">
        <v>1963</v>
      </c>
      <c r="J642" t="s">
        <v>39</v>
      </c>
      <c r="K642" t="s">
        <v>1372</v>
      </c>
      <c r="L642" t="s">
        <v>40</v>
      </c>
      <c r="M642" t="s">
        <v>41</v>
      </c>
      <c r="N642" t="s">
        <v>80</v>
      </c>
      <c r="O642" t="s">
        <v>45</v>
      </c>
      <c r="P642" t="s">
        <v>46</v>
      </c>
      <c r="Q642" s="127">
        <v>125140</v>
      </c>
      <c r="R642" s="129">
        <v>1</v>
      </c>
      <c r="S642" s="133">
        <v>3665</v>
      </c>
      <c r="U642" s="127">
        <v>4586.3810000000003</v>
      </c>
      <c r="V642" s="131">
        <v>6.7900000000000002E-4</v>
      </c>
      <c r="W642" s="131">
        <v>2.02209851126462E-3</v>
      </c>
      <c r="X642" s="131">
        <v>3.5638099448198098E-4</v>
      </c>
    </row>
    <row r="643" spans="1:24">
      <c r="A643" s="121">
        <v>1035</v>
      </c>
      <c r="B643">
        <v>9940</v>
      </c>
      <c r="C643" t="s">
        <v>2849</v>
      </c>
      <c r="D643" t="s">
        <v>2850</v>
      </c>
      <c r="E643" t="s">
        <v>35</v>
      </c>
      <c r="F643" t="s">
        <v>4162</v>
      </c>
      <c r="G643" t="s">
        <v>4163</v>
      </c>
      <c r="H643" t="s">
        <v>38</v>
      </c>
      <c r="I643" t="s">
        <v>1963</v>
      </c>
      <c r="J643" t="s">
        <v>39</v>
      </c>
      <c r="K643" t="s">
        <v>39</v>
      </c>
      <c r="L643" t="s">
        <v>40</v>
      </c>
      <c r="M643" t="s">
        <v>41</v>
      </c>
      <c r="N643" t="s">
        <v>1563</v>
      </c>
      <c r="O643" t="s">
        <v>45</v>
      </c>
      <c r="P643" t="s">
        <v>46</v>
      </c>
      <c r="Q643" s="127">
        <v>199934</v>
      </c>
      <c r="R643" s="129">
        <v>1</v>
      </c>
      <c r="S643" s="133">
        <v>1391</v>
      </c>
      <c r="U643" s="127">
        <v>2781.0819999999999</v>
      </c>
      <c r="V643" s="131">
        <v>6.1399999999999996E-4</v>
      </c>
      <c r="W643" s="131">
        <v>1.2261566691862101E-3</v>
      </c>
      <c r="X643" s="131">
        <v>2.1610170361186301E-4</v>
      </c>
    </row>
    <row r="644" spans="1:24">
      <c r="A644" s="121">
        <v>1035</v>
      </c>
      <c r="B644">
        <v>9940</v>
      </c>
      <c r="C644" t="s">
        <v>2853</v>
      </c>
      <c r="D644" t="s">
        <v>2854</v>
      </c>
      <c r="E644" t="s">
        <v>35</v>
      </c>
      <c r="F644" t="s">
        <v>4168</v>
      </c>
      <c r="G644" t="s">
        <v>4169</v>
      </c>
      <c r="H644" t="s">
        <v>38</v>
      </c>
      <c r="I644" t="s">
        <v>1963</v>
      </c>
      <c r="J644" t="s">
        <v>39</v>
      </c>
      <c r="K644" t="s">
        <v>39</v>
      </c>
      <c r="L644" t="s">
        <v>40</v>
      </c>
      <c r="M644" t="s">
        <v>41</v>
      </c>
      <c r="N644" t="s">
        <v>72</v>
      </c>
      <c r="O644" t="s">
        <v>45</v>
      </c>
      <c r="P644" t="s">
        <v>46</v>
      </c>
      <c r="Q644" s="127">
        <v>2186</v>
      </c>
      <c r="R644" s="129">
        <v>1</v>
      </c>
      <c r="S644" s="133">
        <v>5891</v>
      </c>
      <c r="U644" s="127">
        <v>128.77699999999999</v>
      </c>
      <c r="V644" s="131">
        <v>1.1E-5</v>
      </c>
      <c r="W644" s="131">
        <v>5.6776858645354003E-5</v>
      </c>
      <c r="X644" s="131">
        <v>1.0006531944351E-5</v>
      </c>
    </row>
    <row r="645" spans="1:24">
      <c r="A645" s="121">
        <v>1035</v>
      </c>
      <c r="B645">
        <v>9940</v>
      </c>
      <c r="C645" t="s">
        <v>4170</v>
      </c>
      <c r="D645" t="s">
        <v>4171</v>
      </c>
      <c r="E645" t="s">
        <v>35</v>
      </c>
      <c r="F645" t="s">
        <v>4172</v>
      </c>
      <c r="G645" t="s">
        <v>4173</v>
      </c>
      <c r="H645" t="s">
        <v>38</v>
      </c>
      <c r="I645" t="s">
        <v>1963</v>
      </c>
      <c r="J645" t="s">
        <v>39</v>
      </c>
      <c r="K645" t="s">
        <v>39</v>
      </c>
      <c r="L645" t="s">
        <v>40</v>
      </c>
      <c r="M645" t="s">
        <v>41</v>
      </c>
      <c r="N645" t="s">
        <v>43</v>
      </c>
      <c r="O645" t="s">
        <v>45</v>
      </c>
      <c r="P645" t="s">
        <v>46</v>
      </c>
      <c r="Q645" s="127">
        <v>70594</v>
      </c>
      <c r="R645" s="129">
        <v>1</v>
      </c>
      <c r="S645" s="133">
        <v>2285</v>
      </c>
      <c r="U645" s="127">
        <v>1613.0730000000001</v>
      </c>
      <c r="V645" s="131">
        <v>3.9459999999999999E-3</v>
      </c>
      <c r="W645" s="131">
        <v>7.1119087351253802E-4</v>
      </c>
      <c r="X645" s="131">
        <v>1.2534251390670199E-4</v>
      </c>
    </row>
    <row r="646" spans="1:24">
      <c r="A646" s="121">
        <v>1035</v>
      </c>
      <c r="B646">
        <v>9940</v>
      </c>
      <c r="C646" t="s">
        <v>4364</v>
      </c>
      <c r="D646" t="s">
        <v>4365</v>
      </c>
      <c r="E646" t="s">
        <v>35</v>
      </c>
      <c r="F646" t="s">
        <v>4366</v>
      </c>
      <c r="G646" t="s">
        <v>4367</v>
      </c>
      <c r="H646" t="s">
        <v>38</v>
      </c>
      <c r="I646" t="s">
        <v>1963</v>
      </c>
      <c r="J646" t="s">
        <v>39</v>
      </c>
      <c r="K646" t="s">
        <v>39</v>
      </c>
      <c r="L646" t="s">
        <v>40</v>
      </c>
      <c r="M646" t="s">
        <v>41</v>
      </c>
      <c r="N646" t="s">
        <v>1543</v>
      </c>
      <c r="O646" t="s">
        <v>45</v>
      </c>
      <c r="P646" t="s">
        <v>46</v>
      </c>
      <c r="Q646" s="127">
        <v>1201</v>
      </c>
      <c r="R646" s="129">
        <v>1</v>
      </c>
      <c r="S646" s="133">
        <v>54330</v>
      </c>
      <c r="U646" s="127">
        <v>652.50300000000004</v>
      </c>
      <c r="V646" s="131">
        <v>4.06E-4</v>
      </c>
      <c r="W646" s="131">
        <v>2.87683459251478E-4</v>
      </c>
      <c r="X646" s="131">
        <v>5.0702236677845701E-5</v>
      </c>
    </row>
    <row r="647" spans="1:24">
      <c r="A647" s="121">
        <v>1035</v>
      </c>
      <c r="B647">
        <v>9940</v>
      </c>
      <c r="C647" t="s">
        <v>4174</v>
      </c>
      <c r="D647" t="s">
        <v>4175</v>
      </c>
      <c r="E647" t="s">
        <v>35</v>
      </c>
      <c r="F647" t="s">
        <v>4176</v>
      </c>
      <c r="G647" t="s">
        <v>4177</v>
      </c>
      <c r="H647" t="s">
        <v>38</v>
      </c>
      <c r="I647" t="s">
        <v>1963</v>
      </c>
      <c r="J647" t="s">
        <v>39</v>
      </c>
      <c r="K647" t="s">
        <v>39</v>
      </c>
      <c r="L647" t="s">
        <v>40</v>
      </c>
      <c r="M647" t="s">
        <v>41</v>
      </c>
      <c r="N647" t="s">
        <v>539</v>
      </c>
      <c r="O647" t="s">
        <v>45</v>
      </c>
      <c r="P647" t="s">
        <v>46</v>
      </c>
      <c r="Q647" s="127">
        <v>139541</v>
      </c>
      <c r="R647" s="129">
        <v>1</v>
      </c>
      <c r="S647" s="133">
        <v>845.3</v>
      </c>
      <c r="U647" s="127">
        <v>1179.54</v>
      </c>
      <c r="V647" s="131">
        <v>1.3060000000000001E-3</v>
      </c>
      <c r="W647" s="131">
        <v>5.2004973542107904E-4</v>
      </c>
      <c r="X647" s="131">
        <v>9.1655199218531702E-5</v>
      </c>
    </row>
    <row r="648" spans="1:24">
      <c r="A648" s="121">
        <v>1035</v>
      </c>
      <c r="B648">
        <v>9940</v>
      </c>
      <c r="C648" t="s">
        <v>2709</v>
      </c>
      <c r="D648" t="s">
        <v>2710</v>
      </c>
      <c r="E648" t="s">
        <v>35</v>
      </c>
      <c r="F648" t="s">
        <v>4178</v>
      </c>
      <c r="G648" t="s">
        <v>4179</v>
      </c>
      <c r="H648" t="s">
        <v>38</v>
      </c>
      <c r="I648" t="s">
        <v>1963</v>
      </c>
      <c r="J648" t="s">
        <v>39</v>
      </c>
      <c r="K648" t="s">
        <v>39</v>
      </c>
      <c r="L648" t="s">
        <v>40</v>
      </c>
      <c r="M648" t="s">
        <v>41</v>
      </c>
      <c r="N648" t="s">
        <v>72</v>
      </c>
      <c r="O648" t="s">
        <v>45</v>
      </c>
      <c r="P648" t="s">
        <v>46</v>
      </c>
      <c r="Q648" s="127">
        <v>126251</v>
      </c>
      <c r="R648" s="129">
        <v>1</v>
      </c>
      <c r="S648" s="133">
        <v>14990</v>
      </c>
      <c r="U648" s="127">
        <v>18925.025000000001</v>
      </c>
      <c r="V648" s="131">
        <v>3.3E-3</v>
      </c>
      <c r="W648" s="131">
        <v>8.3438913330436196E-3</v>
      </c>
      <c r="X648" s="131">
        <v>1.4705536226620199E-3</v>
      </c>
    </row>
    <row r="649" spans="1:24">
      <c r="A649" s="121">
        <v>1035</v>
      </c>
      <c r="B649">
        <v>9940</v>
      </c>
      <c r="C649" t="s">
        <v>4180</v>
      </c>
      <c r="D649" t="s">
        <v>4181</v>
      </c>
      <c r="E649" t="s">
        <v>35</v>
      </c>
      <c r="F649" t="s">
        <v>4182</v>
      </c>
      <c r="G649" t="s">
        <v>4183</v>
      </c>
      <c r="H649" t="s">
        <v>38</v>
      </c>
      <c r="I649" t="s">
        <v>1963</v>
      </c>
      <c r="J649" t="s">
        <v>39</v>
      </c>
      <c r="K649" t="s">
        <v>39</v>
      </c>
      <c r="L649" t="s">
        <v>40</v>
      </c>
      <c r="M649" t="s">
        <v>41</v>
      </c>
      <c r="N649" t="s">
        <v>65</v>
      </c>
      <c r="O649" t="s">
        <v>45</v>
      </c>
      <c r="P649" t="s">
        <v>46</v>
      </c>
      <c r="Q649" s="127">
        <v>145409</v>
      </c>
      <c r="R649" s="129">
        <v>1</v>
      </c>
      <c r="S649" s="133">
        <v>4913</v>
      </c>
      <c r="U649" s="127">
        <v>7143.9440000000004</v>
      </c>
      <c r="V649" s="131">
        <v>4.8970000000000003E-3</v>
      </c>
      <c r="W649" s="131">
        <v>3.14970755170898E-3</v>
      </c>
      <c r="X649" s="131">
        <v>5.5511435439584101E-4</v>
      </c>
    </row>
    <row r="650" spans="1:24">
      <c r="A650" s="121">
        <v>1035</v>
      </c>
      <c r="B650">
        <v>9940</v>
      </c>
      <c r="C650" t="s">
        <v>4187</v>
      </c>
      <c r="D650" t="s">
        <v>4188</v>
      </c>
      <c r="E650" t="s">
        <v>35</v>
      </c>
      <c r="F650" t="s">
        <v>4189</v>
      </c>
      <c r="G650" t="s">
        <v>4190</v>
      </c>
      <c r="H650" t="s">
        <v>38</v>
      </c>
      <c r="I650" t="s">
        <v>1963</v>
      </c>
      <c r="J650" t="s">
        <v>39</v>
      </c>
      <c r="K650" t="s">
        <v>39</v>
      </c>
      <c r="L650" t="s">
        <v>40</v>
      </c>
      <c r="M650" t="s">
        <v>41</v>
      </c>
      <c r="N650" t="s">
        <v>65</v>
      </c>
      <c r="O650" t="s">
        <v>45</v>
      </c>
      <c r="P650" t="s">
        <v>46</v>
      </c>
      <c r="Q650" s="127">
        <v>7668</v>
      </c>
      <c r="R650" s="129">
        <v>1</v>
      </c>
      <c r="S650" s="133">
        <v>1350</v>
      </c>
      <c r="U650" s="127">
        <v>103.518</v>
      </c>
      <c r="V650" s="131">
        <v>5.2700000000000002E-4</v>
      </c>
      <c r="W650" s="131">
        <v>4.5640253980009797E-5</v>
      </c>
      <c r="X650" s="131">
        <v>8.0437817500957207E-6</v>
      </c>
    </row>
    <row r="651" spans="1:24">
      <c r="A651" s="121">
        <v>1035</v>
      </c>
      <c r="B651">
        <v>9940</v>
      </c>
      <c r="C651" t="s">
        <v>87</v>
      </c>
      <c r="D651" t="s">
        <v>88</v>
      </c>
      <c r="E651" t="s">
        <v>35</v>
      </c>
      <c r="F651" t="s">
        <v>4195</v>
      </c>
      <c r="G651" t="s">
        <v>91</v>
      </c>
      <c r="H651" t="s">
        <v>38</v>
      </c>
      <c r="I651" t="s">
        <v>1963</v>
      </c>
      <c r="J651" t="s">
        <v>39</v>
      </c>
      <c r="K651" t="s">
        <v>39</v>
      </c>
      <c r="L651" t="s">
        <v>40</v>
      </c>
      <c r="M651" t="s">
        <v>41</v>
      </c>
      <c r="N651" t="s">
        <v>52</v>
      </c>
      <c r="O651" t="s">
        <v>45</v>
      </c>
      <c r="P651" t="s">
        <v>46</v>
      </c>
      <c r="Q651" s="127">
        <v>474742</v>
      </c>
      <c r="R651" s="129">
        <v>1</v>
      </c>
      <c r="S651" s="133">
        <v>638.79999999999995</v>
      </c>
      <c r="U651" s="127">
        <v>3032.652</v>
      </c>
      <c r="V651" s="131">
        <v>7.5919999999999998E-3</v>
      </c>
      <c r="W651" s="131">
        <v>1.33707184032147E-3</v>
      </c>
      <c r="X651" s="131">
        <v>2.35649741836569E-4</v>
      </c>
    </row>
    <row r="652" spans="1:24">
      <c r="A652" s="121">
        <v>1035</v>
      </c>
      <c r="B652">
        <v>9940</v>
      </c>
      <c r="C652" t="s">
        <v>2900</v>
      </c>
      <c r="D652" t="s">
        <v>2901</v>
      </c>
      <c r="E652" t="s">
        <v>35</v>
      </c>
      <c r="F652" t="s">
        <v>4196</v>
      </c>
      <c r="G652" t="s">
        <v>4197</v>
      </c>
      <c r="H652" t="s">
        <v>38</v>
      </c>
      <c r="I652" t="s">
        <v>1963</v>
      </c>
      <c r="J652" t="s">
        <v>39</v>
      </c>
      <c r="K652" t="s">
        <v>39</v>
      </c>
      <c r="L652" t="s">
        <v>40</v>
      </c>
      <c r="M652" t="s">
        <v>41</v>
      </c>
      <c r="N652" t="s">
        <v>347</v>
      </c>
      <c r="O652" t="s">
        <v>45</v>
      </c>
      <c r="P652" t="s">
        <v>46</v>
      </c>
      <c r="Q652" s="127">
        <v>249377</v>
      </c>
      <c r="R652" s="129">
        <v>1</v>
      </c>
      <c r="S652" s="133">
        <v>1800</v>
      </c>
      <c r="U652" s="127">
        <v>4488.7860000000001</v>
      </c>
      <c r="V652" s="131">
        <v>1.2199999999999999E-3</v>
      </c>
      <c r="W652" s="131">
        <v>1.9790696603674001E-3</v>
      </c>
      <c r="X652" s="131">
        <v>3.4879745461547903E-4</v>
      </c>
    </row>
    <row r="653" spans="1:24">
      <c r="A653" s="121">
        <v>1035</v>
      </c>
      <c r="B653">
        <v>9940</v>
      </c>
      <c r="C653" t="s">
        <v>4198</v>
      </c>
      <c r="D653" t="s">
        <v>4199</v>
      </c>
      <c r="E653" t="s">
        <v>35</v>
      </c>
      <c r="F653" t="s">
        <v>4200</v>
      </c>
      <c r="G653" t="s">
        <v>4201</v>
      </c>
      <c r="H653" t="s">
        <v>38</v>
      </c>
      <c r="I653" t="s">
        <v>1963</v>
      </c>
      <c r="J653" t="s">
        <v>39</v>
      </c>
      <c r="K653" t="s">
        <v>39</v>
      </c>
      <c r="L653" t="s">
        <v>40</v>
      </c>
      <c r="M653" t="s">
        <v>41</v>
      </c>
      <c r="N653" t="s">
        <v>1562</v>
      </c>
      <c r="O653" t="s">
        <v>45</v>
      </c>
      <c r="P653" t="s">
        <v>46</v>
      </c>
      <c r="Q653" s="127">
        <v>37743</v>
      </c>
      <c r="R653" s="129">
        <v>1</v>
      </c>
      <c r="S653" s="133">
        <v>2814</v>
      </c>
      <c r="U653" s="127">
        <v>1062.088</v>
      </c>
      <c r="V653" s="131">
        <v>1.6739999999999999E-3</v>
      </c>
      <c r="W653" s="131">
        <v>4.6826606949444297E-4</v>
      </c>
      <c r="X653" s="131">
        <v>8.25286832461146E-5</v>
      </c>
    </row>
    <row r="654" spans="1:24">
      <c r="A654" s="121">
        <v>1035</v>
      </c>
      <c r="B654">
        <v>9940</v>
      </c>
      <c r="C654" t="s">
        <v>4206</v>
      </c>
      <c r="D654" t="s">
        <v>4207</v>
      </c>
      <c r="E654" t="s">
        <v>35</v>
      </c>
      <c r="F654" t="s">
        <v>4208</v>
      </c>
      <c r="G654" t="s">
        <v>4209</v>
      </c>
      <c r="H654" t="s">
        <v>38</v>
      </c>
      <c r="I654" t="s">
        <v>1963</v>
      </c>
      <c r="J654" t="s">
        <v>39</v>
      </c>
      <c r="K654" t="s">
        <v>39</v>
      </c>
      <c r="L654" t="s">
        <v>40</v>
      </c>
      <c r="M654" t="s">
        <v>41</v>
      </c>
      <c r="N654" t="s">
        <v>299</v>
      </c>
      <c r="O654" t="s">
        <v>45</v>
      </c>
      <c r="P654" t="s">
        <v>46</v>
      </c>
      <c r="Q654" s="127">
        <v>4405.75</v>
      </c>
      <c r="R654" s="129">
        <v>1</v>
      </c>
      <c r="S654" s="133">
        <v>1094</v>
      </c>
      <c r="U654" s="127">
        <v>48.198999999999998</v>
      </c>
      <c r="V654" s="131">
        <v>6.78E-4</v>
      </c>
      <c r="W654" s="131">
        <v>2.1250509725442601E-5</v>
      </c>
      <c r="X654" s="131">
        <v>3.7452565970516901E-6</v>
      </c>
    </row>
    <row r="655" spans="1:24">
      <c r="A655" s="121">
        <v>1035</v>
      </c>
      <c r="B655">
        <v>9940</v>
      </c>
      <c r="C655" t="s">
        <v>2895</v>
      </c>
      <c r="D655" t="s">
        <v>2896</v>
      </c>
      <c r="E655" t="s">
        <v>35</v>
      </c>
      <c r="F655" t="s">
        <v>4210</v>
      </c>
      <c r="G655" t="s">
        <v>4211</v>
      </c>
      <c r="H655" t="s">
        <v>38</v>
      </c>
      <c r="I655" t="s">
        <v>1963</v>
      </c>
      <c r="J655" t="s">
        <v>39</v>
      </c>
      <c r="K655" t="s">
        <v>39</v>
      </c>
      <c r="L655" t="s">
        <v>40</v>
      </c>
      <c r="M655" t="s">
        <v>41</v>
      </c>
      <c r="N655" t="s">
        <v>72</v>
      </c>
      <c r="O655" t="s">
        <v>45</v>
      </c>
      <c r="P655" t="s">
        <v>46</v>
      </c>
      <c r="Q655" s="127">
        <v>169051</v>
      </c>
      <c r="R655" s="129">
        <v>1</v>
      </c>
      <c r="S655" s="133">
        <v>6300</v>
      </c>
      <c r="U655" s="127">
        <v>10650.213</v>
      </c>
      <c r="V655" s="131">
        <v>2.519E-3</v>
      </c>
      <c r="W655" s="131">
        <v>4.6955932906470599E-3</v>
      </c>
      <c r="X655" s="131">
        <v>8.2756611375830395E-4</v>
      </c>
    </row>
    <row r="656" spans="1:24">
      <c r="A656" s="121">
        <v>1035</v>
      </c>
      <c r="B656">
        <v>9940</v>
      </c>
      <c r="C656" t="s">
        <v>4212</v>
      </c>
      <c r="D656" t="s">
        <v>4213</v>
      </c>
      <c r="E656" t="s">
        <v>35</v>
      </c>
      <c r="F656" t="s">
        <v>4214</v>
      </c>
      <c r="G656" t="s">
        <v>4215</v>
      </c>
      <c r="H656" t="s">
        <v>38</v>
      </c>
      <c r="I656" t="s">
        <v>1963</v>
      </c>
      <c r="J656" t="s">
        <v>39</v>
      </c>
      <c r="K656" t="s">
        <v>39</v>
      </c>
      <c r="L656" t="s">
        <v>40</v>
      </c>
      <c r="M656" t="s">
        <v>41</v>
      </c>
      <c r="N656" t="s">
        <v>143</v>
      </c>
      <c r="O656" t="s">
        <v>45</v>
      </c>
      <c r="P656" t="s">
        <v>46</v>
      </c>
      <c r="Q656" s="127">
        <v>37499</v>
      </c>
      <c r="R656" s="129">
        <v>1</v>
      </c>
      <c r="S656" s="133">
        <v>11230</v>
      </c>
      <c r="U656" s="127">
        <v>4211.1379999999999</v>
      </c>
      <c r="V656" s="131">
        <v>1.0349999999999999E-3</v>
      </c>
      <c r="W656" s="131">
        <v>1.8566567570161201E-3</v>
      </c>
      <c r="X656" s="131">
        <v>3.2722301994242599E-4</v>
      </c>
    </row>
    <row r="657" spans="1:24">
      <c r="A657" s="121">
        <v>1035</v>
      </c>
      <c r="B657">
        <v>9940</v>
      </c>
      <c r="C657" t="s">
        <v>808</v>
      </c>
      <c r="D657" t="s">
        <v>809</v>
      </c>
      <c r="E657" t="s">
        <v>35</v>
      </c>
      <c r="F657" t="s">
        <v>4216</v>
      </c>
      <c r="G657" t="s">
        <v>812</v>
      </c>
      <c r="H657" t="s">
        <v>38</v>
      </c>
      <c r="I657" t="s">
        <v>1963</v>
      </c>
      <c r="J657" t="s">
        <v>39</v>
      </c>
      <c r="K657" t="s">
        <v>39</v>
      </c>
      <c r="L657" t="s">
        <v>40</v>
      </c>
      <c r="M657" t="s">
        <v>41</v>
      </c>
      <c r="N657" t="s">
        <v>72</v>
      </c>
      <c r="O657" t="s">
        <v>45</v>
      </c>
      <c r="P657" t="s">
        <v>46</v>
      </c>
      <c r="Q657" s="127">
        <v>191396</v>
      </c>
      <c r="R657" s="129">
        <v>1</v>
      </c>
      <c r="S657" s="133">
        <v>1730</v>
      </c>
      <c r="U657" s="127">
        <v>3311.1509999999998</v>
      </c>
      <c r="V657" s="131">
        <v>2.4290000000000002E-3</v>
      </c>
      <c r="W657" s="131">
        <v>1.4598597681380299E-3</v>
      </c>
      <c r="X657" s="131">
        <v>2.5729027199960201E-4</v>
      </c>
    </row>
    <row r="658" spans="1:24">
      <c r="A658" s="121">
        <v>1035</v>
      </c>
      <c r="B658">
        <v>9940</v>
      </c>
      <c r="C658" t="s">
        <v>2499</v>
      </c>
      <c r="D658" t="s">
        <v>2500</v>
      </c>
      <c r="E658" t="s">
        <v>35</v>
      </c>
      <c r="F658" t="s">
        <v>4217</v>
      </c>
      <c r="G658" t="s">
        <v>4218</v>
      </c>
      <c r="H658" t="s">
        <v>38</v>
      </c>
      <c r="I658" t="s">
        <v>1963</v>
      </c>
      <c r="J658" t="s">
        <v>39</v>
      </c>
      <c r="K658" t="s">
        <v>39</v>
      </c>
      <c r="L658" t="s">
        <v>40</v>
      </c>
      <c r="M658" t="s">
        <v>41</v>
      </c>
      <c r="N658" t="s">
        <v>347</v>
      </c>
      <c r="O658" t="s">
        <v>45</v>
      </c>
      <c r="P658" t="s">
        <v>46</v>
      </c>
      <c r="Q658" s="127">
        <v>1546063</v>
      </c>
      <c r="R658" s="129">
        <v>1</v>
      </c>
      <c r="S658" s="133">
        <v>82.8</v>
      </c>
      <c r="U658" s="127">
        <v>1280.1400000000001</v>
      </c>
      <c r="V658" s="131">
        <v>5.0299999999999997E-3</v>
      </c>
      <c r="W658" s="131">
        <v>5.6440350678115295E-4</v>
      </c>
      <c r="X658" s="131">
        <v>9.9472247229928504E-5</v>
      </c>
    </row>
    <row r="659" spans="1:24">
      <c r="A659" s="121">
        <v>1035</v>
      </c>
      <c r="B659">
        <v>9940</v>
      </c>
      <c r="C659" t="s">
        <v>4219</v>
      </c>
      <c r="D659" t="s">
        <v>4220</v>
      </c>
      <c r="E659" t="s">
        <v>35</v>
      </c>
      <c r="F659" t="s">
        <v>4221</v>
      </c>
      <c r="G659" t="s">
        <v>4222</v>
      </c>
      <c r="H659" t="s">
        <v>38</v>
      </c>
      <c r="I659" t="s">
        <v>1963</v>
      </c>
      <c r="J659" t="s">
        <v>39</v>
      </c>
      <c r="K659" t="s">
        <v>39</v>
      </c>
      <c r="L659" t="s">
        <v>40</v>
      </c>
      <c r="M659" t="s">
        <v>41</v>
      </c>
      <c r="N659" t="s">
        <v>52</v>
      </c>
      <c r="O659" t="s">
        <v>45</v>
      </c>
      <c r="P659" t="s">
        <v>46</v>
      </c>
      <c r="Q659" s="127">
        <v>88366</v>
      </c>
      <c r="R659" s="129">
        <v>1</v>
      </c>
      <c r="S659" s="133">
        <v>1345</v>
      </c>
      <c r="U659" s="127">
        <v>1188.5229999999999</v>
      </c>
      <c r="V659" s="131">
        <v>1.2639999999999999E-3</v>
      </c>
      <c r="W659" s="131">
        <v>5.2401010345067499E-4</v>
      </c>
      <c r="X659" s="131">
        <v>9.2353186922414303E-5</v>
      </c>
    </row>
    <row r="660" spans="1:24">
      <c r="A660" s="121">
        <v>1035</v>
      </c>
      <c r="B660">
        <v>9940</v>
      </c>
      <c r="C660" t="s">
        <v>4223</v>
      </c>
      <c r="D660" t="s">
        <v>4224</v>
      </c>
      <c r="E660" t="s">
        <v>35</v>
      </c>
      <c r="F660" t="s">
        <v>4225</v>
      </c>
      <c r="G660" t="s">
        <v>4226</v>
      </c>
      <c r="H660" t="s">
        <v>38</v>
      </c>
      <c r="I660" t="s">
        <v>1963</v>
      </c>
      <c r="J660" t="s">
        <v>39</v>
      </c>
      <c r="K660" t="s">
        <v>39</v>
      </c>
      <c r="L660" t="s">
        <v>40</v>
      </c>
      <c r="M660" t="s">
        <v>41</v>
      </c>
      <c r="N660" t="s">
        <v>1563</v>
      </c>
      <c r="O660" t="s">
        <v>45</v>
      </c>
      <c r="P660" t="s">
        <v>46</v>
      </c>
      <c r="Q660" s="127">
        <v>336890</v>
      </c>
      <c r="R660" s="129">
        <v>1</v>
      </c>
      <c r="S660" s="133">
        <v>669.7</v>
      </c>
      <c r="T660" s="127">
        <v>28.847000000000001</v>
      </c>
      <c r="U660" s="127">
        <v>2285</v>
      </c>
      <c r="V660" s="131">
        <v>1.6969999999999999E-3</v>
      </c>
      <c r="W660" s="131">
        <v>1.00743797571662E-3</v>
      </c>
      <c r="X660" s="131">
        <v>1.77554033923038E-4</v>
      </c>
    </row>
    <row r="661" spans="1:24">
      <c r="A661" s="121">
        <v>1035</v>
      </c>
      <c r="B661">
        <v>9940</v>
      </c>
      <c r="C661" t="s">
        <v>4227</v>
      </c>
      <c r="D661" t="s">
        <v>4228</v>
      </c>
      <c r="E661" t="s">
        <v>35</v>
      </c>
      <c r="F661" t="s">
        <v>4229</v>
      </c>
      <c r="G661" t="s">
        <v>4230</v>
      </c>
      <c r="H661" t="s">
        <v>38</v>
      </c>
      <c r="I661" t="s">
        <v>1963</v>
      </c>
      <c r="J661" t="s">
        <v>39</v>
      </c>
      <c r="K661" t="s">
        <v>39</v>
      </c>
      <c r="L661" t="s">
        <v>40</v>
      </c>
      <c r="M661" t="s">
        <v>41</v>
      </c>
      <c r="N661" t="s">
        <v>1561</v>
      </c>
      <c r="O661" t="s">
        <v>45</v>
      </c>
      <c r="P661" t="s">
        <v>46</v>
      </c>
      <c r="Q661" s="127">
        <v>32049</v>
      </c>
      <c r="R661" s="129">
        <v>1</v>
      </c>
      <c r="S661" s="133">
        <v>2461</v>
      </c>
      <c r="T661" s="127">
        <v>6.4420000000000002</v>
      </c>
      <c r="U661" s="127">
        <v>795.16800000000001</v>
      </c>
      <c r="V661" s="131">
        <v>6.2500000000000001E-4</v>
      </c>
      <c r="W661" s="131">
        <v>3.5058306391458902E-4</v>
      </c>
      <c r="X661" s="131">
        <v>6.1787860616287595E-5</v>
      </c>
    </row>
    <row r="662" spans="1:24">
      <c r="A662" s="121">
        <v>1035</v>
      </c>
      <c r="B662">
        <v>9940</v>
      </c>
      <c r="C662" t="s">
        <v>815</v>
      </c>
      <c r="D662" t="s">
        <v>816</v>
      </c>
      <c r="E662" t="s">
        <v>35</v>
      </c>
      <c r="F662" t="s">
        <v>815</v>
      </c>
      <c r="G662" t="s">
        <v>819</v>
      </c>
      <c r="H662" t="s">
        <v>38</v>
      </c>
      <c r="I662" t="s">
        <v>1963</v>
      </c>
      <c r="J662" t="s">
        <v>39</v>
      </c>
      <c r="K662" t="s">
        <v>39</v>
      </c>
      <c r="L662" t="s">
        <v>40</v>
      </c>
      <c r="M662" t="s">
        <v>41</v>
      </c>
      <c r="N662" t="s">
        <v>143</v>
      </c>
      <c r="O662" t="s">
        <v>45</v>
      </c>
      <c r="P662" t="s">
        <v>46</v>
      </c>
      <c r="Q662" s="127">
        <v>9976</v>
      </c>
      <c r="R662" s="129">
        <v>1</v>
      </c>
      <c r="S662" s="133">
        <v>3320</v>
      </c>
      <c r="U662" s="127">
        <v>331.20299999999997</v>
      </c>
      <c r="V662" s="131">
        <v>1.7200000000000001E-4</v>
      </c>
      <c r="W662" s="131">
        <v>1.4602482821337299E-4</v>
      </c>
      <c r="X662" s="131">
        <v>2.5735874492680499E-5</v>
      </c>
    </row>
    <row r="663" spans="1:24">
      <c r="A663" s="121">
        <v>1035</v>
      </c>
      <c r="B663">
        <v>9940</v>
      </c>
      <c r="C663" t="s">
        <v>2998</v>
      </c>
      <c r="D663" t="s">
        <v>2999</v>
      </c>
      <c r="E663" t="s">
        <v>35</v>
      </c>
      <c r="F663" t="s">
        <v>4232</v>
      </c>
      <c r="G663" t="s">
        <v>4233</v>
      </c>
      <c r="H663" t="s">
        <v>38</v>
      </c>
      <c r="I663" t="s">
        <v>1963</v>
      </c>
      <c r="J663" t="s">
        <v>39</v>
      </c>
      <c r="K663" t="s">
        <v>39</v>
      </c>
      <c r="L663" t="s">
        <v>40</v>
      </c>
      <c r="M663" t="s">
        <v>41</v>
      </c>
      <c r="N663" t="s">
        <v>52</v>
      </c>
      <c r="O663" t="s">
        <v>45</v>
      </c>
      <c r="P663" t="s">
        <v>46</v>
      </c>
      <c r="Q663" s="127">
        <v>53213.98</v>
      </c>
      <c r="R663" s="129">
        <v>1</v>
      </c>
      <c r="S663" s="133">
        <v>2310</v>
      </c>
      <c r="U663" s="127">
        <v>1229.2429999999999</v>
      </c>
      <c r="V663" s="131">
        <v>2.359E-3</v>
      </c>
      <c r="W663" s="131">
        <v>5.4196332901962395E-4</v>
      </c>
      <c r="X663" s="131">
        <v>9.5517319800599306E-5</v>
      </c>
    </row>
    <row r="664" spans="1:24">
      <c r="A664" s="121">
        <v>1035</v>
      </c>
      <c r="B664">
        <v>9940</v>
      </c>
      <c r="C664" t="s">
        <v>2956</v>
      </c>
      <c r="D664" t="s">
        <v>2957</v>
      </c>
      <c r="E664" t="s">
        <v>35</v>
      </c>
      <c r="F664" t="s">
        <v>2956</v>
      </c>
      <c r="G664" t="s">
        <v>4234</v>
      </c>
      <c r="H664" t="s">
        <v>38</v>
      </c>
      <c r="I664" t="s">
        <v>1963</v>
      </c>
      <c r="J664" t="s">
        <v>39</v>
      </c>
      <c r="K664" t="s">
        <v>39</v>
      </c>
      <c r="L664" t="s">
        <v>40</v>
      </c>
      <c r="M664" t="s">
        <v>41</v>
      </c>
      <c r="N664" t="s">
        <v>52</v>
      </c>
      <c r="O664" t="s">
        <v>45</v>
      </c>
      <c r="P664" t="s">
        <v>46</v>
      </c>
      <c r="Q664" s="127">
        <v>338332</v>
      </c>
      <c r="R664" s="129">
        <v>1</v>
      </c>
      <c r="S664" s="133">
        <v>194.3</v>
      </c>
      <c r="U664" s="127">
        <v>657.37900000000002</v>
      </c>
      <c r="V664" s="131">
        <v>7.6740000000000003E-3</v>
      </c>
      <c r="W664" s="131">
        <v>2.89833149691688E-4</v>
      </c>
      <c r="X664" s="131">
        <v>5.1081104874742402E-5</v>
      </c>
    </row>
    <row r="665" spans="1:24">
      <c r="A665" s="121">
        <v>1035</v>
      </c>
      <c r="B665">
        <v>9940</v>
      </c>
      <c r="C665" t="s">
        <v>4235</v>
      </c>
      <c r="D665" t="s">
        <v>4236</v>
      </c>
      <c r="E665" t="s">
        <v>35</v>
      </c>
      <c r="F665" t="s">
        <v>4237</v>
      </c>
      <c r="G665" t="s">
        <v>4238</v>
      </c>
      <c r="H665" t="s">
        <v>38</v>
      </c>
      <c r="I665" t="s">
        <v>1963</v>
      </c>
      <c r="J665" t="s">
        <v>39</v>
      </c>
      <c r="K665" t="s">
        <v>39</v>
      </c>
      <c r="L665" t="s">
        <v>40</v>
      </c>
      <c r="M665" t="s">
        <v>41</v>
      </c>
      <c r="N665" t="s">
        <v>43</v>
      </c>
      <c r="O665" t="s">
        <v>45</v>
      </c>
      <c r="P665" t="s">
        <v>46</v>
      </c>
      <c r="Q665" s="127">
        <v>59756</v>
      </c>
      <c r="R665" s="129">
        <v>1</v>
      </c>
      <c r="S665" s="133">
        <v>8880</v>
      </c>
      <c r="U665" s="127">
        <v>5306.3329999999996</v>
      </c>
      <c r="V665" s="131">
        <v>4.7829999999999999E-3</v>
      </c>
      <c r="W665" s="131">
        <v>2.3395194719223402E-3</v>
      </c>
      <c r="X665" s="131">
        <v>4.1232426183440799E-4</v>
      </c>
    </row>
    <row r="666" spans="1:24">
      <c r="A666" s="121">
        <v>1035</v>
      </c>
      <c r="B666">
        <v>9940</v>
      </c>
      <c r="C666" t="s">
        <v>4239</v>
      </c>
      <c r="D666" t="s">
        <v>4240</v>
      </c>
      <c r="E666" t="s">
        <v>35</v>
      </c>
      <c r="F666" t="s">
        <v>4241</v>
      </c>
      <c r="G666" t="s">
        <v>4242</v>
      </c>
      <c r="H666" t="s">
        <v>38</v>
      </c>
      <c r="I666" t="s">
        <v>1963</v>
      </c>
      <c r="J666" t="s">
        <v>39</v>
      </c>
      <c r="K666" t="s">
        <v>39</v>
      </c>
      <c r="L666" t="s">
        <v>40</v>
      </c>
      <c r="M666" t="s">
        <v>41</v>
      </c>
      <c r="N666" t="s">
        <v>52</v>
      </c>
      <c r="O666" t="s">
        <v>45</v>
      </c>
      <c r="P666" t="s">
        <v>46</v>
      </c>
      <c r="Q666" s="127">
        <v>37395</v>
      </c>
      <c r="R666" s="129">
        <v>1</v>
      </c>
      <c r="S666" s="133">
        <v>30590</v>
      </c>
      <c r="U666" s="127">
        <v>11439.13</v>
      </c>
      <c r="V666" s="131">
        <v>5.842E-3</v>
      </c>
      <c r="W666" s="131">
        <v>5.0434206739936698E-3</v>
      </c>
      <c r="X666" s="131">
        <v>8.8886830457372899E-4</v>
      </c>
    </row>
    <row r="667" spans="1:24">
      <c r="A667" s="121">
        <v>1035</v>
      </c>
      <c r="B667">
        <v>9940</v>
      </c>
      <c r="C667" t="s">
        <v>3034</v>
      </c>
      <c r="D667" t="s">
        <v>3035</v>
      </c>
      <c r="E667" t="s">
        <v>35</v>
      </c>
      <c r="F667" t="s">
        <v>4243</v>
      </c>
      <c r="G667" t="s">
        <v>4244</v>
      </c>
      <c r="H667" t="s">
        <v>38</v>
      </c>
      <c r="I667" t="s">
        <v>1963</v>
      </c>
      <c r="J667" t="s">
        <v>39</v>
      </c>
      <c r="K667" t="s">
        <v>39</v>
      </c>
      <c r="L667" t="s">
        <v>40</v>
      </c>
      <c r="M667" t="s">
        <v>166</v>
      </c>
      <c r="N667" t="s">
        <v>143</v>
      </c>
      <c r="O667" t="s">
        <v>45</v>
      </c>
      <c r="P667" t="s">
        <v>46</v>
      </c>
      <c r="Q667" s="127">
        <v>26861</v>
      </c>
      <c r="R667" s="129">
        <v>1</v>
      </c>
      <c r="S667" s="133">
        <v>7641</v>
      </c>
      <c r="U667" s="127">
        <v>2052.4490000000001</v>
      </c>
      <c r="V667" s="131">
        <v>2.0669999999999998E-3</v>
      </c>
      <c r="W667" s="131">
        <v>9.0490826810235602E-4</v>
      </c>
      <c r="X667" s="131">
        <v>1.5948387613400601E-4</v>
      </c>
    </row>
    <row r="668" spans="1:24">
      <c r="A668" s="121">
        <v>1035</v>
      </c>
      <c r="B668">
        <v>9940</v>
      </c>
      <c r="C668" t="s">
        <v>4247</v>
      </c>
      <c r="D668" t="s">
        <v>4248</v>
      </c>
      <c r="E668" t="s">
        <v>35</v>
      </c>
      <c r="F668" t="s">
        <v>4249</v>
      </c>
      <c r="G668" t="s">
        <v>4250</v>
      </c>
      <c r="H668" t="s">
        <v>38</v>
      </c>
      <c r="I668" t="s">
        <v>1963</v>
      </c>
      <c r="J668" t="s">
        <v>39</v>
      </c>
      <c r="K668" t="s">
        <v>39</v>
      </c>
      <c r="L668" t="s">
        <v>40</v>
      </c>
      <c r="M668" t="s">
        <v>41</v>
      </c>
      <c r="N668" t="s">
        <v>1562</v>
      </c>
      <c r="O668" t="s">
        <v>45</v>
      </c>
      <c r="P668" t="s">
        <v>46</v>
      </c>
      <c r="Q668" s="127">
        <v>134569</v>
      </c>
      <c r="R668" s="129">
        <v>1</v>
      </c>
      <c r="S668" s="133">
        <v>1750</v>
      </c>
      <c r="U668" s="127">
        <v>2354.9569999999999</v>
      </c>
      <c r="V668" s="131">
        <v>9.6100000000000005E-4</v>
      </c>
      <c r="W668" s="131">
        <v>1.0382818293642501E-3</v>
      </c>
      <c r="X668" s="131">
        <v>1.8299005159248699E-4</v>
      </c>
    </row>
    <row r="669" spans="1:24">
      <c r="A669" s="121">
        <v>1035</v>
      </c>
      <c r="B669">
        <v>9940</v>
      </c>
      <c r="C669" t="s">
        <v>96</v>
      </c>
      <c r="D669" t="s">
        <v>97</v>
      </c>
      <c r="E669" t="s">
        <v>35</v>
      </c>
      <c r="F669" t="s">
        <v>4255</v>
      </c>
      <c r="G669" t="s">
        <v>100</v>
      </c>
      <c r="H669" t="s">
        <v>38</v>
      </c>
      <c r="I669" t="s">
        <v>1963</v>
      </c>
      <c r="J669" t="s">
        <v>39</v>
      </c>
      <c r="K669" t="s">
        <v>39</v>
      </c>
      <c r="L669" t="s">
        <v>40</v>
      </c>
      <c r="M669" t="s">
        <v>41</v>
      </c>
      <c r="N669" t="s">
        <v>52</v>
      </c>
      <c r="O669" t="s">
        <v>45</v>
      </c>
      <c r="P669" t="s">
        <v>46</v>
      </c>
      <c r="Q669" s="127">
        <v>79677</v>
      </c>
      <c r="R669" s="129">
        <v>1</v>
      </c>
      <c r="S669" s="133">
        <v>3690</v>
      </c>
      <c r="U669" s="127">
        <v>2940.0810000000001</v>
      </c>
      <c r="V669" s="131">
        <v>9.859999999999999E-4</v>
      </c>
      <c r="W669" s="131">
        <v>1.29625820875478E-3</v>
      </c>
      <c r="X669" s="131">
        <v>2.28456619184467E-4</v>
      </c>
    </row>
    <row r="670" spans="1:24">
      <c r="A670" s="121">
        <v>1035</v>
      </c>
      <c r="B670">
        <v>9940</v>
      </c>
      <c r="C670" t="s">
        <v>4256</v>
      </c>
      <c r="D670" t="s">
        <v>4257</v>
      </c>
      <c r="E670" t="s">
        <v>35</v>
      </c>
      <c r="F670" t="s">
        <v>4258</v>
      </c>
      <c r="G670" t="s">
        <v>4259</v>
      </c>
      <c r="H670" t="s">
        <v>38</v>
      </c>
      <c r="I670" t="s">
        <v>1963</v>
      </c>
      <c r="J670" t="s">
        <v>39</v>
      </c>
      <c r="K670" t="s">
        <v>39</v>
      </c>
      <c r="L670" t="s">
        <v>40</v>
      </c>
      <c r="M670" t="s">
        <v>41</v>
      </c>
      <c r="N670" t="s">
        <v>1551</v>
      </c>
      <c r="O670" t="s">
        <v>45</v>
      </c>
      <c r="P670" t="s">
        <v>46</v>
      </c>
      <c r="Q670" s="127">
        <v>179300</v>
      </c>
      <c r="R670" s="129">
        <v>1</v>
      </c>
      <c r="S670" s="133">
        <v>686.3</v>
      </c>
      <c r="U670" s="127">
        <v>1230.5360000000001</v>
      </c>
      <c r="V670" s="131">
        <v>6.0400000000000004E-4</v>
      </c>
      <c r="W670" s="131">
        <v>5.4253338557081799E-4</v>
      </c>
      <c r="X670" s="131">
        <v>9.5617788358136804E-5</v>
      </c>
    </row>
    <row r="671" spans="1:24">
      <c r="A671" s="121">
        <v>1035</v>
      </c>
      <c r="B671">
        <v>9940</v>
      </c>
      <c r="C671" t="s">
        <v>4260</v>
      </c>
      <c r="D671" t="s">
        <v>4261</v>
      </c>
      <c r="E671" t="s">
        <v>35</v>
      </c>
      <c r="F671" t="s">
        <v>4262</v>
      </c>
      <c r="G671" t="s">
        <v>4263</v>
      </c>
      <c r="H671" t="s">
        <v>38</v>
      </c>
      <c r="I671" t="s">
        <v>1963</v>
      </c>
      <c r="J671" t="s">
        <v>39</v>
      </c>
      <c r="K671" t="s">
        <v>39</v>
      </c>
      <c r="L671" t="s">
        <v>40</v>
      </c>
      <c r="M671" t="s">
        <v>166</v>
      </c>
      <c r="N671" t="s">
        <v>290</v>
      </c>
      <c r="O671" t="s">
        <v>45</v>
      </c>
      <c r="P671" t="s">
        <v>46</v>
      </c>
      <c r="Q671" s="127">
        <v>16964</v>
      </c>
      <c r="R671" s="129">
        <v>1</v>
      </c>
      <c r="S671" s="133">
        <v>1807</v>
      </c>
      <c r="U671" s="127">
        <v>306.53899999999999</v>
      </c>
      <c r="V671" s="131">
        <v>3.3E-4</v>
      </c>
      <c r="W671" s="131">
        <v>1.3515079234626001E-4</v>
      </c>
      <c r="X671" s="131">
        <v>2.3819400248341601E-5</v>
      </c>
    </row>
    <row r="672" spans="1:24">
      <c r="A672" s="121">
        <v>1035</v>
      </c>
      <c r="B672">
        <v>9940</v>
      </c>
      <c r="C672" t="s">
        <v>4264</v>
      </c>
      <c r="D672" t="s">
        <v>4265</v>
      </c>
      <c r="E672" t="s">
        <v>35</v>
      </c>
      <c r="F672" t="s">
        <v>4266</v>
      </c>
      <c r="G672" t="s">
        <v>4267</v>
      </c>
      <c r="H672" t="s">
        <v>38</v>
      </c>
      <c r="I672" t="s">
        <v>1963</v>
      </c>
      <c r="J672" t="s">
        <v>39</v>
      </c>
      <c r="K672" s="121" t="s">
        <v>39</v>
      </c>
      <c r="L672" t="s">
        <v>40</v>
      </c>
      <c r="M672" s="163" t="s">
        <v>41</v>
      </c>
      <c r="N672" t="s">
        <v>52</v>
      </c>
      <c r="O672" t="s">
        <v>45</v>
      </c>
      <c r="P672" t="s">
        <v>46</v>
      </c>
      <c r="Q672" s="127">
        <v>12871</v>
      </c>
      <c r="R672" s="129">
        <v>1</v>
      </c>
      <c r="S672" s="133">
        <v>1987</v>
      </c>
      <c r="U672" s="127">
        <v>255.74700000000001</v>
      </c>
      <c r="V672" s="131">
        <v>1.66E-4</v>
      </c>
      <c r="W672" s="131">
        <v>1.12756694848888E-4</v>
      </c>
      <c r="X672" s="131">
        <v>1.98725941495385E-5</v>
      </c>
    </row>
    <row r="673" spans="1:24">
      <c r="A673" s="121">
        <v>1035</v>
      </c>
      <c r="B673">
        <v>9940</v>
      </c>
      <c r="C673" t="s">
        <v>4268</v>
      </c>
      <c r="D673" t="s">
        <v>4269</v>
      </c>
      <c r="E673" t="s">
        <v>35</v>
      </c>
      <c r="F673" t="s">
        <v>4270</v>
      </c>
      <c r="G673" t="s">
        <v>4271</v>
      </c>
      <c r="H673" t="s">
        <v>38</v>
      </c>
      <c r="I673" t="s">
        <v>1963</v>
      </c>
      <c r="J673" t="s">
        <v>39</v>
      </c>
      <c r="K673" t="s">
        <v>538</v>
      </c>
      <c r="L673" t="s">
        <v>40</v>
      </c>
      <c r="M673" t="s">
        <v>41</v>
      </c>
      <c r="N673" t="s">
        <v>281</v>
      </c>
      <c r="O673" t="s">
        <v>45</v>
      </c>
      <c r="P673" t="s">
        <v>46</v>
      </c>
      <c r="Q673" s="127">
        <v>342354</v>
      </c>
      <c r="R673" s="129">
        <v>1</v>
      </c>
      <c r="S673" s="133">
        <v>442.7</v>
      </c>
      <c r="U673" s="127">
        <v>1515.6010000000001</v>
      </c>
      <c r="V673" s="131">
        <v>1.812E-3</v>
      </c>
      <c r="W673" s="131">
        <v>6.6821636607659505E-4</v>
      </c>
      <c r="X673" s="131">
        <v>1.17768551702548E-4</v>
      </c>
    </row>
    <row r="674" spans="1:24">
      <c r="A674" s="121">
        <v>1035</v>
      </c>
      <c r="B674">
        <v>9940</v>
      </c>
      <c r="C674" t="s">
        <v>4272</v>
      </c>
      <c r="D674" t="s">
        <v>4273</v>
      </c>
      <c r="E674" t="s">
        <v>35</v>
      </c>
      <c r="F674" t="s">
        <v>4274</v>
      </c>
      <c r="G674" t="s">
        <v>4275</v>
      </c>
      <c r="H674" t="s">
        <v>38</v>
      </c>
      <c r="I674" t="s">
        <v>1963</v>
      </c>
      <c r="J674" t="s">
        <v>39</v>
      </c>
      <c r="K674" t="s">
        <v>39</v>
      </c>
      <c r="L674" t="s">
        <v>40</v>
      </c>
      <c r="M674" t="s">
        <v>41</v>
      </c>
      <c r="N674" t="s">
        <v>43</v>
      </c>
      <c r="O674" t="s">
        <v>45</v>
      </c>
      <c r="P674" t="s">
        <v>46</v>
      </c>
      <c r="Q674" s="127">
        <v>13312725</v>
      </c>
      <c r="R674" s="129">
        <v>1</v>
      </c>
      <c r="S674" s="133">
        <v>135.5</v>
      </c>
      <c r="U674" s="127">
        <v>18038.741999999998</v>
      </c>
      <c r="V674" s="131">
        <v>4.1330000000000004E-3</v>
      </c>
      <c r="W674" s="131">
        <v>7.9531364929284303E-3</v>
      </c>
      <c r="X674" s="131">
        <v>1.40168576199988E-3</v>
      </c>
    </row>
    <row r="675" spans="1:24">
      <c r="A675" s="121">
        <v>1035</v>
      </c>
      <c r="B675">
        <v>9940</v>
      </c>
      <c r="C675" t="s">
        <v>847</v>
      </c>
      <c r="D675" t="s">
        <v>848</v>
      </c>
      <c r="E675" t="s">
        <v>35</v>
      </c>
      <c r="F675" t="s">
        <v>4368</v>
      </c>
      <c r="G675" t="s">
        <v>851</v>
      </c>
      <c r="H675" t="s">
        <v>38</v>
      </c>
      <c r="I675" t="s">
        <v>1963</v>
      </c>
      <c r="J675" t="s">
        <v>39</v>
      </c>
      <c r="K675" t="s">
        <v>39</v>
      </c>
      <c r="L675" t="s">
        <v>1443</v>
      </c>
      <c r="M675" t="s">
        <v>41</v>
      </c>
      <c r="N675" t="s">
        <v>852</v>
      </c>
      <c r="O675" t="s">
        <v>45</v>
      </c>
      <c r="P675" t="s">
        <v>46</v>
      </c>
      <c r="Q675" s="127">
        <v>2048</v>
      </c>
      <c r="R675" s="129">
        <v>1</v>
      </c>
      <c r="S675" s="133">
        <v>41482.307999999997</v>
      </c>
      <c r="U675" s="127">
        <v>849.55799999999999</v>
      </c>
      <c r="V675" s="131">
        <v>0</v>
      </c>
      <c r="W675" s="131">
        <v>3.74563145838235E-4</v>
      </c>
      <c r="X675" s="131">
        <v>6.6014185593087904E-5</v>
      </c>
    </row>
    <row r="676" spans="1:24">
      <c r="A676" s="121">
        <v>1035</v>
      </c>
      <c r="B676">
        <v>9940</v>
      </c>
      <c r="C676" t="s">
        <v>4140</v>
      </c>
      <c r="D676" t="s">
        <v>4141</v>
      </c>
      <c r="E676" t="s">
        <v>35</v>
      </c>
      <c r="F676" t="s">
        <v>4276</v>
      </c>
      <c r="G676" t="s">
        <v>4143</v>
      </c>
      <c r="H676" t="s">
        <v>38</v>
      </c>
      <c r="I676" t="s">
        <v>1963</v>
      </c>
      <c r="J676" t="s">
        <v>39</v>
      </c>
      <c r="K676" t="s">
        <v>39</v>
      </c>
      <c r="L676" t="s">
        <v>1443</v>
      </c>
      <c r="M676" t="s">
        <v>41</v>
      </c>
      <c r="N676" t="s">
        <v>43</v>
      </c>
      <c r="O676" t="s">
        <v>45</v>
      </c>
      <c r="P676" t="s">
        <v>46</v>
      </c>
      <c r="Q676" s="127">
        <v>56000</v>
      </c>
      <c r="R676" s="129">
        <v>1</v>
      </c>
      <c r="S676" s="133">
        <v>9766.3979999999992</v>
      </c>
      <c r="U676" s="127">
        <v>5469.183</v>
      </c>
      <c r="V676" s="131">
        <v>0</v>
      </c>
      <c r="W676" s="131">
        <v>2.4113187629815199E-3</v>
      </c>
      <c r="X676" s="131">
        <v>4.2497839446357097E-4</v>
      </c>
    </row>
    <row r="677" spans="1:24">
      <c r="A677" s="121">
        <v>1035</v>
      </c>
      <c r="B677">
        <v>9940</v>
      </c>
      <c r="C677" t="s">
        <v>4277</v>
      </c>
      <c r="D677" t="s">
        <v>4278</v>
      </c>
      <c r="E677" t="s">
        <v>35</v>
      </c>
      <c r="F677" t="s">
        <v>4279</v>
      </c>
      <c r="G677" t="s">
        <v>4280</v>
      </c>
      <c r="H677" t="s">
        <v>38</v>
      </c>
      <c r="I677" t="s">
        <v>1963</v>
      </c>
      <c r="J677" t="s">
        <v>39</v>
      </c>
      <c r="K677" t="s">
        <v>39</v>
      </c>
      <c r="L677" t="s">
        <v>1445</v>
      </c>
      <c r="M677" t="s">
        <v>41</v>
      </c>
      <c r="N677" t="s">
        <v>316</v>
      </c>
      <c r="O677" t="s">
        <v>45</v>
      </c>
      <c r="P677" t="s">
        <v>46</v>
      </c>
      <c r="Q677" s="127">
        <v>55400</v>
      </c>
      <c r="R677" s="129">
        <v>1</v>
      </c>
      <c r="S677" s="133">
        <v>0</v>
      </c>
      <c r="U677" s="127">
        <v>0</v>
      </c>
      <c r="V677" s="131">
        <v>8.0400000000000003E-4</v>
      </c>
      <c r="W677" s="131">
        <v>2.4425414618641598E-13</v>
      </c>
      <c r="X677" s="131">
        <v>4.3048118100746002E-14</v>
      </c>
    </row>
    <row r="678" spans="1:24">
      <c r="A678" s="121">
        <v>1035</v>
      </c>
      <c r="B678">
        <v>9940</v>
      </c>
      <c r="C678" t="s">
        <v>132</v>
      </c>
      <c r="D678" t="s">
        <v>133</v>
      </c>
      <c r="E678" t="s">
        <v>35</v>
      </c>
      <c r="F678" t="s">
        <v>3729</v>
      </c>
      <c r="G678" t="s">
        <v>136</v>
      </c>
      <c r="H678" t="s">
        <v>38</v>
      </c>
      <c r="I678" t="s">
        <v>1963</v>
      </c>
      <c r="J678" t="s">
        <v>39</v>
      </c>
      <c r="K678" t="s">
        <v>39</v>
      </c>
      <c r="L678" t="s">
        <v>40</v>
      </c>
      <c r="M678" t="s">
        <v>41</v>
      </c>
      <c r="N678" t="s">
        <v>52</v>
      </c>
      <c r="O678" t="s">
        <v>45</v>
      </c>
      <c r="P678" t="s">
        <v>46</v>
      </c>
      <c r="Q678" s="127">
        <v>0</v>
      </c>
      <c r="R678" s="129">
        <v>1</v>
      </c>
      <c r="S678" s="133">
        <v>0</v>
      </c>
      <c r="T678" s="127">
        <v>5.36</v>
      </c>
      <c r="U678" s="127">
        <v>5.36</v>
      </c>
      <c r="V678" s="131">
        <v>0</v>
      </c>
      <c r="W678" s="131">
        <v>2.3633572657358599E-6</v>
      </c>
      <c r="X678" s="131">
        <v>4.1652550950765099E-7</v>
      </c>
    </row>
    <row r="679" spans="1:24">
      <c r="A679" s="121">
        <v>1035</v>
      </c>
      <c r="B679">
        <v>9940</v>
      </c>
      <c r="C679" t="s">
        <v>3893</v>
      </c>
      <c r="D679" t="s">
        <v>3894</v>
      </c>
      <c r="E679" t="s">
        <v>35</v>
      </c>
      <c r="F679" t="s">
        <v>3895</v>
      </c>
      <c r="G679" t="s">
        <v>3896</v>
      </c>
      <c r="H679" t="s">
        <v>38</v>
      </c>
      <c r="I679" t="s">
        <v>1963</v>
      </c>
      <c r="J679" t="s">
        <v>39</v>
      </c>
      <c r="K679" t="s">
        <v>39</v>
      </c>
      <c r="L679" t="s">
        <v>40</v>
      </c>
      <c r="M679" t="s">
        <v>41</v>
      </c>
      <c r="N679" t="s">
        <v>1563</v>
      </c>
      <c r="O679" t="s">
        <v>45</v>
      </c>
      <c r="P679" t="s">
        <v>46</v>
      </c>
      <c r="Q679" s="127">
        <v>0</v>
      </c>
      <c r="R679" s="129">
        <v>1</v>
      </c>
      <c r="S679" s="133">
        <v>0</v>
      </c>
      <c r="T679" s="127">
        <v>33.027000000000001</v>
      </c>
      <c r="U679" s="127">
        <v>33.027000000000001</v>
      </c>
      <c r="V679" s="131">
        <v>0</v>
      </c>
      <c r="W679" s="131">
        <v>1.45613387835718E-5</v>
      </c>
      <c r="X679" s="131">
        <v>2.5663360947894201E-6</v>
      </c>
    </row>
    <row r="680" spans="1:24">
      <c r="A680" s="121">
        <v>1035</v>
      </c>
      <c r="B680">
        <v>9940</v>
      </c>
      <c r="C680" t="s">
        <v>3939</v>
      </c>
      <c r="D680" t="s">
        <v>3940</v>
      </c>
      <c r="E680" t="s">
        <v>35</v>
      </c>
      <c r="F680" t="s">
        <v>3941</v>
      </c>
      <c r="G680" t="s">
        <v>3942</v>
      </c>
      <c r="H680" t="s">
        <v>38</v>
      </c>
      <c r="I680" t="s">
        <v>1963</v>
      </c>
      <c r="J680" t="s">
        <v>39</v>
      </c>
      <c r="K680" t="s">
        <v>181</v>
      </c>
      <c r="L680" t="s">
        <v>40</v>
      </c>
      <c r="M680" t="s">
        <v>41</v>
      </c>
      <c r="N680" t="s">
        <v>1554</v>
      </c>
      <c r="O680" t="s">
        <v>45</v>
      </c>
      <c r="P680" t="s">
        <v>46</v>
      </c>
      <c r="Q680" s="127">
        <v>69645</v>
      </c>
      <c r="R680" s="129">
        <v>1</v>
      </c>
      <c r="S680" s="133">
        <v>4670</v>
      </c>
      <c r="U680" s="127">
        <v>3252.4209999999998</v>
      </c>
      <c r="V680" s="131">
        <v>9.3700000000000001E-4</v>
      </c>
      <c r="W680" s="131">
        <v>1.43396649191488E-3</v>
      </c>
      <c r="X680" s="131">
        <v>2.5272675964874603E-4</v>
      </c>
    </row>
    <row r="681" spans="1:24">
      <c r="A681" s="121">
        <v>1035</v>
      </c>
      <c r="B681">
        <v>9940</v>
      </c>
      <c r="C681" t="s">
        <v>4140</v>
      </c>
      <c r="D681" t="s">
        <v>4141</v>
      </c>
      <c r="E681" t="s">
        <v>35</v>
      </c>
      <c r="F681" t="s">
        <v>4142</v>
      </c>
      <c r="G681" t="s">
        <v>4143</v>
      </c>
      <c r="H681" t="s">
        <v>38</v>
      </c>
      <c r="I681" t="s">
        <v>1963</v>
      </c>
      <c r="J681" t="s">
        <v>39</v>
      </c>
      <c r="K681" t="s">
        <v>39</v>
      </c>
      <c r="L681" t="s">
        <v>40</v>
      </c>
      <c r="M681" t="s">
        <v>41</v>
      </c>
      <c r="N681" t="s">
        <v>43</v>
      </c>
      <c r="O681" t="s">
        <v>45</v>
      </c>
      <c r="P681" t="s">
        <v>46</v>
      </c>
      <c r="Q681" s="127">
        <v>301700</v>
      </c>
      <c r="R681" s="129">
        <v>1</v>
      </c>
      <c r="S681" s="133">
        <v>10860</v>
      </c>
      <c r="U681" s="127">
        <v>32764.62</v>
      </c>
      <c r="V681" s="131">
        <v>9.7300000000000002E-4</v>
      </c>
      <c r="W681" s="131">
        <v>1.44456575509429E-2</v>
      </c>
      <c r="X681" s="131">
        <v>2.5459480709134701E-3</v>
      </c>
    </row>
    <row r="682" spans="1:24">
      <c r="A682" s="121">
        <v>1035</v>
      </c>
      <c r="B682">
        <v>9940</v>
      </c>
      <c r="C682" t="s">
        <v>4191</v>
      </c>
      <c r="D682" t="s">
        <v>4192</v>
      </c>
      <c r="E682" t="s">
        <v>35</v>
      </c>
      <c r="F682" t="s">
        <v>4193</v>
      </c>
      <c r="G682" t="s">
        <v>4194</v>
      </c>
      <c r="H682" t="s">
        <v>38</v>
      </c>
      <c r="I682" t="s">
        <v>1963</v>
      </c>
      <c r="J682" t="s">
        <v>39</v>
      </c>
      <c r="K682" t="s">
        <v>538</v>
      </c>
      <c r="L682" t="s">
        <v>40</v>
      </c>
      <c r="M682" t="s">
        <v>41</v>
      </c>
      <c r="N682" t="s">
        <v>1551</v>
      </c>
      <c r="O682" t="s">
        <v>45</v>
      </c>
      <c r="P682" t="s">
        <v>46</v>
      </c>
      <c r="Q682" s="127">
        <v>17336</v>
      </c>
      <c r="R682" s="129">
        <v>1</v>
      </c>
      <c r="S682" s="133">
        <v>6245</v>
      </c>
      <c r="U682" s="127">
        <v>1082.633</v>
      </c>
      <c r="V682" s="131">
        <v>1.5899999999999999E-4</v>
      </c>
      <c r="W682" s="131">
        <v>4.7732427418604198E-4</v>
      </c>
      <c r="X682" s="131">
        <v>8.4125129699257395E-5</v>
      </c>
    </row>
    <row r="683" spans="1:24">
      <c r="A683" s="121">
        <v>1035</v>
      </c>
      <c r="B683">
        <v>9940</v>
      </c>
      <c r="C683" t="s">
        <v>132</v>
      </c>
      <c r="D683" t="s">
        <v>133</v>
      </c>
      <c r="E683" t="s">
        <v>35</v>
      </c>
      <c r="F683" t="s">
        <v>4281</v>
      </c>
      <c r="G683" t="s">
        <v>136</v>
      </c>
      <c r="H683" t="s">
        <v>38</v>
      </c>
      <c r="I683" t="s">
        <v>1963</v>
      </c>
      <c r="J683" t="s">
        <v>39</v>
      </c>
      <c r="K683" t="s">
        <v>39</v>
      </c>
      <c r="L683" t="s">
        <v>1443</v>
      </c>
      <c r="M683" t="s">
        <v>41</v>
      </c>
      <c r="N683" t="s">
        <v>52</v>
      </c>
      <c r="O683" t="s">
        <v>45</v>
      </c>
      <c r="P683" t="s">
        <v>46</v>
      </c>
      <c r="Q683" s="127">
        <v>155763</v>
      </c>
      <c r="R683" s="129">
        <v>1</v>
      </c>
      <c r="S683" s="133">
        <v>451.226</v>
      </c>
      <c r="U683" s="127">
        <v>702.84299999999996</v>
      </c>
      <c r="V683" s="131">
        <v>9.3899999999999995E-4</v>
      </c>
      <c r="W683" s="131">
        <v>3.0987790046714802E-4</v>
      </c>
      <c r="X683" s="131">
        <v>5.4613854726298399E-5</v>
      </c>
    </row>
    <row r="684" spans="1:24">
      <c r="A684" s="121">
        <v>1035</v>
      </c>
      <c r="B684">
        <v>9940</v>
      </c>
      <c r="C684" t="s">
        <v>841</v>
      </c>
      <c r="D684" t="s">
        <v>842</v>
      </c>
      <c r="E684" t="s">
        <v>35</v>
      </c>
      <c r="F684" t="s">
        <v>4283</v>
      </c>
      <c r="G684" t="s">
        <v>845</v>
      </c>
      <c r="H684" t="s">
        <v>38</v>
      </c>
      <c r="I684" t="s">
        <v>1963</v>
      </c>
      <c r="J684" t="s">
        <v>39</v>
      </c>
      <c r="K684" t="s">
        <v>39</v>
      </c>
      <c r="L684" t="s">
        <v>1443</v>
      </c>
      <c r="M684" t="s">
        <v>41</v>
      </c>
      <c r="N684" t="s">
        <v>143</v>
      </c>
      <c r="O684" t="s">
        <v>45</v>
      </c>
      <c r="P684" t="s">
        <v>46</v>
      </c>
      <c r="Q684" s="127">
        <v>130446</v>
      </c>
      <c r="R684" s="129">
        <v>1</v>
      </c>
      <c r="S684" s="133">
        <v>1859.508</v>
      </c>
      <c r="U684" s="127">
        <v>2425.654</v>
      </c>
      <c r="V684" s="131">
        <v>0</v>
      </c>
      <c r="W684" s="131">
        <v>1.06945126218448E-3</v>
      </c>
      <c r="X684" s="131">
        <v>1.8848345035818901E-4</v>
      </c>
    </row>
    <row r="685" spans="1:24">
      <c r="A685" s="121">
        <v>1035</v>
      </c>
      <c r="B685">
        <v>9940</v>
      </c>
      <c r="C685" t="s">
        <v>2485</v>
      </c>
      <c r="D685" t="s">
        <v>2486</v>
      </c>
      <c r="E685" t="s">
        <v>35</v>
      </c>
      <c r="F685" t="s">
        <v>4284</v>
      </c>
      <c r="G685" t="s">
        <v>3842</v>
      </c>
      <c r="H685" t="s">
        <v>38</v>
      </c>
      <c r="I685" t="s">
        <v>1963</v>
      </c>
      <c r="J685" t="s">
        <v>39</v>
      </c>
      <c r="K685" t="s">
        <v>39</v>
      </c>
      <c r="L685" t="s">
        <v>1443</v>
      </c>
      <c r="M685" t="s">
        <v>41</v>
      </c>
      <c r="N685" t="s">
        <v>72</v>
      </c>
      <c r="O685" t="s">
        <v>45</v>
      </c>
      <c r="P685" t="s">
        <v>46</v>
      </c>
      <c r="Q685" s="127">
        <v>42325</v>
      </c>
      <c r="R685" s="129">
        <v>1</v>
      </c>
      <c r="S685" s="133">
        <v>20620.236000000001</v>
      </c>
      <c r="U685" s="127">
        <v>8727.5149999999994</v>
      </c>
      <c r="V685" s="131">
        <v>0</v>
      </c>
      <c r="W685" s="131">
        <v>3.8478911499159199E-3</v>
      </c>
      <c r="X685" s="131">
        <v>6.7816442523753603E-4</v>
      </c>
    </row>
    <row r="686" spans="1:24">
      <c r="A686" s="121">
        <v>1035</v>
      </c>
      <c r="B686">
        <v>9940</v>
      </c>
      <c r="C686" t="s">
        <v>3893</v>
      </c>
      <c r="D686" t="s">
        <v>3894</v>
      </c>
      <c r="E686" t="s">
        <v>35</v>
      </c>
      <c r="F686" t="s">
        <v>1016</v>
      </c>
      <c r="G686" t="s">
        <v>3896</v>
      </c>
      <c r="H686" t="s">
        <v>38</v>
      </c>
      <c r="I686" t="s">
        <v>1963</v>
      </c>
      <c r="J686" t="s">
        <v>39</v>
      </c>
      <c r="K686" t="s">
        <v>39</v>
      </c>
      <c r="L686" t="s">
        <v>1443</v>
      </c>
      <c r="M686" t="s">
        <v>41</v>
      </c>
      <c r="N686" t="s">
        <v>1563</v>
      </c>
      <c r="O686" t="s">
        <v>45</v>
      </c>
      <c r="P686" t="s">
        <v>46</v>
      </c>
      <c r="Q686" s="127">
        <v>11009</v>
      </c>
      <c r="R686" s="129">
        <v>1</v>
      </c>
      <c r="S686" s="133">
        <v>10655.165999999999</v>
      </c>
      <c r="U686" s="127">
        <v>1173.027</v>
      </c>
      <c r="V686" s="131">
        <v>7.2800000000000002E-4</v>
      </c>
      <c r="W686" s="131">
        <v>5.1717827307065103E-4</v>
      </c>
      <c r="X686" s="131">
        <v>9.11491236725767E-5</v>
      </c>
    </row>
    <row r="687" spans="1:24">
      <c r="A687" s="121">
        <v>1035</v>
      </c>
      <c r="B687">
        <v>9940</v>
      </c>
      <c r="C687" t="s">
        <v>828</v>
      </c>
      <c r="D687" t="s">
        <v>829</v>
      </c>
      <c r="E687" t="s">
        <v>35</v>
      </c>
      <c r="F687" t="s">
        <v>4286</v>
      </c>
      <c r="G687" t="s">
        <v>832</v>
      </c>
      <c r="H687" t="s">
        <v>38</v>
      </c>
      <c r="I687" t="s">
        <v>1963</v>
      </c>
      <c r="J687" t="s">
        <v>39</v>
      </c>
      <c r="K687" t="s">
        <v>39</v>
      </c>
      <c r="L687" t="s">
        <v>1443</v>
      </c>
      <c r="M687" t="s">
        <v>41</v>
      </c>
      <c r="N687" t="s">
        <v>347</v>
      </c>
      <c r="O687" t="s">
        <v>45</v>
      </c>
      <c r="P687" t="s">
        <v>46</v>
      </c>
      <c r="Q687" s="127">
        <v>3984330</v>
      </c>
      <c r="R687" s="129">
        <v>1</v>
      </c>
      <c r="S687" s="133">
        <v>209.79400000000001</v>
      </c>
      <c r="U687" s="127">
        <v>8358.8690000000006</v>
      </c>
      <c r="V687" s="131">
        <v>2.6489999999999999E-3</v>
      </c>
      <c r="W687" s="131">
        <v>3.6853582931930802E-3</v>
      </c>
      <c r="X687" s="131">
        <v>6.4951912393682899E-4</v>
      </c>
    </row>
    <row r="688" spans="1:24">
      <c r="A688" s="121">
        <v>1035</v>
      </c>
      <c r="B688">
        <v>9940</v>
      </c>
      <c r="C688" t="s">
        <v>2853</v>
      </c>
      <c r="D688" t="s">
        <v>2854</v>
      </c>
      <c r="E688" t="s">
        <v>35</v>
      </c>
      <c r="F688" t="s">
        <v>4287</v>
      </c>
      <c r="G688" t="s">
        <v>4169</v>
      </c>
      <c r="H688" t="s">
        <v>38</v>
      </c>
      <c r="I688" t="s">
        <v>1963</v>
      </c>
      <c r="J688" t="s">
        <v>39</v>
      </c>
      <c r="K688" t="s">
        <v>39</v>
      </c>
      <c r="L688" t="s">
        <v>1443</v>
      </c>
      <c r="M688" t="s">
        <v>41</v>
      </c>
      <c r="N688" t="s">
        <v>72</v>
      </c>
      <c r="O688" t="s">
        <v>45</v>
      </c>
      <c r="P688" t="s">
        <v>46</v>
      </c>
      <c r="Q688" s="127">
        <v>77499</v>
      </c>
      <c r="R688" s="129">
        <v>1</v>
      </c>
      <c r="S688" s="133">
        <v>5684.2259999999997</v>
      </c>
      <c r="U688" s="127">
        <v>4405.2179999999998</v>
      </c>
      <c r="V688" s="131">
        <v>0</v>
      </c>
      <c r="W688" s="131">
        <v>1.94222530251327E-3</v>
      </c>
      <c r="X688" s="131">
        <v>3.4230388923280498E-4</v>
      </c>
    </row>
    <row r="689" spans="1:24">
      <c r="A689" s="121">
        <v>1035</v>
      </c>
      <c r="B689">
        <v>9940</v>
      </c>
      <c r="C689" t="s">
        <v>67</v>
      </c>
      <c r="D689" t="s">
        <v>68</v>
      </c>
      <c r="E689" t="s">
        <v>35</v>
      </c>
      <c r="F689" t="s">
        <v>4288</v>
      </c>
      <c r="G689" t="s">
        <v>71</v>
      </c>
      <c r="H689" t="s">
        <v>38</v>
      </c>
      <c r="I689" t="s">
        <v>1963</v>
      </c>
      <c r="J689" t="s">
        <v>39</v>
      </c>
      <c r="K689" t="s">
        <v>39</v>
      </c>
      <c r="L689" t="s">
        <v>1443</v>
      </c>
      <c r="M689" t="s">
        <v>41</v>
      </c>
      <c r="N689" t="s">
        <v>72</v>
      </c>
      <c r="O689" t="s">
        <v>45</v>
      </c>
      <c r="P689" t="s">
        <v>46</v>
      </c>
      <c r="Q689" s="127">
        <v>68700</v>
      </c>
      <c r="R689" s="129">
        <v>1</v>
      </c>
      <c r="S689" s="133">
        <v>5651.375</v>
      </c>
      <c r="U689" s="127">
        <v>3882.4949999999999</v>
      </c>
      <c r="V689" s="131">
        <v>3.4069999999999999E-3</v>
      </c>
      <c r="W689" s="131">
        <v>1.7117606673334399E-3</v>
      </c>
      <c r="X689" s="131">
        <v>3.0168607787456998E-4</v>
      </c>
    </row>
    <row r="690" spans="1:24">
      <c r="A690" s="121">
        <v>1035</v>
      </c>
      <c r="B690">
        <v>9940</v>
      </c>
      <c r="C690" t="s">
        <v>2895</v>
      </c>
      <c r="D690" t="s">
        <v>2896</v>
      </c>
      <c r="E690" t="s">
        <v>35</v>
      </c>
      <c r="F690" t="s">
        <v>4289</v>
      </c>
      <c r="G690" t="s">
        <v>4211</v>
      </c>
      <c r="H690" t="s">
        <v>38</v>
      </c>
      <c r="I690" t="s">
        <v>1963</v>
      </c>
      <c r="J690" t="s">
        <v>39</v>
      </c>
      <c r="K690" t="s">
        <v>39</v>
      </c>
      <c r="L690" t="s">
        <v>1443</v>
      </c>
      <c r="M690" t="s">
        <v>41</v>
      </c>
      <c r="N690" t="s">
        <v>72</v>
      </c>
      <c r="O690" t="s">
        <v>45</v>
      </c>
      <c r="P690" t="s">
        <v>46</v>
      </c>
      <c r="Q690" s="127">
        <v>54281</v>
      </c>
      <c r="R690" s="129">
        <v>1</v>
      </c>
      <c r="S690" s="133">
        <v>4968.8100000000004</v>
      </c>
      <c r="U690" s="127">
        <v>2697.12</v>
      </c>
      <c r="V690" s="131">
        <v>0</v>
      </c>
      <c r="W690" s="131">
        <v>1.18913841730816E-3</v>
      </c>
      <c r="X690" s="131">
        <v>2.0957749060008699E-4</v>
      </c>
    </row>
    <row r="691" spans="1:24">
      <c r="A691" s="121">
        <v>1035</v>
      </c>
      <c r="B691">
        <v>9940</v>
      </c>
      <c r="C691" t="s">
        <v>4291</v>
      </c>
      <c r="D691" t="s">
        <v>4292</v>
      </c>
      <c r="E691" t="s">
        <v>35</v>
      </c>
      <c r="F691" t="s">
        <v>4293</v>
      </c>
      <c r="G691" t="s">
        <v>4294</v>
      </c>
      <c r="H691" t="s">
        <v>38</v>
      </c>
      <c r="I691" t="s">
        <v>1963</v>
      </c>
      <c r="J691" t="s">
        <v>175</v>
      </c>
      <c r="K691" t="s">
        <v>39</v>
      </c>
      <c r="L691" t="s">
        <v>40</v>
      </c>
      <c r="M691" t="s">
        <v>1459</v>
      </c>
      <c r="N691" t="s">
        <v>1582</v>
      </c>
      <c r="O691" t="s">
        <v>45</v>
      </c>
      <c r="P691" t="s">
        <v>178</v>
      </c>
      <c r="Q691" s="127">
        <v>40408</v>
      </c>
      <c r="R691" s="129">
        <v>3.165</v>
      </c>
      <c r="S691" s="133">
        <v>3085</v>
      </c>
      <c r="U691" s="127">
        <v>3945.4470000000001</v>
      </c>
      <c r="V691" s="131">
        <v>4.0099999999999999E-4</v>
      </c>
      <c r="W691" s="131">
        <v>1.73951596125122E-3</v>
      </c>
      <c r="X691" s="131">
        <v>3.0657775807385601E-4</v>
      </c>
    </row>
    <row r="692" spans="1:24">
      <c r="A692" s="121">
        <v>1035</v>
      </c>
      <c r="B692">
        <v>9940</v>
      </c>
      <c r="C692" t="s">
        <v>260</v>
      </c>
      <c r="D692" t="s">
        <v>261</v>
      </c>
      <c r="E692" t="s">
        <v>189</v>
      </c>
      <c r="F692" t="s">
        <v>4295</v>
      </c>
      <c r="G692" t="s">
        <v>4126</v>
      </c>
      <c r="H692" t="s">
        <v>38</v>
      </c>
      <c r="I692" t="s">
        <v>1963</v>
      </c>
      <c r="J692" t="s">
        <v>175</v>
      </c>
      <c r="K692" t="s">
        <v>181</v>
      </c>
      <c r="L692" t="s">
        <v>40</v>
      </c>
      <c r="M692" t="s">
        <v>1457</v>
      </c>
      <c r="N692" t="s">
        <v>1639</v>
      </c>
      <c r="O692" t="s">
        <v>45</v>
      </c>
      <c r="P692" t="s">
        <v>178</v>
      </c>
      <c r="Q692" s="127">
        <v>10646</v>
      </c>
      <c r="R692" s="129">
        <v>3.165</v>
      </c>
      <c r="S692" s="133">
        <v>11192</v>
      </c>
      <c r="U692" s="127">
        <v>3771.0990000000002</v>
      </c>
      <c r="V692" s="131">
        <v>1.75E-4</v>
      </c>
      <c r="W692" s="131">
        <v>1.66264701701954E-3</v>
      </c>
      <c r="X692" s="131">
        <v>2.9303013384216999E-4</v>
      </c>
    </row>
    <row r="693" spans="1:24">
      <c r="A693" s="121">
        <v>1035</v>
      </c>
      <c r="B693">
        <v>9940</v>
      </c>
      <c r="C693" t="s">
        <v>4296</v>
      </c>
      <c r="D693" t="s">
        <v>4297</v>
      </c>
      <c r="E693" t="s">
        <v>35</v>
      </c>
      <c r="F693" t="s">
        <v>4298</v>
      </c>
      <c r="G693" t="s">
        <v>4299</v>
      </c>
      <c r="H693" t="s">
        <v>38</v>
      </c>
      <c r="I693" t="s">
        <v>1963</v>
      </c>
      <c r="J693" t="s">
        <v>175</v>
      </c>
      <c r="K693" t="s">
        <v>39</v>
      </c>
      <c r="L693" t="s">
        <v>40</v>
      </c>
      <c r="M693" t="s">
        <v>1459</v>
      </c>
      <c r="N693" t="s">
        <v>1631</v>
      </c>
      <c r="O693" t="s">
        <v>45</v>
      </c>
      <c r="P693" t="s">
        <v>178</v>
      </c>
      <c r="Q693" s="127">
        <v>35170</v>
      </c>
      <c r="R693" s="129">
        <v>3.165</v>
      </c>
      <c r="S693" s="133">
        <v>310</v>
      </c>
      <c r="U693" s="127">
        <v>345.07</v>
      </c>
      <c r="V693" s="131">
        <v>1.2E-4</v>
      </c>
      <c r="W693" s="131">
        <v>1.5213878945881401E-4</v>
      </c>
      <c r="X693" s="131">
        <v>2.6813418230899198E-5</v>
      </c>
    </row>
    <row r="694" spans="1:24">
      <c r="A694" s="121">
        <v>1035</v>
      </c>
      <c r="B694">
        <v>9940</v>
      </c>
      <c r="C694" t="s">
        <v>3266</v>
      </c>
      <c r="D694" t="s">
        <v>3267</v>
      </c>
      <c r="E694" t="s">
        <v>189</v>
      </c>
      <c r="F694" t="s">
        <v>4300</v>
      </c>
      <c r="G694" t="s">
        <v>4301</v>
      </c>
      <c r="H694" t="s">
        <v>38</v>
      </c>
      <c r="I694" t="s">
        <v>1963</v>
      </c>
      <c r="J694" t="s">
        <v>175</v>
      </c>
      <c r="K694" t="s">
        <v>1372</v>
      </c>
      <c r="L694" t="s">
        <v>40</v>
      </c>
      <c r="M694" t="s">
        <v>1489</v>
      </c>
      <c r="N694" t="s">
        <v>499</v>
      </c>
      <c r="O694" t="s">
        <v>45</v>
      </c>
      <c r="P694" t="s">
        <v>1321</v>
      </c>
      <c r="Q694" s="127">
        <v>1670932</v>
      </c>
      <c r="R694" s="129">
        <v>4.1872999999999996</v>
      </c>
      <c r="S694" s="133">
        <v>258</v>
      </c>
      <c r="T694" s="127">
        <v>151.36799999999999</v>
      </c>
      <c r="U694" s="127">
        <v>18685.293000000001</v>
      </c>
      <c r="V694" s="131">
        <v>1.647E-3</v>
      </c>
      <c r="W694" s="131">
        <v>8.23819540907322E-3</v>
      </c>
      <c r="X694" s="131">
        <v>1.45192544095503E-3</v>
      </c>
    </row>
    <row r="695" spans="1:24">
      <c r="A695" s="121">
        <v>1035</v>
      </c>
      <c r="B695">
        <v>9940</v>
      </c>
      <c r="C695" t="s">
        <v>4302</v>
      </c>
      <c r="D695" t="s">
        <v>4303</v>
      </c>
      <c r="E695" t="s">
        <v>189</v>
      </c>
      <c r="F695" t="s">
        <v>4304</v>
      </c>
      <c r="G695" t="s">
        <v>4305</v>
      </c>
      <c r="H695" t="s">
        <v>38</v>
      </c>
      <c r="I695" t="s">
        <v>1963</v>
      </c>
      <c r="J695" t="s">
        <v>175</v>
      </c>
      <c r="K695" t="s">
        <v>181</v>
      </c>
      <c r="L695" t="s">
        <v>40</v>
      </c>
      <c r="M695" t="s">
        <v>1459</v>
      </c>
      <c r="N695" t="s">
        <v>1616</v>
      </c>
      <c r="O695" t="s">
        <v>45</v>
      </c>
      <c r="P695" t="s">
        <v>178</v>
      </c>
      <c r="Q695" s="127">
        <v>17514</v>
      </c>
      <c r="R695" s="129">
        <v>3.165</v>
      </c>
      <c r="S695" s="133">
        <v>2336</v>
      </c>
      <c r="U695" s="127">
        <v>1294.8869999999999</v>
      </c>
      <c r="V695" s="131">
        <v>2.0599999999999999E-4</v>
      </c>
      <c r="W695" s="131">
        <v>5.7090530419499701E-4</v>
      </c>
      <c r="X695" s="131">
        <v>1.00618144432937E-4</v>
      </c>
    </row>
    <row r="696" spans="1:24">
      <c r="A696" s="121">
        <v>1035</v>
      </c>
      <c r="B696">
        <v>9940</v>
      </c>
      <c r="C696" t="s">
        <v>4306</v>
      </c>
      <c r="D696" t="s">
        <v>4307</v>
      </c>
      <c r="E696" t="s">
        <v>171</v>
      </c>
      <c r="F696" t="s">
        <v>4308</v>
      </c>
      <c r="G696" t="s">
        <v>4309</v>
      </c>
      <c r="H696" t="s">
        <v>38</v>
      </c>
      <c r="I696" t="s">
        <v>1963</v>
      </c>
      <c r="J696" t="s">
        <v>175</v>
      </c>
      <c r="K696" t="s">
        <v>181</v>
      </c>
      <c r="L696" t="s">
        <v>40</v>
      </c>
      <c r="M696" t="s">
        <v>1459</v>
      </c>
      <c r="N696" t="s">
        <v>1616</v>
      </c>
      <c r="O696" t="s">
        <v>45</v>
      </c>
      <c r="P696" t="s">
        <v>178</v>
      </c>
      <c r="Q696" s="127">
        <v>6409</v>
      </c>
      <c r="R696" s="129">
        <v>3.165</v>
      </c>
      <c r="S696" s="133">
        <v>2801</v>
      </c>
      <c r="U696" s="127">
        <v>568.16800000000001</v>
      </c>
      <c r="V696" s="131">
        <v>1.13E-4</v>
      </c>
      <c r="W696" s="131">
        <v>2.50500890797505E-4</v>
      </c>
      <c r="X696" s="131">
        <v>4.4149063996493902E-5</v>
      </c>
    </row>
    <row r="697" spans="1:24">
      <c r="A697" s="121">
        <v>1035</v>
      </c>
      <c r="B697">
        <v>9940</v>
      </c>
      <c r="C697" t="s">
        <v>4310</v>
      </c>
      <c r="D697" t="s">
        <v>4311</v>
      </c>
      <c r="E697" t="s">
        <v>189</v>
      </c>
      <c r="F697" t="s">
        <v>4312</v>
      </c>
      <c r="G697" t="s">
        <v>4313</v>
      </c>
      <c r="H697" t="s">
        <v>38</v>
      </c>
      <c r="I697" t="s">
        <v>1963</v>
      </c>
      <c r="J697" t="s">
        <v>175</v>
      </c>
      <c r="K697" t="s">
        <v>181</v>
      </c>
      <c r="L697" t="s">
        <v>40</v>
      </c>
      <c r="M697" t="s">
        <v>1457</v>
      </c>
      <c r="N697" t="s">
        <v>1616</v>
      </c>
      <c r="O697" t="s">
        <v>45</v>
      </c>
      <c r="P697" t="s">
        <v>178</v>
      </c>
      <c r="Q697" s="127">
        <v>53222</v>
      </c>
      <c r="R697" s="129">
        <v>3.165</v>
      </c>
      <c r="S697" s="133">
        <v>2808</v>
      </c>
      <c r="U697" s="127">
        <v>4730.009</v>
      </c>
      <c r="V697" s="131">
        <v>6.0000000000000002E-6</v>
      </c>
      <c r="W697" s="131">
        <v>2.0854231403630501E-3</v>
      </c>
      <c r="X697" s="131">
        <v>3.6754152606220902E-4</v>
      </c>
    </row>
    <row r="698" spans="1:24">
      <c r="A698" s="121">
        <v>1035</v>
      </c>
      <c r="B698">
        <v>9940</v>
      </c>
      <c r="C698" t="s">
        <v>3939</v>
      </c>
      <c r="D698" t="s">
        <v>3940</v>
      </c>
      <c r="E698" t="s">
        <v>35</v>
      </c>
      <c r="F698" t="s">
        <v>4314</v>
      </c>
      <c r="G698" t="s">
        <v>3942</v>
      </c>
      <c r="H698" t="s">
        <v>38</v>
      </c>
      <c r="I698" t="s">
        <v>1963</v>
      </c>
      <c r="J698" t="s">
        <v>175</v>
      </c>
      <c r="K698" t="s">
        <v>39</v>
      </c>
      <c r="L698" t="s">
        <v>40</v>
      </c>
      <c r="M698" t="s">
        <v>1459</v>
      </c>
      <c r="N698" t="s">
        <v>1628</v>
      </c>
      <c r="O698" t="s">
        <v>45</v>
      </c>
      <c r="P698" t="s">
        <v>178</v>
      </c>
      <c r="Q698" s="127">
        <v>64070</v>
      </c>
      <c r="R698" s="129">
        <v>3.165</v>
      </c>
      <c r="S698" s="133">
        <v>1502</v>
      </c>
      <c r="U698" s="127">
        <v>3045.779</v>
      </c>
      <c r="V698" s="131">
        <v>1.124E-3</v>
      </c>
      <c r="W698" s="131">
        <v>1.34285942247522E-3</v>
      </c>
      <c r="X698" s="131">
        <v>2.3666976349827801E-4</v>
      </c>
    </row>
    <row r="699" spans="1:24">
      <c r="A699" s="121">
        <v>1035</v>
      </c>
      <c r="B699">
        <v>9940</v>
      </c>
      <c r="C699" t="s">
        <v>3609</v>
      </c>
      <c r="D699" t="s">
        <v>3610</v>
      </c>
      <c r="E699" t="s">
        <v>189</v>
      </c>
      <c r="F699" t="s">
        <v>3609</v>
      </c>
      <c r="G699" t="s">
        <v>4315</v>
      </c>
      <c r="H699" t="s">
        <v>38</v>
      </c>
      <c r="I699" t="s">
        <v>1963</v>
      </c>
      <c r="J699" t="s">
        <v>175</v>
      </c>
      <c r="K699" t="s">
        <v>1410</v>
      </c>
      <c r="L699" t="s">
        <v>40</v>
      </c>
      <c r="M699" t="s">
        <v>166</v>
      </c>
      <c r="N699" t="s">
        <v>618</v>
      </c>
      <c r="O699" t="s">
        <v>45</v>
      </c>
      <c r="P699" t="s">
        <v>188</v>
      </c>
      <c r="Q699" s="127">
        <v>37578</v>
      </c>
      <c r="R699" s="129">
        <v>3.6360000000000001</v>
      </c>
      <c r="S699" s="133">
        <v>319.2</v>
      </c>
      <c r="T699" s="127">
        <v>49.241999999999997</v>
      </c>
      <c r="U699" s="127">
        <v>615.17700000000002</v>
      </c>
      <c r="V699" s="131">
        <v>2.04E-4</v>
      </c>
      <c r="W699" s="131">
        <v>2.7122672501917697E-4</v>
      </c>
      <c r="X699" s="131">
        <v>4.7801850134380399E-5</v>
      </c>
    </row>
    <row r="700" spans="1:24">
      <c r="A700" s="121">
        <v>1035</v>
      </c>
      <c r="B700">
        <v>9940</v>
      </c>
      <c r="C700" t="s">
        <v>4316</v>
      </c>
      <c r="D700" t="s">
        <v>4317</v>
      </c>
      <c r="E700" t="s">
        <v>189</v>
      </c>
      <c r="F700" t="s">
        <v>4318</v>
      </c>
      <c r="G700" t="s">
        <v>4319</v>
      </c>
      <c r="H700" t="s">
        <v>38</v>
      </c>
      <c r="I700" t="s">
        <v>1963</v>
      </c>
      <c r="J700" t="s">
        <v>175</v>
      </c>
      <c r="K700" t="s">
        <v>181</v>
      </c>
      <c r="L700" t="s">
        <v>40</v>
      </c>
      <c r="M700" t="s">
        <v>1457</v>
      </c>
      <c r="N700" t="s">
        <v>1616</v>
      </c>
      <c r="O700" t="s">
        <v>45</v>
      </c>
      <c r="P700" t="s">
        <v>178</v>
      </c>
      <c r="Q700" s="127">
        <v>46508</v>
      </c>
      <c r="R700" s="129">
        <v>3.165</v>
      </c>
      <c r="S700" s="133">
        <v>1074</v>
      </c>
      <c r="U700" s="127">
        <v>1580.905</v>
      </c>
      <c r="V700" s="131">
        <v>3.4099999999999999E-4</v>
      </c>
      <c r="W700" s="131">
        <v>6.9700812283578196E-4</v>
      </c>
      <c r="X700" s="131">
        <v>1.2284290136927299E-4</v>
      </c>
    </row>
    <row r="701" spans="1:24">
      <c r="A701" s="121">
        <v>1035</v>
      </c>
      <c r="B701">
        <v>9940</v>
      </c>
      <c r="C701" t="s">
        <v>4325</v>
      </c>
      <c r="D701" t="s">
        <v>4326</v>
      </c>
      <c r="E701" t="s">
        <v>189</v>
      </c>
      <c r="F701" t="s">
        <v>4327</v>
      </c>
      <c r="G701" t="s">
        <v>4328</v>
      </c>
      <c r="H701" t="s">
        <v>38</v>
      </c>
      <c r="I701" t="s">
        <v>1963</v>
      </c>
      <c r="J701" t="s">
        <v>175</v>
      </c>
      <c r="K701" t="s">
        <v>1402</v>
      </c>
      <c r="L701" t="s">
        <v>40</v>
      </c>
      <c r="M701" t="s">
        <v>1457</v>
      </c>
      <c r="N701" t="s">
        <v>1601</v>
      </c>
      <c r="O701" t="s">
        <v>45</v>
      </c>
      <c r="P701" t="s">
        <v>178</v>
      </c>
      <c r="Q701" s="127">
        <v>11366</v>
      </c>
      <c r="R701" s="129">
        <v>3.165</v>
      </c>
      <c r="S701" s="133">
        <v>12546</v>
      </c>
      <c r="U701" s="127">
        <v>4513.2219999999998</v>
      </c>
      <c r="V701" s="131">
        <v>3.9999999999999998E-6</v>
      </c>
      <c r="W701" s="131">
        <v>1.9898430800156402E-3</v>
      </c>
      <c r="X701" s="131">
        <v>3.5069619594129699E-4</v>
      </c>
    </row>
    <row r="702" spans="1:24">
      <c r="A702" s="121">
        <v>1035</v>
      </c>
      <c r="B702">
        <v>9940</v>
      </c>
      <c r="C702" t="s">
        <v>4329</v>
      </c>
      <c r="D702" t="s">
        <v>4330</v>
      </c>
      <c r="E702" t="s">
        <v>35</v>
      </c>
      <c r="F702" t="s">
        <v>4331</v>
      </c>
      <c r="G702" t="s">
        <v>4332</v>
      </c>
      <c r="H702" t="s">
        <v>38</v>
      </c>
      <c r="I702" t="s">
        <v>1963</v>
      </c>
      <c r="J702" t="s">
        <v>175</v>
      </c>
      <c r="K702" t="s">
        <v>181</v>
      </c>
      <c r="L702" t="s">
        <v>40</v>
      </c>
      <c r="M702" t="s">
        <v>1459</v>
      </c>
      <c r="N702" t="s">
        <v>1626</v>
      </c>
      <c r="O702" t="s">
        <v>45</v>
      </c>
      <c r="P702" t="s">
        <v>178</v>
      </c>
      <c r="Q702" s="127">
        <v>87623</v>
      </c>
      <c r="R702" s="129">
        <v>3.165</v>
      </c>
      <c r="S702" s="133">
        <v>1216</v>
      </c>
      <c r="U702" s="127">
        <v>3372.2939999999999</v>
      </c>
      <c r="V702" s="131">
        <v>5.6639999999999998E-3</v>
      </c>
      <c r="W702" s="131">
        <v>1.4868172372788E-3</v>
      </c>
      <c r="X702" s="131">
        <v>2.6204134105365002E-4</v>
      </c>
    </row>
    <row r="703" spans="1:24">
      <c r="A703" s="121">
        <v>1035</v>
      </c>
      <c r="B703">
        <v>9940</v>
      </c>
      <c r="C703" t="s">
        <v>4333</v>
      </c>
      <c r="D703" t="s">
        <v>4334</v>
      </c>
      <c r="E703" t="s">
        <v>35</v>
      </c>
      <c r="F703" t="s">
        <v>4335</v>
      </c>
      <c r="G703" t="s">
        <v>4336</v>
      </c>
      <c r="H703" t="s">
        <v>38</v>
      </c>
      <c r="I703" t="s">
        <v>1963</v>
      </c>
      <c r="J703" t="s">
        <v>175</v>
      </c>
      <c r="K703" t="s">
        <v>181</v>
      </c>
      <c r="L703" t="s">
        <v>40</v>
      </c>
      <c r="M703" t="s">
        <v>1459</v>
      </c>
      <c r="N703" t="s">
        <v>1616</v>
      </c>
      <c r="O703" t="s">
        <v>45</v>
      </c>
      <c r="P703" t="s">
        <v>178</v>
      </c>
      <c r="Q703" s="127">
        <v>1882</v>
      </c>
      <c r="R703" s="129">
        <v>3.165</v>
      </c>
      <c r="S703" s="133">
        <v>438</v>
      </c>
      <c r="U703" s="127">
        <v>26.09</v>
      </c>
      <c r="V703" s="131">
        <v>3.9199999999999999E-4</v>
      </c>
      <c r="W703" s="131">
        <v>1.15026955131786E-5</v>
      </c>
      <c r="X703" s="131">
        <v>2.0272711954306699E-6</v>
      </c>
    </row>
    <row r="704" spans="1:24">
      <c r="A704" s="121">
        <v>1035</v>
      </c>
      <c r="B704">
        <v>9940</v>
      </c>
      <c r="C704" t="s">
        <v>4337</v>
      </c>
      <c r="D704" t="s">
        <v>4338</v>
      </c>
      <c r="E704" t="s">
        <v>189</v>
      </c>
      <c r="F704" t="s">
        <v>4339</v>
      </c>
      <c r="G704" t="s">
        <v>4340</v>
      </c>
      <c r="H704" t="s">
        <v>38</v>
      </c>
      <c r="I704" t="s">
        <v>1963</v>
      </c>
      <c r="J704" t="s">
        <v>175</v>
      </c>
      <c r="K704" t="s">
        <v>194</v>
      </c>
      <c r="L704" t="s">
        <v>40</v>
      </c>
      <c r="M704" t="s">
        <v>195</v>
      </c>
      <c r="N704" t="s">
        <v>618</v>
      </c>
      <c r="O704" t="s">
        <v>45</v>
      </c>
      <c r="P704" t="s">
        <v>188</v>
      </c>
      <c r="Q704" s="127">
        <v>330135</v>
      </c>
      <c r="R704" s="129">
        <v>3.6360000000000001</v>
      </c>
      <c r="S704" s="133">
        <v>227.2</v>
      </c>
      <c r="U704" s="127">
        <v>2727.2429999999999</v>
      </c>
      <c r="V704" s="131">
        <v>2.1499999999999999E-4</v>
      </c>
      <c r="W704" s="131">
        <v>1.20241933433422E-3</v>
      </c>
      <c r="X704" s="131">
        <v>2.11918161141612E-4</v>
      </c>
    </row>
    <row r="705" spans="1:24">
      <c r="A705" s="121">
        <v>1035</v>
      </c>
      <c r="B705">
        <v>9940</v>
      </c>
      <c r="C705" t="s">
        <v>4341</v>
      </c>
      <c r="D705" t="s">
        <v>4342</v>
      </c>
      <c r="E705" t="s">
        <v>35</v>
      </c>
      <c r="F705" t="s">
        <v>4343</v>
      </c>
      <c r="G705" t="s">
        <v>4344</v>
      </c>
      <c r="H705" t="s">
        <v>38</v>
      </c>
      <c r="I705" t="s">
        <v>1963</v>
      </c>
      <c r="J705" t="s">
        <v>175</v>
      </c>
      <c r="K705" t="s">
        <v>538</v>
      </c>
      <c r="L705" t="s">
        <v>40</v>
      </c>
      <c r="M705" t="s">
        <v>1459</v>
      </c>
      <c r="N705" t="s">
        <v>1612</v>
      </c>
      <c r="O705" t="s">
        <v>45</v>
      </c>
      <c r="P705" t="s">
        <v>178</v>
      </c>
      <c r="Q705" s="127">
        <v>34720</v>
      </c>
      <c r="R705" s="129">
        <v>3.165</v>
      </c>
      <c r="S705" s="133">
        <v>1368</v>
      </c>
      <c r="U705" s="127">
        <v>1503.279</v>
      </c>
      <c r="V705" s="131">
        <v>4.0999999999999999E-4</v>
      </c>
      <c r="W705" s="131">
        <v>6.6278353044417699E-4</v>
      </c>
      <c r="X705" s="131">
        <v>1.16811051682271E-4</v>
      </c>
    </row>
    <row r="706" spans="1:24">
      <c r="A706" s="121">
        <v>1035</v>
      </c>
      <c r="B706">
        <v>9940</v>
      </c>
      <c r="C706" t="s">
        <v>4345</v>
      </c>
      <c r="D706" t="s">
        <v>4346</v>
      </c>
      <c r="E706" t="s">
        <v>189</v>
      </c>
      <c r="F706" t="s">
        <v>4347</v>
      </c>
      <c r="G706" t="s">
        <v>4348</v>
      </c>
      <c r="H706" t="s">
        <v>38</v>
      </c>
      <c r="I706" t="s">
        <v>1963</v>
      </c>
      <c r="J706" t="s">
        <v>175</v>
      </c>
      <c r="K706" t="s">
        <v>181</v>
      </c>
      <c r="L706" t="s">
        <v>40</v>
      </c>
      <c r="M706" t="s">
        <v>1457</v>
      </c>
      <c r="N706" s="163" t="s">
        <v>1607</v>
      </c>
      <c r="O706" t="s">
        <v>45</v>
      </c>
      <c r="P706" t="s">
        <v>178</v>
      </c>
      <c r="Q706" s="127">
        <v>28642</v>
      </c>
      <c r="R706" s="129">
        <v>3.165</v>
      </c>
      <c r="S706" s="133">
        <v>7255</v>
      </c>
      <c r="T706" s="127">
        <v>8.593</v>
      </c>
      <c r="U706" s="127">
        <v>6603.9930000000004</v>
      </c>
      <c r="V706" s="131">
        <v>1.0399999999999999E-4</v>
      </c>
      <c r="W706" s="131">
        <v>2.9116474660353998E-3</v>
      </c>
      <c r="X706" s="131">
        <v>5.1315789697984802E-4</v>
      </c>
    </row>
    <row r="707" spans="1:24">
      <c r="A707" s="121">
        <v>1035</v>
      </c>
      <c r="B707">
        <v>9940</v>
      </c>
      <c r="C707" t="s">
        <v>4349</v>
      </c>
      <c r="D707" t="s">
        <v>4350</v>
      </c>
      <c r="E707" t="s">
        <v>189</v>
      </c>
      <c r="F707" t="s">
        <v>4351</v>
      </c>
      <c r="G707" t="s">
        <v>4352</v>
      </c>
      <c r="H707" t="s">
        <v>38</v>
      </c>
      <c r="I707" t="s">
        <v>1963</v>
      </c>
      <c r="J707" t="s">
        <v>175</v>
      </c>
      <c r="K707" t="s">
        <v>181</v>
      </c>
      <c r="L707" t="s">
        <v>40</v>
      </c>
      <c r="M707" t="s">
        <v>1501</v>
      </c>
      <c r="N707" t="s">
        <v>618</v>
      </c>
      <c r="O707" t="s">
        <v>45</v>
      </c>
      <c r="P707" t="s">
        <v>178</v>
      </c>
      <c r="Q707" s="127">
        <v>139243</v>
      </c>
      <c r="R707" s="129">
        <v>3.165</v>
      </c>
      <c r="S707" s="133">
        <v>25</v>
      </c>
      <c r="U707" s="127">
        <v>110.176</v>
      </c>
      <c r="V707" s="131">
        <v>2.4000000000000001E-4</v>
      </c>
      <c r="W707" s="131">
        <v>4.8575723125037099E-5</v>
      </c>
      <c r="X707" s="131">
        <v>8.5611380546220198E-6</v>
      </c>
    </row>
    <row r="708" spans="1:24">
      <c r="A708" s="121">
        <v>1035</v>
      </c>
      <c r="B708">
        <v>9940</v>
      </c>
      <c r="C708" t="s">
        <v>4353</v>
      </c>
      <c r="D708" t="s">
        <v>4354</v>
      </c>
      <c r="E708" t="s">
        <v>171</v>
      </c>
      <c r="F708" t="s">
        <v>4353</v>
      </c>
      <c r="G708" t="s">
        <v>4355</v>
      </c>
      <c r="H708" t="s">
        <v>38</v>
      </c>
      <c r="I708" t="s">
        <v>1963</v>
      </c>
      <c r="J708" t="s">
        <v>175</v>
      </c>
      <c r="K708" t="s">
        <v>181</v>
      </c>
      <c r="L708" t="s">
        <v>40</v>
      </c>
      <c r="M708" t="s">
        <v>1459</v>
      </c>
      <c r="N708" t="s">
        <v>1616</v>
      </c>
      <c r="O708" t="s">
        <v>45</v>
      </c>
      <c r="P708" t="s">
        <v>178</v>
      </c>
      <c r="Q708" s="127">
        <v>8360</v>
      </c>
      <c r="R708" s="129">
        <v>3.165</v>
      </c>
      <c r="S708" s="133">
        <v>1060</v>
      </c>
      <c r="U708" s="127">
        <v>280.47000000000003</v>
      </c>
      <c r="V708" s="131">
        <v>1.22E-4</v>
      </c>
      <c r="W708" s="131">
        <v>1.2365680947547199E-4</v>
      </c>
      <c r="X708" s="131">
        <v>2.1793664596378601E-5</v>
      </c>
    </row>
    <row r="709" spans="1:24">
      <c r="A709" s="121">
        <v>1035</v>
      </c>
      <c r="B709">
        <v>9940</v>
      </c>
      <c r="C709" t="s">
        <v>4356</v>
      </c>
      <c r="D709" t="s">
        <v>4357</v>
      </c>
      <c r="E709" t="s">
        <v>35</v>
      </c>
      <c r="F709" t="s">
        <v>4358</v>
      </c>
      <c r="G709" t="s">
        <v>4359</v>
      </c>
      <c r="H709" t="s">
        <v>38</v>
      </c>
      <c r="I709" t="s">
        <v>1963</v>
      </c>
      <c r="J709" t="s">
        <v>175</v>
      </c>
      <c r="K709" t="s">
        <v>181</v>
      </c>
      <c r="L709" t="s">
        <v>40</v>
      </c>
      <c r="M709" t="s">
        <v>1459</v>
      </c>
      <c r="N709" t="s">
        <v>1616</v>
      </c>
      <c r="O709" t="s">
        <v>45</v>
      </c>
      <c r="P709" t="s">
        <v>178</v>
      </c>
      <c r="Q709" s="127">
        <v>72082</v>
      </c>
      <c r="R709" s="129">
        <v>3.165</v>
      </c>
      <c r="S709" s="133">
        <v>1611</v>
      </c>
      <c r="U709" s="127">
        <v>3675.328</v>
      </c>
      <c r="V709" s="131">
        <v>7.7640000000000001E-3</v>
      </c>
      <c r="W709" s="131">
        <v>1.6204224921599101E-3</v>
      </c>
      <c r="X709" s="131">
        <v>2.8558835092349602E-4</v>
      </c>
    </row>
    <row r="710" spans="1:24">
      <c r="A710" s="121">
        <v>1035</v>
      </c>
      <c r="B710">
        <v>9940</v>
      </c>
      <c r="C710" t="s">
        <v>4360</v>
      </c>
      <c r="D710" t="s">
        <v>4361</v>
      </c>
      <c r="E710" t="s">
        <v>35</v>
      </c>
      <c r="F710" t="s">
        <v>4362</v>
      </c>
      <c r="G710" t="s">
        <v>4363</v>
      </c>
      <c r="H710" t="s">
        <v>38</v>
      </c>
      <c r="I710" t="s">
        <v>1963</v>
      </c>
      <c r="J710" t="s">
        <v>175</v>
      </c>
      <c r="K710" t="s">
        <v>181</v>
      </c>
      <c r="L710" t="s">
        <v>40</v>
      </c>
      <c r="M710" t="s">
        <v>1457</v>
      </c>
      <c r="N710" t="s">
        <v>1591</v>
      </c>
      <c r="O710" t="s">
        <v>45</v>
      </c>
      <c r="P710" t="s">
        <v>178</v>
      </c>
      <c r="Q710" s="127">
        <v>314605</v>
      </c>
      <c r="R710" s="129">
        <v>3.165</v>
      </c>
      <c r="S710" s="133">
        <v>2635</v>
      </c>
      <c r="U710" s="127">
        <v>26237.348999999998</v>
      </c>
      <c r="V710" s="131">
        <v>2.617E-3</v>
      </c>
      <c r="W710" s="131">
        <v>1.1567836303394001E-2</v>
      </c>
      <c r="X710" s="131">
        <v>2.03875181295202E-3</v>
      </c>
    </row>
    <row r="711" spans="1:24">
      <c r="A711" s="121">
        <v>1035</v>
      </c>
      <c r="B711">
        <v>9941</v>
      </c>
      <c r="C711" t="s">
        <v>3667</v>
      </c>
      <c r="D711" t="s">
        <v>3668</v>
      </c>
      <c r="E711" t="s">
        <v>35</v>
      </c>
      <c r="F711" t="s">
        <v>3669</v>
      </c>
      <c r="G711" t="s">
        <v>3670</v>
      </c>
      <c r="H711" t="s">
        <v>38</v>
      </c>
      <c r="I711" t="s">
        <v>1963</v>
      </c>
      <c r="J711" t="s">
        <v>39</v>
      </c>
      <c r="K711" t="s">
        <v>39</v>
      </c>
      <c r="L711" t="s">
        <v>40</v>
      </c>
      <c r="M711" t="s">
        <v>41</v>
      </c>
      <c r="N711" t="s">
        <v>1562</v>
      </c>
      <c r="O711" t="s">
        <v>45</v>
      </c>
      <c r="P711" t="s">
        <v>46</v>
      </c>
      <c r="Q711" s="127">
        <v>187</v>
      </c>
      <c r="R711" s="129">
        <v>1</v>
      </c>
      <c r="S711" s="133">
        <v>23740</v>
      </c>
      <c r="U711" s="127">
        <v>44.393999999999998</v>
      </c>
      <c r="V711" s="131">
        <v>4.6E-5</v>
      </c>
      <c r="W711" s="131">
        <v>5.7771018136411697E-5</v>
      </c>
      <c r="X711" s="131">
        <v>6.1151504252023396E-6</v>
      </c>
    </row>
    <row r="712" spans="1:24">
      <c r="A712" s="121">
        <v>1035</v>
      </c>
      <c r="B712">
        <v>9941</v>
      </c>
      <c r="C712" t="s">
        <v>3671</v>
      </c>
      <c r="D712" t="s">
        <v>3672</v>
      </c>
      <c r="E712" t="s">
        <v>35</v>
      </c>
      <c r="F712" t="s">
        <v>3673</v>
      </c>
      <c r="G712" t="s">
        <v>3674</v>
      </c>
      <c r="H712" t="s">
        <v>38</v>
      </c>
      <c r="I712" t="s">
        <v>1963</v>
      </c>
      <c r="J712" t="s">
        <v>39</v>
      </c>
      <c r="K712" t="s">
        <v>39</v>
      </c>
      <c r="L712" t="s">
        <v>40</v>
      </c>
      <c r="M712" t="s">
        <v>41</v>
      </c>
      <c r="N712" t="s">
        <v>347</v>
      </c>
      <c r="O712" t="s">
        <v>45</v>
      </c>
      <c r="P712" t="s">
        <v>46</v>
      </c>
      <c r="Q712" s="127">
        <v>3735</v>
      </c>
      <c r="R712" s="129">
        <v>1</v>
      </c>
      <c r="S712" s="133">
        <v>249980</v>
      </c>
      <c r="U712" s="127">
        <v>9336.7530000000006</v>
      </c>
      <c r="V712" s="131">
        <v>7.5630000000000003E-3</v>
      </c>
      <c r="W712" s="131">
        <v>1.21502040126819E-2</v>
      </c>
      <c r="X712" s="131">
        <v>1.2861176352995101E-3</v>
      </c>
    </row>
    <row r="713" spans="1:24">
      <c r="A713" s="121">
        <v>1035</v>
      </c>
      <c r="B713">
        <v>9941</v>
      </c>
      <c r="C713" t="s">
        <v>3675</v>
      </c>
      <c r="D713" t="s">
        <v>3676</v>
      </c>
      <c r="E713" t="s">
        <v>35</v>
      </c>
      <c r="F713" t="s">
        <v>3677</v>
      </c>
      <c r="G713" t="s">
        <v>3678</v>
      </c>
      <c r="H713" t="s">
        <v>38</v>
      </c>
      <c r="I713" t="s">
        <v>1963</v>
      </c>
      <c r="J713" t="s">
        <v>39</v>
      </c>
      <c r="K713" t="s">
        <v>39</v>
      </c>
      <c r="L713" t="s">
        <v>40</v>
      </c>
      <c r="M713" t="s">
        <v>41</v>
      </c>
      <c r="N713" t="s">
        <v>1561</v>
      </c>
      <c r="O713" t="s">
        <v>45</v>
      </c>
      <c r="P713" t="s">
        <v>46</v>
      </c>
      <c r="Q713" s="127">
        <v>83883</v>
      </c>
      <c r="R713" s="129">
        <v>1</v>
      </c>
      <c r="S713" s="133">
        <v>8180</v>
      </c>
      <c r="U713" s="127">
        <v>6861.6289999999999</v>
      </c>
      <c r="V713" s="131">
        <v>3.209E-3</v>
      </c>
      <c r="W713" s="131">
        <v>8.9292495013433299E-3</v>
      </c>
      <c r="X713" s="131">
        <v>9.4517468527116199E-4</v>
      </c>
    </row>
    <row r="714" spans="1:24">
      <c r="A714" s="121">
        <v>1035</v>
      </c>
      <c r="B714">
        <v>9941</v>
      </c>
      <c r="C714" t="s">
        <v>3679</v>
      </c>
      <c r="D714" t="s">
        <v>3680</v>
      </c>
      <c r="E714" t="s">
        <v>35</v>
      </c>
      <c r="F714" t="s">
        <v>3681</v>
      </c>
      <c r="G714" t="s">
        <v>3682</v>
      </c>
      <c r="H714" t="s">
        <v>38</v>
      </c>
      <c r="I714" t="s">
        <v>1963</v>
      </c>
      <c r="J714" t="s">
        <v>39</v>
      </c>
      <c r="K714" t="s">
        <v>39</v>
      </c>
      <c r="L714" t="s">
        <v>40</v>
      </c>
      <c r="M714" t="s">
        <v>41</v>
      </c>
      <c r="N714" t="s">
        <v>1551</v>
      </c>
      <c r="O714" t="s">
        <v>45</v>
      </c>
      <c r="P714" t="s">
        <v>46</v>
      </c>
      <c r="Q714" s="127">
        <v>9891</v>
      </c>
      <c r="R714" s="129">
        <v>1</v>
      </c>
      <c r="S714" s="133">
        <v>26330</v>
      </c>
      <c r="U714" s="127">
        <v>2604.3000000000002</v>
      </c>
      <c r="V714" s="131">
        <v>2.6589999999999999E-3</v>
      </c>
      <c r="W714" s="131">
        <v>3.38905612639518E-3</v>
      </c>
      <c r="X714" s="131">
        <v>3.5873676249610501E-4</v>
      </c>
    </row>
    <row r="715" spans="1:24">
      <c r="A715" s="121">
        <v>1035</v>
      </c>
      <c r="B715">
        <v>9941</v>
      </c>
      <c r="C715" t="s">
        <v>3689</v>
      </c>
      <c r="D715" t="s">
        <v>3690</v>
      </c>
      <c r="E715" t="s">
        <v>35</v>
      </c>
      <c r="F715" t="s">
        <v>3691</v>
      </c>
      <c r="G715" t="s">
        <v>3692</v>
      </c>
      <c r="H715" t="s">
        <v>38</v>
      </c>
      <c r="I715" t="s">
        <v>1963</v>
      </c>
      <c r="J715" t="s">
        <v>39</v>
      </c>
      <c r="K715" t="s">
        <v>39</v>
      </c>
      <c r="L715" t="s">
        <v>40</v>
      </c>
      <c r="M715" t="s">
        <v>41</v>
      </c>
      <c r="N715" t="s">
        <v>599</v>
      </c>
      <c r="O715" t="s">
        <v>45</v>
      </c>
      <c r="P715" t="s">
        <v>46</v>
      </c>
      <c r="Q715" s="127">
        <v>806463</v>
      </c>
      <c r="R715" s="129">
        <v>1</v>
      </c>
      <c r="S715" s="133">
        <v>749</v>
      </c>
      <c r="U715" s="127">
        <v>6040.4080000000004</v>
      </c>
      <c r="V715" s="131">
        <v>2.9E-4</v>
      </c>
      <c r="W715" s="131">
        <v>7.8605686516832092E-3</v>
      </c>
      <c r="X715" s="131">
        <v>8.3205318658520098E-4</v>
      </c>
    </row>
    <row r="716" spans="1:24">
      <c r="A716" s="121">
        <v>1035</v>
      </c>
      <c r="B716">
        <v>9941</v>
      </c>
      <c r="C716" t="s">
        <v>3464</v>
      </c>
      <c r="D716" t="s">
        <v>3465</v>
      </c>
      <c r="E716" t="s">
        <v>76</v>
      </c>
      <c r="F716" t="s">
        <v>3693</v>
      </c>
      <c r="G716" t="s">
        <v>3694</v>
      </c>
      <c r="H716" t="s">
        <v>38</v>
      </c>
      <c r="I716" t="s">
        <v>1963</v>
      </c>
      <c r="J716" t="s">
        <v>39</v>
      </c>
      <c r="K716" t="s">
        <v>39</v>
      </c>
      <c r="L716" t="s">
        <v>40</v>
      </c>
      <c r="M716" t="s">
        <v>41</v>
      </c>
      <c r="N716" t="s">
        <v>80</v>
      </c>
      <c r="O716" t="s">
        <v>45</v>
      </c>
      <c r="P716" t="s">
        <v>46</v>
      </c>
      <c r="Q716" s="127">
        <v>8421682.0999999996</v>
      </c>
      <c r="R716" s="129">
        <v>1</v>
      </c>
      <c r="S716" s="133">
        <v>212</v>
      </c>
      <c r="U716" s="127">
        <v>17853.966</v>
      </c>
      <c r="V716" s="131">
        <v>3.235E-3</v>
      </c>
      <c r="W716" s="131">
        <v>2.323391547011E-2</v>
      </c>
      <c r="X716" s="131">
        <v>2.4593454062151899E-3</v>
      </c>
    </row>
    <row r="717" spans="1:24">
      <c r="A717" s="121">
        <v>1035</v>
      </c>
      <c r="B717">
        <v>9941</v>
      </c>
      <c r="C717" t="s">
        <v>3469</v>
      </c>
      <c r="D717" t="s">
        <v>3470</v>
      </c>
      <c r="E717" t="s">
        <v>35</v>
      </c>
      <c r="F717" t="s">
        <v>3695</v>
      </c>
      <c r="G717" t="s">
        <v>3696</v>
      </c>
      <c r="H717" t="s">
        <v>38</v>
      </c>
      <c r="I717" t="s">
        <v>1963</v>
      </c>
      <c r="J717" t="s">
        <v>39</v>
      </c>
      <c r="K717" t="s">
        <v>39</v>
      </c>
      <c r="L717" t="s">
        <v>40</v>
      </c>
      <c r="M717" t="s">
        <v>41</v>
      </c>
      <c r="N717" t="s">
        <v>52</v>
      </c>
      <c r="O717" t="s">
        <v>45</v>
      </c>
      <c r="P717" t="s">
        <v>46</v>
      </c>
      <c r="Q717" s="127">
        <v>28163</v>
      </c>
      <c r="R717" s="129">
        <v>1</v>
      </c>
      <c r="S717" s="133">
        <v>1074</v>
      </c>
      <c r="U717" s="127">
        <v>302.471</v>
      </c>
      <c r="V717" s="131">
        <v>1.5690000000000001E-3</v>
      </c>
      <c r="W717" s="131">
        <v>3.936143261841E-4</v>
      </c>
      <c r="X717" s="131">
        <v>4.1664677060855697E-5</v>
      </c>
    </row>
    <row r="718" spans="1:24">
      <c r="A718" s="121">
        <v>1035</v>
      </c>
      <c r="B718">
        <v>9941</v>
      </c>
      <c r="C718" t="s">
        <v>3148</v>
      </c>
      <c r="D718" t="s">
        <v>3149</v>
      </c>
      <c r="E718" t="s">
        <v>35</v>
      </c>
      <c r="F718" t="s">
        <v>3697</v>
      </c>
      <c r="G718" t="s">
        <v>3698</v>
      </c>
      <c r="H718" t="s">
        <v>38</v>
      </c>
      <c r="I718" t="s">
        <v>1963</v>
      </c>
      <c r="J718" t="s">
        <v>39</v>
      </c>
      <c r="K718" t="s">
        <v>39</v>
      </c>
      <c r="L718" t="s">
        <v>40</v>
      </c>
      <c r="M718" t="s">
        <v>41</v>
      </c>
      <c r="N718" t="s">
        <v>1561</v>
      </c>
      <c r="O718" t="s">
        <v>45</v>
      </c>
      <c r="P718" t="s">
        <v>46</v>
      </c>
      <c r="Q718" s="127">
        <v>43156</v>
      </c>
      <c r="R718" s="129">
        <v>1</v>
      </c>
      <c r="S718" s="133">
        <v>37870</v>
      </c>
      <c r="U718" s="127">
        <v>16343.177</v>
      </c>
      <c r="V718" s="131">
        <v>2.7139999999999998E-3</v>
      </c>
      <c r="W718" s="131">
        <v>2.1267879443250901E-2</v>
      </c>
      <c r="X718" s="131">
        <v>2.2512374927070298E-3</v>
      </c>
    </row>
    <row r="719" spans="1:24">
      <c r="A719" s="121">
        <v>1035</v>
      </c>
      <c r="B719">
        <v>9941</v>
      </c>
      <c r="C719" t="s">
        <v>3699</v>
      </c>
      <c r="D719" t="s">
        <v>3700</v>
      </c>
      <c r="E719" t="s">
        <v>35</v>
      </c>
      <c r="F719" t="s">
        <v>3701</v>
      </c>
      <c r="G719" t="s">
        <v>3702</v>
      </c>
      <c r="H719" t="s">
        <v>38</v>
      </c>
      <c r="I719" t="s">
        <v>1963</v>
      </c>
      <c r="J719" t="s">
        <v>39</v>
      </c>
      <c r="K719" t="s">
        <v>181</v>
      </c>
      <c r="L719" t="s">
        <v>40</v>
      </c>
      <c r="M719" t="s">
        <v>41</v>
      </c>
      <c r="N719" t="s">
        <v>150</v>
      </c>
      <c r="O719" t="s">
        <v>45</v>
      </c>
      <c r="P719" t="s">
        <v>46</v>
      </c>
      <c r="Q719" s="127">
        <v>1018</v>
      </c>
      <c r="R719" s="129">
        <v>1</v>
      </c>
      <c r="S719" s="133">
        <v>34690</v>
      </c>
      <c r="U719" s="127">
        <v>353.14400000000001</v>
      </c>
      <c r="V719" s="131">
        <v>1.4E-5</v>
      </c>
      <c r="W719" s="131">
        <v>4.59557415291518E-4</v>
      </c>
      <c r="X719" s="131">
        <v>4.8644853668479402E-5</v>
      </c>
    </row>
    <row r="720" spans="1:24">
      <c r="A720" s="121">
        <v>1035</v>
      </c>
      <c r="B720">
        <v>9941</v>
      </c>
      <c r="C720" t="s">
        <v>3707</v>
      </c>
      <c r="D720" t="s">
        <v>3708</v>
      </c>
      <c r="E720" t="s">
        <v>35</v>
      </c>
      <c r="F720" t="s">
        <v>3709</v>
      </c>
      <c r="G720" t="s">
        <v>3710</v>
      </c>
      <c r="H720" t="s">
        <v>38</v>
      </c>
      <c r="I720" t="s">
        <v>1963</v>
      </c>
      <c r="J720" t="s">
        <v>39</v>
      </c>
      <c r="K720" t="s">
        <v>39</v>
      </c>
      <c r="L720" t="s">
        <v>40</v>
      </c>
      <c r="M720" t="s">
        <v>41</v>
      </c>
      <c r="N720" t="s">
        <v>1540</v>
      </c>
      <c r="O720" t="s">
        <v>45</v>
      </c>
      <c r="P720" t="s">
        <v>46</v>
      </c>
      <c r="Q720" s="127">
        <v>12289</v>
      </c>
      <c r="R720" s="129">
        <v>1</v>
      </c>
      <c r="S720" s="133">
        <v>26010</v>
      </c>
      <c r="U720" s="127">
        <v>3196.3690000000001</v>
      </c>
      <c r="V720" s="131">
        <v>1.3359999999999999E-3</v>
      </c>
      <c r="W720" s="131">
        <v>4.1595332161824903E-3</v>
      </c>
      <c r="X720" s="131">
        <v>4.4029293815664699E-4</v>
      </c>
    </row>
    <row r="721" spans="1:24">
      <c r="A721" s="121">
        <v>1035</v>
      </c>
      <c r="B721">
        <v>9941</v>
      </c>
      <c r="C721" t="s">
        <v>3152</v>
      </c>
      <c r="D721" t="s">
        <v>3153</v>
      </c>
      <c r="E721" t="s">
        <v>35</v>
      </c>
      <c r="F721" t="s">
        <v>3711</v>
      </c>
      <c r="G721" t="s">
        <v>3712</v>
      </c>
      <c r="H721" t="s">
        <v>38</v>
      </c>
      <c r="I721" t="s">
        <v>1963</v>
      </c>
      <c r="J721" t="s">
        <v>39</v>
      </c>
      <c r="K721" t="s">
        <v>39</v>
      </c>
      <c r="L721" t="s">
        <v>40</v>
      </c>
      <c r="M721" t="s">
        <v>41</v>
      </c>
      <c r="N721" t="s">
        <v>52</v>
      </c>
      <c r="O721" t="s">
        <v>45</v>
      </c>
      <c r="P721" t="s">
        <v>46</v>
      </c>
      <c r="Q721" s="127">
        <v>18999</v>
      </c>
      <c r="R721" s="129">
        <v>1</v>
      </c>
      <c r="S721" s="133">
        <v>40600</v>
      </c>
      <c r="T721" s="127">
        <v>35.853000000000002</v>
      </c>
      <c r="U721" s="127">
        <v>7749.4470000000001</v>
      </c>
      <c r="V721" s="131">
        <v>3.9800000000000002E-4</v>
      </c>
      <c r="W721" s="131">
        <v>1.00845939704608E-2</v>
      </c>
      <c r="X721" s="131">
        <v>1.0674696603207E-3</v>
      </c>
    </row>
    <row r="722" spans="1:24">
      <c r="A722" s="121">
        <v>1035</v>
      </c>
      <c r="B722">
        <v>9941</v>
      </c>
      <c r="C722" t="s">
        <v>3223</v>
      </c>
      <c r="D722" t="s">
        <v>3224</v>
      </c>
      <c r="E722" t="s">
        <v>35</v>
      </c>
      <c r="F722" t="s">
        <v>3713</v>
      </c>
      <c r="G722" t="s">
        <v>3714</v>
      </c>
      <c r="H722" t="s">
        <v>38</v>
      </c>
      <c r="I722" t="s">
        <v>1963</v>
      </c>
      <c r="J722" t="s">
        <v>39</v>
      </c>
      <c r="K722" t="s">
        <v>538</v>
      </c>
      <c r="L722" t="s">
        <v>40</v>
      </c>
      <c r="M722" t="s">
        <v>41</v>
      </c>
      <c r="N722" t="s">
        <v>852</v>
      </c>
      <c r="O722" t="s">
        <v>45</v>
      </c>
      <c r="P722" t="s">
        <v>46</v>
      </c>
      <c r="Q722" s="127">
        <v>23938</v>
      </c>
      <c r="R722" s="129">
        <v>1</v>
      </c>
      <c r="S722" s="133">
        <v>25650</v>
      </c>
      <c r="U722" s="127">
        <v>6140.0969999999998</v>
      </c>
      <c r="V722" s="131">
        <v>1.823E-3</v>
      </c>
      <c r="W722" s="131">
        <v>7.9902971844340205E-3</v>
      </c>
      <c r="X722" s="131">
        <v>8.4578514973563095E-4</v>
      </c>
    </row>
    <row r="723" spans="1:24">
      <c r="A723" s="121">
        <v>1035</v>
      </c>
      <c r="B723">
        <v>9941</v>
      </c>
      <c r="C723" t="s">
        <v>3717</v>
      </c>
      <c r="D723" t="s">
        <v>3718</v>
      </c>
      <c r="E723" t="s">
        <v>35</v>
      </c>
      <c r="F723" t="s">
        <v>3719</v>
      </c>
      <c r="G723" t="s">
        <v>3720</v>
      </c>
      <c r="H723" t="s">
        <v>38</v>
      </c>
      <c r="I723" t="s">
        <v>1963</v>
      </c>
      <c r="J723" t="s">
        <v>39</v>
      </c>
      <c r="K723" t="s">
        <v>39</v>
      </c>
      <c r="L723" t="s">
        <v>40</v>
      </c>
      <c r="M723" t="s">
        <v>41</v>
      </c>
      <c r="N723" t="s">
        <v>1549</v>
      </c>
      <c r="O723" t="s">
        <v>45</v>
      </c>
      <c r="P723" t="s">
        <v>46</v>
      </c>
      <c r="Q723" s="127">
        <v>18599</v>
      </c>
      <c r="R723" s="129">
        <v>1</v>
      </c>
      <c r="S723" s="133">
        <v>4300</v>
      </c>
      <c r="U723" s="127">
        <v>799.75699999999995</v>
      </c>
      <c r="V723" s="131">
        <v>1.3140000000000001E-3</v>
      </c>
      <c r="W723" s="131">
        <v>1.04074839621123E-3</v>
      </c>
      <c r="X723" s="131">
        <v>1.10164805864976E-4</v>
      </c>
    </row>
    <row r="724" spans="1:24">
      <c r="A724" s="121">
        <v>1035</v>
      </c>
      <c r="B724">
        <v>9941</v>
      </c>
      <c r="C724" t="s">
        <v>3721</v>
      </c>
      <c r="D724" t="s">
        <v>3722</v>
      </c>
      <c r="E724" t="s">
        <v>35</v>
      </c>
      <c r="F724" t="s">
        <v>3723</v>
      </c>
      <c r="G724" t="s">
        <v>3724</v>
      </c>
      <c r="H724" t="s">
        <v>38</v>
      </c>
      <c r="I724" t="s">
        <v>1963</v>
      </c>
      <c r="J724" t="s">
        <v>39</v>
      </c>
      <c r="K724" t="s">
        <v>39</v>
      </c>
      <c r="L724" t="s">
        <v>40</v>
      </c>
      <c r="M724" t="s">
        <v>41</v>
      </c>
      <c r="N724" t="s">
        <v>630</v>
      </c>
      <c r="O724" t="s">
        <v>45</v>
      </c>
      <c r="P724" t="s">
        <v>46</v>
      </c>
      <c r="Q724" s="127">
        <v>2382</v>
      </c>
      <c r="R724" s="129">
        <v>1</v>
      </c>
      <c r="S724" s="133">
        <v>4325</v>
      </c>
      <c r="U724" s="127">
        <v>103.02200000000001</v>
      </c>
      <c r="V724" s="131">
        <v>1.94E-4</v>
      </c>
      <c r="W724" s="131">
        <v>1.34065048383791E-4</v>
      </c>
      <c r="X724" s="131">
        <v>1.4190989947469799E-5</v>
      </c>
    </row>
    <row r="725" spans="1:24">
      <c r="A725" s="121">
        <v>1035</v>
      </c>
      <c r="B725">
        <v>9941</v>
      </c>
      <c r="C725" t="s">
        <v>132</v>
      </c>
      <c r="D725" t="s">
        <v>133</v>
      </c>
      <c r="E725" t="s">
        <v>35</v>
      </c>
      <c r="F725" t="s">
        <v>3729</v>
      </c>
      <c r="G725" t="s">
        <v>136</v>
      </c>
      <c r="H725" t="s">
        <v>38</v>
      </c>
      <c r="I725" t="s">
        <v>1963</v>
      </c>
      <c r="J725" t="s">
        <v>39</v>
      </c>
      <c r="K725" t="s">
        <v>39</v>
      </c>
      <c r="L725" t="s">
        <v>40</v>
      </c>
      <c r="M725" t="s">
        <v>41</v>
      </c>
      <c r="N725" t="s">
        <v>52</v>
      </c>
      <c r="O725" t="s">
        <v>45</v>
      </c>
      <c r="P725" t="s">
        <v>46</v>
      </c>
      <c r="Q725" s="127">
        <v>64090</v>
      </c>
      <c r="R725" s="129">
        <v>1</v>
      </c>
      <c r="S725" s="133">
        <v>506</v>
      </c>
      <c r="T725" s="127">
        <v>2.206</v>
      </c>
      <c r="U725" s="127">
        <v>326.50099999999998</v>
      </c>
      <c r="V725" s="131">
        <v>1.76E-4</v>
      </c>
      <c r="W725" s="131">
        <v>4.2488577317409599E-4</v>
      </c>
      <c r="X725" s="131">
        <v>4.4974807443291197E-5</v>
      </c>
    </row>
    <row r="726" spans="1:24">
      <c r="A726" s="121">
        <v>1035</v>
      </c>
      <c r="B726">
        <v>9941</v>
      </c>
      <c r="C726" t="s">
        <v>3734</v>
      </c>
      <c r="D726" t="s">
        <v>3735</v>
      </c>
      <c r="E726" t="s">
        <v>35</v>
      </c>
      <c r="F726" t="s">
        <v>3736</v>
      </c>
      <c r="G726" t="s">
        <v>3737</v>
      </c>
      <c r="H726" t="s">
        <v>38</v>
      </c>
      <c r="I726" t="s">
        <v>1963</v>
      </c>
      <c r="J726" t="s">
        <v>39</v>
      </c>
      <c r="K726" t="s">
        <v>39</v>
      </c>
      <c r="L726" t="s">
        <v>40</v>
      </c>
      <c r="M726" t="s">
        <v>41</v>
      </c>
      <c r="N726" t="s">
        <v>1561</v>
      </c>
      <c r="O726" t="s">
        <v>45</v>
      </c>
      <c r="P726" t="s">
        <v>46</v>
      </c>
      <c r="Q726" s="127">
        <v>4703</v>
      </c>
      <c r="R726" s="129">
        <v>1</v>
      </c>
      <c r="S726" s="133">
        <v>701.9</v>
      </c>
      <c r="U726" s="127">
        <v>33.01</v>
      </c>
      <c r="V726" s="131">
        <v>9.0000000000000006E-5</v>
      </c>
      <c r="W726" s="131">
        <v>4.2957393440895398E-5</v>
      </c>
      <c r="X726" s="131">
        <v>4.54710564638826E-6</v>
      </c>
    </row>
    <row r="727" spans="1:24">
      <c r="A727" s="121">
        <v>1035</v>
      </c>
      <c r="B727">
        <v>9941</v>
      </c>
      <c r="C727" t="s">
        <v>3164</v>
      </c>
      <c r="D727" t="s">
        <v>3165</v>
      </c>
      <c r="E727" t="s">
        <v>35</v>
      </c>
      <c r="F727" t="s">
        <v>3738</v>
      </c>
      <c r="G727" t="s">
        <v>3739</v>
      </c>
      <c r="H727" t="s">
        <v>38</v>
      </c>
      <c r="I727" t="s">
        <v>1963</v>
      </c>
      <c r="J727" t="s">
        <v>39</v>
      </c>
      <c r="K727" t="s">
        <v>39</v>
      </c>
      <c r="L727" t="s">
        <v>40</v>
      </c>
      <c r="M727" t="s">
        <v>41</v>
      </c>
      <c r="N727" t="s">
        <v>52</v>
      </c>
      <c r="O727" t="s">
        <v>45</v>
      </c>
      <c r="P727" t="s">
        <v>46</v>
      </c>
      <c r="Q727" s="127">
        <v>63079</v>
      </c>
      <c r="R727" s="129">
        <v>1</v>
      </c>
      <c r="S727" s="133">
        <v>3375</v>
      </c>
      <c r="T727" s="127">
        <v>15.77</v>
      </c>
      <c r="U727" s="127">
        <v>2144.6860000000001</v>
      </c>
      <c r="V727" s="131">
        <v>2.7900000000000001E-4</v>
      </c>
      <c r="W727" s="131">
        <v>2.7909458934109801E-3</v>
      </c>
      <c r="X727" s="131">
        <v>2.9542588165071498E-4</v>
      </c>
    </row>
    <row r="728" spans="1:24">
      <c r="A728" s="121">
        <v>1035</v>
      </c>
      <c r="B728">
        <v>9941</v>
      </c>
      <c r="C728" t="s">
        <v>3740</v>
      </c>
      <c r="D728" t="s">
        <v>3741</v>
      </c>
      <c r="E728" t="s">
        <v>35</v>
      </c>
      <c r="F728" t="s">
        <v>3742</v>
      </c>
      <c r="G728" t="s">
        <v>3743</v>
      </c>
      <c r="H728" t="s">
        <v>38</v>
      </c>
      <c r="I728" t="s">
        <v>1963</v>
      </c>
      <c r="J728" t="s">
        <v>39</v>
      </c>
      <c r="K728" t="s">
        <v>39</v>
      </c>
      <c r="L728" t="s">
        <v>40</v>
      </c>
      <c r="M728" t="s">
        <v>41</v>
      </c>
      <c r="N728" t="s">
        <v>65</v>
      </c>
      <c r="O728" t="s">
        <v>45</v>
      </c>
      <c r="P728" t="s">
        <v>46</v>
      </c>
      <c r="Q728" s="127">
        <v>35692</v>
      </c>
      <c r="R728" s="129">
        <v>1</v>
      </c>
      <c r="S728" s="133">
        <v>4184</v>
      </c>
      <c r="U728" s="127">
        <v>1493.3530000000001</v>
      </c>
      <c r="V728" s="131">
        <v>8.4650000000000003E-3</v>
      </c>
      <c r="W728" s="131">
        <v>1.94334658044479E-3</v>
      </c>
      <c r="X728" s="131">
        <v>2.05706200982329E-4</v>
      </c>
    </row>
    <row r="729" spans="1:24">
      <c r="A729" s="121">
        <v>1035</v>
      </c>
      <c r="B729">
        <v>9941</v>
      </c>
      <c r="C729" t="s">
        <v>3744</v>
      </c>
      <c r="D729" t="s">
        <v>3745</v>
      </c>
      <c r="E729" t="s">
        <v>76</v>
      </c>
      <c r="F729" t="s">
        <v>3746</v>
      </c>
      <c r="G729" t="s">
        <v>3747</v>
      </c>
      <c r="H729" t="s">
        <v>38</v>
      </c>
      <c r="I729" t="s">
        <v>1963</v>
      </c>
      <c r="J729" t="s">
        <v>39</v>
      </c>
      <c r="K729" t="s">
        <v>39</v>
      </c>
      <c r="L729" t="s">
        <v>40</v>
      </c>
      <c r="M729" t="s">
        <v>41</v>
      </c>
      <c r="N729" t="s">
        <v>80</v>
      </c>
      <c r="O729" t="s">
        <v>45</v>
      </c>
      <c r="P729" t="s">
        <v>46</v>
      </c>
      <c r="Q729" s="127">
        <v>144566</v>
      </c>
      <c r="R729" s="129">
        <v>1</v>
      </c>
      <c r="S729" s="133">
        <v>435</v>
      </c>
      <c r="T729" s="127">
        <v>16.283999999999999</v>
      </c>
      <c r="U729" s="127">
        <v>645.14599999999996</v>
      </c>
      <c r="V729" s="131">
        <v>1.2899999999999999E-4</v>
      </c>
      <c r="W729" s="131">
        <v>8.3954878628951805E-4</v>
      </c>
      <c r="X729" s="131">
        <v>8.8867520134990405E-5</v>
      </c>
    </row>
    <row r="730" spans="1:24">
      <c r="A730" s="121">
        <v>1035</v>
      </c>
      <c r="B730">
        <v>9941</v>
      </c>
      <c r="C730" t="s">
        <v>3748</v>
      </c>
      <c r="D730" t="s">
        <v>3749</v>
      </c>
      <c r="E730" t="s">
        <v>35</v>
      </c>
      <c r="F730" t="s">
        <v>3750</v>
      </c>
      <c r="G730" t="s">
        <v>3751</v>
      </c>
      <c r="H730" t="s">
        <v>38</v>
      </c>
      <c r="I730" t="s">
        <v>1963</v>
      </c>
      <c r="J730" t="s">
        <v>39</v>
      </c>
      <c r="K730" t="s">
        <v>39</v>
      </c>
      <c r="L730" t="s">
        <v>40</v>
      </c>
      <c r="M730" t="s">
        <v>41</v>
      </c>
      <c r="N730" t="s">
        <v>143</v>
      </c>
      <c r="O730" t="s">
        <v>45</v>
      </c>
      <c r="P730" t="s">
        <v>46</v>
      </c>
      <c r="Q730" s="127">
        <v>3786</v>
      </c>
      <c r="R730" s="129">
        <v>1</v>
      </c>
      <c r="S730" s="133">
        <v>22000</v>
      </c>
      <c r="U730" s="127">
        <v>832.92</v>
      </c>
      <c r="V730" s="131">
        <v>4.1899999999999999E-4</v>
      </c>
      <c r="W730" s="131">
        <v>1.0839044286855401E-3</v>
      </c>
      <c r="X730" s="131">
        <v>1.14732937756163E-4</v>
      </c>
    </row>
    <row r="731" spans="1:24">
      <c r="A731" s="121">
        <v>1035</v>
      </c>
      <c r="B731">
        <v>9941</v>
      </c>
      <c r="C731" t="s">
        <v>3752</v>
      </c>
      <c r="D731" t="s">
        <v>3753</v>
      </c>
      <c r="E731" t="s">
        <v>35</v>
      </c>
      <c r="F731" t="s">
        <v>3754</v>
      </c>
      <c r="G731" t="s">
        <v>3755</v>
      </c>
      <c r="H731" t="s">
        <v>38</v>
      </c>
      <c r="I731" t="s">
        <v>1963</v>
      </c>
      <c r="J731" t="s">
        <v>39</v>
      </c>
      <c r="K731" t="s">
        <v>39</v>
      </c>
      <c r="L731" t="s">
        <v>40</v>
      </c>
      <c r="M731" t="s">
        <v>41</v>
      </c>
      <c r="N731" t="s">
        <v>52</v>
      </c>
      <c r="O731" t="s">
        <v>45</v>
      </c>
      <c r="P731" t="s">
        <v>46</v>
      </c>
      <c r="Q731" s="127">
        <v>4774</v>
      </c>
      <c r="R731" s="129">
        <v>1</v>
      </c>
      <c r="S731" s="133">
        <v>17550</v>
      </c>
      <c r="T731" s="127">
        <v>2.5710000000000002</v>
      </c>
      <c r="U731" s="127">
        <v>840.40800000000002</v>
      </c>
      <c r="V731" s="131">
        <v>2.6800000000000001E-4</v>
      </c>
      <c r="W731" s="131">
        <v>1.0936482079260501E-3</v>
      </c>
      <c r="X731" s="131">
        <v>1.15764331657253E-4</v>
      </c>
    </row>
    <row r="732" spans="1:24">
      <c r="A732" s="121">
        <v>1035</v>
      </c>
      <c r="B732">
        <v>9941</v>
      </c>
      <c r="C732" t="s">
        <v>2733</v>
      </c>
      <c r="D732" t="s">
        <v>2734</v>
      </c>
      <c r="E732" t="s">
        <v>35</v>
      </c>
      <c r="F732" t="s">
        <v>3756</v>
      </c>
      <c r="G732" t="s">
        <v>3757</v>
      </c>
      <c r="H732" t="s">
        <v>38</v>
      </c>
      <c r="I732" t="s">
        <v>1963</v>
      </c>
      <c r="J732" t="s">
        <v>39</v>
      </c>
      <c r="K732" t="s">
        <v>39</v>
      </c>
      <c r="L732" t="s">
        <v>40</v>
      </c>
      <c r="M732" t="s">
        <v>41</v>
      </c>
      <c r="N732" t="s">
        <v>143</v>
      </c>
      <c r="O732" t="s">
        <v>45</v>
      </c>
      <c r="P732" t="s">
        <v>46</v>
      </c>
      <c r="Q732" s="127">
        <v>26615</v>
      </c>
      <c r="R732" s="129">
        <v>1</v>
      </c>
      <c r="S732" s="133">
        <v>1065</v>
      </c>
      <c r="U732" s="127">
        <v>283.45</v>
      </c>
      <c r="V732" s="131">
        <v>8.52E-4</v>
      </c>
      <c r="W732" s="131">
        <v>3.6886188269558698E-4</v>
      </c>
      <c r="X732" s="131">
        <v>3.90445931467006E-5</v>
      </c>
    </row>
    <row r="733" spans="1:24">
      <c r="A733" s="121">
        <v>1035</v>
      </c>
      <c r="B733">
        <v>9941</v>
      </c>
      <c r="C733" t="s">
        <v>3764</v>
      </c>
      <c r="D733" t="s">
        <v>3765</v>
      </c>
      <c r="E733" t="s">
        <v>35</v>
      </c>
      <c r="F733" t="s">
        <v>3766</v>
      </c>
      <c r="G733" t="s">
        <v>3767</v>
      </c>
      <c r="H733" t="s">
        <v>38</v>
      </c>
      <c r="I733" t="s">
        <v>1963</v>
      </c>
      <c r="J733" t="s">
        <v>39</v>
      </c>
      <c r="K733" t="s">
        <v>39</v>
      </c>
      <c r="L733" t="s">
        <v>40</v>
      </c>
      <c r="M733" t="s">
        <v>41</v>
      </c>
      <c r="N733" t="s">
        <v>1541</v>
      </c>
      <c r="O733" t="s">
        <v>45</v>
      </c>
      <c r="P733" t="s">
        <v>46</v>
      </c>
      <c r="Q733" s="127">
        <v>65723</v>
      </c>
      <c r="R733" s="129">
        <v>1</v>
      </c>
      <c r="S733" s="133">
        <v>4520</v>
      </c>
      <c r="U733" s="127">
        <v>2970.68</v>
      </c>
      <c r="V733" s="131">
        <v>5.7650000000000002E-3</v>
      </c>
      <c r="W733" s="131">
        <v>3.8658367846201099E-3</v>
      </c>
      <c r="X733" s="131">
        <v>4.0920472271082698E-4</v>
      </c>
    </row>
    <row r="734" spans="1:24">
      <c r="A734" s="121">
        <v>1035</v>
      </c>
      <c r="B734">
        <v>9941</v>
      </c>
      <c r="C734" t="s">
        <v>2741</v>
      </c>
      <c r="D734" t="s">
        <v>2742</v>
      </c>
      <c r="E734" t="s">
        <v>35</v>
      </c>
      <c r="F734" t="s">
        <v>3768</v>
      </c>
      <c r="G734" t="s">
        <v>3769</v>
      </c>
      <c r="H734" t="s">
        <v>38</v>
      </c>
      <c r="I734" t="s">
        <v>1963</v>
      </c>
      <c r="J734" t="s">
        <v>39</v>
      </c>
      <c r="K734" t="s">
        <v>39</v>
      </c>
      <c r="L734" t="s">
        <v>40</v>
      </c>
      <c r="M734" t="s">
        <v>41</v>
      </c>
      <c r="N734" t="s">
        <v>143</v>
      </c>
      <c r="O734" t="s">
        <v>45</v>
      </c>
      <c r="P734" t="s">
        <v>46</v>
      </c>
      <c r="Q734" s="127">
        <v>9994</v>
      </c>
      <c r="R734" s="129">
        <v>1</v>
      </c>
      <c r="S734" s="133">
        <v>2224</v>
      </c>
      <c r="U734" s="127">
        <v>222.267</v>
      </c>
      <c r="V734" s="131">
        <v>7.27E-4</v>
      </c>
      <c r="W734" s="131">
        <v>2.8924231466731498E-4</v>
      </c>
      <c r="X734" s="131">
        <v>3.0616740375734102E-5</v>
      </c>
    </row>
    <row r="735" spans="1:24">
      <c r="A735" s="121">
        <v>1035</v>
      </c>
      <c r="B735">
        <v>9941</v>
      </c>
      <c r="C735" t="s">
        <v>2494</v>
      </c>
      <c r="D735" t="s">
        <v>2495</v>
      </c>
      <c r="E735" t="s">
        <v>35</v>
      </c>
      <c r="F735" t="s">
        <v>3770</v>
      </c>
      <c r="G735" t="s">
        <v>3771</v>
      </c>
      <c r="H735" t="s">
        <v>38</v>
      </c>
      <c r="I735" t="s">
        <v>1963</v>
      </c>
      <c r="J735" t="s">
        <v>39</v>
      </c>
      <c r="K735" t="s">
        <v>39</v>
      </c>
      <c r="L735" t="s">
        <v>40</v>
      </c>
      <c r="M735" t="s">
        <v>41</v>
      </c>
      <c r="N735" t="s">
        <v>1561</v>
      </c>
      <c r="O735" t="s">
        <v>45</v>
      </c>
      <c r="P735" t="s">
        <v>46</v>
      </c>
      <c r="Q735" s="127">
        <v>28249.46</v>
      </c>
      <c r="R735" s="129">
        <v>1</v>
      </c>
      <c r="S735" s="133">
        <v>8714</v>
      </c>
      <c r="U735" s="127">
        <v>2461.6579999999999</v>
      </c>
      <c r="V735" s="131">
        <v>3.0299999999999999E-4</v>
      </c>
      <c r="W735" s="131">
        <v>3.2034312393076098E-3</v>
      </c>
      <c r="X735" s="131">
        <v>3.3908808494430298E-4</v>
      </c>
    </row>
    <row r="736" spans="1:24">
      <c r="A736" s="121">
        <v>1035</v>
      </c>
      <c r="B736">
        <v>9941</v>
      </c>
      <c r="C736" t="s">
        <v>3772</v>
      </c>
      <c r="D736" t="s">
        <v>3773</v>
      </c>
      <c r="E736" t="s">
        <v>35</v>
      </c>
      <c r="F736" t="s">
        <v>3772</v>
      </c>
      <c r="G736" t="s">
        <v>3774</v>
      </c>
      <c r="H736" t="s">
        <v>38</v>
      </c>
      <c r="I736" t="s">
        <v>1963</v>
      </c>
      <c r="J736" t="s">
        <v>39</v>
      </c>
      <c r="K736" t="s">
        <v>39</v>
      </c>
      <c r="L736" t="s">
        <v>40</v>
      </c>
      <c r="M736" t="s">
        <v>41</v>
      </c>
      <c r="N736" t="s">
        <v>630</v>
      </c>
      <c r="O736" t="s">
        <v>45</v>
      </c>
      <c r="P736" t="s">
        <v>46</v>
      </c>
      <c r="Q736" s="127">
        <v>341399</v>
      </c>
      <c r="R736" s="129">
        <v>1</v>
      </c>
      <c r="S736" s="133">
        <v>1082</v>
      </c>
      <c r="U736" s="127">
        <v>3693.9369999999999</v>
      </c>
      <c r="V736" s="131">
        <v>7.2950000000000003E-3</v>
      </c>
      <c r="W736" s="131">
        <v>4.8070341313549503E-3</v>
      </c>
      <c r="X736" s="131">
        <v>5.0883189807918595E-4</v>
      </c>
    </row>
    <row r="737" spans="1:24">
      <c r="A737" s="121">
        <v>1035</v>
      </c>
      <c r="B737">
        <v>9941</v>
      </c>
      <c r="C737" t="s">
        <v>3775</v>
      </c>
      <c r="D737" t="s">
        <v>3776</v>
      </c>
      <c r="E737" t="s">
        <v>76</v>
      </c>
      <c r="F737" t="s">
        <v>3777</v>
      </c>
      <c r="G737" t="s">
        <v>3778</v>
      </c>
      <c r="H737" t="s">
        <v>38</v>
      </c>
      <c r="I737" t="s">
        <v>1963</v>
      </c>
      <c r="J737" t="s">
        <v>39</v>
      </c>
      <c r="K737" t="s">
        <v>39</v>
      </c>
      <c r="L737" t="s">
        <v>40</v>
      </c>
      <c r="M737" t="s">
        <v>41</v>
      </c>
      <c r="N737" t="s">
        <v>80</v>
      </c>
      <c r="O737" t="s">
        <v>45</v>
      </c>
      <c r="P737" t="s">
        <v>46</v>
      </c>
      <c r="Q737" s="127">
        <v>118981</v>
      </c>
      <c r="R737" s="129">
        <v>1</v>
      </c>
      <c r="S737" s="133">
        <v>1799</v>
      </c>
      <c r="U737" s="127">
        <v>2140.4679999999998</v>
      </c>
      <c r="V737" s="131">
        <v>1.01E-4</v>
      </c>
      <c r="W737" s="131">
        <v>2.78545712745704E-3</v>
      </c>
      <c r="X737" s="131">
        <v>2.9484488739892902E-4</v>
      </c>
    </row>
    <row r="738" spans="1:24">
      <c r="A738" s="121">
        <v>1035</v>
      </c>
      <c r="B738">
        <v>9941</v>
      </c>
      <c r="C738" t="s">
        <v>3779</v>
      </c>
      <c r="D738" t="s">
        <v>3780</v>
      </c>
      <c r="E738" t="s">
        <v>35</v>
      </c>
      <c r="F738" t="s">
        <v>3781</v>
      </c>
      <c r="G738" t="s">
        <v>3782</v>
      </c>
      <c r="H738" t="s">
        <v>38</v>
      </c>
      <c r="I738" t="s">
        <v>1963</v>
      </c>
      <c r="J738" t="s">
        <v>39</v>
      </c>
      <c r="K738" t="s">
        <v>39</v>
      </c>
      <c r="L738" t="s">
        <v>40</v>
      </c>
      <c r="M738" t="s">
        <v>41</v>
      </c>
      <c r="N738" t="s">
        <v>1561</v>
      </c>
      <c r="O738" t="s">
        <v>45</v>
      </c>
      <c r="P738" t="s">
        <v>46</v>
      </c>
      <c r="Q738" s="127">
        <v>3248</v>
      </c>
      <c r="R738" s="129">
        <v>1</v>
      </c>
      <c r="S738" s="133">
        <v>31200</v>
      </c>
      <c r="U738" s="127">
        <v>1013.376</v>
      </c>
      <c r="V738" s="131">
        <v>6.9999999999999999E-4</v>
      </c>
      <c r="W738" s="131">
        <v>1.3187373749263299E-3</v>
      </c>
      <c r="X738" s="131">
        <v>1.3959036345818199E-4</v>
      </c>
    </row>
    <row r="739" spans="1:24">
      <c r="A739" s="121">
        <v>1035</v>
      </c>
      <c r="B739">
        <v>9941</v>
      </c>
      <c r="C739" t="s">
        <v>3783</v>
      </c>
      <c r="D739" t="s">
        <v>3784</v>
      </c>
      <c r="E739" t="s">
        <v>35</v>
      </c>
      <c r="F739" t="s">
        <v>3785</v>
      </c>
      <c r="G739" t="s">
        <v>3786</v>
      </c>
      <c r="H739" t="s">
        <v>38</v>
      </c>
      <c r="I739" t="s">
        <v>1963</v>
      </c>
      <c r="J739" t="s">
        <v>39</v>
      </c>
      <c r="K739" t="s">
        <v>39</v>
      </c>
      <c r="L739" t="s">
        <v>40</v>
      </c>
      <c r="M739" t="s">
        <v>41</v>
      </c>
      <c r="N739" t="s">
        <v>539</v>
      </c>
      <c r="O739" t="s">
        <v>45</v>
      </c>
      <c r="P739" t="s">
        <v>46</v>
      </c>
      <c r="Q739" s="127">
        <v>49799</v>
      </c>
      <c r="R739" s="129">
        <v>1</v>
      </c>
      <c r="S739" s="133">
        <v>2899</v>
      </c>
      <c r="U739" s="127">
        <v>1443.673</v>
      </c>
      <c r="V739" s="131">
        <v>2.065E-3</v>
      </c>
      <c r="W739" s="131">
        <v>1.87869611620898E-3</v>
      </c>
      <c r="X739" s="131">
        <v>1.9886285068984101E-4</v>
      </c>
    </row>
    <row r="740" spans="1:24">
      <c r="A740" s="121">
        <v>1035</v>
      </c>
      <c r="B740">
        <v>9941</v>
      </c>
      <c r="C740" t="s">
        <v>3787</v>
      </c>
      <c r="D740" t="s">
        <v>3788</v>
      </c>
      <c r="E740" t="s">
        <v>35</v>
      </c>
      <c r="F740" t="s">
        <v>3789</v>
      </c>
      <c r="G740" t="s">
        <v>3790</v>
      </c>
      <c r="H740" t="s">
        <v>38</v>
      </c>
      <c r="I740" t="s">
        <v>1963</v>
      </c>
      <c r="J740" t="s">
        <v>39</v>
      </c>
      <c r="K740" t="s">
        <v>39</v>
      </c>
      <c r="L740" t="s">
        <v>40</v>
      </c>
      <c r="M740" t="s">
        <v>41</v>
      </c>
      <c r="N740" t="s">
        <v>52</v>
      </c>
      <c r="O740" t="s">
        <v>45</v>
      </c>
      <c r="P740" t="s">
        <v>46</v>
      </c>
      <c r="Q740" s="127">
        <v>86054</v>
      </c>
      <c r="R740" s="129">
        <v>1</v>
      </c>
      <c r="S740" s="133">
        <v>662.4</v>
      </c>
      <c r="U740" s="127">
        <v>570.02200000000005</v>
      </c>
      <c r="V740" s="131">
        <v>3.2200000000000002E-3</v>
      </c>
      <c r="W740" s="131">
        <v>7.4178677512995396E-4</v>
      </c>
      <c r="X740" s="131">
        <v>7.85192620741852E-5</v>
      </c>
    </row>
    <row r="741" spans="1:24">
      <c r="A741" s="121">
        <v>1035</v>
      </c>
      <c r="B741">
        <v>9941</v>
      </c>
      <c r="C741" t="s">
        <v>3791</v>
      </c>
      <c r="D741" t="s">
        <v>3792</v>
      </c>
      <c r="E741" t="s">
        <v>35</v>
      </c>
      <c r="F741" t="s">
        <v>3793</v>
      </c>
      <c r="G741" t="s">
        <v>3794</v>
      </c>
      <c r="H741" t="s">
        <v>38</v>
      </c>
      <c r="I741" t="s">
        <v>1963</v>
      </c>
      <c r="J741" t="s">
        <v>39</v>
      </c>
      <c r="K741" t="s">
        <v>39</v>
      </c>
      <c r="L741" t="s">
        <v>40</v>
      </c>
      <c r="M741" t="s">
        <v>41</v>
      </c>
      <c r="N741" t="s">
        <v>1551</v>
      </c>
      <c r="O741" t="s">
        <v>45</v>
      </c>
      <c r="P741" t="s">
        <v>46</v>
      </c>
      <c r="Q741" s="127">
        <v>34000</v>
      </c>
      <c r="R741" s="129">
        <v>1</v>
      </c>
      <c r="S741" s="133">
        <v>2775</v>
      </c>
      <c r="U741" s="127">
        <v>943.5</v>
      </c>
      <c r="V741" s="131">
        <v>2.1459999999999999E-3</v>
      </c>
      <c r="W741" s="131">
        <v>1.2278055857282901E-3</v>
      </c>
      <c r="X741" s="131">
        <v>1.29965094814555E-4</v>
      </c>
    </row>
    <row r="742" spans="1:24">
      <c r="A742" s="121">
        <v>1035</v>
      </c>
      <c r="B742">
        <v>9941</v>
      </c>
      <c r="C742" t="s">
        <v>3799</v>
      </c>
      <c r="D742" t="s">
        <v>3800</v>
      </c>
      <c r="E742" t="s">
        <v>35</v>
      </c>
      <c r="F742" t="s">
        <v>3801</v>
      </c>
      <c r="G742" t="s">
        <v>3802</v>
      </c>
      <c r="H742" t="s">
        <v>38</v>
      </c>
      <c r="I742" t="s">
        <v>1963</v>
      </c>
      <c r="J742" t="s">
        <v>39</v>
      </c>
      <c r="K742" t="s">
        <v>39</v>
      </c>
      <c r="L742" t="s">
        <v>40</v>
      </c>
      <c r="M742" t="s">
        <v>41</v>
      </c>
      <c r="N742" t="s">
        <v>143</v>
      </c>
      <c r="O742" t="s">
        <v>45</v>
      </c>
      <c r="P742" t="s">
        <v>46</v>
      </c>
      <c r="Q742" s="127">
        <v>6648</v>
      </c>
      <c r="R742" s="129">
        <v>1</v>
      </c>
      <c r="S742" s="133">
        <v>47500</v>
      </c>
      <c r="T742" s="127">
        <v>19.943999999999999</v>
      </c>
      <c r="U742" s="127">
        <v>3177.7440000000001</v>
      </c>
      <c r="V742" s="131">
        <v>8.6700000000000004E-4</v>
      </c>
      <c r="W742" s="131">
        <v>4.1352960606407503E-3</v>
      </c>
      <c r="X742" s="131">
        <v>4.3772739825795901E-4</v>
      </c>
    </row>
    <row r="743" spans="1:24">
      <c r="A743" s="121">
        <v>1035</v>
      </c>
      <c r="B743">
        <v>9941</v>
      </c>
      <c r="C743" t="s">
        <v>3175</v>
      </c>
      <c r="D743" t="s">
        <v>3176</v>
      </c>
      <c r="E743" t="s">
        <v>35</v>
      </c>
      <c r="F743" t="s">
        <v>3803</v>
      </c>
      <c r="G743" t="s">
        <v>3804</v>
      </c>
      <c r="H743" t="s">
        <v>38</v>
      </c>
      <c r="I743" t="s">
        <v>1963</v>
      </c>
      <c r="J743" t="s">
        <v>39</v>
      </c>
      <c r="K743" t="s">
        <v>39</v>
      </c>
      <c r="L743" t="s">
        <v>40</v>
      </c>
      <c r="M743" t="s">
        <v>41</v>
      </c>
      <c r="N743" t="s">
        <v>539</v>
      </c>
      <c r="O743" t="s">
        <v>45</v>
      </c>
      <c r="P743" t="s">
        <v>46</v>
      </c>
      <c r="Q743" s="127">
        <v>29028</v>
      </c>
      <c r="R743" s="129">
        <v>1</v>
      </c>
      <c r="S743" s="133">
        <v>87870</v>
      </c>
      <c r="U743" s="127">
        <v>25506.903999999999</v>
      </c>
      <c r="V743" s="131">
        <v>3.7669999999999999E-3</v>
      </c>
      <c r="W743" s="131">
        <v>3.3192918616547898E-2</v>
      </c>
      <c r="X743" s="131">
        <v>3.51352108616823E-3</v>
      </c>
    </row>
    <row r="744" spans="1:24">
      <c r="A744" s="121">
        <v>1035</v>
      </c>
      <c r="B744">
        <v>9941</v>
      </c>
      <c r="C744" t="s">
        <v>3805</v>
      </c>
      <c r="D744" t="s">
        <v>3806</v>
      </c>
      <c r="E744" t="s">
        <v>35</v>
      </c>
      <c r="F744" t="s">
        <v>3807</v>
      </c>
      <c r="G744" t="s">
        <v>3808</v>
      </c>
      <c r="H744" t="s">
        <v>38</v>
      </c>
      <c r="I744" t="s">
        <v>1963</v>
      </c>
      <c r="J744" t="s">
        <v>39</v>
      </c>
      <c r="K744" t="s">
        <v>39</v>
      </c>
      <c r="L744" t="s">
        <v>40</v>
      </c>
      <c r="M744" t="s">
        <v>41</v>
      </c>
      <c r="N744" t="s">
        <v>1545</v>
      </c>
      <c r="O744" t="s">
        <v>45</v>
      </c>
      <c r="P744" t="s">
        <v>46</v>
      </c>
      <c r="Q744" s="127">
        <v>827</v>
      </c>
      <c r="R744" s="129">
        <v>1</v>
      </c>
      <c r="S744" s="133">
        <v>17410</v>
      </c>
      <c r="U744" s="127">
        <v>143.98099999999999</v>
      </c>
      <c r="V744" s="131">
        <v>3.9999999999999998E-6</v>
      </c>
      <c r="W744" s="131">
        <v>1.8736651584215001E-4</v>
      </c>
      <c r="X744" s="131">
        <v>1.9833031613106601E-5</v>
      </c>
    </row>
    <row r="745" spans="1:24">
      <c r="A745" s="121">
        <v>1035</v>
      </c>
      <c r="B745">
        <v>9941</v>
      </c>
      <c r="C745" t="s">
        <v>1256</v>
      </c>
      <c r="D745" t="s">
        <v>1257</v>
      </c>
      <c r="E745" t="s">
        <v>35</v>
      </c>
      <c r="F745" t="s">
        <v>3809</v>
      </c>
      <c r="G745" t="s">
        <v>3810</v>
      </c>
      <c r="H745" t="s">
        <v>38</v>
      </c>
      <c r="I745" t="s">
        <v>1963</v>
      </c>
      <c r="J745" t="s">
        <v>39</v>
      </c>
      <c r="K745" t="s">
        <v>39</v>
      </c>
      <c r="L745" t="s">
        <v>40</v>
      </c>
      <c r="M745" t="s">
        <v>41</v>
      </c>
      <c r="N745" t="s">
        <v>1546</v>
      </c>
      <c r="O745" t="s">
        <v>45</v>
      </c>
      <c r="P745" t="s">
        <v>46</v>
      </c>
      <c r="Q745" s="127">
        <v>750655</v>
      </c>
      <c r="R745" s="129">
        <v>1</v>
      </c>
      <c r="S745" s="133">
        <v>6979</v>
      </c>
      <c r="U745" s="127">
        <v>52388.212</v>
      </c>
      <c r="V745" s="131">
        <v>4.64E-4</v>
      </c>
      <c r="W745" s="131">
        <v>6.8174393081536999E-2</v>
      </c>
      <c r="X745" s="131">
        <v>7.2163635381338898E-3</v>
      </c>
    </row>
    <row r="746" spans="1:24">
      <c r="A746" s="121">
        <v>1035</v>
      </c>
      <c r="B746">
        <v>9941</v>
      </c>
      <c r="C746" t="s">
        <v>3811</v>
      </c>
      <c r="D746" t="s">
        <v>3812</v>
      </c>
      <c r="E746" t="s">
        <v>35</v>
      </c>
      <c r="F746" t="s">
        <v>3813</v>
      </c>
      <c r="G746" t="s">
        <v>3814</v>
      </c>
      <c r="H746" t="s">
        <v>38</v>
      </c>
      <c r="I746" t="s">
        <v>1963</v>
      </c>
      <c r="J746" t="s">
        <v>39</v>
      </c>
      <c r="K746" t="s">
        <v>39</v>
      </c>
      <c r="L746" t="s">
        <v>40</v>
      </c>
      <c r="M746" t="s">
        <v>41</v>
      </c>
      <c r="N746" t="s">
        <v>1551</v>
      </c>
      <c r="O746" t="s">
        <v>45</v>
      </c>
      <c r="P746" t="s">
        <v>46</v>
      </c>
      <c r="Q746" s="127">
        <v>7459</v>
      </c>
      <c r="R746" s="129">
        <v>1</v>
      </c>
      <c r="S746" s="133">
        <v>8575</v>
      </c>
      <c r="T746" s="127">
        <v>29.652000000000001</v>
      </c>
      <c r="U746" s="127">
        <v>669.26099999999997</v>
      </c>
      <c r="V746" s="131">
        <v>5.9299999999999999E-4</v>
      </c>
      <c r="W746" s="131">
        <v>8.7093036490295996E-4</v>
      </c>
      <c r="X746" s="131">
        <v>9.2189308117822402E-5</v>
      </c>
    </row>
    <row r="747" spans="1:24">
      <c r="A747" s="121">
        <v>1035</v>
      </c>
      <c r="B747">
        <v>9941</v>
      </c>
      <c r="C747" t="s">
        <v>2507</v>
      </c>
      <c r="D747" t="s">
        <v>2508</v>
      </c>
      <c r="E747" t="s">
        <v>35</v>
      </c>
      <c r="F747" t="s">
        <v>3815</v>
      </c>
      <c r="G747" t="s">
        <v>3816</v>
      </c>
      <c r="H747" t="s">
        <v>38</v>
      </c>
      <c r="I747" t="s">
        <v>1963</v>
      </c>
      <c r="J747" t="s">
        <v>39</v>
      </c>
      <c r="K747" t="s">
        <v>181</v>
      </c>
      <c r="L747" t="s">
        <v>40</v>
      </c>
      <c r="M747" t="s">
        <v>41</v>
      </c>
      <c r="N747" t="s">
        <v>1552</v>
      </c>
      <c r="O747" t="s">
        <v>45</v>
      </c>
      <c r="P747" t="s">
        <v>46</v>
      </c>
      <c r="Q747" s="127">
        <v>158110</v>
      </c>
      <c r="R747" s="129">
        <v>1</v>
      </c>
      <c r="S747" s="133">
        <v>9239</v>
      </c>
      <c r="U747" s="127">
        <v>14607.782999999999</v>
      </c>
      <c r="V747" s="131">
        <v>1.2400000000000001E-4</v>
      </c>
      <c r="W747" s="131">
        <v>1.90095574347919E-2</v>
      </c>
      <c r="X747" s="131">
        <v>2.0121906620338601E-3</v>
      </c>
    </row>
    <row r="748" spans="1:24">
      <c r="A748" s="121">
        <v>1035</v>
      </c>
      <c r="B748">
        <v>9941</v>
      </c>
      <c r="C748" t="s">
        <v>3817</v>
      </c>
      <c r="D748" t="s">
        <v>3818</v>
      </c>
      <c r="E748" t="s">
        <v>35</v>
      </c>
      <c r="F748" t="s">
        <v>3819</v>
      </c>
      <c r="G748" t="s">
        <v>3820</v>
      </c>
      <c r="H748" t="s">
        <v>38</v>
      </c>
      <c r="I748" t="s">
        <v>1963</v>
      </c>
      <c r="J748" t="s">
        <v>39</v>
      </c>
      <c r="K748" t="s">
        <v>39</v>
      </c>
      <c r="L748" t="s">
        <v>40</v>
      </c>
      <c r="M748" t="s">
        <v>41</v>
      </c>
      <c r="N748" t="s">
        <v>347</v>
      </c>
      <c r="O748" t="s">
        <v>45</v>
      </c>
      <c r="P748" t="s">
        <v>46</v>
      </c>
      <c r="Q748" s="127">
        <v>109370</v>
      </c>
      <c r="R748" s="129">
        <v>1</v>
      </c>
      <c r="S748" s="133">
        <v>8898</v>
      </c>
      <c r="U748" s="127">
        <v>9731.7430000000004</v>
      </c>
      <c r="V748" s="131">
        <v>1.701E-3</v>
      </c>
      <c r="W748" s="131">
        <v>1.26642161347641E-2</v>
      </c>
      <c r="X748" s="131">
        <v>1.3405266027767301E-3</v>
      </c>
    </row>
    <row r="749" spans="1:24">
      <c r="A749" s="121">
        <v>1035</v>
      </c>
      <c r="B749">
        <v>9941</v>
      </c>
      <c r="C749" t="s">
        <v>3825</v>
      </c>
      <c r="D749" t="s">
        <v>3826</v>
      </c>
      <c r="E749" t="s">
        <v>35</v>
      </c>
      <c r="F749" t="s">
        <v>3827</v>
      </c>
      <c r="G749" t="s">
        <v>3828</v>
      </c>
      <c r="H749" t="s">
        <v>38</v>
      </c>
      <c r="I749" t="s">
        <v>1963</v>
      </c>
      <c r="J749" t="s">
        <v>39</v>
      </c>
      <c r="K749" t="s">
        <v>39</v>
      </c>
      <c r="L749" t="s">
        <v>40</v>
      </c>
      <c r="M749" t="s">
        <v>41</v>
      </c>
      <c r="N749" t="s">
        <v>592</v>
      </c>
      <c r="O749" t="s">
        <v>45</v>
      </c>
      <c r="P749" t="s">
        <v>46</v>
      </c>
      <c r="Q749" s="127">
        <v>21111</v>
      </c>
      <c r="R749" s="129">
        <v>1</v>
      </c>
      <c r="S749" s="133">
        <v>877.6</v>
      </c>
      <c r="U749" s="127">
        <v>185.27</v>
      </c>
      <c r="V749" s="131">
        <v>2.258E-3</v>
      </c>
      <c r="W749" s="131">
        <v>2.41097729570153E-4</v>
      </c>
      <c r="X749" s="131">
        <v>2.55205625771548E-5</v>
      </c>
    </row>
    <row r="750" spans="1:24">
      <c r="A750" s="121">
        <v>1035</v>
      </c>
      <c r="B750">
        <v>9941</v>
      </c>
      <c r="C750" t="s">
        <v>1271</v>
      </c>
      <c r="D750" t="s">
        <v>1272</v>
      </c>
      <c r="E750" t="s">
        <v>35</v>
      </c>
      <c r="F750" t="s">
        <v>3829</v>
      </c>
      <c r="G750" t="s">
        <v>3830</v>
      </c>
      <c r="H750" t="s">
        <v>38</v>
      </c>
      <c r="I750" t="s">
        <v>1963</v>
      </c>
      <c r="J750" t="s">
        <v>39</v>
      </c>
      <c r="K750" t="s">
        <v>39</v>
      </c>
      <c r="L750" t="s">
        <v>40</v>
      </c>
      <c r="M750" t="s">
        <v>41</v>
      </c>
      <c r="N750" t="s">
        <v>1546</v>
      </c>
      <c r="O750" t="s">
        <v>45</v>
      </c>
      <c r="P750" t="s">
        <v>46</v>
      </c>
      <c r="Q750" s="127">
        <v>846062</v>
      </c>
      <c r="R750" s="129">
        <v>1</v>
      </c>
      <c r="S750" s="133">
        <v>7332</v>
      </c>
      <c r="U750" s="127">
        <v>62033.266000000003</v>
      </c>
      <c r="V750" s="131">
        <v>6.3199999999999997E-4</v>
      </c>
      <c r="W750" s="131">
        <v>8.0725797879512201E-2</v>
      </c>
      <c r="X750" s="131">
        <v>8.5449488887674903E-3</v>
      </c>
    </row>
    <row r="751" spans="1:24">
      <c r="A751" s="121">
        <v>1035</v>
      </c>
      <c r="B751">
        <v>9941</v>
      </c>
      <c r="C751" t="s">
        <v>1294</v>
      </c>
      <c r="D751" t="s">
        <v>3307</v>
      </c>
      <c r="E751" t="s">
        <v>35</v>
      </c>
      <c r="F751" t="s">
        <v>3833</v>
      </c>
      <c r="G751" t="s">
        <v>3834</v>
      </c>
      <c r="H751" t="s">
        <v>38</v>
      </c>
      <c r="I751" t="s">
        <v>1963</v>
      </c>
      <c r="J751" t="s">
        <v>39</v>
      </c>
      <c r="K751" t="s">
        <v>39</v>
      </c>
      <c r="L751" t="s">
        <v>40</v>
      </c>
      <c r="M751" t="s">
        <v>41</v>
      </c>
      <c r="N751" t="s">
        <v>1546</v>
      </c>
      <c r="O751" t="s">
        <v>45</v>
      </c>
      <c r="P751" t="s">
        <v>46</v>
      </c>
      <c r="Q751" s="127">
        <v>470365</v>
      </c>
      <c r="R751" s="129">
        <v>1</v>
      </c>
      <c r="S751" s="133">
        <v>3148</v>
      </c>
      <c r="T751" s="127">
        <v>164.54400000000001</v>
      </c>
      <c r="U751" s="127">
        <v>14971.634</v>
      </c>
      <c r="V751" s="131">
        <v>3.8000000000000002E-4</v>
      </c>
      <c r="W751" s="131">
        <v>1.9483047873353199E-2</v>
      </c>
      <c r="X751" s="131">
        <v>2.0623103474764798E-3</v>
      </c>
    </row>
    <row r="752" spans="1:24">
      <c r="A752" s="121">
        <v>1035</v>
      </c>
      <c r="B752">
        <v>9941</v>
      </c>
      <c r="C752" t="s">
        <v>3835</v>
      </c>
      <c r="D752" t="s">
        <v>3836</v>
      </c>
      <c r="E752" t="s">
        <v>35</v>
      </c>
      <c r="F752" t="s">
        <v>3837</v>
      </c>
      <c r="G752" t="s">
        <v>3838</v>
      </c>
      <c r="H752" t="s">
        <v>38</v>
      </c>
      <c r="I752" t="s">
        <v>1963</v>
      </c>
      <c r="J752" t="s">
        <v>39</v>
      </c>
      <c r="K752" t="s">
        <v>39</v>
      </c>
      <c r="L752" t="s">
        <v>40</v>
      </c>
      <c r="M752" t="s">
        <v>41</v>
      </c>
      <c r="N752" t="s">
        <v>347</v>
      </c>
      <c r="O752" t="s">
        <v>45</v>
      </c>
      <c r="P752" t="s">
        <v>46</v>
      </c>
      <c r="Q752" s="127">
        <v>54933</v>
      </c>
      <c r="R752" s="129">
        <v>1</v>
      </c>
      <c r="S752" s="133">
        <v>13200</v>
      </c>
      <c r="U752" s="127">
        <v>7251.1559999999999</v>
      </c>
      <c r="V752" s="131">
        <v>1.586E-3</v>
      </c>
      <c r="W752" s="131">
        <v>9.4361524534045393E-3</v>
      </c>
      <c r="X752" s="131">
        <v>9.988311362534529E-4</v>
      </c>
    </row>
    <row r="753" spans="1:24">
      <c r="A753" s="121">
        <v>1035</v>
      </c>
      <c r="B753">
        <v>9941</v>
      </c>
      <c r="C753" t="s">
        <v>1243</v>
      </c>
      <c r="D753" t="s">
        <v>1244</v>
      </c>
      <c r="E753" t="s">
        <v>35</v>
      </c>
      <c r="F753" t="s">
        <v>3839</v>
      </c>
      <c r="G753" t="s">
        <v>3840</v>
      </c>
      <c r="H753" t="s">
        <v>38</v>
      </c>
      <c r="I753" t="s">
        <v>1963</v>
      </c>
      <c r="J753" t="s">
        <v>39</v>
      </c>
      <c r="K753" t="s">
        <v>39</v>
      </c>
      <c r="L753" t="s">
        <v>40</v>
      </c>
      <c r="M753" t="s">
        <v>41</v>
      </c>
      <c r="N753" t="s">
        <v>1546</v>
      </c>
      <c r="O753" t="s">
        <v>45</v>
      </c>
      <c r="P753" t="s">
        <v>46</v>
      </c>
      <c r="Q753" s="127">
        <v>31963</v>
      </c>
      <c r="R753" s="129">
        <v>1</v>
      </c>
      <c r="S753" s="133">
        <v>22780</v>
      </c>
      <c r="U753" s="127">
        <v>7281.1710000000003</v>
      </c>
      <c r="V753" s="131">
        <v>1.2300000000000001E-4</v>
      </c>
      <c r="W753" s="131">
        <v>9.4752124171330696E-3</v>
      </c>
      <c r="X753" s="131">
        <v>1.0029656930175201E-3</v>
      </c>
    </row>
    <row r="754" spans="1:24">
      <c r="A754" s="121">
        <v>1035</v>
      </c>
      <c r="B754">
        <v>9941</v>
      </c>
      <c r="C754" t="s">
        <v>2485</v>
      </c>
      <c r="D754" t="s">
        <v>2486</v>
      </c>
      <c r="E754" t="s">
        <v>35</v>
      </c>
      <c r="F754" t="s">
        <v>3841</v>
      </c>
      <c r="G754" t="s">
        <v>3842</v>
      </c>
      <c r="H754" t="s">
        <v>38</v>
      </c>
      <c r="I754" t="s">
        <v>1963</v>
      </c>
      <c r="J754" t="s">
        <v>39</v>
      </c>
      <c r="K754" t="s">
        <v>181</v>
      </c>
      <c r="L754" t="s">
        <v>40</v>
      </c>
      <c r="M754" t="s">
        <v>41</v>
      </c>
      <c r="N754" t="s">
        <v>72</v>
      </c>
      <c r="O754" t="s">
        <v>45</v>
      </c>
      <c r="P754" t="s">
        <v>46</v>
      </c>
      <c r="Q754" s="127">
        <v>104374.1</v>
      </c>
      <c r="R754" s="129">
        <v>1</v>
      </c>
      <c r="S754" s="133">
        <v>20930</v>
      </c>
      <c r="U754" s="127">
        <v>21845.499</v>
      </c>
      <c r="V754" s="131">
        <v>7.5199999999999996E-4</v>
      </c>
      <c r="W754" s="131">
        <v>2.84282203018934E-2</v>
      </c>
      <c r="X754" s="131">
        <v>3.0091704988889699E-3</v>
      </c>
    </row>
    <row r="755" spans="1:24">
      <c r="A755" s="121">
        <v>1035</v>
      </c>
      <c r="B755">
        <v>9941</v>
      </c>
      <c r="C755" t="s">
        <v>3843</v>
      </c>
      <c r="D755" t="s">
        <v>3844</v>
      </c>
      <c r="E755" t="s">
        <v>35</v>
      </c>
      <c r="F755" t="s">
        <v>3845</v>
      </c>
      <c r="G755" t="s">
        <v>3846</v>
      </c>
      <c r="H755" t="s">
        <v>38</v>
      </c>
      <c r="I755" t="s">
        <v>1963</v>
      </c>
      <c r="J755" t="s">
        <v>39</v>
      </c>
      <c r="K755" t="s">
        <v>39</v>
      </c>
      <c r="L755" t="s">
        <v>40</v>
      </c>
      <c r="M755" t="s">
        <v>41</v>
      </c>
      <c r="N755" t="s">
        <v>347</v>
      </c>
      <c r="O755" t="s">
        <v>45</v>
      </c>
      <c r="P755" t="s">
        <v>46</v>
      </c>
      <c r="Q755" s="127">
        <v>10759</v>
      </c>
      <c r="R755" s="129">
        <v>1</v>
      </c>
      <c r="S755" s="133">
        <v>1091</v>
      </c>
      <c r="U755" s="127">
        <v>117.381</v>
      </c>
      <c r="V755" s="131">
        <v>1.65E-4</v>
      </c>
      <c r="W755" s="131">
        <v>1.52751104227494E-4</v>
      </c>
      <c r="X755" s="131">
        <v>1.61689374724408E-5</v>
      </c>
    </row>
    <row r="756" spans="1:24">
      <c r="A756" s="121">
        <v>1035</v>
      </c>
      <c r="B756">
        <v>9941</v>
      </c>
      <c r="C756" t="s">
        <v>3847</v>
      </c>
      <c r="D756" t="s">
        <v>3848</v>
      </c>
      <c r="E756" t="s">
        <v>35</v>
      </c>
      <c r="F756" t="s">
        <v>3849</v>
      </c>
      <c r="G756" t="s">
        <v>3850</v>
      </c>
      <c r="H756" t="s">
        <v>38</v>
      </c>
      <c r="I756" t="s">
        <v>1963</v>
      </c>
      <c r="J756" t="s">
        <v>39</v>
      </c>
      <c r="K756" t="s">
        <v>39</v>
      </c>
      <c r="L756" t="s">
        <v>40</v>
      </c>
      <c r="M756" t="s">
        <v>41</v>
      </c>
      <c r="N756" t="s">
        <v>1561</v>
      </c>
      <c r="O756" t="s">
        <v>45</v>
      </c>
      <c r="P756" t="s">
        <v>46</v>
      </c>
      <c r="Q756" s="127">
        <v>26713</v>
      </c>
      <c r="R756" s="129">
        <v>1</v>
      </c>
      <c r="S756" s="133">
        <v>14960</v>
      </c>
      <c r="U756" s="127">
        <v>3996.2649999999999</v>
      </c>
      <c r="V756" s="131">
        <v>3.467E-3</v>
      </c>
      <c r="W756" s="131">
        <v>5.2004623672383E-3</v>
      </c>
      <c r="X756" s="131">
        <v>5.5047687719774298E-4</v>
      </c>
    </row>
    <row r="757" spans="1:24">
      <c r="A757" s="121">
        <v>1035</v>
      </c>
      <c r="B757">
        <v>9941</v>
      </c>
      <c r="C757" t="s">
        <v>3851</v>
      </c>
      <c r="D757" t="s">
        <v>3852</v>
      </c>
      <c r="E757" t="s">
        <v>35</v>
      </c>
      <c r="F757" t="s">
        <v>3853</v>
      </c>
      <c r="G757" t="s">
        <v>3854</v>
      </c>
      <c r="H757" t="s">
        <v>38</v>
      </c>
      <c r="I757" t="s">
        <v>1963</v>
      </c>
      <c r="J757" t="s">
        <v>39</v>
      </c>
      <c r="K757" t="s">
        <v>39</v>
      </c>
      <c r="L757" t="s">
        <v>40</v>
      </c>
      <c r="M757" t="s">
        <v>41</v>
      </c>
      <c r="N757" t="s">
        <v>347</v>
      </c>
      <c r="O757" t="s">
        <v>45</v>
      </c>
      <c r="P757" t="s">
        <v>46</v>
      </c>
      <c r="Q757" s="127">
        <v>2931</v>
      </c>
      <c r="R757" s="129">
        <v>1</v>
      </c>
      <c r="S757" s="133">
        <v>8966</v>
      </c>
      <c r="U757" s="127">
        <v>262.79300000000001</v>
      </c>
      <c r="V757" s="131">
        <v>3.6000000000000001E-5</v>
      </c>
      <c r="W757" s="131">
        <v>3.4198121683186398E-4</v>
      </c>
      <c r="X757" s="131">
        <v>3.6199233646576699E-5</v>
      </c>
    </row>
    <row r="758" spans="1:24">
      <c r="A758" s="121">
        <v>1035</v>
      </c>
      <c r="B758">
        <v>9941</v>
      </c>
      <c r="C758" t="s">
        <v>3204</v>
      </c>
      <c r="D758" t="s">
        <v>3205</v>
      </c>
      <c r="E758" t="s">
        <v>35</v>
      </c>
      <c r="F758" t="s">
        <v>3855</v>
      </c>
      <c r="G758" t="s">
        <v>3856</v>
      </c>
      <c r="H758" t="s">
        <v>38</v>
      </c>
      <c r="I758" t="s">
        <v>1963</v>
      </c>
      <c r="J758" t="s">
        <v>39</v>
      </c>
      <c r="K758" t="s">
        <v>39</v>
      </c>
      <c r="L758" t="s">
        <v>40</v>
      </c>
      <c r="M758" t="s">
        <v>41</v>
      </c>
      <c r="N758" t="s">
        <v>1551</v>
      </c>
      <c r="O758" t="s">
        <v>45</v>
      </c>
      <c r="P758" t="s">
        <v>46</v>
      </c>
      <c r="Q758" s="127">
        <v>94116</v>
      </c>
      <c r="R758" s="129">
        <v>1</v>
      </c>
      <c r="S758" s="133">
        <v>13820</v>
      </c>
      <c r="U758" s="127">
        <v>13006.831</v>
      </c>
      <c r="V758" s="131">
        <v>7.9799999999999999E-4</v>
      </c>
      <c r="W758" s="131">
        <v>1.6926189719115001E-2</v>
      </c>
      <c r="X758" s="131">
        <v>1.7916630102224899E-3</v>
      </c>
    </row>
    <row r="759" spans="1:24">
      <c r="A759" s="121">
        <v>1035</v>
      </c>
      <c r="B759">
        <v>9941</v>
      </c>
      <c r="C759" t="s">
        <v>3857</v>
      </c>
      <c r="D759" t="s">
        <v>3858</v>
      </c>
      <c r="E759" t="s">
        <v>35</v>
      </c>
      <c r="F759" t="s">
        <v>3859</v>
      </c>
      <c r="G759" t="s">
        <v>3860</v>
      </c>
      <c r="H759" t="s">
        <v>38</v>
      </c>
      <c r="I759" t="s">
        <v>1963</v>
      </c>
      <c r="J759" t="s">
        <v>39</v>
      </c>
      <c r="K759" t="s">
        <v>39</v>
      </c>
      <c r="L759" t="s">
        <v>40</v>
      </c>
      <c r="M759" t="s">
        <v>41</v>
      </c>
      <c r="N759" t="s">
        <v>281</v>
      </c>
      <c r="O759" t="s">
        <v>45</v>
      </c>
      <c r="P759" t="s">
        <v>46</v>
      </c>
      <c r="Q759" s="127">
        <v>23598</v>
      </c>
      <c r="R759" s="129">
        <v>1</v>
      </c>
      <c r="S759" s="133">
        <v>2338</v>
      </c>
      <c r="U759" s="127">
        <v>551.721</v>
      </c>
      <c r="V759" s="131">
        <v>5.3319999999999999E-3</v>
      </c>
      <c r="W759" s="131">
        <v>7.1797182855001199E-4</v>
      </c>
      <c r="X759" s="131">
        <v>7.5998413638372103E-5</v>
      </c>
    </row>
    <row r="760" spans="1:24">
      <c r="A760" s="121">
        <v>1035</v>
      </c>
      <c r="B760">
        <v>9941</v>
      </c>
      <c r="C760" t="s">
        <v>3861</v>
      </c>
      <c r="D760" t="s">
        <v>3862</v>
      </c>
      <c r="E760" t="s">
        <v>35</v>
      </c>
      <c r="F760" t="s">
        <v>3863</v>
      </c>
      <c r="G760" t="s">
        <v>3864</v>
      </c>
      <c r="H760" t="s">
        <v>38</v>
      </c>
      <c r="I760" t="s">
        <v>1963</v>
      </c>
      <c r="J760" t="s">
        <v>39</v>
      </c>
      <c r="K760" t="s">
        <v>39</v>
      </c>
      <c r="L760" t="s">
        <v>40</v>
      </c>
      <c r="M760" t="s">
        <v>41</v>
      </c>
      <c r="N760" t="s">
        <v>347</v>
      </c>
      <c r="O760" t="s">
        <v>45</v>
      </c>
      <c r="P760" t="s">
        <v>46</v>
      </c>
      <c r="Q760" s="127">
        <v>17577</v>
      </c>
      <c r="R760" s="129">
        <v>1</v>
      </c>
      <c r="S760" s="133">
        <v>13320</v>
      </c>
      <c r="U760" s="127">
        <v>2341.2559999999999</v>
      </c>
      <c r="V760" s="131">
        <v>4.7600000000000002E-4</v>
      </c>
      <c r="W760" s="131">
        <v>3.0467490042841599E-3</v>
      </c>
      <c r="X760" s="131">
        <v>3.22503031278415E-4</v>
      </c>
    </row>
    <row r="761" spans="1:24">
      <c r="A761" s="121">
        <v>1035</v>
      </c>
      <c r="B761">
        <v>9941</v>
      </c>
      <c r="C761" t="s">
        <v>3869</v>
      </c>
      <c r="D761" t="s">
        <v>3870</v>
      </c>
      <c r="E761" t="s">
        <v>35</v>
      </c>
      <c r="F761" t="s">
        <v>3871</v>
      </c>
      <c r="G761" t="s">
        <v>3872</v>
      </c>
      <c r="H761" t="s">
        <v>38</v>
      </c>
      <c r="I761" t="s">
        <v>1963</v>
      </c>
      <c r="J761" t="s">
        <v>39</v>
      </c>
      <c r="K761" t="s">
        <v>39</v>
      </c>
      <c r="L761" t="s">
        <v>40</v>
      </c>
      <c r="M761" t="s">
        <v>41</v>
      </c>
      <c r="N761" t="s">
        <v>1546</v>
      </c>
      <c r="O761" t="s">
        <v>45</v>
      </c>
      <c r="P761" t="s">
        <v>46</v>
      </c>
      <c r="Q761" s="127">
        <v>137881</v>
      </c>
      <c r="R761" s="129">
        <v>1</v>
      </c>
      <c r="S761" s="133">
        <v>30170</v>
      </c>
      <c r="U761" s="127">
        <v>41598.697999999997</v>
      </c>
      <c r="V761" s="131">
        <v>3.8890000000000001E-3</v>
      </c>
      <c r="W761" s="131">
        <v>5.4133665495582899E-2</v>
      </c>
      <c r="X761" s="131">
        <v>5.73013109776633E-3</v>
      </c>
    </row>
    <row r="762" spans="1:24">
      <c r="A762" s="121">
        <v>1035</v>
      </c>
      <c r="B762">
        <v>9941</v>
      </c>
      <c r="C762" t="s">
        <v>3885</v>
      </c>
      <c r="D762" t="s">
        <v>3886</v>
      </c>
      <c r="E762" t="s">
        <v>35</v>
      </c>
      <c r="F762" t="s">
        <v>3887</v>
      </c>
      <c r="G762" t="s">
        <v>3888</v>
      </c>
      <c r="H762" t="s">
        <v>38</v>
      </c>
      <c r="I762" t="s">
        <v>1963</v>
      </c>
      <c r="J762" t="s">
        <v>39</v>
      </c>
      <c r="K762" t="s">
        <v>39</v>
      </c>
      <c r="L762" t="s">
        <v>40</v>
      </c>
      <c r="M762" t="s">
        <v>41</v>
      </c>
      <c r="N762" t="s">
        <v>630</v>
      </c>
      <c r="O762" t="s">
        <v>45</v>
      </c>
      <c r="P762" t="s">
        <v>46</v>
      </c>
      <c r="Q762" s="127">
        <v>14390</v>
      </c>
      <c r="R762" s="129">
        <v>1</v>
      </c>
      <c r="S762" s="133">
        <v>1174</v>
      </c>
      <c r="U762" s="127">
        <v>168.93899999999999</v>
      </c>
      <c r="V762" s="131">
        <v>1.719E-3</v>
      </c>
      <c r="W762" s="131">
        <v>2.1984499917871399E-4</v>
      </c>
      <c r="X762" s="131">
        <v>2.3270928634698699E-5</v>
      </c>
    </row>
    <row r="763" spans="1:24">
      <c r="A763" s="121">
        <v>1035</v>
      </c>
      <c r="B763">
        <v>9941</v>
      </c>
      <c r="C763" t="s">
        <v>3893</v>
      </c>
      <c r="D763" t="s">
        <v>3894</v>
      </c>
      <c r="E763" t="s">
        <v>35</v>
      </c>
      <c r="F763" t="s">
        <v>3895</v>
      </c>
      <c r="G763" t="s">
        <v>3896</v>
      </c>
      <c r="H763" t="s">
        <v>38</v>
      </c>
      <c r="I763" t="s">
        <v>1963</v>
      </c>
      <c r="J763" t="s">
        <v>39</v>
      </c>
      <c r="K763" t="s">
        <v>39</v>
      </c>
      <c r="L763" t="s">
        <v>40</v>
      </c>
      <c r="M763" t="s">
        <v>41</v>
      </c>
      <c r="N763" t="s">
        <v>1563</v>
      </c>
      <c r="O763" t="s">
        <v>45</v>
      </c>
      <c r="P763" t="s">
        <v>46</v>
      </c>
      <c r="Q763" s="127">
        <v>3607</v>
      </c>
      <c r="R763" s="129">
        <v>1</v>
      </c>
      <c r="S763" s="133">
        <v>12260</v>
      </c>
      <c r="T763" s="127">
        <v>10.821</v>
      </c>
      <c r="U763" s="127">
        <v>453.03899999999999</v>
      </c>
      <c r="V763" s="131">
        <v>2.3800000000000001E-4</v>
      </c>
      <c r="W763" s="131">
        <v>5.8955385300887603E-4</v>
      </c>
      <c r="X763" s="131">
        <v>6.2405174968426395E-5</v>
      </c>
    </row>
    <row r="764" spans="1:24">
      <c r="A764" s="121">
        <v>1035</v>
      </c>
      <c r="B764">
        <v>9941</v>
      </c>
      <c r="C764" t="s">
        <v>3897</v>
      </c>
      <c r="D764" t="s">
        <v>3898</v>
      </c>
      <c r="E764" t="s">
        <v>35</v>
      </c>
      <c r="F764" t="s">
        <v>3899</v>
      </c>
      <c r="G764" t="s">
        <v>3900</v>
      </c>
      <c r="H764" t="s">
        <v>38</v>
      </c>
      <c r="I764" t="s">
        <v>1963</v>
      </c>
      <c r="J764" t="s">
        <v>39</v>
      </c>
      <c r="K764" t="s">
        <v>39</v>
      </c>
      <c r="L764" t="s">
        <v>40</v>
      </c>
      <c r="M764" t="s">
        <v>41</v>
      </c>
      <c r="N764" t="s">
        <v>65</v>
      </c>
      <c r="O764" t="s">
        <v>45</v>
      </c>
      <c r="P764" t="s">
        <v>46</v>
      </c>
      <c r="Q764" s="127">
        <v>7076</v>
      </c>
      <c r="R764" s="129">
        <v>1</v>
      </c>
      <c r="S764" s="133">
        <v>6122</v>
      </c>
      <c r="U764" s="127">
        <v>433.19299999999998</v>
      </c>
      <c r="V764" s="131">
        <v>6.2699999999999995E-4</v>
      </c>
      <c r="W764" s="131">
        <v>5.6372701781963897E-4</v>
      </c>
      <c r="X764" s="131">
        <v>5.9671365053285803E-5</v>
      </c>
    </row>
    <row r="765" spans="1:24">
      <c r="A765" s="121">
        <v>1035</v>
      </c>
      <c r="B765">
        <v>9941</v>
      </c>
      <c r="C765" t="s">
        <v>3901</v>
      </c>
      <c r="D765" t="s">
        <v>3902</v>
      </c>
      <c r="E765" t="s">
        <v>35</v>
      </c>
      <c r="F765" t="s">
        <v>3903</v>
      </c>
      <c r="G765" t="s">
        <v>3904</v>
      </c>
      <c r="H765" t="s">
        <v>38</v>
      </c>
      <c r="I765" t="s">
        <v>1963</v>
      </c>
      <c r="J765" t="s">
        <v>39</v>
      </c>
      <c r="K765" t="s">
        <v>39</v>
      </c>
      <c r="L765" t="s">
        <v>40</v>
      </c>
      <c r="M765" t="s">
        <v>41</v>
      </c>
      <c r="N765" t="s">
        <v>592</v>
      </c>
      <c r="O765" t="s">
        <v>45</v>
      </c>
      <c r="P765" t="s">
        <v>46</v>
      </c>
      <c r="Q765" s="127">
        <v>117112</v>
      </c>
      <c r="R765" s="129">
        <v>1</v>
      </c>
      <c r="S765" s="133">
        <v>921.2</v>
      </c>
      <c r="U765" s="127">
        <v>1078.836</v>
      </c>
      <c r="V765" s="131">
        <v>1.8339999999999999E-3</v>
      </c>
      <c r="W765" s="131">
        <v>1.4039221542835501E-3</v>
      </c>
      <c r="X765" s="131">
        <v>1.4860730234053201E-4</v>
      </c>
    </row>
    <row r="766" spans="1:24">
      <c r="A766" s="121">
        <v>1035</v>
      </c>
      <c r="B766">
        <v>9941</v>
      </c>
      <c r="C766" t="s">
        <v>3905</v>
      </c>
      <c r="D766" t="s">
        <v>3906</v>
      </c>
      <c r="E766" t="s">
        <v>35</v>
      </c>
      <c r="F766" t="s">
        <v>3907</v>
      </c>
      <c r="G766" t="s">
        <v>3908</v>
      </c>
      <c r="H766" t="s">
        <v>38</v>
      </c>
      <c r="I766" t="s">
        <v>1963</v>
      </c>
      <c r="J766" t="s">
        <v>39</v>
      </c>
      <c r="K766" t="s">
        <v>39</v>
      </c>
      <c r="L766" t="s">
        <v>40</v>
      </c>
      <c r="M766" t="s">
        <v>41</v>
      </c>
      <c r="N766" t="s">
        <v>157</v>
      </c>
      <c r="O766" t="s">
        <v>45</v>
      </c>
      <c r="P766" t="s">
        <v>46</v>
      </c>
      <c r="Q766" s="127">
        <v>343</v>
      </c>
      <c r="R766" s="129">
        <v>1</v>
      </c>
      <c r="S766" s="133">
        <v>14750</v>
      </c>
      <c r="U766" s="127">
        <v>50.593000000000004</v>
      </c>
      <c r="V766" s="131">
        <v>6.0000000000000002E-6</v>
      </c>
      <c r="W766" s="131">
        <v>6.5837577208223004E-5</v>
      </c>
      <c r="X766" s="131">
        <v>6.96900801208839E-6</v>
      </c>
    </row>
    <row r="767" spans="1:24">
      <c r="A767" s="121">
        <v>1035</v>
      </c>
      <c r="B767">
        <v>9941</v>
      </c>
      <c r="C767" t="s">
        <v>3909</v>
      </c>
      <c r="D767" t="s">
        <v>3910</v>
      </c>
      <c r="E767" t="s">
        <v>35</v>
      </c>
      <c r="F767" t="s">
        <v>3911</v>
      </c>
      <c r="G767" t="s">
        <v>3912</v>
      </c>
      <c r="H767" t="s">
        <v>38</v>
      </c>
      <c r="I767" t="s">
        <v>1963</v>
      </c>
      <c r="J767" t="s">
        <v>39</v>
      </c>
      <c r="K767" t="s">
        <v>39</v>
      </c>
      <c r="L767" t="s">
        <v>40</v>
      </c>
      <c r="M767" t="s">
        <v>41</v>
      </c>
      <c r="N767" t="s">
        <v>1552</v>
      </c>
      <c r="O767" t="s">
        <v>45</v>
      </c>
      <c r="P767" t="s">
        <v>46</v>
      </c>
      <c r="Q767" s="127">
        <v>14754</v>
      </c>
      <c r="R767" s="129">
        <v>1</v>
      </c>
      <c r="S767" s="133">
        <v>1170</v>
      </c>
      <c r="U767" s="127">
        <v>172.62200000000001</v>
      </c>
      <c r="V767" s="131">
        <v>1.2800000000000001E-3</v>
      </c>
      <c r="W767" s="131">
        <v>2.2463806068730399E-4</v>
      </c>
      <c r="X767" s="131">
        <v>2.3778281509336799E-5</v>
      </c>
    </row>
    <row r="768" spans="1:24">
      <c r="A768" s="121">
        <v>1035</v>
      </c>
      <c r="B768">
        <v>9941</v>
      </c>
      <c r="C768" t="s">
        <v>2702</v>
      </c>
      <c r="D768" t="s">
        <v>2703</v>
      </c>
      <c r="E768" t="s">
        <v>35</v>
      </c>
      <c r="F768" t="s">
        <v>3913</v>
      </c>
      <c r="G768" t="s">
        <v>3914</v>
      </c>
      <c r="H768" t="s">
        <v>38</v>
      </c>
      <c r="I768" t="s">
        <v>1963</v>
      </c>
      <c r="J768" t="s">
        <v>39</v>
      </c>
      <c r="K768" t="s">
        <v>39</v>
      </c>
      <c r="L768" t="s">
        <v>40</v>
      </c>
      <c r="M768" t="s">
        <v>41</v>
      </c>
      <c r="N768" t="s">
        <v>290</v>
      </c>
      <c r="O768" t="s">
        <v>45</v>
      </c>
      <c r="P768" t="s">
        <v>46</v>
      </c>
      <c r="Q768" s="127">
        <v>2746</v>
      </c>
      <c r="R768" s="129">
        <v>1</v>
      </c>
      <c r="S768" s="133">
        <v>263700</v>
      </c>
      <c r="U768" s="127">
        <v>7241.2020000000002</v>
      </c>
      <c r="V768" s="131">
        <v>5.8999999999999998E-5</v>
      </c>
      <c r="W768" s="131">
        <v>9.4231990068753008E-3</v>
      </c>
      <c r="X768" s="131">
        <v>9.9745999417207108E-4</v>
      </c>
    </row>
    <row r="769" spans="1:24">
      <c r="A769" s="121">
        <v>1035</v>
      </c>
      <c r="B769">
        <v>9941</v>
      </c>
      <c r="C769" t="s">
        <v>3915</v>
      </c>
      <c r="D769" t="s">
        <v>3916</v>
      </c>
      <c r="E769" t="s">
        <v>35</v>
      </c>
      <c r="F769" t="s">
        <v>3917</v>
      </c>
      <c r="G769" t="s">
        <v>3918</v>
      </c>
      <c r="H769" t="s">
        <v>38</v>
      </c>
      <c r="I769" t="s">
        <v>1963</v>
      </c>
      <c r="J769" t="s">
        <v>39</v>
      </c>
      <c r="K769" t="s">
        <v>39</v>
      </c>
      <c r="L769" t="s">
        <v>40</v>
      </c>
      <c r="M769" t="s">
        <v>41</v>
      </c>
      <c r="N769" t="s">
        <v>1545</v>
      </c>
      <c r="O769" t="s">
        <v>45</v>
      </c>
      <c r="P769" t="s">
        <v>46</v>
      </c>
      <c r="Q769" s="127">
        <v>2127361</v>
      </c>
      <c r="R769" s="129">
        <v>1</v>
      </c>
      <c r="S769" s="133">
        <v>1650</v>
      </c>
      <c r="U769" s="127">
        <v>35101.457000000002</v>
      </c>
      <c r="V769" s="131">
        <v>2.0110000000000002E-3</v>
      </c>
      <c r="W769" s="131">
        <v>4.56786055727594E-2</v>
      </c>
      <c r="X769" s="131">
        <v>4.8351501029692597E-3</v>
      </c>
    </row>
    <row r="770" spans="1:24">
      <c r="A770" s="121">
        <v>1035</v>
      </c>
      <c r="B770">
        <v>9941</v>
      </c>
      <c r="C770" t="s">
        <v>3935</v>
      </c>
      <c r="D770" t="s">
        <v>3936</v>
      </c>
      <c r="E770" t="s">
        <v>35</v>
      </c>
      <c r="F770" t="s">
        <v>3937</v>
      </c>
      <c r="G770" t="s">
        <v>3938</v>
      </c>
      <c r="H770" t="s">
        <v>38</v>
      </c>
      <c r="I770" t="s">
        <v>1963</v>
      </c>
      <c r="J770" t="s">
        <v>39</v>
      </c>
      <c r="K770" t="s">
        <v>538</v>
      </c>
      <c r="L770" t="s">
        <v>40</v>
      </c>
      <c r="M770" t="s">
        <v>41</v>
      </c>
      <c r="N770" t="s">
        <v>852</v>
      </c>
      <c r="O770" t="s">
        <v>45</v>
      </c>
      <c r="P770" t="s">
        <v>46</v>
      </c>
      <c r="Q770" s="127">
        <v>44462</v>
      </c>
      <c r="R770" s="129">
        <v>1</v>
      </c>
      <c r="S770" s="133">
        <v>53870</v>
      </c>
      <c r="U770" s="127">
        <v>23951.679</v>
      </c>
      <c r="V770" s="131">
        <v>3.9399999999999998E-4</v>
      </c>
      <c r="W770" s="131">
        <v>3.11690575038613E-2</v>
      </c>
      <c r="X770" s="131">
        <v>3.2992922990872598E-3</v>
      </c>
    </row>
    <row r="771" spans="1:24">
      <c r="A771" s="121">
        <v>1035</v>
      </c>
      <c r="B771">
        <v>9941</v>
      </c>
      <c r="C771" t="s">
        <v>3952</v>
      </c>
      <c r="D771" t="s">
        <v>3953</v>
      </c>
      <c r="E771" t="s">
        <v>35</v>
      </c>
      <c r="F771" t="s">
        <v>3954</v>
      </c>
      <c r="G771" t="s">
        <v>3955</v>
      </c>
      <c r="H771" t="s">
        <v>38</v>
      </c>
      <c r="I771" t="s">
        <v>1963</v>
      </c>
      <c r="J771" t="s">
        <v>39</v>
      </c>
      <c r="K771" t="s">
        <v>39</v>
      </c>
      <c r="L771" t="s">
        <v>40</v>
      </c>
      <c r="M771" t="s">
        <v>41</v>
      </c>
      <c r="N771" t="s">
        <v>65</v>
      </c>
      <c r="O771" t="s">
        <v>45</v>
      </c>
      <c r="P771" t="s">
        <v>46</v>
      </c>
      <c r="Q771" s="127">
        <v>3369</v>
      </c>
      <c r="R771" s="129">
        <v>1</v>
      </c>
      <c r="S771" s="133">
        <v>8063</v>
      </c>
      <c r="U771" s="127">
        <v>271.642</v>
      </c>
      <c r="V771" s="131">
        <v>2.42E-4</v>
      </c>
      <c r="W771" s="131">
        <v>3.5349670586860501E-4</v>
      </c>
      <c r="X771" s="131">
        <v>3.7418165733131998E-5</v>
      </c>
    </row>
    <row r="772" spans="1:24">
      <c r="A772" s="121">
        <v>1035</v>
      </c>
      <c r="B772">
        <v>9941</v>
      </c>
      <c r="C772" t="s">
        <v>3956</v>
      </c>
      <c r="D772" t="s">
        <v>3957</v>
      </c>
      <c r="E772" t="s">
        <v>35</v>
      </c>
      <c r="F772" t="s">
        <v>3958</v>
      </c>
      <c r="G772" t="s">
        <v>3959</v>
      </c>
      <c r="H772" t="s">
        <v>38</v>
      </c>
      <c r="I772" t="s">
        <v>1963</v>
      </c>
      <c r="J772" t="s">
        <v>39</v>
      </c>
      <c r="K772" t="s">
        <v>538</v>
      </c>
      <c r="L772" t="s">
        <v>40</v>
      </c>
      <c r="M772" t="s">
        <v>41</v>
      </c>
      <c r="N772" t="s">
        <v>1554</v>
      </c>
      <c r="O772" t="s">
        <v>45</v>
      </c>
      <c r="P772" t="s">
        <v>46</v>
      </c>
      <c r="Q772" s="127">
        <v>19420</v>
      </c>
      <c r="R772" s="129">
        <v>1</v>
      </c>
      <c r="S772" s="133">
        <v>2632</v>
      </c>
      <c r="U772" s="127">
        <v>511.13400000000001</v>
      </c>
      <c r="V772" s="131">
        <v>2.9700000000000001E-4</v>
      </c>
      <c r="W772" s="131">
        <v>6.6515492461884096E-4</v>
      </c>
      <c r="X772" s="131">
        <v>7.0407663761505997E-5</v>
      </c>
    </row>
    <row r="773" spans="1:24">
      <c r="A773" s="121">
        <v>1035</v>
      </c>
      <c r="B773">
        <v>9941</v>
      </c>
      <c r="C773" t="s">
        <v>3960</v>
      </c>
      <c r="D773" t="s">
        <v>3961</v>
      </c>
      <c r="E773" t="s">
        <v>35</v>
      </c>
      <c r="F773" t="s">
        <v>3962</v>
      </c>
      <c r="G773" t="s">
        <v>3963</v>
      </c>
      <c r="H773" t="s">
        <v>38</v>
      </c>
      <c r="I773" t="s">
        <v>1963</v>
      </c>
      <c r="J773" t="s">
        <v>39</v>
      </c>
      <c r="K773" t="s">
        <v>39</v>
      </c>
      <c r="L773" t="s">
        <v>40</v>
      </c>
      <c r="M773" t="s">
        <v>41</v>
      </c>
      <c r="N773" t="s">
        <v>599</v>
      </c>
      <c r="O773" t="s">
        <v>45</v>
      </c>
      <c r="P773" t="s">
        <v>46</v>
      </c>
      <c r="Q773" s="127">
        <v>145169</v>
      </c>
      <c r="R773" s="129">
        <v>1</v>
      </c>
      <c r="S773" s="133">
        <v>3509</v>
      </c>
      <c r="U773" s="127">
        <v>5093.9799999999996</v>
      </c>
      <c r="V773" s="131">
        <v>7.5500000000000003E-4</v>
      </c>
      <c r="W773" s="131">
        <v>6.62895321189968E-3</v>
      </c>
      <c r="X773" s="131">
        <v>7.0168481290526703E-4</v>
      </c>
    </row>
    <row r="774" spans="1:24">
      <c r="A774" s="121">
        <v>1035</v>
      </c>
      <c r="B774">
        <v>9941</v>
      </c>
      <c r="C774" t="s">
        <v>847</v>
      </c>
      <c r="D774" t="s">
        <v>848</v>
      </c>
      <c r="E774" t="s">
        <v>35</v>
      </c>
      <c r="F774" t="s">
        <v>3964</v>
      </c>
      <c r="G774" t="s">
        <v>851</v>
      </c>
      <c r="H774" t="s">
        <v>38</v>
      </c>
      <c r="I774" t="s">
        <v>1963</v>
      </c>
      <c r="J774" t="s">
        <v>39</v>
      </c>
      <c r="K774" t="s">
        <v>181</v>
      </c>
      <c r="L774" t="s">
        <v>40</v>
      </c>
      <c r="M774" t="s">
        <v>41</v>
      </c>
      <c r="N774" t="s">
        <v>852</v>
      </c>
      <c r="O774" t="s">
        <v>45</v>
      </c>
      <c r="P774" t="s">
        <v>46</v>
      </c>
      <c r="Q774" s="127">
        <v>141820</v>
      </c>
      <c r="R774" s="129">
        <v>1</v>
      </c>
      <c r="S774" s="133">
        <v>52120</v>
      </c>
      <c r="U774" s="127">
        <v>73916.584000000003</v>
      </c>
      <c r="V774" s="131">
        <v>2.8639999999999999E-2</v>
      </c>
      <c r="W774" s="131">
        <v>9.6189925504137894E-2</v>
      </c>
      <c r="X774" s="131">
        <v>1.0181850395260299E-2</v>
      </c>
    </row>
    <row r="775" spans="1:24">
      <c r="A775" s="121">
        <v>1035</v>
      </c>
      <c r="B775">
        <v>9941</v>
      </c>
      <c r="C775" t="s">
        <v>3965</v>
      </c>
      <c r="D775" t="s">
        <v>3966</v>
      </c>
      <c r="E775" t="s">
        <v>35</v>
      </c>
      <c r="F775" t="s">
        <v>3967</v>
      </c>
      <c r="G775" t="s">
        <v>3968</v>
      </c>
      <c r="H775" t="s">
        <v>38</v>
      </c>
      <c r="I775" t="s">
        <v>1963</v>
      </c>
      <c r="J775" t="s">
        <v>39</v>
      </c>
      <c r="K775" t="s">
        <v>538</v>
      </c>
      <c r="L775" t="s">
        <v>40</v>
      </c>
      <c r="M775" t="s">
        <v>41</v>
      </c>
      <c r="N775" t="s">
        <v>852</v>
      </c>
      <c r="O775" t="s">
        <v>45</v>
      </c>
      <c r="P775" t="s">
        <v>46</v>
      </c>
      <c r="Q775" s="127">
        <v>6610</v>
      </c>
      <c r="R775" s="129">
        <v>1</v>
      </c>
      <c r="S775" s="133">
        <v>135650</v>
      </c>
      <c r="U775" s="127">
        <v>8966.4650000000001</v>
      </c>
      <c r="V775" s="131">
        <v>2.1699999999999999E-4</v>
      </c>
      <c r="W775" s="131">
        <v>1.1668336842858699E-2</v>
      </c>
      <c r="X775" s="131">
        <v>1.2351112600703701E-3</v>
      </c>
    </row>
    <row r="776" spans="1:24">
      <c r="A776" s="121">
        <v>1035</v>
      </c>
      <c r="B776">
        <v>9941</v>
      </c>
      <c r="C776" t="s">
        <v>3977</v>
      </c>
      <c r="D776" t="s">
        <v>3978</v>
      </c>
      <c r="E776" t="s">
        <v>35</v>
      </c>
      <c r="F776" t="s">
        <v>3979</v>
      </c>
      <c r="G776" t="s">
        <v>3980</v>
      </c>
      <c r="H776" t="s">
        <v>38</v>
      </c>
      <c r="I776" t="s">
        <v>1963</v>
      </c>
      <c r="J776" t="s">
        <v>39</v>
      </c>
      <c r="K776" t="s">
        <v>39</v>
      </c>
      <c r="L776" t="s">
        <v>40</v>
      </c>
      <c r="M776" t="s">
        <v>41</v>
      </c>
      <c r="N776" t="s">
        <v>1562</v>
      </c>
      <c r="O776" t="s">
        <v>45</v>
      </c>
      <c r="P776" t="s">
        <v>46</v>
      </c>
      <c r="Q776" s="127">
        <v>70164</v>
      </c>
      <c r="R776" s="129">
        <v>1</v>
      </c>
      <c r="S776" s="133">
        <v>3803</v>
      </c>
      <c r="U776" s="127">
        <v>2668.337</v>
      </c>
      <c r="V776" s="131">
        <v>1.4361000000000001E-2</v>
      </c>
      <c r="W776" s="131">
        <v>3.4723889506953001E-3</v>
      </c>
      <c r="X776" s="131">
        <v>3.67557669109676E-4</v>
      </c>
    </row>
    <row r="777" spans="1:24">
      <c r="A777" s="121">
        <v>1035</v>
      </c>
      <c r="B777">
        <v>9941</v>
      </c>
      <c r="C777" t="s">
        <v>3989</v>
      </c>
      <c r="D777" t="s">
        <v>3990</v>
      </c>
      <c r="E777" t="s">
        <v>35</v>
      </c>
      <c r="F777" t="s">
        <v>3991</v>
      </c>
      <c r="G777" t="s">
        <v>3992</v>
      </c>
      <c r="H777" t="s">
        <v>38</v>
      </c>
      <c r="I777" t="s">
        <v>1963</v>
      </c>
      <c r="J777" t="s">
        <v>39</v>
      </c>
      <c r="K777" t="s">
        <v>39</v>
      </c>
      <c r="L777" t="s">
        <v>40</v>
      </c>
      <c r="M777" t="s">
        <v>41</v>
      </c>
      <c r="N777" t="s">
        <v>592</v>
      </c>
      <c r="O777" t="s">
        <v>45</v>
      </c>
      <c r="P777" t="s">
        <v>46</v>
      </c>
      <c r="Q777" s="127">
        <v>75846</v>
      </c>
      <c r="R777" s="129">
        <v>1</v>
      </c>
      <c r="S777" s="133">
        <v>275.3</v>
      </c>
      <c r="U777" s="127">
        <v>208.804</v>
      </c>
      <c r="V777" s="131">
        <v>1.142E-3</v>
      </c>
      <c r="W777" s="131">
        <v>2.7172312048650898E-4</v>
      </c>
      <c r="X777" s="131">
        <v>2.87623069383487E-5</v>
      </c>
    </row>
    <row r="778" spans="1:24">
      <c r="A778" s="121">
        <v>1035</v>
      </c>
      <c r="B778">
        <v>9941</v>
      </c>
      <c r="C778" t="s">
        <v>3993</v>
      </c>
      <c r="D778" t="s">
        <v>3994</v>
      </c>
      <c r="E778" t="s">
        <v>35</v>
      </c>
      <c r="F778" t="s">
        <v>3995</v>
      </c>
      <c r="G778" t="s">
        <v>3996</v>
      </c>
      <c r="H778" t="s">
        <v>38</v>
      </c>
      <c r="I778" t="s">
        <v>1963</v>
      </c>
      <c r="J778" t="s">
        <v>39</v>
      </c>
      <c r="K778" t="s">
        <v>39</v>
      </c>
      <c r="L778" t="s">
        <v>40</v>
      </c>
      <c r="M778" t="s">
        <v>41</v>
      </c>
      <c r="N778" t="s">
        <v>143</v>
      </c>
      <c r="O778" t="s">
        <v>45</v>
      </c>
      <c r="P778" t="s">
        <v>46</v>
      </c>
      <c r="Q778" s="127">
        <v>14621</v>
      </c>
      <c r="R778" s="129">
        <v>1</v>
      </c>
      <c r="S778" s="133">
        <v>42240</v>
      </c>
      <c r="U778" s="127">
        <v>6175.91</v>
      </c>
      <c r="V778" s="131">
        <v>6.6E-4</v>
      </c>
      <c r="W778" s="131">
        <v>8.0369022639930204E-3</v>
      </c>
      <c r="X778" s="131">
        <v>8.5071836852379404E-4</v>
      </c>
    </row>
    <row r="779" spans="1:24">
      <c r="A779" s="121">
        <v>1035</v>
      </c>
      <c r="B779">
        <v>9941</v>
      </c>
      <c r="C779" t="s">
        <v>3997</v>
      </c>
      <c r="D779" t="s">
        <v>3998</v>
      </c>
      <c r="E779" t="s">
        <v>35</v>
      </c>
      <c r="F779" t="s">
        <v>3999</v>
      </c>
      <c r="G779" t="s">
        <v>4000</v>
      </c>
      <c r="H779" t="s">
        <v>38</v>
      </c>
      <c r="I779" t="s">
        <v>1963</v>
      </c>
      <c r="J779" t="s">
        <v>39</v>
      </c>
      <c r="K779" t="s">
        <v>39</v>
      </c>
      <c r="L779" t="s">
        <v>40</v>
      </c>
      <c r="M779" t="s">
        <v>41</v>
      </c>
      <c r="N779" t="s">
        <v>539</v>
      </c>
      <c r="O779" t="s">
        <v>45</v>
      </c>
      <c r="P779" t="s">
        <v>46</v>
      </c>
      <c r="Q779" s="127">
        <v>99130</v>
      </c>
      <c r="R779" s="129">
        <v>1</v>
      </c>
      <c r="S779" s="133">
        <v>1101</v>
      </c>
      <c r="U779" s="127">
        <v>1091.421</v>
      </c>
      <c r="V779" s="131">
        <v>5.7549999999999997E-3</v>
      </c>
      <c r="W779" s="131">
        <v>1.42030012562038E-3</v>
      </c>
      <c r="X779" s="131">
        <v>1.50340935598437E-4</v>
      </c>
    </row>
    <row r="780" spans="1:24">
      <c r="A780" s="121">
        <v>1035</v>
      </c>
      <c r="B780">
        <v>9941</v>
      </c>
      <c r="C780" t="s">
        <v>4005</v>
      </c>
      <c r="D780" t="s">
        <v>4006</v>
      </c>
      <c r="E780" t="s">
        <v>35</v>
      </c>
      <c r="F780" t="s">
        <v>4007</v>
      </c>
      <c r="G780" t="s">
        <v>4008</v>
      </c>
      <c r="H780" t="s">
        <v>38</v>
      </c>
      <c r="I780" t="s">
        <v>1963</v>
      </c>
      <c r="J780" t="s">
        <v>39</v>
      </c>
      <c r="K780" t="s">
        <v>39</v>
      </c>
      <c r="L780" t="s">
        <v>40</v>
      </c>
      <c r="M780" t="s">
        <v>41</v>
      </c>
      <c r="N780" t="s">
        <v>80</v>
      </c>
      <c r="O780" t="s">
        <v>45</v>
      </c>
      <c r="P780" t="s">
        <v>46</v>
      </c>
      <c r="Q780" s="127">
        <v>102004</v>
      </c>
      <c r="R780" s="129">
        <v>1</v>
      </c>
      <c r="S780" s="133">
        <v>139</v>
      </c>
      <c r="U780" s="127">
        <v>141.786</v>
      </c>
      <c r="V780" s="131">
        <v>1.4549999999999999E-3</v>
      </c>
      <c r="W780" s="131">
        <v>1.8450991260584299E-4</v>
      </c>
      <c r="X780" s="131">
        <v>1.9530655801520799E-5</v>
      </c>
    </row>
    <row r="781" spans="1:24">
      <c r="A781" s="121">
        <v>1035</v>
      </c>
      <c r="B781">
        <v>9941</v>
      </c>
      <c r="C781" t="s">
        <v>2575</v>
      </c>
      <c r="D781" t="s">
        <v>2576</v>
      </c>
      <c r="E781" t="s">
        <v>35</v>
      </c>
      <c r="F781" t="s">
        <v>4009</v>
      </c>
      <c r="G781" t="s">
        <v>4010</v>
      </c>
      <c r="H781" t="s">
        <v>38</v>
      </c>
      <c r="I781" t="s">
        <v>1963</v>
      </c>
      <c r="J781" t="s">
        <v>39</v>
      </c>
      <c r="K781" t="s">
        <v>39</v>
      </c>
      <c r="L781" t="s">
        <v>40</v>
      </c>
      <c r="M781" t="s">
        <v>41</v>
      </c>
      <c r="N781" t="s">
        <v>281</v>
      </c>
      <c r="O781" t="s">
        <v>45</v>
      </c>
      <c r="P781" t="s">
        <v>46</v>
      </c>
      <c r="Q781" s="127">
        <v>53985</v>
      </c>
      <c r="R781" s="129">
        <v>1</v>
      </c>
      <c r="S781" s="133">
        <v>21770</v>
      </c>
      <c r="U781" s="127">
        <v>11752.534</v>
      </c>
      <c r="V781" s="131">
        <v>1.3029999999999999E-3</v>
      </c>
      <c r="W781" s="131">
        <v>1.5293934823067699E-2</v>
      </c>
      <c r="X781" s="131">
        <v>1.6188863387428E-3</v>
      </c>
    </row>
    <row r="782" spans="1:24">
      <c r="A782" s="121">
        <v>1035</v>
      </c>
      <c r="B782">
        <v>9941</v>
      </c>
      <c r="C782" t="s">
        <v>4011</v>
      </c>
      <c r="D782" t="s">
        <v>4012</v>
      </c>
      <c r="E782" t="s">
        <v>35</v>
      </c>
      <c r="F782" t="s">
        <v>4013</v>
      </c>
      <c r="G782" t="s">
        <v>4014</v>
      </c>
      <c r="H782" t="s">
        <v>38</v>
      </c>
      <c r="I782" t="s">
        <v>1963</v>
      </c>
      <c r="J782" t="s">
        <v>39</v>
      </c>
      <c r="K782" t="s">
        <v>538</v>
      </c>
      <c r="L782" t="s">
        <v>40</v>
      </c>
      <c r="M782" t="s">
        <v>41</v>
      </c>
      <c r="N782" t="s">
        <v>1541</v>
      </c>
      <c r="O782" t="s">
        <v>45</v>
      </c>
      <c r="P782" t="s">
        <v>46</v>
      </c>
      <c r="Q782" s="127">
        <v>14263</v>
      </c>
      <c r="R782" s="129">
        <v>1</v>
      </c>
      <c r="S782" s="133">
        <v>4499</v>
      </c>
      <c r="U782" s="127">
        <v>641.69200000000001</v>
      </c>
      <c r="V782" s="131">
        <v>5.7700000000000004E-4</v>
      </c>
      <c r="W782" s="131">
        <v>8.3505402883436405E-4</v>
      </c>
      <c r="X782" s="131">
        <v>8.8391743199604399E-5</v>
      </c>
    </row>
    <row r="783" spans="1:24">
      <c r="A783" s="121">
        <v>1035</v>
      </c>
      <c r="B783">
        <v>9941</v>
      </c>
      <c r="C783" t="s">
        <v>4019</v>
      </c>
      <c r="D783" t="s">
        <v>4020</v>
      </c>
      <c r="E783" t="s">
        <v>35</v>
      </c>
      <c r="F783" t="s">
        <v>4021</v>
      </c>
      <c r="G783" t="s">
        <v>4022</v>
      </c>
      <c r="H783" t="s">
        <v>38</v>
      </c>
      <c r="I783" t="s">
        <v>1963</v>
      </c>
      <c r="J783" t="s">
        <v>39</v>
      </c>
      <c r="K783" t="s">
        <v>39</v>
      </c>
      <c r="L783" t="s">
        <v>40</v>
      </c>
      <c r="M783" t="s">
        <v>41</v>
      </c>
      <c r="N783" t="s">
        <v>539</v>
      </c>
      <c r="O783" t="s">
        <v>45</v>
      </c>
      <c r="P783" t="s">
        <v>46</v>
      </c>
      <c r="Q783" s="127">
        <v>62145</v>
      </c>
      <c r="R783" s="129">
        <v>1</v>
      </c>
      <c r="S783" s="133">
        <v>839</v>
      </c>
      <c r="U783" s="127">
        <v>521.39700000000005</v>
      </c>
      <c r="V783" s="131">
        <v>1.815E-3</v>
      </c>
      <c r="W783" s="131">
        <v>6.7850937622624102E-4</v>
      </c>
      <c r="X783" s="131">
        <v>7.1821252842323402E-5</v>
      </c>
    </row>
    <row r="784" spans="1:24">
      <c r="A784" s="121">
        <v>1035</v>
      </c>
      <c r="B784">
        <v>9941</v>
      </c>
      <c r="C784" t="s">
        <v>4023</v>
      </c>
      <c r="D784" t="s">
        <v>4024</v>
      </c>
      <c r="E784" t="s">
        <v>35</v>
      </c>
      <c r="F784" t="s">
        <v>4025</v>
      </c>
      <c r="G784" t="s">
        <v>4026</v>
      </c>
      <c r="H784" t="s">
        <v>38</v>
      </c>
      <c r="I784" t="s">
        <v>1963</v>
      </c>
      <c r="J784" t="s">
        <v>39</v>
      </c>
      <c r="K784" t="s">
        <v>39</v>
      </c>
      <c r="L784" t="s">
        <v>40</v>
      </c>
      <c r="M784" t="s">
        <v>41</v>
      </c>
      <c r="N784" t="s">
        <v>65</v>
      </c>
      <c r="O784" t="s">
        <v>45</v>
      </c>
      <c r="P784" t="s">
        <v>46</v>
      </c>
      <c r="Q784" s="127">
        <v>39265</v>
      </c>
      <c r="R784" s="129">
        <v>1</v>
      </c>
      <c r="S784" s="133">
        <v>3471</v>
      </c>
      <c r="U784" s="127">
        <v>1362.8879999999999</v>
      </c>
      <c r="V784" s="131">
        <v>2.9840000000000001E-3</v>
      </c>
      <c r="W784" s="131">
        <v>1.77356829177837E-3</v>
      </c>
      <c r="X784" s="131">
        <v>1.8773491005446099E-4</v>
      </c>
    </row>
    <row r="785" spans="1:24">
      <c r="A785" s="121">
        <v>1035</v>
      </c>
      <c r="B785">
        <v>9941</v>
      </c>
      <c r="C785" t="s">
        <v>4027</v>
      </c>
      <c r="D785" t="s">
        <v>4028</v>
      </c>
      <c r="E785" t="s">
        <v>35</v>
      </c>
      <c r="F785" t="s">
        <v>4029</v>
      </c>
      <c r="G785" t="s">
        <v>4030</v>
      </c>
      <c r="H785" t="s">
        <v>38</v>
      </c>
      <c r="I785" t="s">
        <v>1963</v>
      </c>
      <c r="J785" t="s">
        <v>39</v>
      </c>
      <c r="K785" t="s">
        <v>39</v>
      </c>
      <c r="L785" t="s">
        <v>40</v>
      </c>
      <c r="M785" t="s">
        <v>41</v>
      </c>
      <c r="N785" t="s">
        <v>65</v>
      </c>
      <c r="O785" t="s">
        <v>45</v>
      </c>
      <c r="P785" t="s">
        <v>46</v>
      </c>
      <c r="Q785" s="127">
        <v>2143</v>
      </c>
      <c r="R785" s="129">
        <v>1</v>
      </c>
      <c r="S785" s="133">
        <v>2303</v>
      </c>
      <c r="U785" s="127">
        <v>49.353000000000002</v>
      </c>
      <c r="V785" s="131">
        <v>2.0599999999999999E-4</v>
      </c>
      <c r="W785" s="131">
        <v>6.4224955099171206E-5</v>
      </c>
      <c r="X785" s="131">
        <v>6.7983095010707504E-6</v>
      </c>
    </row>
    <row r="786" spans="1:24">
      <c r="A786" s="121">
        <v>1035</v>
      </c>
      <c r="B786">
        <v>9941</v>
      </c>
      <c r="C786" t="s">
        <v>4031</v>
      </c>
      <c r="D786" t="s">
        <v>4032</v>
      </c>
      <c r="E786" t="s">
        <v>35</v>
      </c>
      <c r="F786" t="s">
        <v>4033</v>
      </c>
      <c r="G786" t="s">
        <v>4034</v>
      </c>
      <c r="H786" t="s">
        <v>38</v>
      </c>
      <c r="I786" t="s">
        <v>1963</v>
      </c>
      <c r="J786" t="s">
        <v>39</v>
      </c>
      <c r="K786" t="s">
        <v>538</v>
      </c>
      <c r="L786" t="s">
        <v>40</v>
      </c>
      <c r="M786" t="s">
        <v>41</v>
      </c>
      <c r="N786" t="s">
        <v>852</v>
      </c>
      <c r="O786" t="s">
        <v>45</v>
      </c>
      <c r="P786" t="s">
        <v>46</v>
      </c>
      <c r="Q786" s="127">
        <v>12270</v>
      </c>
      <c r="R786" s="129">
        <v>1</v>
      </c>
      <c r="S786" s="133">
        <v>46340</v>
      </c>
      <c r="U786" s="127">
        <v>5685.9179999999997</v>
      </c>
      <c r="V786" s="131">
        <v>2.5599999999999999E-4</v>
      </c>
      <c r="W786" s="131">
        <v>7.3992600746083798E-3</v>
      </c>
      <c r="X786" s="131">
        <v>7.8322296976977997E-4</v>
      </c>
    </row>
    <row r="787" spans="1:24">
      <c r="A787" s="121">
        <v>1035</v>
      </c>
      <c r="B787">
        <v>9941</v>
      </c>
      <c r="C787" t="s">
        <v>4035</v>
      </c>
      <c r="D787" t="s">
        <v>4036</v>
      </c>
      <c r="E787" t="s">
        <v>35</v>
      </c>
      <c r="F787" t="s">
        <v>4037</v>
      </c>
      <c r="G787" t="s">
        <v>4038</v>
      </c>
      <c r="H787" t="s">
        <v>38</v>
      </c>
      <c r="I787" t="s">
        <v>1963</v>
      </c>
      <c r="J787" t="s">
        <v>39</v>
      </c>
      <c r="K787" t="s">
        <v>538</v>
      </c>
      <c r="L787" t="s">
        <v>40</v>
      </c>
      <c r="M787" t="s">
        <v>41</v>
      </c>
      <c r="N787" t="s">
        <v>150</v>
      </c>
      <c r="O787" t="s">
        <v>45</v>
      </c>
      <c r="P787" t="s">
        <v>46</v>
      </c>
      <c r="Q787" s="127">
        <v>6790</v>
      </c>
      <c r="R787" s="129">
        <v>1</v>
      </c>
      <c r="S787" s="133">
        <v>3186</v>
      </c>
      <c r="U787" s="127">
        <v>216.32900000000001</v>
      </c>
      <c r="V787" s="131">
        <v>1.74E-4</v>
      </c>
      <c r="W787" s="131">
        <v>2.81516105646263E-4</v>
      </c>
      <c r="X787" s="131">
        <v>2.9798909361076699E-5</v>
      </c>
    </row>
    <row r="788" spans="1:24">
      <c r="A788" s="121">
        <v>1035</v>
      </c>
      <c r="B788">
        <v>9941</v>
      </c>
      <c r="C788" t="s">
        <v>4039</v>
      </c>
      <c r="D788" t="s">
        <v>4040</v>
      </c>
      <c r="E788" t="s">
        <v>35</v>
      </c>
      <c r="F788" t="s">
        <v>4041</v>
      </c>
      <c r="G788" t="s">
        <v>4042</v>
      </c>
      <c r="H788" t="s">
        <v>38</v>
      </c>
      <c r="I788" t="s">
        <v>1963</v>
      </c>
      <c r="J788" t="s">
        <v>39</v>
      </c>
      <c r="K788" t="s">
        <v>39</v>
      </c>
      <c r="L788" t="s">
        <v>40</v>
      </c>
      <c r="M788" t="s">
        <v>41</v>
      </c>
      <c r="N788" t="s">
        <v>52</v>
      </c>
      <c r="O788" t="s">
        <v>45</v>
      </c>
      <c r="P788" t="s">
        <v>46</v>
      </c>
      <c r="Q788" s="127">
        <v>143707</v>
      </c>
      <c r="R788" s="129">
        <v>1</v>
      </c>
      <c r="S788" s="133">
        <v>5326</v>
      </c>
      <c r="U788" s="127">
        <v>7653.835</v>
      </c>
      <c r="V788" s="131">
        <v>1.093E-3</v>
      </c>
      <c r="W788" s="131">
        <v>9.9601707941045607E-3</v>
      </c>
      <c r="X788" s="131">
        <v>1.05429927724032E-3</v>
      </c>
    </row>
    <row r="789" spans="1:24">
      <c r="A789" s="121">
        <v>1035</v>
      </c>
      <c r="B789">
        <v>9941</v>
      </c>
      <c r="C789" t="s">
        <v>4043</v>
      </c>
      <c r="D789" t="s">
        <v>4044</v>
      </c>
      <c r="E789" t="s">
        <v>35</v>
      </c>
      <c r="F789" t="s">
        <v>4045</v>
      </c>
      <c r="G789" t="s">
        <v>4046</v>
      </c>
      <c r="H789" t="s">
        <v>38</v>
      </c>
      <c r="I789" t="s">
        <v>1963</v>
      </c>
      <c r="J789" t="s">
        <v>39</v>
      </c>
      <c r="K789" t="s">
        <v>39</v>
      </c>
      <c r="L789" t="s">
        <v>40</v>
      </c>
      <c r="M789" t="s">
        <v>41</v>
      </c>
      <c r="N789" t="s">
        <v>539</v>
      </c>
      <c r="O789" t="s">
        <v>45</v>
      </c>
      <c r="P789" t="s">
        <v>46</v>
      </c>
      <c r="Q789" s="127">
        <v>116215</v>
      </c>
      <c r="R789" s="129">
        <v>1</v>
      </c>
      <c r="S789" s="133">
        <v>738.7</v>
      </c>
      <c r="U789" s="127">
        <v>858.48</v>
      </c>
      <c r="V789" s="131">
        <v>7.6559999999999996E-3</v>
      </c>
      <c r="W789" s="131">
        <v>1.11716671005423E-3</v>
      </c>
      <c r="X789" s="131">
        <v>1.1825380099548901E-4</v>
      </c>
    </row>
    <row r="790" spans="1:24">
      <c r="A790" s="121">
        <v>1035</v>
      </c>
      <c r="B790">
        <v>9941</v>
      </c>
      <c r="C790" t="s">
        <v>4047</v>
      </c>
      <c r="D790" t="s">
        <v>4048</v>
      </c>
      <c r="E790" t="s">
        <v>35</v>
      </c>
      <c r="F790" t="s">
        <v>4049</v>
      </c>
      <c r="G790" t="s">
        <v>4050</v>
      </c>
      <c r="H790" t="s">
        <v>38</v>
      </c>
      <c r="I790" t="s">
        <v>1963</v>
      </c>
      <c r="J790" t="s">
        <v>39</v>
      </c>
      <c r="K790" t="s">
        <v>39</v>
      </c>
      <c r="L790" t="s">
        <v>40</v>
      </c>
      <c r="M790" t="s">
        <v>41</v>
      </c>
      <c r="N790" t="s">
        <v>1547</v>
      </c>
      <c r="O790" t="s">
        <v>45</v>
      </c>
      <c r="P790" t="s">
        <v>46</v>
      </c>
      <c r="Q790" s="127">
        <v>388075</v>
      </c>
      <c r="R790" s="129">
        <v>1</v>
      </c>
      <c r="S790" s="133">
        <v>50.2</v>
      </c>
      <c r="U790" s="127">
        <v>194.81399999999999</v>
      </c>
      <c r="V790" s="131">
        <v>2.6150000000000001E-3</v>
      </c>
      <c r="W790" s="131">
        <v>2.5351699803509903E-4</v>
      </c>
      <c r="X790" s="131">
        <v>2.6835161095304298E-5</v>
      </c>
    </row>
    <row r="791" spans="1:24">
      <c r="A791" s="121">
        <v>1035</v>
      </c>
      <c r="B791">
        <v>9941</v>
      </c>
      <c r="C791" t="s">
        <v>4051</v>
      </c>
      <c r="D791" t="s">
        <v>4052</v>
      </c>
      <c r="E791" t="s">
        <v>35</v>
      </c>
      <c r="F791" t="s">
        <v>4053</v>
      </c>
      <c r="G791" t="s">
        <v>4054</v>
      </c>
      <c r="H791" t="s">
        <v>38</v>
      </c>
      <c r="I791" t="s">
        <v>1963</v>
      </c>
      <c r="J791" t="s">
        <v>39</v>
      </c>
      <c r="K791" t="s">
        <v>39</v>
      </c>
      <c r="L791" t="s">
        <v>40</v>
      </c>
      <c r="M791" t="s">
        <v>41</v>
      </c>
      <c r="N791" t="s">
        <v>143</v>
      </c>
      <c r="O791" t="s">
        <v>45</v>
      </c>
      <c r="P791" t="s">
        <v>46</v>
      </c>
      <c r="Q791" s="127">
        <v>9353</v>
      </c>
      <c r="R791" s="129">
        <v>1</v>
      </c>
      <c r="S791" s="133">
        <v>1224</v>
      </c>
      <c r="U791" s="127">
        <v>114.48099999999999</v>
      </c>
      <c r="V791" s="131">
        <v>1.4989999999999999E-3</v>
      </c>
      <c r="W791" s="131">
        <v>1.4897728402140501E-4</v>
      </c>
      <c r="X791" s="131">
        <v>1.5769472844979901E-5</v>
      </c>
    </row>
    <row r="792" spans="1:24">
      <c r="A792" s="121">
        <v>1035</v>
      </c>
      <c r="B792">
        <v>9941</v>
      </c>
      <c r="C792" t="s">
        <v>4056</v>
      </c>
      <c r="D792" t="s">
        <v>4057</v>
      </c>
      <c r="E792" t="s">
        <v>35</v>
      </c>
      <c r="F792" t="s">
        <v>4058</v>
      </c>
      <c r="G792" t="s">
        <v>4059</v>
      </c>
      <c r="H792" t="s">
        <v>38</v>
      </c>
      <c r="I792" t="s">
        <v>1963</v>
      </c>
      <c r="J792" t="s">
        <v>39</v>
      </c>
      <c r="K792" t="s">
        <v>39</v>
      </c>
      <c r="L792" t="s">
        <v>40</v>
      </c>
      <c r="M792" t="s">
        <v>41</v>
      </c>
      <c r="N792" t="s">
        <v>52</v>
      </c>
      <c r="O792" t="s">
        <v>45</v>
      </c>
      <c r="P792" t="s">
        <v>46</v>
      </c>
      <c r="Q792" s="127">
        <v>41676</v>
      </c>
      <c r="R792" s="129">
        <v>1</v>
      </c>
      <c r="S792" s="133">
        <v>1923</v>
      </c>
      <c r="U792" s="127">
        <v>801.42899999999997</v>
      </c>
      <c r="V792" s="131">
        <v>8.3999999999999995E-5</v>
      </c>
      <c r="W792" s="131">
        <v>1.04292484590495E-3</v>
      </c>
      <c r="X792" s="131">
        <v>1.103951863862E-4</v>
      </c>
    </row>
    <row r="793" spans="1:24">
      <c r="A793" s="121">
        <v>1035</v>
      </c>
      <c r="B793">
        <v>9941</v>
      </c>
      <c r="C793" t="s">
        <v>2526</v>
      </c>
      <c r="D793" t="s">
        <v>2527</v>
      </c>
      <c r="E793" t="s">
        <v>35</v>
      </c>
      <c r="F793" t="s">
        <v>4062</v>
      </c>
      <c r="G793" t="s">
        <v>4063</v>
      </c>
      <c r="H793" t="s">
        <v>38</v>
      </c>
      <c r="I793" t="s">
        <v>1963</v>
      </c>
      <c r="J793" t="s">
        <v>39</v>
      </c>
      <c r="K793" t="s">
        <v>39</v>
      </c>
      <c r="L793" t="s">
        <v>40</v>
      </c>
      <c r="M793" t="s">
        <v>41</v>
      </c>
      <c r="N793" t="s">
        <v>52</v>
      </c>
      <c r="O793" t="s">
        <v>45</v>
      </c>
      <c r="P793" t="s">
        <v>46</v>
      </c>
      <c r="Q793" s="127">
        <v>225060</v>
      </c>
      <c r="R793" s="129">
        <v>1</v>
      </c>
      <c r="S793" s="133">
        <v>2245</v>
      </c>
      <c r="U793" s="127">
        <v>5052.5969999999998</v>
      </c>
      <c r="V793" s="131">
        <v>1.1130000000000001E-3</v>
      </c>
      <c r="W793" s="131">
        <v>6.5750999671796402E-3</v>
      </c>
      <c r="X793" s="131">
        <v>6.9598436477449801E-4</v>
      </c>
    </row>
    <row r="794" spans="1:24">
      <c r="A794" s="121">
        <v>1035</v>
      </c>
      <c r="B794">
        <v>9941</v>
      </c>
      <c r="C794" t="s">
        <v>4064</v>
      </c>
      <c r="D794" t="s">
        <v>4065</v>
      </c>
      <c r="E794" t="s">
        <v>35</v>
      </c>
      <c r="F794" t="s">
        <v>4066</v>
      </c>
      <c r="G794" t="s">
        <v>4067</v>
      </c>
      <c r="H794" t="s">
        <v>38</v>
      </c>
      <c r="I794" t="s">
        <v>1963</v>
      </c>
      <c r="J794" t="s">
        <v>39</v>
      </c>
      <c r="K794" t="s">
        <v>39</v>
      </c>
      <c r="L794" t="s">
        <v>40</v>
      </c>
      <c r="M794" t="s">
        <v>41</v>
      </c>
      <c r="N794" t="s">
        <v>150</v>
      </c>
      <c r="O794" t="s">
        <v>45</v>
      </c>
      <c r="P794" t="s">
        <v>46</v>
      </c>
      <c r="Q794" s="127">
        <v>30691</v>
      </c>
      <c r="R794" s="129">
        <v>1</v>
      </c>
      <c r="S794" s="133">
        <v>2012</v>
      </c>
      <c r="U794" s="127">
        <v>617.50300000000004</v>
      </c>
      <c r="V794" s="131">
        <v>6.2100000000000002E-4</v>
      </c>
      <c r="W794" s="131">
        <v>8.0357555313145498E-4</v>
      </c>
      <c r="X794" s="131">
        <v>8.5059698511992402E-5</v>
      </c>
    </row>
    <row r="795" spans="1:24">
      <c r="A795" s="121">
        <v>1035</v>
      </c>
      <c r="B795">
        <v>9941</v>
      </c>
      <c r="C795" t="s">
        <v>4068</v>
      </c>
      <c r="D795" t="s">
        <v>4069</v>
      </c>
      <c r="E795" t="s">
        <v>35</v>
      </c>
      <c r="F795" t="s">
        <v>4070</v>
      </c>
      <c r="G795" t="s">
        <v>4071</v>
      </c>
      <c r="H795" t="s">
        <v>38</v>
      </c>
      <c r="I795" t="s">
        <v>1963</v>
      </c>
      <c r="J795" t="s">
        <v>39</v>
      </c>
      <c r="K795" t="s">
        <v>39</v>
      </c>
      <c r="L795" t="s">
        <v>40</v>
      </c>
      <c r="M795" t="s">
        <v>41</v>
      </c>
      <c r="N795" t="s">
        <v>592</v>
      </c>
      <c r="O795" t="s">
        <v>45</v>
      </c>
      <c r="P795" t="s">
        <v>46</v>
      </c>
      <c r="Q795" s="127">
        <v>378332</v>
      </c>
      <c r="R795" s="129">
        <v>1</v>
      </c>
      <c r="S795" s="133">
        <v>120.8</v>
      </c>
      <c r="U795" s="127">
        <v>457.02499999999998</v>
      </c>
      <c r="V795" s="131">
        <v>1.2440000000000001E-3</v>
      </c>
      <c r="W795" s="131">
        <v>5.9474077008434901E-4</v>
      </c>
      <c r="X795" s="131">
        <v>6.2954218055821399E-5</v>
      </c>
    </row>
    <row r="796" spans="1:24">
      <c r="A796" s="121">
        <v>1035</v>
      </c>
      <c r="B796">
        <v>9941</v>
      </c>
      <c r="C796" t="s">
        <v>4076</v>
      </c>
      <c r="D796" t="s">
        <v>4077</v>
      </c>
      <c r="E796" t="s">
        <v>35</v>
      </c>
      <c r="F796" t="s">
        <v>4078</v>
      </c>
      <c r="G796" t="s">
        <v>4079</v>
      </c>
      <c r="H796" t="s">
        <v>38</v>
      </c>
      <c r="I796" t="s">
        <v>1963</v>
      </c>
      <c r="J796" t="s">
        <v>39</v>
      </c>
      <c r="K796" t="s">
        <v>39</v>
      </c>
      <c r="L796" t="s">
        <v>40</v>
      </c>
      <c r="M796" t="s">
        <v>41</v>
      </c>
      <c r="N796" t="s">
        <v>65</v>
      </c>
      <c r="O796" t="s">
        <v>45</v>
      </c>
      <c r="P796" t="s">
        <v>46</v>
      </c>
      <c r="Q796" s="127">
        <v>68766</v>
      </c>
      <c r="R796" s="129">
        <v>1</v>
      </c>
      <c r="S796" s="133">
        <v>1679</v>
      </c>
      <c r="U796" s="127">
        <v>1154.5809999999999</v>
      </c>
      <c r="V796" s="131">
        <v>5.4169999999999999E-3</v>
      </c>
      <c r="W796" s="131">
        <v>1.50249196912404E-3</v>
      </c>
      <c r="X796" s="131">
        <v>1.5904106765362699E-4</v>
      </c>
    </row>
    <row r="797" spans="1:24">
      <c r="A797" s="121">
        <v>1035</v>
      </c>
      <c r="B797">
        <v>9941</v>
      </c>
      <c r="C797" t="s">
        <v>4080</v>
      </c>
      <c r="D797" t="s">
        <v>4081</v>
      </c>
      <c r="E797" t="s">
        <v>35</v>
      </c>
      <c r="F797" t="s">
        <v>4082</v>
      </c>
      <c r="G797" t="s">
        <v>4083</v>
      </c>
      <c r="H797" t="s">
        <v>38</v>
      </c>
      <c r="I797" t="s">
        <v>1963</v>
      </c>
      <c r="J797" t="s">
        <v>39</v>
      </c>
      <c r="K797" t="s">
        <v>39</v>
      </c>
      <c r="L797" t="s">
        <v>40</v>
      </c>
      <c r="M797" t="s">
        <v>41</v>
      </c>
      <c r="N797" t="s">
        <v>539</v>
      </c>
      <c r="O797" t="s">
        <v>45</v>
      </c>
      <c r="P797" t="s">
        <v>46</v>
      </c>
      <c r="Q797" s="127">
        <v>324491</v>
      </c>
      <c r="R797" s="129">
        <v>1</v>
      </c>
      <c r="S797" s="133">
        <v>225.8</v>
      </c>
      <c r="U797" s="127">
        <v>732.70100000000002</v>
      </c>
      <c r="V797" s="131">
        <v>3.8E-3</v>
      </c>
      <c r="W797" s="131">
        <v>9.5348594076873701E-4</v>
      </c>
      <c r="X797" s="131">
        <v>1.00927941798579E-4</v>
      </c>
    </row>
    <row r="798" spans="1:24">
      <c r="A798" s="121">
        <v>1035</v>
      </c>
      <c r="B798">
        <v>9941</v>
      </c>
      <c r="C798" t="s">
        <v>2580</v>
      </c>
      <c r="D798" t="s">
        <v>2581</v>
      </c>
      <c r="E798" t="s">
        <v>35</v>
      </c>
      <c r="F798" t="s">
        <v>4099</v>
      </c>
      <c r="G798" t="s">
        <v>4100</v>
      </c>
      <c r="H798" t="s">
        <v>38</v>
      </c>
      <c r="I798" t="s">
        <v>1963</v>
      </c>
      <c r="J798" t="s">
        <v>39</v>
      </c>
      <c r="K798" t="s">
        <v>39</v>
      </c>
      <c r="L798" t="s">
        <v>40</v>
      </c>
      <c r="M798" t="s">
        <v>41</v>
      </c>
      <c r="N798" t="s">
        <v>281</v>
      </c>
      <c r="O798" t="s">
        <v>45</v>
      </c>
      <c r="P798" t="s">
        <v>46</v>
      </c>
      <c r="Q798" s="127">
        <v>50579</v>
      </c>
      <c r="R798" s="129">
        <v>1</v>
      </c>
      <c r="S798" s="133">
        <v>455.6</v>
      </c>
      <c r="U798" s="127">
        <v>230.43799999999999</v>
      </c>
      <c r="V798" s="131">
        <v>1.431E-3</v>
      </c>
      <c r="W798" s="131">
        <v>2.99875962110048E-4</v>
      </c>
      <c r="X798" s="131">
        <v>3.1742328183920898E-5</v>
      </c>
    </row>
    <row r="799" spans="1:24">
      <c r="A799" s="121">
        <v>1035</v>
      </c>
      <c r="B799">
        <v>9941</v>
      </c>
      <c r="C799" t="s">
        <v>47</v>
      </c>
      <c r="D799" t="s">
        <v>48</v>
      </c>
      <c r="E799" t="s">
        <v>35</v>
      </c>
      <c r="F799" t="s">
        <v>4101</v>
      </c>
      <c r="G799" t="s">
        <v>51</v>
      </c>
      <c r="H799" t="s">
        <v>38</v>
      </c>
      <c r="I799" t="s">
        <v>1963</v>
      </c>
      <c r="J799" t="s">
        <v>39</v>
      </c>
      <c r="K799" t="s">
        <v>39</v>
      </c>
      <c r="L799" t="s">
        <v>40</v>
      </c>
      <c r="M799" t="s">
        <v>41</v>
      </c>
      <c r="N799" t="s">
        <v>52</v>
      </c>
      <c r="O799" t="s">
        <v>45</v>
      </c>
      <c r="P799" t="s">
        <v>46</v>
      </c>
      <c r="Q799" s="127">
        <v>842006</v>
      </c>
      <c r="R799" s="129">
        <v>1</v>
      </c>
      <c r="S799" s="133">
        <v>1010</v>
      </c>
      <c r="U799" s="127">
        <v>8504.2610000000004</v>
      </c>
      <c r="V799" s="131">
        <v>3.516E-3</v>
      </c>
      <c r="W799" s="131">
        <v>1.10668560330355E-2</v>
      </c>
      <c r="X799" s="131">
        <v>1.1714435985232499E-3</v>
      </c>
    </row>
    <row r="800" spans="1:24">
      <c r="A800" s="121">
        <v>1035</v>
      </c>
      <c r="B800">
        <v>9941</v>
      </c>
      <c r="C800" t="s">
        <v>2531</v>
      </c>
      <c r="D800" t="s">
        <v>2532</v>
      </c>
      <c r="E800" t="s">
        <v>35</v>
      </c>
      <c r="F800" t="s">
        <v>4102</v>
      </c>
      <c r="G800" t="s">
        <v>4103</v>
      </c>
      <c r="H800" t="s">
        <v>38</v>
      </c>
      <c r="I800" t="s">
        <v>1963</v>
      </c>
      <c r="J800" t="s">
        <v>39</v>
      </c>
      <c r="K800" t="s">
        <v>39</v>
      </c>
      <c r="L800" t="s">
        <v>40</v>
      </c>
      <c r="M800" t="s">
        <v>41</v>
      </c>
      <c r="N800" t="s">
        <v>52</v>
      </c>
      <c r="O800" t="s">
        <v>45</v>
      </c>
      <c r="P800" t="s">
        <v>46</v>
      </c>
      <c r="Q800" s="127">
        <v>15574</v>
      </c>
      <c r="R800" s="129">
        <v>1</v>
      </c>
      <c r="S800" s="133">
        <v>41870</v>
      </c>
      <c r="U800" s="127">
        <v>6520.8339999999998</v>
      </c>
      <c r="V800" s="131">
        <v>1.25E-4</v>
      </c>
      <c r="W800" s="131">
        <v>8.4857616992536408E-3</v>
      </c>
      <c r="X800" s="131">
        <v>8.9823082468146003E-4</v>
      </c>
    </row>
    <row r="801" spans="1:24">
      <c r="A801" s="121">
        <v>1035</v>
      </c>
      <c r="B801">
        <v>9941</v>
      </c>
      <c r="C801" t="s">
        <v>81</v>
      </c>
      <c r="D801" t="s">
        <v>82</v>
      </c>
      <c r="E801" t="s">
        <v>35</v>
      </c>
      <c r="F801" t="s">
        <v>4104</v>
      </c>
      <c r="G801" t="s">
        <v>85</v>
      </c>
      <c r="H801" t="s">
        <v>38</v>
      </c>
      <c r="I801" t="s">
        <v>1963</v>
      </c>
      <c r="J801" t="s">
        <v>39</v>
      </c>
      <c r="K801" t="s">
        <v>39</v>
      </c>
      <c r="L801" t="s">
        <v>40</v>
      </c>
      <c r="M801" t="s">
        <v>41</v>
      </c>
      <c r="N801" t="s">
        <v>72</v>
      </c>
      <c r="O801" t="s">
        <v>45</v>
      </c>
      <c r="P801" t="s">
        <v>46</v>
      </c>
      <c r="Q801" s="127">
        <v>9994</v>
      </c>
      <c r="R801" s="129">
        <v>1</v>
      </c>
      <c r="S801" s="133">
        <v>1890</v>
      </c>
      <c r="U801" s="127">
        <v>188.887</v>
      </c>
      <c r="V801" s="131">
        <v>1.7E-5</v>
      </c>
      <c r="W801" s="131">
        <v>2.4580394546817701E-4</v>
      </c>
      <c r="X801" s="131">
        <v>2.6018722711392698E-5</v>
      </c>
    </row>
    <row r="802" spans="1:24">
      <c r="A802" s="121">
        <v>1035</v>
      </c>
      <c r="B802">
        <v>9941</v>
      </c>
      <c r="C802" t="s">
        <v>2521</v>
      </c>
      <c r="D802" t="s">
        <v>2522</v>
      </c>
      <c r="E802" t="s">
        <v>35</v>
      </c>
      <c r="F802" t="s">
        <v>4107</v>
      </c>
      <c r="G802" t="s">
        <v>4108</v>
      </c>
      <c r="H802" t="s">
        <v>38</v>
      </c>
      <c r="I802" t="s">
        <v>1963</v>
      </c>
      <c r="J802" t="s">
        <v>39</v>
      </c>
      <c r="K802" t="s">
        <v>39</v>
      </c>
      <c r="L802" t="s">
        <v>40</v>
      </c>
      <c r="M802" t="s">
        <v>41</v>
      </c>
      <c r="N802" t="s">
        <v>65</v>
      </c>
      <c r="O802" t="s">
        <v>45</v>
      </c>
      <c r="P802" t="s">
        <v>46</v>
      </c>
      <c r="Q802" s="127">
        <v>10137</v>
      </c>
      <c r="R802" s="129">
        <v>1</v>
      </c>
      <c r="S802" s="133">
        <v>3020</v>
      </c>
      <c r="U802" s="127">
        <v>306.137</v>
      </c>
      <c r="V802" s="131">
        <v>1.07E-4</v>
      </c>
      <c r="W802" s="131">
        <v>3.9838601984137201E-4</v>
      </c>
      <c r="X802" s="131">
        <v>4.2169768115825599E-5</v>
      </c>
    </row>
    <row r="803" spans="1:24">
      <c r="A803" s="121">
        <v>1035</v>
      </c>
      <c r="B803">
        <v>9941</v>
      </c>
      <c r="C803" t="s">
        <v>4113</v>
      </c>
      <c r="D803" t="s">
        <v>4114</v>
      </c>
      <c r="E803" t="s">
        <v>35</v>
      </c>
      <c r="F803" t="s">
        <v>4115</v>
      </c>
      <c r="G803" t="s">
        <v>4116</v>
      </c>
      <c r="H803" t="s">
        <v>38</v>
      </c>
      <c r="I803" t="s">
        <v>1963</v>
      </c>
      <c r="J803" t="s">
        <v>39</v>
      </c>
      <c r="K803" t="s">
        <v>39</v>
      </c>
      <c r="L803" t="s">
        <v>40</v>
      </c>
      <c r="M803" t="s">
        <v>41</v>
      </c>
      <c r="N803" t="s">
        <v>1545</v>
      </c>
      <c r="O803" t="s">
        <v>45</v>
      </c>
      <c r="P803" t="s">
        <v>46</v>
      </c>
      <c r="Q803" s="127">
        <v>6429</v>
      </c>
      <c r="R803" s="129">
        <v>1</v>
      </c>
      <c r="S803" s="133">
        <v>20880</v>
      </c>
      <c r="U803" s="127">
        <v>1342.375</v>
      </c>
      <c r="V803" s="131">
        <v>4.35E-4</v>
      </c>
      <c r="W803" s="131">
        <v>1.7468741586678599E-3</v>
      </c>
      <c r="X803" s="131">
        <v>1.8490929533090399E-4</v>
      </c>
    </row>
    <row r="804" spans="1:24">
      <c r="A804" s="121">
        <v>1035</v>
      </c>
      <c r="B804">
        <v>9941</v>
      </c>
      <c r="C804" t="s">
        <v>4121</v>
      </c>
      <c r="D804" t="s">
        <v>4122</v>
      </c>
      <c r="E804" t="s">
        <v>189</v>
      </c>
      <c r="F804" t="s">
        <v>4123</v>
      </c>
      <c r="G804" t="s">
        <v>4124</v>
      </c>
      <c r="H804" t="s">
        <v>38</v>
      </c>
      <c r="I804" t="s">
        <v>1963</v>
      </c>
      <c r="J804" t="s">
        <v>39</v>
      </c>
      <c r="K804" t="s">
        <v>39</v>
      </c>
      <c r="L804" t="s">
        <v>40</v>
      </c>
      <c r="M804" t="s">
        <v>41</v>
      </c>
      <c r="N804" t="s">
        <v>43</v>
      </c>
      <c r="O804" t="s">
        <v>45</v>
      </c>
      <c r="P804" t="s">
        <v>46</v>
      </c>
      <c r="Q804" s="127">
        <v>94423</v>
      </c>
      <c r="R804" s="129">
        <v>1</v>
      </c>
      <c r="S804" s="133">
        <v>25850</v>
      </c>
      <c r="U804" s="127">
        <v>24408.345000000001</v>
      </c>
      <c r="V804" s="131">
        <v>1.812E-3</v>
      </c>
      <c r="W804" s="131">
        <v>3.1763331153456198E-2</v>
      </c>
      <c r="X804" s="131">
        <v>3.3621970717264702E-3</v>
      </c>
    </row>
    <row r="805" spans="1:24">
      <c r="A805" s="121">
        <v>1035</v>
      </c>
      <c r="B805">
        <v>9941</v>
      </c>
      <c r="C805" t="s">
        <v>260</v>
      </c>
      <c r="D805" t="s">
        <v>261</v>
      </c>
      <c r="E805" t="s">
        <v>189</v>
      </c>
      <c r="F805" t="s">
        <v>4125</v>
      </c>
      <c r="G805" t="s">
        <v>4126</v>
      </c>
      <c r="H805" t="s">
        <v>38</v>
      </c>
      <c r="I805" t="s">
        <v>1963</v>
      </c>
      <c r="J805" t="s">
        <v>39</v>
      </c>
      <c r="K805" t="s">
        <v>181</v>
      </c>
      <c r="L805" t="s">
        <v>40</v>
      </c>
      <c r="M805" t="s">
        <v>41</v>
      </c>
      <c r="N805" t="s">
        <v>72</v>
      </c>
      <c r="O805" t="s">
        <v>45</v>
      </c>
      <c r="P805" t="s">
        <v>46</v>
      </c>
      <c r="Q805" s="127">
        <v>14508</v>
      </c>
      <c r="R805" s="129">
        <v>1</v>
      </c>
      <c r="S805" s="133">
        <v>35120</v>
      </c>
      <c r="U805" s="127">
        <v>5095.21</v>
      </c>
      <c r="V805" s="131">
        <v>2.5399999999999999E-4</v>
      </c>
      <c r="W805" s="131">
        <v>6.6305530549405304E-3</v>
      </c>
      <c r="X805" s="131">
        <v>7.0185415873241395E-4</v>
      </c>
    </row>
    <row r="806" spans="1:24">
      <c r="A806" s="121">
        <v>1035</v>
      </c>
      <c r="B806">
        <v>9941</v>
      </c>
      <c r="C806" t="s">
        <v>4127</v>
      </c>
      <c r="D806" t="s">
        <v>4128</v>
      </c>
      <c r="E806" t="s">
        <v>35</v>
      </c>
      <c r="F806" t="s">
        <v>4129</v>
      </c>
      <c r="G806" t="s">
        <v>4130</v>
      </c>
      <c r="H806" t="s">
        <v>38</v>
      </c>
      <c r="I806" t="s">
        <v>1963</v>
      </c>
      <c r="J806" t="s">
        <v>39</v>
      </c>
      <c r="K806" t="s">
        <v>39</v>
      </c>
      <c r="L806" t="s">
        <v>40</v>
      </c>
      <c r="M806" t="s">
        <v>41</v>
      </c>
      <c r="N806" t="s">
        <v>1562</v>
      </c>
      <c r="O806" t="s">
        <v>45</v>
      </c>
      <c r="P806" t="s">
        <v>46</v>
      </c>
      <c r="Q806" s="127">
        <v>19224</v>
      </c>
      <c r="R806" s="129">
        <v>1</v>
      </c>
      <c r="S806" s="133">
        <v>600</v>
      </c>
      <c r="T806" s="127">
        <v>0.97499999999999998</v>
      </c>
      <c r="U806" s="127">
        <v>116.319</v>
      </c>
      <c r="V806" s="131">
        <v>3.4699999999999998E-4</v>
      </c>
      <c r="W806" s="131">
        <v>1.5136920806475899E-4</v>
      </c>
      <c r="X806" s="131">
        <v>1.60226616549162E-5</v>
      </c>
    </row>
    <row r="807" spans="1:24">
      <c r="A807" s="121">
        <v>1035</v>
      </c>
      <c r="B807">
        <v>9941</v>
      </c>
      <c r="C807" t="s">
        <v>4131</v>
      </c>
      <c r="D807" t="s">
        <v>4132</v>
      </c>
      <c r="E807" t="s">
        <v>35</v>
      </c>
      <c r="F807" t="s">
        <v>4133</v>
      </c>
      <c r="G807" t="s">
        <v>4134</v>
      </c>
      <c r="H807" t="s">
        <v>38</v>
      </c>
      <c r="I807" t="s">
        <v>1963</v>
      </c>
      <c r="J807" t="s">
        <v>39</v>
      </c>
      <c r="K807" t="s">
        <v>39</v>
      </c>
      <c r="L807" t="s">
        <v>40</v>
      </c>
      <c r="M807" t="s">
        <v>41</v>
      </c>
      <c r="N807" t="s">
        <v>1562</v>
      </c>
      <c r="O807" t="s">
        <v>45</v>
      </c>
      <c r="P807" t="s">
        <v>46</v>
      </c>
      <c r="Q807" s="127">
        <v>189728</v>
      </c>
      <c r="R807" s="129">
        <v>1</v>
      </c>
      <c r="S807" s="133">
        <v>100</v>
      </c>
      <c r="U807" s="127">
        <v>189.72800000000001</v>
      </c>
      <c r="V807" s="131">
        <v>3.7100000000000002E-4</v>
      </c>
      <c r="W807" s="131">
        <v>2.4689888518183002E-4</v>
      </c>
      <c r="X807" s="131">
        <v>2.6134623750901899E-5</v>
      </c>
    </row>
    <row r="808" spans="1:24">
      <c r="A808" s="121">
        <v>1035</v>
      </c>
      <c r="B808">
        <v>9941</v>
      </c>
      <c r="C808" t="s">
        <v>2606</v>
      </c>
      <c r="D808" t="s">
        <v>2607</v>
      </c>
      <c r="E808" t="s">
        <v>35</v>
      </c>
      <c r="F808" t="s">
        <v>4135</v>
      </c>
      <c r="G808" t="s">
        <v>4136</v>
      </c>
      <c r="H808" t="s">
        <v>38</v>
      </c>
      <c r="I808" t="s">
        <v>1963</v>
      </c>
      <c r="J808" t="s">
        <v>39</v>
      </c>
      <c r="K808" t="s">
        <v>39</v>
      </c>
      <c r="L808" t="s">
        <v>40</v>
      </c>
      <c r="M808" t="s">
        <v>41</v>
      </c>
      <c r="N808" t="s">
        <v>52</v>
      </c>
      <c r="O808" t="s">
        <v>45</v>
      </c>
      <c r="P808" t="s">
        <v>46</v>
      </c>
      <c r="Q808" s="127">
        <v>1968770</v>
      </c>
      <c r="R808" s="129">
        <v>1</v>
      </c>
      <c r="S808" s="133">
        <v>210</v>
      </c>
      <c r="T808" s="127">
        <v>64.379000000000005</v>
      </c>
      <c r="U808" s="127">
        <v>4198.7960000000003</v>
      </c>
      <c r="V808" s="131">
        <v>2.317E-3</v>
      </c>
      <c r="W808" s="131">
        <v>5.4640221642992702E-3</v>
      </c>
      <c r="X808" s="131">
        <v>5.7837508389470597E-4</v>
      </c>
    </row>
    <row r="809" spans="1:24">
      <c r="A809" s="121">
        <v>1035</v>
      </c>
      <c r="B809">
        <v>9941</v>
      </c>
      <c r="C809" t="s">
        <v>2566</v>
      </c>
      <c r="D809" t="s">
        <v>2567</v>
      </c>
      <c r="E809" t="s">
        <v>35</v>
      </c>
      <c r="F809" t="s">
        <v>4137</v>
      </c>
      <c r="G809" t="s">
        <v>4138</v>
      </c>
      <c r="H809" t="s">
        <v>38</v>
      </c>
      <c r="I809" t="s">
        <v>1963</v>
      </c>
      <c r="J809" t="s">
        <v>39</v>
      </c>
      <c r="K809" t="s">
        <v>39</v>
      </c>
      <c r="L809" t="s">
        <v>40</v>
      </c>
      <c r="M809" t="s">
        <v>41</v>
      </c>
      <c r="N809" t="s">
        <v>80</v>
      </c>
      <c r="O809" t="s">
        <v>45</v>
      </c>
      <c r="P809" t="s">
        <v>46</v>
      </c>
      <c r="Q809" s="127">
        <v>7797</v>
      </c>
      <c r="R809" s="129">
        <v>1</v>
      </c>
      <c r="S809" s="133">
        <v>3520</v>
      </c>
      <c r="U809" s="127">
        <v>274.45400000000001</v>
      </c>
      <c r="V809" s="131">
        <v>8.7000000000000001E-5</v>
      </c>
      <c r="W809" s="131">
        <v>3.5715595691330798E-4</v>
      </c>
      <c r="X809" s="131">
        <v>3.7805503040033803E-5</v>
      </c>
    </row>
    <row r="810" spans="1:24">
      <c r="A810" s="121">
        <v>1035</v>
      </c>
      <c r="B810">
        <v>9941</v>
      </c>
      <c r="C810" t="s">
        <v>120</v>
      </c>
      <c r="D810" t="s">
        <v>121</v>
      </c>
      <c r="E810" t="s">
        <v>35</v>
      </c>
      <c r="F810" t="s">
        <v>4139</v>
      </c>
      <c r="G810" t="s">
        <v>124</v>
      </c>
      <c r="H810" t="s">
        <v>38</v>
      </c>
      <c r="I810" t="s">
        <v>1963</v>
      </c>
      <c r="J810" t="s">
        <v>39</v>
      </c>
      <c r="K810" t="s">
        <v>39</v>
      </c>
      <c r="L810" t="s">
        <v>40</v>
      </c>
      <c r="M810" t="s">
        <v>41</v>
      </c>
      <c r="N810" t="s">
        <v>1563</v>
      </c>
      <c r="O810" t="s">
        <v>45</v>
      </c>
      <c r="P810" t="s">
        <v>46</v>
      </c>
      <c r="Q810" s="127">
        <v>41558</v>
      </c>
      <c r="R810" s="129">
        <v>1</v>
      </c>
      <c r="S810" s="133">
        <v>3525</v>
      </c>
      <c r="U810" s="127">
        <v>1464.9190000000001</v>
      </c>
      <c r="V810" s="131">
        <v>5.62E-4</v>
      </c>
      <c r="W810" s="131">
        <v>1.9063448274958001E-3</v>
      </c>
      <c r="X810" s="131">
        <v>2.0178950896999599E-4</v>
      </c>
    </row>
    <row r="811" spans="1:24">
      <c r="A811" s="121">
        <v>1035</v>
      </c>
      <c r="B811">
        <v>9941</v>
      </c>
      <c r="C811" t="s">
        <v>4140</v>
      </c>
      <c r="D811" t="s">
        <v>4141</v>
      </c>
      <c r="E811" t="s">
        <v>35</v>
      </c>
      <c r="F811" t="s">
        <v>4142</v>
      </c>
      <c r="G811" t="s">
        <v>4143</v>
      </c>
      <c r="H811" t="s">
        <v>38</v>
      </c>
      <c r="I811" t="s">
        <v>1963</v>
      </c>
      <c r="J811" t="s">
        <v>39</v>
      </c>
      <c r="K811" t="s">
        <v>39</v>
      </c>
      <c r="L811" t="s">
        <v>40</v>
      </c>
      <c r="M811" t="s">
        <v>41</v>
      </c>
      <c r="N811" t="s">
        <v>43</v>
      </c>
      <c r="O811" t="s">
        <v>45</v>
      </c>
      <c r="P811" t="s">
        <v>46</v>
      </c>
      <c r="Q811" s="127">
        <v>159178</v>
      </c>
      <c r="R811" s="129">
        <v>1</v>
      </c>
      <c r="S811" s="133">
        <v>10860</v>
      </c>
      <c r="U811" s="127">
        <v>17286.731</v>
      </c>
      <c r="V811" s="131">
        <v>5.1400000000000003E-4</v>
      </c>
      <c r="W811" s="131">
        <v>2.2495754780308699E-2</v>
      </c>
      <c r="X811" s="131">
        <v>2.3812099708062501E-3</v>
      </c>
    </row>
    <row r="812" spans="1:24">
      <c r="A812" s="121">
        <v>1035</v>
      </c>
      <c r="B812">
        <v>9941</v>
      </c>
      <c r="C812" t="s">
        <v>74</v>
      </c>
      <c r="D812" t="s">
        <v>75</v>
      </c>
      <c r="E812" t="s">
        <v>76</v>
      </c>
      <c r="F812" t="s">
        <v>4144</v>
      </c>
      <c r="G812" t="s">
        <v>79</v>
      </c>
      <c r="H812" t="s">
        <v>38</v>
      </c>
      <c r="I812" t="s">
        <v>1963</v>
      </c>
      <c r="J812" t="s">
        <v>39</v>
      </c>
      <c r="K812" t="s">
        <v>181</v>
      </c>
      <c r="L812" t="s">
        <v>40</v>
      </c>
      <c r="M812" t="s">
        <v>41</v>
      </c>
      <c r="N812" t="s">
        <v>80</v>
      </c>
      <c r="O812" t="s">
        <v>45</v>
      </c>
      <c r="P812" t="s">
        <v>46</v>
      </c>
      <c r="Q812" s="127">
        <v>54</v>
      </c>
      <c r="R812" s="129">
        <v>1</v>
      </c>
      <c r="S812" s="133">
        <v>12900</v>
      </c>
      <c r="U812" s="127">
        <v>6.9660000000000002</v>
      </c>
      <c r="V812" s="131">
        <v>0</v>
      </c>
      <c r="W812" s="131">
        <v>9.0650701750749799E-6</v>
      </c>
      <c r="X812" s="131">
        <v>9.5955151084069202E-7</v>
      </c>
    </row>
    <row r="813" spans="1:24">
      <c r="A813" s="121">
        <v>1035</v>
      </c>
      <c r="B813">
        <v>9941</v>
      </c>
      <c r="C813" t="s">
        <v>4145</v>
      </c>
      <c r="D813" t="s">
        <v>4146</v>
      </c>
      <c r="E813" t="s">
        <v>35</v>
      </c>
      <c r="F813" t="s">
        <v>4147</v>
      </c>
      <c r="G813" t="s">
        <v>4148</v>
      </c>
      <c r="H813" t="s">
        <v>38</v>
      </c>
      <c r="I813" t="s">
        <v>1963</v>
      </c>
      <c r="J813" t="s">
        <v>39</v>
      </c>
      <c r="K813" t="s">
        <v>39</v>
      </c>
      <c r="L813" t="s">
        <v>40</v>
      </c>
      <c r="M813" t="s">
        <v>41</v>
      </c>
      <c r="N813" t="s">
        <v>157</v>
      </c>
      <c r="O813" t="s">
        <v>45</v>
      </c>
      <c r="P813" t="s">
        <v>46</v>
      </c>
      <c r="Q813" s="127">
        <v>7458</v>
      </c>
      <c r="R813" s="129">
        <v>1</v>
      </c>
      <c r="S813" s="133">
        <v>57240</v>
      </c>
      <c r="U813" s="127">
        <v>4268.9589999999998</v>
      </c>
      <c r="V813" s="131">
        <v>4.5199999999999998E-4</v>
      </c>
      <c r="W813" s="131">
        <v>5.5553279819885101E-3</v>
      </c>
      <c r="X813" s="131">
        <v>5.8803994402487395E-4</v>
      </c>
    </row>
    <row r="814" spans="1:24">
      <c r="A814" s="121">
        <v>1035</v>
      </c>
      <c r="B814">
        <v>9941</v>
      </c>
      <c r="C814" t="s">
        <v>2635</v>
      </c>
      <c r="D814" t="s">
        <v>2636</v>
      </c>
      <c r="E814" t="s">
        <v>35</v>
      </c>
      <c r="F814" t="s">
        <v>4149</v>
      </c>
      <c r="G814" t="s">
        <v>4150</v>
      </c>
      <c r="H814" t="s">
        <v>38</v>
      </c>
      <c r="I814" t="s">
        <v>1963</v>
      </c>
      <c r="J814" t="s">
        <v>39</v>
      </c>
      <c r="K814" t="s">
        <v>39</v>
      </c>
      <c r="L814" t="s">
        <v>40</v>
      </c>
      <c r="M814" t="s">
        <v>41</v>
      </c>
      <c r="N814" t="s">
        <v>65</v>
      </c>
      <c r="O814" t="s">
        <v>45</v>
      </c>
      <c r="P814" t="s">
        <v>46</v>
      </c>
      <c r="Q814" s="127">
        <v>8335</v>
      </c>
      <c r="R814" s="129">
        <v>1</v>
      </c>
      <c r="S814" s="133">
        <v>2770</v>
      </c>
      <c r="U814" s="127">
        <v>230.88</v>
      </c>
      <c r="V814" s="131">
        <v>6.6000000000000005E-5</v>
      </c>
      <c r="W814" s="131">
        <v>3.0045059854812302E-4</v>
      </c>
      <c r="X814" s="131">
        <v>3.1803154327755301E-5</v>
      </c>
    </row>
    <row r="815" spans="1:24">
      <c r="A815" s="121">
        <v>1035</v>
      </c>
      <c r="B815">
        <v>9941</v>
      </c>
      <c r="C815" t="s">
        <v>4151</v>
      </c>
      <c r="D815" t="s">
        <v>4152</v>
      </c>
      <c r="E815" t="s">
        <v>35</v>
      </c>
      <c r="F815" t="s">
        <v>4153</v>
      </c>
      <c r="G815" t="s">
        <v>4154</v>
      </c>
      <c r="H815" t="s">
        <v>38</v>
      </c>
      <c r="I815" t="s">
        <v>1963</v>
      </c>
      <c r="J815" t="s">
        <v>39</v>
      </c>
      <c r="K815" t="s">
        <v>39</v>
      </c>
      <c r="L815" t="s">
        <v>40</v>
      </c>
      <c r="M815" t="s">
        <v>41</v>
      </c>
      <c r="N815" t="s">
        <v>65</v>
      </c>
      <c r="O815" t="s">
        <v>45</v>
      </c>
      <c r="P815" t="s">
        <v>46</v>
      </c>
      <c r="Q815" s="127">
        <v>298</v>
      </c>
      <c r="R815" s="129">
        <v>1</v>
      </c>
      <c r="S815" s="133">
        <v>28340</v>
      </c>
      <c r="U815" s="127">
        <v>84.453000000000003</v>
      </c>
      <c r="V815" s="131">
        <v>2.41E-4</v>
      </c>
      <c r="W815" s="131">
        <v>1.09901548163888E-4</v>
      </c>
      <c r="X815" s="131">
        <v>1.1633246576992701E-5</v>
      </c>
    </row>
    <row r="816" spans="1:24">
      <c r="A816" s="121">
        <v>1035</v>
      </c>
      <c r="B816">
        <v>9941</v>
      </c>
      <c r="C816" t="s">
        <v>4155</v>
      </c>
      <c r="D816" t="s">
        <v>4156</v>
      </c>
      <c r="E816" t="s">
        <v>35</v>
      </c>
      <c r="F816" t="s">
        <v>4157</v>
      </c>
      <c r="G816" t="s">
        <v>4158</v>
      </c>
      <c r="H816" t="s">
        <v>38</v>
      </c>
      <c r="I816" t="s">
        <v>1963</v>
      </c>
      <c r="J816" t="s">
        <v>39</v>
      </c>
      <c r="K816" t="s">
        <v>39</v>
      </c>
      <c r="L816" t="s">
        <v>40</v>
      </c>
      <c r="M816" t="s">
        <v>41</v>
      </c>
      <c r="N816" t="s">
        <v>1551</v>
      </c>
      <c r="O816" t="s">
        <v>45</v>
      </c>
      <c r="P816" t="s">
        <v>46</v>
      </c>
      <c r="Q816" s="127">
        <v>2694</v>
      </c>
      <c r="R816" s="129">
        <v>1</v>
      </c>
      <c r="S816" s="133">
        <v>1656</v>
      </c>
      <c r="U816" s="127">
        <v>44.613</v>
      </c>
      <c r="V816" s="131">
        <v>1.35E-4</v>
      </c>
      <c r="W816" s="131">
        <v>5.8055801363100402E-5</v>
      </c>
      <c r="X816" s="131">
        <v>6.1452951643112102E-6</v>
      </c>
    </row>
    <row r="817" spans="1:24">
      <c r="A817" s="121">
        <v>1035</v>
      </c>
      <c r="B817">
        <v>9941</v>
      </c>
      <c r="C817" t="s">
        <v>524</v>
      </c>
      <c r="D817" t="s">
        <v>525</v>
      </c>
      <c r="E817" t="s">
        <v>189</v>
      </c>
      <c r="F817" t="s">
        <v>4159</v>
      </c>
      <c r="G817" t="s">
        <v>4160</v>
      </c>
      <c r="H817" t="s">
        <v>38</v>
      </c>
      <c r="I817" t="s">
        <v>1963</v>
      </c>
      <c r="J817" t="s">
        <v>39</v>
      </c>
      <c r="K817" t="s">
        <v>1372</v>
      </c>
      <c r="L817" t="s">
        <v>40</v>
      </c>
      <c r="M817" t="s">
        <v>41</v>
      </c>
      <c r="N817" t="s">
        <v>80</v>
      </c>
      <c r="O817" t="s">
        <v>45</v>
      </c>
      <c r="P817" t="s">
        <v>46</v>
      </c>
      <c r="Q817" s="127">
        <v>53012</v>
      </c>
      <c r="R817" s="129">
        <v>1</v>
      </c>
      <c r="S817" s="133">
        <v>3665</v>
      </c>
      <c r="U817" s="127">
        <v>1942.89</v>
      </c>
      <c r="V817" s="131">
        <v>2.8800000000000001E-4</v>
      </c>
      <c r="W817" s="131">
        <v>2.5283422881764899E-3</v>
      </c>
      <c r="X817" s="131">
        <v>2.67628889317682E-4</v>
      </c>
    </row>
    <row r="818" spans="1:24">
      <c r="A818" s="121">
        <v>1035</v>
      </c>
      <c r="B818">
        <v>9941</v>
      </c>
      <c r="C818" t="s">
        <v>2849</v>
      </c>
      <c r="D818" t="s">
        <v>2850</v>
      </c>
      <c r="E818" t="s">
        <v>35</v>
      </c>
      <c r="F818" t="s">
        <v>4162</v>
      </c>
      <c r="G818" t="s">
        <v>4163</v>
      </c>
      <c r="H818" t="s">
        <v>38</v>
      </c>
      <c r="I818" t="s">
        <v>1963</v>
      </c>
      <c r="J818" t="s">
        <v>39</v>
      </c>
      <c r="K818" t="s">
        <v>39</v>
      </c>
      <c r="L818" t="s">
        <v>40</v>
      </c>
      <c r="M818" t="s">
        <v>41</v>
      </c>
      <c r="N818" t="s">
        <v>1563</v>
      </c>
      <c r="O818" t="s">
        <v>45</v>
      </c>
      <c r="P818" t="s">
        <v>46</v>
      </c>
      <c r="Q818" s="127">
        <v>73547</v>
      </c>
      <c r="R818" s="129">
        <v>1</v>
      </c>
      <c r="S818" s="133">
        <v>1391</v>
      </c>
      <c r="U818" s="127">
        <v>1023.039</v>
      </c>
      <c r="V818" s="131">
        <v>2.2599999999999999E-4</v>
      </c>
      <c r="W818" s="131">
        <v>1.33131183489411E-3</v>
      </c>
      <c r="X818" s="131">
        <v>1.4092138923372101E-4</v>
      </c>
    </row>
    <row r="819" spans="1:24">
      <c r="A819" s="121">
        <v>1035</v>
      </c>
      <c r="B819">
        <v>9941</v>
      </c>
      <c r="C819" t="s">
        <v>2853</v>
      </c>
      <c r="D819" t="s">
        <v>2854</v>
      </c>
      <c r="E819" t="s">
        <v>35</v>
      </c>
      <c r="F819" t="s">
        <v>4168</v>
      </c>
      <c r="G819" t="s">
        <v>4169</v>
      </c>
      <c r="H819" t="s">
        <v>38</v>
      </c>
      <c r="I819" t="s">
        <v>1963</v>
      </c>
      <c r="J819" t="s">
        <v>39</v>
      </c>
      <c r="K819" t="s">
        <v>39</v>
      </c>
      <c r="L819" t="s">
        <v>40</v>
      </c>
      <c r="M819" t="s">
        <v>41</v>
      </c>
      <c r="N819" t="s">
        <v>72</v>
      </c>
      <c r="O819" t="s">
        <v>45</v>
      </c>
      <c r="P819" t="s">
        <v>46</v>
      </c>
      <c r="Q819" s="127">
        <v>18958</v>
      </c>
      <c r="R819" s="129">
        <v>1</v>
      </c>
      <c r="S819" s="133">
        <v>5891</v>
      </c>
      <c r="U819" s="127">
        <v>1116.816</v>
      </c>
      <c r="V819" s="131">
        <v>9.2999999999999997E-5</v>
      </c>
      <c r="W819" s="131">
        <v>1.4533467439464701E-3</v>
      </c>
      <c r="X819" s="131">
        <v>1.5383897057561399E-4</v>
      </c>
    </row>
    <row r="820" spans="1:24">
      <c r="A820" s="121">
        <v>1035</v>
      </c>
      <c r="B820">
        <v>9941</v>
      </c>
      <c r="C820" t="s">
        <v>4170</v>
      </c>
      <c r="D820" t="s">
        <v>4171</v>
      </c>
      <c r="E820" t="s">
        <v>35</v>
      </c>
      <c r="F820" t="s">
        <v>4172</v>
      </c>
      <c r="G820" t="s">
        <v>4173</v>
      </c>
      <c r="H820" t="s">
        <v>38</v>
      </c>
      <c r="I820" t="s">
        <v>1963</v>
      </c>
      <c r="J820" t="s">
        <v>39</v>
      </c>
      <c r="K820" t="s">
        <v>39</v>
      </c>
      <c r="L820" t="s">
        <v>40</v>
      </c>
      <c r="M820" t="s">
        <v>41</v>
      </c>
      <c r="N820" t="s">
        <v>43</v>
      </c>
      <c r="O820" t="s">
        <v>45</v>
      </c>
      <c r="P820" t="s">
        <v>46</v>
      </c>
      <c r="Q820" s="127">
        <v>16420</v>
      </c>
      <c r="R820" s="129">
        <v>1</v>
      </c>
      <c r="S820" s="133">
        <v>2285</v>
      </c>
      <c r="U820" s="127">
        <v>375.197</v>
      </c>
      <c r="V820" s="131">
        <v>9.1799999999999998E-4</v>
      </c>
      <c r="W820" s="131">
        <v>4.8825540259512E-4</v>
      </c>
      <c r="X820" s="131">
        <v>5.1682579416149199E-5</v>
      </c>
    </row>
    <row r="821" spans="1:24">
      <c r="A821" s="121">
        <v>1035</v>
      </c>
      <c r="B821">
        <v>9941</v>
      </c>
      <c r="C821" t="s">
        <v>4364</v>
      </c>
      <c r="D821" t="s">
        <v>4365</v>
      </c>
      <c r="E821" t="s">
        <v>35</v>
      </c>
      <c r="F821" t="s">
        <v>4366</v>
      </c>
      <c r="G821" t="s">
        <v>4367</v>
      </c>
      <c r="H821" t="s">
        <v>38</v>
      </c>
      <c r="I821" t="s">
        <v>1963</v>
      </c>
      <c r="J821" t="s">
        <v>39</v>
      </c>
      <c r="K821" t="s">
        <v>39</v>
      </c>
      <c r="L821" t="s">
        <v>40</v>
      </c>
      <c r="M821" t="s">
        <v>41</v>
      </c>
      <c r="N821" t="s">
        <v>1543</v>
      </c>
      <c r="O821" t="s">
        <v>45</v>
      </c>
      <c r="P821" t="s">
        <v>46</v>
      </c>
      <c r="Q821" s="127">
        <v>2480</v>
      </c>
      <c r="R821" s="129">
        <v>1</v>
      </c>
      <c r="S821" s="133">
        <v>54330</v>
      </c>
      <c r="U821" s="127">
        <v>1347.384</v>
      </c>
      <c r="V821" s="131">
        <v>8.3900000000000001E-4</v>
      </c>
      <c r="W821" s="131">
        <v>1.75339226425111E-3</v>
      </c>
      <c r="X821" s="131">
        <v>1.85599246753169E-4</v>
      </c>
    </row>
    <row r="822" spans="1:24">
      <c r="A822" s="121">
        <v>1035</v>
      </c>
      <c r="B822">
        <v>9941</v>
      </c>
      <c r="C822" t="s">
        <v>4174</v>
      </c>
      <c r="D822" t="s">
        <v>4175</v>
      </c>
      <c r="E822" t="s">
        <v>35</v>
      </c>
      <c r="F822" t="s">
        <v>4176</v>
      </c>
      <c r="G822" t="s">
        <v>4177</v>
      </c>
      <c r="H822" t="s">
        <v>38</v>
      </c>
      <c r="I822" t="s">
        <v>1963</v>
      </c>
      <c r="J822" t="s">
        <v>39</v>
      </c>
      <c r="K822" t="s">
        <v>39</v>
      </c>
      <c r="L822" t="s">
        <v>40</v>
      </c>
      <c r="M822" t="s">
        <v>41</v>
      </c>
      <c r="N822" t="s">
        <v>539</v>
      </c>
      <c r="O822" t="s">
        <v>45</v>
      </c>
      <c r="P822" t="s">
        <v>46</v>
      </c>
      <c r="Q822" s="127">
        <v>51619</v>
      </c>
      <c r="R822" s="129">
        <v>1</v>
      </c>
      <c r="S822" s="133">
        <v>845.3</v>
      </c>
      <c r="U822" s="127">
        <v>436.33499999999998</v>
      </c>
      <c r="V822" s="131">
        <v>4.8299999999999998E-4</v>
      </c>
      <c r="W822" s="131">
        <v>5.6781669312731895E-4</v>
      </c>
      <c r="X822" s="131">
        <v>6.0104263425228001E-5</v>
      </c>
    </row>
    <row r="823" spans="1:24">
      <c r="A823" s="121">
        <v>1035</v>
      </c>
      <c r="B823">
        <v>9941</v>
      </c>
      <c r="C823" t="s">
        <v>2709</v>
      </c>
      <c r="D823" t="s">
        <v>2710</v>
      </c>
      <c r="E823" t="s">
        <v>35</v>
      </c>
      <c r="F823" t="s">
        <v>4178</v>
      </c>
      <c r="G823" t="s">
        <v>4179</v>
      </c>
      <c r="H823" t="s">
        <v>38</v>
      </c>
      <c r="I823" t="s">
        <v>1963</v>
      </c>
      <c r="J823" t="s">
        <v>39</v>
      </c>
      <c r="K823" t="s">
        <v>39</v>
      </c>
      <c r="L823" t="s">
        <v>40</v>
      </c>
      <c r="M823" t="s">
        <v>41</v>
      </c>
      <c r="N823" t="s">
        <v>72</v>
      </c>
      <c r="O823" t="s">
        <v>45</v>
      </c>
      <c r="P823" t="s">
        <v>46</v>
      </c>
      <c r="Q823" s="127">
        <v>43346</v>
      </c>
      <c r="R823" s="129">
        <v>1</v>
      </c>
      <c r="S823" s="133">
        <v>14990</v>
      </c>
      <c r="U823" s="127">
        <v>6497.5649999999996</v>
      </c>
      <c r="V823" s="131">
        <v>1.1329999999999999E-3</v>
      </c>
      <c r="W823" s="131">
        <v>8.4554818142605799E-3</v>
      </c>
      <c r="X823" s="131">
        <v>8.9502565264946998E-4</v>
      </c>
    </row>
    <row r="824" spans="1:24">
      <c r="A824" s="121">
        <v>1035</v>
      </c>
      <c r="B824">
        <v>9941</v>
      </c>
      <c r="C824" t="s">
        <v>4180</v>
      </c>
      <c r="D824" t="s">
        <v>4181</v>
      </c>
      <c r="E824" t="s">
        <v>35</v>
      </c>
      <c r="F824" t="s">
        <v>4182</v>
      </c>
      <c r="G824" t="s">
        <v>4183</v>
      </c>
      <c r="H824" t="s">
        <v>38</v>
      </c>
      <c r="I824" t="s">
        <v>1963</v>
      </c>
      <c r="J824" t="s">
        <v>39</v>
      </c>
      <c r="K824" t="s">
        <v>39</v>
      </c>
      <c r="L824" t="s">
        <v>40</v>
      </c>
      <c r="M824" t="s">
        <v>41</v>
      </c>
      <c r="N824" t="s">
        <v>65</v>
      </c>
      <c r="O824" t="s">
        <v>45</v>
      </c>
      <c r="P824" t="s">
        <v>46</v>
      </c>
      <c r="Q824" s="127">
        <v>50798</v>
      </c>
      <c r="R824" s="129">
        <v>1</v>
      </c>
      <c r="S824" s="133">
        <v>4913</v>
      </c>
      <c r="U824" s="127">
        <v>2495.7060000000001</v>
      </c>
      <c r="V824" s="131">
        <v>1.7110000000000001E-3</v>
      </c>
      <c r="W824" s="131">
        <v>3.2477386835253301E-3</v>
      </c>
      <c r="X824" s="131">
        <v>3.43778095525522E-4</v>
      </c>
    </row>
    <row r="825" spans="1:24">
      <c r="A825" s="121">
        <v>1035</v>
      </c>
      <c r="B825">
        <v>9941</v>
      </c>
      <c r="C825" t="s">
        <v>4187</v>
      </c>
      <c r="D825" t="s">
        <v>4188</v>
      </c>
      <c r="E825" t="s">
        <v>35</v>
      </c>
      <c r="F825" t="s">
        <v>4189</v>
      </c>
      <c r="G825" t="s">
        <v>4190</v>
      </c>
      <c r="H825" t="s">
        <v>38</v>
      </c>
      <c r="I825" t="s">
        <v>1963</v>
      </c>
      <c r="J825" t="s">
        <v>39</v>
      </c>
      <c r="K825" t="s">
        <v>39</v>
      </c>
      <c r="L825" t="s">
        <v>40</v>
      </c>
      <c r="M825" t="s">
        <v>41</v>
      </c>
      <c r="N825" t="s">
        <v>65</v>
      </c>
      <c r="O825" t="s">
        <v>45</v>
      </c>
      <c r="P825" t="s">
        <v>46</v>
      </c>
      <c r="Q825" s="127">
        <v>4658</v>
      </c>
      <c r="R825" s="129">
        <v>1</v>
      </c>
      <c r="S825" s="133">
        <v>1350</v>
      </c>
      <c r="U825" s="127">
        <v>62.883000000000003</v>
      </c>
      <c r="V825" s="131">
        <v>3.2000000000000003E-4</v>
      </c>
      <c r="W825" s="131">
        <v>8.1831583092052896E-5</v>
      </c>
      <c r="X825" s="131">
        <v>8.6619979408836197E-6</v>
      </c>
    </row>
    <row r="826" spans="1:24">
      <c r="A826" s="121">
        <v>1035</v>
      </c>
      <c r="B826">
        <v>9941</v>
      </c>
      <c r="C826" t="s">
        <v>87</v>
      </c>
      <c r="D826" t="s">
        <v>88</v>
      </c>
      <c r="E826" t="s">
        <v>35</v>
      </c>
      <c r="F826" t="s">
        <v>4195</v>
      </c>
      <c r="G826" t="s">
        <v>91</v>
      </c>
      <c r="H826" t="s">
        <v>38</v>
      </c>
      <c r="I826" t="s">
        <v>1963</v>
      </c>
      <c r="J826" t="s">
        <v>39</v>
      </c>
      <c r="K826" t="s">
        <v>39</v>
      </c>
      <c r="L826" t="s">
        <v>40</v>
      </c>
      <c r="M826" t="s">
        <v>41</v>
      </c>
      <c r="N826" t="s">
        <v>52</v>
      </c>
      <c r="O826" t="s">
        <v>45</v>
      </c>
      <c r="P826" t="s">
        <v>46</v>
      </c>
      <c r="Q826" s="127">
        <v>148603</v>
      </c>
      <c r="R826" s="129">
        <v>1</v>
      </c>
      <c r="S826" s="133">
        <v>638.79999999999995</v>
      </c>
      <c r="U826" s="127">
        <v>949.27599999999995</v>
      </c>
      <c r="V826" s="131">
        <v>2.3760000000000001E-3</v>
      </c>
      <c r="W826" s="131">
        <v>1.2353220254338101E-3</v>
      </c>
      <c r="X826" s="131">
        <v>1.3076072142706799E-4</v>
      </c>
    </row>
    <row r="827" spans="1:24">
      <c r="A827" s="121">
        <v>1035</v>
      </c>
      <c r="B827">
        <v>9941</v>
      </c>
      <c r="C827" t="s">
        <v>2895</v>
      </c>
      <c r="D827" t="s">
        <v>2896</v>
      </c>
      <c r="E827" t="s">
        <v>35</v>
      </c>
      <c r="F827" t="s">
        <v>4210</v>
      </c>
      <c r="G827" t="s">
        <v>4211</v>
      </c>
      <c r="H827" t="s">
        <v>38</v>
      </c>
      <c r="I827" t="s">
        <v>1963</v>
      </c>
      <c r="J827" t="s">
        <v>39</v>
      </c>
      <c r="K827" t="s">
        <v>39</v>
      </c>
      <c r="L827" t="s">
        <v>40</v>
      </c>
      <c r="M827" t="s">
        <v>41</v>
      </c>
      <c r="N827" t="s">
        <v>72</v>
      </c>
      <c r="O827" t="s">
        <v>45</v>
      </c>
      <c r="P827" t="s">
        <v>46</v>
      </c>
      <c r="Q827" s="127">
        <v>124964</v>
      </c>
      <c r="R827" s="129">
        <v>1</v>
      </c>
      <c r="S827" s="133">
        <v>6300</v>
      </c>
      <c r="U827" s="127">
        <v>7872.732</v>
      </c>
      <c r="V827" s="131">
        <v>1.8619999999999999E-3</v>
      </c>
      <c r="W827" s="131">
        <v>1.0245028430886901E-2</v>
      </c>
      <c r="X827" s="131">
        <v>1.0844518927711599E-3</v>
      </c>
    </row>
    <row r="828" spans="1:24">
      <c r="A828" s="121">
        <v>1035</v>
      </c>
      <c r="B828">
        <v>9941</v>
      </c>
      <c r="C828" t="s">
        <v>4212</v>
      </c>
      <c r="D828" t="s">
        <v>4213</v>
      </c>
      <c r="E828" t="s">
        <v>35</v>
      </c>
      <c r="F828" t="s">
        <v>4214</v>
      </c>
      <c r="G828" t="s">
        <v>4215</v>
      </c>
      <c r="H828" t="s">
        <v>38</v>
      </c>
      <c r="I828" t="s">
        <v>1963</v>
      </c>
      <c r="J828" t="s">
        <v>39</v>
      </c>
      <c r="K828" t="s">
        <v>39</v>
      </c>
      <c r="L828" t="s">
        <v>40</v>
      </c>
      <c r="M828" t="s">
        <v>41</v>
      </c>
      <c r="N828" t="s">
        <v>143</v>
      </c>
      <c r="O828" t="s">
        <v>45</v>
      </c>
      <c r="P828" t="s">
        <v>46</v>
      </c>
      <c r="Q828" s="127">
        <v>12579</v>
      </c>
      <c r="R828" s="129">
        <v>1</v>
      </c>
      <c r="S828" s="133">
        <v>11230</v>
      </c>
      <c r="U828" s="127">
        <v>1412.6220000000001</v>
      </c>
      <c r="V828" s="131">
        <v>3.4699999999999998E-4</v>
      </c>
      <c r="W828" s="131">
        <v>1.8382880909178501E-3</v>
      </c>
      <c r="X828" s="131">
        <v>1.9458559955230401E-4</v>
      </c>
    </row>
    <row r="829" spans="1:24">
      <c r="A829" s="121">
        <v>1035</v>
      </c>
      <c r="B829">
        <v>9941</v>
      </c>
      <c r="C829" t="s">
        <v>808</v>
      </c>
      <c r="D829" t="s">
        <v>809</v>
      </c>
      <c r="E829" t="s">
        <v>35</v>
      </c>
      <c r="F829" t="s">
        <v>4216</v>
      </c>
      <c r="G829" t="s">
        <v>812</v>
      </c>
      <c r="H829" t="s">
        <v>38</v>
      </c>
      <c r="I829" t="s">
        <v>1963</v>
      </c>
      <c r="J829" t="s">
        <v>39</v>
      </c>
      <c r="K829" t="s">
        <v>39</v>
      </c>
      <c r="L829" t="s">
        <v>40</v>
      </c>
      <c r="M829" t="s">
        <v>41</v>
      </c>
      <c r="N829" t="s">
        <v>72</v>
      </c>
      <c r="O829" t="s">
        <v>45</v>
      </c>
      <c r="P829" t="s">
        <v>46</v>
      </c>
      <c r="Q829" s="127">
        <v>2646</v>
      </c>
      <c r="R829" s="129">
        <v>1</v>
      </c>
      <c r="S829" s="133">
        <v>1730</v>
      </c>
      <c r="U829" s="127">
        <v>45.776000000000003</v>
      </c>
      <c r="V829" s="131">
        <v>3.4E-5</v>
      </c>
      <c r="W829" s="131">
        <v>5.9569457266752402E-5</v>
      </c>
      <c r="X829" s="131">
        <v>6.3055179514701901E-6</v>
      </c>
    </row>
    <row r="830" spans="1:24">
      <c r="A830" s="121">
        <v>1035</v>
      </c>
      <c r="B830">
        <v>9941</v>
      </c>
      <c r="C830" t="s">
        <v>2499</v>
      </c>
      <c r="D830" t="s">
        <v>2500</v>
      </c>
      <c r="E830" t="s">
        <v>35</v>
      </c>
      <c r="F830" t="s">
        <v>4217</v>
      </c>
      <c r="G830" t="s">
        <v>4218</v>
      </c>
      <c r="H830" t="s">
        <v>38</v>
      </c>
      <c r="I830" t="s">
        <v>1963</v>
      </c>
      <c r="J830" t="s">
        <v>39</v>
      </c>
      <c r="K830" t="s">
        <v>39</v>
      </c>
      <c r="L830" t="s">
        <v>40</v>
      </c>
      <c r="M830" t="s">
        <v>41</v>
      </c>
      <c r="N830" t="s">
        <v>347</v>
      </c>
      <c r="O830" t="s">
        <v>45</v>
      </c>
      <c r="P830" t="s">
        <v>46</v>
      </c>
      <c r="Q830" s="127">
        <v>581049</v>
      </c>
      <c r="R830" s="129">
        <v>1</v>
      </c>
      <c r="S830" s="133">
        <v>82.8</v>
      </c>
      <c r="U830" s="127">
        <v>481.10899999999998</v>
      </c>
      <c r="V830" s="131">
        <v>1.89E-3</v>
      </c>
      <c r="W830" s="131">
        <v>6.26081390612994E-4</v>
      </c>
      <c r="X830" s="131">
        <v>6.6271670562878E-5</v>
      </c>
    </row>
    <row r="831" spans="1:24">
      <c r="A831" s="121">
        <v>1035</v>
      </c>
      <c r="B831">
        <v>9941</v>
      </c>
      <c r="C831" t="s">
        <v>4219</v>
      </c>
      <c r="D831" t="s">
        <v>4220</v>
      </c>
      <c r="E831" t="s">
        <v>35</v>
      </c>
      <c r="F831" t="s">
        <v>4221</v>
      </c>
      <c r="G831" t="s">
        <v>4222</v>
      </c>
      <c r="H831" t="s">
        <v>38</v>
      </c>
      <c r="I831" t="s">
        <v>1963</v>
      </c>
      <c r="J831" t="s">
        <v>39</v>
      </c>
      <c r="K831" t="s">
        <v>39</v>
      </c>
      <c r="L831" t="s">
        <v>40</v>
      </c>
      <c r="M831" t="s">
        <v>41</v>
      </c>
      <c r="N831" t="s">
        <v>52</v>
      </c>
      <c r="O831" t="s">
        <v>45</v>
      </c>
      <c r="P831" t="s">
        <v>46</v>
      </c>
      <c r="Q831" s="127">
        <v>32001</v>
      </c>
      <c r="R831" s="129">
        <v>1</v>
      </c>
      <c r="S831" s="133">
        <v>1345</v>
      </c>
      <c r="U831" s="127">
        <v>430.41300000000001</v>
      </c>
      <c r="V831" s="131">
        <v>4.5800000000000002E-4</v>
      </c>
      <c r="W831" s="131">
        <v>5.6011026823803199E-4</v>
      </c>
      <c r="X831" s="131">
        <v>5.9288526591107503E-5</v>
      </c>
    </row>
    <row r="832" spans="1:24">
      <c r="A832" s="121">
        <v>1035</v>
      </c>
      <c r="B832">
        <v>9941</v>
      </c>
      <c r="C832" t="s">
        <v>4223</v>
      </c>
      <c r="D832" t="s">
        <v>4224</v>
      </c>
      <c r="E832" t="s">
        <v>35</v>
      </c>
      <c r="F832" t="s">
        <v>4225</v>
      </c>
      <c r="G832" t="s">
        <v>4226</v>
      </c>
      <c r="H832" t="s">
        <v>38</v>
      </c>
      <c r="I832" t="s">
        <v>1963</v>
      </c>
      <c r="J832" t="s">
        <v>39</v>
      </c>
      <c r="K832" t="s">
        <v>39</v>
      </c>
      <c r="L832" t="s">
        <v>40</v>
      </c>
      <c r="M832" t="s">
        <v>41</v>
      </c>
      <c r="N832" t="s">
        <v>1563</v>
      </c>
      <c r="O832" t="s">
        <v>45</v>
      </c>
      <c r="P832" t="s">
        <v>46</v>
      </c>
      <c r="Q832" s="127">
        <v>12590</v>
      </c>
      <c r="R832" s="129">
        <v>1</v>
      </c>
      <c r="S832" s="133">
        <v>669.7</v>
      </c>
      <c r="T832" s="127">
        <v>1.0780000000000001</v>
      </c>
      <c r="U832" s="127">
        <v>85.393000000000001</v>
      </c>
      <c r="V832" s="131">
        <v>6.3E-5</v>
      </c>
      <c r="W832" s="131">
        <v>1.11124916211675E-4</v>
      </c>
      <c r="X832" s="131">
        <v>1.17627419516448E-5</v>
      </c>
    </row>
    <row r="833" spans="1:24">
      <c r="A833" s="121">
        <v>1035</v>
      </c>
      <c r="B833">
        <v>9941</v>
      </c>
      <c r="C833" t="s">
        <v>4235</v>
      </c>
      <c r="D833" t="s">
        <v>4236</v>
      </c>
      <c r="E833" t="s">
        <v>35</v>
      </c>
      <c r="F833" t="s">
        <v>4237</v>
      </c>
      <c r="G833" t="s">
        <v>4238</v>
      </c>
      <c r="H833" t="s">
        <v>38</v>
      </c>
      <c r="I833" t="s">
        <v>1963</v>
      </c>
      <c r="J833" t="s">
        <v>39</v>
      </c>
      <c r="K833" t="s">
        <v>39</v>
      </c>
      <c r="L833" t="s">
        <v>40</v>
      </c>
      <c r="M833" t="s">
        <v>41</v>
      </c>
      <c r="N833" t="s">
        <v>43</v>
      </c>
      <c r="O833" t="s">
        <v>45</v>
      </c>
      <c r="P833" t="s">
        <v>46</v>
      </c>
      <c r="Q833" s="127">
        <v>1530</v>
      </c>
      <c r="R833" s="129">
        <v>1</v>
      </c>
      <c r="S833" s="133">
        <v>8880</v>
      </c>
      <c r="U833" s="127">
        <v>135.864</v>
      </c>
      <c r="V833" s="131">
        <v>1.22E-4</v>
      </c>
      <c r="W833" s="131">
        <v>1.7680400434487301E-4</v>
      </c>
      <c r="X833" s="131">
        <v>1.8714973653295999E-5</v>
      </c>
    </row>
    <row r="834" spans="1:24">
      <c r="A834" s="121">
        <v>1035</v>
      </c>
      <c r="B834">
        <v>9941</v>
      </c>
      <c r="C834" t="s">
        <v>4239</v>
      </c>
      <c r="D834" t="s">
        <v>4240</v>
      </c>
      <c r="E834" t="s">
        <v>35</v>
      </c>
      <c r="F834" t="s">
        <v>4241</v>
      </c>
      <c r="G834" t="s">
        <v>4242</v>
      </c>
      <c r="H834" t="s">
        <v>38</v>
      </c>
      <c r="I834" t="s">
        <v>1963</v>
      </c>
      <c r="J834" t="s">
        <v>39</v>
      </c>
      <c r="K834" t="s">
        <v>39</v>
      </c>
      <c r="L834" t="s">
        <v>40</v>
      </c>
      <c r="M834" t="s">
        <v>41</v>
      </c>
      <c r="N834" t="s">
        <v>52</v>
      </c>
      <c r="O834" t="s">
        <v>45</v>
      </c>
      <c r="P834" t="s">
        <v>46</v>
      </c>
      <c r="Q834" s="127">
        <v>27770</v>
      </c>
      <c r="R834" s="129">
        <v>1</v>
      </c>
      <c r="S834" s="133">
        <v>30590</v>
      </c>
      <c r="U834" s="127">
        <v>8494.8430000000008</v>
      </c>
      <c r="V834" s="131">
        <v>4.3379999999999998E-3</v>
      </c>
      <c r="W834" s="131">
        <v>1.1054600620333701E-2</v>
      </c>
      <c r="X834" s="131">
        <v>1.17014634438767E-3</v>
      </c>
    </row>
    <row r="835" spans="1:24">
      <c r="A835" s="121">
        <v>1035</v>
      </c>
      <c r="B835">
        <v>9941</v>
      </c>
      <c r="C835" t="s">
        <v>3034</v>
      </c>
      <c r="D835" t="s">
        <v>3035</v>
      </c>
      <c r="E835" t="s">
        <v>35</v>
      </c>
      <c r="F835" t="s">
        <v>4243</v>
      </c>
      <c r="G835" t="s">
        <v>4244</v>
      </c>
      <c r="H835" t="s">
        <v>38</v>
      </c>
      <c r="I835" t="s">
        <v>1963</v>
      </c>
      <c r="J835" t="s">
        <v>39</v>
      </c>
      <c r="K835" t="s">
        <v>39</v>
      </c>
      <c r="L835" t="s">
        <v>40</v>
      </c>
      <c r="M835" t="s">
        <v>166</v>
      </c>
      <c r="N835" t="s">
        <v>143</v>
      </c>
      <c r="O835" t="s">
        <v>45</v>
      </c>
      <c r="P835" t="s">
        <v>46</v>
      </c>
      <c r="Q835" s="127">
        <v>9683</v>
      </c>
      <c r="R835" s="129">
        <v>1</v>
      </c>
      <c r="S835" s="133">
        <v>7641</v>
      </c>
      <c r="U835" s="127">
        <v>739.87800000000004</v>
      </c>
      <c r="V835" s="131">
        <v>7.45E-4</v>
      </c>
      <c r="W835" s="131">
        <v>9.6282604980566097E-4</v>
      </c>
      <c r="X835" s="131">
        <v>1.01916606592641E-4</v>
      </c>
    </row>
    <row r="836" spans="1:24">
      <c r="A836" s="121">
        <v>1035</v>
      </c>
      <c r="B836">
        <v>9941</v>
      </c>
      <c r="C836" t="s">
        <v>4247</v>
      </c>
      <c r="D836" t="s">
        <v>4248</v>
      </c>
      <c r="E836" t="s">
        <v>35</v>
      </c>
      <c r="F836" t="s">
        <v>4249</v>
      </c>
      <c r="G836" t="s">
        <v>4250</v>
      </c>
      <c r="H836" t="s">
        <v>38</v>
      </c>
      <c r="I836" t="s">
        <v>1963</v>
      </c>
      <c r="J836" t="s">
        <v>39</v>
      </c>
      <c r="K836" t="s">
        <v>39</v>
      </c>
      <c r="L836" t="s">
        <v>40</v>
      </c>
      <c r="M836" t="s">
        <v>41</v>
      </c>
      <c r="N836" t="s">
        <v>1562</v>
      </c>
      <c r="O836" t="s">
        <v>45</v>
      </c>
      <c r="P836" t="s">
        <v>46</v>
      </c>
      <c r="Q836" s="127">
        <v>22150</v>
      </c>
      <c r="R836" s="129">
        <v>1</v>
      </c>
      <c r="S836" s="133">
        <v>1750</v>
      </c>
      <c r="U836" s="127">
        <v>387.625</v>
      </c>
      <c r="V836" s="131">
        <v>1.5799999999999999E-4</v>
      </c>
      <c r="W836" s="131">
        <v>5.0442834146044197E-4</v>
      </c>
      <c r="X836" s="131">
        <v>5.3394509674077401E-5</v>
      </c>
    </row>
    <row r="837" spans="1:24">
      <c r="A837" s="121">
        <v>1035</v>
      </c>
      <c r="B837">
        <v>9941</v>
      </c>
      <c r="C837" t="s">
        <v>96</v>
      </c>
      <c r="D837" t="s">
        <v>97</v>
      </c>
      <c r="E837" t="s">
        <v>35</v>
      </c>
      <c r="F837" t="s">
        <v>4255</v>
      </c>
      <c r="G837" t="s">
        <v>100</v>
      </c>
      <c r="H837" t="s">
        <v>38</v>
      </c>
      <c r="I837" t="s">
        <v>1963</v>
      </c>
      <c r="J837" t="s">
        <v>39</v>
      </c>
      <c r="K837" t="s">
        <v>39</v>
      </c>
      <c r="L837" t="s">
        <v>40</v>
      </c>
      <c r="M837" t="s">
        <v>41</v>
      </c>
      <c r="N837" t="s">
        <v>52</v>
      </c>
      <c r="O837" t="s">
        <v>45</v>
      </c>
      <c r="P837" t="s">
        <v>46</v>
      </c>
      <c r="Q837" s="127">
        <v>26068</v>
      </c>
      <c r="R837" s="129">
        <v>1</v>
      </c>
      <c r="S837" s="133">
        <v>3690</v>
      </c>
      <c r="U837" s="127">
        <v>961.90899999999999</v>
      </c>
      <c r="V837" s="131">
        <v>3.2299999999999999E-4</v>
      </c>
      <c r="W837" s="131">
        <v>1.2517620442219701E-3</v>
      </c>
      <c r="X837" s="131">
        <v>1.32500922502378E-4</v>
      </c>
    </row>
    <row r="838" spans="1:24">
      <c r="A838" s="121">
        <v>1035</v>
      </c>
      <c r="B838">
        <v>9941</v>
      </c>
      <c r="C838" t="s">
        <v>4256</v>
      </c>
      <c r="D838" t="s">
        <v>4257</v>
      </c>
      <c r="E838" t="s">
        <v>35</v>
      </c>
      <c r="F838" t="s">
        <v>4258</v>
      </c>
      <c r="G838" t="s">
        <v>4259</v>
      </c>
      <c r="H838" t="s">
        <v>38</v>
      </c>
      <c r="I838" t="s">
        <v>1963</v>
      </c>
      <c r="J838" t="s">
        <v>39</v>
      </c>
      <c r="K838" t="s">
        <v>39</v>
      </c>
      <c r="L838" t="s">
        <v>40</v>
      </c>
      <c r="M838" t="s">
        <v>41</v>
      </c>
      <c r="N838" t="s">
        <v>1551</v>
      </c>
      <c r="O838" t="s">
        <v>45</v>
      </c>
      <c r="P838" t="s">
        <v>46</v>
      </c>
      <c r="Q838" s="127">
        <v>62700</v>
      </c>
      <c r="R838" s="129">
        <v>1</v>
      </c>
      <c r="S838" s="133">
        <v>686.3</v>
      </c>
      <c r="U838" s="127">
        <v>430.31</v>
      </c>
      <c r="V838" s="131">
        <v>2.1100000000000001E-4</v>
      </c>
      <c r="W838" s="131">
        <v>5.5997577570248802E-4</v>
      </c>
      <c r="X838" s="131">
        <v>5.9274290350991902E-5</v>
      </c>
    </row>
    <row r="839" spans="1:24">
      <c r="A839" s="121">
        <v>1035</v>
      </c>
      <c r="B839">
        <v>9941</v>
      </c>
      <c r="C839" t="s">
        <v>4264</v>
      </c>
      <c r="D839" t="s">
        <v>4265</v>
      </c>
      <c r="E839" t="s">
        <v>35</v>
      </c>
      <c r="F839" t="s">
        <v>4266</v>
      </c>
      <c r="G839" t="s">
        <v>4267</v>
      </c>
      <c r="H839" t="s">
        <v>38</v>
      </c>
      <c r="I839" t="s">
        <v>1963</v>
      </c>
      <c r="J839" t="s">
        <v>39</v>
      </c>
      <c r="K839" s="121" t="s">
        <v>39</v>
      </c>
      <c r="L839" t="s">
        <v>40</v>
      </c>
      <c r="M839" s="163" t="s">
        <v>41</v>
      </c>
      <c r="N839" t="s">
        <v>52</v>
      </c>
      <c r="O839" t="s">
        <v>45</v>
      </c>
      <c r="P839" t="s">
        <v>46</v>
      </c>
      <c r="Q839" s="127">
        <v>10000</v>
      </c>
      <c r="R839" s="129">
        <v>1</v>
      </c>
      <c r="S839" s="133">
        <v>1987</v>
      </c>
      <c r="U839" s="127">
        <v>198.7</v>
      </c>
      <c r="V839" s="131">
        <v>1.2899999999999999E-4</v>
      </c>
      <c r="W839" s="131">
        <v>2.5857442489052502E-4</v>
      </c>
      <c r="X839" s="131">
        <v>2.7370497445312298E-5</v>
      </c>
    </row>
    <row r="840" spans="1:24">
      <c r="A840" s="121">
        <v>1035</v>
      </c>
      <c r="B840">
        <v>9941</v>
      </c>
      <c r="C840" t="s">
        <v>4272</v>
      </c>
      <c r="D840" t="s">
        <v>4273</v>
      </c>
      <c r="E840" t="s">
        <v>35</v>
      </c>
      <c r="F840" t="s">
        <v>4274</v>
      </c>
      <c r="G840" t="s">
        <v>4275</v>
      </c>
      <c r="H840" t="s">
        <v>38</v>
      </c>
      <c r="I840" t="s">
        <v>1963</v>
      </c>
      <c r="J840" t="s">
        <v>39</v>
      </c>
      <c r="K840" t="s">
        <v>39</v>
      </c>
      <c r="L840" t="s">
        <v>40</v>
      </c>
      <c r="M840" t="s">
        <v>41</v>
      </c>
      <c r="N840" t="s">
        <v>43</v>
      </c>
      <c r="O840" t="s">
        <v>45</v>
      </c>
      <c r="P840" t="s">
        <v>46</v>
      </c>
      <c r="Q840" s="127">
        <v>4098798</v>
      </c>
      <c r="R840" s="129">
        <v>1</v>
      </c>
      <c r="S840" s="133">
        <v>135.5</v>
      </c>
      <c r="U840" s="127">
        <v>5553.8710000000001</v>
      </c>
      <c r="V840" s="131">
        <v>1.273E-3</v>
      </c>
      <c r="W840" s="131">
        <v>7.2274236272156503E-3</v>
      </c>
      <c r="X840" s="131">
        <v>7.6503381960009301E-4</v>
      </c>
    </row>
    <row r="841" spans="1:24">
      <c r="A841" s="121">
        <v>1035</v>
      </c>
      <c r="B841">
        <v>9941</v>
      </c>
      <c r="C841" t="s">
        <v>4140</v>
      </c>
      <c r="D841" t="s">
        <v>4141</v>
      </c>
      <c r="E841" t="s">
        <v>35</v>
      </c>
      <c r="F841" t="s">
        <v>4276</v>
      </c>
      <c r="G841" t="s">
        <v>4143</v>
      </c>
      <c r="H841" t="s">
        <v>38</v>
      </c>
      <c r="I841" t="s">
        <v>1963</v>
      </c>
      <c r="J841" t="s">
        <v>39</v>
      </c>
      <c r="K841" t="s">
        <v>39</v>
      </c>
      <c r="L841" t="s">
        <v>1443</v>
      </c>
      <c r="M841" t="s">
        <v>41</v>
      </c>
      <c r="N841" t="s">
        <v>43</v>
      </c>
      <c r="O841" t="s">
        <v>45</v>
      </c>
      <c r="P841" t="s">
        <v>46</v>
      </c>
      <c r="Q841" s="127">
        <v>22300</v>
      </c>
      <c r="R841" s="129">
        <v>1</v>
      </c>
      <c r="S841" s="133">
        <v>9766.3979999999992</v>
      </c>
      <c r="U841" s="127">
        <v>2177.9070000000002</v>
      </c>
      <c r="V841" s="131">
        <v>0</v>
      </c>
      <c r="W841" s="131">
        <v>2.8341770829428299E-3</v>
      </c>
      <c r="X841" s="131">
        <v>3.0000196903113001E-4</v>
      </c>
    </row>
    <row r="842" spans="1:24">
      <c r="A842" s="121">
        <v>1035</v>
      </c>
      <c r="B842">
        <v>9941</v>
      </c>
      <c r="C842" t="s">
        <v>2485</v>
      </c>
      <c r="D842" t="s">
        <v>2486</v>
      </c>
      <c r="E842" t="s">
        <v>35</v>
      </c>
      <c r="F842" t="s">
        <v>3841</v>
      </c>
      <c r="G842" t="s">
        <v>3842</v>
      </c>
      <c r="H842" t="s">
        <v>38</v>
      </c>
      <c r="I842" t="s">
        <v>1963</v>
      </c>
      <c r="J842" t="s">
        <v>39</v>
      </c>
      <c r="K842" t="s">
        <v>181</v>
      </c>
      <c r="L842" t="s">
        <v>40</v>
      </c>
      <c r="M842" t="s">
        <v>41</v>
      </c>
      <c r="N842" t="s">
        <v>72</v>
      </c>
      <c r="O842" t="s">
        <v>45</v>
      </c>
      <c r="P842" t="s">
        <v>46</v>
      </c>
      <c r="Q842" s="127">
        <v>36551</v>
      </c>
      <c r="R842" s="129">
        <v>1</v>
      </c>
      <c r="S842" s="133">
        <v>20930</v>
      </c>
      <c r="U842" s="127">
        <v>7650.1239999999998</v>
      </c>
      <c r="V842" s="131">
        <v>2.63E-4</v>
      </c>
      <c r="W842" s="131">
        <v>9.9553421802392201E-3</v>
      </c>
      <c r="X842" s="131">
        <v>1.05378816109447E-3</v>
      </c>
    </row>
    <row r="843" spans="1:24">
      <c r="A843" s="121">
        <v>1035</v>
      </c>
      <c r="B843">
        <v>9941</v>
      </c>
      <c r="C843" t="s">
        <v>3939</v>
      </c>
      <c r="D843" t="s">
        <v>3940</v>
      </c>
      <c r="E843" t="s">
        <v>35</v>
      </c>
      <c r="F843" t="s">
        <v>3941</v>
      </c>
      <c r="G843" t="s">
        <v>3942</v>
      </c>
      <c r="H843" t="s">
        <v>38</v>
      </c>
      <c r="I843" t="s">
        <v>1963</v>
      </c>
      <c r="J843" t="s">
        <v>39</v>
      </c>
      <c r="K843" t="s">
        <v>181</v>
      </c>
      <c r="L843" t="s">
        <v>40</v>
      </c>
      <c r="M843" t="s">
        <v>41</v>
      </c>
      <c r="N843" t="s">
        <v>1554</v>
      </c>
      <c r="O843" t="s">
        <v>45</v>
      </c>
      <c r="P843" t="s">
        <v>46</v>
      </c>
      <c r="Q843" s="127">
        <v>117599</v>
      </c>
      <c r="R843" s="129">
        <v>1</v>
      </c>
      <c r="S843" s="133">
        <v>4670</v>
      </c>
      <c r="U843" s="127">
        <v>5491.8729999999996</v>
      </c>
      <c r="V843" s="131">
        <v>1.5820000000000001E-3</v>
      </c>
      <c r="W843" s="131">
        <v>7.1467437348723302E-3</v>
      </c>
      <c r="X843" s="131">
        <v>7.5649372988238002E-4</v>
      </c>
    </row>
    <row r="844" spans="1:24">
      <c r="A844" s="121">
        <v>1035</v>
      </c>
      <c r="B844">
        <v>9941</v>
      </c>
      <c r="C844" t="s">
        <v>4140</v>
      </c>
      <c r="D844" t="s">
        <v>4141</v>
      </c>
      <c r="E844" t="s">
        <v>35</v>
      </c>
      <c r="F844" t="s">
        <v>4142</v>
      </c>
      <c r="G844" t="s">
        <v>4143</v>
      </c>
      <c r="H844" t="s">
        <v>38</v>
      </c>
      <c r="I844" t="s">
        <v>1963</v>
      </c>
      <c r="J844" t="s">
        <v>39</v>
      </c>
      <c r="K844" t="s">
        <v>39</v>
      </c>
      <c r="L844" t="s">
        <v>40</v>
      </c>
      <c r="M844" t="s">
        <v>41</v>
      </c>
      <c r="N844" t="s">
        <v>43</v>
      </c>
      <c r="O844" t="s">
        <v>45</v>
      </c>
      <c r="P844" t="s">
        <v>46</v>
      </c>
      <c r="Q844" s="127">
        <v>37600</v>
      </c>
      <c r="R844" s="129">
        <v>1</v>
      </c>
      <c r="S844" s="133">
        <v>10860</v>
      </c>
      <c r="U844" s="127">
        <v>4083.36</v>
      </c>
      <c r="V844" s="131">
        <v>1.21E-4</v>
      </c>
      <c r="W844" s="131">
        <v>5.3138020313083798E-3</v>
      </c>
      <c r="X844" s="131">
        <v>5.6247405358978602E-4</v>
      </c>
    </row>
    <row r="845" spans="1:24">
      <c r="A845" s="121">
        <v>1035</v>
      </c>
      <c r="B845">
        <v>9941</v>
      </c>
      <c r="C845" t="s">
        <v>4191</v>
      </c>
      <c r="D845" t="s">
        <v>4192</v>
      </c>
      <c r="E845" t="s">
        <v>35</v>
      </c>
      <c r="F845" t="s">
        <v>4193</v>
      </c>
      <c r="G845" t="s">
        <v>4194</v>
      </c>
      <c r="H845" t="s">
        <v>38</v>
      </c>
      <c r="I845" t="s">
        <v>1963</v>
      </c>
      <c r="J845" t="s">
        <v>39</v>
      </c>
      <c r="K845" t="s">
        <v>538</v>
      </c>
      <c r="L845" t="s">
        <v>40</v>
      </c>
      <c r="M845" t="s">
        <v>41</v>
      </c>
      <c r="N845" t="s">
        <v>1551</v>
      </c>
      <c r="O845" t="s">
        <v>45</v>
      </c>
      <c r="P845" t="s">
        <v>46</v>
      </c>
      <c r="Q845" s="127">
        <v>16661</v>
      </c>
      <c r="R845" s="129">
        <v>1</v>
      </c>
      <c r="S845" s="133">
        <v>6245</v>
      </c>
      <c r="U845" s="127">
        <v>1040.479</v>
      </c>
      <c r="V845" s="131">
        <v>1.5300000000000001E-4</v>
      </c>
      <c r="W845" s="131">
        <v>1.3540079285060899E-3</v>
      </c>
      <c r="X845" s="131">
        <v>1.4332380537556601E-4</v>
      </c>
    </row>
    <row r="846" spans="1:24">
      <c r="A846" s="121">
        <v>1035</v>
      </c>
      <c r="B846">
        <v>9941</v>
      </c>
      <c r="C846" t="s">
        <v>841</v>
      </c>
      <c r="D846" t="s">
        <v>842</v>
      </c>
      <c r="E846" t="s">
        <v>35</v>
      </c>
      <c r="F846" t="s">
        <v>4283</v>
      </c>
      <c r="G846" t="s">
        <v>845</v>
      </c>
      <c r="H846" t="s">
        <v>38</v>
      </c>
      <c r="I846" t="s">
        <v>1963</v>
      </c>
      <c r="J846" t="s">
        <v>39</v>
      </c>
      <c r="K846" t="s">
        <v>39</v>
      </c>
      <c r="L846" t="s">
        <v>1443</v>
      </c>
      <c r="M846" t="s">
        <v>41</v>
      </c>
      <c r="N846" t="s">
        <v>143</v>
      </c>
      <c r="O846" t="s">
        <v>45</v>
      </c>
      <c r="P846" t="s">
        <v>46</v>
      </c>
      <c r="Q846" s="127">
        <v>47144</v>
      </c>
      <c r="R846" s="129">
        <v>1</v>
      </c>
      <c r="S846" s="133">
        <v>1859.508</v>
      </c>
      <c r="U846" s="127">
        <v>876.64599999999996</v>
      </c>
      <c r="V846" s="131">
        <v>0</v>
      </c>
      <c r="W846" s="131">
        <v>1.1408070057076199E-3</v>
      </c>
      <c r="X846" s="131">
        <v>1.20756162364219E-4</v>
      </c>
    </row>
    <row r="847" spans="1:24">
      <c r="A847" s="121">
        <v>1035</v>
      </c>
      <c r="B847">
        <v>9941</v>
      </c>
      <c r="C847" t="s">
        <v>2485</v>
      </c>
      <c r="D847" t="s">
        <v>2486</v>
      </c>
      <c r="E847" t="s">
        <v>35</v>
      </c>
      <c r="F847" t="s">
        <v>4284</v>
      </c>
      <c r="G847" t="s">
        <v>3842</v>
      </c>
      <c r="H847" t="s">
        <v>38</v>
      </c>
      <c r="I847" t="s">
        <v>1963</v>
      </c>
      <c r="J847" t="s">
        <v>39</v>
      </c>
      <c r="K847" t="s">
        <v>39</v>
      </c>
      <c r="L847" t="s">
        <v>1443</v>
      </c>
      <c r="M847" t="s">
        <v>41</v>
      </c>
      <c r="N847" t="s">
        <v>72</v>
      </c>
      <c r="O847" t="s">
        <v>45</v>
      </c>
      <c r="P847" t="s">
        <v>46</v>
      </c>
      <c r="Q847" s="127">
        <v>14830</v>
      </c>
      <c r="R847" s="129">
        <v>1</v>
      </c>
      <c r="S847" s="133">
        <v>20620.236000000001</v>
      </c>
      <c r="U847" s="127">
        <v>3057.9810000000002</v>
      </c>
      <c r="V847" s="131">
        <v>0</v>
      </c>
      <c r="W847" s="131">
        <v>3.9794447815342899E-3</v>
      </c>
      <c r="X847" s="131">
        <v>4.2123030254388001E-4</v>
      </c>
    </row>
    <row r="848" spans="1:24">
      <c r="A848" s="121">
        <v>1035</v>
      </c>
      <c r="B848">
        <v>9941</v>
      </c>
      <c r="C848" t="s">
        <v>828</v>
      </c>
      <c r="D848" t="s">
        <v>829</v>
      </c>
      <c r="E848" t="s">
        <v>35</v>
      </c>
      <c r="F848" t="s">
        <v>4286</v>
      </c>
      <c r="G848" t="s">
        <v>832</v>
      </c>
      <c r="H848" t="s">
        <v>38</v>
      </c>
      <c r="I848" t="s">
        <v>1963</v>
      </c>
      <c r="J848" t="s">
        <v>39</v>
      </c>
      <c r="K848" t="s">
        <v>39</v>
      </c>
      <c r="L848" t="s">
        <v>1443</v>
      </c>
      <c r="M848" t="s">
        <v>41</v>
      </c>
      <c r="N848" t="s">
        <v>347</v>
      </c>
      <c r="O848" t="s">
        <v>45</v>
      </c>
      <c r="P848" t="s">
        <v>46</v>
      </c>
      <c r="Q848" s="127">
        <v>923694</v>
      </c>
      <c r="R848" s="129">
        <v>1</v>
      </c>
      <c r="S848" s="133">
        <v>209.79400000000001</v>
      </c>
      <c r="U848" s="127">
        <v>1937.8510000000001</v>
      </c>
      <c r="V848" s="131">
        <v>6.1399999999999996E-4</v>
      </c>
      <c r="W848" s="131">
        <v>2.5217850067902501E-3</v>
      </c>
      <c r="X848" s="131">
        <v>2.6693479107689001E-4</v>
      </c>
    </row>
    <row r="849" spans="1:24">
      <c r="A849" s="121">
        <v>1035</v>
      </c>
      <c r="B849">
        <v>9941</v>
      </c>
      <c r="C849" t="s">
        <v>67</v>
      </c>
      <c r="D849" t="s">
        <v>68</v>
      </c>
      <c r="E849" t="s">
        <v>35</v>
      </c>
      <c r="F849" t="s">
        <v>4288</v>
      </c>
      <c r="G849" t="s">
        <v>71</v>
      </c>
      <c r="H849" t="s">
        <v>38</v>
      </c>
      <c r="I849" t="s">
        <v>1963</v>
      </c>
      <c r="J849" t="s">
        <v>39</v>
      </c>
      <c r="K849" t="s">
        <v>39</v>
      </c>
      <c r="L849" t="s">
        <v>1443</v>
      </c>
      <c r="M849" t="s">
        <v>41</v>
      </c>
      <c r="N849" t="s">
        <v>72</v>
      </c>
      <c r="O849" t="s">
        <v>45</v>
      </c>
      <c r="P849" t="s">
        <v>46</v>
      </c>
      <c r="Q849" s="127">
        <v>24400</v>
      </c>
      <c r="R849" s="129">
        <v>1</v>
      </c>
      <c r="S849" s="133">
        <v>5651.375</v>
      </c>
      <c r="U849" s="127">
        <v>1378.9359999999999</v>
      </c>
      <c r="V849" s="131">
        <v>1.2099999999999999E-3</v>
      </c>
      <c r="W849" s="131">
        <v>1.79445120218233E-3</v>
      </c>
      <c r="X849" s="131">
        <v>1.8994539798691701E-4</v>
      </c>
    </row>
    <row r="850" spans="1:24">
      <c r="A850" s="121">
        <v>1035</v>
      </c>
      <c r="B850">
        <v>9941</v>
      </c>
      <c r="C850" t="s">
        <v>4291</v>
      </c>
      <c r="D850" t="s">
        <v>4292</v>
      </c>
      <c r="E850" t="s">
        <v>35</v>
      </c>
      <c r="F850" t="s">
        <v>4293</v>
      </c>
      <c r="G850" t="s">
        <v>4294</v>
      </c>
      <c r="H850" t="s">
        <v>38</v>
      </c>
      <c r="I850" t="s">
        <v>1963</v>
      </c>
      <c r="J850" t="s">
        <v>175</v>
      </c>
      <c r="K850" t="s">
        <v>39</v>
      </c>
      <c r="L850" t="s">
        <v>40</v>
      </c>
      <c r="M850" t="s">
        <v>1459</v>
      </c>
      <c r="N850" t="s">
        <v>1582</v>
      </c>
      <c r="O850" t="s">
        <v>45</v>
      </c>
      <c r="P850" t="s">
        <v>178</v>
      </c>
      <c r="Q850" s="127">
        <v>41581</v>
      </c>
      <c r="R850" s="129">
        <v>3.165</v>
      </c>
      <c r="S850" s="133">
        <v>3085</v>
      </c>
      <c r="U850" s="127">
        <v>4059.9789999999998</v>
      </c>
      <c r="V850" s="131">
        <v>4.1199999999999999E-4</v>
      </c>
      <c r="W850" s="131">
        <v>5.2833759226081703E-3</v>
      </c>
      <c r="X850" s="131">
        <v>5.5925340355526495E-4</v>
      </c>
    </row>
    <row r="851" spans="1:24">
      <c r="A851" s="121">
        <v>1035</v>
      </c>
      <c r="B851">
        <v>9941</v>
      </c>
      <c r="C851" t="s">
        <v>260</v>
      </c>
      <c r="D851" t="s">
        <v>261</v>
      </c>
      <c r="E851" t="s">
        <v>189</v>
      </c>
      <c r="F851" t="s">
        <v>4295</v>
      </c>
      <c r="G851" t="s">
        <v>4126</v>
      </c>
      <c r="H851" t="s">
        <v>38</v>
      </c>
      <c r="I851" t="s">
        <v>1963</v>
      </c>
      <c r="J851" t="s">
        <v>175</v>
      </c>
      <c r="K851" t="s">
        <v>181</v>
      </c>
      <c r="L851" t="s">
        <v>40</v>
      </c>
      <c r="M851" t="s">
        <v>1457</v>
      </c>
      <c r="N851" t="s">
        <v>1639</v>
      </c>
      <c r="O851" t="s">
        <v>45</v>
      </c>
      <c r="P851" t="s">
        <v>178</v>
      </c>
      <c r="Q851" s="127">
        <v>1826</v>
      </c>
      <c r="R851" s="129">
        <v>3.165</v>
      </c>
      <c r="S851" s="133">
        <v>11192</v>
      </c>
      <c r="U851" s="127">
        <v>646.81799999999998</v>
      </c>
      <c r="V851" s="131">
        <v>3.0000000000000001E-5</v>
      </c>
      <c r="W851" s="131">
        <v>8.4172434691404704E-4</v>
      </c>
      <c r="X851" s="131">
        <v>8.9097806546885097E-5</v>
      </c>
    </row>
    <row r="852" spans="1:24">
      <c r="A852" s="121">
        <v>1035</v>
      </c>
      <c r="B852">
        <v>9941</v>
      </c>
      <c r="C852" t="s">
        <v>4296</v>
      </c>
      <c r="D852" t="s">
        <v>4297</v>
      </c>
      <c r="E852" t="s">
        <v>35</v>
      </c>
      <c r="F852" t="s">
        <v>4298</v>
      </c>
      <c r="G852" t="s">
        <v>4299</v>
      </c>
      <c r="H852" t="s">
        <v>38</v>
      </c>
      <c r="I852" t="s">
        <v>1963</v>
      </c>
      <c r="J852" t="s">
        <v>175</v>
      </c>
      <c r="K852" t="s">
        <v>39</v>
      </c>
      <c r="L852" t="s">
        <v>40</v>
      </c>
      <c r="M852" t="s">
        <v>1459</v>
      </c>
      <c r="N852" t="s">
        <v>1631</v>
      </c>
      <c r="O852" t="s">
        <v>45</v>
      </c>
      <c r="P852" t="s">
        <v>178</v>
      </c>
      <c r="Q852" s="127">
        <v>11996</v>
      </c>
      <c r="R852" s="129">
        <v>3.165</v>
      </c>
      <c r="S852" s="133">
        <v>310</v>
      </c>
      <c r="U852" s="127">
        <v>117.699</v>
      </c>
      <c r="V852" s="131">
        <v>4.1E-5</v>
      </c>
      <c r="W852" s="131">
        <v>1.5316501069895E-4</v>
      </c>
      <c r="X852" s="131">
        <v>1.6212750104043501E-5</v>
      </c>
    </row>
    <row r="853" spans="1:24">
      <c r="A853" s="121">
        <v>1035</v>
      </c>
      <c r="B853">
        <v>9941</v>
      </c>
      <c r="C853" t="s">
        <v>4302</v>
      </c>
      <c r="D853" t="s">
        <v>4303</v>
      </c>
      <c r="E853" t="s">
        <v>189</v>
      </c>
      <c r="F853" t="s">
        <v>4304</v>
      </c>
      <c r="G853" t="s">
        <v>4305</v>
      </c>
      <c r="H853" t="s">
        <v>38</v>
      </c>
      <c r="I853" t="s">
        <v>1963</v>
      </c>
      <c r="J853" t="s">
        <v>175</v>
      </c>
      <c r="K853" t="s">
        <v>181</v>
      </c>
      <c r="L853" t="s">
        <v>40</v>
      </c>
      <c r="M853" t="s">
        <v>1459</v>
      </c>
      <c r="N853" t="s">
        <v>1616</v>
      </c>
      <c r="O853" t="s">
        <v>45</v>
      </c>
      <c r="P853" t="s">
        <v>178</v>
      </c>
      <c r="Q853" s="127">
        <v>6326</v>
      </c>
      <c r="R853" s="129">
        <v>3.165</v>
      </c>
      <c r="S853" s="133">
        <v>2336</v>
      </c>
      <c r="U853" s="127">
        <v>467.709</v>
      </c>
      <c r="V853" s="131">
        <v>7.3999999999999996E-5</v>
      </c>
      <c r="W853" s="131">
        <v>6.0864413394360597E-4</v>
      </c>
      <c r="X853" s="131">
        <v>6.4425910336108396E-5</v>
      </c>
    </row>
    <row r="854" spans="1:24">
      <c r="A854" s="121">
        <v>1035</v>
      </c>
      <c r="B854">
        <v>9941</v>
      </c>
      <c r="C854" t="s">
        <v>4306</v>
      </c>
      <c r="D854" t="s">
        <v>4307</v>
      </c>
      <c r="E854" t="s">
        <v>171</v>
      </c>
      <c r="F854" t="s">
        <v>4308</v>
      </c>
      <c r="G854" t="s">
        <v>4309</v>
      </c>
      <c r="H854" t="s">
        <v>38</v>
      </c>
      <c r="I854" t="s">
        <v>1963</v>
      </c>
      <c r="J854" t="s">
        <v>175</v>
      </c>
      <c r="K854" t="s">
        <v>181</v>
      </c>
      <c r="L854" t="s">
        <v>40</v>
      </c>
      <c r="M854" t="s">
        <v>1459</v>
      </c>
      <c r="N854" t="s">
        <v>1616</v>
      </c>
      <c r="O854" t="s">
        <v>45</v>
      </c>
      <c r="P854" t="s">
        <v>178</v>
      </c>
      <c r="Q854" s="127">
        <v>2457</v>
      </c>
      <c r="R854" s="129">
        <v>3.165</v>
      </c>
      <c r="S854" s="133">
        <v>2801</v>
      </c>
      <c r="U854" s="127">
        <v>217.81700000000001</v>
      </c>
      <c r="V854" s="131">
        <v>4.3000000000000002E-5</v>
      </c>
      <c r="W854" s="131">
        <v>2.8345210070985599E-4</v>
      </c>
      <c r="X854" s="131">
        <v>3.0003837392782402E-5</v>
      </c>
    </row>
    <row r="855" spans="1:24">
      <c r="A855" s="121">
        <v>1035</v>
      </c>
      <c r="B855">
        <v>9941</v>
      </c>
      <c r="C855" t="s">
        <v>4310</v>
      </c>
      <c r="D855" t="s">
        <v>4311</v>
      </c>
      <c r="E855" t="s">
        <v>189</v>
      </c>
      <c r="F855" t="s">
        <v>4312</v>
      </c>
      <c r="G855" t="s">
        <v>4313</v>
      </c>
      <c r="H855" t="s">
        <v>38</v>
      </c>
      <c r="I855" t="s">
        <v>1963</v>
      </c>
      <c r="J855" t="s">
        <v>175</v>
      </c>
      <c r="K855" t="s">
        <v>181</v>
      </c>
      <c r="L855" t="s">
        <v>40</v>
      </c>
      <c r="M855" t="s">
        <v>1457</v>
      </c>
      <c r="N855" t="s">
        <v>1616</v>
      </c>
      <c r="O855" t="s">
        <v>45</v>
      </c>
      <c r="P855" t="s">
        <v>178</v>
      </c>
      <c r="Q855" s="127">
        <v>12054</v>
      </c>
      <c r="R855" s="129">
        <v>3.165</v>
      </c>
      <c r="S855" s="133">
        <v>2808</v>
      </c>
      <c r="U855" s="127">
        <v>1071.278</v>
      </c>
      <c r="V855" s="131">
        <v>9.9999999999999995E-7</v>
      </c>
      <c r="W855" s="131">
        <v>1.39408644747554E-3</v>
      </c>
      <c r="X855" s="131">
        <v>1.47566177766144E-4</v>
      </c>
    </row>
    <row r="856" spans="1:24">
      <c r="A856" s="121">
        <v>1035</v>
      </c>
      <c r="B856">
        <v>9941</v>
      </c>
      <c r="C856" t="s">
        <v>3609</v>
      </c>
      <c r="D856" t="s">
        <v>3610</v>
      </c>
      <c r="E856" t="s">
        <v>189</v>
      </c>
      <c r="F856" t="s">
        <v>3609</v>
      </c>
      <c r="G856" t="s">
        <v>4315</v>
      </c>
      <c r="H856" t="s">
        <v>38</v>
      </c>
      <c r="I856" t="s">
        <v>1963</v>
      </c>
      <c r="J856" t="s">
        <v>175</v>
      </c>
      <c r="K856" t="s">
        <v>1410</v>
      </c>
      <c r="L856" t="s">
        <v>40</v>
      </c>
      <c r="M856" t="s">
        <v>166</v>
      </c>
      <c r="N856" t="s">
        <v>618</v>
      </c>
      <c r="O856" t="s">
        <v>45</v>
      </c>
      <c r="P856" t="s">
        <v>188</v>
      </c>
      <c r="Q856" s="127">
        <v>19786</v>
      </c>
      <c r="R856" s="129">
        <v>3.6360000000000001</v>
      </c>
      <c r="S856" s="133">
        <v>319.2</v>
      </c>
      <c r="T856" s="127">
        <v>27.265999999999998</v>
      </c>
      <c r="U856" s="127">
        <v>328.779</v>
      </c>
      <c r="V856" s="131">
        <v>1.07E-4</v>
      </c>
      <c r="W856" s="131">
        <v>4.2785044208275302E-4</v>
      </c>
      <c r="X856" s="131">
        <v>4.5288622171197697E-5</v>
      </c>
    </row>
    <row r="857" spans="1:24">
      <c r="A857" s="121">
        <v>1035</v>
      </c>
      <c r="B857">
        <v>9941</v>
      </c>
      <c r="C857" t="s">
        <v>4316</v>
      </c>
      <c r="D857" t="s">
        <v>4317</v>
      </c>
      <c r="E857" t="s">
        <v>189</v>
      </c>
      <c r="F857" t="s">
        <v>4318</v>
      </c>
      <c r="G857" t="s">
        <v>4319</v>
      </c>
      <c r="H857" t="s">
        <v>38</v>
      </c>
      <c r="I857" t="s">
        <v>1963</v>
      </c>
      <c r="J857" t="s">
        <v>175</v>
      </c>
      <c r="K857" t="s">
        <v>181</v>
      </c>
      <c r="L857" t="s">
        <v>40</v>
      </c>
      <c r="M857" t="s">
        <v>1457</v>
      </c>
      <c r="N857" t="s">
        <v>1616</v>
      </c>
      <c r="O857" t="s">
        <v>45</v>
      </c>
      <c r="P857" t="s">
        <v>178</v>
      </c>
      <c r="Q857" s="127">
        <v>3296</v>
      </c>
      <c r="R857" s="129">
        <v>3.165</v>
      </c>
      <c r="S857" s="133">
        <v>1074</v>
      </c>
      <c r="U857" s="127">
        <v>112.038</v>
      </c>
      <c r="V857" s="131">
        <v>2.4000000000000001E-5</v>
      </c>
      <c r="W857" s="131">
        <v>1.45798447340849E-4</v>
      </c>
      <c r="X857" s="131">
        <v>1.5432988131609499E-5</v>
      </c>
    </row>
    <row r="858" spans="1:24">
      <c r="A858" s="121">
        <v>1035</v>
      </c>
      <c r="B858">
        <v>9941</v>
      </c>
      <c r="C858" t="s">
        <v>4325</v>
      </c>
      <c r="D858" t="s">
        <v>4326</v>
      </c>
      <c r="E858" t="s">
        <v>189</v>
      </c>
      <c r="F858" t="s">
        <v>4327</v>
      </c>
      <c r="G858" t="s">
        <v>4328</v>
      </c>
      <c r="H858" t="s">
        <v>38</v>
      </c>
      <c r="I858" t="s">
        <v>1963</v>
      </c>
      <c r="J858" t="s">
        <v>175</v>
      </c>
      <c r="K858" t="s">
        <v>1402</v>
      </c>
      <c r="L858" t="s">
        <v>40</v>
      </c>
      <c r="M858" t="s">
        <v>1457</v>
      </c>
      <c r="N858" t="s">
        <v>1601</v>
      </c>
      <c r="O858" t="s">
        <v>45</v>
      </c>
      <c r="P858" t="s">
        <v>178</v>
      </c>
      <c r="Q858" s="127">
        <v>4967</v>
      </c>
      <c r="R858" s="129">
        <v>3.165</v>
      </c>
      <c r="S858" s="133">
        <v>12546</v>
      </c>
      <c r="U858" s="127">
        <v>1972.3009999999999</v>
      </c>
      <c r="V858" s="131">
        <v>1.9999999999999999E-6</v>
      </c>
      <c r="W858" s="131">
        <v>2.5666157670152399E-3</v>
      </c>
      <c r="X858" s="131">
        <v>2.71680195456032E-4</v>
      </c>
    </row>
    <row r="859" spans="1:24">
      <c r="A859" s="121">
        <v>1035</v>
      </c>
      <c r="B859">
        <v>9941</v>
      </c>
      <c r="C859" t="s">
        <v>4329</v>
      </c>
      <c r="D859" t="s">
        <v>4330</v>
      </c>
      <c r="E859" t="s">
        <v>35</v>
      </c>
      <c r="F859" t="s">
        <v>4331</v>
      </c>
      <c r="G859" t="s">
        <v>4332</v>
      </c>
      <c r="H859" t="s">
        <v>38</v>
      </c>
      <c r="I859" t="s">
        <v>1963</v>
      </c>
      <c r="J859" t="s">
        <v>175</v>
      </c>
      <c r="K859" t="s">
        <v>181</v>
      </c>
      <c r="L859" t="s">
        <v>40</v>
      </c>
      <c r="M859" t="s">
        <v>1459</v>
      </c>
      <c r="N859" t="s">
        <v>1626</v>
      </c>
      <c r="O859" t="s">
        <v>45</v>
      </c>
      <c r="P859" t="s">
        <v>178</v>
      </c>
      <c r="Q859" s="127">
        <v>20750</v>
      </c>
      <c r="R859" s="129">
        <v>3.165</v>
      </c>
      <c r="S859" s="133">
        <v>1216</v>
      </c>
      <c r="U859" s="127">
        <v>798.59299999999996</v>
      </c>
      <c r="V859" s="131">
        <v>1.341E-3</v>
      </c>
      <c r="W859" s="131">
        <v>1.0392333869235701E-3</v>
      </c>
      <c r="X859" s="131">
        <v>1.1000443982005401E-4</v>
      </c>
    </row>
    <row r="860" spans="1:24">
      <c r="A860" s="121">
        <v>1035</v>
      </c>
      <c r="B860">
        <v>9941</v>
      </c>
      <c r="C860" t="s">
        <v>4333</v>
      </c>
      <c r="D860" t="s">
        <v>4334</v>
      </c>
      <c r="E860" t="s">
        <v>35</v>
      </c>
      <c r="F860" t="s">
        <v>4335</v>
      </c>
      <c r="G860" t="s">
        <v>4336</v>
      </c>
      <c r="H860" t="s">
        <v>38</v>
      </c>
      <c r="I860" t="s">
        <v>1963</v>
      </c>
      <c r="J860" t="s">
        <v>175</v>
      </c>
      <c r="K860" t="s">
        <v>181</v>
      </c>
      <c r="L860" t="s">
        <v>40</v>
      </c>
      <c r="M860" t="s">
        <v>1459</v>
      </c>
      <c r="N860" t="s">
        <v>1616</v>
      </c>
      <c r="O860" t="s">
        <v>45</v>
      </c>
      <c r="P860" t="s">
        <v>178</v>
      </c>
      <c r="Q860" s="127">
        <v>1165</v>
      </c>
      <c r="R860" s="129">
        <v>3.165</v>
      </c>
      <c r="S860" s="133">
        <v>438</v>
      </c>
      <c r="U860" s="127">
        <v>16.149999999999999</v>
      </c>
      <c r="V860" s="131">
        <v>2.43E-4</v>
      </c>
      <c r="W860" s="131">
        <v>2.1016551218511899E-5</v>
      </c>
      <c r="X860" s="131">
        <v>2.2246340166050699E-6</v>
      </c>
    </row>
    <row r="861" spans="1:24">
      <c r="A861" s="121">
        <v>1035</v>
      </c>
      <c r="B861">
        <v>9941</v>
      </c>
      <c r="C861" t="s">
        <v>4337</v>
      </c>
      <c r="D861" t="s">
        <v>4338</v>
      </c>
      <c r="E861" t="s">
        <v>189</v>
      </c>
      <c r="F861" t="s">
        <v>4339</v>
      </c>
      <c r="G861" t="s">
        <v>4340</v>
      </c>
      <c r="H861" t="s">
        <v>38</v>
      </c>
      <c r="I861" t="s">
        <v>1963</v>
      </c>
      <c r="J861" t="s">
        <v>175</v>
      </c>
      <c r="K861" t="s">
        <v>194</v>
      </c>
      <c r="L861" t="s">
        <v>40</v>
      </c>
      <c r="M861" t="s">
        <v>195</v>
      </c>
      <c r="N861" t="s">
        <v>618</v>
      </c>
      <c r="O861" t="s">
        <v>45</v>
      </c>
      <c r="P861" t="s">
        <v>188</v>
      </c>
      <c r="Q861" s="127">
        <v>109070</v>
      </c>
      <c r="R861" s="129">
        <v>3.6360000000000001</v>
      </c>
      <c r="S861" s="133">
        <v>227.2</v>
      </c>
      <c r="U861" s="127">
        <v>901.02599999999995</v>
      </c>
      <c r="V861" s="131">
        <v>7.1000000000000005E-5</v>
      </c>
      <c r="W861" s="131">
        <v>1.1725333796136399E-3</v>
      </c>
      <c r="X861" s="131">
        <v>1.2411444745490899E-4</v>
      </c>
    </row>
    <row r="862" spans="1:24">
      <c r="A862" s="121">
        <v>1035</v>
      </c>
      <c r="B862">
        <v>9941</v>
      </c>
      <c r="C862" t="s">
        <v>4341</v>
      </c>
      <c r="D862" t="s">
        <v>4342</v>
      </c>
      <c r="E862" t="s">
        <v>35</v>
      </c>
      <c r="F862" t="s">
        <v>4343</v>
      </c>
      <c r="G862" t="s">
        <v>4344</v>
      </c>
      <c r="H862" t="s">
        <v>38</v>
      </c>
      <c r="I862" t="s">
        <v>1963</v>
      </c>
      <c r="J862" t="s">
        <v>175</v>
      </c>
      <c r="K862" t="s">
        <v>538</v>
      </c>
      <c r="L862" t="s">
        <v>40</v>
      </c>
      <c r="M862" t="s">
        <v>1459</v>
      </c>
      <c r="N862" t="s">
        <v>1612</v>
      </c>
      <c r="O862" t="s">
        <v>45</v>
      </c>
      <c r="P862" t="s">
        <v>178</v>
      </c>
      <c r="Q862" s="127">
        <v>17320</v>
      </c>
      <c r="R862" s="129">
        <v>3.165</v>
      </c>
      <c r="S862" s="133">
        <v>1368</v>
      </c>
      <c r="U862" s="127">
        <v>749.90800000000002</v>
      </c>
      <c r="V862" s="131">
        <v>2.05E-4</v>
      </c>
      <c r="W862" s="131">
        <v>9.7587771297377604E-4</v>
      </c>
      <c r="X862" s="131">
        <v>1.03298145055121E-4</v>
      </c>
    </row>
    <row r="863" spans="1:24">
      <c r="A863" s="121">
        <v>1035</v>
      </c>
      <c r="B863">
        <v>9941</v>
      </c>
      <c r="C863" t="s">
        <v>4345</v>
      </c>
      <c r="D863" t="s">
        <v>4346</v>
      </c>
      <c r="E863" t="s">
        <v>189</v>
      </c>
      <c r="F863" t="s">
        <v>4347</v>
      </c>
      <c r="G863" t="s">
        <v>4348</v>
      </c>
      <c r="H863" t="s">
        <v>38</v>
      </c>
      <c r="I863" t="s">
        <v>1963</v>
      </c>
      <c r="J863" t="s">
        <v>175</v>
      </c>
      <c r="K863" t="s">
        <v>181</v>
      </c>
      <c r="L863" t="s">
        <v>40</v>
      </c>
      <c r="M863" t="s">
        <v>1457</v>
      </c>
      <c r="N863" s="163" t="s">
        <v>1607</v>
      </c>
      <c r="O863" t="s">
        <v>45</v>
      </c>
      <c r="P863" t="s">
        <v>178</v>
      </c>
      <c r="Q863" s="127">
        <v>1799</v>
      </c>
      <c r="R863" s="129">
        <v>3.165</v>
      </c>
      <c r="S863" s="133">
        <v>7255</v>
      </c>
      <c r="T863" s="127">
        <v>0.54</v>
      </c>
      <c r="U863" s="127">
        <v>414.79599999999999</v>
      </c>
      <c r="V863" s="131">
        <v>6.9999999999999999E-6</v>
      </c>
      <c r="W863" s="131">
        <v>5.3978664344899699E-4</v>
      </c>
      <c r="X863" s="131">
        <v>5.7137239894430999E-5</v>
      </c>
    </row>
    <row r="864" spans="1:24">
      <c r="A864" s="121">
        <v>1035</v>
      </c>
      <c r="B864">
        <v>9941</v>
      </c>
      <c r="C864" t="s">
        <v>4353</v>
      </c>
      <c r="D864" t="s">
        <v>4354</v>
      </c>
      <c r="E864" t="s">
        <v>171</v>
      </c>
      <c r="F864" t="s">
        <v>4353</v>
      </c>
      <c r="G864" t="s">
        <v>4355</v>
      </c>
      <c r="H864" t="s">
        <v>38</v>
      </c>
      <c r="I864" t="s">
        <v>1963</v>
      </c>
      <c r="J864" t="s">
        <v>175</v>
      </c>
      <c r="K864" t="s">
        <v>181</v>
      </c>
      <c r="L864" t="s">
        <v>40</v>
      </c>
      <c r="M864" t="s">
        <v>1459</v>
      </c>
      <c r="N864" t="s">
        <v>1616</v>
      </c>
      <c r="O864" t="s">
        <v>45</v>
      </c>
      <c r="P864" t="s">
        <v>178</v>
      </c>
      <c r="Q864" s="127">
        <v>3206</v>
      </c>
      <c r="R864" s="129">
        <v>3.165</v>
      </c>
      <c r="S864" s="133">
        <v>1060</v>
      </c>
      <c r="U864" s="127">
        <v>107.55800000000001</v>
      </c>
      <c r="V864" s="131">
        <v>4.6999999999999997E-5</v>
      </c>
      <c r="W864" s="131">
        <v>1.3996865776734301E-4</v>
      </c>
      <c r="X864" s="131">
        <v>1.48158960093088E-5</v>
      </c>
    </row>
    <row r="865" spans="1:24">
      <c r="A865" s="121">
        <v>1035</v>
      </c>
      <c r="B865">
        <v>9941</v>
      </c>
      <c r="C865" t="s">
        <v>4356</v>
      </c>
      <c r="D865" t="s">
        <v>4357</v>
      </c>
      <c r="E865" t="s">
        <v>35</v>
      </c>
      <c r="F865" t="s">
        <v>4358</v>
      </c>
      <c r="G865" t="s">
        <v>4359</v>
      </c>
      <c r="H865" t="s">
        <v>38</v>
      </c>
      <c r="I865" t="s">
        <v>1963</v>
      </c>
      <c r="J865" t="s">
        <v>175</v>
      </c>
      <c r="K865" t="s">
        <v>181</v>
      </c>
      <c r="L865" t="s">
        <v>40</v>
      </c>
      <c r="M865" t="s">
        <v>1459</v>
      </c>
      <c r="N865" t="s">
        <v>1616</v>
      </c>
      <c r="O865" t="s">
        <v>45</v>
      </c>
      <c r="P865" t="s">
        <v>178</v>
      </c>
      <c r="Q865" s="127">
        <v>25343</v>
      </c>
      <c r="R865" s="129">
        <v>3.165</v>
      </c>
      <c r="S865" s="133">
        <v>1611</v>
      </c>
      <c r="U865" s="127">
        <v>1292.193</v>
      </c>
      <c r="V865" s="131">
        <v>2.7299999999999998E-3</v>
      </c>
      <c r="W865" s="131">
        <v>1.6815701081428101E-3</v>
      </c>
      <c r="X865" s="131">
        <v>1.77996761932363E-4</v>
      </c>
    </row>
    <row r="866" spans="1:24">
      <c r="A866" s="121">
        <v>1035</v>
      </c>
      <c r="B866">
        <v>9941</v>
      </c>
      <c r="C866" t="s">
        <v>4360</v>
      </c>
      <c r="D866" t="s">
        <v>4361</v>
      </c>
      <c r="E866" t="s">
        <v>35</v>
      </c>
      <c r="F866" t="s">
        <v>4362</v>
      </c>
      <c r="G866" t="s">
        <v>4363</v>
      </c>
      <c r="H866" t="s">
        <v>38</v>
      </c>
      <c r="I866" t="s">
        <v>1963</v>
      </c>
      <c r="J866" t="s">
        <v>175</v>
      </c>
      <c r="K866" t="s">
        <v>181</v>
      </c>
      <c r="L866" t="s">
        <v>40</v>
      </c>
      <c r="M866" t="s">
        <v>1457</v>
      </c>
      <c r="N866" t="s">
        <v>1591</v>
      </c>
      <c r="O866" t="s">
        <v>45</v>
      </c>
      <c r="P866" t="s">
        <v>178</v>
      </c>
      <c r="Q866" s="127">
        <v>266328</v>
      </c>
      <c r="R866" s="129">
        <v>3.165</v>
      </c>
      <c r="S866" s="133">
        <v>2635</v>
      </c>
      <c r="U866" s="127">
        <v>22211.155999999999</v>
      </c>
      <c r="V866" s="131">
        <v>2.215E-3</v>
      </c>
      <c r="W866" s="131">
        <v>2.8904060790276399E-2</v>
      </c>
      <c r="X866" s="131">
        <v>3.0595389406912702E-3</v>
      </c>
    </row>
    <row r="867" spans="1:24">
      <c r="A867" s="121">
        <v>1035</v>
      </c>
      <c r="B867">
        <v>14292</v>
      </c>
      <c r="C867" t="s">
        <v>2475</v>
      </c>
      <c r="D867" t="s">
        <v>2476</v>
      </c>
      <c r="E867" t="s">
        <v>35</v>
      </c>
      <c r="F867" t="s">
        <v>3649</v>
      </c>
      <c r="G867" t="s">
        <v>3650</v>
      </c>
      <c r="H867" t="s">
        <v>38</v>
      </c>
      <c r="I867" t="s">
        <v>1963</v>
      </c>
      <c r="J867" t="s">
        <v>39</v>
      </c>
      <c r="K867" t="s">
        <v>538</v>
      </c>
      <c r="L867" t="s">
        <v>40</v>
      </c>
      <c r="M867" t="s">
        <v>41</v>
      </c>
      <c r="N867" t="s">
        <v>281</v>
      </c>
      <c r="O867" t="s">
        <v>45</v>
      </c>
      <c r="P867" t="s">
        <v>46</v>
      </c>
      <c r="Q867" s="127">
        <v>168443</v>
      </c>
      <c r="R867" s="129">
        <v>1</v>
      </c>
      <c r="S867" s="133">
        <v>1165</v>
      </c>
      <c r="U867" s="127">
        <v>1962.3610000000001</v>
      </c>
      <c r="V867" s="131">
        <v>8.4000000000000003E-4</v>
      </c>
      <c r="W867" s="131">
        <v>6.2065990482560399E-3</v>
      </c>
      <c r="X867" s="131">
        <v>2.69784206931301E-3</v>
      </c>
    </row>
    <row r="868" spans="1:24">
      <c r="A868" s="121">
        <v>1035</v>
      </c>
      <c r="B868">
        <v>14292</v>
      </c>
      <c r="C868" t="s">
        <v>3659</v>
      </c>
      <c r="D868" t="s">
        <v>3660</v>
      </c>
      <c r="E868" t="s">
        <v>35</v>
      </c>
      <c r="F868" t="s">
        <v>3661</v>
      </c>
      <c r="G868" t="s">
        <v>3662</v>
      </c>
      <c r="H868" t="s">
        <v>38</v>
      </c>
      <c r="I868" t="s">
        <v>1963</v>
      </c>
      <c r="J868" t="s">
        <v>39</v>
      </c>
      <c r="K868" t="s">
        <v>39</v>
      </c>
      <c r="L868" t="s">
        <v>40</v>
      </c>
      <c r="M868" t="s">
        <v>41</v>
      </c>
      <c r="N868" t="s">
        <v>347</v>
      </c>
      <c r="O868" t="s">
        <v>45</v>
      </c>
      <c r="P868" t="s">
        <v>46</v>
      </c>
      <c r="Q868" s="127">
        <v>61943</v>
      </c>
      <c r="R868" s="129">
        <v>1</v>
      </c>
      <c r="S868" s="133">
        <v>1081</v>
      </c>
      <c r="U868" s="127">
        <v>669.60400000000004</v>
      </c>
      <c r="V868" s="131">
        <v>2.1100000000000001E-4</v>
      </c>
      <c r="W868" s="131">
        <v>2.1178379512630401E-3</v>
      </c>
      <c r="X868" s="131">
        <v>9.2056733107490703E-4</v>
      </c>
    </row>
    <row r="869" spans="1:24">
      <c r="A869" s="121">
        <v>1035</v>
      </c>
      <c r="B869">
        <v>14292</v>
      </c>
      <c r="C869" t="s">
        <v>3671</v>
      </c>
      <c r="D869" t="s">
        <v>3672</v>
      </c>
      <c r="E869" t="s">
        <v>35</v>
      </c>
      <c r="F869" t="s">
        <v>3673</v>
      </c>
      <c r="G869" t="s">
        <v>3674</v>
      </c>
      <c r="H869" t="s">
        <v>38</v>
      </c>
      <c r="I869" t="s">
        <v>1963</v>
      </c>
      <c r="J869" t="s">
        <v>39</v>
      </c>
      <c r="K869" t="s">
        <v>39</v>
      </c>
      <c r="L869" t="s">
        <v>40</v>
      </c>
      <c r="M869" t="s">
        <v>41</v>
      </c>
      <c r="N869" t="s">
        <v>347</v>
      </c>
      <c r="O869" t="s">
        <v>45</v>
      </c>
      <c r="P869" t="s">
        <v>46</v>
      </c>
      <c r="Q869" s="127">
        <v>107</v>
      </c>
      <c r="R869" s="129">
        <v>1</v>
      </c>
      <c r="S869" s="133">
        <v>249980</v>
      </c>
      <c r="U869" s="127">
        <v>267.47899999999998</v>
      </c>
      <c r="V869" s="131">
        <v>2.1699999999999999E-4</v>
      </c>
      <c r="W869" s="131">
        <v>8.4598729106837305E-4</v>
      </c>
      <c r="X869" s="131">
        <v>3.6772797569221299E-4</v>
      </c>
    </row>
    <row r="870" spans="1:24">
      <c r="A870" s="121">
        <v>1035</v>
      </c>
      <c r="B870">
        <v>14292</v>
      </c>
      <c r="C870" t="s">
        <v>3675</v>
      </c>
      <c r="D870" t="s">
        <v>3676</v>
      </c>
      <c r="E870" t="s">
        <v>35</v>
      </c>
      <c r="F870" t="s">
        <v>3677</v>
      </c>
      <c r="G870" t="s">
        <v>3678</v>
      </c>
      <c r="H870" t="s">
        <v>38</v>
      </c>
      <c r="I870" t="s">
        <v>1963</v>
      </c>
      <c r="J870" t="s">
        <v>39</v>
      </c>
      <c r="K870" t="s">
        <v>39</v>
      </c>
      <c r="L870" t="s">
        <v>40</v>
      </c>
      <c r="M870" t="s">
        <v>41</v>
      </c>
      <c r="N870" t="s">
        <v>1561</v>
      </c>
      <c r="O870" t="s">
        <v>45</v>
      </c>
      <c r="P870" t="s">
        <v>46</v>
      </c>
      <c r="Q870" s="127">
        <v>3705</v>
      </c>
      <c r="R870" s="129">
        <v>1</v>
      </c>
      <c r="S870" s="133">
        <v>8180</v>
      </c>
      <c r="U870" s="127">
        <v>303.06900000000002</v>
      </c>
      <c r="V870" s="131">
        <v>1.4200000000000001E-4</v>
      </c>
      <c r="W870" s="131">
        <v>9.5855340321356801E-4</v>
      </c>
      <c r="X870" s="131">
        <v>4.16657444240636E-4</v>
      </c>
    </row>
    <row r="871" spans="1:24">
      <c r="A871" s="121">
        <v>1035</v>
      </c>
      <c r="B871">
        <v>14292</v>
      </c>
      <c r="C871" t="s">
        <v>3679</v>
      </c>
      <c r="D871" t="s">
        <v>3680</v>
      </c>
      <c r="E871" t="s">
        <v>35</v>
      </c>
      <c r="F871" t="s">
        <v>3681</v>
      </c>
      <c r="G871" t="s">
        <v>3682</v>
      </c>
      <c r="H871" t="s">
        <v>38</v>
      </c>
      <c r="I871" t="s">
        <v>1963</v>
      </c>
      <c r="J871" t="s">
        <v>39</v>
      </c>
      <c r="K871" t="s">
        <v>39</v>
      </c>
      <c r="L871" t="s">
        <v>40</v>
      </c>
      <c r="M871" t="s">
        <v>41</v>
      </c>
      <c r="N871" t="s">
        <v>1551</v>
      </c>
      <c r="O871" t="s">
        <v>45</v>
      </c>
      <c r="P871" t="s">
        <v>46</v>
      </c>
      <c r="Q871" s="127">
        <v>4932</v>
      </c>
      <c r="R871" s="129">
        <v>1</v>
      </c>
      <c r="S871" s="133">
        <v>26330</v>
      </c>
      <c r="U871" s="127">
        <v>1298.596</v>
      </c>
      <c r="V871" s="131">
        <v>1.3259999999999999E-3</v>
      </c>
      <c r="W871" s="131">
        <v>4.1072271719580899E-3</v>
      </c>
      <c r="X871" s="131">
        <v>1.78530144553925E-3</v>
      </c>
    </row>
    <row r="872" spans="1:24">
      <c r="A872" s="121">
        <v>1035</v>
      </c>
      <c r="B872">
        <v>14292</v>
      </c>
      <c r="C872" t="s">
        <v>2468</v>
      </c>
      <c r="D872" t="s">
        <v>2469</v>
      </c>
      <c r="E872" t="s">
        <v>35</v>
      </c>
      <c r="F872" t="s">
        <v>3683</v>
      </c>
      <c r="G872" t="s">
        <v>3684</v>
      </c>
      <c r="H872" t="s">
        <v>38</v>
      </c>
      <c r="I872" t="s">
        <v>1963</v>
      </c>
      <c r="J872" t="s">
        <v>39</v>
      </c>
      <c r="K872" t="s">
        <v>39</v>
      </c>
      <c r="L872" t="s">
        <v>40</v>
      </c>
      <c r="M872" t="s">
        <v>41</v>
      </c>
      <c r="N872" t="s">
        <v>1545</v>
      </c>
      <c r="O872" t="s">
        <v>45</v>
      </c>
      <c r="P872" t="s">
        <v>46</v>
      </c>
      <c r="Q872" s="127">
        <v>19905</v>
      </c>
      <c r="R872" s="129">
        <v>1</v>
      </c>
      <c r="S872" s="133">
        <v>22200</v>
      </c>
      <c r="U872" s="127">
        <v>4418.91</v>
      </c>
      <c r="V872" s="131">
        <v>2.4600000000000002E-4</v>
      </c>
      <c r="W872" s="131">
        <v>1.39762272584608E-2</v>
      </c>
      <c r="X872" s="131">
        <v>6.0750909757493797E-3</v>
      </c>
    </row>
    <row r="873" spans="1:24">
      <c r="A873" s="121">
        <v>1035</v>
      </c>
      <c r="B873">
        <v>14292</v>
      </c>
      <c r="C873" t="s">
        <v>3685</v>
      </c>
      <c r="D873" t="s">
        <v>3686</v>
      </c>
      <c r="E873" t="s">
        <v>35</v>
      </c>
      <c r="F873" t="s">
        <v>3687</v>
      </c>
      <c r="G873" t="s">
        <v>3688</v>
      </c>
      <c r="H873" t="s">
        <v>38</v>
      </c>
      <c r="I873" t="s">
        <v>1963</v>
      </c>
      <c r="J873" t="s">
        <v>39</v>
      </c>
      <c r="K873" t="s">
        <v>39</v>
      </c>
      <c r="L873" t="s">
        <v>40</v>
      </c>
      <c r="M873" t="s">
        <v>41</v>
      </c>
      <c r="N873" t="s">
        <v>52</v>
      </c>
      <c r="O873" t="s">
        <v>45</v>
      </c>
      <c r="P873" t="s">
        <v>46</v>
      </c>
      <c r="Q873" s="127">
        <v>116150</v>
      </c>
      <c r="R873" s="129">
        <v>1</v>
      </c>
      <c r="S873" s="133">
        <v>1303</v>
      </c>
      <c r="U873" s="127">
        <v>1513.4349999999999</v>
      </c>
      <c r="V873" s="131">
        <v>1.6000000000000001E-4</v>
      </c>
      <c r="W873" s="131">
        <v>4.7867244439907201E-3</v>
      </c>
      <c r="X873" s="131">
        <v>2.0806606772570098E-3</v>
      </c>
    </row>
    <row r="874" spans="1:24">
      <c r="A874" s="121">
        <v>1035</v>
      </c>
      <c r="B874">
        <v>14292</v>
      </c>
      <c r="C874" t="s">
        <v>3689</v>
      </c>
      <c r="D874" t="s">
        <v>3690</v>
      </c>
      <c r="E874" t="s">
        <v>35</v>
      </c>
      <c r="F874" t="s">
        <v>3691</v>
      </c>
      <c r="G874" t="s">
        <v>3692</v>
      </c>
      <c r="H874" t="s">
        <v>38</v>
      </c>
      <c r="I874" t="s">
        <v>1963</v>
      </c>
      <c r="J874" t="s">
        <v>39</v>
      </c>
      <c r="K874" t="s">
        <v>39</v>
      </c>
      <c r="L874" t="s">
        <v>40</v>
      </c>
      <c r="M874" t="s">
        <v>41</v>
      </c>
      <c r="N874" t="s">
        <v>599</v>
      </c>
      <c r="O874" t="s">
        <v>45</v>
      </c>
      <c r="P874" t="s">
        <v>46</v>
      </c>
      <c r="Q874" s="127">
        <v>411902</v>
      </c>
      <c r="R874" s="129">
        <v>1</v>
      </c>
      <c r="S874" s="133">
        <v>749</v>
      </c>
      <c r="U874" s="127">
        <v>3085.1460000000002</v>
      </c>
      <c r="V874" s="131">
        <v>1.4799999999999999E-4</v>
      </c>
      <c r="W874" s="131">
        <v>9.7577686221278302E-3</v>
      </c>
      <c r="X874" s="131">
        <v>4.24144019723585E-3</v>
      </c>
    </row>
    <row r="875" spans="1:24">
      <c r="A875" s="121">
        <v>1035</v>
      </c>
      <c r="B875">
        <v>14292</v>
      </c>
      <c r="C875" t="s">
        <v>3464</v>
      </c>
      <c r="D875" t="s">
        <v>3465</v>
      </c>
      <c r="E875" t="s">
        <v>76</v>
      </c>
      <c r="F875" t="s">
        <v>3693</v>
      </c>
      <c r="G875" t="s">
        <v>3694</v>
      </c>
      <c r="H875" t="s">
        <v>38</v>
      </c>
      <c r="I875" t="s">
        <v>1963</v>
      </c>
      <c r="J875" t="s">
        <v>39</v>
      </c>
      <c r="K875" t="s">
        <v>39</v>
      </c>
      <c r="L875" t="s">
        <v>40</v>
      </c>
      <c r="M875" t="s">
        <v>41</v>
      </c>
      <c r="N875" t="s">
        <v>80</v>
      </c>
      <c r="O875" t="s">
        <v>45</v>
      </c>
      <c r="P875" t="s">
        <v>46</v>
      </c>
      <c r="Q875" s="127">
        <v>1191980</v>
      </c>
      <c r="R875" s="129">
        <v>1</v>
      </c>
      <c r="S875" s="133">
        <v>212</v>
      </c>
      <c r="U875" s="127">
        <v>2526.998</v>
      </c>
      <c r="V875" s="131">
        <v>4.5800000000000002E-4</v>
      </c>
      <c r="W875" s="131">
        <v>7.99244445783805E-3</v>
      </c>
      <c r="X875" s="131">
        <v>3.47410115062319E-3</v>
      </c>
    </row>
    <row r="876" spans="1:24">
      <c r="A876" s="121">
        <v>1035</v>
      </c>
      <c r="B876">
        <v>14292</v>
      </c>
      <c r="C876" t="s">
        <v>3469</v>
      </c>
      <c r="D876" t="s">
        <v>3470</v>
      </c>
      <c r="E876" t="s">
        <v>35</v>
      </c>
      <c r="F876" t="s">
        <v>3695</v>
      </c>
      <c r="G876" t="s">
        <v>3696</v>
      </c>
      <c r="H876" t="s">
        <v>38</v>
      </c>
      <c r="I876" t="s">
        <v>1963</v>
      </c>
      <c r="J876" t="s">
        <v>39</v>
      </c>
      <c r="K876" t="s">
        <v>39</v>
      </c>
      <c r="L876" t="s">
        <v>40</v>
      </c>
      <c r="M876" t="s">
        <v>41</v>
      </c>
      <c r="N876" t="s">
        <v>52</v>
      </c>
      <c r="O876" t="s">
        <v>45</v>
      </c>
      <c r="P876" t="s">
        <v>46</v>
      </c>
      <c r="Q876" s="127">
        <v>2810</v>
      </c>
      <c r="R876" s="129">
        <v>1</v>
      </c>
      <c r="S876" s="133">
        <v>1074</v>
      </c>
      <c r="U876" s="127">
        <v>30.178999999999998</v>
      </c>
      <c r="V876" s="131">
        <v>1.5699999999999999E-4</v>
      </c>
      <c r="W876" s="131">
        <v>9.5452080473237307E-5</v>
      </c>
      <c r="X876" s="131">
        <v>4.14904581884516E-5</v>
      </c>
    </row>
    <row r="877" spans="1:24">
      <c r="A877" s="121">
        <v>1035</v>
      </c>
      <c r="B877">
        <v>14292</v>
      </c>
      <c r="C877" t="s">
        <v>3148</v>
      </c>
      <c r="D877" t="s">
        <v>3149</v>
      </c>
      <c r="E877" t="s">
        <v>35</v>
      </c>
      <c r="F877" t="s">
        <v>3697</v>
      </c>
      <c r="G877" t="s">
        <v>3698</v>
      </c>
      <c r="H877" t="s">
        <v>38</v>
      </c>
      <c r="I877" t="s">
        <v>1963</v>
      </c>
      <c r="J877" t="s">
        <v>39</v>
      </c>
      <c r="K877" t="s">
        <v>39</v>
      </c>
      <c r="L877" t="s">
        <v>40</v>
      </c>
      <c r="M877" t="s">
        <v>41</v>
      </c>
      <c r="N877" t="s">
        <v>1561</v>
      </c>
      <c r="O877" t="s">
        <v>45</v>
      </c>
      <c r="P877" t="s">
        <v>46</v>
      </c>
      <c r="Q877" s="127">
        <v>5668</v>
      </c>
      <c r="R877" s="129">
        <v>1</v>
      </c>
      <c r="S877" s="133">
        <v>37870</v>
      </c>
      <c r="U877" s="127">
        <v>2146.4720000000002</v>
      </c>
      <c r="V877" s="131">
        <v>3.5599999999999998E-4</v>
      </c>
      <c r="W877" s="131">
        <v>6.7889083247751301E-3</v>
      </c>
      <c r="X877" s="131">
        <v>2.9509562871527901E-3</v>
      </c>
    </row>
    <row r="878" spans="1:24">
      <c r="A878" s="121">
        <v>1035</v>
      </c>
      <c r="B878">
        <v>14292</v>
      </c>
      <c r="C878" t="s">
        <v>3699</v>
      </c>
      <c r="D878" t="s">
        <v>3700</v>
      </c>
      <c r="E878" t="s">
        <v>35</v>
      </c>
      <c r="F878" t="s">
        <v>3701</v>
      </c>
      <c r="G878" t="s">
        <v>3702</v>
      </c>
      <c r="H878" t="s">
        <v>38</v>
      </c>
      <c r="I878" t="s">
        <v>1963</v>
      </c>
      <c r="J878" t="s">
        <v>39</v>
      </c>
      <c r="K878" t="s">
        <v>181</v>
      </c>
      <c r="L878" t="s">
        <v>40</v>
      </c>
      <c r="M878" t="s">
        <v>41</v>
      </c>
      <c r="N878" t="s">
        <v>150</v>
      </c>
      <c r="O878" t="s">
        <v>45</v>
      </c>
      <c r="P878" t="s">
        <v>46</v>
      </c>
      <c r="Q878" s="127">
        <v>4967</v>
      </c>
      <c r="R878" s="129">
        <v>1</v>
      </c>
      <c r="S878" s="133">
        <v>34690</v>
      </c>
      <c r="U878" s="127">
        <v>1723.0519999999999</v>
      </c>
      <c r="V878" s="131">
        <v>6.6000000000000005E-5</v>
      </c>
      <c r="W878" s="131">
        <v>5.4497083043134296E-3</v>
      </c>
      <c r="X878" s="131">
        <v>2.3688419719963098E-3</v>
      </c>
    </row>
    <row r="879" spans="1:24">
      <c r="A879" s="121">
        <v>1035</v>
      </c>
      <c r="B879">
        <v>14292</v>
      </c>
      <c r="C879" t="s">
        <v>3703</v>
      </c>
      <c r="D879" t="s">
        <v>3704</v>
      </c>
      <c r="E879" t="s">
        <v>35</v>
      </c>
      <c r="F879" t="s">
        <v>3705</v>
      </c>
      <c r="G879" t="s">
        <v>3706</v>
      </c>
      <c r="H879" t="s">
        <v>38</v>
      </c>
      <c r="I879" t="s">
        <v>1963</v>
      </c>
      <c r="J879" t="s">
        <v>39</v>
      </c>
      <c r="K879" t="s">
        <v>538</v>
      </c>
      <c r="L879" t="s">
        <v>40</v>
      </c>
      <c r="M879" t="s">
        <v>41</v>
      </c>
      <c r="N879" t="s">
        <v>65</v>
      </c>
      <c r="O879" t="s">
        <v>45</v>
      </c>
      <c r="P879" t="s">
        <v>46</v>
      </c>
      <c r="Q879" s="127">
        <v>3401</v>
      </c>
      <c r="R879" s="129">
        <v>1</v>
      </c>
      <c r="S879" s="133">
        <v>19480</v>
      </c>
      <c r="U879" s="127">
        <v>662.51499999999999</v>
      </c>
      <c r="V879" s="131">
        <v>2.5700000000000001E-4</v>
      </c>
      <c r="W879" s="131">
        <v>2.0954166088229301E-3</v>
      </c>
      <c r="X879" s="131">
        <v>9.1082137513106198E-4</v>
      </c>
    </row>
    <row r="880" spans="1:24">
      <c r="A880" s="121">
        <v>1035</v>
      </c>
      <c r="B880">
        <v>14292</v>
      </c>
      <c r="C880" t="s">
        <v>3707</v>
      </c>
      <c r="D880" t="s">
        <v>3708</v>
      </c>
      <c r="E880" t="s">
        <v>35</v>
      </c>
      <c r="F880" t="s">
        <v>3709</v>
      </c>
      <c r="G880" t="s">
        <v>3710</v>
      </c>
      <c r="H880" t="s">
        <v>38</v>
      </c>
      <c r="I880" t="s">
        <v>1963</v>
      </c>
      <c r="J880" t="s">
        <v>39</v>
      </c>
      <c r="K880" t="s">
        <v>39</v>
      </c>
      <c r="L880" t="s">
        <v>40</v>
      </c>
      <c r="M880" t="s">
        <v>41</v>
      </c>
      <c r="N880" t="s">
        <v>1540</v>
      </c>
      <c r="O880" t="s">
        <v>45</v>
      </c>
      <c r="P880" t="s">
        <v>46</v>
      </c>
      <c r="Q880" s="127">
        <v>4696</v>
      </c>
      <c r="R880" s="129">
        <v>1</v>
      </c>
      <c r="S880" s="133">
        <v>26010</v>
      </c>
      <c r="U880" s="127">
        <v>1221.43</v>
      </c>
      <c r="V880" s="131">
        <v>5.1099999999999995E-4</v>
      </c>
      <c r="W880" s="131">
        <v>3.86316482340915E-3</v>
      </c>
      <c r="X880" s="131">
        <v>1.6792140913648799E-3</v>
      </c>
    </row>
    <row r="881" spans="1:24">
      <c r="A881" s="121">
        <v>1035</v>
      </c>
      <c r="B881">
        <v>14292</v>
      </c>
      <c r="C881" t="s">
        <v>3152</v>
      </c>
      <c r="D881" t="s">
        <v>3153</v>
      </c>
      <c r="E881" t="s">
        <v>35</v>
      </c>
      <c r="F881" t="s">
        <v>3711</v>
      </c>
      <c r="G881" t="s">
        <v>3712</v>
      </c>
      <c r="H881" t="s">
        <v>38</v>
      </c>
      <c r="I881" t="s">
        <v>1963</v>
      </c>
      <c r="J881" t="s">
        <v>39</v>
      </c>
      <c r="K881" t="s">
        <v>39</v>
      </c>
      <c r="L881" t="s">
        <v>40</v>
      </c>
      <c r="M881" t="s">
        <v>41</v>
      </c>
      <c r="N881" t="s">
        <v>52</v>
      </c>
      <c r="O881" t="s">
        <v>45</v>
      </c>
      <c r="P881" t="s">
        <v>46</v>
      </c>
      <c r="Q881" s="127">
        <v>6467</v>
      </c>
      <c r="R881" s="129">
        <v>1</v>
      </c>
      <c r="S881" s="133">
        <v>40600</v>
      </c>
      <c r="T881" s="127">
        <v>12.204000000000001</v>
      </c>
      <c r="U881" s="127">
        <v>2637.806</v>
      </c>
      <c r="V881" s="131">
        <v>1.36E-4</v>
      </c>
      <c r="W881" s="131">
        <v>8.3429114243351501E-3</v>
      </c>
      <c r="X881" s="131">
        <v>3.6264397371452402E-3</v>
      </c>
    </row>
    <row r="882" spans="1:24">
      <c r="A882" s="121">
        <v>1035</v>
      </c>
      <c r="B882">
        <v>14292</v>
      </c>
      <c r="C882" t="s">
        <v>3223</v>
      </c>
      <c r="D882" t="s">
        <v>3224</v>
      </c>
      <c r="E882" t="s">
        <v>35</v>
      </c>
      <c r="F882" t="s">
        <v>3713</v>
      </c>
      <c r="G882" t="s">
        <v>3714</v>
      </c>
      <c r="H882" t="s">
        <v>38</v>
      </c>
      <c r="I882" t="s">
        <v>1963</v>
      </c>
      <c r="J882" t="s">
        <v>39</v>
      </c>
      <c r="K882" t="s">
        <v>538</v>
      </c>
      <c r="L882" t="s">
        <v>40</v>
      </c>
      <c r="M882" t="s">
        <v>41</v>
      </c>
      <c r="N882" t="s">
        <v>852</v>
      </c>
      <c r="O882" t="s">
        <v>45</v>
      </c>
      <c r="P882" t="s">
        <v>46</v>
      </c>
      <c r="Q882" s="127">
        <v>5569</v>
      </c>
      <c r="R882" s="129">
        <v>1</v>
      </c>
      <c r="S882" s="133">
        <v>25650</v>
      </c>
      <c r="U882" s="127">
        <v>1428.4480000000001</v>
      </c>
      <c r="V882" s="131">
        <v>4.2400000000000001E-4</v>
      </c>
      <c r="W882" s="131">
        <v>4.5179288247571203E-3</v>
      </c>
      <c r="X882" s="131">
        <v>1.9638224339651E-3</v>
      </c>
    </row>
    <row r="883" spans="1:24">
      <c r="A883" s="121">
        <v>1035</v>
      </c>
      <c r="B883">
        <v>14292</v>
      </c>
      <c r="C883" t="s">
        <v>2948</v>
      </c>
      <c r="D883" t="s">
        <v>2949</v>
      </c>
      <c r="E883" t="s">
        <v>35</v>
      </c>
      <c r="F883" t="s">
        <v>3715</v>
      </c>
      <c r="G883" t="s">
        <v>3716</v>
      </c>
      <c r="H883" t="s">
        <v>38</v>
      </c>
      <c r="I883" t="s">
        <v>1963</v>
      </c>
      <c r="J883" t="s">
        <v>39</v>
      </c>
      <c r="K883" t="s">
        <v>39</v>
      </c>
      <c r="L883" t="s">
        <v>40</v>
      </c>
      <c r="M883" t="s">
        <v>41</v>
      </c>
      <c r="N883" t="s">
        <v>1543</v>
      </c>
      <c r="O883" t="s">
        <v>45</v>
      </c>
      <c r="P883" t="s">
        <v>46</v>
      </c>
      <c r="Q883" s="127">
        <v>81347</v>
      </c>
      <c r="R883" s="129">
        <v>1</v>
      </c>
      <c r="S883" s="133">
        <v>268.2</v>
      </c>
      <c r="U883" s="127">
        <v>218.173</v>
      </c>
      <c r="V883" s="131">
        <v>3.4099999999999999E-4</v>
      </c>
      <c r="W883" s="131">
        <v>6.9004134365387496E-4</v>
      </c>
      <c r="X883" s="131">
        <v>2.9994245673043601E-4</v>
      </c>
    </row>
    <row r="884" spans="1:24">
      <c r="A884" s="121">
        <v>1035</v>
      </c>
      <c r="B884">
        <v>14292</v>
      </c>
      <c r="C884" t="s">
        <v>3717</v>
      </c>
      <c r="D884" t="s">
        <v>3718</v>
      </c>
      <c r="E884" t="s">
        <v>35</v>
      </c>
      <c r="F884" t="s">
        <v>3719</v>
      </c>
      <c r="G884" t="s">
        <v>3720</v>
      </c>
      <c r="H884" t="s">
        <v>38</v>
      </c>
      <c r="I884" t="s">
        <v>1963</v>
      </c>
      <c r="J884" t="s">
        <v>39</v>
      </c>
      <c r="K884" t="s">
        <v>39</v>
      </c>
      <c r="L884" t="s">
        <v>40</v>
      </c>
      <c r="M884" t="s">
        <v>41</v>
      </c>
      <c r="N884" t="s">
        <v>1549</v>
      </c>
      <c r="O884" t="s">
        <v>45</v>
      </c>
      <c r="P884" t="s">
        <v>46</v>
      </c>
      <c r="Q884" s="127">
        <v>10602</v>
      </c>
      <c r="R884" s="129">
        <v>1</v>
      </c>
      <c r="S884" s="133">
        <v>4300</v>
      </c>
      <c r="U884" s="127">
        <v>455.88600000000002</v>
      </c>
      <c r="V884" s="131">
        <v>7.4899999999999999E-4</v>
      </c>
      <c r="W884" s="131">
        <v>1.44188642446908E-3</v>
      </c>
      <c r="X884" s="131">
        <v>6.2674933967210903E-4</v>
      </c>
    </row>
    <row r="885" spans="1:24">
      <c r="A885" s="121">
        <v>1035</v>
      </c>
      <c r="B885">
        <v>14292</v>
      </c>
      <c r="C885" t="s">
        <v>3721</v>
      </c>
      <c r="D885" t="s">
        <v>3722</v>
      </c>
      <c r="E885" t="s">
        <v>35</v>
      </c>
      <c r="F885" t="s">
        <v>3723</v>
      </c>
      <c r="G885" t="s">
        <v>3724</v>
      </c>
      <c r="H885" t="s">
        <v>38</v>
      </c>
      <c r="I885" t="s">
        <v>1963</v>
      </c>
      <c r="J885" t="s">
        <v>39</v>
      </c>
      <c r="K885" t="s">
        <v>39</v>
      </c>
      <c r="L885" t="s">
        <v>40</v>
      </c>
      <c r="M885" t="s">
        <v>41</v>
      </c>
      <c r="N885" t="s">
        <v>630</v>
      </c>
      <c r="O885" t="s">
        <v>45</v>
      </c>
      <c r="P885" t="s">
        <v>46</v>
      </c>
      <c r="Q885" s="127">
        <v>10489</v>
      </c>
      <c r="R885" s="129">
        <v>1</v>
      </c>
      <c r="S885" s="133">
        <v>4325</v>
      </c>
      <c r="U885" s="127">
        <v>453.649</v>
      </c>
      <c r="V885" s="131">
        <v>8.5300000000000003E-4</v>
      </c>
      <c r="W885" s="131">
        <v>1.43481198160413E-3</v>
      </c>
      <c r="X885" s="131">
        <v>6.2367426918187303E-4</v>
      </c>
    </row>
    <row r="886" spans="1:24">
      <c r="A886" s="121">
        <v>1035</v>
      </c>
      <c r="B886">
        <v>14292</v>
      </c>
      <c r="C886" t="s">
        <v>3725</v>
      </c>
      <c r="D886" t="s">
        <v>3726</v>
      </c>
      <c r="E886" t="s">
        <v>35</v>
      </c>
      <c r="F886" t="s">
        <v>3727</v>
      </c>
      <c r="G886" t="s">
        <v>3728</v>
      </c>
      <c r="H886" t="s">
        <v>38</v>
      </c>
      <c r="I886" t="s">
        <v>1963</v>
      </c>
      <c r="J886" t="s">
        <v>39</v>
      </c>
      <c r="K886" t="s">
        <v>181</v>
      </c>
      <c r="L886" t="s">
        <v>40</v>
      </c>
      <c r="M886" t="s">
        <v>41</v>
      </c>
      <c r="N886" t="s">
        <v>1541</v>
      </c>
      <c r="O886" t="s">
        <v>45</v>
      </c>
      <c r="P886" t="s">
        <v>46</v>
      </c>
      <c r="Q886" s="127">
        <v>8193</v>
      </c>
      <c r="R886" s="129">
        <v>1</v>
      </c>
      <c r="S886" s="133">
        <v>26670</v>
      </c>
      <c r="U886" s="127">
        <v>2185.0729999999999</v>
      </c>
      <c r="V886" s="131">
        <v>8.7600000000000004E-4</v>
      </c>
      <c r="W886" s="131">
        <v>6.9109980112628498E-3</v>
      </c>
      <c r="X886" s="131">
        <v>3.0040253979290599E-3</v>
      </c>
    </row>
    <row r="887" spans="1:24">
      <c r="A887" s="121">
        <v>1035</v>
      </c>
      <c r="B887">
        <v>14292</v>
      </c>
      <c r="C887" t="s">
        <v>132</v>
      </c>
      <c r="D887" t="s">
        <v>133</v>
      </c>
      <c r="E887" t="s">
        <v>35</v>
      </c>
      <c r="F887" t="s">
        <v>3729</v>
      </c>
      <c r="G887" t="s">
        <v>136</v>
      </c>
      <c r="H887" t="s">
        <v>38</v>
      </c>
      <c r="I887" t="s">
        <v>1963</v>
      </c>
      <c r="J887" t="s">
        <v>39</v>
      </c>
      <c r="K887" t="s">
        <v>39</v>
      </c>
      <c r="L887" t="s">
        <v>40</v>
      </c>
      <c r="M887" t="s">
        <v>41</v>
      </c>
      <c r="N887" t="s">
        <v>52</v>
      </c>
      <c r="O887" t="s">
        <v>45</v>
      </c>
      <c r="P887" t="s">
        <v>46</v>
      </c>
      <c r="Q887" s="127">
        <v>97497</v>
      </c>
      <c r="R887" s="129">
        <v>1</v>
      </c>
      <c r="S887" s="133">
        <v>506</v>
      </c>
      <c r="T887" s="127">
        <v>3.355</v>
      </c>
      <c r="U887" s="127">
        <v>496.69</v>
      </c>
      <c r="V887" s="131">
        <v>2.6699999999999998E-4</v>
      </c>
      <c r="W887" s="131">
        <v>1.5709424169260201E-3</v>
      </c>
      <c r="X887" s="131">
        <v>6.8284651673159596E-4</v>
      </c>
    </row>
    <row r="888" spans="1:24">
      <c r="A888" s="121">
        <v>1035</v>
      </c>
      <c r="B888">
        <v>14292</v>
      </c>
      <c r="C888" t="s">
        <v>3730</v>
      </c>
      <c r="D888" t="s">
        <v>3731</v>
      </c>
      <c r="E888" t="s">
        <v>35</v>
      </c>
      <c r="F888" t="s">
        <v>3732</v>
      </c>
      <c r="G888" t="s">
        <v>3733</v>
      </c>
      <c r="H888" t="s">
        <v>38</v>
      </c>
      <c r="I888" t="s">
        <v>1963</v>
      </c>
      <c r="J888" t="s">
        <v>39</v>
      </c>
      <c r="K888" t="s">
        <v>39</v>
      </c>
      <c r="L888" t="s">
        <v>40</v>
      </c>
      <c r="M888" t="s">
        <v>41</v>
      </c>
      <c r="N888" t="s">
        <v>65</v>
      </c>
      <c r="O888" t="s">
        <v>45</v>
      </c>
      <c r="P888" t="s">
        <v>46</v>
      </c>
      <c r="Q888" s="127">
        <v>2660</v>
      </c>
      <c r="R888" s="129">
        <v>1</v>
      </c>
      <c r="S888" s="133">
        <v>5678</v>
      </c>
      <c r="U888" s="127">
        <v>151.035</v>
      </c>
      <c r="V888" s="131">
        <v>2.0000000000000001E-4</v>
      </c>
      <c r="W888" s="131">
        <v>4.7769623928438902E-4</v>
      </c>
      <c r="X888" s="131">
        <v>2.0764173755611899E-4</v>
      </c>
    </row>
    <row r="889" spans="1:24">
      <c r="A889" s="121">
        <v>1035</v>
      </c>
      <c r="B889">
        <v>14292</v>
      </c>
      <c r="C889" t="s">
        <v>3164</v>
      </c>
      <c r="D889" t="s">
        <v>3165</v>
      </c>
      <c r="E889" t="s">
        <v>35</v>
      </c>
      <c r="F889" t="s">
        <v>3738</v>
      </c>
      <c r="G889" t="s">
        <v>3739</v>
      </c>
      <c r="H889" t="s">
        <v>38</v>
      </c>
      <c r="I889" t="s">
        <v>1963</v>
      </c>
      <c r="J889" t="s">
        <v>39</v>
      </c>
      <c r="K889" t="s">
        <v>39</v>
      </c>
      <c r="L889" t="s">
        <v>40</v>
      </c>
      <c r="M889" t="s">
        <v>41</v>
      </c>
      <c r="N889" t="s">
        <v>52</v>
      </c>
      <c r="O889" t="s">
        <v>45</v>
      </c>
      <c r="P889" t="s">
        <v>46</v>
      </c>
      <c r="Q889" s="127">
        <v>17122</v>
      </c>
      <c r="R889" s="129">
        <v>1</v>
      </c>
      <c r="S889" s="133">
        <v>3375</v>
      </c>
      <c r="T889" s="127">
        <v>4.28</v>
      </c>
      <c r="U889" s="127">
        <v>582.14800000000002</v>
      </c>
      <c r="V889" s="131">
        <v>7.6000000000000004E-5</v>
      </c>
      <c r="W889" s="131">
        <v>1.8412306985339101E-3</v>
      </c>
      <c r="X889" s="131">
        <v>8.0033358030612701E-4</v>
      </c>
    </row>
    <row r="890" spans="1:24">
      <c r="A890" s="121">
        <v>1035</v>
      </c>
      <c r="B890">
        <v>14292</v>
      </c>
      <c r="C890" t="s">
        <v>3740</v>
      </c>
      <c r="D890" t="s">
        <v>3741</v>
      </c>
      <c r="E890" t="s">
        <v>35</v>
      </c>
      <c r="F890" t="s">
        <v>3742</v>
      </c>
      <c r="G890" t="s">
        <v>3743</v>
      </c>
      <c r="H890" t="s">
        <v>38</v>
      </c>
      <c r="I890" t="s">
        <v>1963</v>
      </c>
      <c r="J890" t="s">
        <v>39</v>
      </c>
      <c r="K890" t="s">
        <v>39</v>
      </c>
      <c r="L890" t="s">
        <v>40</v>
      </c>
      <c r="M890" t="s">
        <v>41</v>
      </c>
      <c r="N890" t="s">
        <v>65</v>
      </c>
      <c r="O890" t="s">
        <v>45</v>
      </c>
      <c r="P890" t="s">
        <v>46</v>
      </c>
      <c r="Q890" s="127">
        <v>5958</v>
      </c>
      <c r="R890" s="129">
        <v>1</v>
      </c>
      <c r="S890" s="133">
        <v>4184</v>
      </c>
      <c r="U890" s="127">
        <v>249.28299999999999</v>
      </c>
      <c r="V890" s="131">
        <v>1.413E-3</v>
      </c>
      <c r="W890" s="131">
        <v>7.8843695534130801E-4</v>
      </c>
      <c r="X890" s="131">
        <v>3.4271238895615798E-4</v>
      </c>
    </row>
    <row r="891" spans="1:24">
      <c r="A891" s="121">
        <v>1035</v>
      </c>
      <c r="B891">
        <v>14292</v>
      </c>
      <c r="C891" t="s">
        <v>3744</v>
      </c>
      <c r="D891" t="s">
        <v>3745</v>
      </c>
      <c r="E891" t="s">
        <v>76</v>
      </c>
      <c r="F891" t="s">
        <v>3746</v>
      </c>
      <c r="G891" t="s">
        <v>3747</v>
      </c>
      <c r="H891" t="s">
        <v>38</v>
      </c>
      <c r="I891" t="s">
        <v>1963</v>
      </c>
      <c r="J891" t="s">
        <v>39</v>
      </c>
      <c r="K891" t="s">
        <v>39</v>
      </c>
      <c r="L891" t="s">
        <v>40</v>
      </c>
      <c r="M891" t="s">
        <v>41</v>
      </c>
      <c r="N891" t="s">
        <v>80</v>
      </c>
      <c r="O891" t="s">
        <v>45</v>
      </c>
      <c r="P891" t="s">
        <v>46</v>
      </c>
      <c r="Q891" s="127">
        <v>165042</v>
      </c>
      <c r="R891" s="129">
        <v>1</v>
      </c>
      <c r="S891" s="133">
        <v>435</v>
      </c>
      <c r="T891" s="127">
        <v>18.591000000000001</v>
      </c>
      <c r="U891" s="127">
        <v>736.52300000000002</v>
      </c>
      <c r="V891" s="131">
        <v>1.47E-4</v>
      </c>
      <c r="W891" s="131">
        <v>2.32949266212126E-3</v>
      </c>
      <c r="X891" s="131">
        <v>1.0125679547146799E-3</v>
      </c>
    </row>
    <row r="892" spans="1:24">
      <c r="A892" s="121">
        <v>1035</v>
      </c>
      <c r="B892">
        <v>14292</v>
      </c>
      <c r="C892" t="s">
        <v>3748</v>
      </c>
      <c r="D892" t="s">
        <v>3749</v>
      </c>
      <c r="E892" t="s">
        <v>35</v>
      </c>
      <c r="F892" t="s">
        <v>3750</v>
      </c>
      <c r="G892" t="s">
        <v>3751</v>
      </c>
      <c r="H892" t="s">
        <v>38</v>
      </c>
      <c r="I892" t="s">
        <v>1963</v>
      </c>
      <c r="J892" t="s">
        <v>39</v>
      </c>
      <c r="K892" t="s">
        <v>39</v>
      </c>
      <c r="L892" t="s">
        <v>40</v>
      </c>
      <c r="M892" t="s">
        <v>41</v>
      </c>
      <c r="N892" t="s">
        <v>143</v>
      </c>
      <c r="O892" t="s">
        <v>45</v>
      </c>
      <c r="P892" t="s">
        <v>46</v>
      </c>
      <c r="Q892" s="127">
        <v>5166</v>
      </c>
      <c r="R892" s="129">
        <v>1</v>
      </c>
      <c r="S892" s="133">
        <v>22000</v>
      </c>
      <c r="U892" s="127">
        <v>1136.52</v>
      </c>
      <c r="V892" s="131">
        <v>5.7200000000000003E-4</v>
      </c>
      <c r="W892" s="131">
        <v>3.5946108438021898E-3</v>
      </c>
      <c r="X892" s="131">
        <v>1.5624808823349399E-3</v>
      </c>
    </row>
    <row r="893" spans="1:24">
      <c r="A893" s="121">
        <v>1035</v>
      </c>
      <c r="B893">
        <v>14292</v>
      </c>
      <c r="C893" t="s">
        <v>3752</v>
      </c>
      <c r="D893" t="s">
        <v>3753</v>
      </c>
      <c r="E893" t="s">
        <v>35</v>
      </c>
      <c r="F893" t="s">
        <v>3754</v>
      </c>
      <c r="G893" t="s">
        <v>3755</v>
      </c>
      <c r="H893" t="s">
        <v>38</v>
      </c>
      <c r="I893" t="s">
        <v>1963</v>
      </c>
      <c r="J893" t="s">
        <v>39</v>
      </c>
      <c r="K893" t="s">
        <v>39</v>
      </c>
      <c r="L893" t="s">
        <v>40</v>
      </c>
      <c r="M893" t="s">
        <v>41</v>
      </c>
      <c r="N893" t="s">
        <v>52</v>
      </c>
      <c r="O893" t="s">
        <v>45</v>
      </c>
      <c r="P893" t="s">
        <v>46</v>
      </c>
      <c r="Q893" s="127">
        <v>5707</v>
      </c>
      <c r="R893" s="129">
        <v>1</v>
      </c>
      <c r="S893" s="133">
        <v>17550</v>
      </c>
      <c r="T893" s="127">
        <v>3.073</v>
      </c>
      <c r="U893" s="127">
        <v>1004.651</v>
      </c>
      <c r="V893" s="131">
        <v>3.21E-4</v>
      </c>
      <c r="W893" s="131">
        <v>3.1775339532725002E-3</v>
      </c>
      <c r="X893" s="131">
        <v>1.38118874912949E-3</v>
      </c>
    </row>
    <row r="894" spans="1:24">
      <c r="A894" s="121">
        <v>1035</v>
      </c>
      <c r="B894">
        <v>14292</v>
      </c>
      <c r="C894" t="s">
        <v>2733</v>
      </c>
      <c r="D894" t="s">
        <v>2734</v>
      </c>
      <c r="E894" t="s">
        <v>35</v>
      </c>
      <c r="F894" t="s">
        <v>3756</v>
      </c>
      <c r="G894" t="s">
        <v>3757</v>
      </c>
      <c r="H894" t="s">
        <v>38</v>
      </c>
      <c r="I894" t="s">
        <v>1963</v>
      </c>
      <c r="J894" t="s">
        <v>39</v>
      </c>
      <c r="K894" t="s">
        <v>39</v>
      </c>
      <c r="L894" t="s">
        <v>40</v>
      </c>
      <c r="M894" t="s">
        <v>41</v>
      </c>
      <c r="N894" t="s">
        <v>143</v>
      </c>
      <c r="O894" t="s">
        <v>45</v>
      </c>
      <c r="P894" t="s">
        <v>46</v>
      </c>
      <c r="Q894" s="127">
        <v>23186</v>
      </c>
      <c r="R894" s="129">
        <v>1</v>
      </c>
      <c r="S894" s="133">
        <v>1065</v>
      </c>
      <c r="U894" s="127">
        <v>246.93100000000001</v>
      </c>
      <c r="V894" s="131">
        <v>7.4200000000000004E-4</v>
      </c>
      <c r="W894" s="131">
        <v>7.8099856650990201E-4</v>
      </c>
      <c r="X894" s="131">
        <v>3.3947912091978998E-4</v>
      </c>
    </row>
    <row r="895" spans="1:24">
      <c r="A895" s="121">
        <v>1035</v>
      </c>
      <c r="B895">
        <v>14292</v>
      </c>
      <c r="C895" t="s">
        <v>3041</v>
      </c>
      <c r="D895" t="s">
        <v>3042</v>
      </c>
      <c r="E895" t="s">
        <v>35</v>
      </c>
      <c r="F895" t="s">
        <v>3758</v>
      </c>
      <c r="G895" t="s">
        <v>3759</v>
      </c>
      <c r="H895" t="s">
        <v>38</v>
      </c>
      <c r="I895" t="s">
        <v>1963</v>
      </c>
      <c r="J895" t="s">
        <v>39</v>
      </c>
      <c r="K895" t="s">
        <v>39</v>
      </c>
      <c r="L895" t="s">
        <v>40</v>
      </c>
      <c r="M895" t="s">
        <v>41</v>
      </c>
      <c r="N895" t="s">
        <v>143</v>
      </c>
      <c r="O895" t="s">
        <v>45</v>
      </c>
      <c r="P895" t="s">
        <v>46</v>
      </c>
      <c r="Q895" s="127">
        <v>6730</v>
      </c>
      <c r="R895" s="129">
        <v>1</v>
      </c>
      <c r="S895" s="133">
        <v>4151</v>
      </c>
      <c r="U895" s="127">
        <v>279.36200000000002</v>
      </c>
      <c r="V895" s="131">
        <v>3.3E-4</v>
      </c>
      <c r="W895" s="131">
        <v>8.8357332288874798E-4</v>
      </c>
      <c r="X895" s="131">
        <v>3.84065615207051E-4</v>
      </c>
    </row>
    <row r="896" spans="1:24">
      <c r="A896" s="121">
        <v>1035</v>
      </c>
      <c r="B896">
        <v>14292</v>
      </c>
      <c r="C896" t="s">
        <v>3760</v>
      </c>
      <c r="D896" t="s">
        <v>3761</v>
      </c>
      <c r="E896" t="s">
        <v>35</v>
      </c>
      <c r="F896" t="s">
        <v>3762</v>
      </c>
      <c r="G896" t="s">
        <v>3763</v>
      </c>
      <c r="H896" t="s">
        <v>38</v>
      </c>
      <c r="I896" t="s">
        <v>1963</v>
      </c>
      <c r="J896" t="s">
        <v>39</v>
      </c>
      <c r="K896" t="s">
        <v>39</v>
      </c>
      <c r="L896" t="s">
        <v>40</v>
      </c>
      <c r="M896" t="s">
        <v>41</v>
      </c>
      <c r="N896" t="s">
        <v>52</v>
      </c>
      <c r="O896" t="s">
        <v>45</v>
      </c>
      <c r="P896" t="s">
        <v>46</v>
      </c>
      <c r="Q896" s="127">
        <v>3508</v>
      </c>
      <c r="R896" s="129">
        <v>1</v>
      </c>
      <c r="S896" s="133">
        <v>54890</v>
      </c>
      <c r="U896" s="127">
        <v>1925.5409999999999</v>
      </c>
      <c r="V896" s="131">
        <v>3.4000000000000002E-4</v>
      </c>
      <c r="W896" s="131">
        <v>6.0901447204693903E-3</v>
      </c>
      <c r="X896" s="131">
        <v>2.6472224977547899E-3</v>
      </c>
    </row>
    <row r="897" spans="1:24">
      <c r="A897" s="121">
        <v>1035</v>
      </c>
      <c r="B897">
        <v>14292</v>
      </c>
      <c r="C897" t="s">
        <v>3764</v>
      </c>
      <c r="D897" t="s">
        <v>3765</v>
      </c>
      <c r="E897" t="s">
        <v>35</v>
      </c>
      <c r="F897" t="s">
        <v>3766</v>
      </c>
      <c r="G897" t="s">
        <v>3767</v>
      </c>
      <c r="H897" t="s">
        <v>38</v>
      </c>
      <c r="I897" t="s">
        <v>1963</v>
      </c>
      <c r="J897" t="s">
        <v>39</v>
      </c>
      <c r="K897" t="s">
        <v>39</v>
      </c>
      <c r="L897" t="s">
        <v>40</v>
      </c>
      <c r="M897" t="s">
        <v>41</v>
      </c>
      <c r="N897" t="s">
        <v>1541</v>
      </c>
      <c r="O897" t="s">
        <v>45</v>
      </c>
      <c r="P897" t="s">
        <v>46</v>
      </c>
      <c r="Q897" s="127">
        <v>649</v>
      </c>
      <c r="R897" s="129">
        <v>1</v>
      </c>
      <c r="S897" s="133">
        <v>4520</v>
      </c>
      <c r="U897" s="127">
        <v>29.335000000000001</v>
      </c>
      <c r="V897" s="131">
        <v>5.7000000000000003E-5</v>
      </c>
      <c r="W897" s="131">
        <v>9.2780760726400197E-5</v>
      </c>
      <c r="X897" s="131">
        <v>4.0329307171997798E-5</v>
      </c>
    </row>
    <row r="898" spans="1:24">
      <c r="A898" s="121">
        <v>1035</v>
      </c>
      <c r="B898">
        <v>14292</v>
      </c>
      <c r="C898" t="s">
        <v>2741</v>
      </c>
      <c r="D898" t="s">
        <v>2742</v>
      </c>
      <c r="E898" t="s">
        <v>35</v>
      </c>
      <c r="F898" t="s">
        <v>3768</v>
      </c>
      <c r="G898" t="s">
        <v>3769</v>
      </c>
      <c r="H898" t="s">
        <v>38</v>
      </c>
      <c r="I898" t="s">
        <v>1963</v>
      </c>
      <c r="J898" t="s">
        <v>39</v>
      </c>
      <c r="K898" t="s">
        <v>39</v>
      </c>
      <c r="L898" t="s">
        <v>40</v>
      </c>
      <c r="M898" t="s">
        <v>41</v>
      </c>
      <c r="N898" t="s">
        <v>143</v>
      </c>
      <c r="O898" t="s">
        <v>45</v>
      </c>
      <c r="P898" t="s">
        <v>46</v>
      </c>
      <c r="Q898" s="127">
        <v>24544</v>
      </c>
      <c r="R898" s="129">
        <v>1</v>
      </c>
      <c r="S898" s="133">
        <v>2224</v>
      </c>
      <c r="U898" s="127">
        <v>545.85900000000004</v>
      </c>
      <c r="V898" s="131">
        <v>1.7849999999999999E-3</v>
      </c>
      <c r="W898" s="131">
        <v>1.72645364706142E-3</v>
      </c>
      <c r="X898" s="131">
        <v>7.5044307575658899E-4</v>
      </c>
    </row>
    <row r="899" spans="1:24">
      <c r="A899" s="121">
        <v>1035</v>
      </c>
      <c r="B899">
        <v>14292</v>
      </c>
      <c r="C899" t="s">
        <v>2494</v>
      </c>
      <c r="D899" t="s">
        <v>2495</v>
      </c>
      <c r="E899" t="s">
        <v>35</v>
      </c>
      <c r="F899" t="s">
        <v>3770</v>
      </c>
      <c r="G899" t="s">
        <v>3771</v>
      </c>
      <c r="H899" t="s">
        <v>38</v>
      </c>
      <c r="I899" t="s">
        <v>1963</v>
      </c>
      <c r="J899" t="s">
        <v>39</v>
      </c>
      <c r="K899" t="s">
        <v>39</v>
      </c>
      <c r="L899" t="s">
        <v>40</v>
      </c>
      <c r="M899" t="s">
        <v>41</v>
      </c>
      <c r="N899" t="s">
        <v>1561</v>
      </c>
      <c r="O899" t="s">
        <v>45</v>
      </c>
      <c r="P899" t="s">
        <v>46</v>
      </c>
      <c r="Q899" s="127">
        <v>13572.77</v>
      </c>
      <c r="R899" s="129">
        <v>1</v>
      </c>
      <c r="S899" s="133">
        <v>8714</v>
      </c>
      <c r="U899" s="127">
        <v>1182.731</v>
      </c>
      <c r="V899" s="131">
        <v>1.46E-4</v>
      </c>
      <c r="W899" s="131">
        <v>3.7407685892221999E-3</v>
      </c>
      <c r="X899" s="131">
        <v>1.62601173252911E-3</v>
      </c>
    </row>
    <row r="900" spans="1:24">
      <c r="A900" s="121">
        <v>1035</v>
      </c>
      <c r="B900">
        <v>14292</v>
      </c>
      <c r="C900" t="s">
        <v>3772</v>
      </c>
      <c r="D900" t="s">
        <v>3773</v>
      </c>
      <c r="E900" t="s">
        <v>35</v>
      </c>
      <c r="F900" t="s">
        <v>3772</v>
      </c>
      <c r="G900" t="s">
        <v>3774</v>
      </c>
      <c r="H900" t="s">
        <v>38</v>
      </c>
      <c r="I900" t="s">
        <v>1963</v>
      </c>
      <c r="J900" t="s">
        <v>39</v>
      </c>
      <c r="K900" t="s">
        <v>39</v>
      </c>
      <c r="L900" t="s">
        <v>40</v>
      </c>
      <c r="M900" t="s">
        <v>41</v>
      </c>
      <c r="N900" t="s">
        <v>630</v>
      </c>
      <c r="O900" t="s">
        <v>45</v>
      </c>
      <c r="P900" t="s">
        <v>46</v>
      </c>
      <c r="Q900" s="127">
        <v>101180</v>
      </c>
      <c r="R900" s="129">
        <v>1</v>
      </c>
      <c r="S900" s="133">
        <v>1082</v>
      </c>
      <c r="U900" s="127">
        <v>1094.768</v>
      </c>
      <c r="V900" s="131">
        <v>2.1619999999999999E-3</v>
      </c>
      <c r="W900" s="131">
        <v>3.46255542040905E-3</v>
      </c>
      <c r="X900" s="131">
        <v>1.5050799331289401E-3</v>
      </c>
    </row>
    <row r="901" spans="1:24">
      <c r="A901" s="121">
        <v>1035</v>
      </c>
      <c r="B901">
        <v>14292</v>
      </c>
      <c r="C901" t="s">
        <v>3775</v>
      </c>
      <c r="D901" t="s">
        <v>3776</v>
      </c>
      <c r="E901" t="s">
        <v>76</v>
      </c>
      <c r="F901" t="s">
        <v>3777</v>
      </c>
      <c r="G901" t="s">
        <v>3778</v>
      </c>
      <c r="H901" t="s">
        <v>38</v>
      </c>
      <c r="I901" t="s">
        <v>1963</v>
      </c>
      <c r="J901" t="s">
        <v>39</v>
      </c>
      <c r="K901" t="s">
        <v>39</v>
      </c>
      <c r="L901" t="s">
        <v>40</v>
      </c>
      <c r="M901" t="s">
        <v>41</v>
      </c>
      <c r="N901" t="s">
        <v>80</v>
      </c>
      <c r="O901" t="s">
        <v>45</v>
      </c>
      <c r="P901" t="s">
        <v>46</v>
      </c>
      <c r="Q901" s="127">
        <v>103753</v>
      </c>
      <c r="R901" s="129">
        <v>1</v>
      </c>
      <c r="S901" s="133">
        <v>1799</v>
      </c>
      <c r="U901" s="127">
        <v>1866.5160000000001</v>
      </c>
      <c r="V901" s="131">
        <v>8.7999999999999998E-5</v>
      </c>
      <c r="W901" s="131">
        <v>5.9034599859196296E-3</v>
      </c>
      <c r="X901" s="131">
        <v>2.5660756528158701E-3</v>
      </c>
    </row>
    <row r="902" spans="1:24">
      <c r="A902" s="121">
        <v>1035</v>
      </c>
      <c r="B902">
        <v>14292</v>
      </c>
      <c r="C902" t="s">
        <v>3779</v>
      </c>
      <c r="D902" t="s">
        <v>3780</v>
      </c>
      <c r="E902" t="s">
        <v>35</v>
      </c>
      <c r="F902" t="s">
        <v>3781</v>
      </c>
      <c r="G902" t="s">
        <v>3782</v>
      </c>
      <c r="H902" t="s">
        <v>38</v>
      </c>
      <c r="I902" t="s">
        <v>1963</v>
      </c>
      <c r="J902" t="s">
        <v>39</v>
      </c>
      <c r="K902" t="s">
        <v>39</v>
      </c>
      <c r="L902" t="s">
        <v>40</v>
      </c>
      <c r="M902" t="s">
        <v>41</v>
      </c>
      <c r="N902" t="s">
        <v>1561</v>
      </c>
      <c r="O902" t="s">
        <v>45</v>
      </c>
      <c r="P902" t="s">
        <v>46</v>
      </c>
      <c r="Q902" s="127">
        <v>3039</v>
      </c>
      <c r="R902" s="129">
        <v>1</v>
      </c>
      <c r="S902" s="133">
        <v>31200</v>
      </c>
      <c r="U902" s="127">
        <v>948.16800000000001</v>
      </c>
      <c r="V902" s="131">
        <v>6.5499999999999998E-4</v>
      </c>
      <c r="W902" s="131">
        <v>2.9988869307590099E-3</v>
      </c>
      <c r="X902" s="131">
        <v>1.3035356819429101E-3</v>
      </c>
    </row>
    <row r="903" spans="1:24">
      <c r="A903" s="121">
        <v>1035</v>
      </c>
      <c r="B903">
        <v>14292</v>
      </c>
      <c r="C903" t="s">
        <v>3783</v>
      </c>
      <c r="D903" t="s">
        <v>3784</v>
      </c>
      <c r="E903" t="s">
        <v>35</v>
      </c>
      <c r="F903" t="s">
        <v>3785</v>
      </c>
      <c r="G903" t="s">
        <v>3786</v>
      </c>
      <c r="H903" t="s">
        <v>38</v>
      </c>
      <c r="I903" t="s">
        <v>1963</v>
      </c>
      <c r="J903" t="s">
        <v>39</v>
      </c>
      <c r="K903" t="s">
        <v>39</v>
      </c>
      <c r="L903" t="s">
        <v>40</v>
      </c>
      <c r="M903" t="s">
        <v>41</v>
      </c>
      <c r="N903" t="s">
        <v>539</v>
      </c>
      <c r="O903" t="s">
        <v>45</v>
      </c>
      <c r="P903" t="s">
        <v>46</v>
      </c>
      <c r="Q903" s="127">
        <v>12524</v>
      </c>
      <c r="R903" s="129">
        <v>1</v>
      </c>
      <c r="S903" s="133">
        <v>2899</v>
      </c>
      <c r="U903" s="127">
        <v>363.07100000000003</v>
      </c>
      <c r="V903" s="131">
        <v>5.1900000000000004E-4</v>
      </c>
      <c r="W903" s="131">
        <v>1.1483283100724099E-3</v>
      </c>
      <c r="X903" s="131">
        <v>4.9914750416606504E-4</v>
      </c>
    </row>
    <row r="904" spans="1:24">
      <c r="A904" s="121">
        <v>1035</v>
      </c>
      <c r="B904">
        <v>14292</v>
      </c>
      <c r="C904" t="s">
        <v>3787</v>
      </c>
      <c r="D904" t="s">
        <v>3788</v>
      </c>
      <c r="E904" t="s">
        <v>35</v>
      </c>
      <c r="F904" t="s">
        <v>3789</v>
      </c>
      <c r="G904" t="s">
        <v>3790</v>
      </c>
      <c r="H904" t="s">
        <v>38</v>
      </c>
      <c r="I904" t="s">
        <v>1963</v>
      </c>
      <c r="J904" t="s">
        <v>39</v>
      </c>
      <c r="K904" t="s">
        <v>39</v>
      </c>
      <c r="L904" t="s">
        <v>40</v>
      </c>
      <c r="M904" t="s">
        <v>41</v>
      </c>
      <c r="N904" t="s">
        <v>52</v>
      </c>
      <c r="O904" t="s">
        <v>45</v>
      </c>
      <c r="P904" t="s">
        <v>46</v>
      </c>
      <c r="Q904" s="127">
        <v>4882</v>
      </c>
      <c r="R904" s="129">
        <v>1</v>
      </c>
      <c r="S904" s="133">
        <v>662.4</v>
      </c>
      <c r="U904" s="127">
        <v>32.338000000000001</v>
      </c>
      <c r="V904" s="131">
        <v>1.83E-4</v>
      </c>
      <c r="W904" s="131">
        <v>1.0228051269107901E-4</v>
      </c>
      <c r="X904" s="131">
        <v>4.4458594451406001E-5</v>
      </c>
    </row>
    <row r="905" spans="1:24">
      <c r="A905" s="121">
        <v>1035</v>
      </c>
      <c r="B905">
        <v>14292</v>
      </c>
      <c r="C905" t="s">
        <v>3791</v>
      </c>
      <c r="D905" t="s">
        <v>3792</v>
      </c>
      <c r="E905" t="s">
        <v>35</v>
      </c>
      <c r="F905" t="s">
        <v>3793</v>
      </c>
      <c r="G905" t="s">
        <v>3794</v>
      </c>
      <c r="H905" t="s">
        <v>38</v>
      </c>
      <c r="I905" t="s">
        <v>1963</v>
      </c>
      <c r="J905" t="s">
        <v>39</v>
      </c>
      <c r="K905" t="s">
        <v>39</v>
      </c>
      <c r="L905" t="s">
        <v>40</v>
      </c>
      <c r="M905" t="s">
        <v>41</v>
      </c>
      <c r="N905" t="s">
        <v>1551</v>
      </c>
      <c r="O905" t="s">
        <v>45</v>
      </c>
      <c r="P905" t="s">
        <v>46</v>
      </c>
      <c r="Q905" s="127">
        <v>16854</v>
      </c>
      <c r="R905" s="129">
        <v>1</v>
      </c>
      <c r="S905" s="133">
        <v>2775</v>
      </c>
      <c r="U905" s="127">
        <v>467.69900000000001</v>
      </c>
      <c r="V905" s="131">
        <v>1.0640000000000001E-3</v>
      </c>
      <c r="W905" s="131">
        <v>1.4792472633389799E-3</v>
      </c>
      <c r="X905" s="131">
        <v>6.42989093853805E-4</v>
      </c>
    </row>
    <row r="906" spans="1:24">
      <c r="A906" s="121">
        <v>1035</v>
      </c>
      <c r="B906">
        <v>14292</v>
      </c>
      <c r="C906" t="s">
        <v>3795</v>
      </c>
      <c r="D906" t="s">
        <v>3796</v>
      </c>
      <c r="E906" t="s">
        <v>35</v>
      </c>
      <c r="F906" t="s">
        <v>3797</v>
      </c>
      <c r="G906" t="s">
        <v>3798</v>
      </c>
      <c r="H906" t="s">
        <v>38</v>
      </c>
      <c r="I906" t="s">
        <v>1963</v>
      </c>
      <c r="J906" t="s">
        <v>39</v>
      </c>
      <c r="K906" t="s">
        <v>39</v>
      </c>
      <c r="L906" t="s">
        <v>40</v>
      </c>
      <c r="M906" t="s">
        <v>41</v>
      </c>
      <c r="N906" t="s">
        <v>1545</v>
      </c>
      <c r="O906" t="s">
        <v>45</v>
      </c>
      <c r="P906" t="s">
        <v>46</v>
      </c>
      <c r="Q906" s="127">
        <v>6866</v>
      </c>
      <c r="R906" s="129">
        <v>1</v>
      </c>
      <c r="S906" s="133">
        <v>45370</v>
      </c>
      <c r="U906" s="127">
        <v>3115.1039999999998</v>
      </c>
      <c r="V906" s="131">
        <v>1.0900000000000001E-4</v>
      </c>
      <c r="W906" s="131">
        <v>9.8525211495563095E-3</v>
      </c>
      <c r="X906" s="131">
        <v>4.2826265784863199E-3</v>
      </c>
    </row>
    <row r="907" spans="1:24">
      <c r="A907" s="121">
        <v>1035</v>
      </c>
      <c r="B907">
        <v>14292</v>
      </c>
      <c r="C907" t="s">
        <v>3799</v>
      </c>
      <c r="D907" t="s">
        <v>3800</v>
      </c>
      <c r="E907" t="s">
        <v>35</v>
      </c>
      <c r="F907" t="s">
        <v>3801</v>
      </c>
      <c r="G907" t="s">
        <v>3802</v>
      </c>
      <c r="H907" t="s">
        <v>38</v>
      </c>
      <c r="I907" t="s">
        <v>1963</v>
      </c>
      <c r="J907" t="s">
        <v>39</v>
      </c>
      <c r="K907" t="s">
        <v>39</v>
      </c>
      <c r="L907" t="s">
        <v>40</v>
      </c>
      <c r="M907" t="s">
        <v>41</v>
      </c>
      <c r="N907" t="s">
        <v>143</v>
      </c>
      <c r="O907" t="s">
        <v>45</v>
      </c>
      <c r="P907" t="s">
        <v>46</v>
      </c>
      <c r="Q907" s="127">
        <v>4978</v>
      </c>
      <c r="R907" s="129">
        <v>1</v>
      </c>
      <c r="S907" s="133">
        <v>47500</v>
      </c>
      <c r="T907" s="127">
        <v>14.933999999999999</v>
      </c>
      <c r="U907" s="127">
        <v>2379.4839999999999</v>
      </c>
      <c r="V907" s="131">
        <v>6.4899999999999995E-4</v>
      </c>
      <c r="W907" s="131">
        <v>7.5258851485708999E-3</v>
      </c>
      <c r="X907" s="131">
        <v>3.2713003377167699E-3</v>
      </c>
    </row>
    <row r="908" spans="1:24">
      <c r="A908" s="121">
        <v>1035</v>
      </c>
      <c r="B908">
        <v>14292</v>
      </c>
      <c r="C908" t="s">
        <v>3175</v>
      </c>
      <c r="D908" t="s">
        <v>3176</v>
      </c>
      <c r="E908" t="s">
        <v>35</v>
      </c>
      <c r="F908" t="s">
        <v>3803</v>
      </c>
      <c r="G908" t="s">
        <v>3804</v>
      </c>
      <c r="H908" t="s">
        <v>38</v>
      </c>
      <c r="I908" t="s">
        <v>1963</v>
      </c>
      <c r="J908" t="s">
        <v>39</v>
      </c>
      <c r="K908" t="s">
        <v>39</v>
      </c>
      <c r="L908" t="s">
        <v>40</v>
      </c>
      <c r="M908" t="s">
        <v>41</v>
      </c>
      <c r="N908" t="s">
        <v>539</v>
      </c>
      <c r="O908" t="s">
        <v>45</v>
      </c>
      <c r="P908" t="s">
        <v>46</v>
      </c>
      <c r="Q908" s="127">
        <v>4456</v>
      </c>
      <c r="R908" s="129">
        <v>1</v>
      </c>
      <c r="S908" s="133">
        <v>87870</v>
      </c>
      <c r="U908" s="127">
        <v>3915.4870000000001</v>
      </c>
      <c r="V908" s="131">
        <v>5.7799999999999995E-4</v>
      </c>
      <c r="W908" s="131">
        <v>1.23839903810656E-2</v>
      </c>
      <c r="X908" s="131">
        <v>5.3829883284298996E-3</v>
      </c>
    </row>
    <row r="909" spans="1:24">
      <c r="A909" s="121">
        <v>1035</v>
      </c>
      <c r="B909">
        <v>14292</v>
      </c>
      <c r="C909" t="s">
        <v>3805</v>
      </c>
      <c r="D909" t="s">
        <v>3806</v>
      </c>
      <c r="E909" t="s">
        <v>35</v>
      </c>
      <c r="F909" t="s">
        <v>3807</v>
      </c>
      <c r="G909" t="s">
        <v>3808</v>
      </c>
      <c r="H909" t="s">
        <v>38</v>
      </c>
      <c r="I909" t="s">
        <v>1963</v>
      </c>
      <c r="J909" t="s">
        <v>39</v>
      </c>
      <c r="K909" t="s">
        <v>39</v>
      </c>
      <c r="L909" t="s">
        <v>40</v>
      </c>
      <c r="M909" t="s">
        <v>41</v>
      </c>
      <c r="N909" t="s">
        <v>1545</v>
      </c>
      <c r="O909" t="s">
        <v>45</v>
      </c>
      <c r="P909" t="s">
        <v>46</v>
      </c>
      <c r="Q909" s="127">
        <v>42360</v>
      </c>
      <c r="R909" s="129">
        <v>1</v>
      </c>
      <c r="S909" s="133">
        <v>17410</v>
      </c>
      <c r="U909" s="127">
        <v>7374.8760000000002</v>
      </c>
      <c r="V909" s="131">
        <v>1.8699999999999999E-4</v>
      </c>
      <c r="W909" s="131">
        <v>2.3325422554197499E-2</v>
      </c>
      <c r="X909" s="131">
        <v>1.0138935310941099E-2</v>
      </c>
    </row>
    <row r="910" spans="1:24">
      <c r="A910" s="121">
        <v>1035</v>
      </c>
      <c r="B910">
        <v>14292</v>
      </c>
      <c r="C910" t="s">
        <v>1256</v>
      </c>
      <c r="D910" t="s">
        <v>1257</v>
      </c>
      <c r="E910" t="s">
        <v>35</v>
      </c>
      <c r="F910" t="s">
        <v>3809</v>
      </c>
      <c r="G910" t="s">
        <v>3810</v>
      </c>
      <c r="H910" t="s">
        <v>38</v>
      </c>
      <c r="I910" t="s">
        <v>1963</v>
      </c>
      <c r="J910" t="s">
        <v>39</v>
      </c>
      <c r="K910" t="s">
        <v>39</v>
      </c>
      <c r="L910" t="s">
        <v>40</v>
      </c>
      <c r="M910" t="s">
        <v>41</v>
      </c>
      <c r="N910" t="s">
        <v>1546</v>
      </c>
      <c r="O910" t="s">
        <v>45</v>
      </c>
      <c r="P910" t="s">
        <v>46</v>
      </c>
      <c r="Q910" s="127">
        <v>215417</v>
      </c>
      <c r="R910" s="129">
        <v>1</v>
      </c>
      <c r="S910" s="133">
        <v>6979</v>
      </c>
      <c r="U910" s="127">
        <v>15033.951999999999</v>
      </c>
      <c r="V910" s="131">
        <v>1.3300000000000001E-4</v>
      </c>
      <c r="W910" s="131">
        <v>4.7549720576922701E-2</v>
      </c>
      <c r="X910" s="131">
        <v>2.0668587669207601E-2</v>
      </c>
    </row>
    <row r="911" spans="1:24">
      <c r="A911" s="121">
        <v>1035</v>
      </c>
      <c r="B911">
        <v>14292</v>
      </c>
      <c r="C911" t="s">
        <v>3811</v>
      </c>
      <c r="D911" t="s">
        <v>3812</v>
      </c>
      <c r="E911" t="s">
        <v>35</v>
      </c>
      <c r="F911" t="s">
        <v>3813</v>
      </c>
      <c r="G911" t="s">
        <v>3814</v>
      </c>
      <c r="H911" t="s">
        <v>38</v>
      </c>
      <c r="I911" t="s">
        <v>1963</v>
      </c>
      <c r="J911" t="s">
        <v>39</v>
      </c>
      <c r="K911" t="s">
        <v>39</v>
      </c>
      <c r="L911" t="s">
        <v>40</v>
      </c>
      <c r="M911" t="s">
        <v>41</v>
      </c>
      <c r="N911" t="s">
        <v>1551</v>
      </c>
      <c r="O911" t="s">
        <v>45</v>
      </c>
      <c r="P911" t="s">
        <v>46</v>
      </c>
      <c r="Q911" s="127">
        <v>6244</v>
      </c>
      <c r="R911" s="129">
        <v>1</v>
      </c>
      <c r="S911" s="133">
        <v>8575</v>
      </c>
      <c r="T911" s="127">
        <v>24.821999999999999</v>
      </c>
      <c r="U911" s="127">
        <v>560.245</v>
      </c>
      <c r="V911" s="131">
        <v>4.9600000000000002E-4</v>
      </c>
      <c r="W911" s="131">
        <v>1.77195552737338E-3</v>
      </c>
      <c r="X911" s="131">
        <v>7.7022152221075996E-4</v>
      </c>
    </row>
    <row r="912" spans="1:24">
      <c r="A912" s="121">
        <v>1035</v>
      </c>
      <c r="B912">
        <v>14292</v>
      </c>
      <c r="C912" t="s">
        <v>2507</v>
      </c>
      <c r="D912" t="s">
        <v>2508</v>
      </c>
      <c r="E912" t="s">
        <v>35</v>
      </c>
      <c r="F912" t="s">
        <v>3815</v>
      </c>
      <c r="G912" t="s">
        <v>3816</v>
      </c>
      <c r="H912" t="s">
        <v>38</v>
      </c>
      <c r="I912" t="s">
        <v>1963</v>
      </c>
      <c r="J912" t="s">
        <v>39</v>
      </c>
      <c r="K912" t="s">
        <v>181</v>
      </c>
      <c r="L912" t="s">
        <v>40</v>
      </c>
      <c r="M912" t="s">
        <v>41</v>
      </c>
      <c r="N912" t="s">
        <v>1552</v>
      </c>
      <c r="O912" t="s">
        <v>45</v>
      </c>
      <c r="P912" t="s">
        <v>46</v>
      </c>
      <c r="Q912" s="127">
        <v>47101</v>
      </c>
      <c r="R912" s="129">
        <v>1</v>
      </c>
      <c r="S912" s="133">
        <v>9239</v>
      </c>
      <c r="U912" s="127">
        <v>4351.6610000000001</v>
      </c>
      <c r="V912" s="131">
        <v>3.6999999999999998E-5</v>
      </c>
      <c r="W912" s="131">
        <v>1.3763531852540501E-2</v>
      </c>
      <c r="X912" s="131">
        <v>5.9826379898902599E-3</v>
      </c>
    </row>
    <row r="913" spans="1:24">
      <c r="A913" s="121">
        <v>1035</v>
      </c>
      <c r="B913">
        <v>14292</v>
      </c>
      <c r="C913" t="s">
        <v>3817</v>
      </c>
      <c r="D913" t="s">
        <v>3818</v>
      </c>
      <c r="E913" t="s">
        <v>35</v>
      </c>
      <c r="F913" t="s">
        <v>3819</v>
      </c>
      <c r="G913" t="s">
        <v>3820</v>
      </c>
      <c r="H913" t="s">
        <v>38</v>
      </c>
      <c r="I913" t="s">
        <v>1963</v>
      </c>
      <c r="J913" t="s">
        <v>39</v>
      </c>
      <c r="K913" t="s">
        <v>39</v>
      </c>
      <c r="L913" t="s">
        <v>40</v>
      </c>
      <c r="M913" t="s">
        <v>41</v>
      </c>
      <c r="N913" t="s">
        <v>347</v>
      </c>
      <c r="O913" t="s">
        <v>45</v>
      </c>
      <c r="P913" t="s">
        <v>46</v>
      </c>
      <c r="Q913" s="127">
        <v>31309</v>
      </c>
      <c r="R913" s="129">
        <v>1</v>
      </c>
      <c r="S913" s="133">
        <v>8898</v>
      </c>
      <c r="U913" s="127">
        <v>2785.875</v>
      </c>
      <c r="V913" s="131">
        <v>4.8700000000000002E-4</v>
      </c>
      <c r="W913" s="131">
        <v>8.8112271121031406E-3</v>
      </c>
      <c r="X913" s="131">
        <v>3.8300040006584001E-3</v>
      </c>
    </row>
    <row r="914" spans="1:24">
      <c r="A914" s="121">
        <v>1035</v>
      </c>
      <c r="B914">
        <v>14292</v>
      </c>
      <c r="C914" t="s">
        <v>3821</v>
      </c>
      <c r="D914" t="s">
        <v>3822</v>
      </c>
      <c r="E914" t="s">
        <v>35</v>
      </c>
      <c r="F914" t="s">
        <v>3823</v>
      </c>
      <c r="G914" t="s">
        <v>3824</v>
      </c>
      <c r="H914" t="s">
        <v>38</v>
      </c>
      <c r="I914" t="s">
        <v>1963</v>
      </c>
      <c r="J914" t="s">
        <v>39</v>
      </c>
      <c r="K914" t="s">
        <v>39</v>
      </c>
      <c r="L914" t="s">
        <v>40</v>
      </c>
      <c r="M914" t="s">
        <v>41</v>
      </c>
      <c r="N914" t="s">
        <v>539</v>
      </c>
      <c r="O914" t="s">
        <v>45</v>
      </c>
      <c r="P914" t="s">
        <v>46</v>
      </c>
      <c r="Q914" s="127">
        <v>6550</v>
      </c>
      <c r="R914" s="129">
        <v>1</v>
      </c>
      <c r="S914" s="133">
        <v>4985</v>
      </c>
      <c r="U914" s="127">
        <v>326.517</v>
      </c>
      <c r="V914" s="131">
        <v>2.5500000000000002E-4</v>
      </c>
      <c r="W914" s="131">
        <v>1.0327168428106699E-3</v>
      </c>
      <c r="X914" s="131">
        <v>4.4889430146218099E-4</v>
      </c>
    </row>
    <row r="915" spans="1:24">
      <c r="A915" s="121">
        <v>1035</v>
      </c>
      <c r="B915">
        <v>14292</v>
      </c>
      <c r="C915" t="s">
        <v>3825</v>
      </c>
      <c r="D915" t="s">
        <v>3826</v>
      </c>
      <c r="E915" t="s">
        <v>35</v>
      </c>
      <c r="F915" t="s">
        <v>3827</v>
      </c>
      <c r="G915" t="s">
        <v>3828</v>
      </c>
      <c r="H915" t="s">
        <v>38</v>
      </c>
      <c r="I915" t="s">
        <v>1963</v>
      </c>
      <c r="J915" t="s">
        <v>39</v>
      </c>
      <c r="K915" t="s">
        <v>39</v>
      </c>
      <c r="L915" t="s">
        <v>40</v>
      </c>
      <c r="M915" t="s">
        <v>41</v>
      </c>
      <c r="N915" t="s">
        <v>592</v>
      </c>
      <c r="O915" t="s">
        <v>45</v>
      </c>
      <c r="P915" t="s">
        <v>46</v>
      </c>
      <c r="Q915" s="127">
        <v>5990</v>
      </c>
      <c r="R915" s="129">
        <v>1</v>
      </c>
      <c r="S915" s="133">
        <v>877.6</v>
      </c>
      <c r="U915" s="127">
        <v>52.567999999999998</v>
      </c>
      <c r="V915" s="131">
        <v>6.4099999999999997E-4</v>
      </c>
      <c r="W915" s="131">
        <v>1.66264003751448E-4</v>
      </c>
      <c r="X915" s="131">
        <v>7.2270501194871003E-5</v>
      </c>
    </row>
    <row r="916" spans="1:24">
      <c r="A916" s="121">
        <v>1035</v>
      </c>
      <c r="B916">
        <v>14292</v>
      </c>
      <c r="C916" t="s">
        <v>1271</v>
      </c>
      <c r="D916" t="s">
        <v>1272</v>
      </c>
      <c r="E916" t="s">
        <v>35</v>
      </c>
      <c r="F916" t="s">
        <v>3829</v>
      </c>
      <c r="G916" t="s">
        <v>3830</v>
      </c>
      <c r="H916" t="s">
        <v>38</v>
      </c>
      <c r="I916" t="s">
        <v>1963</v>
      </c>
      <c r="J916" t="s">
        <v>39</v>
      </c>
      <c r="K916" t="s">
        <v>39</v>
      </c>
      <c r="L916" t="s">
        <v>40</v>
      </c>
      <c r="M916" t="s">
        <v>41</v>
      </c>
      <c r="N916" t="s">
        <v>1546</v>
      </c>
      <c r="O916" t="s">
        <v>45</v>
      </c>
      <c r="P916" t="s">
        <v>46</v>
      </c>
      <c r="Q916" s="127">
        <v>167562</v>
      </c>
      <c r="R916" s="129">
        <v>1</v>
      </c>
      <c r="S916" s="133">
        <v>7332</v>
      </c>
      <c r="U916" s="127">
        <v>12285.646000000001</v>
      </c>
      <c r="V916" s="131">
        <v>1.25E-4</v>
      </c>
      <c r="W916" s="131">
        <v>3.8857315101869898E-2</v>
      </c>
      <c r="X916" s="131">
        <v>1.6890232245924199E-2</v>
      </c>
    </row>
    <row r="917" spans="1:24">
      <c r="A917" s="121">
        <v>1035</v>
      </c>
      <c r="B917">
        <v>14292</v>
      </c>
      <c r="C917" t="s">
        <v>2878</v>
      </c>
      <c r="D917" t="s">
        <v>2879</v>
      </c>
      <c r="E917" t="s">
        <v>35</v>
      </c>
      <c r="F917" t="s">
        <v>3831</v>
      </c>
      <c r="G917" t="s">
        <v>3832</v>
      </c>
      <c r="H917" t="s">
        <v>38</v>
      </c>
      <c r="I917" t="s">
        <v>1963</v>
      </c>
      <c r="J917" t="s">
        <v>39</v>
      </c>
      <c r="K917" t="s">
        <v>39</v>
      </c>
      <c r="L917" t="s">
        <v>40</v>
      </c>
      <c r="M917" t="s">
        <v>41</v>
      </c>
      <c r="N917" t="s">
        <v>1551</v>
      </c>
      <c r="O917" t="s">
        <v>45</v>
      </c>
      <c r="P917" t="s">
        <v>46</v>
      </c>
      <c r="Q917" s="127">
        <v>3162</v>
      </c>
      <c r="R917" s="129">
        <v>1</v>
      </c>
      <c r="S917" s="133">
        <v>29990</v>
      </c>
      <c r="U917" s="127">
        <v>948.28399999999999</v>
      </c>
      <c r="V917" s="131">
        <v>9.19E-4</v>
      </c>
      <c r="W917" s="131">
        <v>2.9992531855857702E-3</v>
      </c>
      <c r="X917" s="131">
        <v>1.3036948830886599E-3</v>
      </c>
    </row>
    <row r="918" spans="1:24">
      <c r="A918" s="121">
        <v>1035</v>
      </c>
      <c r="B918">
        <v>14292</v>
      </c>
      <c r="C918" t="s">
        <v>1294</v>
      </c>
      <c r="D918" t="s">
        <v>3307</v>
      </c>
      <c r="E918" t="s">
        <v>35</v>
      </c>
      <c r="F918" t="s">
        <v>3833</v>
      </c>
      <c r="G918" t="s">
        <v>3834</v>
      </c>
      <c r="H918" t="s">
        <v>38</v>
      </c>
      <c r="I918" t="s">
        <v>1963</v>
      </c>
      <c r="J918" t="s">
        <v>39</v>
      </c>
      <c r="K918" t="s">
        <v>39</v>
      </c>
      <c r="L918" t="s">
        <v>40</v>
      </c>
      <c r="M918" t="s">
        <v>41</v>
      </c>
      <c r="N918" t="s">
        <v>1546</v>
      </c>
      <c r="O918" t="s">
        <v>45</v>
      </c>
      <c r="P918" t="s">
        <v>46</v>
      </c>
      <c r="Q918" s="127">
        <v>284394</v>
      </c>
      <c r="R918" s="129">
        <v>1</v>
      </c>
      <c r="S918" s="133">
        <v>3148</v>
      </c>
      <c r="T918" s="127">
        <v>99.486999999999995</v>
      </c>
      <c r="U918" s="127">
        <v>9052.2099999999991</v>
      </c>
      <c r="V918" s="131">
        <v>2.3000000000000001E-4</v>
      </c>
      <c r="W918" s="131">
        <v>2.8630532535686499E-2</v>
      </c>
      <c r="X918" s="131">
        <v>1.24449242719027E-2</v>
      </c>
    </row>
    <row r="919" spans="1:24">
      <c r="A919" s="121">
        <v>1035</v>
      </c>
      <c r="B919">
        <v>14292</v>
      </c>
      <c r="C919" t="s">
        <v>3835</v>
      </c>
      <c r="D919" t="s">
        <v>3836</v>
      </c>
      <c r="E919" t="s">
        <v>35</v>
      </c>
      <c r="F919" t="s">
        <v>3837</v>
      </c>
      <c r="G919" t="s">
        <v>3838</v>
      </c>
      <c r="H919" t="s">
        <v>38</v>
      </c>
      <c r="I919" t="s">
        <v>1963</v>
      </c>
      <c r="J919" t="s">
        <v>39</v>
      </c>
      <c r="K919" t="s">
        <v>39</v>
      </c>
      <c r="L919" t="s">
        <v>40</v>
      </c>
      <c r="M919" t="s">
        <v>41</v>
      </c>
      <c r="N919" t="s">
        <v>347</v>
      </c>
      <c r="O919" t="s">
        <v>45</v>
      </c>
      <c r="P919" t="s">
        <v>46</v>
      </c>
      <c r="Q919" s="127">
        <v>21377</v>
      </c>
      <c r="R919" s="129">
        <v>1</v>
      </c>
      <c r="S919" s="133">
        <v>13200</v>
      </c>
      <c r="U919" s="127">
        <v>2821.7640000000001</v>
      </c>
      <c r="V919" s="131">
        <v>6.1700000000000004E-4</v>
      </c>
      <c r="W919" s="131">
        <v>8.9247382123065402E-3</v>
      </c>
      <c r="X919" s="131">
        <v>3.87934423015958E-3</v>
      </c>
    </row>
    <row r="920" spans="1:24">
      <c r="A920" s="121">
        <v>1035</v>
      </c>
      <c r="B920">
        <v>14292</v>
      </c>
      <c r="C920" t="s">
        <v>1243</v>
      </c>
      <c r="D920" t="s">
        <v>1244</v>
      </c>
      <c r="E920" t="s">
        <v>35</v>
      </c>
      <c r="F920" t="s">
        <v>3839</v>
      </c>
      <c r="G920" t="s">
        <v>3840</v>
      </c>
      <c r="H920" t="s">
        <v>38</v>
      </c>
      <c r="I920" t="s">
        <v>1963</v>
      </c>
      <c r="J920" t="s">
        <v>39</v>
      </c>
      <c r="K920" t="s">
        <v>39</v>
      </c>
      <c r="L920" t="s">
        <v>40</v>
      </c>
      <c r="M920" t="s">
        <v>41</v>
      </c>
      <c r="N920" t="s">
        <v>1546</v>
      </c>
      <c r="O920" t="s">
        <v>45</v>
      </c>
      <c r="P920" t="s">
        <v>46</v>
      </c>
      <c r="Q920" s="127">
        <v>27508</v>
      </c>
      <c r="R920" s="129">
        <v>1</v>
      </c>
      <c r="S920" s="133">
        <v>22780</v>
      </c>
      <c r="U920" s="127">
        <v>6266.3220000000001</v>
      </c>
      <c r="V920" s="131">
        <v>1.06E-4</v>
      </c>
      <c r="W920" s="131">
        <v>1.9819264465034101E-2</v>
      </c>
      <c r="X920" s="131">
        <v>8.6149024676619706E-3</v>
      </c>
    </row>
    <row r="921" spans="1:24">
      <c r="A921" s="121">
        <v>1035</v>
      </c>
      <c r="B921">
        <v>14292</v>
      </c>
      <c r="C921" t="s">
        <v>841</v>
      </c>
      <c r="D921" t="s">
        <v>842</v>
      </c>
      <c r="E921" t="s">
        <v>35</v>
      </c>
      <c r="F921" t="s">
        <v>4369</v>
      </c>
      <c r="G921" t="s">
        <v>845</v>
      </c>
      <c r="H921" t="s">
        <v>38</v>
      </c>
      <c r="I921" t="s">
        <v>1963</v>
      </c>
      <c r="J921" t="s">
        <v>39</v>
      </c>
      <c r="K921" t="s">
        <v>39</v>
      </c>
      <c r="L921" t="s">
        <v>40</v>
      </c>
      <c r="M921" t="s">
        <v>41</v>
      </c>
      <c r="N921" t="s">
        <v>143</v>
      </c>
      <c r="O921" t="s">
        <v>45</v>
      </c>
      <c r="P921" t="s">
        <v>46</v>
      </c>
      <c r="Q921" s="127">
        <v>4639</v>
      </c>
      <c r="R921" s="129">
        <v>1</v>
      </c>
      <c r="S921" s="133">
        <v>1880</v>
      </c>
      <c r="U921" s="127">
        <v>87.212999999999994</v>
      </c>
      <c r="V921" s="131">
        <v>2.0999999999999999E-5</v>
      </c>
      <c r="W921" s="131">
        <v>2.7583985714522302E-4</v>
      </c>
      <c r="X921" s="131">
        <v>1.19900184499396E-4</v>
      </c>
    </row>
    <row r="922" spans="1:24">
      <c r="A922" s="121">
        <v>1035</v>
      </c>
      <c r="B922">
        <v>14292</v>
      </c>
      <c r="C922" t="s">
        <v>2485</v>
      </c>
      <c r="D922" t="s">
        <v>2486</v>
      </c>
      <c r="E922" t="s">
        <v>35</v>
      </c>
      <c r="F922" t="s">
        <v>3841</v>
      </c>
      <c r="G922" t="s">
        <v>3842</v>
      </c>
      <c r="H922" t="s">
        <v>38</v>
      </c>
      <c r="I922" t="s">
        <v>1963</v>
      </c>
      <c r="J922" t="s">
        <v>39</v>
      </c>
      <c r="K922" t="s">
        <v>181</v>
      </c>
      <c r="L922" t="s">
        <v>40</v>
      </c>
      <c r="M922" t="s">
        <v>41</v>
      </c>
      <c r="N922" t="s">
        <v>72</v>
      </c>
      <c r="O922" t="s">
        <v>45</v>
      </c>
      <c r="P922" t="s">
        <v>46</v>
      </c>
      <c r="Q922" s="127">
        <v>38858</v>
      </c>
      <c r="R922" s="129">
        <v>1</v>
      </c>
      <c r="S922" s="133">
        <v>20930</v>
      </c>
      <c r="U922" s="127">
        <v>8132.9790000000003</v>
      </c>
      <c r="V922" s="131">
        <v>2.7999999999999998E-4</v>
      </c>
      <c r="W922" s="131">
        <v>2.5723168922376902E-2</v>
      </c>
      <c r="X922" s="131">
        <v>1.11811713202793E-2</v>
      </c>
    </row>
    <row r="923" spans="1:24">
      <c r="A923" s="121">
        <v>1035</v>
      </c>
      <c r="B923">
        <v>14292</v>
      </c>
      <c r="C923" t="s">
        <v>3843</v>
      </c>
      <c r="D923" t="s">
        <v>3844</v>
      </c>
      <c r="E923" t="s">
        <v>35</v>
      </c>
      <c r="F923" t="s">
        <v>3845</v>
      </c>
      <c r="G923" t="s">
        <v>3846</v>
      </c>
      <c r="H923" t="s">
        <v>38</v>
      </c>
      <c r="I923" t="s">
        <v>1963</v>
      </c>
      <c r="J923" t="s">
        <v>39</v>
      </c>
      <c r="K923" t="s">
        <v>39</v>
      </c>
      <c r="L923" t="s">
        <v>40</v>
      </c>
      <c r="M923" t="s">
        <v>41</v>
      </c>
      <c r="N923" t="s">
        <v>347</v>
      </c>
      <c r="O923" t="s">
        <v>45</v>
      </c>
      <c r="P923" t="s">
        <v>46</v>
      </c>
      <c r="Q923" s="127">
        <v>47369</v>
      </c>
      <c r="R923" s="129">
        <v>1</v>
      </c>
      <c r="S923" s="133">
        <v>1091</v>
      </c>
      <c r="U923" s="127">
        <v>516.79600000000005</v>
      </c>
      <c r="V923" s="131">
        <v>7.2800000000000002E-4</v>
      </c>
      <c r="W923" s="131">
        <v>1.6345332688956801E-3</v>
      </c>
      <c r="X923" s="131">
        <v>7.1048775379771705E-4</v>
      </c>
    </row>
    <row r="924" spans="1:24">
      <c r="A924" s="121">
        <v>1035</v>
      </c>
      <c r="B924">
        <v>14292</v>
      </c>
      <c r="C924" t="s">
        <v>3847</v>
      </c>
      <c r="D924" t="s">
        <v>3848</v>
      </c>
      <c r="E924" t="s">
        <v>35</v>
      </c>
      <c r="F924" t="s">
        <v>3849</v>
      </c>
      <c r="G924" t="s">
        <v>3850</v>
      </c>
      <c r="H924" t="s">
        <v>38</v>
      </c>
      <c r="I924" t="s">
        <v>1963</v>
      </c>
      <c r="J924" t="s">
        <v>39</v>
      </c>
      <c r="K924" t="s">
        <v>39</v>
      </c>
      <c r="L924" t="s">
        <v>40</v>
      </c>
      <c r="M924" t="s">
        <v>41</v>
      </c>
      <c r="N924" t="s">
        <v>1561</v>
      </c>
      <c r="O924" t="s">
        <v>45</v>
      </c>
      <c r="P924" t="s">
        <v>46</v>
      </c>
      <c r="Q924" s="127">
        <v>9222</v>
      </c>
      <c r="R924" s="129">
        <v>1</v>
      </c>
      <c r="S924" s="133">
        <v>14960</v>
      </c>
      <c r="U924" s="127">
        <v>1379.6110000000001</v>
      </c>
      <c r="V924" s="131">
        <v>1.1969999999999999E-3</v>
      </c>
      <c r="W924" s="131">
        <v>4.3634651213801303E-3</v>
      </c>
      <c r="X924" s="131">
        <v>1.8966812067145E-3</v>
      </c>
    </row>
    <row r="925" spans="1:24">
      <c r="A925" s="121">
        <v>1035</v>
      </c>
      <c r="B925">
        <v>14292</v>
      </c>
      <c r="C925" t="s">
        <v>3851</v>
      </c>
      <c r="D925" t="s">
        <v>3852</v>
      </c>
      <c r="E925" t="s">
        <v>35</v>
      </c>
      <c r="F925" t="s">
        <v>3853</v>
      </c>
      <c r="G925" t="s">
        <v>3854</v>
      </c>
      <c r="H925" t="s">
        <v>38</v>
      </c>
      <c r="I925" t="s">
        <v>1963</v>
      </c>
      <c r="J925" t="s">
        <v>39</v>
      </c>
      <c r="K925" t="s">
        <v>39</v>
      </c>
      <c r="L925" t="s">
        <v>40</v>
      </c>
      <c r="M925" t="s">
        <v>41</v>
      </c>
      <c r="N925" t="s">
        <v>347</v>
      </c>
      <c r="O925" t="s">
        <v>45</v>
      </c>
      <c r="P925" t="s">
        <v>46</v>
      </c>
      <c r="Q925" s="127">
        <v>15014</v>
      </c>
      <c r="R925" s="129">
        <v>1</v>
      </c>
      <c r="S925" s="133">
        <v>8966</v>
      </c>
      <c r="U925" s="127">
        <v>1346.155</v>
      </c>
      <c r="V925" s="131">
        <v>1.84E-4</v>
      </c>
      <c r="W925" s="131">
        <v>4.2576498637464698E-3</v>
      </c>
      <c r="X925" s="131">
        <v>1.8506861534816801E-3</v>
      </c>
    </row>
    <row r="926" spans="1:24">
      <c r="A926" s="121">
        <v>1035</v>
      </c>
      <c r="B926">
        <v>14292</v>
      </c>
      <c r="C926" t="s">
        <v>3204</v>
      </c>
      <c r="D926" t="s">
        <v>3205</v>
      </c>
      <c r="E926" t="s">
        <v>35</v>
      </c>
      <c r="F926" t="s">
        <v>3855</v>
      </c>
      <c r="G926" t="s">
        <v>3856</v>
      </c>
      <c r="H926" t="s">
        <v>38</v>
      </c>
      <c r="I926" t="s">
        <v>1963</v>
      </c>
      <c r="J926" t="s">
        <v>39</v>
      </c>
      <c r="K926" t="s">
        <v>39</v>
      </c>
      <c r="L926" t="s">
        <v>40</v>
      </c>
      <c r="M926" t="s">
        <v>41</v>
      </c>
      <c r="N926" t="s">
        <v>1551</v>
      </c>
      <c r="O926" t="s">
        <v>45</v>
      </c>
      <c r="P926" t="s">
        <v>46</v>
      </c>
      <c r="Q926" s="127">
        <v>77396</v>
      </c>
      <c r="R926" s="129">
        <v>1</v>
      </c>
      <c r="S926" s="133">
        <v>13820</v>
      </c>
      <c r="U926" s="127">
        <v>10696.127</v>
      </c>
      <c r="V926" s="131">
        <v>6.5600000000000001E-4</v>
      </c>
      <c r="W926" s="131">
        <v>3.3829950040305097E-2</v>
      </c>
      <c r="X926" s="131">
        <v>1.4704971549134801E-2</v>
      </c>
    </row>
    <row r="927" spans="1:24">
      <c r="A927" s="121">
        <v>1035</v>
      </c>
      <c r="B927">
        <v>14292</v>
      </c>
      <c r="C927" t="s">
        <v>3857</v>
      </c>
      <c r="D927" t="s">
        <v>3858</v>
      </c>
      <c r="E927" t="s">
        <v>35</v>
      </c>
      <c r="F927" t="s">
        <v>3859</v>
      </c>
      <c r="G927" t="s">
        <v>3860</v>
      </c>
      <c r="H927" t="s">
        <v>38</v>
      </c>
      <c r="I927" t="s">
        <v>1963</v>
      </c>
      <c r="J927" t="s">
        <v>39</v>
      </c>
      <c r="K927" t="s">
        <v>39</v>
      </c>
      <c r="L927" t="s">
        <v>40</v>
      </c>
      <c r="M927" t="s">
        <v>41</v>
      </c>
      <c r="N927" t="s">
        <v>281</v>
      </c>
      <c r="O927" t="s">
        <v>45</v>
      </c>
      <c r="P927" t="s">
        <v>46</v>
      </c>
      <c r="Q927" s="127">
        <v>2594</v>
      </c>
      <c r="R927" s="129">
        <v>1</v>
      </c>
      <c r="S927" s="133">
        <v>2338</v>
      </c>
      <c r="U927" s="127">
        <v>60.648000000000003</v>
      </c>
      <c r="V927" s="131">
        <v>5.8600000000000004E-4</v>
      </c>
      <c r="W927" s="131">
        <v>1.91817963576425E-4</v>
      </c>
      <c r="X927" s="131">
        <v>8.3378121860769902E-5</v>
      </c>
    </row>
    <row r="928" spans="1:24">
      <c r="A928" s="121">
        <v>1035</v>
      </c>
      <c r="B928">
        <v>14292</v>
      </c>
      <c r="C928" t="s">
        <v>3861</v>
      </c>
      <c r="D928" t="s">
        <v>3862</v>
      </c>
      <c r="E928" t="s">
        <v>35</v>
      </c>
      <c r="F928" t="s">
        <v>3863</v>
      </c>
      <c r="G928" t="s">
        <v>3864</v>
      </c>
      <c r="H928" t="s">
        <v>38</v>
      </c>
      <c r="I928" t="s">
        <v>1963</v>
      </c>
      <c r="J928" t="s">
        <v>39</v>
      </c>
      <c r="K928" t="s">
        <v>39</v>
      </c>
      <c r="L928" t="s">
        <v>40</v>
      </c>
      <c r="M928" t="s">
        <v>41</v>
      </c>
      <c r="N928" t="s">
        <v>347</v>
      </c>
      <c r="O928" t="s">
        <v>45</v>
      </c>
      <c r="P928" t="s">
        <v>46</v>
      </c>
      <c r="Q928" s="127">
        <v>7563</v>
      </c>
      <c r="R928" s="129">
        <v>1</v>
      </c>
      <c r="S928" s="133">
        <v>13320</v>
      </c>
      <c r="U928" s="127">
        <v>1007.3920000000001</v>
      </c>
      <c r="V928" s="131">
        <v>2.05E-4</v>
      </c>
      <c r="W928" s="131">
        <v>3.1862006557871699E-3</v>
      </c>
      <c r="X928" s="131">
        <v>1.38495593216556E-3</v>
      </c>
    </row>
    <row r="929" spans="1:24">
      <c r="A929" s="121">
        <v>1035</v>
      </c>
      <c r="B929">
        <v>14292</v>
      </c>
      <c r="C929" t="s">
        <v>33</v>
      </c>
      <c r="D929" t="s">
        <v>34</v>
      </c>
      <c r="E929" t="s">
        <v>35</v>
      </c>
      <c r="F929" t="s">
        <v>4370</v>
      </c>
      <c r="G929" t="s">
        <v>42</v>
      </c>
      <c r="H929" t="s">
        <v>38</v>
      </c>
      <c r="I929" t="s">
        <v>1963</v>
      </c>
      <c r="J929" t="s">
        <v>39</v>
      </c>
      <c r="K929" t="s">
        <v>39</v>
      </c>
      <c r="L929" t="s">
        <v>40</v>
      </c>
      <c r="M929" t="s">
        <v>41</v>
      </c>
      <c r="N929" t="s">
        <v>43</v>
      </c>
      <c r="O929" t="s">
        <v>45</v>
      </c>
      <c r="P929" t="s">
        <v>46</v>
      </c>
      <c r="Q929" s="127">
        <v>195723</v>
      </c>
      <c r="R929" s="129">
        <v>1</v>
      </c>
      <c r="S929" s="133">
        <v>316.89999999999998</v>
      </c>
      <c r="U929" s="127">
        <v>620.24599999999998</v>
      </c>
      <c r="V929" s="131">
        <v>1.936E-3</v>
      </c>
      <c r="W929" s="131">
        <v>1.9617284954221298E-3</v>
      </c>
      <c r="X929" s="131">
        <v>8.5271073938746403E-4</v>
      </c>
    </row>
    <row r="930" spans="1:24">
      <c r="A930" s="121">
        <v>1035</v>
      </c>
      <c r="B930">
        <v>14292</v>
      </c>
      <c r="C930" t="s">
        <v>3865</v>
      </c>
      <c r="D930" t="s">
        <v>3866</v>
      </c>
      <c r="E930" t="s">
        <v>35</v>
      </c>
      <c r="F930" t="s">
        <v>3867</v>
      </c>
      <c r="G930" t="s">
        <v>3868</v>
      </c>
      <c r="H930" t="s">
        <v>38</v>
      </c>
      <c r="I930" t="s">
        <v>1963</v>
      </c>
      <c r="J930" t="s">
        <v>39</v>
      </c>
      <c r="K930" t="s">
        <v>39</v>
      </c>
      <c r="L930" t="s">
        <v>40</v>
      </c>
      <c r="M930" t="s">
        <v>41</v>
      </c>
      <c r="N930" t="s">
        <v>52</v>
      </c>
      <c r="O930" t="s">
        <v>45</v>
      </c>
      <c r="P930" t="s">
        <v>46</v>
      </c>
      <c r="Q930" s="127">
        <v>9808</v>
      </c>
      <c r="R930" s="129">
        <v>1</v>
      </c>
      <c r="S930" s="133">
        <v>3584</v>
      </c>
      <c r="U930" s="127">
        <v>351.51900000000001</v>
      </c>
      <c r="V930" s="131">
        <v>4.3999999999999999E-5</v>
      </c>
      <c r="W930" s="131">
        <v>1.11179125990872E-3</v>
      </c>
      <c r="X930" s="131">
        <v>4.8326582883085901E-4</v>
      </c>
    </row>
    <row r="931" spans="1:24">
      <c r="A931" s="121">
        <v>1035</v>
      </c>
      <c r="B931">
        <v>14292</v>
      </c>
      <c r="C931" t="s">
        <v>3869</v>
      </c>
      <c r="D931" t="s">
        <v>3870</v>
      </c>
      <c r="E931" t="s">
        <v>35</v>
      </c>
      <c r="F931" t="s">
        <v>3871</v>
      </c>
      <c r="G931" t="s">
        <v>3872</v>
      </c>
      <c r="H931" t="s">
        <v>38</v>
      </c>
      <c r="I931" t="s">
        <v>1963</v>
      </c>
      <c r="J931" t="s">
        <v>39</v>
      </c>
      <c r="K931" t="s">
        <v>39</v>
      </c>
      <c r="L931" t="s">
        <v>40</v>
      </c>
      <c r="M931" t="s">
        <v>41</v>
      </c>
      <c r="N931" t="s">
        <v>1546</v>
      </c>
      <c r="O931" t="s">
        <v>45</v>
      </c>
      <c r="P931" t="s">
        <v>46</v>
      </c>
      <c r="Q931" s="127">
        <v>5355</v>
      </c>
      <c r="R931" s="129">
        <v>1</v>
      </c>
      <c r="S931" s="133">
        <v>30170</v>
      </c>
      <c r="U931" s="127">
        <v>1615.6030000000001</v>
      </c>
      <c r="V931" s="131">
        <v>1.5100000000000001E-4</v>
      </c>
      <c r="W931" s="131">
        <v>5.1098668394614797E-3</v>
      </c>
      <c r="X931" s="131">
        <v>2.2211220059333899E-3</v>
      </c>
    </row>
    <row r="932" spans="1:24">
      <c r="A932" s="121">
        <v>1035</v>
      </c>
      <c r="B932">
        <v>14292</v>
      </c>
      <c r="C932" t="s">
        <v>3873</v>
      </c>
      <c r="D932" t="s">
        <v>3874</v>
      </c>
      <c r="E932" t="s">
        <v>35</v>
      </c>
      <c r="F932" t="s">
        <v>3875</v>
      </c>
      <c r="G932" t="s">
        <v>3876</v>
      </c>
      <c r="H932" t="s">
        <v>38</v>
      </c>
      <c r="I932" t="s">
        <v>1963</v>
      </c>
      <c r="J932" t="s">
        <v>39</v>
      </c>
      <c r="K932" t="s">
        <v>39</v>
      </c>
      <c r="L932" t="s">
        <v>40</v>
      </c>
      <c r="M932" t="s">
        <v>41</v>
      </c>
      <c r="N932" t="s">
        <v>347</v>
      </c>
      <c r="O932" t="s">
        <v>45</v>
      </c>
      <c r="P932" t="s">
        <v>46</v>
      </c>
      <c r="Q932" s="127">
        <v>6630</v>
      </c>
      <c r="R932" s="129">
        <v>1</v>
      </c>
      <c r="S932" s="133">
        <v>8167</v>
      </c>
      <c r="U932" s="127">
        <v>541.47199999999998</v>
      </c>
      <c r="V932" s="131">
        <v>4.0099999999999999E-4</v>
      </c>
      <c r="W932" s="131">
        <v>1.71258005338783E-3</v>
      </c>
      <c r="X932" s="131">
        <v>7.44412596846295E-4</v>
      </c>
    </row>
    <row r="933" spans="1:24">
      <c r="A933" s="121">
        <v>1035</v>
      </c>
      <c r="B933">
        <v>14292</v>
      </c>
      <c r="C933" t="s">
        <v>3877</v>
      </c>
      <c r="D933" t="s">
        <v>3878</v>
      </c>
      <c r="E933" t="s">
        <v>35</v>
      </c>
      <c r="F933" t="s">
        <v>3879</v>
      </c>
      <c r="G933" t="s">
        <v>3880</v>
      </c>
      <c r="H933" t="s">
        <v>38</v>
      </c>
      <c r="I933" t="s">
        <v>1963</v>
      </c>
      <c r="J933" t="s">
        <v>39</v>
      </c>
      <c r="K933" t="s">
        <v>39</v>
      </c>
      <c r="L933" t="s">
        <v>40</v>
      </c>
      <c r="M933" t="s">
        <v>41</v>
      </c>
      <c r="N933" t="s">
        <v>1560</v>
      </c>
      <c r="O933" t="s">
        <v>45</v>
      </c>
      <c r="P933" t="s">
        <v>46</v>
      </c>
      <c r="Q933" s="127">
        <v>81686</v>
      </c>
      <c r="R933" s="129">
        <v>1</v>
      </c>
      <c r="S933" s="133">
        <v>4593</v>
      </c>
      <c r="U933" s="127">
        <v>3751.8380000000002</v>
      </c>
      <c r="V933" s="131">
        <v>2.9599999999999998E-4</v>
      </c>
      <c r="W933" s="131">
        <v>1.1866396972421899E-2</v>
      </c>
      <c r="X933" s="131">
        <v>5.1580043618837598E-3</v>
      </c>
    </row>
    <row r="934" spans="1:24">
      <c r="A934" s="121">
        <v>1035</v>
      </c>
      <c r="B934">
        <v>14292</v>
      </c>
      <c r="C934" t="s">
        <v>3881</v>
      </c>
      <c r="D934" t="s">
        <v>3882</v>
      </c>
      <c r="E934" t="s">
        <v>35</v>
      </c>
      <c r="F934" t="s">
        <v>3883</v>
      </c>
      <c r="G934" t="s">
        <v>3884</v>
      </c>
      <c r="H934" t="s">
        <v>38</v>
      </c>
      <c r="I934" t="s">
        <v>1963</v>
      </c>
      <c r="J934" t="s">
        <v>39</v>
      </c>
      <c r="K934" t="s">
        <v>39</v>
      </c>
      <c r="L934" t="s">
        <v>40</v>
      </c>
      <c r="M934" t="s">
        <v>41</v>
      </c>
      <c r="N934" t="s">
        <v>539</v>
      </c>
      <c r="O934" t="s">
        <v>45</v>
      </c>
      <c r="P934" t="s">
        <v>46</v>
      </c>
      <c r="Q934" s="127">
        <v>469</v>
      </c>
      <c r="R934" s="129">
        <v>1</v>
      </c>
      <c r="S934" s="133">
        <v>38250</v>
      </c>
      <c r="U934" s="127">
        <v>179.393</v>
      </c>
      <c r="V934" s="131">
        <v>3.8000000000000002E-5</v>
      </c>
      <c r="W934" s="131">
        <v>5.67386606304142E-4</v>
      </c>
      <c r="X934" s="131">
        <v>2.4662773350602699E-4</v>
      </c>
    </row>
    <row r="935" spans="1:24">
      <c r="A935" s="121">
        <v>1035</v>
      </c>
      <c r="B935">
        <v>14292</v>
      </c>
      <c r="C935" t="s">
        <v>3885</v>
      </c>
      <c r="D935" t="s">
        <v>3886</v>
      </c>
      <c r="E935" t="s">
        <v>35</v>
      </c>
      <c r="F935" t="s">
        <v>3887</v>
      </c>
      <c r="G935" t="s">
        <v>3888</v>
      </c>
      <c r="H935" t="s">
        <v>38</v>
      </c>
      <c r="I935" t="s">
        <v>1963</v>
      </c>
      <c r="J935" t="s">
        <v>39</v>
      </c>
      <c r="K935" t="s">
        <v>39</v>
      </c>
      <c r="L935" t="s">
        <v>40</v>
      </c>
      <c r="M935" t="s">
        <v>41</v>
      </c>
      <c r="N935" t="s">
        <v>630</v>
      </c>
      <c r="O935" t="s">
        <v>45</v>
      </c>
      <c r="P935" t="s">
        <v>46</v>
      </c>
      <c r="Q935" s="127">
        <v>2784</v>
      </c>
      <c r="R935" s="129">
        <v>1</v>
      </c>
      <c r="S935" s="133">
        <v>1174</v>
      </c>
      <c r="U935" s="127">
        <v>32.683999999999997</v>
      </c>
      <c r="V935" s="131">
        <v>3.3300000000000002E-4</v>
      </c>
      <c r="W935" s="131">
        <v>1.0337419135304799E-4</v>
      </c>
      <c r="X935" s="131">
        <v>4.4933987219913699E-5</v>
      </c>
    </row>
    <row r="936" spans="1:24">
      <c r="A936" s="121">
        <v>1035</v>
      </c>
      <c r="B936">
        <v>14292</v>
      </c>
      <c r="C936" t="s">
        <v>3889</v>
      </c>
      <c r="D936" t="s">
        <v>3890</v>
      </c>
      <c r="E936" t="s">
        <v>35</v>
      </c>
      <c r="F936" t="s">
        <v>3891</v>
      </c>
      <c r="G936" t="s">
        <v>3892</v>
      </c>
      <c r="H936" t="s">
        <v>38</v>
      </c>
      <c r="I936" t="s">
        <v>1963</v>
      </c>
      <c r="J936" t="s">
        <v>39</v>
      </c>
      <c r="K936" t="s">
        <v>39</v>
      </c>
      <c r="L936" t="s">
        <v>40</v>
      </c>
      <c r="M936" t="s">
        <v>41</v>
      </c>
      <c r="N936" t="s">
        <v>65</v>
      </c>
      <c r="O936" t="s">
        <v>45</v>
      </c>
      <c r="P936" t="s">
        <v>46</v>
      </c>
      <c r="Q936" s="127">
        <v>16194</v>
      </c>
      <c r="R936" s="129">
        <v>1</v>
      </c>
      <c r="S936" s="133">
        <v>2020</v>
      </c>
      <c r="U936" s="127">
        <v>327.11900000000003</v>
      </c>
      <c r="V936" s="131">
        <v>1.6699999999999999E-4</v>
      </c>
      <c r="W936" s="131">
        <v>1.0346186478826199E-3</v>
      </c>
      <c r="X936" s="131">
        <v>4.4972096509726699E-4</v>
      </c>
    </row>
    <row r="937" spans="1:24">
      <c r="A937" s="121">
        <v>1035</v>
      </c>
      <c r="B937">
        <v>14292</v>
      </c>
      <c r="C937" t="s">
        <v>3893</v>
      </c>
      <c r="D937" t="s">
        <v>3894</v>
      </c>
      <c r="E937" t="s">
        <v>35</v>
      </c>
      <c r="F937" t="s">
        <v>3895</v>
      </c>
      <c r="G937" t="s">
        <v>3896</v>
      </c>
      <c r="H937" t="s">
        <v>38</v>
      </c>
      <c r="I937" t="s">
        <v>1963</v>
      </c>
      <c r="J937" t="s">
        <v>39</v>
      </c>
      <c r="K937" t="s">
        <v>39</v>
      </c>
      <c r="L937" t="s">
        <v>40</v>
      </c>
      <c r="M937" t="s">
        <v>41</v>
      </c>
      <c r="N937" t="s">
        <v>1563</v>
      </c>
      <c r="O937" t="s">
        <v>45</v>
      </c>
      <c r="P937" t="s">
        <v>46</v>
      </c>
      <c r="Q937" s="127">
        <v>2557</v>
      </c>
      <c r="R937" s="129">
        <v>1</v>
      </c>
      <c r="S937" s="133">
        <v>12260</v>
      </c>
      <c r="T937" s="127">
        <v>7.6710000000000003</v>
      </c>
      <c r="U937" s="127">
        <v>321.15899999999999</v>
      </c>
      <c r="V937" s="131">
        <v>1.6899999999999999E-4</v>
      </c>
      <c r="W937" s="131">
        <v>1.0157694918759301E-3</v>
      </c>
      <c r="X937" s="131">
        <v>4.4152774274626297E-4</v>
      </c>
    </row>
    <row r="938" spans="1:24">
      <c r="A938" s="121">
        <v>1035</v>
      </c>
      <c r="B938">
        <v>14292</v>
      </c>
      <c r="C938" t="s">
        <v>3897</v>
      </c>
      <c r="D938" t="s">
        <v>3898</v>
      </c>
      <c r="E938" t="s">
        <v>35</v>
      </c>
      <c r="F938" t="s">
        <v>3899</v>
      </c>
      <c r="G938" t="s">
        <v>3900</v>
      </c>
      <c r="H938" t="s">
        <v>38</v>
      </c>
      <c r="I938" t="s">
        <v>1963</v>
      </c>
      <c r="J938" t="s">
        <v>39</v>
      </c>
      <c r="K938" t="s">
        <v>39</v>
      </c>
      <c r="L938" t="s">
        <v>40</v>
      </c>
      <c r="M938" t="s">
        <v>41</v>
      </c>
      <c r="N938" t="s">
        <v>65</v>
      </c>
      <c r="O938" t="s">
        <v>45</v>
      </c>
      <c r="P938" t="s">
        <v>46</v>
      </c>
      <c r="Q938" s="127">
        <v>5500</v>
      </c>
      <c r="R938" s="129">
        <v>1</v>
      </c>
      <c r="S938" s="133">
        <v>6122</v>
      </c>
      <c r="U938" s="127">
        <v>336.71</v>
      </c>
      <c r="V938" s="131">
        <v>4.8799999999999999E-4</v>
      </c>
      <c r="W938" s="131">
        <v>1.0649539094926899E-3</v>
      </c>
      <c r="X938" s="131">
        <v>4.6290688935610202E-4</v>
      </c>
    </row>
    <row r="939" spans="1:24">
      <c r="A939" s="121">
        <v>1035</v>
      </c>
      <c r="B939">
        <v>14292</v>
      </c>
      <c r="C939" t="s">
        <v>3901</v>
      </c>
      <c r="D939" t="s">
        <v>3902</v>
      </c>
      <c r="E939" t="s">
        <v>35</v>
      </c>
      <c r="F939" t="s">
        <v>3903</v>
      </c>
      <c r="G939" t="s">
        <v>3904</v>
      </c>
      <c r="H939" t="s">
        <v>38</v>
      </c>
      <c r="I939" t="s">
        <v>1963</v>
      </c>
      <c r="J939" t="s">
        <v>39</v>
      </c>
      <c r="K939" t="s">
        <v>39</v>
      </c>
      <c r="L939" t="s">
        <v>40</v>
      </c>
      <c r="M939" t="s">
        <v>41</v>
      </c>
      <c r="N939" t="s">
        <v>592</v>
      </c>
      <c r="O939" t="s">
        <v>45</v>
      </c>
      <c r="P939" t="s">
        <v>46</v>
      </c>
      <c r="Q939" s="127">
        <v>80461</v>
      </c>
      <c r="R939" s="129">
        <v>1</v>
      </c>
      <c r="S939" s="133">
        <v>921.2</v>
      </c>
      <c r="U939" s="127">
        <v>741.20699999999999</v>
      </c>
      <c r="V939" s="131">
        <v>1.2600000000000001E-3</v>
      </c>
      <c r="W939" s="131">
        <v>2.3443052091880298E-3</v>
      </c>
      <c r="X939" s="131">
        <v>1.01900657147077E-3</v>
      </c>
    </row>
    <row r="940" spans="1:24">
      <c r="A940" s="121">
        <v>1035</v>
      </c>
      <c r="B940">
        <v>14292</v>
      </c>
      <c r="C940" t="s">
        <v>3905</v>
      </c>
      <c r="D940" t="s">
        <v>3906</v>
      </c>
      <c r="E940" t="s">
        <v>35</v>
      </c>
      <c r="F940" t="s">
        <v>3907</v>
      </c>
      <c r="G940" t="s">
        <v>3908</v>
      </c>
      <c r="H940" t="s">
        <v>38</v>
      </c>
      <c r="I940" t="s">
        <v>1963</v>
      </c>
      <c r="J940" t="s">
        <v>39</v>
      </c>
      <c r="K940" t="s">
        <v>39</v>
      </c>
      <c r="L940" t="s">
        <v>40</v>
      </c>
      <c r="M940" t="s">
        <v>41</v>
      </c>
      <c r="N940" t="s">
        <v>157</v>
      </c>
      <c r="O940" t="s">
        <v>45</v>
      </c>
      <c r="P940" t="s">
        <v>46</v>
      </c>
      <c r="Q940" s="127">
        <v>4430</v>
      </c>
      <c r="R940" s="129">
        <v>1</v>
      </c>
      <c r="S940" s="133">
        <v>14750</v>
      </c>
      <c r="U940" s="127">
        <v>653.42499999999995</v>
      </c>
      <c r="V940" s="131">
        <v>7.3999999999999996E-5</v>
      </c>
      <c r="W940" s="131">
        <v>2.06666718633323E-3</v>
      </c>
      <c r="X940" s="131">
        <v>8.9832477258623396E-4</v>
      </c>
    </row>
    <row r="941" spans="1:24">
      <c r="A941" s="121">
        <v>1035</v>
      </c>
      <c r="B941">
        <v>14292</v>
      </c>
      <c r="C941" t="s">
        <v>2702</v>
      </c>
      <c r="D941" t="s">
        <v>2703</v>
      </c>
      <c r="E941" t="s">
        <v>35</v>
      </c>
      <c r="F941" t="s">
        <v>3913</v>
      </c>
      <c r="G941" t="s">
        <v>3914</v>
      </c>
      <c r="H941" t="s">
        <v>38</v>
      </c>
      <c r="I941" t="s">
        <v>1963</v>
      </c>
      <c r="J941" t="s">
        <v>39</v>
      </c>
      <c r="K941" t="s">
        <v>39</v>
      </c>
      <c r="L941" t="s">
        <v>40</v>
      </c>
      <c r="M941" t="s">
        <v>41</v>
      </c>
      <c r="N941" t="s">
        <v>290</v>
      </c>
      <c r="O941" t="s">
        <v>45</v>
      </c>
      <c r="P941" t="s">
        <v>46</v>
      </c>
      <c r="Q941" s="127">
        <v>2855</v>
      </c>
      <c r="R941" s="129">
        <v>1</v>
      </c>
      <c r="S941" s="133">
        <v>263700</v>
      </c>
      <c r="U941" s="127">
        <v>7528.6350000000002</v>
      </c>
      <c r="V941" s="131">
        <v>6.0999999999999999E-5</v>
      </c>
      <c r="W941" s="131">
        <v>2.3811734954095502E-2</v>
      </c>
      <c r="X941" s="131">
        <v>1.0350322262325099E-2</v>
      </c>
    </row>
    <row r="942" spans="1:24">
      <c r="A942" s="121">
        <v>1035</v>
      </c>
      <c r="B942">
        <v>14292</v>
      </c>
      <c r="C942" t="s">
        <v>3915</v>
      </c>
      <c r="D942" t="s">
        <v>3916</v>
      </c>
      <c r="E942" t="s">
        <v>35</v>
      </c>
      <c r="F942" t="s">
        <v>3917</v>
      </c>
      <c r="G942" t="s">
        <v>3918</v>
      </c>
      <c r="H942" t="s">
        <v>38</v>
      </c>
      <c r="I942" t="s">
        <v>1963</v>
      </c>
      <c r="J942" t="s">
        <v>39</v>
      </c>
      <c r="K942" t="s">
        <v>39</v>
      </c>
      <c r="L942" t="s">
        <v>40</v>
      </c>
      <c r="M942" t="s">
        <v>41</v>
      </c>
      <c r="N942" t="s">
        <v>1545</v>
      </c>
      <c r="O942" t="s">
        <v>45</v>
      </c>
      <c r="P942" t="s">
        <v>46</v>
      </c>
      <c r="Q942" s="127">
        <v>448067</v>
      </c>
      <c r="R942" s="129">
        <v>1</v>
      </c>
      <c r="S942" s="133">
        <v>1650</v>
      </c>
      <c r="U942" s="127">
        <v>7393.1049999999996</v>
      </c>
      <c r="V942" s="131">
        <v>4.2400000000000001E-4</v>
      </c>
      <c r="W942" s="131">
        <v>2.3383079224011501E-2</v>
      </c>
      <c r="X942" s="131">
        <v>1.01639971182516E-2</v>
      </c>
    </row>
    <row r="943" spans="1:24">
      <c r="A943" s="121">
        <v>1035</v>
      </c>
      <c r="B943">
        <v>14292</v>
      </c>
      <c r="C943" t="s">
        <v>3919</v>
      </c>
      <c r="D943" t="s">
        <v>3920</v>
      </c>
      <c r="E943" t="s">
        <v>35</v>
      </c>
      <c r="F943" t="s">
        <v>3921</v>
      </c>
      <c r="G943" t="s">
        <v>3922</v>
      </c>
      <c r="H943" t="s">
        <v>38</v>
      </c>
      <c r="I943" t="s">
        <v>1963</v>
      </c>
      <c r="J943" t="s">
        <v>39</v>
      </c>
      <c r="K943" t="s">
        <v>538</v>
      </c>
      <c r="L943" t="s">
        <v>40</v>
      </c>
      <c r="M943" t="s">
        <v>41</v>
      </c>
      <c r="N943" t="s">
        <v>281</v>
      </c>
      <c r="O943" t="s">
        <v>45</v>
      </c>
      <c r="P943" t="s">
        <v>46</v>
      </c>
      <c r="Q943" s="127">
        <v>8002</v>
      </c>
      <c r="R943" s="129">
        <v>1</v>
      </c>
      <c r="S943" s="133">
        <v>5400</v>
      </c>
      <c r="U943" s="127">
        <v>432.108</v>
      </c>
      <c r="V943" s="131">
        <v>1.08E-4</v>
      </c>
      <c r="W943" s="131">
        <v>1.3666808349115499E-3</v>
      </c>
      <c r="X943" s="131">
        <v>5.9405948782598195E-4</v>
      </c>
    </row>
    <row r="944" spans="1:24">
      <c r="A944" s="121">
        <v>1035</v>
      </c>
      <c r="B944">
        <v>14292</v>
      </c>
      <c r="C944" t="s">
        <v>3923</v>
      </c>
      <c r="D944" t="s">
        <v>3924</v>
      </c>
      <c r="E944" t="s">
        <v>35</v>
      </c>
      <c r="F944" t="s">
        <v>3925</v>
      </c>
      <c r="G944" t="s">
        <v>3926</v>
      </c>
      <c r="H944" t="s">
        <v>38</v>
      </c>
      <c r="I944" t="s">
        <v>1963</v>
      </c>
      <c r="J944" t="s">
        <v>39</v>
      </c>
      <c r="K944" t="s">
        <v>39</v>
      </c>
      <c r="L944" t="s">
        <v>40</v>
      </c>
      <c r="M944" t="s">
        <v>41</v>
      </c>
      <c r="N944" t="s">
        <v>1563</v>
      </c>
      <c r="O944" t="s">
        <v>45</v>
      </c>
      <c r="P944" t="s">
        <v>46</v>
      </c>
      <c r="Q944" s="127">
        <v>11981</v>
      </c>
      <c r="R944" s="129">
        <v>1</v>
      </c>
      <c r="S944" s="133">
        <v>11010</v>
      </c>
      <c r="T944" s="127">
        <v>8.3870000000000005</v>
      </c>
      <c r="U944" s="127">
        <v>1327.4949999999999</v>
      </c>
      <c r="V944" s="131">
        <v>1.37E-4</v>
      </c>
      <c r="W944" s="131">
        <v>4.1986302072739698E-3</v>
      </c>
      <c r="X944" s="131">
        <v>1.8250318924427601E-3</v>
      </c>
    </row>
    <row r="945" spans="1:24">
      <c r="A945" s="121">
        <v>1035</v>
      </c>
      <c r="B945">
        <v>14292</v>
      </c>
      <c r="C945" t="s">
        <v>3927</v>
      </c>
      <c r="D945" t="s">
        <v>3928</v>
      </c>
      <c r="E945" t="s">
        <v>35</v>
      </c>
      <c r="F945" t="s">
        <v>3929</v>
      </c>
      <c r="G945" t="s">
        <v>3930</v>
      </c>
      <c r="H945" t="s">
        <v>38</v>
      </c>
      <c r="I945" t="s">
        <v>1963</v>
      </c>
      <c r="J945" t="s">
        <v>39</v>
      </c>
      <c r="K945" t="s">
        <v>39</v>
      </c>
      <c r="L945" t="s">
        <v>40</v>
      </c>
      <c r="M945" t="s">
        <v>41</v>
      </c>
      <c r="N945" t="s">
        <v>143</v>
      </c>
      <c r="O945" t="s">
        <v>45</v>
      </c>
      <c r="P945" t="s">
        <v>46</v>
      </c>
      <c r="Q945" s="127">
        <v>9828</v>
      </c>
      <c r="R945" s="129">
        <v>1</v>
      </c>
      <c r="S945" s="133">
        <v>1642</v>
      </c>
      <c r="U945" s="127">
        <v>161.376</v>
      </c>
      <c r="V945" s="131">
        <v>1.7E-5</v>
      </c>
      <c r="W945" s="131">
        <v>5.1040285857074203E-4</v>
      </c>
      <c r="X945" s="131">
        <v>2.2185842736799301E-4</v>
      </c>
    </row>
    <row r="946" spans="1:24">
      <c r="A946" s="121">
        <v>1035</v>
      </c>
      <c r="B946">
        <v>14292</v>
      </c>
      <c r="C946" t="s">
        <v>3931</v>
      </c>
      <c r="D946" t="s">
        <v>3932</v>
      </c>
      <c r="E946" t="s">
        <v>35</v>
      </c>
      <c r="F946" t="s">
        <v>3933</v>
      </c>
      <c r="G946" t="s">
        <v>3934</v>
      </c>
      <c r="H946" t="s">
        <v>38</v>
      </c>
      <c r="I946" t="s">
        <v>1963</v>
      </c>
      <c r="J946" t="s">
        <v>39</v>
      </c>
      <c r="K946" t="s">
        <v>39</v>
      </c>
      <c r="L946" t="s">
        <v>40</v>
      </c>
      <c r="M946" t="s">
        <v>41</v>
      </c>
      <c r="N946" t="s">
        <v>65</v>
      </c>
      <c r="O946" t="s">
        <v>45</v>
      </c>
      <c r="P946" t="s">
        <v>46</v>
      </c>
      <c r="Q946" s="127">
        <v>509844</v>
      </c>
      <c r="R946" s="129">
        <v>1</v>
      </c>
      <c r="S946" s="133">
        <v>133.5</v>
      </c>
      <c r="U946" s="127">
        <v>680.64200000000005</v>
      </c>
      <c r="V946" s="131">
        <v>2.3219999999999998E-3</v>
      </c>
      <c r="W946" s="131">
        <v>2.1527488995780001E-3</v>
      </c>
      <c r="X946" s="131">
        <v>9.3574218356842602E-4</v>
      </c>
    </row>
    <row r="947" spans="1:24">
      <c r="A947" s="121">
        <v>1035</v>
      </c>
      <c r="B947">
        <v>14292</v>
      </c>
      <c r="C947" t="s">
        <v>3935</v>
      </c>
      <c r="D947" t="s">
        <v>3936</v>
      </c>
      <c r="E947" t="s">
        <v>35</v>
      </c>
      <c r="F947" t="s">
        <v>3937</v>
      </c>
      <c r="G947" t="s">
        <v>3938</v>
      </c>
      <c r="H947" t="s">
        <v>38</v>
      </c>
      <c r="I947" t="s">
        <v>1963</v>
      </c>
      <c r="J947" t="s">
        <v>39</v>
      </c>
      <c r="K947" t="s">
        <v>538</v>
      </c>
      <c r="L947" t="s">
        <v>40</v>
      </c>
      <c r="M947" t="s">
        <v>41</v>
      </c>
      <c r="N947" t="s">
        <v>852</v>
      </c>
      <c r="O947" t="s">
        <v>45</v>
      </c>
      <c r="P947" t="s">
        <v>46</v>
      </c>
      <c r="Q947" s="127">
        <v>12774</v>
      </c>
      <c r="R947" s="129">
        <v>1</v>
      </c>
      <c r="S947" s="133">
        <v>53870</v>
      </c>
      <c r="U947" s="127">
        <v>6881.3540000000003</v>
      </c>
      <c r="V947" s="131">
        <v>1.13E-4</v>
      </c>
      <c r="W947" s="131">
        <v>2.1764499515643701E-2</v>
      </c>
      <c r="X947" s="131">
        <v>9.4604439491455302E-3</v>
      </c>
    </row>
    <row r="948" spans="1:24">
      <c r="A948" s="121">
        <v>1035</v>
      </c>
      <c r="B948">
        <v>14292</v>
      </c>
      <c r="C948" t="s">
        <v>3939</v>
      </c>
      <c r="D948" t="s">
        <v>3940</v>
      </c>
      <c r="E948" t="s">
        <v>35</v>
      </c>
      <c r="F948" t="s">
        <v>3941</v>
      </c>
      <c r="G948" t="s">
        <v>3942</v>
      </c>
      <c r="H948" t="s">
        <v>38</v>
      </c>
      <c r="I948" t="s">
        <v>1963</v>
      </c>
      <c r="J948" t="s">
        <v>39</v>
      </c>
      <c r="K948" t="s">
        <v>181</v>
      </c>
      <c r="L948" t="s">
        <v>40</v>
      </c>
      <c r="M948" t="s">
        <v>41</v>
      </c>
      <c r="N948" t="s">
        <v>1554</v>
      </c>
      <c r="O948" t="s">
        <v>45</v>
      </c>
      <c r="P948" t="s">
        <v>46</v>
      </c>
      <c r="Q948" s="127">
        <v>96117</v>
      </c>
      <c r="R948" s="129">
        <v>1</v>
      </c>
      <c r="S948" s="133">
        <v>4670</v>
      </c>
      <c r="U948" s="127">
        <v>4488.6639999999998</v>
      </c>
      <c r="V948" s="131">
        <v>1.2930000000000001E-3</v>
      </c>
      <c r="W948" s="131">
        <v>1.41968464515569E-2</v>
      </c>
      <c r="X948" s="131">
        <v>6.1709882192807703E-3</v>
      </c>
    </row>
    <row r="949" spans="1:24">
      <c r="A949" s="121">
        <v>1035</v>
      </c>
      <c r="B949">
        <v>14292</v>
      </c>
      <c r="C949" t="s">
        <v>3943</v>
      </c>
      <c r="D949" t="s">
        <v>3944</v>
      </c>
      <c r="E949" t="s">
        <v>35</v>
      </c>
      <c r="F949" t="s">
        <v>3945</v>
      </c>
      <c r="G949" t="s">
        <v>3946</v>
      </c>
      <c r="H949" t="s">
        <v>38</v>
      </c>
      <c r="I949" t="s">
        <v>1963</v>
      </c>
      <c r="J949" t="s">
        <v>39</v>
      </c>
      <c r="K949" t="s">
        <v>39</v>
      </c>
      <c r="L949" t="s">
        <v>40</v>
      </c>
      <c r="M949" t="s">
        <v>41</v>
      </c>
      <c r="N949" t="s">
        <v>1540</v>
      </c>
      <c r="O949" t="s">
        <v>45</v>
      </c>
      <c r="P949" t="s">
        <v>46</v>
      </c>
      <c r="Q949" s="127">
        <v>41624</v>
      </c>
      <c r="R949" s="129">
        <v>1</v>
      </c>
      <c r="S949" s="133">
        <v>1392</v>
      </c>
      <c r="U949" s="127">
        <v>579.40599999999995</v>
      </c>
      <c r="V949" s="131">
        <v>3.2369999999999999E-3</v>
      </c>
      <c r="W949" s="131">
        <v>1.83255849270837E-3</v>
      </c>
      <c r="X949" s="131">
        <v>7.96564005128486E-4</v>
      </c>
    </row>
    <row r="950" spans="1:24">
      <c r="A950" s="121">
        <v>1035</v>
      </c>
      <c r="B950">
        <v>14292</v>
      </c>
      <c r="C950" t="s">
        <v>108</v>
      </c>
      <c r="D950" t="s">
        <v>109</v>
      </c>
      <c r="E950" t="s">
        <v>35</v>
      </c>
      <c r="F950" t="s">
        <v>3947</v>
      </c>
      <c r="G950" t="s">
        <v>112</v>
      </c>
      <c r="H950" t="s">
        <v>38</v>
      </c>
      <c r="I950" t="s">
        <v>1963</v>
      </c>
      <c r="J950" t="s">
        <v>39</v>
      </c>
      <c r="K950" t="s">
        <v>39</v>
      </c>
      <c r="L950" t="s">
        <v>40</v>
      </c>
      <c r="M950" t="s">
        <v>41</v>
      </c>
      <c r="N950" t="s">
        <v>72</v>
      </c>
      <c r="O950" t="s">
        <v>45</v>
      </c>
      <c r="P950" t="s">
        <v>46</v>
      </c>
      <c r="Q950" s="127">
        <v>8783</v>
      </c>
      <c r="R950" s="129">
        <v>1</v>
      </c>
      <c r="S950" s="133">
        <v>7839</v>
      </c>
      <c r="U950" s="127">
        <v>688.49900000000002</v>
      </c>
      <c r="V950" s="131">
        <v>6.2600000000000004E-4</v>
      </c>
      <c r="W950" s="131">
        <v>2.1776011872672498E-3</v>
      </c>
      <c r="X950" s="131">
        <v>9.4654480618435995E-4</v>
      </c>
    </row>
    <row r="951" spans="1:24">
      <c r="A951" s="121">
        <v>1035</v>
      </c>
      <c r="B951">
        <v>14292</v>
      </c>
      <c r="C951" t="s">
        <v>3952</v>
      </c>
      <c r="D951" t="s">
        <v>3953</v>
      </c>
      <c r="E951" t="s">
        <v>35</v>
      </c>
      <c r="F951" t="s">
        <v>3954</v>
      </c>
      <c r="G951" t="s">
        <v>3955</v>
      </c>
      <c r="H951" t="s">
        <v>38</v>
      </c>
      <c r="I951" t="s">
        <v>1963</v>
      </c>
      <c r="J951" t="s">
        <v>39</v>
      </c>
      <c r="K951" t="s">
        <v>39</v>
      </c>
      <c r="L951" t="s">
        <v>40</v>
      </c>
      <c r="M951" t="s">
        <v>41</v>
      </c>
      <c r="N951" t="s">
        <v>65</v>
      </c>
      <c r="O951" t="s">
        <v>45</v>
      </c>
      <c r="P951" t="s">
        <v>46</v>
      </c>
      <c r="Q951" s="127">
        <v>14691</v>
      </c>
      <c r="R951" s="129">
        <v>1</v>
      </c>
      <c r="S951" s="133">
        <v>8063</v>
      </c>
      <c r="U951" s="127">
        <v>1184.5350000000001</v>
      </c>
      <c r="V951" s="131">
        <v>1.0549999999999999E-3</v>
      </c>
      <c r="W951" s="131">
        <v>3.7464748021018598E-3</v>
      </c>
      <c r="X951" s="131">
        <v>1.6284920701574201E-3</v>
      </c>
    </row>
    <row r="952" spans="1:24">
      <c r="A952" s="121">
        <v>1035</v>
      </c>
      <c r="B952">
        <v>14292</v>
      </c>
      <c r="C952" t="s">
        <v>3960</v>
      </c>
      <c r="D952" t="s">
        <v>3961</v>
      </c>
      <c r="E952" t="s">
        <v>35</v>
      </c>
      <c r="F952" t="s">
        <v>3962</v>
      </c>
      <c r="G952" t="s">
        <v>3963</v>
      </c>
      <c r="H952" t="s">
        <v>38</v>
      </c>
      <c r="I952" t="s">
        <v>1963</v>
      </c>
      <c r="J952" t="s">
        <v>39</v>
      </c>
      <c r="K952" t="s">
        <v>39</v>
      </c>
      <c r="L952" t="s">
        <v>40</v>
      </c>
      <c r="M952" t="s">
        <v>41</v>
      </c>
      <c r="N952" t="s">
        <v>599</v>
      </c>
      <c r="O952" t="s">
        <v>45</v>
      </c>
      <c r="P952" t="s">
        <v>46</v>
      </c>
      <c r="Q952" s="127">
        <v>77224</v>
      </c>
      <c r="R952" s="129">
        <v>1</v>
      </c>
      <c r="S952" s="133">
        <v>3509</v>
      </c>
      <c r="U952" s="127">
        <v>2709.79</v>
      </c>
      <c r="V952" s="131">
        <v>4.0200000000000001E-4</v>
      </c>
      <c r="W952" s="131">
        <v>8.5705848498613801E-3</v>
      </c>
      <c r="X952" s="131">
        <v>3.72540326623318E-3</v>
      </c>
    </row>
    <row r="953" spans="1:24">
      <c r="A953" s="121">
        <v>1035</v>
      </c>
      <c r="B953">
        <v>14292</v>
      </c>
      <c r="C953" t="s">
        <v>847</v>
      </c>
      <c r="D953" t="s">
        <v>848</v>
      </c>
      <c r="E953" t="s">
        <v>35</v>
      </c>
      <c r="F953" t="s">
        <v>3964</v>
      </c>
      <c r="G953" t="s">
        <v>851</v>
      </c>
      <c r="H953" t="s">
        <v>38</v>
      </c>
      <c r="I953" t="s">
        <v>1963</v>
      </c>
      <c r="J953" t="s">
        <v>39</v>
      </c>
      <c r="K953" t="s">
        <v>181</v>
      </c>
      <c r="L953" t="s">
        <v>40</v>
      </c>
      <c r="M953" t="s">
        <v>41</v>
      </c>
      <c r="N953" t="s">
        <v>852</v>
      </c>
      <c r="O953" t="s">
        <v>45</v>
      </c>
      <c r="P953" t="s">
        <v>46</v>
      </c>
      <c r="Q953" s="127">
        <v>8330</v>
      </c>
      <c r="R953" s="129">
        <v>1</v>
      </c>
      <c r="S953" s="133">
        <v>52120</v>
      </c>
      <c r="U953" s="127">
        <v>4341.5959999999995</v>
      </c>
      <c r="V953" s="131">
        <v>1.6819999999999999E-3</v>
      </c>
      <c r="W953" s="131">
        <v>1.3731696812205801E-2</v>
      </c>
      <c r="X953" s="131">
        <v>5.9688001520622896E-3</v>
      </c>
    </row>
    <row r="954" spans="1:24">
      <c r="A954" s="121">
        <v>1035</v>
      </c>
      <c r="B954">
        <v>14292</v>
      </c>
      <c r="C954" t="s">
        <v>3965</v>
      </c>
      <c r="D954" t="s">
        <v>3966</v>
      </c>
      <c r="E954" t="s">
        <v>35</v>
      </c>
      <c r="F954" t="s">
        <v>3967</v>
      </c>
      <c r="G954" t="s">
        <v>3968</v>
      </c>
      <c r="H954" t="s">
        <v>38</v>
      </c>
      <c r="I954" t="s">
        <v>1963</v>
      </c>
      <c r="J954" t="s">
        <v>39</v>
      </c>
      <c r="K954" t="s">
        <v>538</v>
      </c>
      <c r="L954" t="s">
        <v>40</v>
      </c>
      <c r="M954" t="s">
        <v>41</v>
      </c>
      <c r="N954" t="s">
        <v>852</v>
      </c>
      <c r="O954" t="s">
        <v>45</v>
      </c>
      <c r="P954" t="s">
        <v>46</v>
      </c>
      <c r="Q954" s="127">
        <v>3614</v>
      </c>
      <c r="R954" s="129">
        <v>1</v>
      </c>
      <c r="S954" s="133">
        <v>135650</v>
      </c>
      <c r="U954" s="127">
        <v>4902.3909999999996</v>
      </c>
      <c r="V954" s="131">
        <v>1.18E-4</v>
      </c>
      <c r="W954" s="131">
        <v>1.5505391765352299E-2</v>
      </c>
      <c r="X954" s="131">
        <v>6.7397777559839297E-3</v>
      </c>
    </row>
    <row r="955" spans="1:24">
      <c r="A955" s="121">
        <v>1035</v>
      </c>
      <c r="B955">
        <v>14292</v>
      </c>
      <c r="C955" t="s">
        <v>3969</v>
      </c>
      <c r="D955" t="s">
        <v>3970</v>
      </c>
      <c r="E955" t="s">
        <v>35</v>
      </c>
      <c r="F955" t="s">
        <v>3971</v>
      </c>
      <c r="G955" t="s">
        <v>3972</v>
      </c>
      <c r="H955" t="s">
        <v>38</v>
      </c>
      <c r="I955" t="s">
        <v>1963</v>
      </c>
      <c r="J955" t="s">
        <v>39</v>
      </c>
      <c r="K955" t="s">
        <v>39</v>
      </c>
      <c r="L955" t="s">
        <v>40</v>
      </c>
      <c r="M955" t="s">
        <v>41</v>
      </c>
      <c r="N955" t="s">
        <v>1561</v>
      </c>
      <c r="O955" t="s">
        <v>45</v>
      </c>
      <c r="P955" t="s">
        <v>46</v>
      </c>
      <c r="Q955" s="127">
        <v>6937</v>
      </c>
      <c r="R955" s="129">
        <v>1</v>
      </c>
      <c r="S955" s="133">
        <v>19400</v>
      </c>
      <c r="T955" s="127">
        <v>13.874000000000001</v>
      </c>
      <c r="U955" s="127">
        <v>1359.652</v>
      </c>
      <c r="V955" s="131">
        <v>3.0200000000000002E-4</v>
      </c>
      <c r="W955" s="131">
        <v>4.3003377177676799E-3</v>
      </c>
      <c r="X955" s="131">
        <v>1.8692414182138999E-3</v>
      </c>
    </row>
    <row r="956" spans="1:24">
      <c r="A956" s="121">
        <v>1035</v>
      </c>
      <c r="B956">
        <v>14292</v>
      </c>
      <c r="C956" t="s">
        <v>3977</v>
      </c>
      <c r="D956" t="s">
        <v>3978</v>
      </c>
      <c r="E956" t="s">
        <v>35</v>
      </c>
      <c r="F956" t="s">
        <v>3979</v>
      </c>
      <c r="G956" t="s">
        <v>3980</v>
      </c>
      <c r="H956" t="s">
        <v>38</v>
      </c>
      <c r="I956" t="s">
        <v>1963</v>
      </c>
      <c r="J956" t="s">
        <v>39</v>
      </c>
      <c r="K956" t="s">
        <v>39</v>
      </c>
      <c r="L956" t="s">
        <v>40</v>
      </c>
      <c r="M956" t="s">
        <v>41</v>
      </c>
      <c r="N956" t="s">
        <v>1562</v>
      </c>
      <c r="O956" t="s">
        <v>45</v>
      </c>
      <c r="P956" t="s">
        <v>46</v>
      </c>
      <c r="Q956" s="127">
        <v>2409</v>
      </c>
      <c r="R956" s="129">
        <v>1</v>
      </c>
      <c r="S956" s="133">
        <v>3803</v>
      </c>
      <c r="U956" s="127">
        <v>91.614000000000004</v>
      </c>
      <c r="V956" s="131">
        <v>4.9299999999999995E-4</v>
      </c>
      <c r="W956" s="131">
        <v>2.8975965965316998E-4</v>
      </c>
      <c r="X956" s="131">
        <v>1.259507491501E-4</v>
      </c>
    </row>
    <row r="957" spans="1:24">
      <c r="A957" s="121">
        <v>1035</v>
      </c>
      <c r="B957">
        <v>14292</v>
      </c>
      <c r="C957" t="s">
        <v>3981</v>
      </c>
      <c r="D957" t="s">
        <v>3982</v>
      </c>
      <c r="E957" t="s">
        <v>35</v>
      </c>
      <c r="F957" t="s">
        <v>3983</v>
      </c>
      <c r="G957" t="s">
        <v>3984</v>
      </c>
      <c r="H957" t="s">
        <v>38</v>
      </c>
      <c r="I957" t="s">
        <v>1963</v>
      </c>
      <c r="J957" t="s">
        <v>39</v>
      </c>
      <c r="K957" t="s">
        <v>39</v>
      </c>
      <c r="L957" t="s">
        <v>40</v>
      </c>
      <c r="M957" t="s">
        <v>41</v>
      </c>
      <c r="N957" t="s">
        <v>611</v>
      </c>
      <c r="O957" t="s">
        <v>45</v>
      </c>
      <c r="P957" t="s">
        <v>46</v>
      </c>
      <c r="Q957" s="127">
        <v>8429</v>
      </c>
      <c r="R957" s="129">
        <v>1</v>
      </c>
      <c r="S957" s="133">
        <v>881.3</v>
      </c>
      <c r="U957" s="127">
        <v>74.284999999999997</v>
      </c>
      <c r="V957" s="131">
        <v>1.477E-3</v>
      </c>
      <c r="W957" s="131">
        <v>2.3494955208322501E-4</v>
      </c>
      <c r="X957" s="131">
        <v>1.02126266067482E-4</v>
      </c>
    </row>
    <row r="958" spans="1:24">
      <c r="A958" s="121">
        <v>1035</v>
      </c>
      <c r="B958">
        <v>14292</v>
      </c>
      <c r="C958" t="s">
        <v>3985</v>
      </c>
      <c r="D958" t="s">
        <v>3986</v>
      </c>
      <c r="E958" t="s">
        <v>35</v>
      </c>
      <c r="F958" t="s">
        <v>3987</v>
      </c>
      <c r="G958" t="s">
        <v>3988</v>
      </c>
      <c r="H958" t="s">
        <v>38</v>
      </c>
      <c r="I958" t="s">
        <v>1963</v>
      </c>
      <c r="J958" t="s">
        <v>39</v>
      </c>
      <c r="K958" t="s">
        <v>39</v>
      </c>
      <c r="L958" t="s">
        <v>40</v>
      </c>
      <c r="M958" t="s">
        <v>41</v>
      </c>
      <c r="N958" t="s">
        <v>1560</v>
      </c>
      <c r="O958" t="s">
        <v>45</v>
      </c>
      <c r="P958" t="s">
        <v>46</v>
      </c>
      <c r="Q958" s="127">
        <v>5434</v>
      </c>
      <c r="R958" s="129">
        <v>1</v>
      </c>
      <c r="S958" s="133">
        <v>27100</v>
      </c>
      <c r="U958" s="127">
        <v>1472.614</v>
      </c>
      <c r="V958" s="131">
        <v>3.9100000000000002E-4</v>
      </c>
      <c r="W958" s="131">
        <v>4.6576164547345502E-3</v>
      </c>
      <c r="X958" s="131">
        <v>2.02454089858408E-3</v>
      </c>
    </row>
    <row r="959" spans="1:24">
      <c r="A959" s="121">
        <v>1035</v>
      </c>
      <c r="B959">
        <v>14292</v>
      </c>
      <c r="C959" t="s">
        <v>3989</v>
      </c>
      <c r="D959" t="s">
        <v>3990</v>
      </c>
      <c r="E959" t="s">
        <v>35</v>
      </c>
      <c r="F959" t="s">
        <v>3991</v>
      </c>
      <c r="G959" t="s">
        <v>3992</v>
      </c>
      <c r="H959" t="s">
        <v>38</v>
      </c>
      <c r="I959" t="s">
        <v>1963</v>
      </c>
      <c r="J959" t="s">
        <v>39</v>
      </c>
      <c r="K959" t="s">
        <v>39</v>
      </c>
      <c r="L959" t="s">
        <v>40</v>
      </c>
      <c r="M959" t="s">
        <v>41</v>
      </c>
      <c r="N959" t="s">
        <v>592</v>
      </c>
      <c r="O959" t="s">
        <v>45</v>
      </c>
      <c r="P959" t="s">
        <v>46</v>
      </c>
      <c r="Q959" s="127">
        <v>40772</v>
      </c>
      <c r="R959" s="129">
        <v>1</v>
      </c>
      <c r="S959" s="133">
        <v>275.3</v>
      </c>
      <c r="U959" s="127">
        <v>112.245</v>
      </c>
      <c r="V959" s="131">
        <v>6.1399999999999996E-4</v>
      </c>
      <c r="W959" s="131">
        <v>3.5501199280224099E-4</v>
      </c>
      <c r="X959" s="131">
        <v>1.5431418750364601E-4</v>
      </c>
    </row>
    <row r="960" spans="1:24">
      <c r="A960" s="121">
        <v>1035</v>
      </c>
      <c r="B960">
        <v>14292</v>
      </c>
      <c r="C960" t="s">
        <v>3993</v>
      </c>
      <c r="D960" t="s">
        <v>3994</v>
      </c>
      <c r="E960" t="s">
        <v>35</v>
      </c>
      <c r="F960" t="s">
        <v>3995</v>
      </c>
      <c r="G960" t="s">
        <v>3996</v>
      </c>
      <c r="H960" t="s">
        <v>38</v>
      </c>
      <c r="I960" t="s">
        <v>1963</v>
      </c>
      <c r="J960" t="s">
        <v>39</v>
      </c>
      <c r="K960" t="s">
        <v>39</v>
      </c>
      <c r="L960" t="s">
        <v>40</v>
      </c>
      <c r="M960" t="s">
        <v>41</v>
      </c>
      <c r="N960" t="s">
        <v>143</v>
      </c>
      <c r="O960" t="s">
        <v>45</v>
      </c>
      <c r="P960" t="s">
        <v>46</v>
      </c>
      <c r="Q960" s="127">
        <v>8236</v>
      </c>
      <c r="R960" s="129">
        <v>1</v>
      </c>
      <c r="S960" s="133">
        <v>42240</v>
      </c>
      <c r="U960" s="127">
        <v>3478.886</v>
      </c>
      <c r="V960" s="131">
        <v>3.7199999999999999E-4</v>
      </c>
      <c r="W960" s="131">
        <v>1.1003099617953E-2</v>
      </c>
      <c r="X960" s="131">
        <v>4.78275216609916E-3</v>
      </c>
    </row>
    <row r="961" spans="1:24">
      <c r="A961" s="121">
        <v>1035</v>
      </c>
      <c r="B961">
        <v>14292</v>
      </c>
      <c r="C961" t="s">
        <v>3997</v>
      </c>
      <c r="D961" t="s">
        <v>3998</v>
      </c>
      <c r="E961" t="s">
        <v>35</v>
      </c>
      <c r="F961" t="s">
        <v>3999</v>
      </c>
      <c r="G961" t="s">
        <v>4000</v>
      </c>
      <c r="H961" t="s">
        <v>38</v>
      </c>
      <c r="I961" t="s">
        <v>1963</v>
      </c>
      <c r="J961" t="s">
        <v>39</v>
      </c>
      <c r="K961" t="s">
        <v>39</v>
      </c>
      <c r="L961" t="s">
        <v>40</v>
      </c>
      <c r="M961" t="s">
        <v>41</v>
      </c>
      <c r="N961" t="s">
        <v>539</v>
      </c>
      <c r="O961" t="s">
        <v>45</v>
      </c>
      <c r="P961" t="s">
        <v>46</v>
      </c>
      <c r="Q961" s="127">
        <v>66729</v>
      </c>
      <c r="R961" s="129">
        <v>1</v>
      </c>
      <c r="S961" s="133">
        <v>1101</v>
      </c>
      <c r="U961" s="127">
        <v>734.68600000000004</v>
      </c>
      <c r="V961" s="131">
        <v>3.8739999999999998E-3</v>
      </c>
      <c r="W961" s="131">
        <v>2.3236822095755402E-3</v>
      </c>
      <c r="X961" s="131">
        <v>1.01004230690052E-3</v>
      </c>
    </row>
    <row r="962" spans="1:24">
      <c r="A962" s="121">
        <v>1035</v>
      </c>
      <c r="B962">
        <v>14292</v>
      </c>
      <c r="C962" t="s">
        <v>4001</v>
      </c>
      <c r="D962" t="s">
        <v>4002</v>
      </c>
      <c r="E962" t="s">
        <v>35</v>
      </c>
      <c r="F962" t="s">
        <v>4003</v>
      </c>
      <c r="G962" t="s">
        <v>4004</v>
      </c>
      <c r="H962" t="s">
        <v>38</v>
      </c>
      <c r="I962" t="s">
        <v>1963</v>
      </c>
      <c r="J962" t="s">
        <v>39</v>
      </c>
      <c r="K962" t="s">
        <v>181</v>
      </c>
      <c r="L962" t="s">
        <v>40</v>
      </c>
      <c r="M962" t="s">
        <v>41</v>
      </c>
      <c r="N962" t="s">
        <v>1558</v>
      </c>
      <c r="O962" t="s">
        <v>45</v>
      </c>
      <c r="P962" t="s">
        <v>46</v>
      </c>
      <c r="Q962" s="127">
        <v>78308</v>
      </c>
      <c r="R962" s="129">
        <v>1</v>
      </c>
      <c r="S962" s="133">
        <v>318</v>
      </c>
      <c r="U962" s="127">
        <v>249.01900000000001</v>
      </c>
      <c r="V962" s="131">
        <v>7.1299999999999998E-4</v>
      </c>
      <c r="W962" s="131">
        <v>7.8760424747610896E-4</v>
      </c>
      <c r="X962" s="131">
        <v>3.4235043319057499E-4</v>
      </c>
    </row>
    <row r="963" spans="1:24">
      <c r="A963" s="121">
        <v>1035</v>
      </c>
      <c r="B963">
        <v>14292</v>
      </c>
      <c r="C963" t="s">
        <v>4005</v>
      </c>
      <c r="D963" t="s">
        <v>4006</v>
      </c>
      <c r="E963" t="s">
        <v>35</v>
      </c>
      <c r="F963" t="s">
        <v>4007</v>
      </c>
      <c r="G963" t="s">
        <v>4008</v>
      </c>
      <c r="H963" t="s">
        <v>38</v>
      </c>
      <c r="I963" t="s">
        <v>1963</v>
      </c>
      <c r="J963" t="s">
        <v>39</v>
      </c>
      <c r="K963" t="s">
        <v>39</v>
      </c>
      <c r="L963" t="s">
        <v>40</v>
      </c>
      <c r="M963" t="s">
        <v>41</v>
      </c>
      <c r="N963" t="s">
        <v>80</v>
      </c>
      <c r="O963" t="s">
        <v>45</v>
      </c>
      <c r="P963" t="s">
        <v>46</v>
      </c>
      <c r="Q963" s="127">
        <v>149781</v>
      </c>
      <c r="R963" s="129">
        <v>1</v>
      </c>
      <c r="S963" s="133">
        <v>139</v>
      </c>
      <c r="U963" s="127">
        <v>208.196</v>
      </c>
      <c r="V963" s="131">
        <v>2.1359999999999999E-3</v>
      </c>
      <c r="W963" s="131">
        <v>6.5848566276510202E-4</v>
      </c>
      <c r="X963" s="131">
        <v>2.8622604895773299E-4</v>
      </c>
    </row>
    <row r="964" spans="1:24">
      <c r="A964" s="121">
        <v>1035</v>
      </c>
      <c r="B964">
        <v>14292</v>
      </c>
      <c r="C964" t="s">
        <v>2575</v>
      </c>
      <c r="D964" t="s">
        <v>2576</v>
      </c>
      <c r="E964" t="s">
        <v>35</v>
      </c>
      <c r="F964" t="s">
        <v>4009</v>
      </c>
      <c r="G964" t="s">
        <v>4010</v>
      </c>
      <c r="H964" t="s">
        <v>38</v>
      </c>
      <c r="I964" t="s">
        <v>1963</v>
      </c>
      <c r="J964" t="s">
        <v>39</v>
      </c>
      <c r="K964" t="s">
        <v>39</v>
      </c>
      <c r="L964" t="s">
        <v>40</v>
      </c>
      <c r="M964" t="s">
        <v>41</v>
      </c>
      <c r="N964" t="s">
        <v>281</v>
      </c>
      <c r="O964" t="s">
        <v>45</v>
      </c>
      <c r="P964" t="s">
        <v>46</v>
      </c>
      <c r="Q964" s="127">
        <v>9116</v>
      </c>
      <c r="R964" s="129">
        <v>1</v>
      </c>
      <c r="S964" s="133">
        <v>21770</v>
      </c>
      <c r="U964" s="127">
        <v>1984.5530000000001</v>
      </c>
      <c r="V964" s="131">
        <v>2.2000000000000001E-4</v>
      </c>
      <c r="W964" s="131">
        <v>6.2767891922907897E-3</v>
      </c>
      <c r="X964" s="131">
        <v>2.7283518415660299E-3</v>
      </c>
    </row>
    <row r="965" spans="1:24">
      <c r="A965" s="121">
        <v>1035</v>
      </c>
      <c r="B965">
        <v>14292</v>
      </c>
      <c r="C965" t="s">
        <v>4011</v>
      </c>
      <c r="D965" t="s">
        <v>4012</v>
      </c>
      <c r="E965" t="s">
        <v>35</v>
      </c>
      <c r="F965" t="s">
        <v>4013</v>
      </c>
      <c r="G965" t="s">
        <v>4014</v>
      </c>
      <c r="H965" t="s">
        <v>38</v>
      </c>
      <c r="I965" t="s">
        <v>1963</v>
      </c>
      <c r="J965" t="s">
        <v>39</v>
      </c>
      <c r="K965" t="s">
        <v>538</v>
      </c>
      <c r="L965" t="s">
        <v>40</v>
      </c>
      <c r="M965" t="s">
        <v>41</v>
      </c>
      <c r="N965" t="s">
        <v>1541</v>
      </c>
      <c r="O965" t="s">
        <v>45</v>
      </c>
      <c r="P965" t="s">
        <v>46</v>
      </c>
      <c r="Q965" s="127">
        <v>10296</v>
      </c>
      <c r="R965" s="129">
        <v>1</v>
      </c>
      <c r="S965" s="133">
        <v>4499</v>
      </c>
      <c r="U965" s="127">
        <v>463.21699999999998</v>
      </c>
      <c r="V965" s="131">
        <v>4.1599999999999997E-4</v>
      </c>
      <c r="W965" s="131">
        <v>1.4650732015432601E-3</v>
      </c>
      <c r="X965" s="131">
        <v>6.3682800951305601E-4</v>
      </c>
    </row>
    <row r="966" spans="1:24">
      <c r="A966" s="121">
        <v>1035</v>
      </c>
      <c r="B966">
        <v>14292</v>
      </c>
      <c r="C966" t="s">
        <v>4015</v>
      </c>
      <c r="D966" t="s">
        <v>4016</v>
      </c>
      <c r="E966" t="s">
        <v>35</v>
      </c>
      <c r="F966" t="s">
        <v>4017</v>
      </c>
      <c r="G966" t="s">
        <v>4018</v>
      </c>
      <c r="H966" t="s">
        <v>38</v>
      </c>
      <c r="I966" t="s">
        <v>1963</v>
      </c>
      <c r="J966" t="s">
        <v>39</v>
      </c>
      <c r="K966" t="s">
        <v>39</v>
      </c>
      <c r="L966" t="s">
        <v>40</v>
      </c>
      <c r="M966" t="s">
        <v>41</v>
      </c>
      <c r="N966" t="s">
        <v>1541</v>
      </c>
      <c r="O966" t="s">
        <v>45</v>
      </c>
      <c r="P966" t="s">
        <v>46</v>
      </c>
      <c r="Q966" s="127">
        <v>158169</v>
      </c>
      <c r="R966" s="129">
        <v>1</v>
      </c>
      <c r="S966" s="133">
        <v>1680</v>
      </c>
      <c r="U966" s="127">
        <v>2657.239</v>
      </c>
      <c r="V966" s="131">
        <v>2.1670000000000001E-3</v>
      </c>
      <c r="W966" s="131">
        <v>8.4043754996799402E-3</v>
      </c>
      <c r="X966" s="131">
        <v>3.6531565214787099E-3</v>
      </c>
    </row>
    <row r="967" spans="1:24">
      <c r="A967" s="121">
        <v>1035</v>
      </c>
      <c r="B967">
        <v>14292</v>
      </c>
      <c r="C967" t="s">
        <v>4019</v>
      </c>
      <c r="D967" t="s">
        <v>4020</v>
      </c>
      <c r="E967" t="s">
        <v>35</v>
      </c>
      <c r="F967" t="s">
        <v>4021</v>
      </c>
      <c r="G967" t="s">
        <v>4022</v>
      </c>
      <c r="H967" t="s">
        <v>38</v>
      </c>
      <c r="I967" t="s">
        <v>1963</v>
      </c>
      <c r="J967" t="s">
        <v>39</v>
      </c>
      <c r="K967" t="s">
        <v>39</v>
      </c>
      <c r="L967" t="s">
        <v>40</v>
      </c>
      <c r="M967" t="s">
        <v>41</v>
      </c>
      <c r="N967" t="s">
        <v>539</v>
      </c>
      <c r="O967" t="s">
        <v>45</v>
      </c>
      <c r="P967" t="s">
        <v>46</v>
      </c>
      <c r="Q967" s="127">
        <v>36144</v>
      </c>
      <c r="R967" s="129">
        <v>1</v>
      </c>
      <c r="S967" s="133">
        <v>839</v>
      </c>
      <c r="U967" s="127">
        <v>303.24799999999999</v>
      </c>
      <c r="V967" s="131">
        <v>1.0560000000000001E-3</v>
      </c>
      <c r="W967" s="131">
        <v>9.5912005446367895E-4</v>
      </c>
      <c r="X967" s="131">
        <v>4.1690375233453602E-4</v>
      </c>
    </row>
    <row r="968" spans="1:24">
      <c r="A968" s="121">
        <v>1035</v>
      </c>
      <c r="B968">
        <v>14292</v>
      </c>
      <c r="C968" t="s">
        <v>4023</v>
      </c>
      <c r="D968" t="s">
        <v>4024</v>
      </c>
      <c r="E968" t="s">
        <v>35</v>
      </c>
      <c r="F968" t="s">
        <v>4025</v>
      </c>
      <c r="G968" t="s">
        <v>4026</v>
      </c>
      <c r="H968" t="s">
        <v>38</v>
      </c>
      <c r="I968" t="s">
        <v>1963</v>
      </c>
      <c r="J968" t="s">
        <v>39</v>
      </c>
      <c r="K968" t="s">
        <v>39</v>
      </c>
      <c r="L968" t="s">
        <v>40</v>
      </c>
      <c r="M968" t="s">
        <v>41</v>
      </c>
      <c r="N968" t="s">
        <v>65</v>
      </c>
      <c r="O968" t="s">
        <v>45</v>
      </c>
      <c r="P968" t="s">
        <v>46</v>
      </c>
      <c r="Q968" s="127">
        <v>9457</v>
      </c>
      <c r="R968" s="129">
        <v>1</v>
      </c>
      <c r="S968" s="133">
        <v>3471</v>
      </c>
      <c r="U968" s="127">
        <v>328.25200000000001</v>
      </c>
      <c r="V968" s="131">
        <v>7.1900000000000002E-4</v>
      </c>
      <c r="W968" s="131">
        <v>1.03820424468276E-3</v>
      </c>
      <c r="X968" s="131">
        <v>4.5127952781668799E-4</v>
      </c>
    </row>
    <row r="969" spans="1:24">
      <c r="A969" s="121">
        <v>1035</v>
      </c>
      <c r="B969">
        <v>14292</v>
      </c>
      <c r="C969" t="s">
        <v>4027</v>
      </c>
      <c r="D969" t="s">
        <v>4028</v>
      </c>
      <c r="E969" t="s">
        <v>35</v>
      </c>
      <c r="F969" t="s">
        <v>4029</v>
      </c>
      <c r="G969" t="s">
        <v>4030</v>
      </c>
      <c r="H969" t="s">
        <v>38</v>
      </c>
      <c r="I969" t="s">
        <v>1963</v>
      </c>
      <c r="J969" t="s">
        <v>39</v>
      </c>
      <c r="K969" t="s">
        <v>39</v>
      </c>
      <c r="L969" t="s">
        <v>40</v>
      </c>
      <c r="M969" t="s">
        <v>41</v>
      </c>
      <c r="N969" t="s">
        <v>65</v>
      </c>
      <c r="O969" t="s">
        <v>45</v>
      </c>
      <c r="P969" t="s">
        <v>46</v>
      </c>
      <c r="Q969" s="127">
        <v>7029</v>
      </c>
      <c r="R969" s="129">
        <v>1</v>
      </c>
      <c r="S969" s="133">
        <v>2303</v>
      </c>
      <c r="U969" s="127">
        <v>161.87799999999999</v>
      </c>
      <c r="V969" s="131">
        <v>6.7599999999999995E-4</v>
      </c>
      <c r="W969" s="131">
        <v>5.1199094329497103E-4</v>
      </c>
      <c r="X969" s="131">
        <v>2.2254872518574301E-4</v>
      </c>
    </row>
    <row r="970" spans="1:24">
      <c r="A970" s="121">
        <v>1035</v>
      </c>
      <c r="B970">
        <v>14292</v>
      </c>
      <c r="C970" t="s">
        <v>4031</v>
      </c>
      <c r="D970" t="s">
        <v>4032</v>
      </c>
      <c r="E970" t="s">
        <v>35</v>
      </c>
      <c r="F970" t="s">
        <v>4033</v>
      </c>
      <c r="G970" t="s">
        <v>4034</v>
      </c>
      <c r="H970" t="s">
        <v>38</v>
      </c>
      <c r="I970" t="s">
        <v>1963</v>
      </c>
      <c r="J970" t="s">
        <v>39</v>
      </c>
      <c r="K970" t="s">
        <v>538</v>
      </c>
      <c r="L970" t="s">
        <v>40</v>
      </c>
      <c r="M970" t="s">
        <v>41</v>
      </c>
      <c r="N970" t="s">
        <v>852</v>
      </c>
      <c r="O970" t="s">
        <v>45</v>
      </c>
      <c r="P970" t="s">
        <v>46</v>
      </c>
      <c r="Q970" s="127">
        <v>6932</v>
      </c>
      <c r="R970" s="129">
        <v>1</v>
      </c>
      <c r="S970" s="133">
        <v>46340</v>
      </c>
      <c r="U970" s="127">
        <v>3212.2890000000002</v>
      </c>
      <c r="V970" s="131">
        <v>1.45E-4</v>
      </c>
      <c r="W970" s="131">
        <v>1.01598987733646E-2</v>
      </c>
      <c r="X970" s="131">
        <v>4.4162353839251704E-3</v>
      </c>
    </row>
    <row r="971" spans="1:24">
      <c r="A971" s="121">
        <v>1035</v>
      </c>
      <c r="B971">
        <v>14292</v>
      </c>
      <c r="C971" t="s">
        <v>4035</v>
      </c>
      <c r="D971" t="s">
        <v>4036</v>
      </c>
      <c r="E971" t="s">
        <v>35</v>
      </c>
      <c r="F971" t="s">
        <v>4037</v>
      </c>
      <c r="G971" t="s">
        <v>4038</v>
      </c>
      <c r="H971" t="s">
        <v>38</v>
      </c>
      <c r="I971" t="s">
        <v>1963</v>
      </c>
      <c r="J971" t="s">
        <v>39</v>
      </c>
      <c r="K971" t="s">
        <v>538</v>
      </c>
      <c r="L971" t="s">
        <v>40</v>
      </c>
      <c r="M971" t="s">
        <v>41</v>
      </c>
      <c r="N971" t="s">
        <v>150</v>
      </c>
      <c r="O971" t="s">
        <v>45</v>
      </c>
      <c r="P971" t="s">
        <v>46</v>
      </c>
      <c r="Q971" s="127">
        <v>8539</v>
      </c>
      <c r="R971" s="129">
        <v>1</v>
      </c>
      <c r="S971" s="133">
        <v>3186</v>
      </c>
      <c r="U971" s="127">
        <v>272.053</v>
      </c>
      <c r="V971" s="131">
        <v>2.1800000000000001E-4</v>
      </c>
      <c r="W971" s="131">
        <v>8.6045385067392405E-4</v>
      </c>
      <c r="X971" s="131">
        <v>3.74016200982526E-4</v>
      </c>
    </row>
    <row r="972" spans="1:24">
      <c r="A972" s="121">
        <v>1035</v>
      </c>
      <c r="B972">
        <v>14292</v>
      </c>
      <c r="C972" t="s">
        <v>4039</v>
      </c>
      <c r="D972" t="s">
        <v>4040</v>
      </c>
      <c r="E972" t="s">
        <v>35</v>
      </c>
      <c r="F972" t="s">
        <v>4041</v>
      </c>
      <c r="G972" t="s">
        <v>4042</v>
      </c>
      <c r="H972" t="s">
        <v>38</v>
      </c>
      <c r="I972" t="s">
        <v>1963</v>
      </c>
      <c r="J972" t="s">
        <v>39</v>
      </c>
      <c r="K972" t="s">
        <v>39</v>
      </c>
      <c r="L972" t="s">
        <v>40</v>
      </c>
      <c r="M972" t="s">
        <v>41</v>
      </c>
      <c r="N972" t="s">
        <v>52</v>
      </c>
      <c r="O972" t="s">
        <v>45</v>
      </c>
      <c r="P972" t="s">
        <v>46</v>
      </c>
      <c r="Q972" s="127">
        <v>39650</v>
      </c>
      <c r="R972" s="129">
        <v>1</v>
      </c>
      <c r="S972" s="133">
        <v>5326</v>
      </c>
      <c r="U972" s="127">
        <v>2111.759</v>
      </c>
      <c r="V972" s="131">
        <v>3.01E-4</v>
      </c>
      <c r="W972" s="131">
        <v>6.6791185380783999E-3</v>
      </c>
      <c r="X972" s="131">
        <v>2.90323361278178E-3</v>
      </c>
    </row>
    <row r="973" spans="1:24">
      <c r="A973" s="121">
        <v>1035</v>
      </c>
      <c r="B973">
        <v>14292</v>
      </c>
      <c r="C973" t="s">
        <v>4043</v>
      </c>
      <c r="D973" t="s">
        <v>4044</v>
      </c>
      <c r="E973" t="s">
        <v>35</v>
      </c>
      <c r="F973" t="s">
        <v>4045</v>
      </c>
      <c r="G973" t="s">
        <v>4046</v>
      </c>
      <c r="H973" t="s">
        <v>38</v>
      </c>
      <c r="I973" t="s">
        <v>1963</v>
      </c>
      <c r="J973" t="s">
        <v>39</v>
      </c>
      <c r="K973" t="s">
        <v>39</v>
      </c>
      <c r="L973" t="s">
        <v>40</v>
      </c>
      <c r="M973" t="s">
        <v>41</v>
      </c>
      <c r="N973" t="s">
        <v>539</v>
      </c>
      <c r="O973" t="s">
        <v>45</v>
      </c>
      <c r="P973" t="s">
        <v>46</v>
      </c>
      <c r="Q973" s="127">
        <v>46992</v>
      </c>
      <c r="R973" s="129">
        <v>1</v>
      </c>
      <c r="S973" s="133">
        <v>738.7</v>
      </c>
      <c r="U973" s="127">
        <v>347.13</v>
      </c>
      <c r="V973" s="131">
        <v>3.0959999999999998E-3</v>
      </c>
      <c r="W973" s="131">
        <v>1.0979102146257099E-3</v>
      </c>
      <c r="X973" s="131">
        <v>4.7723211090589001E-4</v>
      </c>
    </row>
    <row r="974" spans="1:24">
      <c r="A974" s="121">
        <v>1035</v>
      </c>
      <c r="B974">
        <v>14292</v>
      </c>
      <c r="C974" t="s">
        <v>54</v>
      </c>
      <c r="D974" t="s">
        <v>55</v>
      </c>
      <c r="E974" t="s">
        <v>35</v>
      </c>
      <c r="F974" t="s">
        <v>4055</v>
      </c>
      <c r="G974" t="s">
        <v>58</v>
      </c>
      <c r="H974" t="s">
        <v>38</v>
      </c>
      <c r="I974" t="s">
        <v>1963</v>
      </c>
      <c r="J974" t="s">
        <v>39</v>
      </c>
      <c r="K974" t="s">
        <v>39</v>
      </c>
      <c r="L974" t="s">
        <v>40</v>
      </c>
      <c r="M974" t="s">
        <v>41</v>
      </c>
      <c r="N974" t="s">
        <v>52</v>
      </c>
      <c r="O974" t="s">
        <v>45</v>
      </c>
      <c r="P974" t="s">
        <v>46</v>
      </c>
      <c r="Q974" s="127">
        <v>3327</v>
      </c>
      <c r="R974" s="129">
        <v>1</v>
      </c>
      <c r="S974" s="133">
        <v>71680</v>
      </c>
      <c r="U974" s="127">
        <v>2384.7939999999999</v>
      </c>
      <c r="V974" s="131">
        <v>1.3200000000000001E-4</v>
      </c>
      <c r="W974" s="131">
        <v>7.5426784700577702E-3</v>
      </c>
      <c r="X974" s="131">
        <v>3.27859994396466E-3</v>
      </c>
    </row>
    <row r="975" spans="1:24">
      <c r="A975" s="121">
        <v>1035</v>
      </c>
      <c r="B975">
        <v>14292</v>
      </c>
      <c r="C975" t="s">
        <v>4056</v>
      </c>
      <c r="D975" t="s">
        <v>4057</v>
      </c>
      <c r="E975" t="s">
        <v>35</v>
      </c>
      <c r="F975" t="s">
        <v>4058</v>
      </c>
      <c r="G975" t="s">
        <v>4059</v>
      </c>
      <c r="H975" t="s">
        <v>38</v>
      </c>
      <c r="I975" t="s">
        <v>1963</v>
      </c>
      <c r="J975" t="s">
        <v>39</v>
      </c>
      <c r="K975" t="s">
        <v>39</v>
      </c>
      <c r="L975" t="s">
        <v>40</v>
      </c>
      <c r="M975" t="s">
        <v>41</v>
      </c>
      <c r="N975" t="s">
        <v>52</v>
      </c>
      <c r="O975" t="s">
        <v>45</v>
      </c>
      <c r="P975" t="s">
        <v>46</v>
      </c>
      <c r="Q975" s="127">
        <v>186519</v>
      </c>
      <c r="R975" s="129">
        <v>1</v>
      </c>
      <c r="S975" s="133">
        <v>1923</v>
      </c>
      <c r="U975" s="127">
        <v>3586.76</v>
      </c>
      <c r="V975" s="131">
        <v>3.7800000000000003E-4</v>
      </c>
      <c r="W975" s="131">
        <v>1.1344285819978501E-2</v>
      </c>
      <c r="X975" s="131">
        <v>4.9310566533290997E-3</v>
      </c>
    </row>
    <row r="976" spans="1:24">
      <c r="A976" s="121">
        <v>1035</v>
      </c>
      <c r="B976">
        <v>14292</v>
      </c>
      <c r="C976" t="s">
        <v>2653</v>
      </c>
      <c r="D976" t="s">
        <v>2654</v>
      </c>
      <c r="E976" t="s">
        <v>35</v>
      </c>
      <c r="F976" t="s">
        <v>4060</v>
      </c>
      <c r="G976" t="s">
        <v>4061</v>
      </c>
      <c r="H976" t="s">
        <v>38</v>
      </c>
      <c r="I976" t="s">
        <v>1963</v>
      </c>
      <c r="J976" t="s">
        <v>39</v>
      </c>
      <c r="K976" t="s">
        <v>39</v>
      </c>
      <c r="L976" t="s">
        <v>40</v>
      </c>
      <c r="M976" t="s">
        <v>41</v>
      </c>
      <c r="N976" t="s">
        <v>143</v>
      </c>
      <c r="O976" t="s">
        <v>45</v>
      </c>
      <c r="P976" t="s">
        <v>46</v>
      </c>
      <c r="Q976" s="127">
        <v>1664</v>
      </c>
      <c r="R976" s="129">
        <v>1</v>
      </c>
      <c r="S976" s="133">
        <v>23970</v>
      </c>
      <c r="U976" s="127">
        <v>398.86099999999999</v>
      </c>
      <c r="V976" s="131">
        <v>1.3100000000000001E-4</v>
      </c>
      <c r="W976" s="131">
        <v>1.26152584806921E-3</v>
      </c>
      <c r="X976" s="131">
        <v>5.4835143658960603E-4</v>
      </c>
    </row>
    <row r="977" spans="1:24">
      <c r="A977" s="121">
        <v>1035</v>
      </c>
      <c r="B977">
        <v>14292</v>
      </c>
      <c r="C977" t="s">
        <v>2526</v>
      </c>
      <c r="D977" t="s">
        <v>2527</v>
      </c>
      <c r="E977" t="s">
        <v>35</v>
      </c>
      <c r="F977" t="s">
        <v>4062</v>
      </c>
      <c r="G977" t="s">
        <v>4063</v>
      </c>
      <c r="H977" t="s">
        <v>38</v>
      </c>
      <c r="I977" t="s">
        <v>1963</v>
      </c>
      <c r="J977" t="s">
        <v>39</v>
      </c>
      <c r="K977" t="s">
        <v>39</v>
      </c>
      <c r="L977" t="s">
        <v>40</v>
      </c>
      <c r="M977" t="s">
        <v>41</v>
      </c>
      <c r="N977" t="s">
        <v>52</v>
      </c>
      <c r="O977" t="s">
        <v>45</v>
      </c>
      <c r="P977" t="s">
        <v>46</v>
      </c>
      <c r="Q977" s="127">
        <v>121645</v>
      </c>
      <c r="R977" s="129">
        <v>1</v>
      </c>
      <c r="S977" s="133">
        <v>2245</v>
      </c>
      <c r="U977" s="127">
        <v>2730.93</v>
      </c>
      <c r="V977" s="131">
        <v>6.02E-4</v>
      </c>
      <c r="W977" s="131">
        <v>8.6374471987447805E-3</v>
      </c>
      <c r="X977" s="131">
        <v>3.7544665352261001E-3</v>
      </c>
    </row>
    <row r="978" spans="1:24">
      <c r="A978" s="121">
        <v>1035</v>
      </c>
      <c r="B978">
        <v>14292</v>
      </c>
      <c r="C978" t="s">
        <v>4064</v>
      </c>
      <c r="D978" t="s">
        <v>4065</v>
      </c>
      <c r="E978" t="s">
        <v>35</v>
      </c>
      <c r="F978" t="s">
        <v>4066</v>
      </c>
      <c r="G978" t="s">
        <v>4067</v>
      </c>
      <c r="H978" t="s">
        <v>38</v>
      </c>
      <c r="I978" t="s">
        <v>1963</v>
      </c>
      <c r="J978" t="s">
        <v>39</v>
      </c>
      <c r="K978" t="s">
        <v>39</v>
      </c>
      <c r="L978" t="s">
        <v>40</v>
      </c>
      <c r="M978" t="s">
        <v>41</v>
      </c>
      <c r="N978" t="s">
        <v>150</v>
      </c>
      <c r="O978" t="s">
        <v>45</v>
      </c>
      <c r="P978" t="s">
        <v>46</v>
      </c>
      <c r="Q978" s="127">
        <v>62153</v>
      </c>
      <c r="R978" s="129">
        <v>1</v>
      </c>
      <c r="S978" s="133">
        <v>2012</v>
      </c>
      <c r="U978" s="127">
        <v>1250.518</v>
      </c>
      <c r="V978" s="131">
        <v>1.2570000000000001E-3</v>
      </c>
      <c r="W978" s="131">
        <v>3.9551674033274599E-3</v>
      </c>
      <c r="X978" s="131">
        <v>1.71920514421993E-3</v>
      </c>
    </row>
    <row r="979" spans="1:24">
      <c r="A979" s="121">
        <v>1035</v>
      </c>
      <c r="B979">
        <v>14292</v>
      </c>
      <c r="C979" t="s">
        <v>3066</v>
      </c>
      <c r="D979" t="s">
        <v>3067</v>
      </c>
      <c r="E979" t="s">
        <v>35</v>
      </c>
      <c r="F979" t="s">
        <v>4072</v>
      </c>
      <c r="G979" t="s">
        <v>4073</v>
      </c>
      <c r="H979" t="s">
        <v>38</v>
      </c>
      <c r="I979" t="s">
        <v>1963</v>
      </c>
      <c r="J979" t="s">
        <v>39</v>
      </c>
      <c r="K979" t="s">
        <v>39</v>
      </c>
      <c r="L979" t="s">
        <v>40</v>
      </c>
      <c r="M979" t="s">
        <v>41</v>
      </c>
      <c r="N979" t="s">
        <v>143</v>
      </c>
      <c r="O979" t="s">
        <v>45</v>
      </c>
      <c r="P979" t="s">
        <v>46</v>
      </c>
      <c r="Q979" s="127">
        <v>8107</v>
      </c>
      <c r="R979" s="129">
        <v>1</v>
      </c>
      <c r="S979" s="133">
        <v>14650</v>
      </c>
      <c r="U979" s="127">
        <v>1187.6759999999999</v>
      </c>
      <c r="V979" s="131">
        <v>3.5300000000000002E-4</v>
      </c>
      <c r="W979" s="131">
        <v>3.7564066019235799E-3</v>
      </c>
      <c r="X979" s="131">
        <v>1.6328091570474699E-3</v>
      </c>
    </row>
    <row r="980" spans="1:24">
      <c r="A980" s="121">
        <v>1035</v>
      </c>
      <c r="B980">
        <v>14292</v>
      </c>
      <c r="C980" t="s">
        <v>2585</v>
      </c>
      <c r="D980" t="s">
        <v>2586</v>
      </c>
      <c r="E980" t="s">
        <v>35</v>
      </c>
      <c r="F980" t="s">
        <v>4074</v>
      </c>
      <c r="G980" t="s">
        <v>4075</v>
      </c>
      <c r="H980" t="s">
        <v>38</v>
      </c>
      <c r="I980" t="s">
        <v>1963</v>
      </c>
      <c r="J980" t="s">
        <v>39</v>
      </c>
      <c r="K980" t="s">
        <v>39</v>
      </c>
      <c r="L980" t="s">
        <v>40</v>
      </c>
      <c r="M980" t="s">
        <v>41</v>
      </c>
      <c r="N980" t="s">
        <v>1562</v>
      </c>
      <c r="O980" t="s">
        <v>45</v>
      </c>
      <c r="P980" t="s">
        <v>46</v>
      </c>
      <c r="Q980" s="127">
        <v>8281</v>
      </c>
      <c r="R980" s="129">
        <v>1</v>
      </c>
      <c r="S980" s="133">
        <v>2350</v>
      </c>
      <c r="U980" s="127">
        <v>194.60300000000001</v>
      </c>
      <c r="V980" s="131">
        <v>4.6000000000000001E-4</v>
      </c>
      <c r="W980" s="131">
        <v>6.1549629689038401E-4</v>
      </c>
      <c r="X980" s="131">
        <v>2.6753972511303501E-4</v>
      </c>
    </row>
    <row r="981" spans="1:24">
      <c r="A981" s="121">
        <v>1035</v>
      </c>
      <c r="B981">
        <v>14292</v>
      </c>
      <c r="C981" t="s">
        <v>4080</v>
      </c>
      <c r="D981" t="s">
        <v>4081</v>
      </c>
      <c r="E981" t="s">
        <v>35</v>
      </c>
      <c r="F981" t="s">
        <v>4082</v>
      </c>
      <c r="G981" t="s">
        <v>4083</v>
      </c>
      <c r="H981" t="s">
        <v>38</v>
      </c>
      <c r="I981" t="s">
        <v>1963</v>
      </c>
      <c r="J981" t="s">
        <v>39</v>
      </c>
      <c r="K981" t="s">
        <v>39</v>
      </c>
      <c r="L981" t="s">
        <v>40</v>
      </c>
      <c r="M981" t="s">
        <v>41</v>
      </c>
      <c r="N981" t="s">
        <v>539</v>
      </c>
      <c r="O981" t="s">
        <v>45</v>
      </c>
      <c r="P981" t="s">
        <v>46</v>
      </c>
      <c r="Q981" s="127">
        <v>156078</v>
      </c>
      <c r="R981" s="129">
        <v>1</v>
      </c>
      <c r="S981" s="133">
        <v>225.8</v>
      </c>
      <c r="U981" s="127">
        <v>352.42399999999998</v>
      </c>
      <c r="V981" s="131">
        <v>1.828E-3</v>
      </c>
      <c r="W981" s="131">
        <v>1.11465489190501E-3</v>
      </c>
      <c r="X981" s="131">
        <v>4.8451057282198099E-4</v>
      </c>
    </row>
    <row r="982" spans="1:24">
      <c r="A982" s="121">
        <v>1035</v>
      </c>
      <c r="B982">
        <v>14292</v>
      </c>
      <c r="C982" t="s">
        <v>4084</v>
      </c>
      <c r="D982" t="s">
        <v>4085</v>
      </c>
      <c r="E982" t="s">
        <v>35</v>
      </c>
      <c r="F982" t="s">
        <v>4086</v>
      </c>
      <c r="G982" t="s">
        <v>4087</v>
      </c>
      <c r="H982" t="s">
        <v>38</v>
      </c>
      <c r="I982" t="s">
        <v>1963</v>
      </c>
      <c r="J982" t="s">
        <v>39</v>
      </c>
      <c r="K982" t="s">
        <v>39</v>
      </c>
      <c r="L982" t="s">
        <v>40</v>
      </c>
      <c r="M982" t="s">
        <v>41</v>
      </c>
      <c r="N982" t="s">
        <v>1560</v>
      </c>
      <c r="O982" t="s">
        <v>45</v>
      </c>
      <c r="P982" t="s">
        <v>46</v>
      </c>
      <c r="Q982" s="127">
        <v>6817</v>
      </c>
      <c r="R982" s="129">
        <v>1</v>
      </c>
      <c r="S982" s="133">
        <v>37660</v>
      </c>
      <c r="U982" s="127">
        <v>2567.2820000000002</v>
      </c>
      <c r="V982" s="131">
        <v>4.95E-4</v>
      </c>
      <c r="W982" s="131">
        <v>8.1198574906031894E-3</v>
      </c>
      <c r="X982" s="131">
        <v>3.52948417718894E-3</v>
      </c>
    </row>
    <row r="983" spans="1:24">
      <c r="A983" s="121">
        <v>1035</v>
      </c>
      <c r="B983">
        <v>14292</v>
      </c>
      <c r="C983" t="s">
        <v>2537</v>
      </c>
      <c r="D983" t="s">
        <v>2538</v>
      </c>
      <c r="E983" t="s">
        <v>35</v>
      </c>
      <c r="F983" t="s">
        <v>4092</v>
      </c>
      <c r="G983" t="s">
        <v>4093</v>
      </c>
      <c r="H983" t="s">
        <v>38</v>
      </c>
      <c r="I983" t="s">
        <v>1963</v>
      </c>
      <c r="J983" t="s">
        <v>39</v>
      </c>
      <c r="K983" t="s">
        <v>39</v>
      </c>
      <c r="L983" t="s">
        <v>40</v>
      </c>
      <c r="M983" t="s">
        <v>41</v>
      </c>
      <c r="N983" t="s">
        <v>52</v>
      </c>
      <c r="O983" t="s">
        <v>45</v>
      </c>
      <c r="P983" t="s">
        <v>46</v>
      </c>
      <c r="Q983" s="127">
        <v>2039</v>
      </c>
      <c r="R983" s="129">
        <v>1</v>
      </c>
      <c r="S983" s="133">
        <v>50060</v>
      </c>
      <c r="U983" s="127">
        <v>1020.723</v>
      </c>
      <c r="V983" s="131">
        <v>5.3000000000000001E-5</v>
      </c>
      <c r="W983" s="131">
        <v>3.2283667706354798E-3</v>
      </c>
      <c r="X983" s="131">
        <v>1.4032844108787499E-3</v>
      </c>
    </row>
    <row r="984" spans="1:24">
      <c r="A984" s="121">
        <v>1035</v>
      </c>
      <c r="B984">
        <v>14292</v>
      </c>
      <c r="C984" t="s">
        <v>4095</v>
      </c>
      <c r="D984" t="s">
        <v>4096</v>
      </c>
      <c r="E984" t="s">
        <v>35</v>
      </c>
      <c r="F984" t="s">
        <v>4097</v>
      </c>
      <c r="G984" t="s">
        <v>4098</v>
      </c>
      <c r="H984" t="s">
        <v>38</v>
      </c>
      <c r="I984" t="s">
        <v>1963</v>
      </c>
      <c r="J984" t="s">
        <v>39</v>
      </c>
      <c r="K984" t="s">
        <v>39</v>
      </c>
      <c r="L984" t="s">
        <v>40</v>
      </c>
      <c r="M984" t="s">
        <v>41</v>
      </c>
      <c r="N984" t="s">
        <v>65</v>
      </c>
      <c r="O984" t="s">
        <v>45</v>
      </c>
      <c r="P984" t="s">
        <v>46</v>
      </c>
      <c r="Q984" s="127">
        <v>2719</v>
      </c>
      <c r="R984" s="129">
        <v>1</v>
      </c>
      <c r="S984" s="133">
        <v>15410</v>
      </c>
      <c r="U984" s="127">
        <v>418.99799999999999</v>
      </c>
      <c r="V984" s="131">
        <v>1.2999999999999999E-4</v>
      </c>
      <c r="W984" s="131">
        <v>1.3252159177756201E-3</v>
      </c>
      <c r="X984" s="131">
        <v>5.7603580094365799E-4</v>
      </c>
    </row>
    <row r="985" spans="1:24">
      <c r="A985" s="121">
        <v>1035</v>
      </c>
      <c r="B985">
        <v>14292</v>
      </c>
      <c r="C985" t="s">
        <v>2580</v>
      </c>
      <c r="D985" t="s">
        <v>2581</v>
      </c>
      <c r="E985" t="s">
        <v>35</v>
      </c>
      <c r="F985" t="s">
        <v>4099</v>
      </c>
      <c r="G985" t="s">
        <v>4100</v>
      </c>
      <c r="H985" t="s">
        <v>38</v>
      </c>
      <c r="I985" t="s">
        <v>1963</v>
      </c>
      <c r="J985" t="s">
        <v>39</v>
      </c>
      <c r="K985" t="s">
        <v>39</v>
      </c>
      <c r="L985" t="s">
        <v>40</v>
      </c>
      <c r="M985" t="s">
        <v>41</v>
      </c>
      <c r="N985" t="s">
        <v>281</v>
      </c>
      <c r="O985" t="s">
        <v>45</v>
      </c>
      <c r="P985" t="s">
        <v>46</v>
      </c>
      <c r="Q985" s="127">
        <v>45736</v>
      </c>
      <c r="R985" s="129">
        <v>1</v>
      </c>
      <c r="S985" s="133">
        <v>455.6</v>
      </c>
      <c r="U985" s="127">
        <v>208.37299999999999</v>
      </c>
      <c r="V985" s="131">
        <v>1.294E-3</v>
      </c>
      <c r="W985" s="131">
        <v>6.5904746224574597E-4</v>
      </c>
      <c r="X985" s="131">
        <v>2.8647024811763E-4</v>
      </c>
    </row>
    <row r="986" spans="1:24">
      <c r="A986" s="121">
        <v>1035</v>
      </c>
      <c r="B986">
        <v>14292</v>
      </c>
      <c r="C986" t="s">
        <v>47</v>
      </c>
      <c r="D986" t="s">
        <v>48</v>
      </c>
      <c r="E986" t="s">
        <v>35</v>
      </c>
      <c r="F986" t="s">
        <v>4101</v>
      </c>
      <c r="G986" t="s">
        <v>51</v>
      </c>
      <c r="H986" t="s">
        <v>38</v>
      </c>
      <c r="I986" t="s">
        <v>1963</v>
      </c>
      <c r="J986" t="s">
        <v>39</v>
      </c>
      <c r="K986" t="s">
        <v>39</v>
      </c>
      <c r="L986" t="s">
        <v>40</v>
      </c>
      <c r="M986" t="s">
        <v>41</v>
      </c>
      <c r="N986" t="s">
        <v>52</v>
      </c>
      <c r="O986" t="s">
        <v>45</v>
      </c>
      <c r="P986" t="s">
        <v>46</v>
      </c>
      <c r="Q986" s="127">
        <v>221081</v>
      </c>
      <c r="R986" s="129">
        <v>1</v>
      </c>
      <c r="S986" s="133">
        <v>1010</v>
      </c>
      <c r="U986" s="127">
        <v>2232.9180000000001</v>
      </c>
      <c r="V986" s="131">
        <v>9.2299999999999999E-4</v>
      </c>
      <c r="W986" s="131">
        <v>7.0623232460336601E-3</v>
      </c>
      <c r="X986" s="131">
        <v>3.0698024170886999E-3</v>
      </c>
    </row>
    <row r="987" spans="1:24">
      <c r="A987" s="121">
        <v>1035</v>
      </c>
      <c r="B987">
        <v>14292</v>
      </c>
      <c r="C987" t="s">
        <v>2531</v>
      </c>
      <c r="D987" t="s">
        <v>2532</v>
      </c>
      <c r="E987" t="s">
        <v>35</v>
      </c>
      <c r="F987" t="s">
        <v>4102</v>
      </c>
      <c r="G987" t="s">
        <v>4103</v>
      </c>
      <c r="H987" t="s">
        <v>38</v>
      </c>
      <c r="I987" t="s">
        <v>1963</v>
      </c>
      <c r="J987" t="s">
        <v>39</v>
      </c>
      <c r="K987" t="s">
        <v>39</v>
      </c>
      <c r="L987" t="s">
        <v>40</v>
      </c>
      <c r="M987" t="s">
        <v>41</v>
      </c>
      <c r="N987" t="s">
        <v>52</v>
      </c>
      <c r="O987" t="s">
        <v>45</v>
      </c>
      <c r="P987" t="s">
        <v>46</v>
      </c>
      <c r="Q987" s="127">
        <v>6488</v>
      </c>
      <c r="R987" s="129">
        <v>1</v>
      </c>
      <c r="S987" s="133">
        <v>41870</v>
      </c>
      <c r="U987" s="127">
        <v>2716.5259999999998</v>
      </c>
      <c r="V987" s="131">
        <v>5.1999999999999997E-5</v>
      </c>
      <c r="W987" s="131">
        <v>8.5918878499509407E-3</v>
      </c>
      <c r="X987" s="131">
        <v>3.73466310876487E-3</v>
      </c>
    </row>
    <row r="988" spans="1:24">
      <c r="A988" s="121">
        <v>1035</v>
      </c>
      <c r="B988">
        <v>14292</v>
      </c>
      <c r="C988" t="s">
        <v>81</v>
      </c>
      <c r="D988" t="s">
        <v>82</v>
      </c>
      <c r="E988" t="s">
        <v>35</v>
      </c>
      <c r="F988" t="s">
        <v>4104</v>
      </c>
      <c r="G988" t="s">
        <v>85</v>
      </c>
      <c r="H988" t="s">
        <v>38</v>
      </c>
      <c r="I988" t="s">
        <v>1963</v>
      </c>
      <c r="J988" t="s">
        <v>39</v>
      </c>
      <c r="K988" t="s">
        <v>39</v>
      </c>
      <c r="L988" t="s">
        <v>40</v>
      </c>
      <c r="M988" t="s">
        <v>41</v>
      </c>
      <c r="N988" t="s">
        <v>72</v>
      </c>
      <c r="O988" t="s">
        <v>45</v>
      </c>
      <c r="P988" t="s">
        <v>46</v>
      </c>
      <c r="Q988" s="127">
        <v>48210</v>
      </c>
      <c r="R988" s="129">
        <v>1</v>
      </c>
      <c r="S988" s="133">
        <v>1890</v>
      </c>
      <c r="U988" s="127">
        <v>911.16899999999998</v>
      </c>
      <c r="V988" s="131">
        <v>8.2999999999999998E-5</v>
      </c>
      <c r="W988" s="131">
        <v>2.88186566706824E-3</v>
      </c>
      <c r="X988" s="131">
        <v>1.2526696785593199E-3</v>
      </c>
    </row>
    <row r="989" spans="1:24">
      <c r="A989" s="121">
        <v>1035</v>
      </c>
      <c r="B989">
        <v>14292</v>
      </c>
      <c r="C989" t="s">
        <v>2640</v>
      </c>
      <c r="D989" t="s">
        <v>2641</v>
      </c>
      <c r="E989" t="s">
        <v>35</v>
      </c>
      <c r="F989" t="s">
        <v>4105</v>
      </c>
      <c r="G989" t="s">
        <v>4106</v>
      </c>
      <c r="H989" t="s">
        <v>38</v>
      </c>
      <c r="I989" t="s">
        <v>1963</v>
      </c>
      <c r="J989" t="s">
        <v>39</v>
      </c>
      <c r="K989" t="s">
        <v>39</v>
      </c>
      <c r="L989" t="s">
        <v>40</v>
      </c>
      <c r="M989" t="s">
        <v>41</v>
      </c>
      <c r="N989" t="s">
        <v>1560</v>
      </c>
      <c r="O989" t="s">
        <v>45</v>
      </c>
      <c r="P989" t="s">
        <v>46</v>
      </c>
      <c r="Q989" s="127">
        <v>15093</v>
      </c>
      <c r="R989" s="129">
        <v>1</v>
      </c>
      <c r="S989" s="133">
        <v>5358</v>
      </c>
      <c r="U989" s="127">
        <v>808.68299999999999</v>
      </c>
      <c r="V989" s="131">
        <v>1.0399999999999999E-3</v>
      </c>
      <c r="W989" s="131">
        <v>2.55772046714693E-3</v>
      </c>
      <c r="X989" s="131">
        <v>1.11177245769578E-3</v>
      </c>
    </row>
    <row r="990" spans="1:24">
      <c r="A990" s="121">
        <v>1035</v>
      </c>
      <c r="B990">
        <v>14292</v>
      </c>
      <c r="C990" t="s">
        <v>2521</v>
      </c>
      <c r="D990" t="s">
        <v>2522</v>
      </c>
      <c r="E990" t="s">
        <v>35</v>
      </c>
      <c r="F990" t="s">
        <v>4107</v>
      </c>
      <c r="G990" t="s">
        <v>4108</v>
      </c>
      <c r="H990" t="s">
        <v>38</v>
      </c>
      <c r="I990" t="s">
        <v>1963</v>
      </c>
      <c r="J990" t="s">
        <v>39</v>
      </c>
      <c r="K990" t="s">
        <v>39</v>
      </c>
      <c r="L990" t="s">
        <v>40</v>
      </c>
      <c r="M990" t="s">
        <v>41</v>
      </c>
      <c r="N990" t="s">
        <v>65</v>
      </c>
      <c r="O990" t="s">
        <v>45</v>
      </c>
      <c r="P990" t="s">
        <v>46</v>
      </c>
      <c r="Q990" s="127">
        <v>32298</v>
      </c>
      <c r="R990" s="129">
        <v>1</v>
      </c>
      <c r="S990" s="133">
        <v>3020</v>
      </c>
      <c r="U990" s="127">
        <v>975.4</v>
      </c>
      <c r="V990" s="131">
        <v>3.4200000000000002E-4</v>
      </c>
      <c r="W990" s="131">
        <v>3.08501564354372E-3</v>
      </c>
      <c r="X990" s="131">
        <v>1.34097352236401E-3</v>
      </c>
    </row>
    <row r="991" spans="1:24">
      <c r="A991" s="121">
        <v>1035</v>
      </c>
      <c r="B991">
        <v>14292</v>
      </c>
      <c r="C991" t="s">
        <v>4109</v>
      </c>
      <c r="D991" t="s">
        <v>4110</v>
      </c>
      <c r="E991" t="s">
        <v>35</v>
      </c>
      <c r="F991" t="s">
        <v>4111</v>
      </c>
      <c r="G991" t="s">
        <v>4112</v>
      </c>
      <c r="H991" t="s">
        <v>38</v>
      </c>
      <c r="I991" t="s">
        <v>1963</v>
      </c>
      <c r="J991" t="s">
        <v>39</v>
      </c>
      <c r="K991" t="s">
        <v>39</v>
      </c>
      <c r="L991" t="s">
        <v>40</v>
      </c>
      <c r="M991" t="s">
        <v>41</v>
      </c>
      <c r="N991" t="s">
        <v>65</v>
      </c>
      <c r="O991" t="s">
        <v>45</v>
      </c>
      <c r="P991" t="s">
        <v>46</v>
      </c>
      <c r="Q991" s="127">
        <v>10660</v>
      </c>
      <c r="R991" s="129">
        <v>1</v>
      </c>
      <c r="S991" s="133">
        <v>1596</v>
      </c>
      <c r="T991" s="127">
        <v>5.3810000000000002</v>
      </c>
      <c r="U991" s="127">
        <v>175.51499999999999</v>
      </c>
      <c r="V991" s="131">
        <v>2.6899999999999998E-4</v>
      </c>
      <c r="W991" s="131">
        <v>5.55121845469324E-4</v>
      </c>
      <c r="X991" s="131">
        <v>2.41296571062155E-4</v>
      </c>
    </row>
    <row r="992" spans="1:24">
      <c r="A992" s="121">
        <v>1035</v>
      </c>
      <c r="B992">
        <v>14292</v>
      </c>
      <c r="C992" t="s">
        <v>4113</v>
      </c>
      <c r="D992" t="s">
        <v>4114</v>
      </c>
      <c r="E992" t="s">
        <v>35</v>
      </c>
      <c r="F992" t="s">
        <v>4115</v>
      </c>
      <c r="G992" t="s">
        <v>4116</v>
      </c>
      <c r="H992" t="s">
        <v>38</v>
      </c>
      <c r="I992" t="s">
        <v>1963</v>
      </c>
      <c r="J992" t="s">
        <v>39</v>
      </c>
      <c r="K992" t="s">
        <v>39</v>
      </c>
      <c r="L992" t="s">
        <v>40</v>
      </c>
      <c r="M992" t="s">
        <v>41</v>
      </c>
      <c r="N992" t="s">
        <v>1545</v>
      </c>
      <c r="O992" t="s">
        <v>45</v>
      </c>
      <c r="P992" t="s">
        <v>46</v>
      </c>
      <c r="Q992" s="127">
        <v>11628</v>
      </c>
      <c r="R992" s="129">
        <v>1</v>
      </c>
      <c r="S992" s="133">
        <v>20880</v>
      </c>
      <c r="U992" s="127">
        <v>2427.9259999999999</v>
      </c>
      <c r="V992" s="131">
        <v>7.8600000000000002E-4</v>
      </c>
      <c r="W992" s="131">
        <v>7.6790998534065399E-3</v>
      </c>
      <c r="X992" s="131">
        <v>3.33789865881488E-3</v>
      </c>
    </row>
    <row r="993" spans="1:24">
      <c r="A993" s="121">
        <v>1035</v>
      </c>
      <c r="B993">
        <v>14292</v>
      </c>
      <c r="C993" t="s">
        <v>4117</v>
      </c>
      <c r="D993" t="s">
        <v>4118</v>
      </c>
      <c r="E993" t="s">
        <v>35</v>
      </c>
      <c r="F993" t="s">
        <v>4119</v>
      </c>
      <c r="G993" t="s">
        <v>4120</v>
      </c>
      <c r="H993" t="s">
        <v>38</v>
      </c>
      <c r="I993" t="s">
        <v>1963</v>
      </c>
      <c r="J993" t="s">
        <v>39</v>
      </c>
      <c r="K993" t="s">
        <v>39</v>
      </c>
      <c r="L993" t="s">
        <v>40</v>
      </c>
      <c r="M993" t="s">
        <v>41</v>
      </c>
      <c r="N993" t="s">
        <v>630</v>
      </c>
      <c r="O993" t="s">
        <v>45</v>
      </c>
      <c r="P993" t="s">
        <v>46</v>
      </c>
      <c r="Q993" s="127">
        <v>80906</v>
      </c>
      <c r="R993" s="129">
        <v>1</v>
      </c>
      <c r="S993" s="133">
        <v>3747</v>
      </c>
      <c r="U993" s="127">
        <v>3031.5479999999998</v>
      </c>
      <c r="V993" s="131">
        <v>2.2599999999999999E-4</v>
      </c>
      <c r="W993" s="131">
        <v>9.5882471643938295E-3</v>
      </c>
      <c r="X993" s="131">
        <v>4.1677537681995497E-3</v>
      </c>
    </row>
    <row r="994" spans="1:24">
      <c r="A994" s="121">
        <v>1035</v>
      </c>
      <c r="B994">
        <v>14292</v>
      </c>
      <c r="C994" t="s">
        <v>4121</v>
      </c>
      <c r="D994" t="s">
        <v>4122</v>
      </c>
      <c r="E994" t="s">
        <v>189</v>
      </c>
      <c r="F994" t="s">
        <v>4123</v>
      </c>
      <c r="G994" t="s">
        <v>4124</v>
      </c>
      <c r="H994" t="s">
        <v>38</v>
      </c>
      <c r="I994" t="s">
        <v>1963</v>
      </c>
      <c r="J994" t="s">
        <v>39</v>
      </c>
      <c r="K994" t="s">
        <v>39</v>
      </c>
      <c r="L994" t="s">
        <v>40</v>
      </c>
      <c r="M994" t="s">
        <v>41</v>
      </c>
      <c r="N994" t="s">
        <v>43</v>
      </c>
      <c r="O994" t="s">
        <v>45</v>
      </c>
      <c r="P994" t="s">
        <v>46</v>
      </c>
      <c r="Q994" s="127">
        <v>18579</v>
      </c>
      <c r="R994" s="129">
        <v>1</v>
      </c>
      <c r="S994" s="133">
        <v>25850</v>
      </c>
      <c r="U994" s="127">
        <v>4802.6719999999996</v>
      </c>
      <c r="V994" s="131">
        <v>3.57E-4</v>
      </c>
      <c r="W994" s="131">
        <v>1.5189996703199E-2</v>
      </c>
      <c r="X994" s="131">
        <v>6.6026839852223098E-3</v>
      </c>
    </row>
    <row r="995" spans="1:24">
      <c r="A995" s="121">
        <v>1035</v>
      </c>
      <c r="B995">
        <v>14292</v>
      </c>
      <c r="C995" t="s">
        <v>260</v>
      </c>
      <c r="D995" t="s">
        <v>261</v>
      </c>
      <c r="E995" t="s">
        <v>189</v>
      </c>
      <c r="F995" t="s">
        <v>4125</v>
      </c>
      <c r="G995" t="s">
        <v>4126</v>
      </c>
      <c r="H995" t="s">
        <v>38</v>
      </c>
      <c r="I995" t="s">
        <v>1963</v>
      </c>
      <c r="J995" t="s">
        <v>39</v>
      </c>
      <c r="K995" t="s">
        <v>181</v>
      </c>
      <c r="L995" t="s">
        <v>40</v>
      </c>
      <c r="M995" t="s">
        <v>41</v>
      </c>
      <c r="N995" t="s">
        <v>72</v>
      </c>
      <c r="O995" t="s">
        <v>45</v>
      </c>
      <c r="P995" t="s">
        <v>46</v>
      </c>
      <c r="Q995" s="127">
        <v>10541</v>
      </c>
      <c r="R995" s="129">
        <v>1</v>
      </c>
      <c r="S995" s="133">
        <v>35120</v>
      </c>
      <c r="U995" s="127">
        <v>3701.9989999999998</v>
      </c>
      <c r="V995" s="131">
        <v>1.85E-4</v>
      </c>
      <c r="W995" s="131">
        <v>1.1708765765729601E-2</v>
      </c>
      <c r="X995" s="131">
        <v>5.08948630593323E-3</v>
      </c>
    </row>
    <row r="996" spans="1:24">
      <c r="A996" s="121">
        <v>1035</v>
      </c>
      <c r="B996">
        <v>14292</v>
      </c>
      <c r="C996" t="s">
        <v>4131</v>
      </c>
      <c r="D996" t="s">
        <v>4132</v>
      </c>
      <c r="E996" t="s">
        <v>35</v>
      </c>
      <c r="F996" t="s">
        <v>4133</v>
      </c>
      <c r="G996" t="s">
        <v>4134</v>
      </c>
      <c r="H996" t="s">
        <v>38</v>
      </c>
      <c r="I996" t="s">
        <v>1963</v>
      </c>
      <c r="J996" t="s">
        <v>39</v>
      </c>
      <c r="K996" t="s">
        <v>39</v>
      </c>
      <c r="L996" t="s">
        <v>40</v>
      </c>
      <c r="M996" t="s">
        <v>41</v>
      </c>
      <c r="N996" t="s">
        <v>1562</v>
      </c>
      <c r="O996" t="s">
        <v>45</v>
      </c>
      <c r="P996" t="s">
        <v>46</v>
      </c>
      <c r="Q996" s="127">
        <v>570000</v>
      </c>
      <c r="R996" s="129">
        <v>1</v>
      </c>
      <c r="S996" s="133">
        <v>100</v>
      </c>
      <c r="U996" s="127">
        <v>570</v>
      </c>
      <c r="V996" s="131">
        <v>1.116E-3</v>
      </c>
      <c r="W996" s="131">
        <v>1.80280873276955E-3</v>
      </c>
      <c r="X996" s="131">
        <v>7.8363258273582003E-4</v>
      </c>
    </row>
    <row r="997" spans="1:24">
      <c r="A997" s="121">
        <v>1035</v>
      </c>
      <c r="B997">
        <v>14292</v>
      </c>
      <c r="C997" t="s">
        <v>2606</v>
      </c>
      <c r="D997" t="s">
        <v>2607</v>
      </c>
      <c r="E997" t="s">
        <v>35</v>
      </c>
      <c r="F997" t="s">
        <v>4135</v>
      </c>
      <c r="G997" t="s">
        <v>4136</v>
      </c>
      <c r="H997" t="s">
        <v>38</v>
      </c>
      <c r="I997" t="s">
        <v>1963</v>
      </c>
      <c r="J997" t="s">
        <v>39</v>
      </c>
      <c r="K997" t="s">
        <v>39</v>
      </c>
      <c r="L997" t="s">
        <v>40</v>
      </c>
      <c r="M997" t="s">
        <v>41</v>
      </c>
      <c r="N997" t="s">
        <v>52</v>
      </c>
      <c r="O997" t="s">
        <v>45</v>
      </c>
      <c r="P997" t="s">
        <v>46</v>
      </c>
      <c r="Q997" s="127">
        <v>455359</v>
      </c>
      <c r="R997" s="129">
        <v>1</v>
      </c>
      <c r="S997" s="133">
        <v>210</v>
      </c>
      <c r="T997" s="127">
        <v>14.89</v>
      </c>
      <c r="U997" s="127">
        <v>971.14400000000001</v>
      </c>
      <c r="V997" s="131">
        <v>5.3600000000000002E-4</v>
      </c>
      <c r="W997" s="131">
        <v>3.0715563795964398E-3</v>
      </c>
      <c r="X997" s="131">
        <v>1.33512314146835E-3</v>
      </c>
    </row>
    <row r="998" spans="1:24">
      <c r="A998" s="121">
        <v>1035</v>
      </c>
      <c r="B998">
        <v>14292</v>
      </c>
      <c r="C998" t="s">
        <v>2566</v>
      </c>
      <c r="D998" t="s">
        <v>2567</v>
      </c>
      <c r="E998" t="s">
        <v>35</v>
      </c>
      <c r="F998" t="s">
        <v>4137</v>
      </c>
      <c r="G998" t="s">
        <v>4138</v>
      </c>
      <c r="H998" t="s">
        <v>38</v>
      </c>
      <c r="I998" t="s">
        <v>1963</v>
      </c>
      <c r="J998" t="s">
        <v>39</v>
      </c>
      <c r="K998" t="s">
        <v>39</v>
      </c>
      <c r="L998" t="s">
        <v>40</v>
      </c>
      <c r="M998" t="s">
        <v>41</v>
      </c>
      <c r="N998" t="s">
        <v>80</v>
      </c>
      <c r="O998" t="s">
        <v>45</v>
      </c>
      <c r="P998" t="s">
        <v>46</v>
      </c>
      <c r="Q998" s="127">
        <v>19238</v>
      </c>
      <c r="R998" s="129">
        <v>1</v>
      </c>
      <c r="S998" s="133">
        <v>3520</v>
      </c>
      <c r="U998" s="127">
        <v>677.178</v>
      </c>
      <c r="V998" s="131">
        <v>2.1599999999999999E-4</v>
      </c>
      <c r="W998" s="131">
        <v>2.1417924402033699E-3</v>
      </c>
      <c r="X998" s="131">
        <v>9.30979704664639E-4</v>
      </c>
    </row>
    <row r="999" spans="1:24">
      <c r="A999" s="121">
        <v>1035</v>
      </c>
      <c r="B999">
        <v>14292</v>
      </c>
      <c r="C999" t="s">
        <v>120</v>
      </c>
      <c r="D999" t="s">
        <v>121</v>
      </c>
      <c r="E999" t="s">
        <v>35</v>
      </c>
      <c r="F999" t="s">
        <v>4139</v>
      </c>
      <c r="G999" t="s">
        <v>124</v>
      </c>
      <c r="H999" t="s">
        <v>38</v>
      </c>
      <c r="I999" t="s">
        <v>1963</v>
      </c>
      <c r="J999" t="s">
        <v>39</v>
      </c>
      <c r="K999" t="s">
        <v>39</v>
      </c>
      <c r="L999" t="s">
        <v>40</v>
      </c>
      <c r="M999" t="s">
        <v>41</v>
      </c>
      <c r="N999" t="s">
        <v>1563</v>
      </c>
      <c r="O999" t="s">
        <v>45</v>
      </c>
      <c r="P999" t="s">
        <v>46</v>
      </c>
      <c r="Q999" s="127">
        <v>44464</v>
      </c>
      <c r="R999" s="129">
        <v>1</v>
      </c>
      <c r="S999" s="133">
        <v>3525</v>
      </c>
      <c r="U999" s="127">
        <v>1567.356</v>
      </c>
      <c r="V999" s="131">
        <v>6.0099999999999997E-4</v>
      </c>
      <c r="W999" s="131">
        <v>4.9572685686995596E-3</v>
      </c>
      <c r="X999" s="131">
        <v>2.1547916321868099E-3</v>
      </c>
    </row>
    <row r="1000" spans="1:24">
      <c r="A1000" s="121">
        <v>1035</v>
      </c>
      <c r="B1000">
        <v>14292</v>
      </c>
      <c r="C1000" t="s">
        <v>4140</v>
      </c>
      <c r="D1000" t="s">
        <v>4141</v>
      </c>
      <c r="E1000" t="s">
        <v>35</v>
      </c>
      <c r="F1000" t="s">
        <v>4142</v>
      </c>
      <c r="G1000" t="s">
        <v>4143</v>
      </c>
      <c r="H1000" t="s">
        <v>38</v>
      </c>
      <c r="I1000" t="s">
        <v>1963</v>
      </c>
      <c r="J1000" t="s">
        <v>39</v>
      </c>
      <c r="K1000" t="s">
        <v>39</v>
      </c>
      <c r="L1000" t="s">
        <v>40</v>
      </c>
      <c r="M1000" t="s">
        <v>41</v>
      </c>
      <c r="N1000" t="s">
        <v>43</v>
      </c>
      <c r="O1000" t="s">
        <v>45</v>
      </c>
      <c r="P1000" t="s">
        <v>46</v>
      </c>
      <c r="Q1000" s="127">
        <v>54478</v>
      </c>
      <c r="R1000" s="129">
        <v>1</v>
      </c>
      <c r="S1000" s="133">
        <v>10860</v>
      </c>
      <c r="U1000" s="127">
        <v>5916.3109999999997</v>
      </c>
      <c r="V1000" s="131">
        <v>1.76E-4</v>
      </c>
      <c r="W1000" s="131">
        <v>1.8712239957927701E-2</v>
      </c>
      <c r="X1000" s="131">
        <v>8.1337086183716299E-3</v>
      </c>
    </row>
    <row r="1001" spans="1:24">
      <c r="A1001" s="121">
        <v>1035</v>
      </c>
      <c r="B1001">
        <v>14292</v>
      </c>
      <c r="C1001" t="s">
        <v>74</v>
      </c>
      <c r="D1001" t="s">
        <v>75</v>
      </c>
      <c r="E1001" t="s">
        <v>76</v>
      </c>
      <c r="F1001" t="s">
        <v>4144</v>
      </c>
      <c r="G1001" t="s">
        <v>79</v>
      </c>
      <c r="H1001" t="s">
        <v>38</v>
      </c>
      <c r="I1001" t="s">
        <v>1963</v>
      </c>
      <c r="J1001" t="s">
        <v>39</v>
      </c>
      <c r="K1001" t="s">
        <v>181</v>
      </c>
      <c r="L1001" t="s">
        <v>40</v>
      </c>
      <c r="M1001" t="s">
        <v>41</v>
      </c>
      <c r="N1001" t="s">
        <v>80</v>
      </c>
      <c r="O1001" t="s">
        <v>45</v>
      </c>
      <c r="P1001" t="s">
        <v>46</v>
      </c>
      <c r="Q1001" s="127">
        <v>17617</v>
      </c>
      <c r="R1001" s="129">
        <v>1</v>
      </c>
      <c r="S1001" s="133">
        <v>12900</v>
      </c>
      <c r="U1001" s="127">
        <v>2272.5929999999998</v>
      </c>
      <c r="V1001" s="131">
        <v>1.4899999999999999E-4</v>
      </c>
      <c r="W1001" s="131">
        <v>7.1878079060191998E-3</v>
      </c>
      <c r="X1001" s="131">
        <v>3.1243472317497301E-3</v>
      </c>
    </row>
    <row r="1002" spans="1:24">
      <c r="A1002" s="121">
        <v>1035</v>
      </c>
      <c r="B1002">
        <v>14292</v>
      </c>
      <c r="C1002" t="s">
        <v>4145</v>
      </c>
      <c r="D1002" t="s">
        <v>4146</v>
      </c>
      <c r="E1002" t="s">
        <v>35</v>
      </c>
      <c r="F1002" t="s">
        <v>4147</v>
      </c>
      <c r="G1002" t="s">
        <v>4148</v>
      </c>
      <c r="H1002" t="s">
        <v>38</v>
      </c>
      <c r="I1002" t="s">
        <v>1963</v>
      </c>
      <c r="J1002" t="s">
        <v>39</v>
      </c>
      <c r="K1002" t="s">
        <v>39</v>
      </c>
      <c r="L1002" t="s">
        <v>40</v>
      </c>
      <c r="M1002" t="s">
        <v>41</v>
      </c>
      <c r="N1002" t="s">
        <v>157</v>
      </c>
      <c r="O1002" t="s">
        <v>45</v>
      </c>
      <c r="P1002" t="s">
        <v>46</v>
      </c>
      <c r="Q1002" s="127">
        <v>3400</v>
      </c>
      <c r="R1002" s="129">
        <v>1</v>
      </c>
      <c r="S1002" s="133">
        <v>57240</v>
      </c>
      <c r="U1002" s="127">
        <v>1946.16</v>
      </c>
      <c r="V1002" s="131">
        <v>2.0599999999999999E-4</v>
      </c>
      <c r="W1002" s="131">
        <v>6.1553583216961104E-3</v>
      </c>
      <c r="X1002" s="131">
        <v>2.6755691003809501E-3</v>
      </c>
    </row>
    <row r="1003" spans="1:24">
      <c r="A1003" s="121">
        <v>1035</v>
      </c>
      <c r="B1003">
        <v>14292</v>
      </c>
      <c r="C1003" t="s">
        <v>2635</v>
      </c>
      <c r="D1003" t="s">
        <v>2636</v>
      </c>
      <c r="E1003" t="s">
        <v>35</v>
      </c>
      <c r="F1003" t="s">
        <v>4149</v>
      </c>
      <c r="G1003" t="s">
        <v>4150</v>
      </c>
      <c r="H1003" t="s">
        <v>38</v>
      </c>
      <c r="I1003" t="s">
        <v>1963</v>
      </c>
      <c r="J1003" t="s">
        <v>39</v>
      </c>
      <c r="K1003" t="s">
        <v>39</v>
      </c>
      <c r="L1003" t="s">
        <v>40</v>
      </c>
      <c r="M1003" t="s">
        <v>41</v>
      </c>
      <c r="N1003" t="s">
        <v>65</v>
      </c>
      <c r="O1003" t="s">
        <v>45</v>
      </c>
      <c r="P1003" t="s">
        <v>46</v>
      </c>
      <c r="Q1003" s="127">
        <v>12833</v>
      </c>
      <c r="R1003" s="129">
        <v>1</v>
      </c>
      <c r="S1003" s="133">
        <v>2770</v>
      </c>
      <c r="U1003" s="127">
        <v>355.47399999999999</v>
      </c>
      <c r="V1003" s="131">
        <v>1.02E-4</v>
      </c>
      <c r="W1003" s="131">
        <v>1.12430142412876E-3</v>
      </c>
      <c r="X1003" s="131">
        <v>4.8870366154156399E-4</v>
      </c>
    </row>
    <row r="1004" spans="1:24">
      <c r="A1004" s="121">
        <v>1035</v>
      </c>
      <c r="B1004">
        <v>14292</v>
      </c>
      <c r="C1004" t="s">
        <v>4151</v>
      </c>
      <c r="D1004" t="s">
        <v>4152</v>
      </c>
      <c r="E1004" t="s">
        <v>35</v>
      </c>
      <c r="F1004" t="s">
        <v>4153</v>
      </c>
      <c r="G1004" t="s">
        <v>4154</v>
      </c>
      <c r="H1004" t="s">
        <v>38</v>
      </c>
      <c r="I1004" t="s">
        <v>1963</v>
      </c>
      <c r="J1004" t="s">
        <v>39</v>
      </c>
      <c r="K1004" t="s">
        <v>39</v>
      </c>
      <c r="L1004" t="s">
        <v>40</v>
      </c>
      <c r="M1004" t="s">
        <v>41</v>
      </c>
      <c r="N1004" t="s">
        <v>65</v>
      </c>
      <c r="O1004" t="s">
        <v>45</v>
      </c>
      <c r="P1004" t="s">
        <v>46</v>
      </c>
      <c r="Q1004" s="127">
        <v>409</v>
      </c>
      <c r="R1004" s="129">
        <v>1</v>
      </c>
      <c r="S1004" s="133">
        <v>28340</v>
      </c>
      <c r="U1004" s="127">
        <v>115.911</v>
      </c>
      <c r="V1004" s="131">
        <v>3.3100000000000002E-4</v>
      </c>
      <c r="W1004" s="131">
        <v>3.6660463491326002E-4</v>
      </c>
      <c r="X1004" s="131">
        <v>1.5935319797273401E-4</v>
      </c>
    </row>
    <row r="1005" spans="1:24">
      <c r="A1005" s="121">
        <v>1035</v>
      </c>
      <c r="B1005">
        <v>14292</v>
      </c>
      <c r="C1005" t="s">
        <v>524</v>
      </c>
      <c r="D1005" t="s">
        <v>525</v>
      </c>
      <c r="E1005" t="s">
        <v>189</v>
      </c>
      <c r="F1005" t="s">
        <v>4159</v>
      </c>
      <c r="G1005" t="s">
        <v>4160</v>
      </c>
      <c r="H1005" t="s">
        <v>38</v>
      </c>
      <c r="I1005" t="s">
        <v>1963</v>
      </c>
      <c r="J1005" t="s">
        <v>39</v>
      </c>
      <c r="K1005" t="s">
        <v>1372</v>
      </c>
      <c r="L1005" t="s">
        <v>40</v>
      </c>
      <c r="M1005" t="s">
        <v>41</v>
      </c>
      <c r="N1005" t="s">
        <v>80</v>
      </c>
      <c r="O1005" t="s">
        <v>45</v>
      </c>
      <c r="P1005" t="s">
        <v>46</v>
      </c>
      <c r="Q1005" s="127">
        <v>62032</v>
      </c>
      <c r="R1005" s="129">
        <v>1</v>
      </c>
      <c r="S1005" s="133">
        <v>3665</v>
      </c>
      <c r="U1005" s="127">
        <v>2273.473</v>
      </c>
      <c r="V1005" s="131">
        <v>3.3700000000000001E-4</v>
      </c>
      <c r="W1005" s="131">
        <v>7.1905905571123399E-3</v>
      </c>
      <c r="X1005" s="131">
        <v>3.1255567755151502E-3</v>
      </c>
    </row>
    <row r="1006" spans="1:24">
      <c r="A1006" s="121">
        <v>1035</v>
      </c>
      <c r="B1006">
        <v>14292</v>
      </c>
      <c r="C1006" t="s">
        <v>828</v>
      </c>
      <c r="D1006" t="s">
        <v>829</v>
      </c>
      <c r="E1006" t="s">
        <v>35</v>
      </c>
      <c r="F1006" t="s">
        <v>4161</v>
      </c>
      <c r="G1006" t="s">
        <v>832</v>
      </c>
      <c r="H1006" t="s">
        <v>38</v>
      </c>
      <c r="I1006" t="s">
        <v>1963</v>
      </c>
      <c r="J1006" t="s">
        <v>39</v>
      </c>
      <c r="K1006" t="s">
        <v>39</v>
      </c>
      <c r="L1006" t="s">
        <v>40</v>
      </c>
      <c r="M1006" t="s">
        <v>41</v>
      </c>
      <c r="N1006" t="s">
        <v>347</v>
      </c>
      <c r="O1006" t="s">
        <v>45</v>
      </c>
      <c r="P1006" t="s">
        <v>46</v>
      </c>
      <c r="Q1006" s="127">
        <v>550843</v>
      </c>
      <c r="R1006" s="129">
        <v>1</v>
      </c>
      <c r="S1006" s="133">
        <v>244.8</v>
      </c>
      <c r="U1006" s="127">
        <v>1348.4639999999999</v>
      </c>
      <c r="V1006" s="131">
        <v>3.3599999999999998E-4</v>
      </c>
      <c r="W1006" s="131">
        <v>4.2649509987396899E-3</v>
      </c>
      <c r="X1006" s="131">
        <v>1.8538597609574199E-3</v>
      </c>
    </row>
    <row r="1007" spans="1:24">
      <c r="A1007" s="121">
        <v>1035</v>
      </c>
      <c r="B1007">
        <v>14292</v>
      </c>
      <c r="C1007" t="s">
        <v>2849</v>
      </c>
      <c r="D1007" t="s">
        <v>2850</v>
      </c>
      <c r="E1007" t="s">
        <v>35</v>
      </c>
      <c r="F1007" t="s">
        <v>4162</v>
      </c>
      <c r="G1007" t="s">
        <v>4163</v>
      </c>
      <c r="H1007" t="s">
        <v>38</v>
      </c>
      <c r="I1007" t="s">
        <v>1963</v>
      </c>
      <c r="J1007" t="s">
        <v>39</v>
      </c>
      <c r="K1007" t="s">
        <v>39</v>
      </c>
      <c r="L1007" t="s">
        <v>40</v>
      </c>
      <c r="M1007" t="s">
        <v>41</v>
      </c>
      <c r="N1007" t="s">
        <v>1563</v>
      </c>
      <c r="O1007" t="s">
        <v>45</v>
      </c>
      <c r="P1007" t="s">
        <v>46</v>
      </c>
      <c r="Q1007" s="127">
        <v>96192</v>
      </c>
      <c r="R1007" s="129">
        <v>1</v>
      </c>
      <c r="S1007" s="133">
        <v>1391</v>
      </c>
      <c r="U1007" s="127">
        <v>1338.0309999999999</v>
      </c>
      <c r="V1007" s="131">
        <v>2.9500000000000001E-4</v>
      </c>
      <c r="W1007" s="131">
        <v>4.2319534504033796E-3</v>
      </c>
      <c r="X1007" s="131">
        <v>1.8395166120938099E-3</v>
      </c>
    </row>
    <row r="1008" spans="1:24">
      <c r="A1008" s="121">
        <v>1035</v>
      </c>
      <c r="B1008">
        <v>14292</v>
      </c>
      <c r="C1008" t="s">
        <v>2853</v>
      </c>
      <c r="D1008" t="s">
        <v>2854</v>
      </c>
      <c r="E1008" t="s">
        <v>35</v>
      </c>
      <c r="F1008" t="s">
        <v>4168</v>
      </c>
      <c r="G1008" t="s">
        <v>4169</v>
      </c>
      <c r="H1008" t="s">
        <v>38</v>
      </c>
      <c r="I1008" t="s">
        <v>1963</v>
      </c>
      <c r="J1008" t="s">
        <v>39</v>
      </c>
      <c r="K1008" t="s">
        <v>39</v>
      </c>
      <c r="L1008" t="s">
        <v>40</v>
      </c>
      <c r="M1008" t="s">
        <v>41</v>
      </c>
      <c r="N1008" t="s">
        <v>72</v>
      </c>
      <c r="O1008" t="s">
        <v>45</v>
      </c>
      <c r="P1008" t="s">
        <v>46</v>
      </c>
      <c r="Q1008" s="127">
        <v>142004</v>
      </c>
      <c r="R1008" s="129">
        <v>1</v>
      </c>
      <c r="S1008" s="133">
        <v>5891</v>
      </c>
      <c r="U1008" s="127">
        <v>8365.4560000000001</v>
      </c>
      <c r="V1008" s="131">
        <v>6.9499999999999998E-4</v>
      </c>
      <c r="W1008" s="131">
        <v>2.6458449967347801E-2</v>
      </c>
      <c r="X1008" s="131">
        <v>1.15007782612897E-2</v>
      </c>
    </row>
    <row r="1009" spans="1:24">
      <c r="A1009" s="121">
        <v>1035</v>
      </c>
      <c r="B1009">
        <v>14292</v>
      </c>
      <c r="C1009" t="s">
        <v>4364</v>
      </c>
      <c r="D1009" t="s">
        <v>4365</v>
      </c>
      <c r="E1009" t="s">
        <v>35</v>
      </c>
      <c r="F1009" t="s">
        <v>4366</v>
      </c>
      <c r="G1009" t="s">
        <v>4367</v>
      </c>
      <c r="H1009" t="s">
        <v>38</v>
      </c>
      <c r="I1009" t="s">
        <v>1963</v>
      </c>
      <c r="J1009" t="s">
        <v>39</v>
      </c>
      <c r="K1009" t="s">
        <v>39</v>
      </c>
      <c r="L1009" t="s">
        <v>40</v>
      </c>
      <c r="M1009" t="s">
        <v>41</v>
      </c>
      <c r="N1009" t="s">
        <v>1543</v>
      </c>
      <c r="O1009" t="s">
        <v>45</v>
      </c>
      <c r="P1009" t="s">
        <v>46</v>
      </c>
      <c r="Q1009" s="127">
        <v>331</v>
      </c>
      <c r="R1009" s="129">
        <v>1</v>
      </c>
      <c r="S1009" s="133">
        <v>54330</v>
      </c>
      <c r="U1009" s="127">
        <v>179.83199999999999</v>
      </c>
      <c r="V1009" s="131">
        <v>1.12E-4</v>
      </c>
      <c r="W1009" s="131">
        <v>5.6877761556847902E-4</v>
      </c>
      <c r="X1009" s="131">
        <v>2.4723236790933798E-4</v>
      </c>
    </row>
    <row r="1010" spans="1:24">
      <c r="A1010" s="121">
        <v>1035</v>
      </c>
      <c r="B1010">
        <v>14292</v>
      </c>
      <c r="C1010" t="s">
        <v>4174</v>
      </c>
      <c r="D1010" t="s">
        <v>4175</v>
      </c>
      <c r="E1010" t="s">
        <v>35</v>
      </c>
      <c r="F1010" t="s">
        <v>4176</v>
      </c>
      <c r="G1010" t="s">
        <v>4177</v>
      </c>
      <c r="H1010" t="s">
        <v>38</v>
      </c>
      <c r="I1010" t="s">
        <v>1963</v>
      </c>
      <c r="J1010" t="s">
        <v>39</v>
      </c>
      <c r="K1010" t="s">
        <v>39</v>
      </c>
      <c r="L1010" t="s">
        <v>40</v>
      </c>
      <c r="M1010" t="s">
        <v>41</v>
      </c>
      <c r="N1010" t="s">
        <v>539</v>
      </c>
      <c r="O1010" t="s">
        <v>45</v>
      </c>
      <c r="P1010" t="s">
        <v>46</v>
      </c>
      <c r="Q1010" s="127">
        <v>43788</v>
      </c>
      <c r="R1010" s="129">
        <v>1</v>
      </c>
      <c r="S1010" s="133">
        <v>845.3</v>
      </c>
      <c r="U1010" s="127">
        <v>370.14</v>
      </c>
      <c r="V1010" s="131">
        <v>4.0999999999999999E-4</v>
      </c>
      <c r="W1010" s="131">
        <v>1.17068694639685E-3</v>
      </c>
      <c r="X1010" s="131">
        <v>5.0886620344397105E-4</v>
      </c>
    </row>
    <row r="1011" spans="1:24">
      <c r="A1011" s="121">
        <v>1035</v>
      </c>
      <c r="B1011">
        <v>14292</v>
      </c>
      <c r="C1011" t="s">
        <v>2709</v>
      </c>
      <c r="D1011" t="s">
        <v>2710</v>
      </c>
      <c r="E1011" t="s">
        <v>35</v>
      </c>
      <c r="F1011" t="s">
        <v>4178</v>
      </c>
      <c r="G1011" t="s">
        <v>4179</v>
      </c>
      <c r="H1011" t="s">
        <v>38</v>
      </c>
      <c r="I1011" t="s">
        <v>1963</v>
      </c>
      <c r="J1011" t="s">
        <v>39</v>
      </c>
      <c r="K1011" t="s">
        <v>39</v>
      </c>
      <c r="L1011" t="s">
        <v>40</v>
      </c>
      <c r="M1011" t="s">
        <v>41</v>
      </c>
      <c r="N1011" t="s">
        <v>72</v>
      </c>
      <c r="O1011" t="s">
        <v>45</v>
      </c>
      <c r="P1011" t="s">
        <v>46</v>
      </c>
      <c r="Q1011" s="127">
        <v>21776</v>
      </c>
      <c r="R1011" s="129">
        <v>1</v>
      </c>
      <c r="S1011" s="133">
        <v>14990</v>
      </c>
      <c r="U1011" s="127">
        <v>3264.2220000000002</v>
      </c>
      <c r="V1011" s="131">
        <v>5.6899999999999995E-4</v>
      </c>
      <c r="W1011" s="131">
        <v>1.0324155523547301E-2</v>
      </c>
      <c r="X1011" s="131">
        <v>4.4876333858528397E-3</v>
      </c>
    </row>
    <row r="1012" spans="1:24">
      <c r="A1012" s="121">
        <v>1035</v>
      </c>
      <c r="B1012">
        <v>14292</v>
      </c>
      <c r="C1012" t="s">
        <v>4180</v>
      </c>
      <c r="D1012" t="s">
        <v>4181</v>
      </c>
      <c r="E1012" t="s">
        <v>35</v>
      </c>
      <c r="F1012" t="s">
        <v>4182</v>
      </c>
      <c r="G1012" t="s">
        <v>4183</v>
      </c>
      <c r="H1012" t="s">
        <v>38</v>
      </c>
      <c r="I1012" t="s">
        <v>1963</v>
      </c>
      <c r="J1012" t="s">
        <v>39</v>
      </c>
      <c r="K1012" t="s">
        <v>39</v>
      </c>
      <c r="L1012" t="s">
        <v>40</v>
      </c>
      <c r="M1012" t="s">
        <v>41</v>
      </c>
      <c r="N1012" t="s">
        <v>65</v>
      </c>
      <c r="O1012" t="s">
        <v>45</v>
      </c>
      <c r="P1012" t="s">
        <v>46</v>
      </c>
      <c r="Q1012" s="127">
        <v>19012</v>
      </c>
      <c r="R1012" s="129">
        <v>1</v>
      </c>
      <c r="S1012" s="133">
        <v>4913</v>
      </c>
      <c r="U1012" s="127">
        <v>934.06</v>
      </c>
      <c r="V1012" s="131">
        <v>6.4000000000000005E-4</v>
      </c>
      <c r="W1012" s="131">
        <v>2.9542644415699701E-3</v>
      </c>
      <c r="X1012" s="131">
        <v>1.28413948321383E-3</v>
      </c>
    </row>
    <row r="1013" spans="1:24">
      <c r="A1013" s="121">
        <v>1035</v>
      </c>
      <c r="B1013">
        <v>14292</v>
      </c>
      <c r="C1013" t="s">
        <v>4184</v>
      </c>
      <c r="D1013" t="s">
        <v>4185</v>
      </c>
      <c r="E1013" t="s">
        <v>35</v>
      </c>
      <c r="F1013" t="s">
        <v>4184</v>
      </c>
      <c r="G1013" t="s">
        <v>4186</v>
      </c>
      <c r="H1013" t="s">
        <v>38</v>
      </c>
      <c r="I1013" t="s">
        <v>1963</v>
      </c>
      <c r="J1013" t="s">
        <v>39</v>
      </c>
      <c r="K1013" t="s">
        <v>39</v>
      </c>
      <c r="L1013" t="s">
        <v>40</v>
      </c>
      <c r="M1013" t="s">
        <v>41</v>
      </c>
      <c r="N1013" t="s">
        <v>299</v>
      </c>
      <c r="O1013" t="s">
        <v>45</v>
      </c>
      <c r="P1013" t="s">
        <v>46</v>
      </c>
      <c r="Q1013" s="127">
        <v>11285</v>
      </c>
      <c r="R1013" s="129">
        <v>1</v>
      </c>
      <c r="S1013" s="133">
        <v>3709</v>
      </c>
      <c r="U1013" s="127">
        <v>418.56099999999998</v>
      </c>
      <c r="V1013" s="131">
        <v>3.0800000000000001E-4</v>
      </c>
      <c r="W1013" s="131">
        <v>1.32383297370824E-3</v>
      </c>
      <c r="X1013" s="131">
        <v>5.7543467226505904E-4</v>
      </c>
    </row>
    <row r="1014" spans="1:24">
      <c r="A1014" s="121">
        <v>1035</v>
      </c>
      <c r="B1014">
        <v>14292</v>
      </c>
      <c r="C1014" t="s">
        <v>4187</v>
      </c>
      <c r="D1014" t="s">
        <v>4188</v>
      </c>
      <c r="E1014" t="s">
        <v>35</v>
      </c>
      <c r="F1014" t="s">
        <v>4189</v>
      </c>
      <c r="G1014" t="s">
        <v>4190</v>
      </c>
      <c r="H1014" t="s">
        <v>38</v>
      </c>
      <c r="I1014" t="s">
        <v>1963</v>
      </c>
      <c r="J1014" t="s">
        <v>39</v>
      </c>
      <c r="K1014" t="s">
        <v>39</v>
      </c>
      <c r="L1014" t="s">
        <v>40</v>
      </c>
      <c r="M1014" t="s">
        <v>41</v>
      </c>
      <c r="N1014" t="s">
        <v>65</v>
      </c>
      <c r="O1014" t="s">
        <v>45</v>
      </c>
      <c r="P1014" t="s">
        <v>46</v>
      </c>
      <c r="Q1014" s="127">
        <v>26384</v>
      </c>
      <c r="R1014" s="129">
        <v>1</v>
      </c>
      <c r="S1014" s="133">
        <v>1350</v>
      </c>
      <c r="U1014" s="127">
        <v>356.18400000000003</v>
      </c>
      <c r="V1014" s="131">
        <v>1.8129999999999999E-3</v>
      </c>
      <c r="W1014" s="131">
        <v>1.12654671170665E-3</v>
      </c>
      <c r="X1014" s="131">
        <v>4.8967962780557101E-4</v>
      </c>
    </row>
    <row r="1015" spans="1:24">
      <c r="A1015" s="121">
        <v>1035</v>
      </c>
      <c r="B1015">
        <v>14292</v>
      </c>
      <c r="C1015" t="s">
        <v>4191</v>
      </c>
      <c r="D1015" t="s">
        <v>4192</v>
      </c>
      <c r="E1015" t="s">
        <v>35</v>
      </c>
      <c r="F1015" t="s">
        <v>4193</v>
      </c>
      <c r="G1015" t="s">
        <v>4194</v>
      </c>
      <c r="H1015" t="s">
        <v>38</v>
      </c>
      <c r="I1015" t="s">
        <v>1963</v>
      </c>
      <c r="J1015" t="s">
        <v>39</v>
      </c>
      <c r="K1015" t="s">
        <v>538</v>
      </c>
      <c r="L1015" t="s">
        <v>40</v>
      </c>
      <c r="M1015" t="s">
        <v>41</v>
      </c>
      <c r="N1015" t="s">
        <v>1551</v>
      </c>
      <c r="O1015" t="s">
        <v>45</v>
      </c>
      <c r="P1015" t="s">
        <v>46</v>
      </c>
      <c r="Q1015" s="127">
        <v>20710</v>
      </c>
      <c r="R1015" s="129">
        <v>1</v>
      </c>
      <c r="S1015" s="133">
        <v>6245</v>
      </c>
      <c r="U1015" s="127">
        <v>1293.3399999999999</v>
      </c>
      <c r="V1015" s="131">
        <v>1.9000000000000001E-4</v>
      </c>
      <c r="W1015" s="131">
        <v>4.0906030614663198E-3</v>
      </c>
      <c r="X1015" s="131">
        <v>1.7780753907706199E-3</v>
      </c>
    </row>
    <row r="1016" spans="1:24">
      <c r="A1016" s="121">
        <v>1035</v>
      </c>
      <c r="B1016">
        <v>14292</v>
      </c>
      <c r="C1016" t="s">
        <v>87</v>
      </c>
      <c r="D1016" t="s">
        <v>88</v>
      </c>
      <c r="E1016" t="s">
        <v>35</v>
      </c>
      <c r="F1016" t="s">
        <v>4195</v>
      </c>
      <c r="G1016" t="s">
        <v>91</v>
      </c>
      <c r="H1016" t="s">
        <v>38</v>
      </c>
      <c r="I1016" t="s">
        <v>1963</v>
      </c>
      <c r="J1016" t="s">
        <v>39</v>
      </c>
      <c r="K1016" t="s">
        <v>39</v>
      </c>
      <c r="L1016" t="s">
        <v>40</v>
      </c>
      <c r="M1016" t="s">
        <v>41</v>
      </c>
      <c r="N1016" t="s">
        <v>52</v>
      </c>
      <c r="O1016" t="s">
        <v>45</v>
      </c>
      <c r="P1016" t="s">
        <v>46</v>
      </c>
      <c r="Q1016" s="127">
        <v>45500</v>
      </c>
      <c r="R1016" s="129">
        <v>1</v>
      </c>
      <c r="S1016" s="133">
        <v>638.79999999999995</v>
      </c>
      <c r="U1016" s="127">
        <v>290.654</v>
      </c>
      <c r="V1016" s="131">
        <v>7.2800000000000002E-4</v>
      </c>
      <c r="W1016" s="131">
        <v>9.1928696388491205E-4</v>
      </c>
      <c r="X1016" s="131">
        <v>3.9958937667104798E-4</v>
      </c>
    </row>
    <row r="1017" spans="1:24">
      <c r="A1017" s="121">
        <v>1035</v>
      </c>
      <c r="B1017">
        <v>14292</v>
      </c>
      <c r="C1017" t="s">
        <v>2900</v>
      </c>
      <c r="D1017" t="s">
        <v>2901</v>
      </c>
      <c r="E1017" t="s">
        <v>35</v>
      </c>
      <c r="F1017" t="s">
        <v>4196</v>
      </c>
      <c r="G1017" t="s">
        <v>4197</v>
      </c>
      <c r="H1017" t="s">
        <v>38</v>
      </c>
      <c r="I1017" t="s">
        <v>1963</v>
      </c>
      <c r="J1017" t="s">
        <v>39</v>
      </c>
      <c r="K1017" t="s">
        <v>39</v>
      </c>
      <c r="L1017" t="s">
        <v>40</v>
      </c>
      <c r="M1017" t="s">
        <v>41</v>
      </c>
      <c r="N1017" t="s">
        <v>347</v>
      </c>
      <c r="O1017" t="s">
        <v>45</v>
      </c>
      <c r="P1017" t="s">
        <v>46</v>
      </c>
      <c r="Q1017" s="127">
        <v>117877</v>
      </c>
      <c r="R1017" s="129">
        <v>1</v>
      </c>
      <c r="S1017" s="133">
        <v>1800</v>
      </c>
      <c r="U1017" s="127">
        <v>2121.7860000000001</v>
      </c>
      <c r="V1017" s="131">
        <v>5.7700000000000004E-4</v>
      </c>
      <c r="W1017" s="131">
        <v>6.7108321576634499E-3</v>
      </c>
      <c r="X1017" s="131">
        <v>2.9170186722679002E-3</v>
      </c>
    </row>
    <row r="1018" spans="1:24">
      <c r="A1018" s="121">
        <v>1035</v>
      </c>
      <c r="B1018">
        <v>14292</v>
      </c>
      <c r="C1018" t="s">
        <v>4198</v>
      </c>
      <c r="D1018" t="s">
        <v>4199</v>
      </c>
      <c r="E1018" t="s">
        <v>35</v>
      </c>
      <c r="F1018" t="s">
        <v>4200</v>
      </c>
      <c r="G1018" t="s">
        <v>4201</v>
      </c>
      <c r="H1018" t="s">
        <v>38</v>
      </c>
      <c r="I1018" t="s">
        <v>1963</v>
      </c>
      <c r="J1018" t="s">
        <v>39</v>
      </c>
      <c r="K1018" t="s">
        <v>39</v>
      </c>
      <c r="L1018" t="s">
        <v>40</v>
      </c>
      <c r="M1018" t="s">
        <v>41</v>
      </c>
      <c r="N1018" t="s">
        <v>1562</v>
      </c>
      <c r="O1018" t="s">
        <v>45</v>
      </c>
      <c r="P1018" t="s">
        <v>46</v>
      </c>
      <c r="Q1018" s="127">
        <v>35417</v>
      </c>
      <c r="R1018" s="129">
        <v>1</v>
      </c>
      <c r="S1018" s="133">
        <v>2814</v>
      </c>
      <c r="U1018" s="127">
        <v>996.63400000000001</v>
      </c>
      <c r="V1018" s="131">
        <v>1.5709999999999999E-3</v>
      </c>
      <c r="W1018" s="131">
        <v>3.1521774800743201E-3</v>
      </c>
      <c r="X1018" s="131">
        <v>1.3701669706012499E-3</v>
      </c>
    </row>
    <row r="1019" spans="1:24">
      <c r="A1019" s="121">
        <v>1035</v>
      </c>
      <c r="B1019">
        <v>14292</v>
      </c>
      <c r="C1019" t="s">
        <v>4202</v>
      </c>
      <c r="D1019" t="s">
        <v>4203</v>
      </c>
      <c r="E1019" t="s">
        <v>35</v>
      </c>
      <c r="F1019" t="s">
        <v>4204</v>
      </c>
      <c r="G1019" t="s">
        <v>4205</v>
      </c>
      <c r="H1019" t="s">
        <v>38</v>
      </c>
      <c r="I1019" t="s">
        <v>1963</v>
      </c>
      <c r="J1019" t="s">
        <v>39</v>
      </c>
      <c r="K1019" t="s">
        <v>39</v>
      </c>
      <c r="L1019" t="s">
        <v>40</v>
      </c>
      <c r="M1019" t="s">
        <v>41</v>
      </c>
      <c r="N1019" t="s">
        <v>1556</v>
      </c>
      <c r="O1019" t="s">
        <v>45</v>
      </c>
      <c r="P1019" t="s">
        <v>46</v>
      </c>
      <c r="Q1019" s="127">
        <v>198</v>
      </c>
      <c r="R1019" s="129">
        <v>1</v>
      </c>
      <c r="S1019" s="133">
        <v>3883</v>
      </c>
      <c r="U1019" s="127">
        <v>7.6879999999999997</v>
      </c>
      <c r="V1019" s="131">
        <v>9.9999999999999995E-7</v>
      </c>
      <c r="W1019" s="131">
        <v>2.43168534956165E-5</v>
      </c>
      <c r="X1019" s="131">
        <v>1.0569883738861601E-5</v>
      </c>
    </row>
    <row r="1020" spans="1:24">
      <c r="A1020" s="121">
        <v>1035</v>
      </c>
      <c r="B1020">
        <v>14292</v>
      </c>
      <c r="C1020" t="s">
        <v>2895</v>
      </c>
      <c r="D1020" t="s">
        <v>2896</v>
      </c>
      <c r="E1020" t="s">
        <v>35</v>
      </c>
      <c r="F1020" t="s">
        <v>4210</v>
      </c>
      <c r="G1020" t="s">
        <v>4211</v>
      </c>
      <c r="H1020" t="s">
        <v>38</v>
      </c>
      <c r="I1020" t="s">
        <v>1963</v>
      </c>
      <c r="J1020" t="s">
        <v>39</v>
      </c>
      <c r="K1020" t="s">
        <v>39</v>
      </c>
      <c r="L1020" t="s">
        <v>40</v>
      </c>
      <c r="M1020" t="s">
        <v>41</v>
      </c>
      <c r="N1020" t="s">
        <v>72</v>
      </c>
      <c r="O1020" t="s">
        <v>45</v>
      </c>
      <c r="P1020" t="s">
        <v>46</v>
      </c>
      <c r="Q1020" s="127">
        <v>16932</v>
      </c>
      <c r="R1020" s="129">
        <v>1</v>
      </c>
      <c r="S1020" s="133">
        <v>6300</v>
      </c>
      <c r="U1020" s="127">
        <v>1066.7159999999999</v>
      </c>
      <c r="V1020" s="131">
        <v>2.52E-4</v>
      </c>
      <c r="W1020" s="131">
        <v>3.3738331933070198E-3</v>
      </c>
      <c r="X1020" s="131">
        <v>1.4665147616238999E-3</v>
      </c>
    </row>
    <row r="1021" spans="1:24">
      <c r="A1021" s="121">
        <v>1035</v>
      </c>
      <c r="B1021">
        <v>14292</v>
      </c>
      <c r="C1021" t="s">
        <v>4212</v>
      </c>
      <c r="D1021" t="s">
        <v>4213</v>
      </c>
      <c r="E1021" t="s">
        <v>35</v>
      </c>
      <c r="F1021" t="s">
        <v>4214</v>
      </c>
      <c r="G1021" t="s">
        <v>4215</v>
      </c>
      <c r="H1021" t="s">
        <v>38</v>
      </c>
      <c r="I1021" t="s">
        <v>1963</v>
      </c>
      <c r="J1021" t="s">
        <v>39</v>
      </c>
      <c r="K1021" t="s">
        <v>39</v>
      </c>
      <c r="L1021" t="s">
        <v>40</v>
      </c>
      <c r="M1021" t="s">
        <v>41</v>
      </c>
      <c r="N1021" t="s">
        <v>143</v>
      </c>
      <c r="O1021" t="s">
        <v>45</v>
      </c>
      <c r="P1021" t="s">
        <v>46</v>
      </c>
      <c r="Q1021" s="127">
        <v>18945</v>
      </c>
      <c r="R1021" s="129">
        <v>1</v>
      </c>
      <c r="S1021" s="133">
        <v>11230</v>
      </c>
      <c r="U1021" s="127">
        <v>2127.5230000000001</v>
      </c>
      <c r="V1021" s="131">
        <v>5.2300000000000003E-4</v>
      </c>
      <c r="W1021" s="131">
        <v>6.7289788508288302E-3</v>
      </c>
      <c r="X1021" s="131">
        <v>2.9249065528704401E-3</v>
      </c>
    </row>
    <row r="1022" spans="1:24">
      <c r="A1022" s="121">
        <v>1035</v>
      </c>
      <c r="B1022">
        <v>14292</v>
      </c>
      <c r="C1022" t="s">
        <v>808</v>
      </c>
      <c r="D1022" t="s">
        <v>809</v>
      </c>
      <c r="E1022" t="s">
        <v>35</v>
      </c>
      <c r="F1022" t="s">
        <v>4216</v>
      </c>
      <c r="G1022" t="s">
        <v>812</v>
      </c>
      <c r="H1022" t="s">
        <v>38</v>
      </c>
      <c r="I1022" t="s">
        <v>1963</v>
      </c>
      <c r="J1022" t="s">
        <v>39</v>
      </c>
      <c r="K1022" t="s">
        <v>39</v>
      </c>
      <c r="L1022" t="s">
        <v>40</v>
      </c>
      <c r="M1022" t="s">
        <v>41</v>
      </c>
      <c r="N1022" t="s">
        <v>72</v>
      </c>
      <c r="O1022" t="s">
        <v>45</v>
      </c>
      <c r="P1022" t="s">
        <v>46</v>
      </c>
      <c r="Q1022" s="127">
        <v>64419</v>
      </c>
      <c r="R1022" s="129">
        <v>1</v>
      </c>
      <c r="S1022" s="133">
        <v>1730</v>
      </c>
      <c r="U1022" s="127">
        <v>1114.4490000000001</v>
      </c>
      <c r="V1022" s="131">
        <v>8.1800000000000004E-4</v>
      </c>
      <c r="W1022" s="131">
        <v>3.5248032431292398E-3</v>
      </c>
      <c r="X1022" s="131">
        <v>1.5321373914168001E-3</v>
      </c>
    </row>
    <row r="1023" spans="1:24">
      <c r="A1023" s="121">
        <v>1035</v>
      </c>
      <c r="B1023">
        <v>14292</v>
      </c>
      <c r="C1023" t="s">
        <v>2499</v>
      </c>
      <c r="D1023" t="s">
        <v>2500</v>
      </c>
      <c r="E1023" t="s">
        <v>35</v>
      </c>
      <c r="F1023" t="s">
        <v>4217</v>
      </c>
      <c r="G1023" t="s">
        <v>4218</v>
      </c>
      <c r="H1023" t="s">
        <v>38</v>
      </c>
      <c r="I1023" t="s">
        <v>1963</v>
      </c>
      <c r="J1023" t="s">
        <v>39</v>
      </c>
      <c r="K1023" t="s">
        <v>39</v>
      </c>
      <c r="L1023" t="s">
        <v>40</v>
      </c>
      <c r="M1023" t="s">
        <v>41</v>
      </c>
      <c r="N1023" t="s">
        <v>347</v>
      </c>
      <c r="O1023" t="s">
        <v>45</v>
      </c>
      <c r="P1023" t="s">
        <v>46</v>
      </c>
      <c r="Q1023" s="127">
        <v>523256</v>
      </c>
      <c r="R1023" s="129">
        <v>1</v>
      </c>
      <c r="S1023" s="133">
        <v>82.8</v>
      </c>
      <c r="U1023" s="127">
        <v>433.25599999999997</v>
      </c>
      <c r="V1023" s="131">
        <v>1.702E-3</v>
      </c>
      <c r="W1023" s="131">
        <v>1.37031165374548E-3</v>
      </c>
      <c r="X1023" s="131">
        <v>5.9563770735008399E-4</v>
      </c>
    </row>
    <row r="1024" spans="1:24">
      <c r="A1024" s="121">
        <v>1035</v>
      </c>
      <c r="B1024">
        <v>14292</v>
      </c>
      <c r="C1024" t="s">
        <v>4219</v>
      </c>
      <c r="D1024" t="s">
        <v>4220</v>
      </c>
      <c r="E1024" t="s">
        <v>35</v>
      </c>
      <c r="F1024" t="s">
        <v>4221</v>
      </c>
      <c r="G1024" t="s">
        <v>4222</v>
      </c>
      <c r="H1024" t="s">
        <v>38</v>
      </c>
      <c r="I1024" t="s">
        <v>1963</v>
      </c>
      <c r="J1024" t="s">
        <v>39</v>
      </c>
      <c r="K1024" t="s">
        <v>39</v>
      </c>
      <c r="L1024" t="s">
        <v>40</v>
      </c>
      <c r="M1024" t="s">
        <v>41</v>
      </c>
      <c r="N1024" t="s">
        <v>52</v>
      </c>
      <c r="O1024" t="s">
        <v>45</v>
      </c>
      <c r="P1024" t="s">
        <v>46</v>
      </c>
      <c r="Q1024" s="127">
        <v>35395</v>
      </c>
      <c r="R1024" s="129">
        <v>1</v>
      </c>
      <c r="S1024" s="133">
        <v>1345</v>
      </c>
      <c r="U1024" s="127">
        <v>476.06299999999999</v>
      </c>
      <c r="V1024" s="131">
        <v>5.0600000000000005E-4</v>
      </c>
      <c r="W1024" s="131">
        <v>1.5057019000812E-3</v>
      </c>
      <c r="X1024" s="131">
        <v>6.5448821460845096E-4</v>
      </c>
    </row>
    <row r="1025" spans="1:24">
      <c r="A1025" s="121">
        <v>1035</v>
      </c>
      <c r="B1025">
        <v>14292</v>
      </c>
      <c r="C1025" t="s">
        <v>4223</v>
      </c>
      <c r="D1025" t="s">
        <v>4224</v>
      </c>
      <c r="E1025" t="s">
        <v>35</v>
      </c>
      <c r="F1025" t="s">
        <v>4225</v>
      </c>
      <c r="G1025" t="s">
        <v>4226</v>
      </c>
      <c r="H1025" t="s">
        <v>38</v>
      </c>
      <c r="I1025" t="s">
        <v>1963</v>
      </c>
      <c r="J1025" t="s">
        <v>39</v>
      </c>
      <c r="K1025" t="s">
        <v>39</v>
      </c>
      <c r="L1025" t="s">
        <v>40</v>
      </c>
      <c r="M1025" t="s">
        <v>41</v>
      </c>
      <c r="N1025" t="s">
        <v>1563</v>
      </c>
      <c r="O1025" t="s">
        <v>45</v>
      </c>
      <c r="P1025" t="s">
        <v>46</v>
      </c>
      <c r="Q1025" s="127">
        <v>116829</v>
      </c>
      <c r="R1025" s="129">
        <v>1</v>
      </c>
      <c r="S1025" s="133">
        <v>669.7</v>
      </c>
      <c r="T1025" s="127">
        <v>10.004</v>
      </c>
      <c r="U1025" s="127">
        <v>792.40800000000002</v>
      </c>
      <c r="V1025" s="131">
        <v>5.8799999999999998E-4</v>
      </c>
      <c r="W1025" s="131">
        <v>2.5062447207475102E-3</v>
      </c>
      <c r="X1025" s="131">
        <v>1.0893973319456101E-3</v>
      </c>
    </row>
    <row r="1026" spans="1:24">
      <c r="A1026" s="121">
        <v>1035</v>
      </c>
      <c r="B1026">
        <v>14292</v>
      </c>
      <c r="C1026" t="s">
        <v>815</v>
      </c>
      <c r="D1026" t="s">
        <v>816</v>
      </c>
      <c r="E1026" t="s">
        <v>35</v>
      </c>
      <c r="F1026" t="s">
        <v>815</v>
      </c>
      <c r="G1026" t="s">
        <v>819</v>
      </c>
      <c r="H1026" t="s">
        <v>38</v>
      </c>
      <c r="I1026" t="s">
        <v>1963</v>
      </c>
      <c r="J1026" t="s">
        <v>39</v>
      </c>
      <c r="K1026" t="s">
        <v>39</v>
      </c>
      <c r="L1026" t="s">
        <v>40</v>
      </c>
      <c r="M1026" t="s">
        <v>41</v>
      </c>
      <c r="N1026" t="s">
        <v>143</v>
      </c>
      <c r="O1026" t="s">
        <v>45</v>
      </c>
      <c r="P1026" t="s">
        <v>46</v>
      </c>
      <c r="Q1026" s="127">
        <v>8644</v>
      </c>
      <c r="R1026" s="129">
        <v>1</v>
      </c>
      <c r="S1026" s="133">
        <v>3320</v>
      </c>
      <c r="U1026" s="127">
        <v>286.98099999999999</v>
      </c>
      <c r="V1026" s="131">
        <v>1.4899999999999999E-4</v>
      </c>
      <c r="W1026" s="131">
        <v>9.0766928487226505E-4</v>
      </c>
      <c r="X1026" s="131">
        <v>3.94539483332617E-4</v>
      </c>
    </row>
    <row r="1027" spans="1:24">
      <c r="A1027" s="121">
        <v>1035</v>
      </c>
      <c r="B1027">
        <v>14292</v>
      </c>
      <c r="C1027" t="s">
        <v>102</v>
      </c>
      <c r="D1027" t="s">
        <v>103</v>
      </c>
      <c r="E1027" t="s">
        <v>35</v>
      </c>
      <c r="F1027" t="s">
        <v>4231</v>
      </c>
      <c r="G1027" t="s">
        <v>106</v>
      </c>
      <c r="H1027" t="s">
        <v>38</v>
      </c>
      <c r="I1027" t="s">
        <v>1963</v>
      </c>
      <c r="J1027" t="s">
        <v>39</v>
      </c>
      <c r="K1027" t="s">
        <v>39</v>
      </c>
      <c r="L1027" t="s">
        <v>40</v>
      </c>
      <c r="M1027" t="s">
        <v>41</v>
      </c>
      <c r="N1027" t="s">
        <v>43</v>
      </c>
      <c r="O1027" t="s">
        <v>45</v>
      </c>
      <c r="P1027" t="s">
        <v>46</v>
      </c>
      <c r="Q1027" s="127">
        <v>56950</v>
      </c>
      <c r="R1027" s="129">
        <v>1</v>
      </c>
      <c r="S1027" s="133">
        <v>322.10000000000002</v>
      </c>
      <c r="U1027" s="127">
        <v>183.43600000000001</v>
      </c>
      <c r="V1027" s="131">
        <v>5.8E-5</v>
      </c>
      <c r="W1027" s="131">
        <v>5.8017532028750501E-4</v>
      </c>
      <c r="X1027" s="131">
        <v>2.5218664432473501E-4</v>
      </c>
    </row>
    <row r="1028" spans="1:24">
      <c r="A1028" s="121">
        <v>1035</v>
      </c>
      <c r="B1028">
        <v>14292</v>
      </c>
      <c r="C1028" t="s">
        <v>2998</v>
      </c>
      <c r="D1028" t="s">
        <v>2999</v>
      </c>
      <c r="E1028" t="s">
        <v>35</v>
      </c>
      <c r="F1028" t="s">
        <v>4232</v>
      </c>
      <c r="G1028" t="s">
        <v>4233</v>
      </c>
      <c r="H1028" t="s">
        <v>38</v>
      </c>
      <c r="I1028" t="s">
        <v>1963</v>
      </c>
      <c r="J1028" t="s">
        <v>39</v>
      </c>
      <c r="K1028" t="s">
        <v>39</v>
      </c>
      <c r="L1028" t="s">
        <v>40</v>
      </c>
      <c r="M1028" t="s">
        <v>41</v>
      </c>
      <c r="N1028" t="s">
        <v>52</v>
      </c>
      <c r="O1028" t="s">
        <v>45</v>
      </c>
      <c r="P1028" t="s">
        <v>46</v>
      </c>
      <c r="Q1028" s="127">
        <v>14683</v>
      </c>
      <c r="R1028" s="129">
        <v>1</v>
      </c>
      <c r="S1028" s="133">
        <v>2310</v>
      </c>
      <c r="U1028" s="127">
        <v>339.17700000000002</v>
      </c>
      <c r="V1028" s="131">
        <v>6.5099999999999999E-4</v>
      </c>
      <c r="W1028" s="131">
        <v>1.07275754104771E-3</v>
      </c>
      <c r="X1028" s="131">
        <v>4.66298918604144E-4</v>
      </c>
    </row>
    <row r="1029" spans="1:24">
      <c r="A1029" s="121">
        <v>1035</v>
      </c>
      <c r="B1029">
        <v>14292</v>
      </c>
      <c r="C1029" t="s">
        <v>2956</v>
      </c>
      <c r="D1029" t="s">
        <v>2957</v>
      </c>
      <c r="E1029" t="s">
        <v>35</v>
      </c>
      <c r="F1029" t="s">
        <v>2956</v>
      </c>
      <c r="G1029" t="s">
        <v>4234</v>
      </c>
      <c r="H1029" t="s">
        <v>38</v>
      </c>
      <c r="I1029" t="s">
        <v>1963</v>
      </c>
      <c r="J1029" t="s">
        <v>39</v>
      </c>
      <c r="K1029" t="s">
        <v>39</v>
      </c>
      <c r="L1029" t="s">
        <v>40</v>
      </c>
      <c r="M1029" t="s">
        <v>41</v>
      </c>
      <c r="N1029" t="s">
        <v>52</v>
      </c>
      <c r="O1029" t="s">
        <v>45</v>
      </c>
      <c r="P1029" t="s">
        <v>46</v>
      </c>
      <c r="Q1029" s="127">
        <v>229896</v>
      </c>
      <c r="R1029" s="129">
        <v>1</v>
      </c>
      <c r="S1029" s="133">
        <v>194.3</v>
      </c>
      <c r="U1029" s="127">
        <v>446.68799999999999</v>
      </c>
      <c r="V1029" s="131">
        <v>5.215E-3</v>
      </c>
      <c r="W1029" s="131">
        <v>1.4127945568791799E-3</v>
      </c>
      <c r="X1029" s="131">
        <v>6.1410388543079299E-4</v>
      </c>
    </row>
    <row r="1030" spans="1:24">
      <c r="A1030" s="121">
        <v>1035</v>
      </c>
      <c r="B1030">
        <v>14292</v>
      </c>
      <c r="C1030" t="s">
        <v>4235</v>
      </c>
      <c r="D1030" t="s">
        <v>4236</v>
      </c>
      <c r="E1030" t="s">
        <v>35</v>
      </c>
      <c r="F1030" t="s">
        <v>4237</v>
      </c>
      <c r="G1030" t="s">
        <v>4238</v>
      </c>
      <c r="H1030" t="s">
        <v>38</v>
      </c>
      <c r="I1030" t="s">
        <v>1963</v>
      </c>
      <c r="J1030" t="s">
        <v>39</v>
      </c>
      <c r="K1030" t="s">
        <v>39</v>
      </c>
      <c r="L1030" t="s">
        <v>40</v>
      </c>
      <c r="M1030" t="s">
        <v>41</v>
      </c>
      <c r="N1030" t="s">
        <v>43</v>
      </c>
      <c r="O1030" t="s">
        <v>45</v>
      </c>
      <c r="P1030" t="s">
        <v>46</v>
      </c>
      <c r="Q1030" s="127">
        <v>3153</v>
      </c>
      <c r="R1030" s="129">
        <v>1</v>
      </c>
      <c r="S1030" s="133">
        <v>8880</v>
      </c>
      <c r="U1030" s="127">
        <v>279.98599999999999</v>
      </c>
      <c r="V1030" s="131">
        <v>2.52E-4</v>
      </c>
      <c r="W1030" s="131">
        <v>8.8554724031001297E-4</v>
      </c>
      <c r="X1030" s="131">
        <v>3.8492362414544601E-4</v>
      </c>
    </row>
    <row r="1031" spans="1:24">
      <c r="A1031" s="121">
        <v>1035</v>
      </c>
      <c r="B1031">
        <v>14292</v>
      </c>
      <c r="C1031" t="s">
        <v>4239</v>
      </c>
      <c r="D1031" t="s">
        <v>4240</v>
      </c>
      <c r="E1031" t="s">
        <v>35</v>
      </c>
      <c r="F1031" t="s">
        <v>4241</v>
      </c>
      <c r="G1031" t="s">
        <v>4242</v>
      </c>
      <c r="H1031" t="s">
        <v>38</v>
      </c>
      <c r="I1031" t="s">
        <v>1963</v>
      </c>
      <c r="J1031" t="s">
        <v>39</v>
      </c>
      <c r="K1031" t="s">
        <v>39</v>
      </c>
      <c r="L1031" t="s">
        <v>40</v>
      </c>
      <c r="M1031" t="s">
        <v>41</v>
      </c>
      <c r="N1031" t="s">
        <v>52</v>
      </c>
      <c r="O1031" t="s">
        <v>45</v>
      </c>
      <c r="P1031" t="s">
        <v>46</v>
      </c>
      <c r="Q1031" s="127">
        <v>742</v>
      </c>
      <c r="R1031" s="129">
        <v>1</v>
      </c>
      <c r="S1031" s="133">
        <v>30590</v>
      </c>
      <c r="U1031" s="127">
        <v>226.97800000000001</v>
      </c>
      <c r="V1031" s="131">
        <v>1.16E-4</v>
      </c>
      <c r="W1031" s="131">
        <v>7.1789045611371895E-4</v>
      </c>
      <c r="X1031" s="131">
        <v>3.1204771866262201E-4</v>
      </c>
    </row>
    <row r="1032" spans="1:24">
      <c r="A1032" s="121">
        <v>1035</v>
      </c>
      <c r="B1032">
        <v>14292</v>
      </c>
      <c r="C1032" t="s">
        <v>3034</v>
      </c>
      <c r="D1032" t="s">
        <v>3035</v>
      </c>
      <c r="E1032" t="s">
        <v>35</v>
      </c>
      <c r="F1032" t="s">
        <v>4243</v>
      </c>
      <c r="G1032" t="s">
        <v>4244</v>
      </c>
      <c r="H1032" t="s">
        <v>38</v>
      </c>
      <c r="I1032" t="s">
        <v>1963</v>
      </c>
      <c r="J1032" t="s">
        <v>39</v>
      </c>
      <c r="K1032" t="s">
        <v>39</v>
      </c>
      <c r="L1032" t="s">
        <v>40</v>
      </c>
      <c r="M1032" t="s">
        <v>166</v>
      </c>
      <c r="N1032" t="s">
        <v>143</v>
      </c>
      <c r="O1032" t="s">
        <v>45</v>
      </c>
      <c r="P1032" t="s">
        <v>46</v>
      </c>
      <c r="Q1032" s="127">
        <v>11136</v>
      </c>
      <c r="R1032" s="129">
        <v>1</v>
      </c>
      <c r="S1032" s="133">
        <v>7641</v>
      </c>
      <c r="U1032" s="127">
        <v>850.90200000000004</v>
      </c>
      <c r="V1032" s="131">
        <v>8.5700000000000001E-4</v>
      </c>
      <c r="W1032" s="131">
        <v>2.69125109413505E-3</v>
      </c>
      <c r="X1032" s="131">
        <v>1.1698146383215E-3</v>
      </c>
    </row>
    <row r="1033" spans="1:24">
      <c r="A1033" s="121">
        <v>1035</v>
      </c>
      <c r="B1033">
        <v>14292</v>
      </c>
      <c r="C1033" t="s">
        <v>2993</v>
      </c>
      <c r="D1033" t="s">
        <v>2994</v>
      </c>
      <c r="E1033" t="s">
        <v>35</v>
      </c>
      <c r="F1033" t="s">
        <v>4245</v>
      </c>
      <c r="G1033" t="s">
        <v>4246</v>
      </c>
      <c r="H1033" t="s">
        <v>38</v>
      </c>
      <c r="I1033" t="s">
        <v>1963</v>
      </c>
      <c r="J1033" t="s">
        <v>39</v>
      </c>
      <c r="K1033" t="s">
        <v>39</v>
      </c>
      <c r="L1033" t="s">
        <v>40</v>
      </c>
      <c r="M1033" t="s">
        <v>41</v>
      </c>
      <c r="N1033" t="s">
        <v>52</v>
      </c>
      <c r="O1033" t="s">
        <v>45</v>
      </c>
      <c r="P1033" t="s">
        <v>46</v>
      </c>
      <c r="Q1033" s="127">
        <v>1639</v>
      </c>
      <c r="R1033" s="129">
        <v>1</v>
      </c>
      <c r="S1033" s="133">
        <v>1447</v>
      </c>
      <c r="U1033" s="127">
        <v>23.716000000000001</v>
      </c>
      <c r="V1033" s="131">
        <v>5.0000000000000004E-6</v>
      </c>
      <c r="W1033" s="131">
        <v>7.50105383039376E-5</v>
      </c>
      <c r="X1033" s="131">
        <v>3.26050682998509E-5</v>
      </c>
    </row>
    <row r="1034" spans="1:24">
      <c r="A1034" s="121">
        <v>1035</v>
      </c>
      <c r="B1034">
        <v>14292</v>
      </c>
      <c r="C1034" t="s">
        <v>4247</v>
      </c>
      <c r="D1034" t="s">
        <v>4248</v>
      </c>
      <c r="E1034" t="s">
        <v>35</v>
      </c>
      <c r="F1034" t="s">
        <v>4249</v>
      </c>
      <c r="G1034" t="s">
        <v>4250</v>
      </c>
      <c r="H1034" t="s">
        <v>38</v>
      </c>
      <c r="I1034" t="s">
        <v>1963</v>
      </c>
      <c r="J1034" t="s">
        <v>39</v>
      </c>
      <c r="K1034" t="s">
        <v>39</v>
      </c>
      <c r="L1034" t="s">
        <v>40</v>
      </c>
      <c r="M1034" t="s">
        <v>41</v>
      </c>
      <c r="N1034" t="s">
        <v>1562</v>
      </c>
      <c r="O1034" t="s">
        <v>45</v>
      </c>
      <c r="P1034" t="s">
        <v>46</v>
      </c>
      <c r="Q1034" s="127">
        <v>23998</v>
      </c>
      <c r="R1034" s="129">
        <v>1</v>
      </c>
      <c r="S1034" s="133">
        <v>1750</v>
      </c>
      <c r="U1034" s="127">
        <v>419.96499999999997</v>
      </c>
      <c r="V1034" s="131">
        <v>1.7100000000000001E-4</v>
      </c>
      <c r="W1034" s="131">
        <v>1.32827468325888E-3</v>
      </c>
      <c r="X1034" s="131">
        <v>5.7736536422569999E-4</v>
      </c>
    </row>
    <row r="1035" spans="1:24">
      <c r="A1035" s="121">
        <v>1035</v>
      </c>
      <c r="B1035">
        <v>14292</v>
      </c>
      <c r="C1035" t="s">
        <v>96</v>
      </c>
      <c r="D1035" t="s">
        <v>97</v>
      </c>
      <c r="E1035" t="s">
        <v>35</v>
      </c>
      <c r="F1035" t="s">
        <v>4255</v>
      </c>
      <c r="G1035" t="s">
        <v>100</v>
      </c>
      <c r="H1035" t="s">
        <v>38</v>
      </c>
      <c r="I1035" t="s">
        <v>1963</v>
      </c>
      <c r="J1035" t="s">
        <v>39</v>
      </c>
      <c r="K1035" t="s">
        <v>39</v>
      </c>
      <c r="L1035" t="s">
        <v>40</v>
      </c>
      <c r="M1035" t="s">
        <v>41</v>
      </c>
      <c r="N1035" t="s">
        <v>52</v>
      </c>
      <c r="O1035" t="s">
        <v>45</v>
      </c>
      <c r="P1035" t="s">
        <v>46</v>
      </c>
      <c r="Q1035" s="127">
        <v>8777</v>
      </c>
      <c r="R1035" s="129">
        <v>1</v>
      </c>
      <c r="S1035" s="133">
        <v>3690</v>
      </c>
      <c r="U1035" s="127">
        <v>323.87099999999998</v>
      </c>
      <c r="V1035" s="131">
        <v>1.0900000000000001E-4</v>
      </c>
      <c r="W1035" s="131">
        <v>1.02434738233934E-3</v>
      </c>
      <c r="X1035" s="131">
        <v>4.4525632156668002E-4</v>
      </c>
    </row>
    <row r="1036" spans="1:24">
      <c r="A1036" s="121">
        <v>1035</v>
      </c>
      <c r="B1036">
        <v>14292</v>
      </c>
      <c r="C1036" t="s">
        <v>4256</v>
      </c>
      <c r="D1036" t="s">
        <v>4257</v>
      </c>
      <c r="E1036" t="s">
        <v>35</v>
      </c>
      <c r="F1036" t="s">
        <v>4258</v>
      </c>
      <c r="G1036" t="s">
        <v>4259</v>
      </c>
      <c r="H1036" t="s">
        <v>38</v>
      </c>
      <c r="I1036" t="s">
        <v>1963</v>
      </c>
      <c r="J1036" t="s">
        <v>39</v>
      </c>
      <c r="K1036" t="s">
        <v>39</v>
      </c>
      <c r="L1036" t="s">
        <v>40</v>
      </c>
      <c r="M1036" t="s">
        <v>41</v>
      </c>
      <c r="N1036" t="s">
        <v>1551</v>
      </c>
      <c r="O1036" t="s">
        <v>45</v>
      </c>
      <c r="P1036" t="s">
        <v>46</v>
      </c>
      <c r="Q1036" s="127">
        <v>11700</v>
      </c>
      <c r="R1036" s="129">
        <v>1</v>
      </c>
      <c r="S1036" s="133">
        <v>686.3</v>
      </c>
      <c r="U1036" s="127">
        <v>80.296999999999997</v>
      </c>
      <c r="V1036" s="131">
        <v>3.8999999999999999E-5</v>
      </c>
      <c r="W1036" s="131">
        <v>2.5396546157205199E-4</v>
      </c>
      <c r="X1036" s="131">
        <v>1.10391971682801E-4</v>
      </c>
    </row>
    <row r="1037" spans="1:24">
      <c r="A1037" s="121">
        <v>1035</v>
      </c>
      <c r="B1037">
        <v>14292</v>
      </c>
      <c r="C1037" t="s">
        <v>4260</v>
      </c>
      <c r="D1037" t="s">
        <v>4261</v>
      </c>
      <c r="E1037" t="s">
        <v>35</v>
      </c>
      <c r="F1037" t="s">
        <v>4262</v>
      </c>
      <c r="G1037" t="s">
        <v>4263</v>
      </c>
      <c r="H1037" t="s">
        <v>38</v>
      </c>
      <c r="I1037" t="s">
        <v>1963</v>
      </c>
      <c r="J1037" t="s">
        <v>39</v>
      </c>
      <c r="K1037" t="s">
        <v>39</v>
      </c>
      <c r="L1037" t="s">
        <v>40</v>
      </c>
      <c r="M1037" t="s">
        <v>166</v>
      </c>
      <c r="N1037" t="s">
        <v>290</v>
      </c>
      <c r="O1037" t="s">
        <v>45</v>
      </c>
      <c r="P1037" t="s">
        <v>46</v>
      </c>
      <c r="Q1037" s="127">
        <v>1541</v>
      </c>
      <c r="R1037" s="129">
        <v>1</v>
      </c>
      <c r="S1037" s="133">
        <v>1807</v>
      </c>
      <c r="U1037" s="127">
        <v>27.846</v>
      </c>
      <c r="V1037" s="131">
        <v>3.0000000000000001E-5</v>
      </c>
      <c r="W1037" s="131">
        <v>8.8071539662395694E-5</v>
      </c>
      <c r="X1037" s="131">
        <v>3.82823351344314E-5</v>
      </c>
    </row>
    <row r="1038" spans="1:24">
      <c r="A1038" s="121">
        <v>1035</v>
      </c>
      <c r="B1038">
        <v>14292</v>
      </c>
      <c r="C1038" t="s">
        <v>4264</v>
      </c>
      <c r="D1038" t="s">
        <v>4265</v>
      </c>
      <c r="E1038" t="s">
        <v>35</v>
      </c>
      <c r="F1038" t="s">
        <v>4266</v>
      </c>
      <c r="G1038" t="s">
        <v>4267</v>
      </c>
      <c r="H1038" t="s">
        <v>38</v>
      </c>
      <c r="I1038" t="s">
        <v>1963</v>
      </c>
      <c r="J1038" t="s">
        <v>39</v>
      </c>
      <c r="K1038" s="121" t="s">
        <v>39</v>
      </c>
      <c r="L1038" t="s">
        <v>40</v>
      </c>
      <c r="M1038" s="163" t="s">
        <v>41</v>
      </c>
      <c r="N1038" t="s">
        <v>52</v>
      </c>
      <c r="O1038" t="s">
        <v>45</v>
      </c>
      <c r="P1038" t="s">
        <v>46</v>
      </c>
      <c r="Q1038" s="127">
        <v>16200</v>
      </c>
      <c r="R1038" s="129">
        <v>1</v>
      </c>
      <c r="S1038" s="133">
        <v>1987</v>
      </c>
      <c r="U1038" s="127">
        <v>321.89400000000001</v>
      </c>
      <c r="V1038" s="131">
        <v>2.1000000000000001E-4</v>
      </c>
      <c r="W1038" s="131">
        <v>1.0180935337300401E-3</v>
      </c>
      <c r="X1038" s="131">
        <v>4.4253794138098999E-4</v>
      </c>
    </row>
    <row r="1039" spans="1:24">
      <c r="A1039" s="121">
        <v>1035</v>
      </c>
      <c r="B1039">
        <v>14292</v>
      </c>
      <c r="C1039" t="s">
        <v>4268</v>
      </c>
      <c r="D1039" t="s">
        <v>4269</v>
      </c>
      <c r="E1039" t="s">
        <v>35</v>
      </c>
      <c r="F1039" t="s">
        <v>4270</v>
      </c>
      <c r="G1039" t="s">
        <v>4271</v>
      </c>
      <c r="H1039" t="s">
        <v>38</v>
      </c>
      <c r="I1039" t="s">
        <v>1963</v>
      </c>
      <c r="J1039" t="s">
        <v>39</v>
      </c>
      <c r="K1039" t="s">
        <v>538</v>
      </c>
      <c r="L1039" t="s">
        <v>40</v>
      </c>
      <c r="M1039" t="s">
        <v>41</v>
      </c>
      <c r="N1039" t="s">
        <v>281</v>
      </c>
      <c r="O1039" t="s">
        <v>45</v>
      </c>
      <c r="P1039" t="s">
        <v>46</v>
      </c>
      <c r="Q1039" s="127">
        <v>69586</v>
      </c>
      <c r="R1039" s="129">
        <v>1</v>
      </c>
      <c r="S1039" s="133">
        <v>442.7</v>
      </c>
      <c r="U1039" s="127">
        <v>308.05700000000002</v>
      </c>
      <c r="V1039" s="131">
        <v>3.68E-4</v>
      </c>
      <c r="W1039" s="131">
        <v>9.7433026318302998E-4</v>
      </c>
      <c r="X1039" s="131">
        <v>4.2351522194084598E-4</v>
      </c>
    </row>
    <row r="1040" spans="1:24">
      <c r="A1040" s="121">
        <v>1035</v>
      </c>
      <c r="B1040">
        <v>14292</v>
      </c>
      <c r="C1040" t="s">
        <v>4272</v>
      </c>
      <c r="D1040" t="s">
        <v>4273</v>
      </c>
      <c r="E1040" t="s">
        <v>35</v>
      </c>
      <c r="F1040" t="s">
        <v>4274</v>
      </c>
      <c r="G1040" t="s">
        <v>4275</v>
      </c>
      <c r="H1040" t="s">
        <v>38</v>
      </c>
      <c r="I1040" t="s">
        <v>1963</v>
      </c>
      <c r="J1040" t="s">
        <v>39</v>
      </c>
      <c r="K1040" t="s">
        <v>39</v>
      </c>
      <c r="L1040" t="s">
        <v>40</v>
      </c>
      <c r="M1040" t="s">
        <v>41</v>
      </c>
      <c r="N1040" t="s">
        <v>43</v>
      </c>
      <c r="O1040" t="s">
        <v>45</v>
      </c>
      <c r="P1040" t="s">
        <v>46</v>
      </c>
      <c r="Q1040" s="127">
        <v>1082350</v>
      </c>
      <c r="R1040" s="129">
        <v>1</v>
      </c>
      <c r="S1040" s="133">
        <v>135.5</v>
      </c>
      <c r="U1040" s="127">
        <v>1466.5840000000001</v>
      </c>
      <c r="V1040" s="131">
        <v>3.3599999999999998E-4</v>
      </c>
      <c r="W1040" s="131">
        <v>4.6385454267408397E-3</v>
      </c>
      <c r="X1040" s="131">
        <v>2.0162512344336402E-3</v>
      </c>
    </row>
    <row r="1041" spans="1:24">
      <c r="A1041" s="121">
        <v>1035</v>
      </c>
      <c r="B1041">
        <v>14292</v>
      </c>
      <c r="C1041" t="s">
        <v>4140</v>
      </c>
      <c r="D1041" t="s">
        <v>4141</v>
      </c>
      <c r="E1041" t="s">
        <v>35</v>
      </c>
      <c r="F1041" t="s">
        <v>4276</v>
      </c>
      <c r="G1041" t="s">
        <v>4143</v>
      </c>
      <c r="H1041" t="s">
        <v>38</v>
      </c>
      <c r="I1041" t="s">
        <v>1963</v>
      </c>
      <c r="J1041" t="s">
        <v>39</v>
      </c>
      <c r="K1041" t="s">
        <v>39</v>
      </c>
      <c r="L1041" t="s">
        <v>1443</v>
      </c>
      <c r="M1041" t="s">
        <v>41</v>
      </c>
      <c r="N1041" t="s">
        <v>43</v>
      </c>
      <c r="O1041" t="s">
        <v>45</v>
      </c>
      <c r="P1041" t="s">
        <v>46</v>
      </c>
      <c r="Q1041" s="127">
        <v>4350</v>
      </c>
      <c r="R1041" s="129">
        <v>1</v>
      </c>
      <c r="S1041" s="133">
        <v>9766.3979999999992</v>
      </c>
      <c r="U1041" s="127">
        <v>424.83800000000002</v>
      </c>
      <c r="V1041" s="131">
        <v>0</v>
      </c>
      <c r="W1041" s="131">
        <v>1.3436881064762801E-3</v>
      </c>
      <c r="X1041" s="131">
        <v>5.8406516572161204E-4</v>
      </c>
    </row>
    <row r="1042" spans="1:24">
      <c r="A1042" s="121">
        <v>1035</v>
      </c>
      <c r="B1042">
        <v>14292</v>
      </c>
      <c r="C1042" t="s">
        <v>132</v>
      </c>
      <c r="D1042" t="s">
        <v>133</v>
      </c>
      <c r="E1042" t="s">
        <v>35</v>
      </c>
      <c r="F1042" t="s">
        <v>3729</v>
      </c>
      <c r="G1042" t="s">
        <v>136</v>
      </c>
      <c r="H1042" t="s">
        <v>38</v>
      </c>
      <c r="I1042" t="s">
        <v>1963</v>
      </c>
      <c r="J1042" t="s">
        <v>39</v>
      </c>
      <c r="K1042" t="s">
        <v>39</v>
      </c>
      <c r="L1042" t="s">
        <v>40</v>
      </c>
      <c r="M1042" t="s">
        <v>41</v>
      </c>
      <c r="N1042" t="s">
        <v>52</v>
      </c>
      <c r="O1042" t="s">
        <v>45</v>
      </c>
      <c r="P1042" t="s">
        <v>46</v>
      </c>
      <c r="Q1042" s="127">
        <v>0</v>
      </c>
      <c r="R1042" s="129">
        <v>1</v>
      </c>
      <c r="S1042" s="133">
        <v>0</v>
      </c>
      <c r="T1042" s="127">
        <v>4.9710000000000001</v>
      </c>
      <c r="U1042" s="127">
        <v>4.9710000000000001</v>
      </c>
      <c r="V1042" s="131">
        <v>0</v>
      </c>
      <c r="W1042" s="131">
        <v>1.57219786762494E-5</v>
      </c>
      <c r="X1042" s="131">
        <v>6.8339222746386104E-6</v>
      </c>
    </row>
    <row r="1043" spans="1:24">
      <c r="A1043" s="121">
        <v>1035</v>
      </c>
      <c r="B1043">
        <v>14292</v>
      </c>
      <c r="C1043" t="s">
        <v>2485</v>
      </c>
      <c r="D1043" t="s">
        <v>2486</v>
      </c>
      <c r="E1043" t="s">
        <v>35</v>
      </c>
      <c r="F1043" t="s">
        <v>3841</v>
      </c>
      <c r="G1043" t="s">
        <v>3842</v>
      </c>
      <c r="H1043" t="s">
        <v>38</v>
      </c>
      <c r="I1043" t="s">
        <v>1963</v>
      </c>
      <c r="J1043" t="s">
        <v>39</v>
      </c>
      <c r="K1043" t="s">
        <v>181</v>
      </c>
      <c r="L1043" t="s">
        <v>40</v>
      </c>
      <c r="M1043" t="s">
        <v>41</v>
      </c>
      <c r="N1043" t="s">
        <v>72</v>
      </c>
      <c r="O1043" t="s">
        <v>45</v>
      </c>
      <c r="P1043" t="s">
        <v>46</v>
      </c>
      <c r="Q1043" s="127">
        <v>3431</v>
      </c>
      <c r="R1043" s="129">
        <v>1</v>
      </c>
      <c r="S1043" s="133">
        <v>20930</v>
      </c>
      <c r="U1043" s="127">
        <v>718.10799999999995</v>
      </c>
      <c r="V1043" s="131">
        <v>2.5000000000000001E-5</v>
      </c>
      <c r="W1043" s="131">
        <v>2.2712489724812201E-3</v>
      </c>
      <c r="X1043" s="131">
        <v>9.87250985636894E-4</v>
      </c>
    </row>
    <row r="1044" spans="1:24">
      <c r="A1044" s="121">
        <v>1035</v>
      </c>
      <c r="B1044">
        <v>14292</v>
      </c>
      <c r="C1044" t="s">
        <v>3893</v>
      </c>
      <c r="D1044" t="s">
        <v>3894</v>
      </c>
      <c r="E1044" t="s">
        <v>35</v>
      </c>
      <c r="F1044" t="s">
        <v>3895</v>
      </c>
      <c r="G1044" t="s">
        <v>3896</v>
      </c>
      <c r="H1044" t="s">
        <v>38</v>
      </c>
      <c r="I1044" t="s">
        <v>1963</v>
      </c>
      <c r="J1044" t="s">
        <v>39</v>
      </c>
      <c r="K1044" t="s">
        <v>39</v>
      </c>
      <c r="L1044" t="s">
        <v>40</v>
      </c>
      <c r="M1044" t="s">
        <v>41</v>
      </c>
      <c r="N1044" t="s">
        <v>1563</v>
      </c>
      <c r="O1044" t="s">
        <v>45</v>
      </c>
      <c r="P1044" t="s">
        <v>46</v>
      </c>
      <c r="Q1044" s="127">
        <v>0</v>
      </c>
      <c r="R1044" s="129">
        <v>1</v>
      </c>
      <c r="S1044" s="133">
        <v>0</v>
      </c>
      <c r="T1044" s="127">
        <v>7.3440000000000003</v>
      </c>
      <c r="U1044" s="127">
        <v>7.3440000000000003</v>
      </c>
      <c r="V1044" s="131">
        <v>0</v>
      </c>
      <c r="W1044" s="131">
        <v>2.32277672516834E-5</v>
      </c>
      <c r="X1044" s="131">
        <v>1.00964871712489E-5</v>
      </c>
    </row>
    <row r="1045" spans="1:24">
      <c r="A1045" s="121">
        <v>1035</v>
      </c>
      <c r="B1045">
        <v>14292</v>
      </c>
      <c r="C1045" t="s">
        <v>4140</v>
      </c>
      <c r="D1045" t="s">
        <v>4141</v>
      </c>
      <c r="E1045" t="s">
        <v>35</v>
      </c>
      <c r="F1045" t="s">
        <v>4142</v>
      </c>
      <c r="G1045" t="s">
        <v>4143</v>
      </c>
      <c r="H1045" t="s">
        <v>38</v>
      </c>
      <c r="I1045" t="s">
        <v>1963</v>
      </c>
      <c r="J1045" t="s">
        <v>39</v>
      </c>
      <c r="K1045" t="s">
        <v>39</v>
      </c>
      <c r="L1045" t="s">
        <v>40</v>
      </c>
      <c r="M1045" t="s">
        <v>41</v>
      </c>
      <c r="N1045" t="s">
        <v>43</v>
      </c>
      <c r="O1045" t="s">
        <v>45</v>
      </c>
      <c r="P1045" t="s">
        <v>46</v>
      </c>
      <c r="Q1045" s="127">
        <v>12934</v>
      </c>
      <c r="R1045" s="129">
        <v>1</v>
      </c>
      <c r="S1045" s="133">
        <v>10860</v>
      </c>
      <c r="U1045" s="127">
        <v>1404.6320000000001</v>
      </c>
      <c r="V1045" s="131">
        <v>4.1999999999999998E-5</v>
      </c>
      <c r="W1045" s="131">
        <v>4.4426027316684996E-3</v>
      </c>
      <c r="X1045" s="131">
        <v>1.93108020246739E-3</v>
      </c>
    </row>
    <row r="1046" spans="1:24">
      <c r="A1046" s="121">
        <v>1035</v>
      </c>
      <c r="B1046">
        <v>14292</v>
      </c>
      <c r="C1046" t="s">
        <v>4191</v>
      </c>
      <c r="D1046" t="s">
        <v>4192</v>
      </c>
      <c r="E1046" t="s">
        <v>35</v>
      </c>
      <c r="F1046" t="s">
        <v>4193</v>
      </c>
      <c r="G1046" t="s">
        <v>4194</v>
      </c>
      <c r="H1046" t="s">
        <v>38</v>
      </c>
      <c r="I1046" t="s">
        <v>1963</v>
      </c>
      <c r="J1046" t="s">
        <v>39</v>
      </c>
      <c r="K1046" t="s">
        <v>538</v>
      </c>
      <c r="L1046" t="s">
        <v>40</v>
      </c>
      <c r="M1046" t="s">
        <v>41</v>
      </c>
      <c r="N1046" t="s">
        <v>1551</v>
      </c>
      <c r="O1046" t="s">
        <v>45</v>
      </c>
      <c r="P1046" t="s">
        <v>46</v>
      </c>
      <c r="Q1046" s="127">
        <v>8602</v>
      </c>
      <c r="R1046" s="129">
        <v>1</v>
      </c>
      <c r="S1046" s="133">
        <v>6245</v>
      </c>
      <c r="U1046" s="127">
        <v>537.19500000000005</v>
      </c>
      <c r="V1046" s="131">
        <v>7.8999999999999996E-5</v>
      </c>
      <c r="W1046" s="131">
        <v>1.6990520296829199E-3</v>
      </c>
      <c r="X1046" s="131">
        <v>7.3853232792896596E-4</v>
      </c>
    </row>
    <row r="1047" spans="1:24">
      <c r="A1047" s="121">
        <v>1035</v>
      </c>
      <c r="B1047">
        <v>14292</v>
      </c>
      <c r="C1047" t="s">
        <v>4227</v>
      </c>
      <c r="D1047" t="s">
        <v>4228</v>
      </c>
      <c r="E1047" t="s">
        <v>35</v>
      </c>
      <c r="F1047" t="s">
        <v>4229</v>
      </c>
      <c r="G1047" t="s">
        <v>4230</v>
      </c>
      <c r="H1047" t="s">
        <v>38</v>
      </c>
      <c r="I1047" t="s">
        <v>1963</v>
      </c>
      <c r="J1047" t="s">
        <v>39</v>
      </c>
      <c r="K1047" t="s">
        <v>39</v>
      </c>
      <c r="L1047" t="s">
        <v>40</v>
      </c>
      <c r="M1047" t="s">
        <v>41</v>
      </c>
      <c r="N1047" t="s">
        <v>1561</v>
      </c>
      <c r="O1047" t="s">
        <v>45</v>
      </c>
      <c r="P1047" t="s">
        <v>46</v>
      </c>
      <c r="Q1047" s="127">
        <v>0</v>
      </c>
      <c r="R1047" s="129">
        <v>1</v>
      </c>
      <c r="S1047" s="133">
        <v>0</v>
      </c>
      <c r="T1047" s="127">
        <v>36.054000000000002</v>
      </c>
      <c r="U1047" s="127">
        <v>36.054000000000002</v>
      </c>
      <c r="V1047" s="131">
        <v>0</v>
      </c>
      <c r="W1047" s="131">
        <v>1.1403166913204299E-4</v>
      </c>
      <c r="X1047" s="131">
        <v>4.9566506846426699E-5</v>
      </c>
    </row>
    <row r="1048" spans="1:24">
      <c r="A1048" s="121">
        <v>1035</v>
      </c>
      <c r="B1048">
        <v>14292</v>
      </c>
      <c r="C1048" t="s">
        <v>132</v>
      </c>
      <c r="D1048" t="s">
        <v>133</v>
      </c>
      <c r="E1048" t="s">
        <v>35</v>
      </c>
      <c r="F1048" t="s">
        <v>4281</v>
      </c>
      <c r="G1048" t="s">
        <v>136</v>
      </c>
      <c r="H1048" t="s">
        <v>38</v>
      </c>
      <c r="I1048" t="s">
        <v>1963</v>
      </c>
      <c r="J1048" t="s">
        <v>39</v>
      </c>
      <c r="K1048" t="s">
        <v>39</v>
      </c>
      <c r="L1048" t="s">
        <v>1443</v>
      </c>
      <c r="M1048" t="s">
        <v>41</v>
      </c>
      <c r="N1048" t="s">
        <v>52</v>
      </c>
      <c r="O1048" t="s">
        <v>45</v>
      </c>
      <c r="P1048" t="s">
        <v>46</v>
      </c>
      <c r="Q1048" s="127">
        <v>144444</v>
      </c>
      <c r="R1048" s="129">
        <v>1</v>
      </c>
      <c r="S1048" s="133">
        <v>451.226</v>
      </c>
      <c r="U1048" s="127">
        <v>651.76900000000001</v>
      </c>
      <c r="V1048" s="131">
        <v>8.7100000000000003E-4</v>
      </c>
      <c r="W1048" s="131">
        <v>2.0614292112936601E-3</v>
      </c>
      <c r="X1048" s="131">
        <v>8.9604796538314102E-4</v>
      </c>
    </row>
    <row r="1049" spans="1:24">
      <c r="A1049" s="121">
        <v>1035</v>
      </c>
      <c r="B1049">
        <v>14292</v>
      </c>
      <c r="C1049" t="s">
        <v>3041</v>
      </c>
      <c r="D1049" t="s">
        <v>3042</v>
      </c>
      <c r="E1049" t="s">
        <v>35</v>
      </c>
      <c r="F1049" t="s">
        <v>4282</v>
      </c>
      <c r="G1049" t="s">
        <v>3759</v>
      </c>
      <c r="H1049" t="s">
        <v>38</v>
      </c>
      <c r="I1049" t="s">
        <v>1963</v>
      </c>
      <c r="J1049" t="s">
        <v>39</v>
      </c>
      <c r="K1049" t="s">
        <v>39</v>
      </c>
      <c r="L1049" t="s">
        <v>1443</v>
      </c>
      <c r="M1049" t="s">
        <v>41</v>
      </c>
      <c r="N1049" t="s">
        <v>143</v>
      </c>
      <c r="O1049" t="s">
        <v>45</v>
      </c>
      <c r="P1049" t="s">
        <v>46</v>
      </c>
      <c r="Q1049" s="127">
        <v>2519</v>
      </c>
      <c r="R1049" s="129">
        <v>1</v>
      </c>
      <c r="S1049" s="133">
        <v>3828.8820000000001</v>
      </c>
      <c r="U1049" s="127">
        <v>96.45</v>
      </c>
      <c r="V1049" s="131">
        <v>1.2400000000000001E-4</v>
      </c>
      <c r="W1049" s="131">
        <v>3.0505278383492898E-4</v>
      </c>
      <c r="X1049" s="131">
        <v>1.3259825988311001E-4</v>
      </c>
    </row>
    <row r="1050" spans="1:24">
      <c r="A1050" s="121">
        <v>1035</v>
      </c>
      <c r="B1050">
        <v>14292</v>
      </c>
      <c r="C1050" t="s">
        <v>841</v>
      </c>
      <c r="D1050" t="s">
        <v>842</v>
      </c>
      <c r="E1050" t="s">
        <v>35</v>
      </c>
      <c r="F1050" t="s">
        <v>4283</v>
      </c>
      <c r="G1050" t="s">
        <v>845</v>
      </c>
      <c r="H1050" t="s">
        <v>38</v>
      </c>
      <c r="I1050" t="s">
        <v>1963</v>
      </c>
      <c r="J1050" t="s">
        <v>39</v>
      </c>
      <c r="K1050" t="s">
        <v>39</v>
      </c>
      <c r="L1050" t="s">
        <v>1443</v>
      </c>
      <c r="M1050" t="s">
        <v>41</v>
      </c>
      <c r="N1050" t="s">
        <v>143</v>
      </c>
      <c r="O1050" t="s">
        <v>45</v>
      </c>
      <c r="P1050" t="s">
        <v>46</v>
      </c>
      <c r="Q1050" s="127">
        <v>55360</v>
      </c>
      <c r="R1050" s="129">
        <v>1</v>
      </c>
      <c r="S1050" s="133">
        <v>1859.508</v>
      </c>
      <c r="U1050" s="127">
        <v>1029.424</v>
      </c>
      <c r="V1050" s="131">
        <v>0</v>
      </c>
      <c r="W1050" s="131">
        <v>3.2558840486315E-3</v>
      </c>
      <c r="X1050" s="131">
        <v>1.4152454332733799E-3</v>
      </c>
    </row>
    <row r="1051" spans="1:24">
      <c r="A1051" s="121">
        <v>1035</v>
      </c>
      <c r="B1051">
        <v>14292</v>
      </c>
      <c r="C1051" t="s">
        <v>835</v>
      </c>
      <c r="D1051" t="s">
        <v>836</v>
      </c>
      <c r="E1051" t="s">
        <v>35</v>
      </c>
      <c r="F1051" t="s">
        <v>4285</v>
      </c>
      <c r="G1051" t="s">
        <v>839</v>
      </c>
      <c r="H1051" t="s">
        <v>38</v>
      </c>
      <c r="I1051" t="s">
        <v>1963</v>
      </c>
      <c r="J1051" t="s">
        <v>39</v>
      </c>
      <c r="K1051" t="s">
        <v>39</v>
      </c>
      <c r="L1051" t="s">
        <v>1443</v>
      </c>
      <c r="M1051" t="s">
        <v>41</v>
      </c>
      <c r="N1051" t="s">
        <v>80</v>
      </c>
      <c r="O1051" t="s">
        <v>45</v>
      </c>
      <c r="P1051" t="s">
        <v>46</v>
      </c>
      <c r="Q1051" s="127">
        <v>1100</v>
      </c>
      <c r="R1051" s="129">
        <v>1</v>
      </c>
      <c r="S1051" s="133">
        <v>16897.105</v>
      </c>
      <c r="U1051" s="127">
        <v>185.86799999999999</v>
      </c>
      <c r="V1051" s="131">
        <v>0</v>
      </c>
      <c r="W1051" s="131">
        <v>5.8786795259256803E-4</v>
      </c>
      <c r="X1051" s="131">
        <v>2.5553042517717902E-4</v>
      </c>
    </row>
    <row r="1052" spans="1:24">
      <c r="A1052" s="121">
        <v>1035</v>
      </c>
      <c r="B1052">
        <v>14292</v>
      </c>
      <c r="C1052" t="s">
        <v>3893</v>
      </c>
      <c r="D1052" t="s">
        <v>3894</v>
      </c>
      <c r="E1052" t="s">
        <v>35</v>
      </c>
      <c r="F1052" t="s">
        <v>1016</v>
      </c>
      <c r="G1052" t="s">
        <v>3896</v>
      </c>
      <c r="H1052" t="s">
        <v>38</v>
      </c>
      <c r="I1052" t="s">
        <v>1963</v>
      </c>
      <c r="J1052" t="s">
        <v>39</v>
      </c>
      <c r="K1052" t="s">
        <v>39</v>
      </c>
      <c r="L1052" t="s">
        <v>1443</v>
      </c>
      <c r="M1052" t="s">
        <v>41</v>
      </c>
      <c r="N1052" t="s">
        <v>1563</v>
      </c>
      <c r="O1052" t="s">
        <v>45</v>
      </c>
      <c r="P1052" t="s">
        <v>46</v>
      </c>
      <c r="Q1052" s="127">
        <v>2448</v>
      </c>
      <c r="R1052" s="129">
        <v>1</v>
      </c>
      <c r="S1052" s="133">
        <v>10655.165999999999</v>
      </c>
      <c r="U1052" s="127">
        <v>260.83800000000002</v>
      </c>
      <c r="V1052" s="131">
        <v>1.6200000000000001E-4</v>
      </c>
      <c r="W1052" s="131">
        <v>8.2498571958683595E-4</v>
      </c>
      <c r="X1052" s="131">
        <v>3.5859915608842401E-4</v>
      </c>
    </row>
    <row r="1053" spans="1:24">
      <c r="A1053" s="121">
        <v>1035</v>
      </c>
      <c r="B1053">
        <v>14292</v>
      </c>
      <c r="C1053" t="s">
        <v>828</v>
      </c>
      <c r="D1053" t="s">
        <v>829</v>
      </c>
      <c r="E1053" t="s">
        <v>35</v>
      </c>
      <c r="F1053" t="s">
        <v>4286</v>
      </c>
      <c r="G1053" t="s">
        <v>832</v>
      </c>
      <c r="H1053" t="s">
        <v>38</v>
      </c>
      <c r="I1053" t="s">
        <v>1963</v>
      </c>
      <c r="J1053" t="s">
        <v>39</v>
      </c>
      <c r="K1053" t="s">
        <v>39</v>
      </c>
      <c r="L1053" t="s">
        <v>1443</v>
      </c>
      <c r="M1053" t="s">
        <v>41</v>
      </c>
      <c r="N1053" t="s">
        <v>347</v>
      </c>
      <c r="O1053" t="s">
        <v>45</v>
      </c>
      <c r="P1053" t="s">
        <v>46</v>
      </c>
      <c r="Q1053" s="127">
        <v>237915</v>
      </c>
      <c r="R1053" s="129">
        <v>1</v>
      </c>
      <c r="S1053" s="133">
        <v>209.79400000000001</v>
      </c>
      <c r="U1053" s="127">
        <v>499.13</v>
      </c>
      <c r="V1053" s="131">
        <v>1.5799999999999999E-4</v>
      </c>
      <c r="W1053" s="131">
        <v>1.5786609161838E-3</v>
      </c>
      <c r="X1053" s="131">
        <v>6.8620154125432001E-4</v>
      </c>
    </row>
    <row r="1054" spans="1:24">
      <c r="A1054" s="121">
        <v>1035</v>
      </c>
      <c r="B1054">
        <v>14292</v>
      </c>
      <c r="C1054" t="s">
        <v>67</v>
      </c>
      <c r="D1054" t="s">
        <v>68</v>
      </c>
      <c r="E1054" t="s">
        <v>35</v>
      </c>
      <c r="F1054" t="s">
        <v>4288</v>
      </c>
      <c r="G1054" t="s">
        <v>71</v>
      </c>
      <c r="H1054" t="s">
        <v>38</v>
      </c>
      <c r="I1054" t="s">
        <v>1963</v>
      </c>
      <c r="J1054" t="s">
        <v>39</v>
      </c>
      <c r="K1054" t="s">
        <v>39</v>
      </c>
      <c r="L1054" t="s">
        <v>1443</v>
      </c>
      <c r="M1054" t="s">
        <v>41</v>
      </c>
      <c r="N1054" t="s">
        <v>72</v>
      </c>
      <c r="O1054" t="s">
        <v>45</v>
      </c>
      <c r="P1054" t="s">
        <v>46</v>
      </c>
      <c r="Q1054" s="127">
        <v>13400</v>
      </c>
      <c r="R1054" s="129">
        <v>1</v>
      </c>
      <c r="S1054" s="133">
        <v>5651.375</v>
      </c>
      <c r="U1054" s="127">
        <v>757.28399999999999</v>
      </c>
      <c r="V1054" s="131">
        <v>6.6500000000000001E-4</v>
      </c>
      <c r="W1054" s="131">
        <v>2.3951555422611201E-3</v>
      </c>
      <c r="X1054" s="131">
        <v>1.0411098468292299E-3</v>
      </c>
    </row>
    <row r="1055" spans="1:24">
      <c r="A1055" s="121">
        <v>1035</v>
      </c>
      <c r="B1055">
        <v>14292</v>
      </c>
      <c r="C1055" t="s">
        <v>2895</v>
      </c>
      <c r="D1055" t="s">
        <v>2896</v>
      </c>
      <c r="E1055" t="s">
        <v>35</v>
      </c>
      <c r="F1055" t="s">
        <v>4289</v>
      </c>
      <c r="G1055" t="s">
        <v>4211</v>
      </c>
      <c r="H1055" t="s">
        <v>38</v>
      </c>
      <c r="I1055" t="s">
        <v>1963</v>
      </c>
      <c r="J1055" t="s">
        <v>39</v>
      </c>
      <c r="K1055" t="s">
        <v>39</v>
      </c>
      <c r="L1055" t="s">
        <v>1443</v>
      </c>
      <c r="M1055" t="s">
        <v>41</v>
      </c>
      <c r="N1055" t="s">
        <v>72</v>
      </c>
      <c r="O1055" t="s">
        <v>45</v>
      </c>
      <c r="P1055" t="s">
        <v>46</v>
      </c>
      <c r="Q1055" s="127">
        <v>11842</v>
      </c>
      <c r="R1055" s="129">
        <v>1</v>
      </c>
      <c r="S1055" s="133">
        <v>4968.8100000000004</v>
      </c>
      <c r="U1055" s="127">
        <v>588.40599999999995</v>
      </c>
      <c r="V1055" s="131">
        <v>0</v>
      </c>
      <c r="W1055" s="131">
        <v>1.8610251595135999E-3</v>
      </c>
      <c r="X1055" s="131">
        <v>8.0893770136424405E-4</v>
      </c>
    </row>
    <row r="1056" spans="1:24">
      <c r="A1056" s="121">
        <v>1035</v>
      </c>
      <c r="B1056">
        <v>14292</v>
      </c>
      <c r="C1056" t="s">
        <v>4227</v>
      </c>
      <c r="D1056" t="s">
        <v>4228</v>
      </c>
      <c r="E1056" t="s">
        <v>35</v>
      </c>
      <c r="F1056" t="s">
        <v>4290</v>
      </c>
      <c r="G1056" t="s">
        <v>4230</v>
      </c>
      <c r="H1056" t="s">
        <v>38</v>
      </c>
      <c r="I1056" t="s">
        <v>1963</v>
      </c>
      <c r="J1056" t="s">
        <v>39</v>
      </c>
      <c r="K1056" t="s">
        <v>39</v>
      </c>
      <c r="L1056" t="s">
        <v>1443</v>
      </c>
      <c r="M1056" t="s">
        <v>41</v>
      </c>
      <c r="N1056" t="s">
        <v>1561</v>
      </c>
      <c r="O1056" t="s">
        <v>45</v>
      </c>
      <c r="P1056" t="s">
        <v>46</v>
      </c>
      <c r="Q1056" s="127">
        <v>179372</v>
      </c>
      <c r="R1056" s="129">
        <v>1</v>
      </c>
      <c r="S1056" s="133">
        <v>2276.1790000000001</v>
      </c>
      <c r="U1056" s="127">
        <v>4082.828</v>
      </c>
      <c r="V1056" s="131">
        <v>3.8310000000000002E-3</v>
      </c>
      <c r="W1056" s="131">
        <v>1.2913258388479501E-2</v>
      </c>
      <c r="X1056" s="131">
        <v>5.6130469298057801E-3</v>
      </c>
    </row>
    <row r="1057" spans="1:24">
      <c r="A1057" s="121">
        <v>1035</v>
      </c>
      <c r="B1057">
        <v>14292</v>
      </c>
      <c r="C1057" t="s">
        <v>4291</v>
      </c>
      <c r="D1057" t="s">
        <v>4292</v>
      </c>
      <c r="E1057" t="s">
        <v>35</v>
      </c>
      <c r="F1057" t="s">
        <v>4293</v>
      </c>
      <c r="G1057" t="s">
        <v>4294</v>
      </c>
      <c r="H1057" t="s">
        <v>38</v>
      </c>
      <c r="I1057" t="s">
        <v>1963</v>
      </c>
      <c r="J1057" t="s">
        <v>175</v>
      </c>
      <c r="K1057" t="s">
        <v>39</v>
      </c>
      <c r="L1057" t="s">
        <v>40</v>
      </c>
      <c r="M1057" t="s">
        <v>1459</v>
      </c>
      <c r="N1057" t="s">
        <v>1582</v>
      </c>
      <c r="O1057" t="s">
        <v>45</v>
      </c>
      <c r="P1057" t="s">
        <v>178</v>
      </c>
      <c r="Q1057" s="127">
        <v>6689</v>
      </c>
      <c r="R1057" s="129">
        <v>3.165</v>
      </c>
      <c r="S1057" s="133">
        <v>3085</v>
      </c>
      <c r="U1057" s="127">
        <v>653.11599999999999</v>
      </c>
      <c r="V1057" s="131">
        <v>6.6000000000000005E-5</v>
      </c>
      <c r="W1057" s="131">
        <v>2.0656887111028099E-3</v>
      </c>
      <c r="X1057" s="131">
        <v>8.9789945565825599E-4</v>
      </c>
    </row>
    <row r="1058" spans="1:24">
      <c r="A1058" s="121">
        <v>1035</v>
      </c>
      <c r="B1058">
        <v>14292</v>
      </c>
      <c r="C1058" t="s">
        <v>260</v>
      </c>
      <c r="D1058" t="s">
        <v>261</v>
      </c>
      <c r="E1058" t="s">
        <v>189</v>
      </c>
      <c r="F1058" t="s">
        <v>4295</v>
      </c>
      <c r="G1058" t="s">
        <v>4126</v>
      </c>
      <c r="H1058" t="s">
        <v>38</v>
      </c>
      <c r="I1058" t="s">
        <v>1963</v>
      </c>
      <c r="J1058" t="s">
        <v>175</v>
      </c>
      <c r="K1058" t="s">
        <v>181</v>
      </c>
      <c r="L1058" t="s">
        <v>40</v>
      </c>
      <c r="M1058" t="s">
        <v>1457</v>
      </c>
      <c r="N1058" t="s">
        <v>1639</v>
      </c>
      <c r="O1058" t="s">
        <v>45</v>
      </c>
      <c r="P1058" t="s">
        <v>178</v>
      </c>
      <c r="Q1058" s="127">
        <v>283</v>
      </c>
      <c r="R1058" s="129">
        <v>3.165</v>
      </c>
      <c r="S1058" s="133">
        <v>11192</v>
      </c>
      <c r="U1058" s="127">
        <v>100.246</v>
      </c>
      <c r="V1058" s="131">
        <v>5.0000000000000004E-6</v>
      </c>
      <c r="W1058" s="131">
        <v>3.1706087133885299E-4</v>
      </c>
      <c r="X1058" s="131">
        <v>1.3781785331716401E-4</v>
      </c>
    </row>
    <row r="1059" spans="1:24">
      <c r="A1059" s="121">
        <v>1035</v>
      </c>
      <c r="B1059">
        <v>14292</v>
      </c>
      <c r="C1059" t="s">
        <v>4296</v>
      </c>
      <c r="D1059" t="s">
        <v>4297</v>
      </c>
      <c r="E1059" t="s">
        <v>35</v>
      </c>
      <c r="F1059" t="s">
        <v>4298</v>
      </c>
      <c r="G1059" t="s">
        <v>4299</v>
      </c>
      <c r="H1059" t="s">
        <v>38</v>
      </c>
      <c r="I1059" t="s">
        <v>1963</v>
      </c>
      <c r="J1059" t="s">
        <v>175</v>
      </c>
      <c r="K1059" t="s">
        <v>39</v>
      </c>
      <c r="L1059" t="s">
        <v>40</v>
      </c>
      <c r="M1059" t="s">
        <v>1459</v>
      </c>
      <c r="N1059" t="s">
        <v>1631</v>
      </c>
      <c r="O1059" t="s">
        <v>45</v>
      </c>
      <c r="P1059" t="s">
        <v>178</v>
      </c>
      <c r="Q1059" s="127">
        <v>69200</v>
      </c>
      <c r="R1059" s="129">
        <v>3.165</v>
      </c>
      <c r="S1059" s="133">
        <v>310</v>
      </c>
      <c r="U1059" s="127">
        <v>678.95600000000002</v>
      </c>
      <c r="V1059" s="131">
        <v>2.3599999999999999E-4</v>
      </c>
      <c r="W1059" s="131">
        <v>2.14741657088515E-3</v>
      </c>
      <c r="X1059" s="131">
        <v>9.3342436336397397E-4</v>
      </c>
    </row>
    <row r="1060" spans="1:24">
      <c r="A1060" s="121">
        <v>1035</v>
      </c>
      <c r="B1060">
        <v>14292</v>
      </c>
      <c r="C1060" t="s">
        <v>4371</v>
      </c>
      <c r="D1060" t="s">
        <v>4372</v>
      </c>
      <c r="E1060" t="s">
        <v>189</v>
      </c>
      <c r="F1060" t="s">
        <v>4373</v>
      </c>
      <c r="G1060" t="s">
        <v>4374</v>
      </c>
      <c r="H1060" t="s">
        <v>38</v>
      </c>
      <c r="I1060" t="s">
        <v>1963</v>
      </c>
      <c r="J1060" t="s">
        <v>175</v>
      </c>
      <c r="K1060" t="s">
        <v>39</v>
      </c>
      <c r="L1060" t="s">
        <v>40</v>
      </c>
      <c r="M1060" t="s">
        <v>1459</v>
      </c>
      <c r="N1060" t="s">
        <v>1626</v>
      </c>
      <c r="O1060" t="s">
        <v>45</v>
      </c>
      <c r="P1060" t="s">
        <v>178</v>
      </c>
      <c r="Q1060" s="127">
        <v>27591</v>
      </c>
      <c r="R1060" s="129">
        <v>3.165</v>
      </c>
      <c r="S1060" s="133">
        <v>810</v>
      </c>
      <c r="U1060" s="127">
        <v>707.33699999999999</v>
      </c>
      <c r="V1060" s="131">
        <v>3.8699999999999997E-4</v>
      </c>
      <c r="W1060" s="131">
        <v>2.23718022524271E-3</v>
      </c>
      <c r="X1060" s="131">
        <v>9.7244221535316402E-4</v>
      </c>
    </row>
    <row r="1061" spans="1:24">
      <c r="A1061" s="121">
        <v>1035</v>
      </c>
      <c r="B1061">
        <v>14292</v>
      </c>
      <c r="C1061" t="s">
        <v>3266</v>
      </c>
      <c r="D1061" t="s">
        <v>3267</v>
      </c>
      <c r="E1061" t="s">
        <v>189</v>
      </c>
      <c r="F1061" t="s">
        <v>4300</v>
      </c>
      <c r="G1061" t="s">
        <v>4301</v>
      </c>
      <c r="H1061" t="s">
        <v>38</v>
      </c>
      <c r="I1061" t="s">
        <v>1963</v>
      </c>
      <c r="J1061" t="s">
        <v>175</v>
      </c>
      <c r="K1061" t="s">
        <v>1372</v>
      </c>
      <c r="L1061" t="s">
        <v>40</v>
      </c>
      <c r="M1061" t="s">
        <v>1489</v>
      </c>
      <c r="N1061" t="s">
        <v>499</v>
      </c>
      <c r="O1061" t="s">
        <v>45</v>
      </c>
      <c r="P1061" t="s">
        <v>1321</v>
      </c>
      <c r="Q1061" s="127">
        <v>135100</v>
      </c>
      <c r="R1061" s="129">
        <v>4.1872999999999996</v>
      </c>
      <c r="S1061" s="133">
        <v>258</v>
      </c>
      <c r="T1061" s="127">
        <v>12.239000000000001</v>
      </c>
      <c r="U1061" s="127">
        <v>1510.7629999999999</v>
      </c>
      <c r="V1061" s="131">
        <v>1.3300000000000001E-4</v>
      </c>
      <c r="W1061" s="131">
        <v>4.7782764745548396E-3</v>
      </c>
      <c r="X1061" s="131">
        <v>2.0769885716211902E-3</v>
      </c>
    </row>
    <row r="1062" spans="1:24">
      <c r="A1062" s="121">
        <v>1035</v>
      </c>
      <c r="B1062">
        <v>14292</v>
      </c>
      <c r="C1062" t="s">
        <v>108</v>
      </c>
      <c r="D1062" t="s">
        <v>109</v>
      </c>
      <c r="E1062" t="s">
        <v>35</v>
      </c>
      <c r="F1062" t="s">
        <v>4320</v>
      </c>
      <c r="G1062" t="s">
        <v>112</v>
      </c>
      <c r="H1062" t="s">
        <v>38</v>
      </c>
      <c r="I1062" t="s">
        <v>1963</v>
      </c>
      <c r="J1062" t="s">
        <v>175</v>
      </c>
      <c r="K1062" t="s">
        <v>39</v>
      </c>
      <c r="L1062" t="s">
        <v>40</v>
      </c>
      <c r="M1062" t="s">
        <v>1457</v>
      </c>
      <c r="N1062" t="s">
        <v>499</v>
      </c>
      <c r="O1062" t="s">
        <v>45</v>
      </c>
      <c r="P1062" t="s">
        <v>178</v>
      </c>
      <c r="Q1062" s="127">
        <v>566</v>
      </c>
      <c r="R1062" s="129">
        <v>3.165</v>
      </c>
      <c r="S1062" s="133">
        <v>2431</v>
      </c>
      <c r="U1062" s="127">
        <v>43.548999999999999</v>
      </c>
      <c r="V1062" s="131">
        <v>4.5000000000000003E-5</v>
      </c>
      <c r="W1062" s="131">
        <v>1.37736772377547E-4</v>
      </c>
      <c r="X1062" s="131">
        <v>5.9870479166194598E-5</v>
      </c>
    </row>
    <row r="1063" spans="1:24">
      <c r="A1063" s="121">
        <v>1035</v>
      </c>
      <c r="B1063">
        <v>14292</v>
      </c>
      <c r="C1063" t="s">
        <v>4321</v>
      </c>
      <c r="D1063" t="s">
        <v>4322</v>
      </c>
      <c r="E1063" t="s">
        <v>35</v>
      </c>
      <c r="F1063" t="s">
        <v>4323</v>
      </c>
      <c r="G1063" t="s">
        <v>4324</v>
      </c>
      <c r="H1063" t="s">
        <v>38</v>
      </c>
      <c r="I1063" t="s">
        <v>1963</v>
      </c>
      <c r="J1063" t="s">
        <v>175</v>
      </c>
      <c r="K1063" t="s">
        <v>39</v>
      </c>
      <c r="L1063" t="s">
        <v>40</v>
      </c>
      <c r="M1063" t="s">
        <v>1459</v>
      </c>
      <c r="N1063" t="s">
        <v>1578</v>
      </c>
      <c r="O1063" t="s">
        <v>45</v>
      </c>
      <c r="P1063" t="s">
        <v>178</v>
      </c>
      <c r="Q1063" s="127">
        <v>8603</v>
      </c>
      <c r="R1063" s="129">
        <v>3.165</v>
      </c>
      <c r="S1063" s="133">
        <v>801</v>
      </c>
      <c r="U1063" s="127">
        <v>218.1</v>
      </c>
      <c r="V1063" s="131">
        <v>1.2819999999999999E-3</v>
      </c>
      <c r="W1063" s="131">
        <v>6.8981232669304798E-4</v>
      </c>
      <c r="X1063" s="131">
        <v>2.99842909202603E-4</v>
      </c>
    </row>
    <row r="1064" spans="1:24">
      <c r="A1064" s="121">
        <v>1035</v>
      </c>
      <c r="B1064">
        <v>14292</v>
      </c>
      <c r="C1064" t="s">
        <v>4329</v>
      </c>
      <c r="D1064" t="s">
        <v>4330</v>
      </c>
      <c r="E1064" t="s">
        <v>35</v>
      </c>
      <c r="F1064" t="s">
        <v>4331</v>
      </c>
      <c r="G1064" t="s">
        <v>4332</v>
      </c>
      <c r="H1064" t="s">
        <v>38</v>
      </c>
      <c r="I1064" t="s">
        <v>1963</v>
      </c>
      <c r="J1064" t="s">
        <v>175</v>
      </c>
      <c r="K1064" t="s">
        <v>181</v>
      </c>
      <c r="L1064" t="s">
        <v>40</v>
      </c>
      <c r="M1064" t="s">
        <v>1459</v>
      </c>
      <c r="N1064" t="s">
        <v>1626</v>
      </c>
      <c r="O1064" t="s">
        <v>45</v>
      </c>
      <c r="P1064" t="s">
        <v>178</v>
      </c>
      <c r="Q1064" s="127">
        <v>1922</v>
      </c>
      <c r="R1064" s="129">
        <v>3.165</v>
      </c>
      <c r="S1064" s="133">
        <v>1216</v>
      </c>
      <c r="U1064" s="127">
        <v>73.971000000000004</v>
      </c>
      <c r="V1064" s="131">
        <v>1.2400000000000001E-4</v>
      </c>
      <c r="W1064" s="131">
        <v>2.33956690913545E-4</v>
      </c>
      <c r="X1064" s="131">
        <v>1.01694695957712E-4</v>
      </c>
    </row>
    <row r="1065" spans="1:24">
      <c r="A1065" s="121">
        <v>1035</v>
      </c>
      <c r="B1065">
        <v>14292</v>
      </c>
      <c r="C1065" t="s">
        <v>4337</v>
      </c>
      <c r="D1065" t="s">
        <v>4338</v>
      </c>
      <c r="E1065" t="s">
        <v>189</v>
      </c>
      <c r="F1065" t="s">
        <v>4339</v>
      </c>
      <c r="G1065" t="s">
        <v>4340</v>
      </c>
      <c r="H1065" t="s">
        <v>38</v>
      </c>
      <c r="I1065" t="s">
        <v>1963</v>
      </c>
      <c r="J1065" t="s">
        <v>175</v>
      </c>
      <c r="K1065" t="s">
        <v>194</v>
      </c>
      <c r="L1065" t="s">
        <v>40</v>
      </c>
      <c r="M1065" t="s">
        <v>195</v>
      </c>
      <c r="N1065" t="s">
        <v>618</v>
      </c>
      <c r="O1065" t="s">
        <v>45</v>
      </c>
      <c r="P1065" t="s">
        <v>188</v>
      </c>
      <c r="Q1065" s="127">
        <v>5600</v>
      </c>
      <c r="R1065" s="129">
        <v>3.6360000000000001</v>
      </c>
      <c r="S1065" s="133">
        <v>227.2</v>
      </c>
      <c r="U1065" s="127">
        <v>46.262</v>
      </c>
      <c r="V1065" s="131">
        <v>3.9999999999999998E-6</v>
      </c>
      <c r="W1065" s="131">
        <v>1.46317080186071E-4</v>
      </c>
      <c r="X1065" s="131">
        <v>6.3600108741669695E-5</v>
      </c>
    </row>
    <row r="1066" spans="1:24">
      <c r="A1066" s="121">
        <v>1035</v>
      </c>
      <c r="B1066">
        <v>14292</v>
      </c>
      <c r="C1066" t="s">
        <v>4341</v>
      </c>
      <c r="D1066" t="s">
        <v>4342</v>
      </c>
      <c r="E1066" t="s">
        <v>35</v>
      </c>
      <c r="F1066" t="s">
        <v>4343</v>
      </c>
      <c r="G1066" t="s">
        <v>4344</v>
      </c>
      <c r="H1066" t="s">
        <v>38</v>
      </c>
      <c r="I1066" t="s">
        <v>1963</v>
      </c>
      <c r="J1066" t="s">
        <v>175</v>
      </c>
      <c r="K1066" t="s">
        <v>538</v>
      </c>
      <c r="L1066" t="s">
        <v>40</v>
      </c>
      <c r="M1066" t="s">
        <v>1459</v>
      </c>
      <c r="N1066" t="s">
        <v>1612</v>
      </c>
      <c r="O1066" t="s">
        <v>45</v>
      </c>
      <c r="P1066" t="s">
        <v>178</v>
      </c>
      <c r="Q1066" s="127">
        <v>18246</v>
      </c>
      <c r="R1066" s="129">
        <v>3.165</v>
      </c>
      <c r="S1066" s="133">
        <v>1368</v>
      </c>
      <c r="U1066" s="127">
        <v>790.00099999999998</v>
      </c>
      <c r="V1066" s="131">
        <v>2.1599999999999999E-4</v>
      </c>
      <c r="W1066" s="131">
        <v>2.4986318965710798E-3</v>
      </c>
      <c r="X1066" s="131">
        <v>1.08608824154525E-3</v>
      </c>
    </row>
    <row r="1067" spans="1:24">
      <c r="A1067" s="121">
        <v>1035</v>
      </c>
      <c r="B1067">
        <v>14292</v>
      </c>
      <c r="C1067" t="s">
        <v>4356</v>
      </c>
      <c r="D1067" t="s">
        <v>4357</v>
      </c>
      <c r="E1067" t="s">
        <v>35</v>
      </c>
      <c r="F1067" t="s">
        <v>4358</v>
      </c>
      <c r="G1067" t="s">
        <v>4359</v>
      </c>
      <c r="H1067" t="s">
        <v>38</v>
      </c>
      <c r="I1067" t="s">
        <v>1963</v>
      </c>
      <c r="J1067" t="s">
        <v>175</v>
      </c>
      <c r="K1067" t="s">
        <v>181</v>
      </c>
      <c r="L1067" t="s">
        <v>40</v>
      </c>
      <c r="M1067" t="s">
        <v>1459</v>
      </c>
      <c r="N1067" t="s">
        <v>1616</v>
      </c>
      <c r="O1067" t="s">
        <v>45</v>
      </c>
      <c r="P1067" t="s">
        <v>178</v>
      </c>
      <c r="Q1067" s="127">
        <v>1732</v>
      </c>
      <c r="R1067" s="129">
        <v>3.165</v>
      </c>
      <c r="S1067" s="133">
        <v>1611</v>
      </c>
      <c r="U1067" s="127">
        <v>88.311000000000007</v>
      </c>
      <c r="V1067" s="131">
        <v>1.8699999999999999E-4</v>
      </c>
      <c r="W1067" s="131">
        <v>2.7931350837895899E-4</v>
      </c>
      <c r="X1067" s="131">
        <v>1.21410087484852E-4</v>
      </c>
    </row>
    <row r="1068" spans="1:24">
      <c r="A1068" s="121">
        <v>1035</v>
      </c>
      <c r="B1068">
        <v>14292</v>
      </c>
      <c r="C1068" t="s">
        <v>4360</v>
      </c>
      <c r="D1068" t="s">
        <v>4361</v>
      </c>
      <c r="E1068" t="s">
        <v>35</v>
      </c>
      <c r="F1068" t="s">
        <v>4362</v>
      </c>
      <c r="G1068" t="s">
        <v>4363</v>
      </c>
      <c r="H1068" t="s">
        <v>38</v>
      </c>
      <c r="I1068" t="s">
        <v>1963</v>
      </c>
      <c r="J1068" t="s">
        <v>175</v>
      </c>
      <c r="K1068" t="s">
        <v>181</v>
      </c>
      <c r="L1068" t="s">
        <v>40</v>
      </c>
      <c r="M1068" t="s">
        <v>1457</v>
      </c>
      <c r="N1068" t="s">
        <v>1591</v>
      </c>
      <c r="O1068" t="s">
        <v>45</v>
      </c>
      <c r="P1068" t="s">
        <v>178</v>
      </c>
      <c r="Q1068" s="127">
        <v>34829</v>
      </c>
      <c r="R1068" s="129">
        <v>3.165</v>
      </c>
      <c r="S1068" s="133">
        <v>2635</v>
      </c>
      <c r="U1068" s="127">
        <v>2904.66</v>
      </c>
      <c r="V1068" s="131">
        <v>2.9E-4</v>
      </c>
      <c r="W1068" s="131">
        <v>9.1869242753258602E-3</v>
      </c>
      <c r="X1068" s="131">
        <v>3.9933094767143403E-3</v>
      </c>
    </row>
    <row r="1069" spans="1:24">
      <c r="A1069" s="121">
        <v>1038</v>
      </c>
      <c r="B1069">
        <v>1038</v>
      </c>
      <c r="C1069" t="s">
        <v>3671</v>
      </c>
      <c r="D1069" t="s">
        <v>3672</v>
      </c>
      <c r="E1069" t="s">
        <v>35</v>
      </c>
      <c r="F1069" t="s">
        <v>3673</v>
      </c>
      <c r="G1069" t="s">
        <v>3674</v>
      </c>
      <c r="H1069" t="s">
        <v>38</v>
      </c>
      <c r="I1069" t="s">
        <v>1963</v>
      </c>
      <c r="J1069" t="s">
        <v>39</v>
      </c>
      <c r="K1069" t="s">
        <v>39</v>
      </c>
      <c r="L1069" t="s">
        <v>40</v>
      </c>
      <c r="M1069" t="s">
        <v>41</v>
      </c>
      <c r="N1069" t="s">
        <v>347</v>
      </c>
      <c r="O1069" t="s">
        <v>45</v>
      </c>
      <c r="P1069" t="s">
        <v>46</v>
      </c>
      <c r="Q1069" s="127">
        <v>3637</v>
      </c>
      <c r="R1069" s="129">
        <v>1</v>
      </c>
      <c r="S1069" s="133">
        <v>249980</v>
      </c>
      <c r="U1069" s="127">
        <v>9091.7729999999992</v>
      </c>
      <c r="V1069" s="131">
        <v>7.365E-3</v>
      </c>
      <c r="W1069" s="131">
        <v>2.8980311647618301E-2</v>
      </c>
      <c r="X1069" s="131">
        <v>2.0131112339293001E-3</v>
      </c>
    </row>
    <row r="1070" spans="1:24">
      <c r="A1070" s="121">
        <v>1038</v>
      </c>
      <c r="B1070">
        <v>1038</v>
      </c>
      <c r="C1070" t="s">
        <v>3679</v>
      </c>
      <c r="D1070" t="s">
        <v>3680</v>
      </c>
      <c r="E1070" t="s">
        <v>35</v>
      </c>
      <c r="F1070" t="s">
        <v>3681</v>
      </c>
      <c r="G1070" t="s">
        <v>3682</v>
      </c>
      <c r="H1070" t="s">
        <v>38</v>
      </c>
      <c r="I1070" t="s">
        <v>1963</v>
      </c>
      <c r="J1070" t="s">
        <v>39</v>
      </c>
      <c r="K1070" t="s">
        <v>39</v>
      </c>
      <c r="L1070" t="s">
        <v>40</v>
      </c>
      <c r="M1070" t="s">
        <v>41</v>
      </c>
      <c r="N1070" t="s">
        <v>1551</v>
      </c>
      <c r="O1070" t="s">
        <v>45</v>
      </c>
      <c r="P1070" t="s">
        <v>46</v>
      </c>
      <c r="Q1070" s="127">
        <v>4770</v>
      </c>
      <c r="R1070" s="129">
        <v>1</v>
      </c>
      <c r="S1070" s="133">
        <v>26330</v>
      </c>
      <c r="U1070" s="127">
        <v>1255.941</v>
      </c>
      <c r="V1070" s="131">
        <v>1.2819999999999999E-3</v>
      </c>
      <c r="W1070" s="131">
        <v>4.0033515126655702E-3</v>
      </c>
      <c r="X1070" s="131">
        <v>2.7809196814407701E-4</v>
      </c>
    </row>
    <row r="1071" spans="1:24">
      <c r="A1071" s="121">
        <v>1038</v>
      </c>
      <c r="B1071">
        <v>1038</v>
      </c>
      <c r="C1071" t="s">
        <v>3464</v>
      </c>
      <c r="D1071" t="s">
        <v>3465</v>
      </c>
      <c r="E1071" t="s">
        <v>76</v>
      </c>
      <c r="F1071" t="s">
        <v>3693</v>
      </c>
      <c r="G1071" t="s">
        <v>3694</v>
      </c>
      <c r="H1071" t="s">
        <v>38</v>
      </c>
      <c r="I1071" t="s">
        <v>1963</v>
      </c>
      <c r="J1071" t="s">
        <v>39</v>
      </c>
      <c r="K1071" t="s">
        <v>39</v>
      </c>
      <c r="L1071" t="s">
        <v>40</v>
      </c>
      <c r="M1071" t="s">
        <v>41</v>
      </c>
      <c r="N1071" t="s">
        <v>80</v>
      </c>
      <c r="O1071" t="s">
        <v>45</v>
      </c>
      <c r="P1071" t="s">
        <v>46</v>
      </c>
      <c r="Q1071" s="127">
        <v>4664691.2</v>
      </c>
      <c r="R1071" s="129">
        <v>1</v>
      </c>
      <c r="S1071" s="133">
        <v>212</v>
      </c>
      <c r="U1071" s="127">
        <v>9889.1450000000004</v>
      </c>
      <c r="V1071" s="131">
        <v>1.792E-3</v>
      </c>
      <c r="W1071" s="131">
        <v>3.15219623946284E-2</v>
      </c>
      <c r="X1071" s="131">
        <v>2.18966646679725E-3</v>
      </c>
    </row>
    <row r="1072" spans="1:24">
      <c r="A1072" s="121">
        <v>1038</v>
      </c>
      <c r="B1072">
        <v>1038</v>
      </c>
      <c r="C1072" t="s">
        <v>3469</v>
      </c>
      <c r="D1072" t="s">
        <v>3470</v>
      </c>
      <c r="E1072" t="s">
        <v>35</v>
      </c>
      <c r="F1072" t="s">
        <v>3695</v>
      </c>
      <c r="G1072" t="s">
        <v>3696</v>
      </c>
      <c r="H1072" t="s">
        <v>38</v>
      </c>
      <c r="I1072" t="s">
        <v>1963</v>
      </c>
      <c r="J1072" t="s">
        <v>39</v>
      </c>
      <c r="K1072" t="s">
        <v>39</v>
      </c>
      <c r="L1072" t="s">
        <v>40</v>
      </c>
      <c r="M1072" t="s">
        <v>41</v>
      </c>
      <c r="N1072" t="s">
        <v>52</v>
      </c>
      <c r="O1072" t="s">
        <v>45</v>
      </c>
      <c r="P1072" t="s">
        <v>46</v>
      </c>
      <c r="Q1072" s="127">
        <v>15399</v>
      </c>
      <c r="R1072" s="129">
        <v>1</v>
      </c>
      <c r="S1072" s="133">
        <v>1074</v>
      </c>
      <c r="U1072" s="127">
        <v>165.38499999999999</v>
      </c>
      <c r="V1072" s="131">
        <v>8.5800000000000004E-4</v>
      </c>
      <c r="W1072" s="131">
        <v>5.2717072760072997E-4</v>
      </c>
      <c r="X1072" s="131">
        <v>3.6619803362912702E-5</v>
      </c>
    </row>
    <row r="1073" spans="1:24">
      <c r="A1073" s="121">
        <v>1038</v>
      </c>
      <c r="B1073">
        <v>1038</v>
      </c>
      <c r="C1073" t="s">
        <v>3148</v>
      </c>
      <c r="D1073" t="s">
        <v>3149</v>
      </c>
      <c r="E1073" t="s">
        <v>35</v>
      </c>
      <c r="F1073" t="s">
        <v>3697</v>
      </c>
      <c r="G1073" t="s">
        <v>3698</v>
      </c>
      <c r="H1073" t="s">
        <v>38</v>
      </c>
      <c r="I1073" t="s">
        <v>1963</v>
      </c>
      <c r="J1073" t="s">
        <v>39</v>
      </c>
      <c r="K1073" t="s">
        <v>39</v>
      </c>
      <c r="L1073" t="s">
        <v>40</v>
      </c>
      <c r="M1073" t="s">
        <v>41</v>
      </c>
      <c r="N1073" t="s">
        <v>1561</v>
      </c>
      <c r="O1073" t="s">
        <v>45</v>
      </c>
      <c r="P1073" t="s">
        <v>46</v>
      </c>
      <c r="Q1073" s="127">
        <v>8536</v>
      </c>
      <c r="R1073" s="129">
        <v>1</v>
      </c>
      <c r="S1073" s="133">
        <v>37870</v>
      </c>
      <c r="U1073" s="127">
        <v>3232.5830000000001</v>
      </c>
      <c r="V1073" s="131">
        <v>5.3700000000000004E-4</v>
      </c>
      <c r="W1073" s="131">
        <v>1.03039608098926E-2</v>
      </c>
      <c r="X1073" s="131">
        <v>7.1576246358505695E-4</v>
      </c>
    </row>
    <row r="1074" spans="1:24">
      <c r="A1074" s="121">
        <v>1038</v>
      </c>
      <c r="B1074">
        <v>1038</v>
      </c>
      <c r="C1074" t="s">
        <v>3699</v>
      </c>
      <c r="D1074" t="s">
        <v>3700</v>
      </c>
      <c r="E1074" t="s">
        <v>35</v>
      </c>
      <c r="F1074" t="s">
        <v>3701</v>
      </c>
      <c r="G1074" t="s">
        <v>3702</v>
      </c>
      <c r="H1074" t="s">
        <v>38</v>
      </c>
      <c r="I1074" t="s">
        <v>1963</v>
      </c>
      <c r="J1074" t="s">
        <v>39</v>
      </c>
      <c r="K1074" t="s">
        <v>181</v>
      </c>
      <c r="L1074" t="s">
        <v>40</v>
      </c>
      <c r="M1074" t="s">
        <v>41</v>
      </c>
      <c r="N1074" t="s">
        <v>150</v>
      </c>
      <c r="O1074" t="s">
        <v>45</v>
      </c>
      <c r="P1074" t="s">
        <v>46</v>
      </c>
      <c r="Q1074" s="127">
        <v>713</v>
      </c>
      <c r="R1074" s="129">
        <v>1</v>
      </c>
      <c r="S1074" s="133">
        <v>34690</v>
      </c>
      <c r="U1074" s="127">
        <v>247.34</v>
      </c>
      <c r="V1074" s="131">
        <v>1.0000000000000001E-5</v>
      </c>
      <c r="W1074" s="131">
        <v>7.88403087515454E-4</v>
      </c>
      <c r="X1074" s="131">
        <v>5.4766254125922803E-5</v>
      </c>
    </row>
    <row r="1075" spans="1:24">
      <c r="A1075" s="121">
        <v>1038</v>
      </c>
      <c r="B1075">
        <v>1038</v>
      </c>
      <c r="C1075" t="s">
        <v>3152</v>
      </c>
      <c r="D1075" t="s">
        <v>3153</v>
      </c>
      <c r="E1075" t="s">
        <v>35</v>
      </c>
      <c r="F1075" t="s">
        <v>3711</v>
      </c>
      <c r="G1075" t="s">
        <v>3712</v>
      </c>
      <c r="H1075" t="s">
        <v>38</v>
      </c>
      <c r="I1075" t="s">
        <v>1963</v>
      </c>
      <c r="J1075" t="s">
        <v>39</v>
      </c>
      <c r="K1075" t="s">
        <v>39</v>
      </c>
      <c r="L1075" t="s">
        <v>40</v>
      </c>
      <c r="M1075" t="s">
        <v>41</v>
      </c>
      <c r="N1075" t="s">
        <v>52</v>
      </c>
      <c r="O1075" t="s">
        <v>45</v>
      </c>
      <c r="P1075" t="s">
        <v>46</v>
      </c>
      <c r="Q1075" s="127">
        <v>456</v>
      </c>
      <c r="R1075" s="129">
        <v>1</v>
      </c>
      <c r="S1075" s="133">
        <v>40600</v>
      </c>
      <c r="T1075" s="127">
        <v>0.86099999999999999</v>
      </c>
      <c r="U1075" s="127">
        <v>185.99700000000001</v>
      </c>
      <c r="V1075" s="131">
        <v>1.0000000000000001E-5</v>
      </c>
      <c r="W1075" s="131">
        <v>5.9286976831915796E-4</v>
      </c>
      <c r="X1075" s="131">
        <v>4.1183573364313502E-5</v>
      </c>
    </row>
    <row r="1076" spans="1:24">
      <c r="A1076" s="121">
        <v>1038</v>
      </c>
      <c r="B1076">
        <v>1038</v>
      </c>
      <c r="C1076" t="s">
        <v>3223</v>
      </c>
      <c r="D1076" t="s">
        <v>3224</v>
      </c>
      <c r="E1076" t="s">
        <v>35</v>
      </c>
      <c r="F1076" t="s">
        <v>3713</v>
      </c>
      <c r="G1076" t="s">
        <v>3714</v>
      </c>
      <c r="H1076" t="s">
        <v>38</v>
      </c>
      <c r="I1076" t="s">
        <v>1963</v>
      </c>
      <c r="J1076" t="s">
        <v>39</v>
      </c>
      <c r="K1076" t="s">
        <v>538</v>
      </c>
      <c r="L1076" t="s">
        <v>40</v>
      </c>
      <c r="M1076" t="s">
        <v>41</v>
      </c>
      <c r="N1076" t="s">
        <v>852</v>
      </c>
      <c r="O1076" t="s">
        <v>45</v>
      </c>
      <c r="P1076" t="s">
        <v>46</v>
      </c>
      <c r="Q1076" s="127">
        <v>12299</v>
      </c>
      <c r="R1076" s="129">
        <v>1</v>
      </c>
      <c r="S1076" s="133">
        <v>25650</v>
      </c>
      <c r="U1076" s="127">
        <v>3154.6930000000002</v>
      </c>
      <c r="V1076" s="131">
        <v>9.3700000000000001E-4</v>
      </c>
      <c r="W1076" s="131">
        <v>1.0055684936809301E-2</v>
      </c>
      <c r="X1076" s="131">
        <v>6.9851603244605305E-4</v>
      </c>
    </row>
    <row r="1077" spans="1:24">
      <c r="A1077" s="121">
        <v>1038</v>
      </c>
      <c r="B1077">
        <v>1038</v>
      </c>
      <c r="C1077" t="s">
        <v>3740</v>
      </c>
      <c r="D1077" t="s">
        <v>3741</v>
      </c>
      <c r="E1077" t="s">
        <v>35</v>
      </c>
      <c r="F1077" t="s">
        <v>3742</v>
      </c>
      <c r="G1077" t="s">
        <v>3743</v>
      </c>
      <c r="H1077" t="s">
        <v>38</v>
      </c>
      <c r="I1077" t="s">
        <v>1963</v>
      </c>
      <c r="J1077" t="s">
        <v>39</v>
      </c>
      <c r="K1077" t="s">
        <v>39</v>
      </c>
      <c r="L1077" t="s">
        <v>40</v>
      </c>
      <c r="M1077" t="s">
        <v>41</v>
      </c>
      <c r="N1077" t="s">
        <v>65</v>
      </c>
      <c r="O1077" t="s">
        <v>45</v>
      </c>
      <c r="P1077" t="s">
        <v>46</v>
      </c>
      <c r="Q1077" s="127">
        <v>19383</v>
      </c>
      <c r="R1077" s="129">
        <v>1</v>
      </c>
      <c r="S1077" s="133">
        <v>4184</v>
      </c>
      <c r="U1077" s="127">
        <v>810.98500000000001</v>
      </c>
      <c r="V1077" s="131">
        <v>4.5970000000000004E-3</v>
      </c>
      <c r="W1077" s="131">
        <v>2.5850393494285598E-3</v>
      </c>
      <c r="X1077" s="131">
        <v>1.7956921298020601E-4</v>
      </c>
    </row>
    <row r="1078" spans="1:24">
      <c r="A1078" s="121">
        <v>1038</v>
      </c>
      <c r="B1078">
        <v>1038</v>
      </c>
      <c r="C1078" t="s">
        <v>2733</v>
      </c>
      <c r="D1078" t="s">
        <v>2734</v>
      </c>
      <c r="E1078" t="s">
        <v>35</v>
      </c>
      <c r="F1078" t="s">
        <v>3756</v>
      </c>
      <c r="G1078" t="s">
        <v>3757</v>
      </c>
      <c r="H1078" t="s">
        <v>38</v>
      </c>
      <c r="I1078" t="s">
        <v>1963</v>
      </c>
      <c r="J1078" t="s">
        <v>39</v>
      </c>
      <c r="K1078" t="s">
        <v>39</v>
      </c>
      <c r="L1078" t="s">
        <v>40</v>
      </c>
      <c r="M1078" t="s">
        <v>41</v>
      </c>
      <c r="N1078" t="s">
        <v>143</v>
      </c>
      <c r="O1078" t="s">
        <v>45</v>
      </c>
      <c r="P1078" t="s">
        <v>46</v>
      </c>
      <c r="Q1078" s="127">
        <v>3630</v>
      </c>
      <c r="R1078" s="129">
        <v>1</v>
      </c>
      <c r="S1078" s="133">
        <v>1065</v>
      </c>
      <c r="U1078" s="127">
        <v>38.659999999999997</v>
      </c>
      <c r="V1078" s="131">
        <v>1.16E-4</v>
      </c>
      <c r="W1078" s="131">
        <v>1.23228374425148E-4</v>
      </c>
      <c r="X1078" s="131">
        <v>8.5600330289925703E-6</v>
      </c>
    </row>
    <row r="1079" spans="1:24">
      <c r="A1079" s="121">
        <v>1038</v>
      </c>
      <c r="B1079">
        <v>1038</v>
      </c>
      <c r="C1079" t="s">
        <v>3764</v>
      </c>
      <c r="D1079" t="s">
        <v>3765</v>
      </c>
      <c r="E1079" t="s">
        <v>35</v>
      </c>
      <c r="F1079" t="s">
        <v>3766</v>
      </c>
      <c r="G1079" t="s">
        <v>3767</v>
      </c>
      <c r="H1079" t="s">
        <v>38</v>
      </c>
      <c r="I1079" t="s">
        <v>1963</v>
      </c>
      <c r="J1079" t="s">
        <v>39</v>
      </c>
      <c r="K1079" t="s">
        <v>39</v>
      </c>
      <c r="L1079" t="s">
        <v>40</v>
      </c>
      <c r="M1079" t="s">
        <v>41</v>
      </c>
      <c r="N1079" t="s">
        <v>1541</v>
      </c>
      <c r="O1079" t="s">
        <v>45</v>
      </c>
      <c r="P1079" t="s">
        <v>46</v>
      </c>
      <c r="Q1079" s="127">
        <v>33752</v>
      </c>
      <c r="R1079" s="129">
        <v>1</v>
      </c>
      <c r="S1079" s="133">
        <v>4520</v>
      </c>
      <c r="U1079" s="127">
        <v>1525.59</v>
      </c>
      <c r="V1079" s="131">
        <v>2.9610000000000001E-3</v>
      </c>
      <c r="W1079" s="131">
        <v>4.8628674719179204E-3</v>
      </c>
      <c r="X1079" s="131">
        <v>3.3779806290081302E-4</v>
      </c>
    </row>
    <row r="1080" spans="1:24">
      <c r="A1080" s="121">
        <v>1038</v>
      </c>
      <c r="B1080">
        <v>1038</v>
      </c>
      <c r="C1080" t="s">
        <v>2494</v>
      </c>
      <c r="D1080" t="s">
        <v>2495</v>
      </c>
      <c r="E1080" t="s">
        <v>35</v>
      </c>
      <c r="F1080" t="s">
        <v>3770</v>
      </c>
      <c r="G1080" t="s">
        <v>3771</v>
      </c>
      <c r="H1080" t="s">
        <v>38</v>
      </c>
      <c r="I1080" t="s">
        <v>1963</v>
      </c>
      <c r="J1080" t="s">
        <v>39</v>
      </c>
      <c r="K1080" t="s">
        <v>39</v>
      </c>
      <c r="L1080" t="s">
        <v>40</v>
      </c>
      <c r="M1080" t="s">
        <v>41</v>
      </c>
      <c r="N1080" t="s">
        <v>1561</v>
      </c>
      <c r="O1080" t="s">
        <v>45</v>
      </c>
      <c r="P1080" t="s">
        <v>46</v>
      </c>
      <c r="Q1080" s="127">
        <v>13387.61</v>
      </c>
      <c r="R1080" s="129">
        <v>1</v>
      </c>
      <c r="S1080" s="133">
        <v>8714</v>
      </c>
      <c r="U1080" s="127">
        <v>1166.596</v>
      </c>
      <c r="V1080" s="131">
        <v>1.44E-4</v>
      </c>
      <c r="W1080" s="131">
        <v>3.71856257896963E-3</v>
      </c>
      <c r="X1080" s="131">
        <v>2.58309164953652E-4</v>
      </c>
    </row>
    <row r="1081" spans="1:24">
      <c r="A1081" s="121">
        <v>1038</v>
      </c>
      <c r="B1081">
        <v>1038</v>
      </c>
      <c r="C1081" t="s">
        <v>3775</v>
      </c>
      <c r="D1081" t="s">
        <v>3776</v>
      </c>
      <c r="E1081" t="s">
        <v>76</v>
      </c>
      <c r="F1081" t="s">
        <v>3777</v>
      </c>
      <c r="G1081" t="s">
        <v>3778</v>
      </c>
      <c r="H1081" t="s">
        <v>38</v>
      </c>
      <c r="I1081" t="s">
        <v>1963</v>
      </c>
      <c r="J1081" t="s">
        <v>39</v>
      </c>
      <c r="K1081" t="s">
        <v>39</v>
      </c>
      <c r="L1081" t="s">
        <v>40</v>
      </c>
      <c r="M1081" t="s">
        <v>41</v>
      </c>
      <c r="N1081" t="s">
        <v>80</v>
      </c>
      <c r="O1081" t="s">
        <v>45</v>
      </c>
      <c r="P1081" t="s">
        <v>46</v>
      </c>
      <c r="Q1081" s="127">
        <v>32969.72</v>
      </c>
      <c r="R1081" s="129">
        <v>1</v>
      </c>
      <c r="S1081" s="133">
        <v>1799</v>
      </c>
      <c r="U1081" s="127">
        <v>593.125</v>
      </c>
      <c r="V1081" s="131">
        <v>2.8E-5</v>
      </c>
      <c r="W1081" s="131">
        <v>1.8906054647714701E-3</v>
      </c>
      <c r="X1081" s="131">
        <v>1.3133050970389899E-4</v>
      </c>
    </row>
    <row r="1082" spans="1:24">
      <c r="A1082" s="121">
        <v>1038</v>
      </c>
      <c r="B1082">
        <v>1038</v>
      </c>
      <c r="C1082" t="s">
        <v>3779</v>
      </c>
      <c r="D1082" t="s">
        <v>3780</v>
      </c>
      <c r="E1082" t="s">
        <v>35</v>
      </c>
      <c r="F1082" t="s">
        <v>3781</v>
      </c>
      <c r="G1082" t="s">
        <v>3782</v>
      </c>
      <c r="H1082" t="s">
        <v>38</v>
      </c>
      <c r="I1082" t="s">
        <v>1963</v>
      </c>
      <c r="J1082" t="s">
        <v>39</v>
      </c>
      <c r="K1082" t="s">
        <v>39</v>
      </c>
      <c r="L1082" t="s">
        <v>40</v>
      </c>
      <c r="M1082" t="s">
        <v>41</v>
      </c>
      <c r="N1082" t="s">
        <v>1561</v>
      </c>
      <c r="O1082" t="s">
        <v>45</v>
      </c>
      <c r="P1082" t="s">
        <v>46</v>
      </c>
      <c r="Q1082" s="127">
        <v>16230</v>
      </c>
      <c r="R1082" s="129">
        <v>1</v>
      </c>
      <c r="S1082" s="133">
        <v>31200</v>
      </c>
      <c r="U1082" s="127">
        <v>5063.76</v>
      </c>
      <c r="V1082" s="131">
        <v>3.496E-3</v>
      </c>
      <c r="W1082" s="131">
        <v>1.6140894560951E-2</v>
      </c>
      <c r="X1082" s="131">
        <v>1.1212238350442E-3</v>
      </c>
    </row>
    <row r="1083" spans="1:24">
      <c r="A1083" s="121">
        <v>1038</v>
      </c>
      <c r="B1083">
        <v>1038</v>
      </c>
      <c r="C1083" t="s">
        <v>3783</v>
      </c>
      <c r="D1083" t="s">
        <v>3784</v>
      </c>
      <c r="E1083" t="s">
        <v>35</v>
      </c>
      <c r="F1083" t="s">
        <v>3785</v>
      </c>
      <c r="G1083" t="s">
        <v>3786</v>
      </c>
      <c r="H1083" t="s">
        <v>38</v>
      </c>
      <c r="I1083" t="s">
        <v>1963</v>
      </c>
      <c r="J1083" t="s">
        <v>39</v>
      </c>
      <c r="K1083" t="s">
        <v>39</v>
      </c>
      <c r="L1083" t="s">
        <v>40</v>
      </c>
      <c r="M1083" t="s">
        <v>41</v>
      </c>
      <c r="N1083" t="s">
        <v>539</v>
      </c>
      <c r="O1083" t="s">
        <v>45</v>
      </c>
      <c r="P1083" t="s">
        <v>46</v>
      </c>
      <c r="Q1083" s="127">
        <v>63286</v>
      </c>
      <c r="R1083" s="129">
        <v>1</v>
      </c>
      <c r="S1083" s="133">
        <v>2899</v>
      </c>
      <c r="U1083" s="127">
        <v>1834.6610000000001</v>
      </c>
      <c r="V1083" s="131">
        <v>2.624E-3</v>
      </c>
      <c r="W1083" s="131">
        <v>5.8480401946012801E-3</v>
      </c>
      <c r="X1083" s="131">
        <v>4.0623287821645802E-4</v>
      </c>
    </row>
    <row r="1084" spans="1:24">
      <c r="A1084" s="121">
        <v>1038</v>
      </c>
      <c r="B1084">
        <v>1038</v>
      </c>
      <c r="C1084" t="s">
        <v>3787</v>
      </c>
      <c r="D1084" t="s">
        <v>3788</v>
      </c>
      <c r="E1084" t="s">
        <v>35</v>
      </c>
      <c r="F1084" t="s">
        <v>3789</v>
      </c>
      <c r="G1084" t="s">
        <v>3790</v>
      </c>
      <c r="H1084" t="s">
        <v>38</v>
      </c>
      <c r="I1084" t="s">
        <v>1963</v>
      </c>
      <c r="J1084" t="s">
        <v>39</v>
      </c>
      <c r="K1084" t="s">
        <v>39</v>
      </c>
      <c r="L1084" t="s">
        <v>40</v>
      </c>
      <c r="M1084" t="s">
        <v>41</v>
      </c>
      <c r="N1084" t="s">
        <v>52</v>
      </c>
      <c r="O1084" t="s">
        <v>45</v>
      </c>
      <c r="P1084" t="s">
        <v>46</v>
      </c>
      <c r="Q1084" s="127">
        <v>99709</v>
      </c>
      <c r="R1084" s="129">
        <v>1</v>
      </c>
      <c r="S1084" s="133">
        <v>662.4</v>
      </c>
      <c r="U1084" s="127">
        <v>660.47199999999998</v>
      </c>
      <c r="V1084" s="131">
        <v>3.7309999999999999E-3</v>
      </c>
      <c r="W1084" s="131">
        <v>2.10527663773018E-3</v>
      </c>
      <c r="X1084" s="131">
        <v>1.4624259743914201E-4</v>
      </c>
    </row>
    <row r="1085" spans="1:24">
      <c r="A1085" s="121">
        <v>1038</v>
      </c>
      <c r="B1085">
        <v>1038</v>
      </c>
      <c r="C1085" t="s">
        <v>3791</v>
      </c>
      <c r="D1085" t="s">
        <v>3792</v>
      </c>
      <c r="E1085" t="s">
        <v>35</v>
      </c>
      <c r="F1085" t="s">
        <v>3793</v>
      </c>
      <c r="G1085" t="s">
        <v>3794</v>
      </c>
      <c r="H1085" t="s">
        <v>38</v>
      </c>
      <c r="I1085" t="s">
        <v>1963</v>
      </c>
      <c r="J1085" t="s">
        <v>39</v>
      </c>
      <c r="K1085" t="s">
        <v>39</v>
      </c>
      <c r="L1085" t="s">
        <v>40</v>
      </c>
      <c r="M1085" t="s">
        <v>41</v>
      </c>
      <c r="N1085" t="s">
        <v>1551</v>
      </c>
      <c r="O1085" t="s">
        <v>45</v>
      </c>
      <c r="P1085" t="s">
        <v>46</v>
      </c>
      <c r="Q1085" s="127">
        <v>14247</v>
      </c>
      <c r="R1085" s="129">
        <v>1</v>
      </c>
      <c r="S1085" s="133">
        <v>2775</v>
      </c>
      <c r="U1085" s="127">
        <v>395.35399999999998</v>
      </c>
      <c r="V1085" s="131">
        <v>8.9899999999999995E-4</v>
      </c>
      <c r="W1085" s="131">
        <v>1.2602041296336901E-3</v>
      </c>
      <c r="X1085" s="131">
        <v>8.7539813969466404E-5</v>
      </c>
    </row>
    <row r="1086" spans="1:24">
      <c r="A1086" s="121">
        <v>1038</v>
      </c>
      <c r="B1086">
        <v>1038</v>
      </c>
      <c r="C1086" t="s">
        <v>3175</v>
      </c>
      <c r="D1086" t="s">
        <v>3176</v>
      </c>
      <c r="E1086" t="s">
        <v>35</v>
      </c>
      <c r="F1086" t="s">
        <v>3803</v>
      </c>
      <c r="G1086" t="s">
        <v>3804</v>
      </c>
      <c r="H1086" t="s">
        <v>38</v>
      </c>
      <c r="I1086" t="s">
        <v>1963</v>
      </c>
      <c r="J1086" t="s">
        <v>39</v>
      </c>
      <c r="K1086" t="s">
        <v>39</v>
      </c>
      <c r="L1086" t="s">
        <v>40</v>
      </c>
      <c r="M1086" t="s">
        <v>41</v>
      </c>
      <c r="N1086" t="s">
        <v>539</v>
      </c>
      <c r="O1086" t="s">
        <v>45</v>
      </c>
      <c r="P1086" t="s">
        <v>46</v>
      </c>
      <c r="Q1086" s="127">
        <v>29211</v>
      </c>
      <c r="R1086" s="129">
        <v>1</v>
      </c>
      <c r="S1086" s="133">
        <v>87870</v>
      </c>
      <c r="U1086" s="127">
        <v>25667.705999999998</v>
      </c>
      <c r="V1086" s="131">
        <v>3.7910000000000001E-3</v>
      </c>
      <c r="W1086" s="131">
        <v>8.1816620717652805E-2</v>
      </c>
      <c r="X1086" s="131">
        <v>5.6833742953339003E-3</v>
      </c>
    </row>
    <row r="1087" spans="1:24">
      <c r="A1087" s="121">
        <v>1038</v>
      </c>
      <c r="B1087">
        <v>1038</v>
      </c>
      <c r="C1087" t="s">
        <v>1256</v>
      </c>
      <c r="D1087" t="s">
        <v>1257</v>
      </c>
      <c r="E1087" t="s">
        <v>35</v>
      </c>
      <c r="F1087" t="s">
        <v>3809</v>
      </c>
      <c r="G1087" t="s">
        <v>3810</v>
      </c>
      <c r="H1087" t="s">
        <v>38</v>
      </c>
      <c r="I1087" t="s">
        <v>1963</v>
      </c>
      <c r="J1087" t="s">
        <v>39</v>
      </c>
      <c r="K1087" t="s">
        <v>39</v>
      </c>
      <c r="L1087" t="s">
        <v>40</v>
      </c>
      <c r="M1087" t="s">
        <v>41</v>
      </c>
      <c r="N1087" t="s">
        <v>1546</v>
      </c>
      <c r="O1087" t="s">
        <v>45</v>
      </c>
      <c r="P1087" t="s">
        <v>46</v>
      </c>
      <c r="Q1087" s="127">
        <v>435635</v>
      </c>
      <c r="R1087" s="129">
        <v>1</v>
      </c>
      <c r="S1087" s="133">
        <v>6979</v>
      </c>
      <c r="U1087" s="127">
        <v>30402.967000000001</v>
      </c>
      <c r="V1087" s="131">
        <v>2.7E-4</v>
      </c>
      <c r="W1087" s="131">
        <v>9.6910414205602202E-2</v>
      </c>
      <c r="X1087" s="131">
        <v>6.7318614752741096E-3</v>
      </c>
    </row>
    <row r="1088" spans="1:24">
      <c r="A1088" s="121">
        <v>1038</v>
      </c>
      <c r="B1088">
        <v>1038</v>
      </c>
      <c r="C1088" t="s">
        <v>2507</v>
      </c>
      <c r="D1088" t="s">
        <v>2508</v>
      </c>
      <c r="E1088" t="s">
        <v>35</v>
      </c>
      <c r="F1088" t="s">
        <v>3815</v>
      </c>
      <c r="G1088" t="s">
        <v>3816</v>
      </c>
      <c r="H1088" t="s">
        <v>38</v>
      </c>
      <c r="I1088" t="s">
        <v>1963</v>
      </c>
      <c r="J1088" t="s">
        <v>39</v>
      </c>
      <c r="K1088" t="s">
        <v>181</v>
      </c>
      <c r="L1088" t="s">
        <v>40</v>
      </c>
      <c r="M1088" t="s">
        <v>41</v>
      </c>
      <c r="N1088" t="s">
        <v>1552</v>
      </c>
      <c r="O1088" t="s">
        <v>45</v>
      </c>
      <c r="P1088" t="s">
        <v>46</v>
      </c>
      <c r="Q1088" s="127">
        <v>36743</v>
      </c>
      <c r="R1088" s="129">
        <v>1</v>
      </c>
      <c r="S1088" s="133">
        <v>9239</v>
      </c>
      <c r="U1088" s="127">
        <v>3394.6860000000001</v>
      </c>
      <c r="V1088" s="131">
        <v>2.9E-5</v>
      </c>
      <c r="W1088" s="131">
        <v>1.08206678596795E-2</v>
      </c>
      <c r="X1088" s="131">
        <v>7.5165540977640904E-4</v>
      </c>
    </row>
    <row r="1089" spans="1:24">
      <c r="A1089" s="121">
        <v>1038</v>
      </c>
      <c r="B1089">
        <v>1038</v>
      </c>
      <c r="C1089" t="s">
        <v>3825</v>
      </c>
      <c r="D1089" t="s">
        <v>3826</v>
      </c>
      <c r="E1089" t="s">
        <v>35</v>
      </c>
      <c r="F1089" t="s">
        <v>3827</v>
      </c>
      <c r="G1089" t="s">
        <v>3828</v>
      </c>
      <c r="H1089" t="s">
        <v>38</v>
      </c>
      <c r="I1089" t="s">
        <v>1963</v>
      </c>
      <c r="J1089" t="s">
        <v>39</v>
      </c>
      <c r="K1089" t="s">
        <v>39</v>
      </c>
      <c r="L1089" t="s">
        <v>40</v>
      </c>
      <c r="M1089" t="s">
        <v>41</v>
      </c>
      <c r="N1089" t="s">
        <v>592</v>
      </c>
      <c r="O1089" t="s">
        <v>45</v>
      </c>
      <c r="P1089" t="s">
        <v>46</v>
      </c>
      <c r="Q1089" s="127">
        <v>1212</v>
      </c>
      <c r="R1089" s="129">
        <v>1</v>
      </c>
      <c r="S1089" s="133">
        <v>877.6</v>
      </c>
      <c r="U1089" s="127">
        <v>10.637</v>
      </c>
      <c r="V1089" s="131">
        <v>1.2999999999999999E-4</v>
      </c>
      <c r="W1089" s="131">
        <v>3.3904217160428297E-5</v>
      </c>
      <c r="X1089" s="131">
        <v>2.3551492914620199E-6</v>
      </c>
    </row>
    <row r="1090" spans="1:24">
      <c r="A1090" s="121">
        <v>1038</v>
      </c>
      <c r="B1090">
        <v>1038</v>
      </c>
      <c r="C1090" t="s">
        <v>1271</v>
      </c>
      <c r="D1090" t="s">
        <v>1272</v>
      </c>
      <c r="E1090" t="s">
        <v>35</v>
      </c>
      <c r="F1090" t="s">
        <v>3829</v>
      </c>
      <c r="G1090" t="s">
        <v>3830</v>
      </c>
      <c r="H1090" t="s">
        <v>38</v>
      </c>
      <c r="I1090" t="s">
        <v>1963</v>
      </c>
      <c r="J1090" t="s">
        <v>39</v>
      </c>
      <c r="K1090" t="s">
        <v>39</v>
      </c>
      <c r="L1090" t="s">
        <v>40</v>
      </c>
      <c r="M1090" t="s">
        <v>41</v>
      </c>
      <c r="N1090" t="s">
        <v>1546</v>
      </c>
      <c r="O1090" t="s">
        <v>45</v>
      </c>
      <c r="P1090" t="s">
        <v>46</v>
      </c>
      <c r="Q1090" s="127">
        <v>552699</v>
      </c>
      <c r="R1090" s="129">
        <v>1</v>
      </c>
      <c r="S1090" s="133">
        <v>7332</v>
      </c>
      <c r="U1090" s="127">
        <v>40523.891000000003</v>
      </c>
      <c r="V1090" s="131">
        <v>4.1300000000000001E-4</v>
      </c>
      <c r="W1090" s="131">
        <v>0.129171178465288</v>
      </c>
      <c r="X1090" s="131">
        <v>8.9728486577447808E-3</v>
      </c>
    </row>
    <row r="1091" spans="1:24">
      <c r="A1091" s="121">
        <v>1038</v>
      </c>
      <c r="B1091">
        <v>1038</v>
      </c>
      <c r="C1091" t="s">
        <v>1294</v>
      </c>
      <c r="D1091" t="s">
        <v>3307</v>
      </c>
      <c r="E1091" t="s">
        <v>35</v>
      </c>
      <c r="F1091" t="s">
        <v>3833</v>
      </c>
      <c r="G1091" t="s">
        <v>3834</v>
      </c>
      <c r="H1091" t="s">
        <v>38</v>
      </c>
      <c r="I1091" t="s">
        <v>1963</v>
      </c>
      <c r="J1091" t="s">
        <v>39</v>
      </c>
      <c r="K1091" t="s">
        <v>39</v>
      </c>
      <c r="L1091" t="s">
        <v>40</v>
      </c>
      <c r="M1091" t="s">
        <v>41</v>
      </c>
      <c r="N1091" t="s">
        <v>1546</v>
      </c>
      <c r="O1091" t="s">
        <v>45</v>
      </c>
      <c r="P1091" t="s">
        <v>46</v>
      </c>
      <c r="Q1091" s="127">
        <v>40842</v>
      </c>
      <c r="R1091" s="129">
        <v>1</v>
      </c>
      <c r="S1091" s="133">
        <v>3148</v>
      </c>
      <c r="T1091" s="127">
        <v>14.287000000000001</v>
      </c>
      <c r="U1091" s="127">
        <v>1299.9939999999999</v>
      </c>
      <c r="V1091" s="131">
        <v>3.3000000000000003E-5</v>
      </c>
      <c r="W1091" s="131">
        <v>4.1437704357780297E-3</v>
      </c>
      <c r="X1091" s="131">
        <v>2.8784613901053103E-4</v>
      </c>
    </row>
    <row r="1092" spans="1:24">
      <c r="A1092" s="121">
        <v>1038</v>
      </c>
      <c r="B1092">
        <v>1038</v>
      </c>
      <c r="C1092" t="s">
        <v>1243</v>
      </c>
      <c r="D1092" t="s">
        <v>1244</v>
      </c>
      <c r="E1092" t="s">
        <v>35</v>
      </c>
      <c r="F1092" t="s">
        <v>3839</v>
      </c>
      <c r="G1092" t="s">
        <v>3840</v>
      </c>
      <c r="H1092" t="s">
        <v>38</v>
      </c>
      <c r="I1092" t="s">
        <v>1963</v>
      </c>
      <c r="J1092" t="s">
        <v>39</v>
      </c>
      <c r="K1092" t="s">
        <v>39</v>
      </c>
      <c r="L1092" t="s">
        <v>40</v>
      </c>
      <c r="M1092" t="s">
        <v>41</v>
      </c>
      <c r="N1092" t="s">
        <v>1546</v>
      </c>
      <c r="O1092" t="s">
        <v>45</v>
      </c>
      <c r="P1092" t="s">
        <v>46</v>
      </c>
      <c r="Q1092" s="127">
        <v>17236</v>
      </c>
      <c r="R1092" s="129">
        <v>1</v>
      </c>
      <c r="S1092" s="133">
        <v>22780</v>
      </c>
      <c r="U1092" s="127">
        <v>3926.3609999999999</v>
      </c>
      <c r="V1092" s="131">
        <v>6.6000000000000005E-5</v>
      </c>
      <c r="W1092" s="131">
        <v>1.2515398771081401E-2</v>
      </c>
      <c r="X1092" s="131">
        <v>8.6937953495885097E-4</v>
      </c>
    </row>
    <row r="1093" spans="1:24">
      <c r="A1093" s="121">
        <v>1038</v>
      </c>
      <c r="B1093">
        <v>1038</v>
      </c>
      <c r="C1093" t="s">
        <v>2485</v>
      </c>
      <c r="D1093" t="s">
        <v>2486</v>
      </c>
      <c r="E1093" t="s">
        <v>35</v>
      </c>
      <c r="F1093" t="s">
        <v>3841</v>
      </c>
      <c r="G1093" t="s">
        <v>3842</v>
      </c>
      <c r="H1093" t="s">
        <v>38</v>
      </c>
      <c r="I1093" t="s">
        <v>1963</v>
      </c>
      <c r="J1093" t="s">
        <v>39</v>
      </c>
      <c r="K1093" t="s">
        <v>181</v>
      </c>
      <c r="L1093" t="s">
        <v>40</v>
      </c>
      <c r="M1093" t="s">
        <v>41</v>
      </c>
      <c r="N1093" t="s">
        <v>72</v>
      </c>
      <c r="O1093" t="s">
        <v>45</v>
      </c>
      <c r="P1093" t="s">
        <v>46</v>
      </c>
      <c r="Q1093" s="127">
        <v>9877.1</v>
      </c>
      <c r="R1093" s="129">
        <v>1</v>
      </c>
      <c r="S1093" s="133">
        <v>20930</v>
      </c>
      <c r="U1093" s="127">
        <v>2067.277</v>
      </c>
      <c r="V1093" s="131">
        <v>7.1000000000000005E-5</v>
      </c>
      <c r="W1093" s="131">
        <v>6.58951067378904E-3</v>
      </c>
      <c r="X1093" s="131">
        <v>4.5773896860739699E-4</v>
      </c>
    </row>
    <row r="1094" spans="1:24">
      <c r="A1094" s="121">
        <v>1038</v>
      </c>
      <c r="B1094">
        <v>1038</v>
      </c>
      <c r="C1094" t="s">
        <v>3843</v>
      </c>
      <c r="D1094" t="s">
        <v>3844</v>
      </c>
      <c r="E1094" t="s">
        <v>35</v>
      </c>
      <c r="F1094" t="s">
        <v>3845</v>
      </c>
      <c r="G1094" t="s">
        <v>3846</v>
      </c>
      <c r="H1094" t="s">
        <v>38</v>
      </c>
      <c r="I1094" t="s">
        <v>1963</v>
      </c>
      <c r="J1094" t="s">
        <v>39</v>
      </c>
      <c r="K1094" t="s">
        <v>39</v>
      </c>
      <c r="L1094" t="s">
        <v>40</v>
      </c>
      <c r="M1094" t="s">
        <v>41</v>
      </c>
      <c r="N1094" t="s">
        <v>347</v>
      </c>
      <c r="O1094" t="s">
        <v>45</v>
      </c>
      <c r="P1094" t="s">
        <v>46</v>
      </c>
      <c r="Q1094" s="127">
        <v>4958</v>
      </c>
      <c r="R1094" s="129">
        <v>1</v>
      </c>
      <c r="S1094" s="133">
        <v>1091</v>
      </c>
      <c r="U1094" s="127">
        <v>54.091999999999999</v>
      </c>
      <c r="V1094" s="131">
        <v>7.6000000000000004E-5</v>
      </c>
      <c r="W1094" s="131">
        <v>1.7241925320199999E-4</v>
      </c>
      <c r="X1094" s="131">
        <v>1.19770670442453E-5</v>
      </c>
    </row>
    <row r="1095" spans="1:24">
      <c r="A1095" s="121">
        <v>1038</v>
      </c>
      <c r="B1095">
        <v>1038</v>
      </c>
      <c r="C1095" t="s">
        <v>3847</v>
      </c>
      <c r="D1095" t="s">
        <v>3848</v>
      </c>
      <c r="E1095" t="s">
        <v>35</v>
      </c>
      <c r="F1095" t="s">
        <v>3849</v>
      </c>
      <c r="G1095" t="s">
        <v>3850</v>
      </c>
      <c r="H1095" t="s">
        <v>38</v>
      </c>
      <c r="I1095" t="s">
        <v>1963</v>
      </c>
      <c r="J1095" t="s">
        <v>39</v>
      </c>
      <c r="K1095" t="s">
        <v>39</v>
      </c>
      <c r="L1095" t="s">
        <v>40</v>
      </c>
      <c r="M1095" t="s">
        <v>41</v>
      </c>
      <c r="N1095" t="s">
        <v>1561</v>
      </c>
      <c r="O1095" t="s">
        <v>45</v>
      </c>
      <c r="P1095" t="s">
        <v>46</v>
      </c>
      <c r="Q1095" s="127">
        <v>15288</v>
      </c>
      <c r="R1095" s="129">
        <v>1</v>
      </c>
      <c r="S1095" s="133">
        <v>14960</v>
      </c>
      <c r="U1095" s="127">
        <v>2287.085</v>
      </c>
      <c r="V1095" s="131">
        <v>1.9840000000000001E-3</v>
      </c>
      <c r="W1095" s="131">
        <v>7.2901548668881898E-3</v>
      </c>
      <c r="X1095" s="131">
        <v>5.0640906964929402E-4</v>
      </c>
    </row>
    <row r="1096" spans="1:24">
      <c r="A1096" s="121">
        <v>1038</v>
      </c>
      <c r="B1096">
        <v>1038</v>
      </c>
      <c r="C1096" t="s">
        <v>3204</v>
      </c>
      <c r="D1096" t="s">
        <v>3205</v>
      </c>
      <c r="E1096" t="s">
        <v>35</v>
      </c>
      <c r="F1096" t="s">
        <v>3855</v>
      </c>
      <c r="G1096" t="s">
        <v>3856</v>
      </c>
      <c r="H1096" t="s">
        <v>38</v>
      </c>
      <c r="I1096" t="s">
        <v>1963</v>
      </c>
      <c r="J1096" t="s">
        <v>39</v>
      </c>
      <c r="K1096" t="s">
        <v>39</v>
      </c>
      <c r="L1096" t="s">
        <v>40</v>
      </c>
      <c r="M1096" t="s">
        <v>41</v>
      </c>
      <c r="N1096" t="s">
        <v>1551</v>
      </c>
      <c r="O1096" t="s">
        <v>45</v>
      </c>
      <c r="P1096" t="s">
        <v>46</v>
      </c>
      <c r="Q1096" s="127">
        <v>1547</v>
      </c>
      <c r="R1096" s="129">
        <v>1</v>
      </c>
      <c r="S1096" s="133">
        <v>13820</v>
      </c>
      <c r="U1096" s="127">
        <v>213.79499999999999</v>
      </c>
      <c r="V1096" s="131">
        <v>1.2999999999999999E-5</v>
      </c>
      <c r="W1096" s="131">
        <v>6.8147957427215102E-4</v>
      </c>
      <c r="X1096" s="131">
        <v>4.7338834838698802E-5</v>
      </c>
    </row>
    <row r="1097" spans="1:24">
      <c r="A1097" s="121">
        <v>1038</v>
      </c>
      <c r="B1097">
        <v>1038</v>
      </c>
      <c r="C1097" t="s">
        <v>3857</v>
      </c>
      <c r="D1097" t="s">
        <v>3858</v>
      </c>
      <c r="E1097" t="s">
        <v>35</v>
      </c>
      <c r="F1097" t="s">
        <v>3859</v>
      </c>
      <c r="G1097" t="s">
        <v>3860</v>
      </c>
      <c r="H1097" t="s">
        <v>38</v>
      </c>
      <c r="I1097" t="s">
        <v>1963</v>
      </c>
      <c r="J1097" t="s">
        <v>39</v>
      </c>
      <c r="K1097" t="s">
        <v>39</v>
      </c>
      <c r="L1097" t="s">
        <v>40</v>
      </c>
      <c r="M1097" t="s">
        <v>41</v>
      </c>
      <c r="N1097" t="s">
        <v>281</v>
      </c>
      <c r="O1097" t="s">
        <v>45</v>
      </c>
      <c r="P1097" t="s">
        <v>46</v>
      </c>
      <c r="Q1097" s="127">
        <v>18114</v>
      </c>
      <c r="R1097" s="129">
        <v>1</v>
      </c>
      <c r="S1097" s="133">
        <v>2338</v>
      </c>
      <c r="U1097" s="127">
        <v>423.505</v>
      </c>
      <c r="V1097" s="131">
        <v>4.0930000000000003E-3</v>
      </c>
      <c r="W1097" s="131">
        <v>1.34993655230932E-3</v>
      </c>
      <c r="X1097" s="131">
        <v>9.3773057777624304E-5</v>
      </c>
    </row>
    <row r="1098" spans="1:24">
      <c r="A1098" s="121">
        <v>1038</v>
      </c>
      <c r="B1098">
        <v>1038</v>
      </c>
      <c r="C1098" t="s">
        <v>3861</v>
      </c>
      <c r="D1098" t="s">
        <v>3862</v>
      </c>
      <c r="E1098" t="s">
        <v>35</v>
      </c>
      <c r="F1098" t="s">
        <v>3863</v>
      </c>
      <c r="G1098" t="s">
        <v>3864</v>
      </c>
      <c r="H1098" t="s">
        <v>38</v>
      </c>
      <c r="I1098" t="s">
        <v>1963</v>
      </c>
      <c r="J1098" t="s">
        <v>39</v>
      </c>
      <c r="K1098" t="s">
        <v>39</v>
      </c>
      <c r="L1098" t="s">
        <v>40</v>
      </c>
      <c r="M1098" t="s">
        <v>41</v>
      </c>
      <c r="N1098" t="s">
        <v>347</v>
      </c>
      <c r="O1098" t="s">
        <v>45</v>
      </c>
      <c r="P1098" t="s">
        <v>46</v>
      </c>
      <c r="Q1098" s="127">
        <v>3078</v>
      </c>
      <c r="R1098" s="129">
        <v>1</v>
      </c>
      <c r="S1098" s="133">
        <v>13320</v>
      </c>
      <c r="U1098" s="127">
        <v>409.99</v>
      </c>
      <c r="V1098" s="131">
        <v>8.2999999999999998E-5</v>
      </c>
      <c r="W1098" s="131">
        <v>1.3068547689239799E-3</v>
      </c>
      <c r="X1098" s="131">
        <v>9.0780390784760598E-5</v>
      </c>
    </row>
    <row r="1099" spans="1:24">
      <c r="A1099" s="121">
        <v>1038</v>
      </c>
      <c r="B1099">
        <v>1038</v>
      </c>
      <c r="C1099" t="s">
        <v>3869</v>
      </c>
      <c r="D1099" t="s">
        <v>3870</v>
      </c>
      <c r="E1099" t="s">
        <v>35</v>
      </c>
      <c r="F1099" t="s">
        <v>3871</v>
      </c>
      <c r="G1099" t="s">
        <v>3872</v>
      </c>
      <c r="H1099" t="s">
        <v>38</v>
      </c>
      <c r="I1099" t="s">
        <v>1963</v>
      </c>
      <c r="J1099" t="s">
        <v>39</v>
      </c>
      <c r="K1099" t="s">
        <v>39</v>
      </c>
      <c r="L1099" t="s">
        <v>40</v>
      </c>
      <c r="M1099" t="s">
        <v>41</v>
      </c>
      <c r="N1099" t="s">
        <v>1546</v>
      </c>
      <c r="O1099" t="s">
        <v>45</v>
      </c>
      <c r="P1099" t="s">
        <v>46</v>
      </c>
      <c r="Q1099" s="127">
        <v>111785</v>
      </c>
      <c r="R1099" s="129">
        <v>1</v>
      </c>
      <c r="S1099" s="133">
        <v>30170</v>
      </c>
      <c r="U1099" s="127">
        <v>33725.535000000003</v>
      </c>
      <c r="V1099" s="131">
        <v>3.153E-3</v>
      </c>
      <c r="W1099" s="131">
        <v>0.10750120392281901</v>
      </c>
      <c r="X1099" s="131">
        <v>7.46754844838729E-3</v>
      </c>
    </row>
    <row r="1100" spans="1:24">
      <c r="A1100" s="121">
        <v>1038</v>
      </c>
      <c r="B1100">
        <v>1038</v>
      </c>
      <c r="C1100" t="s">
        <v>3885</v>
      </c>
      <c r="D1100" t="s">
        <v>3886</v>
      </c>
      <c r="E1100" t="s">
        <v>35</v>
      </c>
      <c r="F1100" t="s">
        <v>3887</v>
      </c>
      <c r="G1100" t="s">
        <v>3888</v>
      </c>
      <c r="H1100" t="s">
        <v>38</v>
      </c>
      <c r="I1100" t="s">
        <v>1963</v>
      </c>
      <c r="J1100" t="s">
        <v>39</v>
      </c>
      <c r="K1100" t="s">
        <v>39</v>
      </c>
      <c r="L1100" t="s">
        <v>40</v>
      </c>
      <c r="M1100" t="s">
        <v>41</v>
      </c>
      <c r="N1100" t="s">
        <v>630</v>
      </c>
      <c r="O1100" t="s">
        <v>45</v>
      </c>
      <c r="P1100" t="s">
        <v>46</v>
      </c>
      <c r="Q1100" s="127">
        <v>15046</v>
      </c>
      <c r="R1100" s="129">
        <v>1</v>
      </c>
      <c r="S1100" s="133">
        <v>1174</v>
      </c>
      <c r="U1100" s="127">
        <v>176.64</v>
      </c>
      <c r="V1100" s="131">
        <v>1.7979999999999999E-3</v>
      </c>
      <c r="W1100" s="131">
        <v>5.6304569349301104E-4</v>
      </c>
      <c r="X1100" s="131">
        <v>3.9111850299216703E-5</v>
      </c>
    </row>
    <row r="1101" spans="1:24">
      <c r="A1101" s="121">
        <v>1038</v>
      </c>
      <c r="B1101">
        <v>1038</v>
      </c>
      <c r="C1101" t="s">
        <v>3897</v>
      </c>
      <c r="D1101" t="s">
        <v>3898</v>
      </c>
      <c r="E1101" t="s">
        <v>35</v>
      </c>
      <c r="F1101" t="s">
        <v>3899</v>
      </c>
      <c r="G1101" t="s">
        <v>3900</v>
      </c>
      <c r="H1101" t="s">
        <v>38</v>
      </c>
      <c r="I1101" t="s">
        <v>1963</v>
      </c>
      <c r="J1101" t="s">
        <v>39</v>
      </c>
      <c r="K1101" t="s">
        <v>39</v>
      </c>
      <c r="L1101" t="s">
        <v>40</v>
      </c>
      <c r="M1101" t="s">
        <v>41</v>
      </c>
      <c r="N1101" t="s">
        <v>65</v>
      </c>
      <c r="O1101" t="s">
        <v>45</v>
      </c>
      <c r="P1101" t="s">
        <v>46</v>
      </c>
      <c r="Q1101" s="127">
        <v>4235</v>
      </c>
      <c r="R1101" s="129">
        <v>1</v>
      </c>
      <c r="S1101" s="133">
        <v>6122</v>
      </c>
      <c r="U1101" s="127">
        <v>259.267</v>
      </c>
      <c r="V1101" s="131">
        <v>3.7500000000000001E-4</v>
      </c>
      <c r="W1101" s="131">
        <v>8.2642077583963702E-4</v>
      </c>
      <c r="X1101" s="131">
        <v>5.7407144823857199E-5</v>
      </c>
    </row>
    <row r="1102" spans="1:24">
      <c r="A1102" s="121">
        <v>1038</v>
      </c>
      <c r="B1102">
        <v>1038</v>
      </c>
      <c r="C1102" t="s">
        <v>3901</v>
      </c>
      <c r="D1102" t="s">
        <v>3902</v>
      </c>
      <c r="E1102" t="s">
        <v>35</v>
      </c>
      <c r="F1102" t="s">
        <v>3903</v>
      </c>
      <c r="G1102" t="s">
        <v>3904</v>
      </c>
      <c r="H1102" t="s">
        <v>38</v>
      </c>
      <c r="I1102" t="s">
        <v>1963</v>
      </c>
      <c r="J1102" t="s">
        <v>39</v>
      </c>
      <c r="K1102" t="s">
        <v>39</v>
      </c>
      <c r="L1102" t="s">
        <v>40</v>
      </c>
      <c r="M1102" t="s">
        <v>41</v>
      </c>
      <c r="N1102" t="s">
        <v>592</v>
      </c>
      <c r="O1102" t="s">
        <v>45</v>
      </c>
      <c r="P1102" t="s">
        <v>46</v>
      </c>
      <c r="Q1102" s="127">
        <v>4000</v>
      </c>
      <c r="R1102" s="129">
        <v>1</v>
      </c>
      <c r="S1102" s="133">
        <v>921.2</v>
      </c>
      <c r="U1102" s="127">
        <v>36.847999999999999</v>
      </c>
      <c r="V1102" s="131">
        <v>6.3E-5</v>
      </c>
      <c r="W1102" s="131">
        <v>1.17454161094113E-4</v>
      </c>
      <c r="X1102" s="131">
        <v>8.1589285182766997E-6</v>
      </c>
    </row>
    <row r="1103" spans="1:24">
      <c r="A1103" s="121">
        <v>1038</v>
      </c>
      <c r="B1103">
        <v>1038</v>
      </c>
      <c r="C1103" t="s">
        <v>3905</v>
      </c>
      <c r="D1103" t="s">
        <v>3906</v>
      </c>
      <c r="E1103" t="s">
        <v>35</v>
      </c>
      <c r="F1103" t="s">
        <v>3907</v>
      </c>
      <c r="G1103" t="s">
        <v>3908</v>
      </c>
      <c r="H1103" t="s">
        <v>38</v>
      </c>
      <c r="I1103" t="s">
        <v>1963</v>
      </c>
      <c r="J1103" t="s">
        <v>39</v>
      </c>
      <c r="K1103" t="s">
        <v>39</v>
      </c>
      <c r="L1103" t="s">
        <v>40</v>
      </c>
      <c r="M1103" t="s">
        <v>41</v>
      </c>
      <c r="N1103" t="s">
        <v>157</v>
      </c>
      <c r="O1103" t="s">
        <v>45</v>
      </c>
      <c r="P1103" t="s">
        <v>46</v>
      </c>
      <c r="Q1103" s="127">
        <v>149</v>
      </c>
      <c r="R1103" s="129">
        <v>1</v>
      </c>
      <c r="S1103" s="133">
        <v>14750</v>
      </c>
      <c r="U1103" s="127">
        <v>21.977</v>
      </c>
      <c r="V1103" s="131">
        <v>1.9999999999999999E-6</v>
      </c>
      <c r="W1103" s="131">
        <v>7.0053973769155996E-5</v>
      </c>
      <c r="X1103" s="131">
        <v>4.8662845069047496E-6</v>
      </c>
    </row>
    <row r="1104" spans="1:24">
      <c r="A1104" s="121">
        <v>1038</v>
      </c>
      <c r="B1104">
        <v>1038</v>
      </c>
      <c r="C1104" t="s">
        <v>3909</v>
      </c>
      <c r="D1104" t="s">
        <v>3910</v>
      </c>
      <c r="E1104" t="s">
        <v>35</v>
      </c>
      <c r="F1104" t="s">
        <v>3911</v>
      </c>
      <c r="G1104" t="s">
        <v>3912</v>
      </c>
      <c r="H1104" t="s">
        <v>38</v>
      </c>
      <c r="I1104" t="s">
        <v>1963</v>
      </c>
      <c r="J1104" t="s">
        <v>39</v>
      </c>
      <c r="K1104" t="s">
        <v>39</v>
      </c>
      <c r="L1104" t="s">
        <v>40</v>
      </c>
      <c r="M1104" t="s">
        <v>41</v>
      </c>
      <c r="N1104" t="s">
        <v>1552</v>
      </c>
      <c r="O1104" t="s">
        <v>45</v>
      </c>
      <c r="P1104" t="s">
        <v>46</v>
      </c>
      <c r="Q1104" s="127">
        <v>8729</v>
      </c>
      <c r="R1104" s="129">
        <v>1</v>
      </c>
      <c r="S1104" s="133">
        <v>1170</v>
      </c>
      <c r="U1104" s="127">
        <v>102.129</v>
      </c>
      <c r="V1104" s="131">
        <v>7.5699999999999997E-4</v>
      </c>
      <c r="W1104" s="131">
        <v>3.2554036188202698E-4</v>
      </c>
      <c r="X1104" s="131">
        <v>2.26135925510648E-5</v>
      </c>
    </row>
    <row r="1105" spans="1:24">
      <c r="A1105" s="121">
        <v>1038</v>
      </c>
      <c r="B1105">
        <v>1038</v>
      </c>
      <c r="C1105" t="s">
        <v>2702</v>
      </c>
      <c r="D1105" t="s">
        <v>2703</v>
      </c>
      <c r="E1105" t="s">
        <v>35</v>
      </c>
      <c r="F1105" t="s">
        <v>3913</v>
      </c>
      <c r="G1105" t="s">
        <v>3914</v>
      </c>
      <c r="H1105" t="s">
        <v>38</v>
      </c>
      <c r="I1105" t="s">
        <v>1963</v>
      </c>
      <c r="J1105" t="s">
        <v>39</v>
      </c>
      <c r="K1105" t="s">
        <v>39</v>
      </c>
      <c r="L1105" t="s">
        <v>40</v>
      </c>
      <c r="M1105" t="s">
        <v>41</v>
      </c>
      <c r="N1105" t="s">
        <v>290</v>
      </c>
      <c r="O1105" t="s">
        <v>45</v>
      </c>
      <c r="P1105" t="s">
        <v>46</v>
      </c>
      <c r="Q1105" s="127">
        <v>1006</v>
      </c>
      <c r="R1105" s="129">
        <v>1</v>
      </c>
      <c r="S1105" s="133">
        <v>263700</v>
      </c>
      <c r="U1105" s="127">
        <v>2652.8220000000001</v>
      </c>
      <c r="V1105" s="131">
        <v>2.1999999999999999E-5</v>
      </c>
      <c r="W1105" s="131">
        <v>8.4559537164026807E-3</v>
      </c>
      <c r="X1105" s="131">
        <v>5.8739104075422903E-4</v>
      </c>
    </row>
    <row r="1106" spans="1:24">
      <c r="A1106" s="121">
        <v>1038</v>
      </c>
      <c r="B1106">
        <v>1038</v>
      </c>
      <c r="C1106" t="s">
        <v>3915</v>
      </c>
      <c r="D1106" t="s">
        <v>3916</v>
      </c>
      <c r="E1106" t="s">
        <v>35</v>
      </c>
      <c r="F1106" t="s">
        <v>3917</v>
      </c>
      <c r="G1106" t="s">
        <v>3918</v>
      </c>
      <c r="H1106" t="s">
        <v>38</v>
      </c>
      <c r="I1106" t="s">
        <v>1963</v>
      </c>
      <c r="J1106" t="s">
        <v>39</v>
      </c>
      <c r="K1106" t="s">
        <v>39</v>
      </c>
      <c r="L1106" t="s">
        <v>40</v>
      </c>
      <c r="M1106" t="s">
        <v>41</v>
      </c>
      <c r="N1106" t="s">
        <v>1545</v>
      </c>
      <c r="O1106" t="s">
        <v>45</v>
      </c>
      <c r="P1106" t="s">
        <v>46</v>
      </c>
      <c r="Q1106" s="127">
        <v>321346</v>
      </c>
      <c r="R1106" s="129">
        <v>1</v>
      </c>
      <c r="S1106" s="133">
        <v>1650</v>
      </c>
      <c r="U1106" s="127">
        <v>5302.2089999999998</v>
      </c>
      <c r="V1106" s="131">
        <v>3.0400000000000002E-4</v>
      </c>
      <c r="W1106" s="131">
        <v>1.6900958262067198E-2</v>
      </c>
      <c r="X1106" s="131">
        <v>1.1740214996733399E-3</v>
      </c>
    </row>
    <row r="1107" spans="1:24">
      <c r="A1107" s="121">
        <v>1038</v>
      </c>
      <c r="B1107">
        <v>1038</v>
      </c>
      <c r="C1107" t="s">
        <v>3935</v>
      </c>
      <c r="D1107" t="s">
        <v>3936</v>
      </c>
      <c r="E1107" t="s">
        <v>35</v>
      </c>
      <c r="F1107" t="s">
        <v>3937</v>
      </c>
      <c r="G1107" t="s">
        <v>3938</v>
      </c>
      <c r="H1107" t="s">
        <v>38</v>
      </c>
      <c r="I1107" t="s">
        <v>1963</v>
      </c>
      <c r="J1107" t="s">
        <v>39</v>
      </c>
      <c r="K1107" t="s">
        <v>538</v>
      </c>
      <c r="L1107" t="s">
        <v>40</v>
      </c>
      <c r="M1107" t="s">
        <v>41</v>
      </c>
      <c r="N1107" t="s">
        <v>852</v>
      </c>
      <c r="O1107" t="s">
        <v>45</v>
      </c>
      <c r="P1107" t="s">
        <v>46</v>
      </c>
      <c r="Q1107" s="127">
        <v>20157</v>
      </c>
      <c r="R1107" s="129">
        <v>1</v>
      </c>
      <c r="S1107" s="133">
        <v>53870</v>
      </c>
      <c r="U1107" s="127">
        <v>10858.575999999999</v>
      </c>
      <c r="V1107" s="131">
        <v>1.7899999999999999E-4</v>
      </c>
      <c r="W1107" s="131">
        <v>3.4612052838993899E-2</v>
      </c>
      <c r="X1107" s="131">
        <v>2.4043189475244798E-3</v>
      </c>
    </row>
    <row r="1108" spans="1:24">
      <c r="A1108" s="121">
        <v>1038</v>
      </c>
      <c r="B1108">
        <v>1038</v>
      </c>
      <c r="C1108" t="s">
        <v>3956</v>
      </c>
      <c r="D1108" t="s">
        <v>3957</v>
      </c>
      <c r="E1108" t="s">
        <v>35</v>
      </c>
      <c r="F1108" t="s">
        <v>3958</v>
      </c>
      <c r="G1108" t="s">
        <v>3959</v>
      </c>
      <c r="H1108" t="s">
        <v>38</v>
      </c>
      <c r="I1108" t="s">
        <v>1963</v>
      </c>
      <c r="J1108" t="s">
        <v>39</v>
      </c>
      <c r="K1108" t="s">
        <v>538</v>
      </c>
      <c r="L1108" t="s">
        <v>40</v>
      </c>
      <c r="M1108" t="s">
        <v>41</v>
      </c>
      <c r="N1108" t="s">
        <v>1554</v>
      </c>
      <c r="O1108" t="s">
        <v>45</v>
      </c>
      <c r="P1108" t="s">
        <v>46</v>
      </c>
      <c r="Q1108" s="127">
        <v>2608</v>
      </c>
      <c r="R1108" s="129">
        <v>1</v>
      </c>
      <c r="S1108" s="133">
        <v>2632</v>
      </c>
      <c r="U1108" s="127">
        <v>68.643000000000001</v>
      </c>
      <c r="V1108" s="131">
        <v>4.0000000000000003E-5</v>
      </c>
      <c r="W1108" s="131">
        <v>2.18800322952461E-4</v>
      </c>
      <c r="X1108" s="131">
        <v>1.5198918268332599E-5</v>
      </c>
    </row>
    <row r="1109" spans="1:24">
      <c r="A1109" s="121">
        <v>1038</v>
      </c>
      <c r="B1109">
        <v>1038</v>
      </c>
      <c r="C1109" t="s">
        <v>3960</v>
      </c>
      <c r="D1109" t="s">
        <v>3961</v>
      </c>
      <c r="E1109" t="s">
        <v>35</v>
      </c>
      <c r="F1109" t="s">
        <v>3962</v>
      </c>
      <c r="G1109" t="s">
        <v>3963</v>
      </c>
      <c r="H1109" t="s">
        <v>38</v>
      </c>
      <c r="I1109" t="s">
        <v>1963</v>
      </c>
      <c r="J1109" t="s">
        <v>39</v>
      </c>
      <c r="K1109" t="s">
        <v>39</v>
      </c>
      <c r="L1109" t="s">
        <v>40</v>
      </c>
      <c r="M1109" t="s">
        <v>41</v>
      </c>
      <c r="N1109" t="s">
        <v>599</v>
      </c>
      <c r="O1109" t="s">
        <v>45</v>
      </c>
      <c r="P1109" t="s">
        <v>46</v>
      </c>
      <c r="Q1109" s="127">
        <v>82890</v>
      </c>
      <c r="R1109" s="129">
        <v>1</v>
      </c>
      <c r="S1109" s="133">
        <v>3509</v>
      </c>
      <c r="U1109" s="127">
        <v>2908.61</v>
      </c>
      <c r="V1109" s="131">
        <v>4.3100000000000001E-4</v>
      </c>
      <c r="W1109" s="131">
        <v>9.2712863451303393E-3</v>
      </c>
      <c r="X1109" s="131">
        <v>6.4402794977848603E-4</v>
      </c>
    </row>
    <row r="1110" spans="1:24">
      <c r="A1110" s="121">
        <v>1038</v>
      </c>
      <c r="B1110">
        <v>1038</v>
      </c>
      <c r="C1110" t="s">
        <v>847</v>
      </c>
      <c r="D1110" t="s">
        <v>848</v>
      </c>
      <c r="E1110" t="s">
        <v>35</v>
      </c>
      <c r="F1110" t="s">
        <v>3964</v>
      </c>
      <c r="G1110" t="s">
        <v>851</v>
      </c>
      <c r="H1110" t="s">
        <v>38</v>
      </c>
      <c r="I1110" t="s">
        <v>1963</v>
      </c>
      <c r="J1110" t="s">
        <v>39</v>
      </c>
      <c r="K1110" t="s">
        <v>181</v>
      </c>
      <c r="L1110" t="s">
        <v>40</v>
      </c>
      <c r="M1110" t="s">
        <v>41</v>
      </c>
      <c r="N1110" t="s">
        <v>852</v>
      </c>
      <c r="O1110" t="s">
        <v>45</v>
      </c>
      <c r="P1110" t="s">
        <v>46</v>
      </c>
      <c r="Q1110" s="127">
        <v>81897</v>
      </c>
      <c r="R1110" s="129">
        <v>1</v>
      </c>
      <c r="S1110" s="133">
        <v>52120</v>
      </c>
      <c r="U1110" s="127">
        <v>42684.716</v>
      </c>
      <c r="V1110" s="131">
        <v>1.6539000000000002E-2</v>
      </c>
      <c r="W1110" s="131">
        <v>0.13605887853620599</v>
      </c>
      <c r="X1110" s="131">
        <v>9.4513012899075498E-3</v>
      </c>
    </row>
    <row r="1111" spans="1:24">
      <c r="A1111" s="121">
        <v>1038</v>
      </c>
      <c r="B1111">
        <v>1038</v>
      </c>
      <c r="C1111" t="s">
        <v>3965</v>
      </c>
      <c r="D1111" t="s">
        <v>3966</v>
      </c>
      <c r="E1111" t="s">
        <v>35</v>
      </c>
      <c r="F1111" t="s">
        <v>3967</v>
      </c>
      <c r="G1111" t="s">
        <v>3968</v>
      </c>
      <c r="H1111" t="s">
        <v>38</v>
      </c>
      <c r="I1111" t="s">
        <v>1963</v>
      </c>
      <c r="J1111" t="s">
        <v>39</v>
      </c>
      <c r="K1111" t="s">
        <v>538</v>
      </c>
      <c r="L1111" t="s">
        <v>40</v>
      </c>
      <c r="M1111" t="s">
        <v>41</v>
      </c>
      <c r="N1111" t="s">
        <v>852</v>
      </c>
      <c r="O1111" t="s">
        <v>45</v>
      </c>
      <c r="P1111" t="s">
        <v>46</v>
      </c>
      <c r="Q1111" s="127">
        <v>2931</v>
      </c>
      <c r="R1111" s="129">
        <v>1</v>
      </c>
      <c r="S1111" s="133">
        <v>135650</v>
      </c>
      <c r="U1111" s="127">
        <v>3975.9009999999998</v>
      </c>
      <c r="V1111" s="131">
        <v>9.6000000000000002E-5</v>
      </c>
      <c r="W1111" s="131">
        <v>1.2673311313377201E-2</v>
      </c>
      <c r="X1111" s="131">
        <v>8.8034889639082505E-4</v>
      </c>
    </row>
    <row r="1112" spans="1:24">
      <c r="A1112" s="121">
        <v>1038</v>
      </c>
      <c r="B1112">
        <v>1038</v>
      </c>
      <c r="C1112" t="s">
        <v>3977</v>
      </c>
      <c r="D1112" t="s">
        <v>3978</v>
      </c>
      <c r="E1112" t="s">
        <v>35</v>
      </c>
      <c r="F1112" t="s">
        <v>3979</v>
      </c>
      <c r="G1112" t="s">
        <v>3980</v>
      </c>
      <c r="H1112" t="s">
        <v>38</v>
      </c>
      <c r="I1112" t="s">
        <v>1963</v>
      </c>
      <c r="J1112" t="s">
        <v>39</v>
      </c>
      <c r="K1112" t="s">
        <v>39</v>
      </c>
      <c r="L1112" t="s">
        <v>40</v>
      </c>
      <c r="M1112" t="s">
        <v>41</v>
      </c>
      <c r="N1112" t="s">
        <v>1562</v>
      </c>
      <c r="O1112" t="s">
        <v>45</v>
      </c>
      <c r="P1112" t="s">
        <v>46</v>
      </c>
      <c r="Q1112" s="127">
        <v>20760</v>
      </c>
      <c r="R1112" s="129">
        <v>1</v>
      </c>
      <c r="S1112" s="133">
        <v>3803</v>
      </c>
      <c r="U1112" s="127">
        <v>789.50300000000004</v>
      </c>
      <c r="V1112" s="131">
        <v>4.2490000000000002E-3</v>
      </c>
      <c r="W1112" s="131">
        <v>2.5165650525253202E-3</v>
      </c>
      <c r="X1112" s="131">
        <v>1.7481266039348999E-4</v>
      </c>
    </row>
    <row r="1113" spans="1:24">
      <c r="A1113" s="121">
        <v>1038</v>
      </c>
      <c r="B1113">
        <v>1038</v>
      </c>
      <c r="C1113" t="s">
        <v>3989</v>
      </c>
      <c r="D1113" t="s">
        <v>3990</v>
      </c>
      <c r="E1113" t="s">
        <v>35</v>
      </c>
      <c r="F1113" t="s">
        <v>3991</v>
      </c>
      <c r="G1113" t="s">
        <v>3992</v>
      </c>
      <c r="H1113" t="s">
        <v>38</v>
      </c>
      <c r="I1113" t="s">
        <v>1963</v>
      </c>
      <c r="J1113" t="s">
        <v>39</v>
      </c>
      <c r="K1113" t="s">
        <v>39</v>
      </c>
      <c r="L1113" t="s">
        <v>40</v>
      </c>
      <c r="M1113" t="s">
        <v>41</v>
      </c>
      <c r="N1113" t="s">
        <v>592</v>
      </c>
      <c r="O1113" t="s">
        <v>45</v>
      </c>
      <c r="P1113" t="s">
        <v>46</v>
      </c>
      <c r="Q1113" s="127">
        <v>54268</v>
      </c>
      <c r="R1113" s="129">
        <v>1</v>
      </c>
      <c r="S1113" s="133">
        <v>275.3</v>
      </c>
      <c r="U1113" s="127">
        <v>149.4</v>
      </c>
      <c r="V1113" s="131">
        <v>8.1700000000000002E-4</v>
      </c>
      <c r="W1113" s="131">
        <v>4.7621658289309703E-4</v>
      </c>
      <c r="X1113" s="131">
        <v>3.30802844518169E-5</v>
      </c>
    </row>
    <row r="1114" spans="1:24">
      <c r="A1114" s="121">
        <v>1038</v>
      </c>
      <c r="B1114">
        <v>1038</v>
      </c>
      <c r="C1114" t="s">
        <v>3993</v>
      </c>
      <c r="D1114" t="s">
        <v>3994</v>
      </c>
      <c r="E1114" t="s">
        <v>35</v>
      </c>
      <c r="F1114" t="s">
        <v>3995</v>
      </c>
      <c r="G1114" t="s">
        <v>3996</v>
      </c>
      <c r="H1114" t="s">
        <v>38</v>
      </c>
      <c r="I1114" t="s">
        <v>1963</v>
      </c>
      <c r="J1114" t="s">
        <v>39</v>
      </c>
      <c r="K1114" t="s">
        <v>39</v>
      </c>
      <c r="L1114" t="s">
        <v>40</v>
      </c>
      <c r="M1114" t="s">
        <v>41</v>
      </c>
      <c r="N1114" t="s">
        <v>143</v>
      </c>
      <c r="O1114" t="s">
        <v>45</v>
      </c>
      <c r="P1114" t="s">
        <v>46</v>
      </c>
      <c r="Q1114" s="127">
        <v>3265</v>
      </c>
      <c r="R1114" s="129">
        <v>1</v>
      </c>
      <c r="S1114" s="133">
        <v>42240</v>
      </c>
      <c r="U1114" s="127">
        <v>1379.136</v>
      </c>
      <c r="V1114" s="131">
        <v>1.47E-4</v>
      </c>
      <c r="W1114" s="131">
        <v>4.3960394570855899E-3</v>
      </c>
      <c r="X1114" s="131">
        <v>3.0536995334840602E-4</v>
      </c>
    </row>
    <row r="1115" spans="1:24">
      <c r="A1115" s="121">
        <v>1038</v>
      </c>
      <c r="B1115">
        <v>1038</v>
      </c>
      <c r="C1115" t="s">
        <v>3997</v>
      </c>
      <c r="D1115" t="s">
        <v>3998</v>
      </c>
      <c r="E1115" t="s">
        <v>35</v>
      </c>
      <c r="F1115" t="s">
        <v>3999</v>
      </c>
      <c r="G1115" t="s">
        <v>4000</v>
      </c>
      <c r="H1115" t="s">
        <v>38</v>
      </c>
      <c r="I1115" t="s">
        <v>1963</v>
      </c>
      <c r="J1115" t="s">
        <v>39</v>
      </c>
      <c r="K1115" t="s">
        <v>39</v>
      </c>
      <c r="L1115" t="s">
        <v>40</v>
      </c>
      <c r="M1115" t="s">
        <v>41</v>
      </c>
      <c r="N1115" t="s">
        <v>539</v>
      </c>
      <c r="O1115" t="s">
        <v>45</v>
      </c>
      <c r="P1115" t="s">
        <v>46</v>
      </c>
      <c r="Q1115" s="127">
        <v>73041</v>
      </c>
      <c r="R1115" s="129">
        <v>1</v>
      </c>
      <c r="S1115" s="133">
        <v>1101</v>
      </c>
      <c r="U1115" s="127">
        <v>804.18100000000004</v>
      </c>
      <c r="V1115" s="131">
        <v>4.2399999999999998E-3</v>
      </c>
      <c r="W1115" s="131">
        <v>2.5633535844287502E-3</v>
      </c>
      <c r="X1115" s="131">
        <v>1.7806281589006099E-4</v>
      </c>
    </row>
    <row r="1116" spans="1:24">
      <c r="A1116" s="121">
        <v>1038</v>
      </c>
      <c r="B1116">
        <v>1038</v>
      </c>
      <c r="C1116" t="s">
        <v>4005</v>
      </c>
      <c r="D1116" t="s">
        <v>4006</v>
      </c>
      <c r="E1116" t="s">
        <v>35</v>
      </c>
      <c r="F1116" t="s">
        <v>4007</v>
      </c>
      <c r="G1116" t="s">
        <v>4008</v>
      </c>
      <c r="H1116" t="s">
        <v>38</v>
      </c>
      <c r="I1116" t="s">
        <v>1963</v>
      </c>
      <c r="J1116" t="s">
        <v>39</v>
      </c>
      <c r="K1116" t="s">
        <v>39</v>
      </c>
      <c r="L1116" t="s">
        <v>40</v>
      </c>
      <c r="M1116" t="s">
        <v>41</v>
      </c>
      <c r="N1116" t="s">
        <v>80</v>
      </c>
      <c r="O1116" t="s">
        <v>45</v>
      </c>
      <c r="P1116" t="s">
        <v>46</v>
      </c>
      <c r="Q1116" s="127">
        <v>89654</v>
      </c>
      <c r="R1116" s="129">
        <v>1</v>
      </c>
      <c r="S1116" s="133">
        <v>139</v>
      </c>
      <c r="U1116" s="127">
        <v>124.619</v>
      </c>
      <c r="V1116" s="131">
        <v>1.279E-3</v>
      </c>
      <c r="W1116" s="131">
        <v>3.97227180542686E-4</v>
      </c>
      <c r="X1116" s="131">
        <v>2.7593302283837299E-5</v>
      </c>
    </row>
    <row r="1117" spans="1:24">
      <c r="A1117" s="121">
        <v>1038</v>
      </c>
      <c r="B1117">
        <v>1038</v>
      </c>
      <c r="C1117" t="s">
        <v>2575</v>
      </c>
      <c r="D1117" t="s">
        <v>2576</v>
      </c>
      <c r="E1117" t="s">
        <v>35</v>
      </c>
      <c r="F1117" t="s">
        <v>4009</v>
      </c>
      <c r="G1117" t="s">
        <v>4010</v>
      </c>
      <c r="H1117" t="s">
        <v>38</v>
      </c>
      <c r="I1117" t="s">
        <v>1963</v>
      </c>
      <c r="J1117" t="s">
        <v>39</v>
      </c>
      <c r="K1117" t="s">
        <v>39</v>
      </c>
      <c r="L1117" t="s">
        <v>40</v>
      </c>
      <c r="M1117" t="s">
        <v>41</v>
      </c>
      <c r="N1117" t="s">
        <v>281</v>
      </c>
      <c r="O1117" t="s">
        <v>45</v>
      </c>
      <c r="P1117" t="s">
        <v>46</v>
      </c>
      <c r="Q1117" s="127">
        <v>43456</v>
      </c>
      <c r="R1117" s="129">
        <v>1</v>
      </c>
      <c r="S1117" s="133">
        <v>21770</v>
      </c>
      <c r="U1117" s="127">
        <v>9460.3709999999992</v>
      </c>
      <c r="V1117" s="131">
        <v>1.049E-3</v>
      </c>
      <c r="W1117" s="131">
        <v>3.0155231299796501E-2</v>
      </c>
      <c r="X1117" s="131">
        <v>2.0947267796668401E-3</v>
      </c>
    </row>
    <row r="1118" spans="1:24">
      <c r="A1118" s="121">
        <v>1038</v>
      </c>
      <c r="B1118">
        <v>1038</v>
      </c>
      <c r="C1118" t="s">
        <v>4019</v>
      </c>
      <c r="D1118" t="s">
        <v>4020</v>
      </c>
      <c r="E1118" t="s">
        <v>35</v>
      </c>
      <c r="F1118" t="s">
        <v>4021</v>
      </c>
      <c r="G1118" t="s">
        <v>4022</v>
      </c>
      <c r="H1118" t="s">
        <v>38</v>
      </c>
      <c r="I1118" t="s">
        <v>1963</v>
      </c>
      <c r="J1118" t="s">
        <v>39</v>
      </c>
      <c r="K1118" t="s">
        <v>39</v>
      </c>
      <c r="L1118" t="s">
        <v>40</v>
      </c>
      <c r="M1118" t="s">
        <v>41</v>
      </c>
      <c r="N1118" t="s">
        <v>539</v>
      </c>
      <c r="O1118" t="s">
        <v>45</v>
      </c>
      <c r="P1118" t="s">
        <v>46</v>
      </c>
      <c r="Q1118" s="127">
        <v>87887</v>
      </c>
      <c r="R1118" s="129">
        <v>1</v>
      </c>
      <c r="S1118" s="133">
        <v>839</v>
      </c>
      <c r="U1118" s="127">
        <v>737.37199999999996</v>
      </c>
      <c r="V1118" s="131">
        <v>2.5669999999999998E-3</v>
      </c>
      <c r="W1118" s="131">
        <v>2.35039626173732E-3</v>
      </c>
      <c r="X1118" s="131">
        <v>1.6326978040202299E-4</v>
      </c>
    </row>
    <row r="1119" spans="1:24">
      <c r="A1119" s="121">
        <v>1038</v>
      </c>
      <c r="B1119">
        <v>1038</v>
      </c>
      <c r="C1119" t="s">
        <v>4023</v>
      </c>
      <c r="D1119" t="s">
        <v>4024</v>
      </c>
      <c r="E1119" t="s">
        <v>35</v>
      </c>
      <c r="F1119" t="s">
        <v>4025</v>
      </c>
      <c r="G1119" t="s">
        <v>4026</v>
      </c>
      <c r="H1119" t="s">
        <v>38</v>
      </c>
      <c r="I1119" t="s">
        <v>1963</v>
      </c>
      <c r="J1119" t="s">
        <v>39</v>
      </c>
      <c r="K1119" t="s">
        <v>39</v>
      </c>
      <c r="L1119" t="s">
        <v>40</v>
      </c>
      <c r="M1119" t="s">
        <v>41</v>
      </c>
      <c r="N1119" t="s">
        <v>65</v>
      </c>
      <c r="O1119" t="s">
        <v>45</v>
      </c>
      <c r="P1119" t="s">
        <v>46</v>
      </c>
      <c r="Q1119" s="127">
        <v>11413</v>
      </c>
      <c r="R1119" s="129">
        <v>1</v>
      </c>
      <c r="S1119" s="133">
        <v>3471</v>
      </c>
      <c r="U1119" s="127">
        <v>396.14499999999998</v>
      </c>
      <c r="V1119" s="131">
        <v>8.6700000000000004E-4</v>
      </c>
      <c r="W1119" s="131">
        <v>1.2627254033077599E-3</v>
      </c>
      <c r="X1119" s="131">
        <v>8.7714953713262194E-5</v>
      </c>
    </row>
    <row r="1120" spans="1:24">
      <c r="A1120" s="121">
        <v>1038</v>
      </c>
      <c r="B1120">
        <v>1038</v>
      </c>
      <c r="C1120" t="s">
        <v>4031</v>
      </c>
      <c r="D1120" t="s">
        <v>4032</v>
      </c>
      <c r="E1120" t="s">
        <v>35</v>
      </c>
      <c r="F1120" t="s">
        <v>4033</v>
      </c>
      <c r="G1120" t="s">
        <v>4034</v>
      </c>
      <c r="H1120" t="s">
        <v>38</v>
      </c>
      <c r="I1120" t="s">
        <v>1963</v>
      </c>
      <c r="J1120" t="s">
        <v>39</v>
      </c>
      <c r="K1120" t="s">
        <v>538</v>
      </c>
      <c r="L1120" t="s">
        <v>40</v>
      </c>
      <c r="M1120" t="s">
        <v>41</v>
      </c>
      <c r="N1120" t="s">
        <v>852</v>
      </c>
      <c r="O1120" t="s">
        <v>45</v>
      </c>
      <c r="P1120" t="s">
        <v>46</v>
      </c>
      <c r="Q1120" s="127">
        <v>5800</v>
      </c>
      <c r="R1120" s="129">
        <v>1</v>
      </c>
      <c r="S1120" s="133">
        <v>46340</v>
      </c>
      <c r="U1120" s="127">
        <v>2687.72</v>
      </c>
      <c r="V1120" s="131">
        <v>1.21E-4</v>
      </c>
      <c r="W1120" s="131">
        <v>8.5671921910515699E-3</v>
      </c>
      <c r="X1120" s="131">
        <v>5.9511819792506095E-4</v>
      </c>
    </row>
    <row r="1121" spans="1:24">
      <c r="A1121" s="121">
        <v>1038</v>
      </c>
      <c r="B1121">
        <v>1038</v>
      </c>
      <c r="C1121" t="s">
        <v>4039</v>
      </c>
      <c r="D1121" t="s">
        <v>4040</v>
      </c>
      <c r="E1121" t="s">
        <v>35</v>
      </c>
      <c r="F1121" t="s">
        <v>4041</v>
      </c>
      <c r="G1121" t="s">
        <v>4042</v>
      </c>
      <c r="H1121" t="s">
        <v>38</v>
      </c>
      <c r="I1121" t="s">
        <v>1963</v>
      </c>
      <c r="J1121" t="s">
        <v>39</v>
      </c>
      <c r="K1121" t="s">
        <v>39</v>
      </c>
      <c r="L1121" t="s">
        <v>40</v>
      </c>
      <c r="M1121" t="s">
        <v>41</v>
      </c>
      <c r="N1121" t="s">
        <v>52</v>
      </c>
      <c r="O1121" t="s">
        <v>45</v>
      </c>
      <c r="P1121" t="s">
        <v>46</v>
      </c>
      <c r="Q1121" s="127">
        <v>69203</v>
      </c>
      <c r="R1121" s="129">
        <v>1</v>
      </c>
      <c r="S1121" s="133">
        <v>5326</v>
      </c>
      <c r="U1121" s="127">
        <v>3685.752</v>
      </c>
      <c r="V1121" s="131">
        <v>5.2599999999999999E-4</v>
      </c>
      <c r="W1121" s="131">
        <v>1.1748449938152199E-2</v>
      </c>
      <c r="X1121" s="131">
        <v>8.1610359610104005E-4</v>
      </c>
    </row>
    <row r="1122" spans="1:24">
      <c r="A1122" s="121">
        <v>1038</v>
      </c>
      <c r="B1122">
        <v>1038</v>
      </c>
      <c r="C1122" t="s">
        <v>4043</v>
      </c>
      <c r="D1122" t="s">
        <v>4044</v>
      </c>
      <c r="E1122" t="s">
        <v>35</v>
      </c>
      <c r="F1122" t="s">
        <v>4045</v>
      </c>
      <c r="G1122" t="s">
        <v>4046</v>
      </c>
      <c r="H1122" t="s">
        <v>38</v>
      </c>
      <c r="I1122" t="s">
        <v>1963</v>
      </c>
      <c r="J1122" t="s">
        <v>39</v>
      </c>
      <c r="K1122" t="s">
        <v>39</v>
      </c>
      <c r="L1122" t="s">
        <v>40</v>
      </c>
      <c r="M1122" t="s">
        <v>41</v>
      </c>
      <c r="N1122" t="s">
        <v>539</v>
      </c>
      <c r="O1122" t="s">
        <v>45</v>
      </c>
      <c r="P1122" t="s">
        <v>46</v>
      </c>
      <c r="Q1122" s="127">
        <v>60912</v>
      </c>
      <c r="R1122" s="129">
        <v>1</v>
      </c>
      <c r="S1122" s="133">
        <v>738.7</v>
      </c>
      <c r="U1122" s="127">
        <v>449.95699999999999</v>
      </c>
      <c r="V1122" s="131">
        <v>4.0130000000000001E-3</v>
      </c>
      <c r="W1122" s="131">
        <v>1.43425193730977E-3</v>
      </c>
      <c r="X1122" s="131">
        <v>9.9630008206639002E-5</v>
      </c>
    </row>
    <row r="1123" spans="1:24">
      <c r="A1123" s="121">
        <v>1038</v>
      </c>
      <c r="B1123">
        <v>1038</v>
      </c>
      <c r="C1123" t="s">
        <v>4047</v>
      </c>
      <c r="D1123" t="s">
        <v>4048</v>
      </c>
      <c r="E1123" t="s">
        <v>35</v>
      </c>
      <c r="F1123" t="s">
        <v>4049</v>
      </c>
      <c r="G1123" t="s">
        <v>4050</v>
      </c>
      <c r="H1123" t="s">
        <v>38</v>
      </c>
      <c r="I1123" t="s">
        <v>1963</v>
      </c>
      <c r="J1123" t="s">
        <v>39</v>
      </c>
      <c r="K1123" t="s">
        <v>39</v>
      </c>
      <c r="L1123" t="s">
        <v>40</v>
      </c>
      <c r="M1123" t="s">
        <v>41</v>
      </c>
      <c r="N1123" t="s">
        <v>1547</v>
      </c>
      <c r="O1123" t="s">
        <v>45</v>
      </c>
      <c r="P1123" t="s">
        <v>46</v>
      </c>
      <c r="Q1123" s="127">
        <v>346374</v>
      </c>
      <c r="R1123" s="129">
        <v>1</v>
      </c>
      <c r="S1123" s="133">
        <v>50.2</v>
      </c>
      <c r="U1123" s="127">
        <v>173.88</v>
      </c>
      <c r="V1123" s="131">
        <v>2.3340000000000001E-3</v>
      </c>
      <c r="W1123" s="131">
        <v>5.5424717576518898E-4</v>
      </c>
      <c r="X1123" s="131">
        <v>3.8500663121688203E-5</v>
      </c>
    </row>
    <row r="1124" spans="1:24">
      <c r="A1124" s="121">
        <v>1038</v>
      </c>
      <c r="B1124">
        <v>1038</v>
      </c>
      <c r="C1124" t="s">
        <v>4056</v>
      </c>
      <c r="D1124" t="s">
        <v>4057</v>
      </c>
      <c r="E1124" t="s">
        <v>35</v>
      </c>
      <c r="F1124" t="s">
        <v>4058</v>
      </c>
      <c r="G1124" t="s">
        <v>4059</v>
      </c>
      <c r="H1124" t="s">
        <v>38</v>
      </c>
      <c r="I1124" t="s">
        <v>1963</v>
      </c>
      <c r="J1124" t="s">
        <v>39</v>
      </c>
      <c r="K1124" t="s">
        <v>39</v>
      </c>
      <c r="L1124" t="s">
        <v>40</v>
      </c>
      <c r="M1124" t="s">
        <v>41</v>
      </c>
      <c r="N1124" t="s">
        <v>52</v>
      </c>
      <c r="O1124" t="s">
        <v>45</v>
      </c>
      <c r="P1124" t="s">
        <v>46</v>
      </c>
      <c r="Q1124" s="127">
        <v>4211</v>
      </c>
      <c r="R1124" s="129">
        <v>1</v>
      </c>
      <c r="S1124" s="133">
        <v>1923</v>
      </c>
      <c r="U1124" s="127">
        <v>80.977999999999994</v>
      </c>
      <c r="V1124" s="131">
        <v>9.0000000000000002E-6</v>
      </c>
      <c r="W1124" s="131">
        <v>2.5811842850692899E-4</v>
      </c>
      <c r="X1124" s="131">
        <v>1.7930142174788499E-5</v>
      </c>
    </row>
    <row r="1125" spans="1:24">
      <c r="A1125" s="121">
        <v>1038</v>
      </c>
      <c r="B1125">
        <v>1038</v>
      </c>
      <c r="C1125" t="s">
        <v>2526</v>
      </c>
      <c r="D1125" t="s">
        <v>2527</v>
      </c>
      <c r="E1125" t="s">
        <v>35</v>
      </c>
      <c r="F1125" t="s">
        <v>4062</v>
      </c>
      <c r="G1125" t="s">
        <v>4063</v>
      </c>
      <c r="H1125" t="s">
        <v>38</v>
      </c>
      <c r="I1125" t="s">
        <v>1963</v>
      </c>
      <c r="J1125" t="s">
        <v>39</v>
      </c>
      <c r="K1125" t="s">
        <v>39</v>
      </c>
      <c r="L1125" t="s">
        <v>40</v>
      </c>
      <c r="M1125" t="s">
        <v>41</v>
      </c>
      <c r="N1125" t="s">
        <v>52</v>
      </c>
      <c r="O1125" t="s">
        <v>45</v>
      </c>
      <c r="P1125" t="s">
        <v>46</v>
      </c>
      <c r="Q1125" s="127">
        <v>23774</v>
      </c>
      <c r="R1125" s="129">
        <v>1</v>
      </c>
      <c r="S1125" s="133">
        <v>2245</v>
      </c>
      <c r="U1125" s="127">
        <v>533.726</v>
      </c>
      <c r="V1125" s="131">
        <v>1.18E-4</v>
      </c>
      <c r="W1125" s="131">
        <v>1.70126939916317E-3</v>
      </c>
      <c r="X1125" s="131">
        <v>1.1817831985519699E-4</v>
      </c>
    </row>
    <row r="1126" spans="1:24">
      <c r="A1126" s="121">
        <v>1038</v>
      </c>
      <c r="B1126">
        <v>1038</v>
      </c>
      <c r="C1126" t="s">
        <v>4068</v>
      </c>
      <c r="D1126" t="s">
        <v>4069</v>
      </c>
      <c r="E1126" t="s">
        <v>35</v>
      </c>
      <c r="F1126" t="s">
        <v>4070</v>
      </c>
      <c r="G1126" t="s">
        <v>4071</v>
      </c>
      <c r="H1126" t="s">
        <v>38</v>
      </c>
      <c r="I1126" t="s">
        <v>1963</v>
      </c>
      <c r="J1126" t="s">
        <v>39</v>
      </c>
      <c r="K1126" t="s">
        <v>39</v>
      </c>
      <c r="L1126" t="s">
        <v>40</v>
      </c>
      <c r="M1126" t="s">
        <v>41</v>
      </c>
      <c r="N1126" t="s">
        <v>592</v>
      </c>
      <c r="O1126" t="s">
        <v>45</v>
      </c>
      <c r="P1126" t="s">
        <v>46</v>
      </c>
      <c r="Q1126" s="127">
        <v>322980</v>
      </c>
      <c r="R1126" s="129">
        <v>1</v>
      </c>
      <c r="S1126" s="133">
        <v>120.8</v>
      </c>
      <c r="U1126" s="127">
        <v>390.16</v>
      </c>
      <c r="V1126" s="131">
        <v>1.062E-3</v>
      </c>
      <c r="W1126" s="131">
        <v>1.2436467840809E-3</v>
      </c>
      <c r="X1126" s="131">
        <v>8.63896614541434E-5</v>
      </c>
    </row>
    <row r="1127" spans="1:24">
      <c r="A1127" s="121">
        <v>1038</v>
      </c>
      <c r="B1127">
        <v>1038</v>
      </c>
      <c r="C1127" t="s">
        <v>4076</v>
      </c>
      <c r="D1127" t="s">
        <v>4077</v>
      </c>
      <c r="E1127" t="s">
        <v>35</v>
      </c>
      <c r="F1127" t="s">
        <v>4078</v>
      </c>
      <c r="G1127" t="s">
        <v>4079</v>
      </c>
      <c r="H1127" t="s">
        <v>38</v>
      </c>
      <c r="I1127" t="s">
        <v>1963</v>
      </c>
      <c r="J1127" t="s">
        <v>39</v>
      </c>
      <c r="K1127" t="s">
        <v>39</v>
      </c>
      <c r="L1127" t="s">
        <v>40</v>
      </c>
      <c r="M1127" t="s">
        <v>41</v>
      </c>
      <c r="N1127" t="s">
        <v>65</v>
      </c>
      <c r="O1127" t="s">
        <v>45</v>
      </c>
      <c r="P1127" t="s">
        <v>46</v>
      </c>
      <c r="Q1127" s="127">
        <v>68230</v>
      </c>
      <c r="R1127" s="129">
        <v>1</v>
      </c>
      <c r="S1127" s="133">
        <v>1679</v>
      </c>
      <c r="U1127" s="127">
        <v>1145.5820000000001</v>
      </c>
      <c r="V1127" s="131">
        <v>5.3749999999999996E-3</v>
      </c>
      <c r="W1127" s="131">
        <v>3.65157776645319E-3</v>
      </c>
      <c r="X1127" s="131">
        <v>2.5365607908559202E-4</v>
      </c>
    </row>
    <row r="1128" spans="1:24">
      <c r="A1128" s="121">
        <v>1038</v>
      </c>
      <c r="B1128">
        <v>1038</v>
      </c>
      <c r="C1128" t="s">
        <v>4080</v>
      </c>
      <c r="D1128" t="s">
        <v>4081</v>
      </c>
      <c r="E1128" t="s">
        <v>35</v>
      </c>
      <c r="F1128" t="s">
        <v>4082</v>
      </c>
      <c r="G1128" t="s">
        <v>4083</v>
      </c>
      <c r="H1128" t="s">
        <v>38</v>
      </c>
      <c r="I1128" t="s">
        <v>1963</v>
      </c>
      <c r="J1128" t="s">
        <v>39</v>
      </c>
      <c r="K1128" t="s">
        <v>39</v>
      </c>
      <c r="L1128" t="s">
        <v>40</v>
      </c>
      <c r="M1128" t="s">
        <v>41</v>
      </c>
      <c r="N1128" t="s">
        <v>539</v>
      </c>
      <c r="O1128" t="s">
        <v>45</v>
      </c>
      <c r="P1128" t="s">
        <v>46</v>
      </c>
      <c r="Q1128" s="127">
        <v>160967</v>
      </c>
      <c r="R1128" s="129">
        <v>1</v>
      </c>
      <c r="S1128" s="133">
        <v>225.8</v>
      </c>
      <c r="U1128" s="127">
        <v>363.46300000000002</v>
      </c>
      <c r="V1128" s="131">
        <v>1.885E-3</v>
      </c>
      <c r="W1128" s="131">
        <v>1.1585513144939099E-3</v>
      </c>
      <c r="X1128" s="131">
        <v>8.0478522613918407E-5</v>
      </c>
    </row>
    <row r="1129" spans="1:24">
      <c r="A1129" s="121">
        <v>1038</v>
      </c>
      <c r="B1129">
        <v>1038</v>
      </c>
      <c r="C1129" t="s">
        <v>2580</v>
      </c>
      <c r="D1129" t="s">
        <v>2581</v>
      </c>
      <c r="E1129" t="s">
        <v>35</v>
      </c>
      <c r="F1129" t="s">
        <v>4099</v>
      </c>
      <c r="G1129" t="s">
        <v>4100</v>
      </c>
      <c r="H1129" t="s">
        <v>38</v>
      </c>
      <c r="I1129" t="s">
        <v>1963</v>
      </c>
      <c r="J1129" t="s">
        <v>39</v>
      </c>
      <c r="K1129" t="s">
        <v>39</v>
      </c>
      <c r="L1129" t="s">
        <v>40</v>
      </c>
      <c r="M1129" t="s">
        <v>41</v>
      </c>
      <c r="N1129" t="s">
        <v>281</v>
      </c>
      <c r="O1129" t="s">
        <v>45</v>
      </c>
      <c r="P1129" t="s">
        <v>46</v>
      </c>
      <c r="Q1129" s="127">
        <v>49780</v>
      </c>
      <c r="R1129" s="129">
        <v>1</v>
      </c>
      <c r="S1129" s="133">
        <v>455.6</v>
      </c>
      <c r="U1129" s="127">
        <v>226.798</v>
      </c>
      <c r="V1129" s="131">
        <v>1.4090000000000001E-3</v>
      </c>
      <c r="W1129" s="131">
        <v>7.2292475147880399E-4</v>
      </c>
      <c r="X1129" s="131">
        <v>5.0217815328674398E-5</v>
      </c>
    </row>
    <row r="1130" spans="1:24">
      <c r="A1130" s="121">
        <v>1038</v>
      </c>
      <c r="B1130">
        <v>1038</v>
      </c>
      <c r="C1130" t="s">
        <v>2531</v>
      </c>
      <c r="D1130" t="s">
        <v>2532</v>
      </c>
      <c r="E1130" t="s">
        <v>35</v>
      </c>
      <c r="F1130" t="s">
        <v>4102</v>
      </c>
      <c r="G1130" t="s">
        <v>4103</v>
      </c>
      <c r="H1130" t="s">
        <v>38</v>
      </c>
      <c r="I1130" t="s">
        <v>1963</v>
      </c>
      <c r="J1130" t="s">
        <v>39</v>
      </c>
      <c r="K1130" t="s">
        <v>39</v>
      </c>
      <c r="L1130" t="s">
        <v>40</v>
      </c>
      <c r="M1130" t="s">
        <v>41</v>
      </c>
      <c r="N1130" t="s">
        <v>52</v>
      </c>
      <c r="O1130" t="s">
        <v>45</v>
      </c>
      <c r="P1130" t="s">
        <v>46</v>
      </c>
      <c r="Q1130" s="127">
        <v>3766</v>
      </c>
      <c r="R1130" s="129">
        <v>1</v>
      </c>
      <c r="S1130" s="133">
        <v>41870</v>
      </c>
      <c r="U1130" s="127">
        <v>1576.8240000000001</v>
      </c>
      <c r="V1130" s="131">
        <v>3.0000000000000001E-5</v>
      </c>
      <c r="W1130" s="131">
        <v>5.0261768238139097E-3</v>
      </c>
      <c r="X1130" s="131">
        <v>3.4914231257297102E-4</v>
      </c>
    </row>
    <row r="1131" spans="1:24">
      <c r="A1131" s="121">
        <v>1038</v>
      </c>
      <c r="B1131">
        <v>1038</v>
      </c>
      <c r="C1131" t="s">
        <v>4113</v>
      </c>
      <c r="D1131" t="s">
        <v>4114</v>
      </c>
      <c r="E1131" t="s">
        <v>35</v>
      </c>
      <c r="F1131" t="s">
        <v>4115</v>
      </c>
      <c r="G1131" t="s">
        <v>4116</v>
      </c>
      <c r="H1131" t="s">
        <v>38</v>
      </c>
      <c r="I1131" t="s">
        <v>1963</v>
      </c>
      <c r="J1131" t="s">
        <v>39</v>
      </c>
      <c r="K1131" t="s">
        <v>39</v>
      </c>
      <c r="L1131" t="s">
        <v>40</v>
      </c>
      <c r="M1131" t="s">
        <v>41</v>
      </c>
      <c r="N1131" t="s">
        <v>1545</v>
      </c>
      <c r="O1131" t="s">
        <v>45</v>
      </c>
      <c r="P1131" t="s">
        <v>46</v>
      </c>
      <c r="Q1131" s="127">
        <v>49</v>
      </c>
      <c r="R1131" s="129">
        <v>1</v>
      </c>
      <c r="S1131" s="133">
        <v>20880</v>
      </c>
      <c r="U1131" s="127">
        <v>10.231</v>
      </c>
      <c r="V1131" s="131">
        <v>3.0000000000000001E-6</v>
      </c>
      <c r="W1131" s="131">
        <v>3.2612272388897203E-5</v>
      </c>
      <c r="X1131" s="131">
        <v>2.2654046205002299E-6</v>
      </c>
    </row>
    <row r="1132" spans="1:24">
      <c r="A1132" s="121">
        <v>1038</v>
      </c>
      <c r="B1132">
        <v>1038</v>
      </c>
      <c r="C1132" t="s">
        <v>4121</v>
      </c>
      <c r="D1132" t="s">
        <v>4122</v>
      </c>
      <c r="E1132" t="s">
        <v>189</v>
      </c>
      <c r="F1132" t="s">
        <v>4123</v>
      </c>
      <c r="G1132" t="s">
        <v>4124</v>
      </c>
      <c r="H1132" t="s">
        <v>38</v>
      </c>
      <c r="I1132" t="s">
        <v>1963</v>
      </c>
      <c r="J1132" t="s">
        <v>39</v>
      </c>
      <c r="K1132" t="s">
        <v>39</v>
      </c>
      <c r="L1132" t="s">
        <v>40</v>
      </c>
      <c r="M1132" t="s">
        <v>41</v>
      </c>
      <c r="N1132" t="s">
        <v>43</v>
      </c>
      <c r="O1132" t="s">
        <v>45</v>
      </c>
      <c r="P1132" t="s">
        <v>46</v>
      </c>
      <c r="Q1132" s="127">
        <v>17287</v>
      </c>
      <c r="R1132" s="129">
        <v>1</v>
      </c>
      <c r="S1132" s="133">
        <v>25850</v>
      </c>
      <c r="U1132" s="127">
        <v>4468.6899999999996</v>
      </c>
      <c r="V1132" s="131">
        <v>3.3199999999999999E-4</v>
      </c>
      <c r="W1132" s="131">
        <v>1.4244088591309399E-2</v>
      </c>
      <c r="X1132" s="131">
        <v>9.8946260857776997E-4</v>
      </c>
    </row>
    <row r="1133" spans="1:24">
      <c r="A1133" s="121">
        <v>1038</v>
      </c>
      <c r="B1133">
        <v>1038</v>
      </c>
      <c r="C1133" t="s">
        <v>2606</v>
      </c>
      <c r="D1133" t="s">
        <v>2607</v>
      </c>
      <c r="E1133" t="s">
        <v>35</v>
      </c>
      <c r="F1133" t="s">
        <v>4135</v>
      </c>
      <c r="G1133" t="s">
        <v>4136</v>
      </c>
      <c r="H1133" t="s">
        <v>38</v>
      </c>
      <c r="I1133" t="s">
        <v>1963</v>
      </c>
      <c r="J1133" t="s">
        <v>39</v>
      </c>
      <c r="K1133" t="s">
        <v>39</v>
      </c>
      <c r="L1133" t="s">
        <v>40</v>
      </c>
      <c r="M1133" t="s">
        <v>41</v>
      </c>
      <c r="N1133" t="s">
        <v>52</v>
      </c>
      <c r="O1133" t="s">
        <v>45</v>
      </c>
      <c r="P1133" t="s">
        <v>46</v>
      </c>
      <c r="Q1133" s="127">
        <v>1401639</v>
      </c>
      <c r="R1133" s="129">
        <v>1</v>
      </c>
      <c r="S1133" s="133">
        <v>210</v>
      </c>
      <c r="T1133" s="127">
        <v>45.834000000000003</v>
      </c>
      <c r="U1133" s="127">
        <v>2989.2759999999998</v>
      </c>
      <c r="V1133" s="131">
        <v>1.65E-3</v>
      </c>
      <c r="W1133" s="131">
        <v>9.5284098494269401E-3</v>
      </c>
      <c r="X1133" s="131">
        <v>6.6188897975292703E-4</v>
      </c>
    </row>
    <row r="1134" spans="1:24">
      <c r="A1134" s="121">
        <v>1038</v>
      </c>
      <c r="B1134">
        <v>1038</v>
      </c>
      <c r="C1134" t="s">
        <v>120</v>
      </c>
      <c r="D1134" t="s">
        <v>121</v>
      </c>
      <c r="E1134" t="s">
        <v>35</v>
      </c>
      <c r="F1134" t="s">
        <v>4139</v>
      </c>
      <c r="G1134" t="s">
        <v>124</v>
      </c>
      <c r="H1134" t="s">
        <v>38</v>
      </c>
      <c r="I1134" t="s">
        <v>1963</v>
      </c>
      <c r="J1134" t="s">
        <v>39</v>
      </c>
      <c r="K1134" t="s">
        <v>39</v>
      </c>
      <c r="L1134" t="s">
        <v>40</v>
      </c>
      <c r="M1134" t="s">
        <v>41</v>
      </c>
      <c r="N1134" t="s">
        <v>1563</v>
      </c>
      <c r="O1134" t="s">
        <v>45</v>
      </c>
      <c r="P1134" t="s">
        <v>46</v>
      </c>
      <c r="Q1134" s="127">
        <v>217</v>
      </c>
      <c r="R1134" s="129">
        <v>1</v>
      </c>
      <c r="S1134" s="133">
        <v>3525</v>
      </c>
      <c r="U1134" s="127">
        <v>7.649</v>
      </c>
      <c r="V1134" s="131">
        <v>3.0000000000000001E-6</v>
      </c>
      <c r="W1134" s="131">
        <v>2.4382225405697499E-5</v>
      </c>
      <c r="X1134" s="131">
        <v>1.69370614330298E-6</v>
      </c>
    </row>
    <row r="1135" spans="1:24">
      <c r="A1135" s="121">
        <v>1038</v>
      </c>
      <c r="B1135">
        <v>1038</v>
      </c>
      <c r="C1135" t="s">
        <v>4155</v>
      </c>
      <c r="D1135" t="s">
        <v>4156</v>
      </c>
      <c r="E1135" t="s">
        <v>35</v>
      </c>
      <c r="F1135" t="s">
        <v>4157</v>
      </c>
      <c r="G1135" t="s">
        <v>4158</v>
      </c>
      <c r="H1135" t="s">
        <v>38</v>
      </c>
      <c r="I1135" t="s">
        <v>1963</v>
      </c>
      <c r="J1135" t="s">
        <v>39</v>
      </c>
      <c r="K1135" t="s">
        <v>39</v>
      </c>
      <c r="L1135" t="s">
        <v>40</v>
      </c>
      <c r="M1135" t="s">
        <v>41</v>
      </c>
      <c r="N1135" t="s">
        <v>1551</v>
      </c>
      <c r="O1135" t="s">
        <v>45</v>
      </c>
      <c r="P1135" t="s">
        <v>46</v>
      </c>
      <c r="Q1135" s="127">
        <v>1972</v>
      </c>
      <c r="R1135" s="129">
        <v>1</v>
      </c>
      <c r="S1135" s="133">
        <v>1656</v>
      </c>
      <c r="U1135" s="127">
        <v>32.655999999999999</v>
      </c>
      <c r="V1135" s="131">
        <v>9.7999999999999997E-5</v>
      </c>
      <c r="W1135" s="131">
        <v>1.04093049012725E-4</v>
      </c>
      <c r="X1135" s="131">
        <v>7.2308016866578903E-6</v>
      </c>
    </row>
    <row r="1136" spans="1:24">
      <c r="A1136" s="121">
        <v>1038</v>
      </c>
      <c r="B1136">
        <v>1038</v>
      </c>
      <c r="C1136" t="s">
        <v>524</v>
      </c>
      <c r="D1136" t="s">
        <v>525</v>
      </c>
      <c r="E1136" t="s">
        <v>189</v>
      </c>
      <c r="F1136" t="s">
        <v>4159</v>
      </c>
      <c r="G1136" t="s">
        <v>4160</v>
      </c>
      <c r="H1136" t="s">
        <v>38</v>
      </c>
      <c r="I1136" t="s">
        <v>1963</v>
      </c>
      <c r="J1136" t="s">
        <v>39</v>
      </c>
      <c r="K1136" t="s">
        <v>1372</v>
      </c>
      <c r="L1136" t="s">
        <v>40</v>
      </c>
      <c r="M1136" t="s">
        <v>41</v>
      </c>
      <c r="N1136" t="s">
        <v>80</v>
      </c>
      <c r="O1136" t="s">
        <v>45</v>
      </c>
      <c r="P1136" t="s">
        <v>46</v>
      </c>
      <c r="Q1136" s="127">
        <v>13458</v>
      </c>
      <c r="R1136" s="129">
        <v>1</v>
      </c>
      <c r="S1136" s="133">
        <v>3665</v>
      </c>
      <c r="U1136" s="127">
        <v>493.23599999999999</v>
      </c>
      <c r="V1136" s="131">
        <v>7.2999999999999999E-5</v>
      </c>
      <c r="W1136" s="131">
        <v>1.57220433578939E-3</v>
      </c>
      <c r="X1136" s="131">
        <v>1.09212842459894E-4</v>
      </c>
    </row>
    <row r="1137" spans="1:24">
      <c r="A1137" s="121">
        <v>1038</v>
      </c>
      <c r="B1137">
        <v>1038</v>
      </c>
      <c r="C1137" t="s">
        <v>4170</v>
      </c>
      <c r="D1137" t="s">
        <v>4171</v>
      </c>
      <c r="E1137" t="s">
        <v>35</v>
      </c>
      <c r="F1137" t="s">
        <v>4172</v>
      </c>
      <c r="G1137" t="s">
        <v>4173</v>
      </c>
      <c r="H1137" t="s">
        <v>38</v>
      </c>
      <c r="I1137" t="s">
        <v>1963</v>
      </c>
      <c r="J1137" t="s">
        <v>39</v>
      </c>
      <c r="K1137" t="s">
        <v>39</v>
      </c>
      <c r="L1137" t="s">
        <v>40</v>
      </c>
      <c r="M1137" t="s">
        <v>41</v>
      </c>
      <c r="N1137" t="s">
        <v>43</v>
      </c>
      <c r="O1137" t="s">
        <v>45</v>
      </c>
      <c r="P1137" t="s">
        <v>46</v>
      </c>
      <c r="Q1137" s="127">
        <v>7091</v>
      </c>
      <c r="R1137" s="129">
        <v>1</v>
      </c>
      <c r="S1137" s="133">
        <v>2285</v>
      </c>
      <c r="U1137" s="127">
        <v>162.029</v>
      </c>
      <c r="V1137" s="131">
        <v>3.9599999999999998E-4</v>
      </c>
      <c r="W1137" s="131">
        <v>5.1647365872976403E-4</v>
      </c>
      <c r="X1137" s="131">
        <v>3.5876733730808702E-5</v>
      </c>
    </row>
    <row r="1138" spans="1:24">
      <c r="A1138" s="121">
        <v>1038</v>
      </c>
      <c r="B1138">
        <v>1038</v>
      </c>
      <c r="C1138" t="s">
        <v>4174</v>
      </c>
      <c r="D1138" t="s">
        <v>4175</v>
      </c>
      <c r="E1138" t="s">
        <v>35</v>
      </c>
      <c r="F1138" t="s">
        <v>4176</v>
      </c>
      <c r="G1138" t="s">
        <v>4177</v>
      </c>
      <c r="H1138" t="s">
        <v>38</v>
      </c>
      <c r="I1138" t="s">
        <v>1963</v>
      </c>
      <c r="J1138" t="s">
        <v>39</v>
      </c>
      <c r="K1138" t="s">
        <v>39</v>
      </c>
      <c r="L1138" t="s">
        <v>40</v>
      </c>
      <c r="M1138" t="s">
        <v>41</v>
      </c>
      <c r="N1138" t="s">
        <v>539</v>
      </c>
      <c r="O1138" t="s">
        <v>45</v>
      </c>
      <c r="P1138" t="s">
        <v>46</v>
      </c>
      <c r="Q1138" s="127">
        <v>18953</v>
      </c>
      <c r="R1138" s="129">
        <v>1</v>
      </c>
      <c r="S1138" s="133">
        <v>845.3</v>
      </c>
      <c r="U1138" s="127">
        <v>160.21</v>
      </c>
      <c r="V1138" s="131">
        <v>1.7699999999999999E-4</v>
      </c>
      <c r="W1138" s="131">
        <v>5.1067349570470299E-4</v>
      </c>
      <c r="X1138" s="131">
        <v>3.5473826630072502E-5</v>
      </c>
    </row>
    <row r="1139" spans="1:24">
      <c r="A1139" s="121">
        <v>1038</v>
      </c>
      <c r="B1139">
        <v>1038</v>
      </c>
      <c r="C1139" t="s">
        <v>2709</v>
      </c>
      <c r="D1139" t="s">
        <v>2710</v>
      </c>
      <c r="E1139" t="s">
        <v>35</v>
      </c>
      <c r="F1139" t="s">
        <v>4178</v>
      </c>
      <c r="G1139" t="s">
        <v>4179</v>
      </c>
      <c r="H1139" t="s">
        <v>38</v>
      </c>
      <c r="I1139" t="s">
        <v>1963</v>
      </c>
      <c r="J1139" t="s">
        <v>39</v>
      </c>
      <c r="K1139" t="s">
        <v>39</v>
      </c>
      <c r="L1139" t="s">
        <v>40</v>
      </c>
      <c r="M1139" t="s">
        <v>41</v>
      </c>
      <c r="N1139" t="s">
        <v>72</v>
      </c>
      <c r="O1139" t="s">
        <v>45</v>
      </c>
      <c r="P1139" t="s">
        <v>46</v>
      </c>
      <c r="Q1139" s="127">
        <v>10340</v>
      </c>
      <c r="R1139" s="129">
        <v>1</v>
      </c>
      <c r="S1139" s="133">
        <v>14990</v>
      </c>
      <c r="U1139" s="127">
        <v>1549.9659999999999</v>
      </c>
      <c r="V1139" s="131">
        <v>2.7E-4</v>
      </c>
      <c r="W1139" s="131">
        <v>4.9405654650021003E-3</v>
      </c>
      <c r="X1139" s="131">
        <v>3.4319533759659301E-4</v>
      </c>
    </row>
    <row r="1140" spans="1:24">
      <c r="A1140" s="121">
        <v>1038</v>
      </c>
      <c r="B1140">
        <v>1038</v>
      </c>
      <c r="C1140" t="s">
        <v>2895</v>
      </c>
      <c r="D1140" t="s">
        <v>2896</v>
      </c>
      <c r="E1140" t="s">
        <v>35</v>
      </c>
      <c r="F1140" t="s">
        <v>4210</v>
      </c>
      <c r="G1140" t="s">
        <v>4211</v>
      </c>
      <c r="H1140" t="s">
        <v>38</v>
      </c>
      <c r="I1140" t="s">
        <v>1963</v>
      </c>
      <c r="J1140" t="s">
        <v>39</v>
      </c>
      <c r="K1140" t="s">
        <v>39</v>
      </c>
      <c r="L1140" t="s">
        <v>40</v>
      </c>
      <c r="M1140" t="s">
        <v>41</v>
      </c>
      <c r="N1140" t="s">
        <v>72</v>
      </c>
      <c r="O1140" t="s">
        <v>45</v>
      </c>
      <c r="P1140" t="s">
        <v>46</v>
      </c>
      <c r="Q1140" s="127">
        <v>94304</v>
      </c>
      <c r="R1140" s="129">
        <v>1</v>
      </c>
      <c r="S1140" s="133">
        <v>6300</v>
      </c>
      <c r="U1140" s="127">
        <v>5941.152</v>
      </c>
      <c r="V1140" s="131">
        <v>1.405E-3</v>
      </c>
      <c r="W1140" s="131">
        <v>1.8937609207897499E-2</v>
      </c>
      <c r="X1140" s="131">
        <v>1.3154970279042699E-3</v>
      </c>
    </row>
    <row r="1141" spans="1:24">
      <c r="A1141" s="121">
        <v>1038</v>
      </c>
      <c r="B1141">
        <v>1038</v>
      </c>
      <c r="C1141" t="s">
        <v>808</v>
      </c>
      <c r="D1141" t="s">
        <v>809</v>
      </c>
      <c r="E1141" t="s">
        <v>35</v>
      </c>
      <c r="F1141" t="s">
        <v>4216</v>
      </c>
      <c r="G1141" t="s">
        <v>812</v>
      </c>
      <c r="H1141" t="s">
        <v>38</v>
      </c>
      <c r="I1141" t="s">
        <v>1963</v>
      </c>
      <c r="J1141" t="s">
        <v>39</v>
      </c>
      <c r="K1141" t="s">
        <v>39</v>
      </c>
      <c r="L1141" t="s">
        <v>40</v>
      </c>
      <c r="M1141" t="s">
        <v>41</v>
      </c>
      <c r="N1141" t="s">
        <v>72</v>
      </c>
      <c r="O1141" t="s">
        <v>45</v>
      </c>
      <c r="P1141" t="s">
        <v>46</v>
      </c>
      <c r="Q1141" s="127">
        <v>17220</v>
      </c>
      <c r="R1141" s="129">
        <v>1</v>
      </c>
      <c r="S1141" s="133">
        <v>1730</v>
      </c>
      <c r="U1141" s="127">
        <v>297.90600000000001</v>
      </c>
      <c r="V1141" s="131">
        <v>2.1900000000000001E-4</v>
      </c>
      <c r="W1141" s="131">
        <v>9.4958476212827505E-4</v>
      </c>
      <c r="X1141" s="131">
        <v>6.5962705144532706E-5</v>
      </c>
    </row>
    <row r="1142" spans="1:24">
      <c r="A1142" s="121">
        <v>1038</v>
      </c>
      <c r="B1142">
        <v>1038</v>
      </c>
      <c r="C1142" t="s">
        <v>4219</v>
      </c>
      <c r="D1142" t="s">
        <v>4220</v>
      </c>
      <c r="E1142" t="s">
        <v>35</v>
      </c>
      <c r="F1142" t="s">
        <v>4221</v>
      </c>
      <c r="G1142" t="s">
        <v>4222</v>
      </c>
      <c r="H1142" t="s">
        <v>38</v>
      </c>
      <c r="I1142" t="s">
        <v>1963</v>
      </c>
      <c r="J1142" t="s">
        <v>39</v>
      </c>
      <c r="K1142" t="s">
        <v>39</v>
      </c>
      <c r="L1142" t="s">
        <v>40</v>
      </c>
      <c r="M1142" t="s">
        <v>41</v>
      </c>
      <c r="N1142" t="s">
        <v>52</v>
      </c>
      <c r="O1142" t="s">
        <v>45</v>
      </c>
      <c r="P1142" t="s">
        <v>46</v>
      </c>
      <c r="Q1142" s="127">
        <v>10881</v>
      </c>
      <c r="R1142" s="129">
        <v>1</v>
      </c>
      <c r="S1142" s="133">
        <v>1345</v>
      </c>
      <c r="U1142" s="127">
        <v>146.34899999999999</v>
      </c>
      <c r="V1142" s="131">
        <v>1.56E-4</v>
      </c>
      <c r="W1142" s="131">
        <v>4.6649348340031398E-4</v>
      </c>
      <c r="X1142" s="131">
        <v>3.2404871397066602E-5</v>
      </c>
    </row>
    <row r="1143" spans="1:24">
      <c r="A1143" s="121">
        <v>1038</v>
      </c>
      <c r="B1143">
        <v>1038</v>
      </c>
      <c r="C1143" t="s">
        <v>4239</v>
      </c>
      <c r="D1143" t="s">
        <v>4240</v>
      </c>
      <c r="E1143" t="s">
        <v>35</v>
      </c>
      <c r="F1143" t="s">
        <v>4241</v>
      </c>
      <c r="G1143" t="s">
        <v>4242</v>
      </c>
      <c r="H1143" t="s">
        <v>38</v>
      </c>
      <c r="I1143" t="s">
        <v>1963</v>
      </c>
      <c r="J1143" t="s">
        <v>39</v>
      </c>
      <c r="K1143" t="s">
        <v>39</v>
      </c>
      <c r="L1143" t="s">
        <v>40</v>
      </c>
      <c r="M1143" t="s">
        <v>41</v>
      </c>
      <c r="N1143" t="s">
        <v>52</v>
      </c>
      <c r="O1143" t="s">
        <v>45</v>
      </c>
      <c r="P1143" t="s">
        <v>46</v>
      </c>
      <c r="Q1143" s="127">
        <v>5902</v>
      </c>
      <c r="R1143" s="129">
        <v>1</v>
      </c>
      <c r="S1143" s="133">
        <v>30590</v>
      </c>
      <c r="U1143" s="127">
        <v>1805.422</v>
      </c>
      <c r="V1143" s="131">
        <v>9.2199999999999997E-4</v>
      </c>
      <c r="W1143" s="131">
        <v>5.7548388770088596E-3</v>
      </c>
      <c r="X1143" s="131">
        <v>3.9975866835482201E-4</v>
      </c>
    </row>
    <row r="1144" spans="1:24">
      <c r="A1144" s="121">
        <v>1038</v>
      </c>
      <c r="B1144">
        <v>1038</v>
      </c>
      <c r="C1144" t="s">
        <v>4256</v>
      </c>
      <c r="D1144" t="s">
        <v>4257</v>
      </c>
      <c r="E1144" t="s">
        <v>35</v>
      </c>
      <c r="F1144" t="s">
        <v>4258</v>
      </c>
      <c r="G1144" t="s">
        <v>4259</v>
      </c>
      <c r="H1144" t="s">
        <v>38</v>
      </c>
      <c r="I1144" t="s">
        <v>1963</v>
      </c>
      <c r="J1144" t="s">
        <v>39</v>
      </c>
      <c r="K1144" t="s">
        <v>39</v>
      </c>
      <c r="L1144" t="s">
        <v>40</v>
      </c>
      <c r="M1144" t="s">
        <v>41</v>
      </c>
      <c r="N1144" t="s">
        <v>1551</v>
      </c>
      <c r="O1144" t="s">
        <v>45</v>
      </c>
      <c r="P1144" t="s">
        <v>46</v>
      </c>
      <c r="Q1144" s="127">
        <v>23900</v>
      </c>
      <c r="R1144" s="129">
        <v>1</v>
      </c>
      <c r="S1144" s="133">
        <v>686.3</v>
      </c>
      <c r="U1144" s="127">
        <v>164.02600000000001</v>
      </c>
      <c r="V1144" s="131">
        <v>8.1000000000000004E-5</v>
      </c>
      <c r="W1144" s="131">
        <v>5.22837087260491E-4</v>
      </c>
      <c r="X1144" s="131">
        <v>3.6318767951050197E-5</v>
      </c>
    </row>
    <row r="1145" spans="1:24">
      <c r="A1145" s="121">
        <v>1038</v>
      </c>
      <c r="B1145">
        <v>1038</v>
      </c>
      <c r="C1145" t="s">
        <v>4272</v>
      </c>
      <c r="D1145" t="s">
        <v>4273</v>
      </c>
      <c r="E1145" t="s">
        <v>35</v>
      </c>
      <c r="F1145" t="s">
        <v>4274</v>
      </c>
      <c r="G1145" t="s">
        <v>4275</v>
      </c>
      <c r="H1145" t="s">
        <v>38</v>
      </c>
      <c r="I1145" t="s">
        <v>1963</v>
      </c>
      <c r="J1145" t="s">
        <v>39</v>
      </c>
      <c r="K1145" t="s">
        <v>39</v>
      </c>
      <c r="L1145" t="s">
        <v>40</v>
      </c>
      <c r="M1145" t="s">
        <v>41</v>
      </c>
      <c r="N1145" t="s">
        <v>43</v>
      </c>
      <c r="O1145" t="s">
        <v>45</v>
      </c>
      <c r="P1145" t="s">
        <v>46</v>
      </c>
      <c r="Q1145" s="127">
        <v>1495182</v>
      </c>
      <c r="R1145" s="129">
        <v>1</v>
      </c>
      <c r="S1145" s="133">
        <v>135.5</v>
      </c>
      <c r="U1145" s="127">
        <v>2025.972</v>
      </c>
      <c r="V1145" s="131">
        <v>4.64E-4</v>
      </c>
      <c r="W1145" s="131">
        <v>6.4578483459899697E-3</v>
      </c>
      <c r="X1145" s="131">
        <v>4.48593072786799E-4</v>
      </c>
    </row>
    <row r="1146" spans="1:24">
      <c r="A1146" s="121">
        <v>1038</v>
      </c>
      <c r="B1146">
        <v>1038</v>
      </c>
      <c r="C1146" t="s">
        <v>4140</v>
      </c>
      <c r="D1146" t="s">
        <v>4141</v>
      </c>
      <c r="E1146" t="s">
        <v>35</v>
      </c>
      <c r="F1146" t="s">
        <v>4276</v>
      </c>
      <c r="G1146" t="s">
        <v>4143</v>
      </c>
      <c r="H1146" t="s">
        <v>38</v>
      </c>
      <c r="I1146" t="s">
        <v>1963</v>
      </c>
      <c r="J1146" t="s">
        <v>39</v>
      </c>
      <c r="K1146" t="s">
        <v>39</v>
      </c>
      <c r="L1146" t="s">
        <v>1443</v>
      </c>
      <c r="M1146" t="s">
        <v>41</v>
      </c>
      <c r="N1146" t="s">
        <v>43</v>
      </c>
      <c r="O1146" t="s">
        <v>45</v>
      </c>
      <c r="P1146" t="s">
        <v>46</v>
      </c>
      <c r="Q1146" s="127">
        <v>12000</v>
      </c>
      <c r="R1146" s="129">
        <v>1</v>
      </c>
      <c r="S1146" s="133">
        <v>9766.3979999999992</v>
      </c>
      <c r="U1146" s="127">
        <v>1171.9680000000001</v>
      </c>
      <c r="V1146" s="131">
        <v>0</v>
      </c>
      <c r="W1146" s="131">
        <v>3.7356841641377099E-3</v>
      </c>
      <c r="X1146" s="131">
        <v>2.5949851225479998E-4</v>
      </c>
    </row>
    <row r="1147" spans="1:24">
      <c r="A1147" s="121">
        <v>1038</v>
      </c>
      <c r="B1147">
        <v>1038</v>
      </c>
      <c r="C1147" t="s">
        <v>3939</v>
      </c>
      <c r="D1147" t="s">
        <v>3940</v>
      </c>
      <c r="E1147" t="s">
        <v>35</v>
      </c>
      <c r="F1147" t="s">
        <v>3941</v>
      </c>
      <c r="G1147" t="s">
        <v>3942</v>
      </c>
      <c r="H1147" t="s">
        <v>38</v>
      </c>
      <c r="I1147" t="s">
        <v>1963</v>
      </c>
      <c r="J1147" t="s">
        <v>39</v>
      </c>
      <c r="K1147" t="s">
        <v>181</v>
      </c>
      <c r="L1147" t="s">
        <v>40</v>
      </c>
      <c r="M1147" t="s">
        <v>41</v>
      </c>
      <c r="N1147" t="s">
        <v>1554</v>
      </c>
      <c r="O1147" t="s">
        <v>45</v>
      </c>
      <c r="P1147" t="s">
        <v>46</v>
      </c>
      <c r="Q1147" s="127">
        <v>45296</v>
      </c>
      <c r="R1147" s="129">
        <v>1</v>
      </c>
      <c r="S1147" s="133">
        <v>4670</v>
      </c>
      <c r="U1147" s="127">
        <v>2115.3229999999999</v>
      </c>
      <c r="V1147" s="131">
        <v>6.0999999999999997E-4</v>
      </c>
      <c r="W1147" s="131">
        <v>6.7426593546166301E-3</v>
      </c>
      <c r="X1147" s="131">
        <v>4.6837740940763E-4</v>
      </c>
    </row>
    <row r="1148" spans="1:24">
      <c r="A1148" s="121">
        <v>1038</v>
      </c>
      <c r="B1148">
        <v>1038</v>
      </c>
      <c r="C1148" t="s">
        <v>841</v>
      </c>
      <c r="D1148" t="s">
        <v>842</v>
      </c>
      <c r="E1148" t="s">
        <v>35</v>
      </c>
      <c r="F1148" t="s">
        <v>4283</v>
      </c>
      <c r="G1148" t="s">
        <v>845</v>
      </c>
      <c r="H1148" t="s">
        <v>38</v>
      </c>
      <c r="I1148" t="s">
        <v>1963</v>
      </c>
      <c r="J1148" t="s">
        <v>39</v>
      </c>
      <c r="K1148" t="s">
        <v>39</v>
      </c>
      <c r="L1148" t="s">
        <v>1443</v>
      </c>
      <c r="M1148" t="s">
        <v>41</v>
      </c>
      <c r="N1148" t="s">
        <v>143</v>
      </c>
      <c r="O1148" t="s">
        <v>45</v>
      </c>
      <c r="P1148" t="s">
        <v>46</v>
      </c>
      <c r="Q1148" s="127">
        <v>22508</v>
      </c>
      <c r="R1148" s="129">
        <v>1</v>
      </c>
      <c r="S1148" s="133">
        <v>1859.508</v>
      </c>
      <c r="U1148" s="127">
        <v>418.53800000000001</v>
      </c>
      <c r="V1148" s="131">
        <v>0</v>
      </c>
      <c r="W1148" s="131">
        <v>1.33410325657914E-3</v>
      </c>
      <c r="X1148" s="131">
        <v>9.2673201230458104E-5</v>
      </c>
    </row>
    <row r="1149" spans="1:24">
      <c r="A1149" s="121">
        <v>1038</v>
      </c>
      <c r="B1149">
        <v>1038</v>
      </c>
      <c r="C1149" t="s">
        <v>2485</v>
      </c>
      <c r="D1149" t="s">
        <v>2486</v>
      </c>
      <c r="E1149" t="s">
        <v>35</v>
      </c>
      <c r="F1149" t="s">
        <v>4284</v>
      </c>
      <c r="G1149" t="s">
        <v>3842</v>
      </c>
      <c r="H1149" t="s">
        <v>38</v>
      </c>
      <c r="I1149" t="s">
        <v>1963</v>
      </c>
      <c r="J1149" t="s">
        <v>39</v>
      </c>
      <c r="K1149" t="s">
        <v>39</v>
      </c>
      <c r="L1149" t="s">
        <v>1443</v>
      </c>
      <c r="M1149" t="s">
        <v>41</v>
      </c>
      <c r="N1149" t="s">
        <v>72</v>
      </c>
      <c r="O1149" t="s">
        <v>45</v>
      </c>
      <c r="P1149" t="s">
        <v>46</v>
      </c>
      <c r="Q1149" s="127">
        <v>7081</v>
      </c>
      <c r="R1149" s="129">
        <v>1</v>
      </c>
      <c r="S1149" s="133">
        <v>20620.236000000001</v>
      </c>
      <c r="U1149" s="127">
        <v>1460.1189999999999</v>
      </c>
      <c r="V1149" s="131">
        <v>0</v>
      </c>
      <c r="W1149" s="131">
        <v>4.65417503820959E-3</v>
      </c>
      <c r="X1149" s="131">
        <v>3.2330128702612001E-4</v>
      </c>
    </row>
    <row r="1150" spans="1:24">
      <c r="A1150" s="121">
        <v>1038</v>
      </c>
      <c r="B1150">
        <v>1038</v>
      </c>
      <c r="C1150" t="s">
        <v>828</v>
      </c>
      <c r="D1150" t="s">
        <v>829</v>
      </c>
      <c r="E1150" t="s">
        <v>35</v>
      </c>
      <c r="F1150" t="s">
        <v>4286</v>
      </c>
      <c r="G1150" t="s">
        <v>832</v>
      </c>
      <c r="H1150" t="s">
        <v>38</v>
      </c>
      <c r="I1150" t="s">
        <v>1963</v>
      </c>
      <c r="J1150" t="s">
        <v>39</v>
      </c>
      <c r="K1150" t="s">
        <v>39</v>
      </c>
      <c r="L1150" t="s">
        <v>1443</v>
      </c>
      <c r="M1150" t="s">
        <v>41</v>
      </c>
      <c r="N1150" t="s">
        <v>347</v>
      </c>
      <c r="O1150" t="s">
        <v>45</v>
      </c>
      <c r="P1150" t="s">
        <v>46</v>
      </c>
      <c r="Q1150" s="127">
        <v>1729218</v>
      </c>
      <c r="R1150" s="129">
        <v>1</v>
      </c>
      <c r="S1150" s="133">
        <v>209.79400000000001</v>
      </c>
      <c r="U1150" s="127">
        <v>3627.7890000000002</v>
      </c>
      <c r="V1150" s="131">
        <v>1.15E-3</v>
      </c>
      <c r="W1150" s="131">
        <v>1.15636907752419E-2</v>
      </c>
      <c r="X1150" s="131">
        <v>8.0326933983255599E-4</v>
      </c>
    </row>
    <row r="1151" spans="1:24">
      <c r="A1151" s="121">
        <v>1038</v>
      </c>
      <c r="B1151">
        <v>1038</v>
      </c>
      <c r="C1151" t="s">
        <v>4296</v>
      </c>
      <c r="D1151" t="s">
        <v>4297</v>
      </c>
      <c r="E1151" t="s">
        <v>35</v>
      </c>
      <c r="F1151" t="s">
        <v>4298</v>
      </c>
      <c r="G1151" t="s">
        <v>4299</v>
      </c>
      <c r="H1151" t="s">
        <v>38</v>
      </c>
      <c r="I1151" t="s">
        <v>1963</v>
      </c>
      <c r="J1151" t="s">
        <v>175</v>
      </c>
      <c r="K1151" t="s">
        <v>39</v>
      </c>
      <c r="L1151" t="s">
        <v>40</v>
      </c>
      <c r="M1151" t="s">
        <v>1459</v>
      </c>
      <c r="N1151" t="s">
        <v>1631</v>
      </c>
      <c r="O1151" t="s">
        <v>45</v>
      </c>
      <c r="P1151" t="s">
        <v>178</v>
      </c>
      <c r="Q1151" s="127">
        <v>6441</v>
      </c>
      <c r="R1151" s="129">
        <v>3.165</v>
      </c>
      <c r="S1151" s="133">
        <v>310</v>
      </c>
      <c r="U1151" s="127">
        <v>63.195999999999998</v>
      </c>
      <c r="V1151" s="131">
        <v>2.1999999999999999E-5</v>
      </c>
      <c r="W1151" s="131">
        <v>2.01438831731541E-4</v>
      </c>
      <c r="X1151" s="131">
        <v>1.3992905943842299E-5</v>
      </c>
    </row>
    <row r="1152" spans="1:24">
      <c r="A1152" s="121">
        <v>1038</v>
      </c>
      <c r="B1152">
        <v>1038</v>
      </c>
      <c r="C1152" t="s">
        <v>3939</v>
      </c>
      <c r="D1152" t="s">
        <v>3940</v>
      </c>
      <c r="E1152" t="s">
        <v>35</v>
      </c>
      <c r="F1152" t="s">
        <v>4314</v>
      </c>
      <c r="G1152" t="s">
        <v>3942</v>
      </c>
      <c r="H1152" t="s">
        <v>38</v>
      </c>
      <c r="I1152" t="s">
        <v>1963</v>
      </c>
      <c r="J1152" t="s">
        <v>175</v>
      </c>
      <c r="K1152" t="s">
        <v>39</v>
      </c>
      <c r="L1152" t="s">
        <v>40</v>
      </c>
      <c r="M1152" t="s">
        <v>1459</v>
      </c>
      <c r="N1152" t="s">
        <v>1628</v>
      </c>
      <c r="O1152" t="s">
        <v>45</v>
      </c>
      <c r="P1152" t="s">
        <v>178</v>
      </c>
      <c r="Q1152" s="127">
        <v>11357</v>
      </c>
      <c r="R1152" s="129">
        <v>3.165</v>
      </c>
      <c r="S1152" s="133">
        <v>1502</v>
      </c>
      <c r="U1152" s="127">
        <v>539.89200000000005</v>
      </c>
      <c r="V1152" s="131">
        <v>1.9900000000000001E-4</v>
      </c>
      <c r="W1152" s="131">
        <v>1.7209242702178201E-3</v>
      </c>
      <c r="X1152" s="131">
        <v>1.19543641325948E-4</v>
      </c>
    </row>
    <row r="1153" spans="1:24">
      <c r="A1153" s="121">
        <v>1038</v>
      </c>
      <c r="B1153">
        <v>1038</v>
      </c>
      <c r="C1153" t="s">
        <v>4325</v>
      </c>
      <c r="D1153" t="s">
        <v>4326</v>
      </c>
      <c r="E1153" t="s">
        <v>189</v>
      </c>
      <c r="F1153" t="s">
        <v>4327</v>
      </c>
      <c r="G1153" t="s">
        <v>4328</v>
      </c>
      <c r="H1153" t="s">
        <v>38</v>
      </c>
      <c r="I1153" t="s">
        <v>1963</v>
      </c>
      <c r="J1153" t="s">
        <v>175</v>
      </c>
      <c r="K1153" t="s">
        <v>1402</v>
      </c>
      <c r="L1153" t="s">
        <v>40</v>
      </c>
      <c r="M1153" t="s">
        <v>1457</v>
      </c>
      <c r="N1153" t="s">
        <v>1601</v>
      </c>
      <c r="O1153" t="s">
        <v>45</v>
      </c>
      <c r="P1153" t="s">
        <v>178</v>
      </c>
      <c r="Q1153" s="127">
        <v>3846</v>
      </c>
      <c r="R1153" s="129">
        <v>3.165</v>
      </c>
      <c r="S1153" s="133">
        <v>12546</v>
      </c>
      <c r="U1153" s="127">
        <v>1527.173</v>
      </c>
      <c r="V1153" s="131">
        <v>1.9999999999999999E-6</v>
      </c>
      <c r="W1153" s="131">
        <v>4.8679125100031901E-3</v>
      </c>
      <c r="X1153" s="131">
        <v>3.3814851540693298E-4</v>
      </c>
    </row>
    <row r="1154" spans="1:24">
      <c r="A1154" s="121">
        <v>1038</v>
      </c>
      <c r="B1154">
        <v>1038</v>
      </c>
      <c r="C1154" t="s">
        <v>4337</v>
      </c>
      <c r="D1154" t="s">
        <v>4338</v>
      </c>
      <c r="E1154" t="s">
        <v>189</v>
      </c>
      <c r="F1154" t="s">
        <v>4339</v>
      </c>
      <c r="G1154" t="s">
        <v>4340</v>
      </c>
      <c r="H1154" t="s">
        <v>38</v>
      </c>
      <c r="I1154" t="s">
        <v>1963</v>
      </c>
      <c r="J1154" t="s">
        <v>175</v>
      </c>
      <c r="K1154" t="s">
        <v>194</v>
      </c>
      <c r="L1154" t="s">
        <v>40</v>
      </c>
      <c r="M1154" t="s">
        <v>195</v>
      </c>
      <c r="N1154" t="s">
        <v>618</v>
      </c>
      <c r="O1154" t="s">
        <v>45</v>
      </c>
      <c r="P1154" t="s">
        <v>188</v>
      </c>
      <c r="Q1154" s="127">
        <v>61654</v>
      </c>
      <c r="R1154" s="129">
        <v>3.6360000000000001</v>
      </c>
      <c r="S1154" s="133">
        <v>227.2</v>
      </c>
      <c r="U1154" s="127">
        <v>509.32299999999998</v>
      </c>
      <c r="V1154" s="131">
        <v>4.0000000000000003E-5</v>
      </c>
      <c r="W1154" s="131">
        <v>1.62348375141049E-3</v>
      </c>
      <c r="X1154" s="131">
        <v>1.1277495624636399E-4</v>
      </c>
    </row>
    <row r="1155" spans="1:24">
      <c r="A1155" s="121">
        <v>1038</v>
      </c>
      <c r="B1155">
        <v>1038</v>
      </c>
      <c r="C1155" t="s">
        <v>4341</v>
      </c>
      <c r="D1155" t="s">
        <v>4342</v>
      </c>
      <c r="E1155" t="s">
        <v>35</v>
      </c>
      <c r="F1155" t="s">
        <v>4343</v>
      </c>
      <c r="G1155" t="s">
        <v>4344</v>
      </c>
      <c r="H1155" t="s">
        <v>38</v>
      </c>
      <c r="I1155" t="s">
        <v>1963</v>
      </c>
      <c r="J1155" t="s">
        <v>175</v>
      </c>
      <c r="K1155" t="s">
        <v>538</v>
      </c>
      <c r="L1155" t="s">
        <v>40</v>
      </c>
      <c r="M1155" t="s">
        <v>1459</v>
      </c>
      <c r="N1155" t="s">
        <v>1612</v>
      </c>
      <c r="O1155" t="s">
        <v>45</v>
      </c>
      <c r="P1155" t="s">
        <v>178</v>
      </c>
      <c r="Q1155" s="127">
        <v>4000</v>
      </c>
      <c r="R1155" s="129">
        <v>3.165</v>
      </c>
      <c r="S1155" s="133">
        <v>1368</v>
      </c>
      <c r="U1155" s="127">
        <v>173.18899999999999</v>
      </c>
      <c r="V1155" s="131">
        <v>4.6999999999999997E-5</v>
      </c>
      <c r="W1155" s="131">
        <v>5.5204475724316196E-4</v>
      </c>
      <c r="X1155" s="131">
        <v>3.83476725837527E-5</v>
      </c>
    </row>
    <row r="1156" spans="1:24">
      <c r="A1156" s="121">
        <v>1038</v>
      </c>
      <c r="B1156">
        <v>1038</v>
      </c>
      <c r="C1156" t="s">
        <v>4360</v>
      </c>
      <c r="D1156" t="s">
        <v>4361</v>
      </c>
      <c r="E1156" t="s">
        <v>35</v>
      </c>
      <c r="F1156" t="s">
        <v>4362</v>
      </c>
      <c r="G1156" t="s">
        <v>4363</v>
      </c>
      <c r="H1156" t="s">
        <v>38</v>
      </c>
      <c r="I1156" t="s">
        <v>1963</v>
      </c>
      <c r="J1156" t="s">
        <v>175</v>
      </c>
      <c r="K1156" t="s">
        <v>181</v>
      </c>
      <c r="L1156" t="s">
        <v>40</v>
      </c>
      <c r="M1156" t="s">
        <v>1457</v>
      </c>
      <c r="N1156" t="s">
        <v>1591</v>
      </c>
      <c r="O1156" t="s">
        <v>45</v>
      </c>
      <c r="P1156" t="s">
        <v>178</v>
      </c>
      <c r="Q1156" s="127">
        <v>47215</v>
      </c>
      <c r="R1156" s="129">
        <v>3.165</v>
      </c>
      <c r="S1156" s="133">
        <v>2635</v>
      </c>
      <c r="U1156" s="127">
        <v>3937.625</v>
      </c>
      <c r="V1156" s="131">
        <v>3.9300000000000001E-4</v>
      </c>
      <c r="W1156" s="131">
        <v>1.2551303018435E-2</v>
      </c>
      <c r="X1156" s="131">
        <v>8.7187361592568795E-4</v>
      </c>
    </row>
    <row r="1157" spans="1:24">
      <c r="A1157" s="121">
        <v>1038</v>
      </c>
      <c r="B1157">
        <v>1162</v>
      </c>
      <c r="C1157" t="s">
        <v>3651</v>
      </c>
      <c r="D1157" t="s">
        <v>3652</v>
      </c>
      <c r="E1157" t="s">
        <v>35</v>
      </c>
      <c r="F1157" t="s">
        <v>3653</v>
      </c>
      <c r="G1157" t="s">
        <v>3654</v>
      </c>
      <c r="H1157" t="s">
        <v>38</v>
      </c>
      <c r="I1157" t="s">
        <v>1963</v>
      </c>
      <c r="J1157" t="s">
        <v>39</v>
      </c>
      <c r="K1157" t="s">
        <v>39</v>
      </c>
      <c r="L1157" t="s">
        <v>40</v>
      </c>
      <c r="M1157" t="s">
        <v>41</v>
      </c>
      <c r="N1157" t="s">
        <v>347</v>
      </c>
      <c r="O1157" t="s">
        <v>45</v>
      </c>
      <c r="P1157" t="s">
        <v>46</v>
      </c>
      <c r="Q1157" s="127">
        <v>3049</v>
      </c>
      <c r="R1157" s="129">
        <v>1</v>
      </c>
      <c r="S1157" s="133">
        <v>37350</v>
      </c>
      <c r="U1157" s="127">
        <v>1138.8019999999999</v>
      </c>
      <c r="V1157" s="131">
        <v>2.8800000000000001E-4</v>
      </c>
      <c r="W1157" s="131">
        <v>2.7205462740371203E-4</v>
      </c>
      <c r="X1157" s="131">
        <v>4.8358523205234E-5</v>
      </c>
    </row>
    <row r="1158" spans="1:24">
      <c r="A1158" s="121">
        <v>1038</v>
      </c>
      <c r="B1158">
        <v>1162</v>
      </c>
      <c r="C1158" t="s">
        <v>3655</v>
      </c>
      <c r="D1158" t="s">
        <v>3656</v>
      </c>
      <c r="E1158" t="s">
        <v>35</v>
      </c>
      <c r="F1158" t="s">
        <v>3657</v>
      </c>
      <c r="G1158" t="s">
        <v>3658</v>
      </c>
      <c r="H1158" t="s">
        <v>38</v>
      </c>
      <c r="I1158" t="s">
        <v>1963</v>
      </c>
      <c r="J1158" t="s">
        <v>39</v>
      </c>
      <c r="K1158" t="s">
        <v>39</v>
      </c>
      <c r="L1158" t="s">
        <v>40</v>
      </c>
      <c r="M1158" t="s">
        <v>41</v>
      </c>
      <c r="N1158" t="s">
        <v>1551</v>
      </c>
      <c r="O1158" t="s">
        <v>45</v>
      </c>
      <c r="P1158" t="s">
        <v>46</v>
      </c>
      <c r="Q1158" s="127">
        <v>21489</v>
      </c>
      <c r="R1158" s="129">
        <v>1</v>
      </c>
      <c r="S1158" s="133">
        <v>3921</v>
      </c>
      <c r="U1158" s="127">
        <v>842.58399999999995</v>
      </c>
      <c r="V1158" s="131">
        <v>9.3999999999999997E-4</v>
      </c>
      <c r="W1158" s="131">
        <v>2.01289506414765E-4</v>
      </c>
      <c r="X1158" s="131">
        <v>3.5779811429135598E-5</v>
      </c>
    </row>
    <row r="1159" spans="1:24">
      <c r="A1159" s="121">
        <v>1038</v>
      </c>
      <c r="B1159">
        <v>1162</v>
      </c>
      <c r="C1159" t="s">
        <v>3659</v>
      </c>
      <c r="D1159" t="s">
        <v>3660</v>
      </c>
      <c r="E1159" t="s">
        <v>35</v>
      </c>
      <c r="F1159" t="s">
        <v>3661</v>
      </c>
      <c r="G1159" t="s">
        <v>3662</v>
      </c>
      <c r="H1159" t="s">
        <v>38</v>
      </c>
      <c r="I1159" t="s">
        <v>1963</v>
      </c>
      <c r="J1159" t="s">
        <v>39</v>
      </c>
      <c r="K1159" t="s">
        <v>39</v>
      </c>
      <c r="L1159" t="s">
        <v>40</v>
      </c>
      <c r="M1159" t="s">
        <v>41</v>
      </c>
      <c r="N1159" t="s">
        <v>347</v>
      </c>
      <c r="O1159" t="s">
        <v>45</v>
      </c>
      <c r="P1159" t="s">
        <v>46</v>
      </c>
      <c r="Q1159" s="127">
        <v>982658</v>
      </c>
      <c r="R1159" s="129">
        <v>1</v>
      </c>
      <c r="S1159" s="133">
        <v>1081</v>
      </c>
      <c r="U1159" s="127">
        <v>10622.532999999999</v>
      </c>
      <c r="V1159" s="131">
        <v>3.3519999999999999E-3</v>
      </c>
      <c r="W1159" s="131">
        <v>2.5376760146149598E-3</v>
      </c>
      <c r="X1159" s="131">
        <v>4.5107949683214699E-4</v>
      </c>
    </row>
    <row r="1160" spans="1:24">
      <c r="A1160" s="121">
        <v>1038</v>
      </c>
      <c r="B1160">
        <v>1162</v>
      </c>
      <c r="C1160" t="s">
        <v>3663</v>
      </c>
      <c r="D1160" t="s">
        <v>3664</v>
      </c>
      <c r="E1160" t="s">
        <v>35</v>
      </c>
      <c r="F1160" t="s">
        <v>3665</v>
      </c>
      <c r="G1160" t="s">
        <v>3666</v>
      </c>
      <c r="H1160" t="s">
        <v>38</v>
      </c>
      <c r="I1160" t="s">
        <v>1963</v>
      </c>
      <c r="J1160" t="s">
        <v>39</v>
      </c>
      <c r="K1160" t="s">
        <v>39</v>
      </c>
      <c r="L1160" t="s">
        <v>40</v>
      </c>
      <c r="M1160" t="s">
        <v>41</v>
      </c>
      <c r="N1160" t="s">
        <v>347</v>
      </c>
      <c r="O1160" t="s">
        <v>45</v>
      </c>
      <c r="P1160" t="s">
        <v>46</v>
      </c>
      <c r="Q1160" s="127">
        <v>107000</v>
      </c>
      <c r="R1160" s="129">
        <v>1</v>
      </c>
      <c r="S1160" s="133">
        <v>389.8</v>
      </c>
      <c r="U1160" s="127">
        <v>417.08600000000001</v>
      </c>
      <c r="V1160" s="131">
        <v>1.6361000000000001E-2</v>
      </c>
      <c r="W1160" s="131">
        <v>9.9639995491140895E-5</v>
      </c>
      <c r="X1160" s="131">
        <v>1.7711307027237198E-5</v>
      </c>
    </row>
    <row r="1161" spans="1:24">
      <c r="A1161" s="121">
        <v>1038</v>
      </c>
      <c r="B1161">
        <v>1162</v>
      </c>
      <c r="C1161" t="s">
        <v>3667</v>
      </c>
      <c r="D1161" t="s">
        <v>3668</v>
      </c>
      <c r="E1161" t="s">
        <v>35</v>
      </c>
      <c r="F1161" t="s">
        <v>3669</v>
      </c>
      <c r="G1161" t="s">
        <v>3670</v>
      </c>
      <c r="H1161" t="s">
        <v>38</v>
      </c>
      <c r="I1161" t="s">
        <v>1963</v>
      </c>
      <c r="J1161" t="s">
        <v>39</v>
      </c>
      <c r="K1161" t="s">
        <v>39</v>
      </c>
      <c r="L1161" t="s">
        <v>40</v>
      </c>
      <c r="M1161" t="s">
        <v>41</v>
      </c>
      <c r="N1161" t="s">
        <v>1562</v>
      </c>
      <c r="O1161" t="s">
        <v>45</v>
      </c>
      <c r="P1161" t="s">
        <v>46</v>
      </c>
      <c r="Q1161" s="127">
        <v>1828</v>
      </c>
      <c r="R1161" s="129">
        <v>1</v>
      </c>
      <c r="S1161" s="133">
        <v>23740</v>
      </c>
      <c r="U1161" s="127">
        <v>433.96699999999998</v>
      </c>
      <c r="V1161" s="131">
        <v>4.5100000000000001E-4</v>
      </c>
      <c r="W1161" s="131">
        <v>1.03672839297658E-4</v>
      </c>
      <c r="X1161" s="131">
        <v>1.8428157068207599E-5</v>
      </c>
    </row>
    <row r="1162" spans="1:24">
      <c r="A1162" s="121">
        <v>1038</v>
      </c>
      <c r="B1162">
        <v>1162</v>
      </c>
      <c r="C1162" t="s">
        <v>3671</v>
      </c>
      <c r="D1162" t="s">
        <v>3672</v>
      </c>
      <c r="E1162" t="s">
        <v>35</v>
      </c>
      <c r="F1162" t="s">
        <v>3673</v>
      </c>
      <c r="G1162" t="s">
        <v>3674</v>
      </c>
      <c r="H1162" t="s">
        <v>38</v>
      </c>
      <c r="I1162" t="s">
        <v>1963</v>
      </c>
      <c r="J1162" t="s">
        <v>39</v>
      </c>
      <c r="K1162" t="s">
        <v>39</v>
      </c>
      <c r="L1162" t="s">
        <v>40</v>
      </c>
      <c r="M1162" t="s">
        <v>41</v>
      </c>
      <c r="N1162" t="s">
        <v>347</v>
      </c>
      <c r="O1162" t="s">
        <v>45</v>
      </c>
      <c r="P1162" t="s">
        <v>46</v>
      </c>
      <c r="Q1162" s="127">
        <v>1500</v>
      </c>
      <c r="R1162" s="129">
        <v>1</v>
      </c>
      <c r="S1162" s="133">
        <v>249980</v>
      </c>
      <c r="U1162" s="127">
        <v>3749.7</v>
      </c>
      <c r="V1162" s="131">
        <v>3.0370000000000002E-3</v>
      </c>
      <c r="W1162" s="131">
        <v>8.9578669888975204E-4</v>
      </c>
      <c r="X1162" s="131">
        <v>1.5922876327671299E-4</v>
      </c>
    </row>
    <row r="1163" spans="1:24">
      <c r="A1163" s="121">
        <v>1038</v>
      </c>
      <c r="B1163">
        <v>1162</v>
      </c>
      <c r="C1163" t="s">
        <v>3675</v>
      </c>
      <c r="D1163" t="s">
        <v>3676</v>
      </c>
      <c r="E1163" t="s">
        <v>35</v>
      </c>
      <c r="F1163" t="s">
        <v>3677</v>
      </c>
      <c r="G1163" t="s">
        <v>3678</v>
      </c>
      <c r="H1163" t="s">
        <v>38</v>
      </c>
      <c r="I1163" t="s">
        <v>1963</v>
      </c>
      <c r="J1163" t="s">
        <v>39</v>
      </c>
      <c r="K1163" t="s">
        <v>39</v>
      </c>
      <c r="L1163" t="s">
        <v>40</v>
      </c>
      <c r="M1163" t="s">
        <v>41</v>
      </c>
      <c r="N1163" t="s">
        <v>1561</v>
      </c>
      <c r="O1163" t="s">
        <v>45</v>
      </c>
      <c r="P1163" t="s">
        <v>46</v>
      </c>
      <c r="Q1163" s="127">
        <v>45148</v>
      </c>
      <c r="R1163" s="129">
        <v>1</v>
      </c>
      <c r="S1163" s="133">
        <v>8180</v>
      </c>
      <c r="U1163" s="127">
        <v>3693.1060000000002</v>
      </c>
      <c r="V1163" s="131">
        <v>1.727E-3</v>
      </c>
      <c r="W1163" s="131">
        <v>8.8226673886034003E-4</v>
      </c>
      <c r="X1163" s="131">
        <v>1.56825549969682E-4</v>
      </c>
    </row>
    <row r="1164" spans="1:24">
      <c r="A1164" s="121">
        <v>1038</v>
      </c>
      <c r="B1164">
        <v>1162</v>
      </c>
      <c r="C1164" t="s">
        <v>3679</v>
      </c>
      <c r="D1164" t="s">
        <v>3680</v>
      </c>
      <c r="E1164" t="s">
        <v>35</v>
      </c>
      <c r="F1164" t="s">
        <v>3681</v>
      </c>
      <c r="G1164" t="s">
        <v>3682</v>
      </c>
      <c r="H1164" t="s">
        <v>38</v>
      </c>
      <c r="I1164" t="s">
        <v>1963</v>
      </c>
      <c r="J1164" t="s">
        <v>39</v>
      </c>
      <c r="K1164" t="s">
        <v>39</v>
      </c>
      <c r="L1164" t="s">
        <v>40</v>
      </c>
      <c r="M1164" t="s">
        <v>41</v>
      </c>
      <c r="N1164" t="s">
        <v>1551</v>
      </c>
      <c r="O1164" t="s">
        <v>45</v>
      </c>
      <c r="P1164" t="s">
        <v>46</v>
      </c>
      <c r="Q1164" s="127">
        <v>58079</v>
      </c>
      <c r="R1164" s="129">
        <v>1</v>
      </c>
      <c r="S1164" s="133">
        <v>26330</v>
      </c>
      <c r="U1164" s="127">
        <v>15292.200999999999</v>
      </c>
      <c r="V1164" s="131">
        <v>1.5613999999999999E-2</v>
      </c>
      <c r="W1164" s="131">
        <v>3.65323892146373E-3</v>
      </c>
      <c r="X1164" s="131">
        <v>6.4937413799511705E-4</v>
      </c>
    </row>
    <row r="1165" spans="1:24">
      <c r="A1165" s="121">
        <v>1038</v>
      </c>
      <c r="B1165">
        <v>1162</v>
      </c>
      <c r="C1165" t="s">
        <v>2468</v>
      </c>
      <c r="D1165" t="s">
        <v>2469</v>
      </c>
      <c r="E1165" t="s">
        <v>35</v>
      </c>
      <c r="F1165" t="s">
        <v>3683</v>
      </c>
      <c r="G1165" t="s">
        <v>3684</v>
      </c>
      <c r="H1165" t="s">
        <v>38</v>
      </c>
      <c r="I1165" t="s">
        <v>1963</v>
      </c>
      <c r="J1165" t="s">
        <v>39</v>
      </c>
      <c r="K1165" t="s">
        <v>39</v>
      </c>
      <c r="L1165" t="s">
        <v>40</v>
      </c>
      <c r="M1165" t="s">
        <v>41</v>
      </c>
      <c r="N1165" t="s">
        <v>1545</v>
      </c>
      <c r="O1165" t="s">
        <v>45</v>
      </c>
      <c r="P1165" t="s">
        <v>46</v>
      </c>
      <c r="Q1165" s="127">
        <v>420443</v>
      </c>
      <c r="R1165" s="129">
        <v>1</v>
      </c>
      <c r="S1165" s="133">
        <v>22200</v>
      </c>
      <c r="U1165" s="127">
        <v>93338.346000000005</v>
      </c>
      <c r="V1165" s="131">
        <v>5.2050000000000004E-3</v>
      </c>
      <c r="W1165" s="131">
        <v>2.2298116874195101E-2</v>
      </c>
      <c r="X1165" s="131">
        <v>3.9635569245203501E-3</v>
      </c>
    </row>
    <row r="1166" spans="1:24">
      <c r="A1166" s="121">
        <v>1038</v>
      </c>
      <c r="B1166">
        <v>1162</v>
      </c>
      <c r="C1166" t="s">
        <v>3685</v>
      </c>
      <c r="D1166" t="s">
        <v>3686</v>
      </c>
      <c r="E1166" t="s">
        <v>35</v>
      </c>
      <c r="F1166" t="s">
        <v>3687</v>
      </c>
      <c r="G1166" t="s">
        <v>3688</v>
      </c>
      <c r="H1166" t="s">
        <v>38</v>
      </c>
      <c r="I1166" t="s">
        <v>1963</v>
      </c>
      <c r="J1166" t="s">
        <v>39</v>
      </c>
      <c r="K1166" t="s">
        <v>39</v>
      </c>
      <c r="L1166" t="s">
        <v>40</v>
      </c>
      <c r="M1166" t="s">
        <v>41</v>
      </c>
      <c r="N1166" t="s">
        <v>52</v>
      </c>
      <c r="O1166" t="s">
        <v>45</v>
      </c>
      <c r="P1166" t="s">
        <v>46</v>
      </c>
      <c r="Q1166" s="127">
        <v>2260000</v>
      </c>
      <c r="R1166" s="129">
        <v>1</v>
      </c>
      <c r="S1166" s="133">
        <v>1303</v>
      </c>
      <c r="U1166" s="127">
        <v>29447.8</v>
      </c>
      <c r="V1166" s="131">
        <v>3.1220000000000002E-3</v>
      </c>
      <c r="W1166" s="131">
        <v>7.03494880965561E-3</v>
      </c>
      <c r="X1166" s="131">
        <v>1.2504831787129599E-3</v>
      </c>
    </row>
    <row r="1167" spans="1:24">
      <c r="A1167" s="121">
        <v>1038</v>
      </c>
      <c r="B1167">
        <v>1162</v>
      </c>
      <c r="C1167" t="s">
        <v>3689</v>
      </c>
      <c r="D1167" t="s">
        <v>3690</v>
      </c>
      <c r="E1167" t="s">
        <v>35</v>
      </c>
      <c r="F1167" t="s">
        <v>3691</v>
      </c>
      <c r="G1167" t="s">
        <v>3692</v>
      </c>
      <c r="H1167" t="s">
        <v>38</v>
      </c>
      <c r="I1167" t="s">
        <v>1963</v>
      </c>
      <c r="J1167" t="s">
        <v>39</v>
      </c>
      <c r="K1167" t="s">
        <v>39</v>
      </c>
      <c r="L1167" t="s">
        <v>40</v>
      </c>
      <c r="M1167" t="s">
        <v>41</v>
      </c>
      <c r="N1167" t="s">
        <v>599</v>
      </c>
      <c r="O1167" t="s">
        <v>45</v>
      </c>
      <c r="P1167" t="s">
        <v>46</v>
      </c>
      <c r="Q1167" s="127">
        <v>8578168</v>
      </c>
      <c r="R1167" s="129">
        <v>1</v>
      </c>
      <c r="S1167" s="133">
        <v>749</v>
      </c>
      <c r="U1167" s="127">
        <v>64250.478000000003</v>
      </c>
      <c r="V1167" s="131">
        <v>3.088E-3</v>
      </c>
      <c r="W1167" s="131">
        <v>1.53491542993734E-2</v>
      </c>
      <c r="X1167" s="131">
        <v>2.72835805606605E-3</v>
      </c>
    </row>
    <row r="1168" spans="1:24">
      <c r="A1168" s="121">
        <v>1038</v>
      </c>
      <c r="B1168">
        <v>1162</v>
      </c>
      <c r="C1168" t="s">
        <v>3464</v>
      </c>
      <c r="D1168" t="s">
        <v>3465</v>
      </c>
      <c r="E1168" t="s">
        <v>76</v>
      </c>
      <c r="F1168" t="s">
        <v>3693</v>
      </c>
      <c r="G1168" t="s">
        <v>3694</v>
      </c>
      <c r="H1168" t="s">
        <v>38</v>
      </c>
      <c r="I1168" t="s">
        <v>1963</v>
      </c>
      <c r="J1168" t="s">
        <v>39</v>
      </c>
      <c r="K1168" t="s">
        <v>39</v>
      </c>
      <c r="L1168" t="s">
        <v>40</v>
      </c>
      <c r="M1168" t="s">
        <v>41</v>
      </c>
      <c r="N1168" t="s">
        <v>80</v>
      </c>
      <c r="O1168" t="s">
        <v>45</v>
      </c>
      <c r="P1168" t="s">
        <v>46</v>
      </c>
      <c r="Q1168" s="127">
        <v>43842946.799999997</v>
      </c>
      <c r="R1168" s="129">
        <v>1</v>
      </c>
      <c r="S1168" s="133">
        <v>212</v>
      </c>
      <c r="U1168" s="127">
        <v>92947.047000000006</v>
      </c>
      <c r="V1168" s="131">
        <v>1.6841999999999999E-2</v>
      </c>
      <c r="W1168" s="131">
        <v>2.22046373302319E-2</v>
      </c>
      <c r="X1168" s="131">
        <v>3.9469406561660801E-3</v>
      </c>
    </row>
    <row r="1169" spans="1:24">
      <c r="A1169" s="121">
        <v>1038</v>
      </c>
      <c r="B1169">
        <v>1162</v>
      </c>
      <c r="C1169" t="s">
        <v>3469</v>
      </c>
      <c r="D1169" t="s">
        <v>3470</v>
      </c>
      <c r="E1169" t="s">
        <v>35</v>
      </c>
      <c r="F1169" t="s">
        <v>3695</v>
      </c>
      <c r="G1169" t="s">
        <v>3696</v>
      </c>
      <c r="H1169" t="s">
        <v>38</v>
      </c>
      <c r="I1169" t="s">
        <v>1963</v>
      </c>
      <c r="J1169" t="s">
        <v>39</v>
      </c>
      <c r="K1169" t="s">
        <v>39</v>
      </c>
      <c r="L1169" t="s">
        <v>40</v>
      </c>
      <c r="M1169" t="s">
        <v>41</v>
      </c>
      <c r="N1169" t="s">
        <v>52</v>
      </c>
      <c r="O1169" t="s">
        <v>45</v>
      </c>
      <c r="P1169" t="s">
        <v>46</v>
      </c>
      <c r="Q1169" s="127">
        <v>38590</v>
      </c>
      <c r="R1169" s="129">
        <v>1</v>
      </c>
      <c r="S1169" s="133">
        <v>1074</v>
      </c>
      <c r="U1169" s="127">
        <v>414.45699999999999</v>
      </c>
      <c r="V1169" s="131">
        <v>2.15E-3</v>
      </c>
      <c r="W1169" s="131">
        <v>9.9011843493364895E-5</v>
      </c>
      <c r="X1169" s="131">
        <v>1.7599651132056298E-5</v>
      </c>
    </row>
    <row r="1170" spans="1:24">
      <c r="A1170" s="121">
        <v>1038</v>
      </c>
      <c r="B1170">
        <v>1162</v>
      </c>
      <c r="C1170" t="s">
        <v>3148</v>
      </c>
      <c r="D1170" t="s">
        <v>3149</v>
      </c>
      <c r="E1170" t="s">
        <v>35</v>
      </c>
      <c r="F1170" t="s">
        <v>3697</v>
      </c>
      <c r="G1170" t="s">
        <v>3698</v>
      </c>
      <c r="H1170" t="s">
        <v>38</v>
      </c>
      <c r="I1170" t="s">
        <v>1963</v>
      </c>
      <c r="J1170" t="s">
        <v>39</v>
      </c>
      <c r="K1170" t="s">
        <v>39</v>
      </c>
      <c r="L1170" t="s">
        <v>40</v>
      </c>
      <c r="M1170" t="s">
        <v>41</v>
      </c>
      <c r="N1170" t="s">
        <v>1561</v>
      </c>
      <c r="O1170" t="s">
        <v>45</v>
      </c>
      <c r="P1170" t="s">
        <v>46</v>
      </c>
      <c r="Q1170" s="127">
        <v>234738</v>
      </c>
      <c r="R1170" s="129">
        <v>1</v>
      </c>
      <c r="S1170" s="133">
        <v>37870</v>
      </c>
      <c r="U1170" s="127">
        <v>88895.281000000003</v>
      </c>
      <c r="V1170" s="131">
        <v>1.4762000000000001E-2</v>
      </c>
      <c r="W1170" s="131">
        <v>2.1236688256541101E-2</v>
      </c>
      <c r="X1170" s="131">
        <v>3.7748848150717098E-3</v>
      </c>
    </row>
    <row r="1171" spans="1:24">
      <c r="A1171" s="121">
        <v>1038</v>
      </c>
      <c r="B1171">
        <v>1162</v>
      </c>
      <c r="C1171" t="s">
        <v>3699</v>
      </c>
      <c r="D1171" t="s">
        <v>3700</v>
      </c>
      <c r="E1171" t="s">
        <v>35</v>
      </c>
      <c r="F1171" t="s">
        <v>3701</v>
      </c>
      <c r="G1171" t="s">
        <v>3702</v>
      </c>
      <c r="H1171" t="s">
        <v>38</v>
      </c>
      <c r="I1171" t="s">
        <v>1963</v>
      </c>
      <c r="J1171" t="s">
        <v>39</v>
      </c>
      <c r="K1171" t="s">
        <v>181</v>
      </c>
      <c r="L1171" t="s">
        <v>40</v>
      </c>
      <c r="M1171" t="s">
        <v>41</v>
      </c>
      <c r="N1171" t="s">
        <v>150</v>
      </c>
      <c r="O1171" t="s">
        <v>45</v>
      </c>
      <c r="P1171" t="s">
        <v>46</v>
      </c>
      <c r="Q1171" s="127">
        <v>31679</v>
      </c>
      <c r="R1171" s="129">
        <v>1</v>
      </c>
      <c r="S1171" s="133">
        <v>34690</v>
      </c>
      <c r="U1171" s="127">
        <v>10989.445</v>
      </c>
      <c r="V1171" s="131">
        <v>4.2400000000000001E-4</v>
      </c>
      <c r="W1171" s="131">
        <v>2.6253296927111901E-3</v>
      </c>
      <c r="X1171" s="131">
        <v>4.6666020011476599E-4</v>
      </c>
    </row>
    <row r="1172" spans="1:24">
      <c r="A1172" s="121">
        <v>1038</v>
      </c>
      <c r="B1172">
        <v>1162</v>
      </c>
      <c r="C1172" t="s">
        <v>3703</v>
      </c>
      <c r="D1172" t="s">
        <v>3704</v>
      </c>
      <c r="E1172" t="s">
        <v>35</v>
      </c>
      <c r="F1172" t="s">
        <v>3705</v>
      </c>
      <c r="G1172" t="s">
        <v>3706</v>
      </c>
      <c r="H1172" t="s">
        <v>38</v>
      </c>
      <c r="I1172" t="s">
        <v>1963</v>
      </c>
      <c r="J1172" t="s">
        <v>39</v>
      </c>
      <c r="K1172" t="s">
        <v>538</v>
      </c>
      <c r="L1172" t="s">
        <v>40</v>
      </c>
      <c r="M1172" t="s">
        <v>41</v>
      </c>
      <c r="N1172" t="s">
        <v>65</v>
      </c>
      <c r="O1172" t="s">
        <v>45</v>
      </c>
      <c r="P1172" t="s">
        <v>46</v>
      </c>
      <c r="Q1172" s="127">
        <v>12487</v>
      </c>
      <c r="R1172" s="129">
        <v>1</v>
      </c>
      <c r="S1172" s="133">
        <v>19480</v>
      </c>
      <c r="U1172" s="127">
        <v>2432.4679999999998</v>
      </c>
      <c r="V1172" s="131">
        <v>9.4399999999999996E-4</v>
      </c>
      <c r="W1172" s="131">
        <v>5.81105720873744E-4</v>
      </c>
      <c r="X1172" s="131">
        <v>1.03293278837954E-4</v>
      </c>
    </row>
    <row r="1173" spans="1:24">
      <c r="A1173" s="121">
        <v>1038</v>
      </c>
      <c r="B1173">
        <v>1162</v>
      </c>
      <c r="C1173" t="s">
        <v>3707</v>
      </c>
      <c r="D1173" t="s">
        <v>3708</v>
      </c>
      <c r="E1173" t="s">
        <v>35</v>
      </c>
      <c r="F1173" t="s">
        <v>3709</v>
      </c>
      <c r="G1173" t="s">
        <v>3710</v>
      </c>
      <c r="H1173" t="s">
        <v>38</v>
      </c>
      <c r="I1173" t="s">
        <v>1963</v>
      </c>
      <c r="J1173" t="s">
        <v>39</v>
      </c>
      <c r="K1173" t="s">
        <v>39</v>
      </c>
      <c r="L1173" t="s">
        <v>40</v>
      </c>
      <c r="M1173" t="s">
        <v>41</v>
      </c>
      <c r="N1173" t="s">
        <v>1540</v>
      </c>
      <c r="O1173" t="s">
        <v>45</v>
      </c>
      <c r="P1173" t="s">
        <v>46</v>
      </c>
      <c r="Q1173" s="127">
        <v>16958</v>
      </c>
      <c r="R1173" s="129">
        <v>1</v>
      </c>
      <c r="S1173" s="133">
        <v>26010</v>
      </c>
      <c r="U1173" s="127">
        <v>4410.7759999999998</v>
      </c>
      <c r="V1173" s="131">
        <v>1.8439999999999999E-3</v>
      </c>
      <c r="W1173" s="131">
        <v>1.05371477542865E-3</v>
      </c>
      <c r="X1173" s="131">
        <v>1.87300950936036E-4</v>
      </c>
    </row>
    <row r="1174" spans="1:24">
      <c r="A1174" s="121">
        <v>1038</v>
      </c>
      <c r="B1174">
        <v>1162</v>
      </c>
      <c r="C1174" t="s">
        <v>3152</v>
      </c>
      <c r="D1174" t="s">
        <v>3153</v>
      </c>
      <c r="E1174" t="s">
        <v>35</v>
      </c>
      <c r="F1174" t="s">
        <v>3711</v>
      </c>
      <c r="G1174" t="s">
        <v>3712</v>
      </c>
      <c r="H1174" t="s">
        <v>38</v>
      </c>
      <c r="I1174" t="s">
        <v>1963</v>
      </c>
      <c r="J1174" t="s">
        <v>39</v>
      </c>
      <c r="K1174" t="s">
        <v>39</v>
      </c>
      <c r="L1174" t="s">
        <v>40</v>
      </c>
      <c r="M1174" t="s">
        <v>41</v>
      </c>
      <c r="N1174" t="s">
        <v>52</v>
      </c>
      <c r="O1174" t="s">
        <v>45</v>
      </c>
      <c r="P1174" t="s">
        <v>46</v>
      </c>
      <c r="Q1174" s="127">
        <v>130194</v>
      </c>
      <c r="R1174" s="129">
        <v>1</v>
      </c>
      <c r="S1174" s="133">
        <v>40600</v>
      </c>
      <c r="T1174" s="127">
        <v>245.69</v>
      </c>
      <c r="U1174" s="127">
        <v>53104.453999999998</v>
      </c>
      <c r="V1174" s="131">
        <v>2.7299999999999998E-3</v>
      </c>
      <c r="W1174" s="131">
        <v>1.2686418413201801E-2</v>
      </c>
      <c r="X1174" s="131">
        <v>2.2550487932548199E-3</v>
      </c>
    </row>
    <row r="1175" spans="1:24">
      <c r="A1175" s="121">
        <v>1038</v>
      </c>
      <c r="B1175">
        <v>1162</v>
      </c>
      <c r="C1175" t="s">
        <v>3223</v>
      </c>
      <c r="D1175" t="s">
        <v>3224</v>
      </c>
      <c r="E1175" t="s">
        <v>35</v>
      </c>
      <c r="F1175" t="s">
        <v>3713</v>
      </c>
      <c r="G1175" t="s">
        <v>3714</v>
      </c>
      <c r="H1175" t="s">
        <v>38</v>
      </c>
      <c r="I1175" t="s">
        <v>1963</v>
      </c>
      <c r="J1175" t="s">
        <v>39</v>
      </c>
      <c r="K1175" t="s">
        <v>538</v>
      </c>
      <c r="L1175" t="s">
        <v>40</v>
      </c>
      <c r="M1175" t="s">
        <v>41</v>
      </c>
      <c r="N1175" t="s">
        <v>852</v>
      </c>
      <c r="O1175" t="s">
        <v>45</v>
      </c>
      <c r="P1175" t="s">
        <v>46</v>
      </c>
      <c r="Q1175" s="127">
        <v>164957</v>
      </c>
      <c r="R1175" s="129">
        <v>1</v>
      </c>
      <c r="S1175" s="133">
        <v>25650</v>
      </c>
      <c r="U1175" s="127">
        <v>42311.470999999998</v>
      </c>
      <c r="V1175" s="131">
        <v>1.2565E-2</v>
      </c>
      <c r="W1175" s="131">
        <v>1.0108022637641999E-2</v>
      </c>
      <c r="X1175" s="131">
        <v>1.79673123720141E-3</v>
      </c>
    </row>
    <row r="1176" spans="1:24">
      <c r="A1176" s="121">
        <v>1038</v>
      </c>
      <c r="B1176">
        <v>1162</v>
      </c>
      <c r="C1176" t="s">
        <v>2948</v>
      </c>
      <c r="D1176" t="s">
        <v>2949</v>
      </c>
      <c r="E1176" t="s">
        <v>35</v>
      </c>
      <c r="F1176" t="s">
        <v>3715</v>
      </c>
      <c r="G1176" t="s">
        <v>3716</v>
      </c>
      <c r="H1176" t="s">
        <v>38</v>
      </c>
      <c r="I1176" t="s">
        <v>1963</v>
      </c>
      <c r="J1176" t="s">
        <v>39</v>
      </c>
      <c r="K1176" t="s">
        <v>39</v>
      </c>
      <c r="L1176" t="s">
        <v>40</v>
      </c>
      <c r="M1176" t="s">
        <v>41</v>
      </c>
      <c r="N1176" t="s">
        <v>1543</v>
      </c>
      <c r="O1176" t="s">
        <v>45</v>
      </c>
      <c r="P1176" t="s">
        <v>46</v>
      </c>
      <c r="Q1176" s="127">
        <v>1681121</v>
      </c>
      <c r="R1176" s="129">
        <v>1</v>
      </c>
      <c r="S1176" s="133">
        <v>268.2</v>
      </c>
      <c r="U1176" s="127">
        <v>4508.7669999999998</v>
      </c>
      <c r="V1176" s="131">
        <v>7.0390000000000001E-3</v>
      </c>
      <c r="W1176" s="131">
        <v>1.07712432429448E-3</v>
      </c>
      <c r="X1176" s="131">
        <v>1.9146206821919301E-4</v>
      </c>
    </row>
    <row r="1177" spans="1:24">
      <c r="A1177" s="121">
        <v>1038</v>
      </c>
      <c r="B1177">
        <v>1162</v>
      </c>
      <c r="C1177" t="s">
        <v>3717</v>
      </c>
      <c r="D1177" t="s">
        <v>3718</v>
      </c>
      <c r="E1177" t="s">
        <v>35</v>
      </c>
      <c r="F1177" t="s">
        <v>3719</v>
      </c>
      <c r="G1177" t="s">
        <v>3720</v>
      </c>
      <c r="H1177" t="s">
        <v>38</v>
      </c>
      <c r="I1177" t="s">
        <v>1963</v>
      </c>
      <c r="J1177" t="s">
        <v>39</v>
      </c>
      <c r="K1177" t="s">
        <v>39</v>
      </c>
      <c r="L1177" t="s">
        <v>40</v>
      </c>
      <c r="M1177" t="s">
        <v>41</v>
      </c>
      <c r="N1177" t="s">
        <v>1549</v>
      </c>
      <c r="O1177" t="s">
        <v>45</v>
      </c>
      <c r="P1177" t="s">
        <v>46</v>
      </c>
      <c r="Q1177" s="127">
        <v>95533</v>
      </c>
      <c r="R1177" s="129">
        <v>1</v>
      </c>
      <c r="S1177" s="133">
        <v>4300</v>
      </c>
      <c r="U1177" s="127">
        <v>4107.9189999999999</v>
      </c>
      <c r="V1177" s="131">
        <v>6.7479999999999997E-3</v>
      </c>
      <c r="W1177" s="131">
        <v>9.8136362917473105E-4</v>
      </c>
      <c r="X1177" s="131">
        <v>1.7444031842838399E-4</v>
      </c>
    </row>
    <row r="1178" spans="1:24">
      <c r="A1178" s="121">
        <v>1038</v>
      </c>
      <c r="B1178">
        <v>1162</v>
      </c>
      <c r="C1178" t="s">
        <v>3721</v>
      </c>
      <c r="D1178" t="s">
        <v>3722</v>
      </c>
      <c r="E1178" t="s">
        <v>35</v>
      </c>
      <c r="F1178" t="s">
        <v>3723</v>
      </c>
      <c r="G1178" t="s">
        <v>3724</v>
      </c>
      <c r="H1178" t="s">
        <v>38</v>
      </c>
      <c r="I1178" t="s">
        <v>1963</v>
      </c>
      <c r="J1178" t="s">
        <v>39</v>
      </c>
      <c r="K1178" t="s">
        <v>39</v>
      </c>
      <c r="L1178" t="s">
        <v>40</v>
      </c>
      <c r="M1178" t="s">
        <v>41</v>
      </c>
      <c r="N1178" t="s">
        <v>630</v>
      </c>
      <c r="O1178" t="s">
        <v>45</v>
      </c>
      <c r="P1178" t="s">
        <v>46</v>
      </c>
      <c r="Q1178" s="127">
        <v>33837</v>
      </c>
      <c r="R1178" s="129">
        <v>1</v>
      </c>
      <c r="S1178" s="133">
        <v>4325</v>
      </c>
      <c r="U1178" s="127">
        <v>1463.45</v>
      </c>
      <c r="V1178" s="131">
        <v>2.7529999999999998E-3</v>
      </c>
      <c r="W1178" s="131">
        <v>3.49611773858411E-4</v>
      </c>
      <c r="X1178" s="131">
        <v>6.2144537809557298E-5</v>
      </c>
    </row>
    <row r="1179" spans="1:24">
      <c r="A1179" s="121">
        <v>1038</v>
      </c>
      <c r="B1179">
        <v>1162</v>
      </c>
      <c r="C1179" t="s">
        <v>3725</v>
      </c>
      <c r="D1179" t="s">
        <v>3726</v>
      </c>
      <c r="E1179" t="s">
        <v>35</v>
      </c>
      <c r="F1179" t="s">
        <v>3727</v>
      </c>
      <c r="G1179" t="s">
        <v>3728</v>
      </c>
      <c r="H1179" t="s">
        <v>38</v>
      </c>
      <c r="I1179" t="s">
        <v>1963</v>
      </c>
      <c r="J1179" t="s">
        <v>39</v>
      </c>
      <c r="K1179" t="s">
        <v>181</v>
      </c>
      <c r="L1179" t="s">
        <v>40</v>
      </c>
      <c r="M1179" t="s">
        <v>41</v>
      </c>
      <c r="N1179" t="s">
        <v>1541</v>
      </c>
      <c r="O1179" t="s">
        <v>45</v>
      </c>
      <c r="P1179" t="s">
        <v>46</v>
      </c>
      <c r="Q1179" s="127">
        <v>29031</v>
      </c>
      <c r="R1179" s="129">
        <v>1</v>
      </c>
      <c r="S1179" s="133">
        <v>26670</v>
      </c>
      <c r="U1179" s="127">
        <v>7742.5680000000002</v>
      </c>
      <c r="V1179" s="131">
        <v>3.1029999999999999E-3</v>
      </c>
      <c r="W1179" s="131">
        <v>1.8496650827835299E-3</v>
      </c>
      <c r="X1179" s="131">
        <v>3.2878349720170301E-4</v>
      </c>
    </row>
    <row r="1180" spans="1:24">
      <c r="A1180" s="121">
        <v>1038</v>
      </c>
      <c r="B1180">
        <v>1162</v>
      </c>
      <c r="C1180" t="s">
        <v>132</v>
      </c>
      <c r="D1180" t="s">
        <v>133</v>
      </c>
      <c r="E1180" t="s">
        <v>35</v>
      </c>
      <c r="F1180" t="s">
        <v>3729</v>
      </c>
      <c r="G1180" t="s">
        <v>136</v>
      </c>
      <c r="H1180" t="s">
        <v>38</v>
      </c>
      <c r="I1180" t="s">
        <v>1963</v>
      </c>
      <c r="J1180" t="s">
        <v>39</v>
      </c>
      <c r="K1180" t="s">
        <v>39</v>
      </c>
      <c r="L1180" t="s">
        <v>40</v>
      </c>
      <c r="M1180" t="s">
        <v>41</v>
      </c>
      <c r="N1180" t="s">
        <v>52</v>
      </c>
      <c r="O1180" t="s">
        <v>45</v>
      </c>
      <c r="P1180" t="s">
        <v>46</v>
      </c>
      <c r="Q1180" s="127">
        <v>2238091</v>
      </c>
      <c r="R1180" s="129">
        <v>1</v>
      </c>
      <c r="S1180" s="133">
        <v>506</v>
      </c>
      <c r="T1180" s="127">
        <v>77.021000000000001</v>
      </c>
      <c r="U1180" s="127">
        <v>11401.762000000001</v>
      </c>
      <c r="V1180" s="131">
        <v>6.1310000000000002E-3</v>
      </c>
      <c r="W1180" s="131">
        <v>2.72383029491823E-3</v>
      </c>
      <c r="X1180" s="131">
        <v>4.84168976580052E-4</v>
      </c>
    </row>
    <row r="1181" spans="1:24">
      <c r="A1181" s="121">
        <v>1038</v>
      </c>
      <c r="B1181">
        <v>1162</v>
      </c>
      <c r="C1181" t="s">
        <v>3734</v>
      </c>
      <c r="D1181" t="s">
        <v>3735</v>
      </c>
      <c r="E1181" t="s">
        <v>35</v>
      </c>
      <c r="F1181" t="s">
        <v>3736</v>
      </c>
      <c r="G1181" t="s">
        <v>3737</v>
      </c>
      <c r="H1181" t="s">
        <v>38</v>
      </c>
      <c r="I1181" t="s">
        <v>1963</v>
      </c>
      <c r="J1181" t="s">
        <v>39</v>
      </c>
      <c r="K1181" t="s">
        <v>39</v>
      </c>
      <c r="L1181" t="s">
        <v>40</v>
      </c>
      <c r="M1181" t="s">
        <v>41</v>
      </c>
      <c r="N1181" t="s">
        <v>1561</v>
      </c>
      <c r="O1181" t="s">
        <v>45</v>
      </c>
      <c r="P1181" t="s">
        <v>46</v>
      </c>
      <c r="Q1181" s="127">
        <v>156970</v>
      </c>
      <c r="R1181" s="129">
        <v>1</v>
      </c>
      <c r="S1181" s="133">
        <v>701.9</v>
      </c>
      <c r="U1181" s="127">
        <v>1101.7719999999999</v>
      </c>
      <c r="V1181" s="131">
        <v>3.0010000000000002E-3</v>
      </c>
      <c r="W1181" s="131">
        <v>2.63208546816396E-4</v>
      </c>
      <c r="X1181" s="131">
        <v>4.6786105939482903E-5</v>
      </c>
    </row>
    <row r="1182" spans="1:24">
      <c r="A1182" s="121">
        <v>1038</v>
      </c>
      <c r="B1182">
        <v>1162</v>
      </c>
      <c r="C1182" t="s">
        <v>3164</v>
      </c>
      <c r="D1182" t="s">
        <v>3165</v>
      </c>
      <c r="E1182" t="s">
        <v>35</v>
      </c>
      <c r="F1182" t="s">
        <v>3738</v>
      </c>
      <c r="G1182" t="s">
        <v>3739</v>
      </c>
      <c r="H1182" t="s">
        <v>38</v>
      </c>
      <c r="I1182" t="s">
        <v>1963</v>
      </c>
      <c r="J1182" t="s">
        <v>39</v>
      </c>
      <c r="K1182" t="s">
        <v>39</v>
      </c>
      <c r="L1182" t="s">
        <v>40</v>
      </c>
      <c r="M1182" t="s">
        <v>41</v>
      </c>
      <c r="N1182" t="s">
        <v>52</v>
      </c>
      <c r="O1182" t="s">
        <v>45</v>
      </c>
      <c r="P1182" t="s">
        <v>46</v>
      </c>
      <c r="Q1182" s="127">
        <v>1149630</v>
      </c>
      <c r="R1182" s="129">
        <v>1</v>
      </c>
      <c r="S1182" s="133">
        <v>3375</v>
      </c>
      <c r="T1182" s="127">
        <v>287.40800000000002</v>
      </c>
      <c r="U1182" s="127">
        <v>39087.42</v>
      </c>
      <c r="V1182" s="131">
        <v>5.0800000000000003E-3</v>
      </c>
      <c r="W1182" s="131">
        <v>9.3378112728797705E-3</v>
      </c>
      <c r="X1182" s="131">
        <v>1.6598238649165201E-3</v>
      </c>
    </row>
    <row r="1183" spans="1:24">
      <c r="A1183" s="121">
        <v>1038</v>
      </c>
      <c r="B1183">
        <v>1162</v>
      </c>
      <c r="C1183" t="s">
        <v>3740</v>
      </c>
      <c r="D1183" t="s">
        <v>3741</v>
      </c>
      <c r="E1183" t="s">
        <v>35</v>
      </c>
      <c r="F1183" t="s">
        <v>3742</v>
      </c>
      <c r="G1183" t="s">
        <v>3743</v>
      </c>
      <c r="H1183" t="s">
        <v>38</v>
      </c>
      <c r="I1183" t="s">
        <v>1963</v>
      </c>
      <c r="J1183" t="s">
        <v>39</v>
      </c>
      <c r="K1183" t="s">
        <v>39</v>
      </c>
      <c r="L1183" t="s">
        <v>40</v>
      </c>
      <c r="M1183" t="s">
        <v>41</v>
      </c>
      <c r="N1183" t="s">
        <v>65</v>
      </c>
      <c r="O1183" t="s">
        <v>45</v>
      </c>
      <c r="P1183" t="s">
        <v>46</v>
      </c>
      <c r="Q1183" s="127">
        <v>31405</v>
      </c>
      <c r="R1183" s="129">
        <v>1</v>
      </c>
      <c r="S1183" s="133">
        <v>4184</v>
      </c>
      <c r="U1183" s="127">
        <v>1313.9849999999999</v>
      </c>
      <c r="V1183" s="131">
        <v>7.4489999999999999E-3</v>
      </c>
      <c r="W1183" s="131">
        <v>3.1390523633837098E-4</v>
      </c>
      <c r="X1183" s="131">
        <v>5.5797594036830903E-5</v>
      </c>
    </row>
    <row r="1184" spans="1:24">
      <c r="A1184" s="121">
        <v>1038</v>
      </c>
      <c r="B1184">
        <v>1162</v>
      </c>
      <c r="C1184" t="s">
        <v>3744</v>
      </c>
      <c r="D1184" t="s">
        <v>3745</v>
      </c>
      <c r="E1184" t="s">
        <v>76</v>
      </c>
      <c r="F1184" t="s">
        <v>3746</v>
      </c>
      <c r="G1184" t="s">
        <v>3747</v>
      </c>
      <c r="H1184" t="s">
        <v>38</v>
      </c>
      <c r="I1184" t="s">
        <v>1963</v>
      </c>
      <c r="J1184" t="s">
        <v>39</v>
      </c>
      <c r="K1184" t="s">
        <v>39</v>
      </c>
      <c r="L1184" t="s">
        <v>40</v>
      </c>
      <c r="M1184" t="s">
        <v>41</v>
      </c>
      <c r="N1184" t="s">
        <v>80</v>
      </c>
      <c r="O1184" t="s">
        <v>45</v>
      </c>
      <c r="P1184" t="s">
        <v>46</v>
      </c>
      <c r="Q1184" s="127">
        <v>1321114</v>
      </c>
      <c r="R1184" s="129">
        <v>1</v>
      </c>
      <c r="S1184" s="133">
        <v>435</v>
      </c>
      <c r="T1184" s="127">
        <v>148.81299999999999</v>
      </c>
      <c r="U1184" s="127">
        <v>5895.6589999999997</v>
      </c>
      <c r="V1184" s="131">
        <v>1.176E-3</v>
      </c>
      <c r="W1184" s="131">
        <v>1.40844685525983E-3</v>
      </c>
      <c r="X1184" s="131">
        <v>2.50355638437092E-4</v>
      </c>
    </row>
    <row r="1185" spans="1:24">
      <c r="A1185" s="121">
        <v>1038</v>
      </c>
      <c r="B1185">
        <v>1162</v>
      </c>
      <c r="C1185" t="s">
        <v>3748</v>
      </c>
      <c r="D1185" t="s">
        <v>3749</v>
      </c>
      <c r="E1185" t="s">
        <v>35</v>
      </c>
      <c r="F1185" t="s">
        <v>3750</v>
      </c>
      <c r="G1185" t="s">
        <v>3751</v>
      </c>
      <c r="H1185" t="s">
        <v>38</v>
      </c>
      <c r="I1185" t="s">
        <v>1963</v>
      </c>
      <c r="J1185" t="s">
        <v>39</v>
      </c>
      <c r="K1185" t="s">
        <v>39</v>
      </c>
      <c r="L1185" t="s">
        <v>40</v>
      </c>
      <c r="M1185" t="s">
        <v>41</v>
      </c>
      <c r="N1185" t="s">
        <v>143</v>
      </c>
      <c r="O1185" t="s">
        <v>45</v>
      </c>
      <c r="P1185" t="s">
        <v>46</v>
      </c>
      <c r="Q1185" s="127">
        <v>56507</v>
      </c>
      <c r="R1185" s="129">
        <v>1</v>
      </c>
      <c r="S1185" s="133">
        <v>22000</v>
      </c>
      <c r="U1185" s="127">
        <v>12431.54</v>
      </c>
      <c r="V1185" s="131">
        <v>6.2610000000000001E-3</v>
      </c>
      <c r="W1185" s="131">
        <v>2.9698397681723601E-3</v>
      </c>
      <c r="X1185" s="131">
        <v>5.2789789578499397E-4</v>
      </c>
    </row>
    <row r="1186" spans="1:24">
      <c r="A1186" s="121">
        <v>1038</v>
      </c>
      <c r="B1186">
        <v>1162</v>
      </c>
      <c r="C1186" t="s">
        <v>3752</v>
      </c>
      <c r="D1186" t="s">
        <v>3753</v>
      </c>
      <c r="E1186" t="s">
        <v>35</v>
      </c>
      <c r="F1186" t="s">
        <v>3754</v>
      </c>
      <c r="G1186" t="s">
        <v>3755</v>
      </c>
      <c r="H1186" t="s">
        <v>38</v>
      </c>
      <c r="I1186" t="s">
        <v>1963</v>
      </c>
      <c r="J1186" t="s">
        <v>39</v>
      </c>
      <c r="K1186" t="s">
        <v>39</v>
      </c>
      <c r="L1186" t="s">
        <v>40</v>
      </c>
      <c r="M1186" t="s">
        <v>41</v>
      </c>
      <c r="N1186" t="s">
        <v>52</v>
      </c>
      <c r="O1186" t="s">
        <v>45</v>
      </c>
      <c r="P1186" t="s">
        <v>46</v>
      </c>
      <c r="Q1186" s="127">
        <v>55665</v>
      </c>
      <c r="R1186" s="129">
        <v>1</v>
      </c>
      <c r="S1186" s="133">
        <v>17550</v>
      </c>
      <c r="T1186" s="127">
        <v>29.972999999999999</v>
      </c>
      <c r="U1186" s="127">
        <v>9799.18</v>
      </c>
      <c r="V1186" s="131">
        <v>3.1289999999999998E-3</v>
      </c>
      <c r="W1186" s="131">
        <v>2.3409806753592198E-3</v>
      </c>
      <c r="X1186" s="131">
        <v>4.1611631234771297E-4</v>
      </c>
    </row>
    <row r="1187" spans="1:24">
      <c r="A1187" s="121">
        <v>1038</v>
      </c>
      <c r="B1187">
        <v>1162</v>
      </c>
      <c r="C1187" t="s">
        <v>2733</v>
      </c>
      <c r="D1187" t="s">
        <v>2734</v>
      </c>
      <c r="E1187" t="s">
        <v>35</v>
      </c>
      <c r="F1187" t="s">
        <v>3756</v>
      </c>
      <c r="G1187" t="s">
        <v>3757</v>
      </c>
      <c r="H1187" t="s">
        <v>38</v>
      </c>
      <c r="I1187" t="s">
        <v>1963</v>
      </c>
      <c r="J1187" t="s">
        <v>39</v>
      </c>
      <c r="K1187" t="s">
        <v>39</v>
      </c>
      <c r="L1187" t="s">
        <v>40</v>
      </c>
      <c r="M1187" t="s">
        <v>41</v>
      </c>
      <c r="N1187" t="s">
        <v>143</v>
      </c>
      <c r="O1187" t="s">
        <v>45</v>
      </c>
      <c r="P1187" t="s">
        <v>46</v>
      </c>
      <c r="Q1187" s="127">
        <v>420272</v>
      </c>
      <c r="R1187" s="129">
        <v>1</v>
      </c>
      <c r="S1187" s="133">
        <v>1065</v>
      </c>
      <c r="U1187" s="127">
        <v>4475.8969999999999</v>
      </c>
      <c r="V1187" s="131">
        <v>1.3448999999999999E-2</v>
      </c>
      <c r="W1187" s="131">
        <v>1.06927189349633E-3</v>
      </c>
      <c r="X1187" s="131">
        <v>1.9006627517353299E-4</v>
      </c>
    </row>
    <row r="1188" spans="1:24">
      <c r="A1188" s="121">
        <v>1038</v>
      </c>
      <c r="B1188">
        <v>1162</v>
      </c>
      <c r="C1188" t="s">
        <v>3041</v>
      </c>
      <c r="D1188" t="s">
        <v>3042</v>
      </c>
      <c r="E1188" t="s">
        <v>35</v>
      </c>
      <c r="F1188" t="s">
        <v>3758</v>
      </c>
      <c r="G1188" t="s">
        <v>3759</v>
      </c>
      <c r="H1188" t="s">
        <v>38</v>
      </c>
      <c r="I1188" t="s">
        <v>1963</v>
      </c>
      <c r="J1188" t="s">
        <v>39</v>
      </c>
      <c r="K1188" t="s">
        <v>39</v>
      </c>
      <c r="L1188" t="s">
        <v>40</v>
      </c>
      <c r="M1188" t="s">
        <v>41</v>
      </c>
      <c r="N1188" t="s">
        <v>143</v>
      </c>
      <c r="O1188" t="s">
        <v>45</v>
      </c>
      <c r="P1188" t="s">
        <v>46</v>
      </c>
      <c r="Q1188" s="127">
        <v>80761</v>
      </c>
      <c r="R1188" s="129">
        <v>1</v>
      </c>
      <c r="S1188" s="133">
        <v>4151</v>
      </c>
      <c r="U1188" s="127">
        <v>3352.3890000000001</v>
      </c>
      <c r="V1188" s="131">
        <v>3.9639999999999996E-3</v>
      </c>
      <c r="W1188" s="131">
        <v>8.0087088946871805E-4</v>
      </c>
      <c r="X1188" s="131">
        <v>1.4235719444425499E-4</v>
      </c>
    </row>
    <row r="1189" spans="1:24">
      <c r="A1189" s="121">
        <v>1038</v>
      </c>
      <c r="B1189">
        <v>1162</v>
      </c>
      <c r="C1189" t="s">
        <v>3760</v>
      </c>
      <c r="D1189" t="s">
        <v>3761</v>
      </c>
      <c r="E1189" t="s">
        <v>35</v>
      </c>
      <c r="F1189" t="s">
        <v>3762</v>
      </c>
      <c r="G1189" t="s">
        <v>3763</v>
      </c>
      <c r="H1189" t="s">
        <v>38</v>
      </c>
      <c r="I1189" t="s">
        <v>1963</v>
      </c>
      <c r="J1189" t="s">
        <v>39</v>
      </c>
      <c r="K1189" t="s">
        <v>39</v>
      </c>
      <c r="L1189" t="s">
        <v>40</v>
      </c>
      <c r="M1189" t="s">
        <v>41</v>
      </c>
      <c r="N1189" t="s">
        <v>52</v>
      </c>
      <c r="O1189" t="s">
        <v>45</v>
      </c>
      <c r="P1189" t="s">
        <v>46</v>
      </c>
      <c r="Q1189" s="127">
        <v>2352</v>
      </c>
      <c r="R1189" s="129">
        <v>1</v>
      </c>
      <c r="S1189" s="133">
        <v>54890</v>
      </c>
      <c r="U1189" s="127">
        <v>1291.0129999999999</v>
      </c>
      <c r="V1189" s="131">
        <v>2.2800000000000001E-4</v>
      </c>
      <c r="W1189" s="131">
        <v>3.0841723186826001E-4</v>
      </c>
      <c r="X1189" s="131">
        <v>5.4822084838362197E-5</v>
      </c>
    </row>
    <row r="1190" spans="1:24">
      <c r="A1190" s="121">
        <v>1038</v>
      </c>
      <c r="B1190">
        <v>1162</v>
      </c>
      <c r="C1190" t="s">
        <v>3764</v>
      </c>
      <c r="D1190" t="s">
        <v>3765</v>
      </c>
      <c r="E1190" t="s">
        <v>35</v>
      </c>
      <c r="F1190" t="s">
        <v>3766</v>
      </c>
      <c r="G1190" t="s">
        <v>3767</v>
      </c>
      <c r="H1190" t="s">
        <v>38</v>
      </c>
      <c r="I1190" t="s">
        <v>1963</v>
      </c>
      <c r="J1190" t="s">
        <v>39</v>
      </c>
      <c r="K1190" t="s">
        <v>39</v>
      </c>
      <c r="L1190" t="s">
        <v>40</v>
      </c>
      <c r="M1190" t="s">
        <v>41</v>
      </c>
      <c r="N1190" t="s">
        <v>1541</v>
      </c>
      <c r="O1190" t="s">
        <v>45</v>
      </c>
      <c r="P1190" t="s">
        <v>46</v>
      </c>
      <c r="Q1190" s="127">
        <v>47963</v>
      </c>
      <c r="R1190" s="129">
        <v>1</v>
      </c>
      <c r="S1190" s="133">
        <v>4520</v>
      </c>
      <c r="U1190" s="127">
        <v>2167.9279999999999</v>
      </c>
      <c r="V1190" s="131">
        <v>4.2069999999999998E-3</v>
      </c>
      <c r="W1190" s="131">
        <v>5.1790828819265103E-4</v>
      </c>
      <c r="X1190" s="131">
        <v>9.2059746278756505E-5</v>
      </c>
    </row>
    <row r="1191" spans="1:24">
      <c r="A1191" s="121">
        <v>1038</v>
      </c>
      <c r="B1191">
        <v>1162</v>
      </c>
      <c r="C1191" t="s">
        <v>2741</v>
      </c>
      <c r="D1191" t="s">
        <v>2742</v>
      </c>
      <c r="E1191" t="s">
        <v>35</v>
      </c>
      <c r="F1191" t="s">
        <v>3768</v>
      </c>
      <c r="G1191" t="s">
        <v>3769</v>
      </c>
      <c r="H1191" t="s">
        <v>38</v>
      </c>
      <c r="I1191" t="s">
        <v>1963</v>
      </c>
      <c r="J1191" t="s">
        <v>39</v>
      </c>
      <c r="K1191" t="s">
        <v>39</v>
      </c>
      <c r="L1191" t="s">
        <v>40</v>
      </c>
      <c r="M1191" t="s">
        <v>41</v>
      </c>
      <c r="N1191" t="s">
        <v>143</v>
      </c>
      <c r="O1191" t="s">
        <v>45</v>
      </c>
      <c r="P1191" t="s">
        <v>46</v>
      </c>
      <c r="Q1191" s="127">
        <v>14444</v>
      </c>
      <c r="R1191" s="129">
        <v>1</v>
      </c>
      <c r="S1191" s="133">
        <v>2224</v>
      </c>
      <c r="U1191" s="127">
        <v>321.23500000000001</v>
      </c>
      <c r="V1191" s="131">
        <v>1.0499999999999999E-3</v>
      </c>
      <c r="W1191" s="131">
        <v>7.6741511606715694E-5</v>
      </c>
      <c r="X1191" s="131">
        <v>1.3641033072122899E-5</v>
      </c>
    </row>
    <row r="1192" spans="1:24">
      <c r="A1192" s="121">
        <v>1038</v>
      </c>
      <c r="B1192">
        <v>1162</v>
      </c>
      <c r="C1192" t="s">
        <v>2494</v>
      </c>
      <c r="D1192" t="s">
        <v>2495</v>
      </c>
      <c r="E1192" t="s">
        <v>35</v>
      </c>
      <c r="F1192" t="s">
        <v>3770</v>
      </c>
      <c r="G1192" t="s">
        <v>3771</v>
      </c>
      <c r="H1192" t="s">
        <v>38</v>
      </c>
      <c r="I1192" t="s">
        <v>1963</v>
      </c>
      <c r="J1192" t="s">
        <v>39</v>
      </c>
      <c r="K1192" t="s">
        <v>39</v>
      </c>
      <c r="L1192" t="s">
        <v>40</v>
      </c>
      <c r="M1192" t="s">
        <v>41</v>
      </c>
      <c r="N1192" t="s">
        <v>1561</v>
      </c>
      <c r="O1192" t="s">
        <v>45</v>
      </c>
      <c r="P1192" t="s">
        <v>46</v>
      </c>
      <c r="Q1192" s="127">
        <v>228347.11</v>
      </c>
      <c r="R1192" s="129">
        <v>1</v>
      </c>
      <c r="S1192" s="133">
        <v>8714</v>
      </c>
      <c r="U1192" s="127">
        <v>19898.167000000001</v>
      </c>
      <c r="V1192" s="131">
        <v>2.4499999999999999E-3</v>
      </c>
      <c r="W1192" s="131">
        <v>4.7535838811238601E-3</v>
      </c>
      <c r="X1192" s="131">
        <v>8.4496374355813705E-4</v>
      </c>
    </row>
    <row r="1193" spans="1:24">
      <c r="A1193" s="121">
        <v>1038</v>
      </c>
      <c r="B1193">
        <v>1162</v>
      </c>
      <c r="C1193" t="s">
        <v>3775</v>
      </c>
      <c r="D1193" t="s">
        <v>3776</v>
      </c>
      <c r="E1193" t="s">
        <v>76</v>
      </c>
      <c r="F1193" t="s">
        <v>3777</v>
      </c>
      <c r="G1193" t="s">
        <v>3778</v>
      </c>
      <c r="H1193" t="s">
        <v>38</v>
      </c>
      <c r="I1193" t="s">
        <v>1963</v>
      </c>
      <c r="J1193" t="s">
        <v>39</v>
      </c>
      <c r="K1193" t="s">
        <v>39</v>
      </c>
      <c r="L1193" t="s">
        <v>40</v>
      </c>
      <c r="M1193" t="s">
        <v>41</v>
      </c>
      <c r="N1193" t="s">
        <v>80</v>
      </c>
      <c r="O1193" t="s">
        <v>45</v>
      </c>
      <c r="P1193" t="s">
        <v>46</v>
      </c>
      <c r="Q1193" s="127">
        <v>1056172.71</v>
      </c>
      <c r="R1193" s="129">
        <v>1</v>
      </c>
      <c r="S1193" s="133">
        <v>1799</v>
      </c>
      <c r="U1193" s="127">
        <v>19000.546999999999</v>
      </c>
      <c r="V1193" s="131">
        <v>8.9999999999999998E-4</v>
      </c>
      <c r="W1193" s="131">
        <v>4.53914641747785E-3</v>
      </c>
      <c r="X1193" s="131">
        <v>8.0684684343127898E-4</v>
      </c>
    </row>
    <row r="1194" spans="1:24">
      <c r="A1194" s="121">
        <v>1038</v>
      </c>
      <c r="B1194">
        <v>1162</v>
      </c>
      <c r="C1194" t="s">
        <v>3779</v>
      </c>
      <c r="D1194" t="s">
        <v>3780</v>
      </c>
      <c r="E1194" t="s">
        <v>35</v>
      </c>
      <c r="F1194" t="s">
        <v>3781</v>
      </c>
      <c r="G1194" t="s">
        <v>3782</v>
      </c>
      <c r="H1194" t="s">
        <v>38</v>
      </c>
      <c r="I1194" t="s">
        <v>1963</v>
      </c>
      <c r="J1194" t="s">
        <v>39</v>
      </c>
      <c r="K1194" t="s">
        <v>39</v>
      </c>
      <c r="L1194" t="s">
        <v>40</v>
      </c>
      <c r="M1194" t="s">
        <v>41</v>
      </c>
      <c r="N1194" t="s">
        <v>1561</v>
      </c>
      <c r="O1194" t="s">
        <v>45</v>
      </c>
      <c r="P1194" t="s">
        <v>46</v>
      </c>
      <c r="Q1194" s="127">
        <v>90213</v>
      </c>
      <c r="R1194" s="129">
        <v>1</v>
      </c>
      <c r="S1194" s="133">
        <v>31200</v>
      </c>
      <c r="U1194" s="127">
        <v>28146.455999999998</v>
      </c>
      <c r="V1194" s="131">
        <v>1.9435000000000001E-2</v>
      </c>
      <c r="W1194" s="131">
        <v>6.7240634999295003E-3</v>
      </c>
      <c r="X1194" s="131">
        <v>1.19522238565817E-3</v>
      </c>
    </row>
    <row r="1195" spans="1:24">
      <c r="A1195" s="121">
        <v>1038</v>
      </c>
      <c r="B1195">
        <v>1162</v>
      </c>
      <c r="C1195" t="s">
        <v>3783</v>
      </c>
      <c r="D1195" t="s">
        <v>3784</v>
      </c>
      <c r="E1195" t="s">
        <v>35</v>
      </c>
      <c r="F1195" t="s">
        <v>3785</v>
      </c>
      <c r="G1195" t="s">
        <v>3786</v>
      </c>
      <c r="H1195" t="s">
        <v>38</v>
      </c>
      <c r="I1195" t="s">
        <v>1963</v>
      </c>
      <c r="J1195" t="s">
        <v>39</v>
      </c>
      <c r="K1195" t="s">
        <v>39</v>
      </c>
      <c r="L1195" t="s">
        <v>40</v>
      </c>
      <c r="M1195" t="s">
        <v>41</v>
      </c>
      <c r="N1195" t="s">
        <v>539</v>
      </c>
      <c r="O1195" t="s">
        <v>45</v>
      </c>
      <c r="P1195" t="s">
        <v>46</v>
      </c>
      <c r="Q1195" s="127">
        <v>511824</v>
      </c>
      <c r="R1195" s="129">
        <v>1</v>
      </c>
      <c r="S1195" s="133">
        <v>2899</v>
      </c>
      <c r="U1195" s="127">
        <v>14837.778</v>
      </c>
      <c r="V1195" s="131">
        <v>2.1224E-2</v>
      </c>
      <c r="W1195" s="131">
        <v>3.5446792966077798E-3</v>
      </c>
      <c r="X1195" s="131">
        <v>6.3007734018708699E-4</v>
      </c>
    </row>
    <row r="1196" spans="1:24">
      <c r="A1196" s="121">
        <v>1038</v>
      </c>
      <c r="B1196">
        <v>1162</v>
      </c>
      <c r="C1196" t="s">
        <v>3787</v>
      </c>
      <c r="D1196" t="s">
        <v>3788</v>
      </c>
      <c r="E1196" t="s">
        <v>35</v>
      </c>
      <c r="F1196" t="s">
        <v>3789</v>
      </c>
      <c r="G1196" t="s">
        <v>3790</v>
      </c>
      <c r="H1196" t="s">
        <v>38</v>
      </c>
      <c r="I1196" t="s">
        <v>1963</v>
      </c>
      <c r="J1196" t="s">
        <v>39</v>
      </c>
      <c r="K1196" t="s">
        <v>39</v>
      </c>
      <c r="L1196" t="s">
        <v>40</v>
      </c>
      <c r="M1196" t="s">
        <v>41</v>
      </c>
      <c r="N1196" t="s">
        <v>52</v>
      </c>
      <c r="O1196" t="s">
        <v>45</v>
      </c>
      <c r="P1196" t="s">
        <v>46</v>
      </c>
      <c r="Q1196" s="127">
        <v>572905</v>
      </c>
      <c r="R1196" s="129">
        <v>1</v>
      </c>
      <c r="S1196" s="133">
        <v>662.4</v>
      </c>
      <c r="U1196" s="127">
        <v>3794.9229999999998</v>
      </c>
      <c r="V1196" s="131">
        <v>2.1434999999999999E-2</v>
      </c>
      <c r="W1196" s="131">
        <v>9.0659020612062803E-4</v>
      </c>
      <c r="X1196" s="131">
        <v>1.61149118979199E-4</v>
      </c>
    </row>
    <row r="1197" spans="1:24">
      <c r="A1197" s="121">
        <v>1038</v>
      </c>
      <c r="B1197">
        <v>1162</v>
      </c>
      <c r="C1197" t="s">
        <v>3791</v>
      </c>
      <c r="D1197" t="s">
        <v>3792</v>
      </c>
      <c r="E1197" t="s">
        <v>35</v>
      </c>
      <c r="F1197" t="s">
        <v>3793</v>
      </c>
      <c r="G1197" t="s">
        <v>3794</v>
      </c>
      <c r="H1197" t="s">
        <v>38</v>
      </c>
      <c r="I1197" t="s">
        <v>1963</v>
      </c>
      <c r="J1197" t="s">
        <v>39</v>
      </c>
      <c r="K1197" t="s">
        <v>39</v>
      </c>
      <c r="L1197" t="s">
        <v>40</v>
      </c>
      <c r="M1197" t="s">
        <v>41</v>
      </c>
      <c r="N1197" t="s">
        <v>1551</v>
      </c>
      <c r="O1197" t="s">
        <v>45</v>
      </c>
      <c r="P1197" t="s">
        <v>46</v>
      </c>
      <c r="Q1197" s="127">
        <v>181000</v>
      </c>
      <c r="R1197" s="129">
        <v>1</v>
      </c>
      <c r="S1197" s="133">
        <v>2775</v>
      </c>
      <c r="U1197" s="127">
        <v>5022.75</v>
      </c>
      <c r="V1197" s="131">
        <v>1.1424999999999999E-2</v>
      </c>
      <c r="W1197" s="131">
        <v>1.1999126975087301E-3</v>
      </c>
      <c r="X1197" s="131">
        <v>2.1328806857831599E-4</v>
      </c>
    </row>
    <row r="1198" spans="1:24">
      <c r="A1198" s="121">
        <v>1038</v>
      </c>
      <c r="B1198">
        <v>1162</v>
      </c>
      <c r="C1198" t="s">
        <v>3795</v>
      </c>
      <c r="D1198" t="s">
        <v>3796</v>
      </c>
      <c r="E1198" t="s">
        <v>35</v>
      </c>
      <c r="F1198" t="s">
        <v>3797</v>
      </c>
      <c r="G1198" t="s">
        <v>3798</v>
      </c>
      <c r="H1198" t="s">
        <v>38</v>
      </c>
      <c r="I1198" t="s">
        <v>1963</v>
      </c>
      <c r="J1198" t="s">
        <v>39</v>
      </c>
      <c r="K1198" t="s">
        <v>39</v>
      </c>
      <c r="L1198" t="s">
        <v>40</v>
      </c>
      <c r="M1198" t="s">
        <v>41</v>
      </c>
      <c r="N1198" t="s">
        <v>1545</v>
      </c>
      <c r="O1198" t="s">
        <v>45</v>
      </c>
      <c r="P1198" t="s">
        <v>46</v>
      </c>
      <c r="Q1198" s="127">
        <v>86355</v>
      </c>
      <c r="R1198" s="129">
        <v>1</v>
      </c>
      <c r="S1198" s="133">
        <v>45370</v>
      </c>
      <c r="U1198" s="127">
        <v>39179.264000000003</v>
      </c>
      <c r="V1198" s="131">
        <v>1.3649999999999999E-3</v>
      </c>
      <c r="W1198" s="131">
        <v>9.3597522776746808E-3</v>
      </c>
      <c r="X1198" s="131">
        <v>1.66372394410152E-3</v>
      </c>
    </row>
    <row r="1199" spans="1:24">
      <c r="A1199" s="121">
        <v>1038</v>
      </c>
      <c r="B1199">
        <v>1162</v>
      </c>
      <c r="C1199" t="s">
        <v>3799</v>
      </c>
      <c r="D1199" t="s">
        <v>3800</v>
      </c>
      <c r="E1199" t="s">
        <v>35</v>
      </c>
      <c r="F1199" t="s">
        <v>3801</v>
      </c>
      <c r="G1199" t="s">
        <v>3802</v>
      </c>
      <c r="H1199" t="s">
        <v>38</v>
      </c>
      <c r="I1199" t="s">
        <v>1963</v>
      </c>
      <c r="J1199" t="s">
        <v>39</v>
      </c>
      <c r="K1199" t="s">
        <v>39</v>
      </c>
      <c r="L1199" t="s">
        <v>40</v>
      </c>
      <c r="M1199" t="s">
        <v>41</v>
      </c>
      <c r="N1199" t="s">
        <v>143</v>
      </c>
      <c r="O1199" t="s">
        <v>45</v>
      </c>
      <c r="P1199" t="s">
        <v>46</v>
      </c>
      <c r="Q1199" s="127">
        <v>26784</v>
      </c>
      <c r="R1199" s="129">
        <v>1</v>
      </c>
      <c r="S1199" s="133">
        <v>47500</v>
      </c>
      <c r="T1199" s="127">
        <v>80.352000000000004</v>
      </c>
      <c r="U1199" s="127">
        <v>12802.752</v>
      </c>
      <c r="V1199" s="131">
        <v>3.4940000000000001E-3</v>
      </c>
      <c r="W1199" s="131">
        <v>3.0585206685292601E-3</v>
      </c>
      <c r="X1199" s="131">
        <v>5.4366119089486304E-4</v>
      </c>
    </row>
    <row r="1200" spans="1:24">
      <c r="A1200" s="121">
        <v>1038</v>
      </c>
      <c r="B1200">
        <v>1162</v>
      </c>
      <c r="C1200" t="s">
        <v>3175</v>
      </c>
      <c r="D1200" t="s">
        <v>3176</v>
      </c>
      <c r="E1200" t="s">
        <v>35</v>
      </c>
      <c r="F1200" t="s">
        <v>3803</v>
      </c>
      <c r="G1200" t="s">
        <v>3804</v>
      </c>
      <c r="H1200" t="s">
        <v>38</v>
      </c>
      <c r="I1200" t="s">
        <v>1963</v>
      </c>
      <c r="J1200" t="s">
        <v>39</v>
      </c>
      <c r="K1200" t="s">
        <v>39</v>
      </c>
      <c r="L1200" t="s">
        <v>40</v>
      </c>
      <c r="M1200" t="s">
        <v>41</v>
      </c>
      <c r="N1200" t="s">
        <v>539</v>
      </c>
      <c r="O1200" t="s">
        <v>45</v>
      </c>
      <c r="P1200" t="s">
        <v>46</v>
      </c>
      <c r="Q1200" s="127">
        <v>95379</v>
      </c>
      <c r="R1200" s="129">
        <v>1</v>
      </c>
      <c r="S1200" s="133">
        <v>87870</v>
      </c>
      <c r="U1200" s="127">
        <v>83809.527000000002</v>
      </c>
      <c r="V1200" s="131">
        <v>1.2378999999999999E-2</v>
      </c>
      <c r="W1200" s="131">
        <v>2.0021724350102001E-2</v>
      </c>
      <c r="X1200" s="131">
        <v>3.5589213491172499E-3</v>
      </c>
    </row>
    <row r="1201" spans="1:24">
      <c r="A1201" s="121">
        <v>1038</v>
      </c>
      <c r="B1201">
        <v>1162</v>
      </c>
      <c r="C1201" t="s">
        <v>3805</v>
      </c>
      <c r="D1201" t="s">
        <v>3806</v>
      </c>
      <c r="E1201" t="s">
        <v>35</v>
      </c>
      <c r="F1201" t="s">
        <v>3807</v>
      </c>
      <c r="G1201" t="s">
        <v>3808</v>
      </c>
      <c r="H1201" t="s">
        <v>38</v>
      </c>
      <c r="I1201" t="s">
        <v>1963</v>
      </c>
      <c r="J1201" t="s">
        <v>39</v>
      </c>
      <c r="K1201" t="s">
        <v>39</v>
      </c>
      <c r="L1201" t="s">
        <v>40</v>
      </c>
      <c r="M1201" t="s">
        <v>41</v>
      </c>
      <c r="N1201" t="s">
        <v>1545</v>
      </c>
      <c r="O1201" t="s">
        <v>45</v>
      </c>
      <c r="P1201" t="s">
        <v>46</v>
      </c>
      <c r="Q1201" s="127">
        <v>77496</v>
      </c>
      <c r="R1201" s="129">
        <v>1</v>
      </c>
      <c r="S1201" s="133">
        <v>17410</v>
      </c>
      <c r="U1201" s="127">
        <v>13492.054</v>
      </c>
      <c r="V1201" s="131">
        <v>3.4200000000000002E-4</v>
      </c>
      <c r="W1201" s="131">
        <v>3.22319176349777E-3</v>
      </c>
      <c r="X1201" s="131">
        <v>5.7293197023525297E-4</v>
      </c>
    </row>
    <row r="1202" spans="1:24">
      <c r="A1202" s="121">
        <v>1038</v>
      </c>
      <c r="B1202">
        <v>1162</v>
      </c>
      <c r="C1202" t="s">
        <v>1256</v>
      </c>
      <c r="D1202" t="s">
        <v>1257</v>
      </c>
      <c r="E1202" t="s">
        <v>35</v>
      </c>
      <c r="F1202" t="s">
        <v>3809</v>
      </c>
      <c r="G1202" t="s">
        <v>3810</v>
      </c>
      <c r="H1202" t="s">
        <v>38</v>
      </c>
      <c r="I1202" t="s">
        <v>1963</v>
      </c>
      <c r="J1202" t="s">
        <v>39</v>
      </c>
      <c r="K1202" t="s">
        <v>39</v>
      </c>
      <c r="L1202" t="s">
        <v>40</v>
      </c>
      <c r="M1202" t="s">
        <v>41</v>
      </c>
      <c r="N1202" t="s">
        <v>1546</v>
      </c>
      <c r="O1202" t="s">
        <v>45</v>
      </c>
      <c r="P1202" t="s">
        <v>46</v>
      </c>
      <c r="Q1202" s="127">
        <v>4193906</v>
      </c>
      <c r="R1202" s="129">
        <v>1</v>
      </c>
      <c r="S1202" s="133">
        <v>6979</v>
      </c>
      <c r="U1202" s="127">
        <v>292692.7</v>
      </c>
      <c r="V1202" s="131">
        <v>2.5950000000000001E-3</v>
      </c>
      <c r="W1202" s="131">
        <v>6.9922987782815693E-2</v>
      </c>
      <c r="X1202" s="131">
        <v>1.24290200815325E-2</v>
      </c>
    </row>
    <row r="1203" spans="1:24">
      <c r="A1203" s="121">
        <v>1038</v>
      </c>
      <c r="B1203">
        <v>1162</v>
      </c>
      <c r="C1203" t="s">
        <v>3811</v>
      </c>
      <c r="D1203" t="s">
        <v>3812</v>
      </c>
      <c r="E1203" t="s">
        <v>35</v>
      </c>
      <c r="F1203" t="s">
        <v>3813</v>
      </c>
      <c r="G1203" t="s">
        <v>3814</v>
      </c>
      <c r="H1203" t="s">
        <v>38</v>
      </c>
      <c r="I1203" t="s">
        <v>1963</v>
      </c>
      <c r="J1203" t="s">
        <v>39</v>
      </c>
      <c r="K1203" t="s">
        <v>39</v>
      </c>
      <c r="L1203" t="s">
        <v>40</v>
      </c>
      <c r="M1203" t="s">
        <v>41</v>
      </c>
      <c r="N1203" t="s">
        <v>1551</v>
      </c>
      <c r="O1203" t="s">
        <v>45</v>
      </c>
      <c r="P1203" t="s">
        <v>46</v>
      </c>
      <c r="Q1203" s="127">
        <v>45812</v>
      </c>
      <c r="R1203" s="129">
        <v>1</v>
      </c>
      <c r="S1203" s="133">
        <v>8575</v>
      </c>
      <c r="T1203" s="127">
        <v>182.154</v>
      </c>
      <c r="U1203" s="127">
        <v>4110.5330000000004</v>
      </c>
      <c r="V1203" s="131">
        <v>3.6419999999999998E-3</v>
      </c>
      <c r="W1203" s="131">
        <v>9.8198813801514601E-4</v>
      </c>
      <c r="X1203" s="131">
        <v>1.7455132674145499E-4</v>
      </c>
    </row>
    <row r="1204" spans="1:24">
      <c r="A1204" s="121">
        <v>1038</v>
      </c>
      <c r="B1204">
        <v>1162</v>
      </c>
      <c r="C1204" t="s">
        <v>2507</v>
      </c>
      <c r="D1204" t="s">
        <v>2508</v>
      </c>
      <c r="E1204" t="s">
        <v>35</v>
      </c>
      <c r="F1204" t="s">
        <v>3815</v>
      </c>
      <c r="G1204" t="s">
        <v>3816</v>
      </c>
      <c r="H1204" t="s">
        <v>38</v>
      </c>
      <c r="I1204" t="s">
        <v>1963</v>
      </c>
      <c r="J1204" t="s">
        <v>39</v>
      </c>
      <c r="K1204" t="s">
        <v>181</v>
      </c>
      <c r="L1204" t="s">
        <v>40</v>
      </c>
      <c r="M1204" t="s">
        <v>41</v>
      </c>
      <c r="N1204" t="s">
        <v>1552</v>
      </c>
      <c r="O1204" t="s">
        <v>45</v>
      </c>
      <c r="P1204" t="s">
        <v>46</v>
      </c>
      <c r="Q1204" s="127">
        <v>525950</v>
      </c>
      <c r="R1204" s="129">
        <v>1</v>
      </c>
      <c r="S1204" s="133">
        <v>9239</v>
      </c>
      <c r="U1204" s="127">
        <v>48592.52</v>
      </c>
      <c r="V1204" s="131">
        <v>4.1399999999999998E-4</v>
      </c>
      <c r="W1204" s="131">
        <v>1.1608537624190601E-2</v>
      </c>
      <c r="X1204" s="131">
        <v>2.0634522611711198E-3</v>
      </c>
    </row>
    <row r="1205" spans="1:24">
      <c r="A1205" s="121">
        <v>1038</v>
      </c>
      <c r="B1205">
        <v>1162</v>
      </c>
      <c r="C1205" t="s">
        <v>3817</v>
      </c>
      <c r="D1205" t="s">
        <v>3818</v>
      </c>
      <c r="E1205" t="s">
        <v>35</v>
      </c>
      <c r="F1205" t="s">
        <v>3819</v>
      </c>
      <c r="G1205" t="s">
        <v>3820</v>
      </c>
      <c r="H1205" t="s">
        <v>38</v>
      </c>
      <c r="I1205" t="s">
        <v>1963</v>
      </c>
      <c r="J1205" t="s">
        <v>39</v>
      </c>
      <c r="K1205" t="s">
        <v>39</v>
      </c>
      <c r="L1205" t="s">
        <v>40</v>
      </c>
      <c r="M1205" t="s">
        <v>41</v>
      </c>
      <c r="N1205" t="s">
        <v>347</v>
      </c>
      <c r="O1205" t="s">
        <v>45</v>
      </c>
      <c r="P1205" t="s">
        <v>46</v>
      </c>
      <c r="Q1205" s="127">
        <v>541315</v>
      </c>
      <c r="R1205" s="129">
        <v>1</v>
      </c>
      <c r="S1205" s="133">
        <v>8898</v>
      </c>
      <c r="U1205" s="127">
        <v>48166.209000000003</v>
      </c>
      <c r="V1205" s="131">
        <v>8.4180000000000001E-3</v>
      </c>
      <c r="W1205" s="131">
        <v>1.15066936259988E-2</v>
      </c>
      <c r="X1205" s="131">
        <v>2.0453491860759699E-3</v>
      </c>
    </row>
    <row r="1206" spans="1:24">
      <c r="A1206" s="121">
        <v>1038</v>
      </c>
      <c r="B1206">
        <v>1162</v>
      </c>
      <c r="C1206" t="s">
        <v>3821</v>
      </c>
      <c r="D1206" t="s">
        <v>3822</v>
      </c>
      <c r="E1206" t="s">
        <v>35</v>
      </c>
      <c r="F1206" t="s">
        <v>3823</v>
      </c>
      <c r="G1206" t="s">
        <v>3824</v>
      </c>
      <c r="H1206" t="s">
        <v>38</v>
      </c>
      <c r="I1206" t="s">
        <v>1963</v>
      </c>
      <c r="J1206" t="s">
        <v>39</v>
      </c>
      <c r="K1206" t="s">
        <v>39</v>
      </c>
      <c r="L1206" t="s">
        <v>40</v>
      </c>
      <c r="M1206" t="s">
        <v>41</v>
      </c>
      <c r="N1206" t="s">
        <v>539</v>
      </c>
      <c r="O1206" t="s">
        <v>45</v>
      </c>
      <c r="P1206" t="s">
        <v>46</v>
      </c>
      <c r="Q1206" s="127">
        <v>2628</v>
      </c>
      <c r="R1206" s="129">
        <v>1</v>
      </c>
      <c r="S1206" s="133">
        <v>4985</v>
      </c>
      <c r="U1206" s="127">
        <v>131.006</v>
      </c>
      <c r="V1206" s="131">
        <v>1.02E-4</v>
      </c>
      <c r="W1206" s="131">
        <v>3.1296704567675002E-5</v>
      </c>
      <c r="X1206" s="131">
        <v>5.56308278424312E-6</v>
      </c>
    </row>
    <row r="1207" spans="1:24">
      <c r="A1207" s="121">
        <v>1038</v>
      </c>
      <c r="B1207">
        <v>1162</v>
      </c>
      <c r="C1207" t="s">
        <v>3825</v>
      </c>
      <c r="D1207" t="s">
        <v>3826</v>
      </c>
      <c r="E1207" t="s">
        <v>35</v>
      </c>
      <c r="F1207" t="s">
        <v>3827</v>
      </c>
      <c r="G1207" t="s">
        <v>3828</v>
      </c>
      <c r="H1207" t="s">
        <v>38</v>
      </c>
      <c r="I1207" t="s">
        <v>1963</v>
      </c>
      <c r="J1207" t="s">
        <v>39</v>
      </c>
      <c r="K1207" t="s">
        <v>39</v>
      </c>
      <c r="L1207" t="s">
        <v>40</v>
      </c>
      <c r="M1207" t="s">
        <v>41</v>
      </c>
      <c r="N1207" t="s">
        <v>592</v>
      </c>
      <c r="O1207" t="s">
        <v>45</v>
      </c>
      <c r="P1207" t="s">
        <v>46</v>
      </c>
      <c r="Q1207" s="127">
        <v>72233</v>
      </c>
      <c r="R1207" s="129">
        <v>1</v>
      </c>
      <c r="S1207" s="133">
        <v>877.6</v>
      </c>
      <c r="U1207" s="127">
        <v>633.91700000000003</v>
      </c>
      <c r="V1207" s="131">
        <v>7.7260000000000002E-3</v>
      </c>
      <c r="W1207" s="131">
        <v>1.51439913808851E-4</v>
      </c>
      <c r="X1207" s="131">
        <v>2.6918897340630399E-5</v>
      </c>
    </row>
    <row r="1208" spans="1:24">
      <c r="A1208" s="121">
        <v>1038</v>
      </c>
      <c r="B1208">
        <v>1162</v>
      </c>
      <c r="C1208" t="s">
        <v>1271</v>
      </c>
      <c r="D1208" t="s">
        <v>1272</v>
      </c>
      <c r="E1208" t="s">
        <v>35</v>
      </c>
      <c r="F1208" t="s">
        <v>3829</v>
      </c>
      <c r="G1208" t="s">
        <v>3830</v>
      </c>
      <c r="H1208" t="s">
        <v>38</v>
      </c>
      <c r="I1208" t="s">
        <v>1963</v>
      </c>
      <c r="J1208" t="s">
        <v>39</v>
      </c>
      <c r="K1208" t="s">
        <v>39</v>
      </c>
      <c r="L1208" t="s">
        <v>40</v>
      </c>
      <c r="M1208" t="s">
        <v>41</v>
      </c>
      <c r="N1208" t="s">
        <v>1546</v>
      </c>
      <c r="O1208" t="s">
        <v>45</v>
      </c>
      <c r="P1208" t="s">
        <v>46</v>
      </c>
      <c r="Q1208" s="127">
        <v>4747279</v>
      </c>
      <c r="R1208" s="129">
        <v>1</v>
      </c>
      <c r="S1208" s="133">
        <v>7332</v>
      </c>
      <c r="U1208" s="127">
        <v>348070.49599999998</v>
      </c>
      <c r="V1208" s="131">
        <v>3.5490000000000001E-3</v>
      </c>
      <c r="W1208" s="131">
        <v>8.3152497758108401E-2</v>
      </c>
      <c r="X1208" s="131">
        <v>1.47806050232755E-2</v>
      </c>
    </row>
    <row r="1209" spans="1:24">
      <c r="A1209" s="121">
        <v>1038</v>
      </c>
      <c r="B1209">
        <v>1162</v>
      </c>
      <c r="C1209" t="s">
        <v>1294</v>
      </c>
      <c r="D1209" t="s">
        <v>3307</v>
      </c>
      <c r="E1209" t="s">
        <v>35</v>
      </c>
      <c r="F1209" t="s">
        <v>3833</v>
      </c>
      <c r="G1209" t="s">
        <v>3834</v>
      </c>
      <c r="H1209" t="s">
        <v>38</v>
      </c>
      <c r="I1209" t="s">
        <v>1963</v>
      </c>
      <c r="J1209" t="s">
        <v>39</v>
      </c>
      <c r="K1209" t="s">
        <v>39</v>
      </c>
      <c r="L1209" t="s">
        <v>40</v>
      </c>
      <c r="M1209" t="s">
        <v>41</v>
      </c>
      <c r="N1209" t="s">
        <v>1546</v>
      </c>
      <c r="O1209" t="s">
        <v>45</v>
      </c>
      <c r="P1209" t="s">
        <v>46</v>
      </c>
      <c r="Q1209" s="127">
        <v>2483388</v>
      </c>
      <c r="R1209" s="129">
        <v>1</v>
      </c>
      <c r="S1209" s="133">
        <v>3148</v>
      </c>
      <c r="T1209" s="127">
        <v>868.74199999999996</v>
      </c>
      <c r="U1209" s="127">
        <v>79045.796000000002</v>
      </c>
      <c r="V1209" s="131">
        <v>2.0040000000000001E-3</v>
      </c>
      <c r="W1209" s="131">
        <v>1.88836900735821E-2</v>
      </c>
      <c r="X1209" s="131">
        <v>3.3566323548272301E-3</v>
      </c>
    </row>
    <row r="1210" spans="1:24">
      <c r="A1210" s="121">
        <v>1038</v>
      </c>
      <c r="B1210">
        <v>1162</v>
      </c>
      <c r="C1210" t="s">
        <v>3835</v>
      </c>
      <c r="D1210" t="s">
        <v>3836</v>
      </c>
      <c r="E1210" t="s">
        <v>35</v>
      </c>
      <c r="F1210" t="s">
        <v>3837</v>
      </c>
      <c r="G1210" t="s">
        <v>3838</v>
      </c>
      <c r="H1210" t="s">
        <v>38</v>
      </c>
      <c r="I1210" t="s">
        <v>1963</v>
      </c>
      <c r="J1210" t="s">
        <v>39</v>
      </c>
      <c r="K1210" t="s">
        <v>39</v>
      </c>
      <c r="L1210" t="s">
        <v>40</v>
      </c>
      <c r="M1210" t="s">
        <v>41</v>
      </c>
      <c r="N1210" t="s">
        <v>347</v>
      </c>
      <c r="O1210" t="s">
        <v>45</v>
      </c>
      <c r="P1210" t="s">
        <v>46</v>
      </c>
      <c r="Q1210" s="127">
        <v>254930</v>
      </c>
      <c r="R1210" s="129">
        <v>1</v>
      </c>
      <c r="S1210" s="133">
        <v>13200</v>
      </c>
      <c r="U1210" s="127">
        <v>33650.76</v>
      </c>
      <c r="V1210" s="131">
        <v>7.3590000000000001E-3</v>
      </c>
      <c r="W1210" s="131">
        <v>8.0390173121933205E-3</v>
      </c>
      <c r="X1210" s="131">
        <v>1.4289593562475599E-3</v>
      </c>
    </row>
    <row r="1211" spans="1:24">
      <c r="A1211" s="121">
        <v>1038</v>
      </c>
      <c r="B1211">
        <v>1162</v>
      </c>
      <c r="C1211" t="s">
        <v>1243</v>
      </c>
      <c r="D1211" t="s">
        <v>1244</v>
      </c>
      <c r="E1211" t="s">
        <v>35</v>
      </c>
      <c r="F1211" t="s">
        <v>3839</v>
      </c>
      <c r="G1211" t="s">
        <v>3840</v>
      </c>
      <c r="H1211" t="s">
        <v>38</v>
      </c>
      <c r="I1211" t="s">
        <v>1963</v>
      </c>
      <c r="J1211" t="s">
        <v>39</v>
      </c>
      <c r="K1211" t="s">
        <v>39</v>
      </c>
      <c r="L1211" t="s">
        <v>40</v>
      </c>
      <c r="M1211" t="s">
        <v>41</v>
      </c>
      <c r="N1211" t="s">
        <v>1546</v>
      </c>
      <c r="O1211" t="s">
        <v>45</v>
      </c>
      <c r="P1211" t="s">
        <v>46</v>
      </c>
      <c r="Q1211" s="127">
        <v>230802</v>
      </c>
      <c r="R1211" s="129">
        <v>1</v>
      </c>
      <c r="S1211" s="133">
        <v>22780</v>
      </c>
      <c r="U1211" s="127">
        <v>52576.696000000004</v>
      </c>
      <c r="V1211" s="131">
        <v>8.8800000000000001E-4</v>
      </c>
      <c r="W1211" s="131">
        <v>1.25603393844989E-2</v>
      </c>
      <c r="X1211" s="131">
        <v>2.2326378690466502E-3</v>
      </c>
    </row>
    <row r="1212" spans="1:24">
      <c r="A1212" s="121">
        <v>1038</v>
      </c>
      <c r="B1212">
        <v>1162</v>
      </c>
      <c r="C1212" t="s">
        <v>2485</v>
      </c>
      <c r="D1212" t="s">
        <v>2486</v>
      </c>
      <c r="E1212" t="s">
        <v>35</v>
      </c>
      <c r="F1212" t="s">
        <v>3841</v>
      </c>
      <c r="G1212" t="s">
        <v>3842</v>
      </c>
      <c r="H1212" t="s">
        <v>38</v>
      </c>
      <c r="I1212" t="s">
        <v>1963</v>
      </c>
      <c r="J1212" t="s">
        <v>39</v>
      </c>
      <c r="K1212" t="s">
        <v>181</v>
      </c>
      <c r="L1212" t="s">
        <v>40</v>
      </c>
      <c r="M1212" t="s">
        <v>41</v>
      </c>
      <c r="N1212" t="s">
        <v>72</v>
      </c>
      <c r="O1212" t="s">
        <v>45</v>
      </c>
      <c r="P1212" t="s">
        <v>46</v>
      </c>
      <c r="Q1212" s="127">
        <v>675261.8</v>
      </c>
      <c r="R1212" s="129">
        <v>1</v>
      </c>
      <c r="S1212" s="133">
        <v>20930</v>
      </c>
      <c r="U1212" s="127">
        <v>141332.29500000001</v>
      </c>
      <c r="V1212" s="131">
        <v>4.8650000000000004E-3</v>
      </c>
      <c r="W1212" s="131">
        <v>3.3763658359777599E-2</v>
      </c>
      <c r="X1212" s="131">
        <v>6.00159119463161E-3</v>
      </c>
    </row>
    <row r="1213" spans="1:24">
      <c r="A1213" s="121">
        <v>1038</v>
      </c>
      <c r="B1213">
        <v>1162</v>
      </c>
      <c r="C1213" t="s">
        <v>3843</v>
      </c>
      <c r="D1213" t="s">
        <v>3844</v>
      </c>
      <c r="E1213" t="s">
        <v>35</v>
      </c>
      <c r="F1213" t="s">
        <v>3845</v>
      </c>
      <c r="G1213" t="s">
        <v>3846</v>
      </c>
      <c r="H1213" t="s">
        <v>38</v>
      </c>
      <c r="I1213" t="s">
        <v>1963</v>
      </c>
      <c r="J1213" t="s">
        <v>39</v>
      </c>
      <c r="K1213" t="s">
        <v>39</v>
      </c>
      <c r="L1213" t="s">
        <v>40</v>
      </c>
      <c r="M1213" t="s">
        <v>41</v>
      </c>
      <c r="N1213" t="s">
        <v>347</v>
      </c>
      <c r="O1213" t="s">
        <v>45</v>
      </c>
      <c r="P1213" t="s">
        <v>46</v>
      </c>
      <c r="Q1213" s="127">
        <v>183160</v>
      </c>
      <c r="R1213" s="129">
        <v>1</v>
      </c>
      <c r="S1213" s="133">
        <v>1091</v>
      </c>
      <c r="U1213" s="127">
        <v>1998.2760000000001</v>
      </c>
      <c r="V1213" s="131">
        <v>2.8140000000000001E-3</v>
      </c>
      <c r="W1213" s="131">
        <v>4.7737917785314502E-4</v>
      </c>
      <c r="X1213" s="131">
        <v>8.4855575772470405E-5</v>
      </c>
    </row>
    <row r="1214" spans="1:24">
      <c r="A1214" s="121">
        <v>1038</v>
      </c>
      <c r="B1214">
        <v>1162</v>
      </c>
      <c r="C1214" t="s">
        <v>3847</v>
      </c>
      <c r="D1214" t="s">
        <v>3848</v>
      </c>
      <c r="E1214" t="s">
        <v>35</v>
      </c>
      <c r="F1214" t="s">
        <v>3849</v>
      </c>
      <c r="G1214" t="s">
        <v>3850</v>
      </c>
      <c r="H1214" t="s">
        <v>38</v>
      </c>
      <c r="I1214" t="s">
        <v>1963</v>
      </c>
      <c r="J1214" t="s">
        <v>39</v>
      </c>
      <c r="K1214" t="s">
        <v>39</v>
      </c>
      <c r="L1214" t="s">
        <v>40</v>
      </c>
      <c r="M1214" t="s">
        <v>41</v>
      </c>
      <c r="N1214" t="s">
        <v>1561</v>
      </c>
      <c r="O1214" t="s">
        <v>45</v>
      </c>
      <c r="P1214" t="s">
        <v>46</v>
      </c>
      <c r="Q1214" s="127">
        <v>121553</v>
      </c>
      <c r="R1214" s="129">
        <v>1</v>
      </c>
      <c r="S1214" s="133">
        <v>14960</v>
      </c>
      <c r="U1214" s="127">
        <v>18184.329000000002</v>
      </c>
      <c r="V1214" s="131">
        <v>1.5775000000000001E-2</v>
      </c>
      <c r="W1214" s="131">
        <v>4.3441554970471896E-3</v>
      </c>
      <c r="X1214" s="131">
        <v>7.7218662448759099E-4</v>
      </c>
    </row>
    <row r="1215" spans="1:24">
      <c r="A1215" s="121">
        <v>1038</v>
      </c>
      <c r="B1215">
        <v>1162</v>
      </c>
      <c r="C1215" t="s">
        <v>3851</v>
      </c>
      <c r="D1215" t="s">
        <v>3852</v>
      </c>
      <c r="E1215" t="s">
        <v>35</v>
      </c>
      <c r="F1215" t="s">
        <v>3853</v>
      </c>
      <c r="G1215" t="s">
        <v>3854</v>
      </c>
      <c r="H1215" t="s">
        <v>38</v>
      </c>
      <c r="I1215" t="s">
        <v>1963</v>
      </c>
      <c r="J1215" t="s">
        <v>39</v>
      </c>
      <c r="K1215" t="s">
        <v>39</v>
      </c>
      <c r="L1215" t="s">
        <v>40</v>
      </c>
      <c r="M1215" t="s">
        <v>41</v>
      </c>
      <c r="N1215" t="s">
        <v>347</v>
      </c>
      <c r="O1215" t="s">
        <v>45</v>
      </c>
      <c r="P1215" t="s">
        <v>46</v>
      </c>
      <c r="Q1215" s="127">
        <v>48172</v>
      </c>
      <c r="R1215" s="129">
        <v>1</v>
      </c>
      <c r="S1215" s="133">
        <v>8966</v>
      </c>
      <c r="U1215" s="127">
        <v>4319.1019999999999</v>
      </c>
      <c r="V1215" s="131">
        <v>5.9199999999999997E-4</v>
      </c>
      <c r="W1215" s="131">
        <v>1.03181419654119E-3</v>
      </c>
      <c r="X1215" s="131">
        <v>1.8340805757691901E-4</v>
      </c>
    </row>
    <row r="1216" spans="1:24">
      <c r="A1216" s="121">
        <v>1038</v>
      </c>
      <c r="B1216">
        <v>1162</v>
      </c>
      <c r="C1216" t="s">
        <v>3204</v>
      </c>
      <c r="D1216" t="s">
        <v>3205</v>
      </c>
      <c r="E1216" t="s">
        <v>35</v>
      </c>
      <c r="F1216" t="s">
        <v>3855</v>
      </c>
      <c r="G1216" t="s">
        <v>3856</v>
      </c>
      <c r="H1216" t="s">
        <v>38</v>
      </c>
      <c r="I1216" t="s">
        <v>1963</v>
      </c>
      <c r="J1216" t="s">
        <v>39</v>
      </c>
      <c r="K1216" t="s">
        <v>39</v>
      </c>
      <c r="L1216" t="s">
        <v>40</v>
      </c>
      <c r="M1216" t="s">
        <v>41</v>
      </c>
      <c r="N1216" t="s">
        <v>1551</v>
      </c>
      <c r="O1216" t="s">
        <v>45</v>
      </c>
      <c r="P1216" t="s">
        <v>46</v>
      </c>
      <c r="Q1216" s="127">
        <v>499225</v>
      </c>
      <c r="R1216" s="129">
        <v>1</v>
      </c>
      <c r="S1216" s="133">
        <v>13820</v>
      </c>
      <c r="U1216" s="127">
        <v>68992.895000000004</v>
      </c>
      <c r="V1216" s="131">
        <v>4.2339999999999999E-3</v>
      </c>
      <c r="W1216" s="131">
        <v>1.6482096610101402E-2</v>
      </c>
      <c r="X1216" s="131">
        <v>2.9297419382164299E-3</v>
      </c>
    </row>
    <row r="1217" spans="1:24">
      <c r="A1217" s="121">
        <v>1038</v>
      </c>
      <c r="B1217">
        <v>1162</v>
      </c>
      <c r="C1217" t="s">
        <v>3857</v>
      </c>
      <c r="D1217" t="s">
        <v>3858</v>
      </c>
      <c r="E1217" t="s">
        <v>35</v>
      </c>
      <c r="F1217" t="s">
        <v>3859</v>
      </c>
      <c r="G1217" t="s">
        <v>3860</v>
      </c>
      <c r="H1217" t="s">
        <v>38</v>
      </c>
      <c r="I1217" t="s">
        <v>1963</v>
      </c>
      <c r="J1217" t="s">
        <v>39</v>
      </c>
      <c r="K1217" t="s">
        <v>39</v>
      </c>
      <c r="L1217" t="s">
        <v>40</v>
      </c>
      <c r="M1217" t="s">
        <v>41</v>
      </c>
      <c r="N1217" t="s">
        <v>281</v>
      </c>
      <c r="O1217" t="s">
        <v>45</v>
      </c>
      <c r="P1217" t="s">
        <v>46</v>
      </c>
      <c r="Q1217" s="127">
        <v>9450</v>
      </c>
      <c r="R1217" s="129">
        <v>1</v>
      </c>
      <c r="S1217" s="133">
        <v>2338</v>
      </c>
      <c r="U1217" s="127">
        <v>220.941</v>
      </c>
      <c r="V1217" s="131">
        <v>2.1350000000000002E-3</v>
      </c>
      <c r="W1217" s="131">
        <v>5.27818249565034E-5</v>
      </c>
      <c r="X1217" s="131">
        <v>9.38212715340436E-6</v>
      </c>
    </row>
    <row r="1218" spans="1:24">
      <c r="A1218" s="121">
        <v>1038</v>
      </c>
      <c r="B1218">
        <v>1162</v>
      </c>
      <c r="C1218" t="s">
        <v>3861</v>
      </c>
      <c r="D1218" t="s">
        <v>3862</v>
      </c>
      <c r="E1218" t="s">
        <v>35</v>
      </c>
      <c r="F1218" t="s">
        <v>3863</v>
      </c>
      <c r="G1218" t="s">
        <v>3864</v>
      </c>
      <c r="H1218" t="s">
        <v>38</v>
      </c>
      <c r="I1218" t="s">
        <v>1963</v>
      </c>
      <c r="J1218" t="s">
        <v>39</v>
      </c>
      <c r="K1218" t="s">
        <v>39</v>
      </c>
      <c r="L1218" t="s">
        <v>40</v>
      </c>
      <c r="M1218" t="s">
        <v>41</v>
      </c>
      <c r="N1218" t="s">
        <v>347</v>
      </c>
      <c r="O1218" t="s">
        <v>45</v>
      </c>
      <c r="P1218" t="s">
        <v>46</v>
      </c>
      <c r="Q1218" s="127">
        <v>259522</v>
      </c>
      <c r="R1218" s="129">
        <v>1</v>
      </c>
      <c r="S1218" s="133">
        <v>13320</v>
      </c>
      <c r="U1218" s="127">
        <v>34568.33</v>
      </c>
      <c r="V1218" s="131">
        <v>7.0349999999999996E-3</v>
      </c>
      <c r="W1218" s="131">
        <v>8.2582208110372202E-3</v>
      </c>
      <c r="X1218" s="131">
        <v>1.46792343337675E-3</v>
      </c>
    </row>
    <row r="1219" spans="1:24">
      <c r="A1219" s="121">
        <v>1038</v>
      </c>
      <c r="B1219">
        <v>1162</v>
      </c>
      <c r="C1219" t="s">
        <v>3865</v>
      </c>
      <c r="D1219" t="s">
        <v>3866</v>
      </c>
      <c r="E1219" t="s">
        <v>35</v>
      </c>
      <c r="F1219" t="s">
        <v>3867</v>
      </c>
      <c r="G1219" t="s">
        <v>3868</v>
      </c>
      <c r="H1219" t="s">
        <v>38</v>
      </c>
      <c r="I1219" t="s">
        <v>1963</v>
      </c>
      <c r="J1219" t="s">
        <v>39</v>
      </c>
      <c r="K1219" t="s">
        <v>39</v>
      </c>
      <c r="L1219" t="s">
        <v>40</v>
      </c>
      <c r="M1219" t="s">
        <v>41</v>
      </c>
      <c r="N1219" t="s">
        <v>52</v>
      </c>
      <c r="O1219" t="s">
        <v>45</v>
      </c>
      <c r="P1219" t="s">
        <v>46</v>
      </c>
      <c r="Q1219" s="127">
        <v>84585</v>
      </c>
      <c r="R1219" s="129">
        <v>1</v>
      </c>
      <c r="S1219" s="133">
        <v>3584</v>
      </c>
      <c r="U1219" s="127">
        <v>3031.5259999999998</v>
      </c>
      <c r="V1219" s="131">
        <v>3.8400000000000001E-4</v>
      </c>
      <c r="W1219" s="131">
        <v>7.2421821117773003E-4</v>
      </c>
      <c r="X1219" s="131">
        <v>1.28731951759529E-4</v>
      </c>
    </row>
    <row r="1220" spans="1:24">
      <c r="A1220" s="121">
        <v>1038</v>
      </c>
      <c r="B1220">
        <v>1162</v>
      </c>
      <c r="C1220" t="s">
        <v>3869</v>
      </c>
      <c r="D1220" t="s">
        <v>3870</v>
      </c>
      <c r="E1220" t="s">
        <v>35</v>
      </c>
      <c r="F1220" t="s">
        <v>3871</v>
      </c>
      <c r="G1220" t="s">
        <v>3872</v>
      </c>
      <c r="H1220" t="s">
        <v>38</v>
      </c>
      <c r="I1220" t="s">
        <v>1963</v>
      </c>
      <c r="J1220" t="s">
        <v>39</v>
      </c>
      <c r="K1220" t="s">
        <v>39</v>
      </c>
      <c r="L1220" t="s">
        <v>40</v>
      </c>
      <c r="M1220" t="s">
        <v>41</v>
      </c>
      <c r="N1220" t="s">
        <v>1546</v>
      </c>
      <c r="O1220" t="s">
        <v>45</v>
      </c>
      <c r="P1220" t="s">
        <v>46</v>
      </c>
      <c r="Q1220" s="127">
        <v>531082</v>
      </c>
      <c r="R1220" s="129">
        <v>1</v>
      </c>
      <c r="S1220" s="133">
        <v>30170</v>
      </c>
      <c r="U1220" s="127">
        <v>160227.43900000001</v>
      </c>
      <c r="V1220" s="131">
        <v>1.498E-2</v>
      </c>
      <c r="W1220" s="131">
        <v>3.8277624613084697E-2</v>
      </c>
      <c r="X1220" s="131">
        <v>6.8039621886168298E-3</v>
      </c>
    </row>
    <row r="1221" spans="1:24">
      <c r="A1221" s="121">
        <v>1038</v>
      </c>
      <c r="B1221">
        <v>1162</v>
      </c>
      <c r="C1221" t="s">
        <v>3873</v>
      </c>
      <c r="D1221" t="s">
        <v>3874</v>
      </c>
      <c r="E1221" t="s">
        <v>35</v>
      </c>
      <c r="F1221" t="s">
        <v>3875</v>
      </c>
      <c r="G1221" t="s">
        <v>3876</v>
      </c>
      <c r="H1221" t="s">
        <v>38</v>
      </c>
      <c r="I1221" t="s">
        <v>1963</v>
      </c>
      <c r="J1221" t="s">
        <v>39</v>
      </c>
      <c r="K1221" t="s">
        <v>39</v>
      </c>
      <c r="L1221" t="s">
        <v>40</v>
      </c>
      <c r="M1221" t="s">
        <v>41</v>
      </c>
      <c r="N1221" t="s">
        <v>347</v>
      </c>
      <c r="O1221" t="s">
        <v>45</v>
      </c>
      <c r="P1221" t="s">
        <v>46</v>
      </c>
      <c r="Q1221" s="127">
        <v>167947</v>
      </c>
      <c r="R1221" s="129">
        <v>1</v>
      </c>
      <c r="S1221" s="133">
        <v>8167</v>
      </c>
      <c r="U1221" s="127">
        <v>13716.231</v>
      </c>
      <c r="V1221" s="131">
        <v>1.0156999999999999E-2</v>
      </c>
      <c r="W1221" s="131">
        <v>3.27674686711864E-3</v>
      </c>
      <c r="X1221" s="131">
        <v>5.82451549982615E-4</v>
      </c>
    </row>
    <row r="1222" spans="1:24">
      <c r="A1222" s="121">
        <v>1038</v>
      </c>
      <c r="B1222">
        <v>1162</v>
      </c>
      <c r="C1222" t="s">
        <v>3877</v>
      </c>
      <c r="D1222" t="s">
        <v>3878</v>
      </c>
      <c r="E1222" t="s">
        <v>35</v>
      </c>
      <c r="F1222" t="s">
        <v>3879</v>
      </c>
      <c r="G1222" t="s">
        <v>3880</v>
      </c>
      <c r="H1222" t="s">
        <v>38</v>
      </c>
      <c r="I1222" t="s">
        <v>1963</v>
      </c>
      <c r="J1222" t="s">
        <v>39</v>
      </c>
      <c r="K1222" t="s">
        <v>39</v>
      </c>
      <c r="L1222" t="s">
        <v>40</v>
      </c>
      <c r="M1222" t="s">
        <v>41</v>
      </c>
      <c r="N1222" t="s">
        <v>1560</v>
      </c>
      <c r="O1222" t="s">
        <v>45</v>
      </c>
      <c r="P1222" t="s">
        <v>46</v>
      </c>
      <c r="Q1222" s="127">
        <v>927411</v>
      </c>
      <c r="R1222" s="129">
        <v>1</v>
      </c>
      <c r="S1222" s="133">
        <v>4593</v>
      </c>
      <c r="U1222" s="127">
        <v>42595.987000000001</v>
      </c>
      <c r="V1222" s="131">
        <v>3.3639999999999998E-3</v>
      </c>
      <c r="W1222" s="131">
        <v>1.01759924225169E-2</v>
      </c>
      <c r="X1222" s="131">
        <v>1.8088130696278599E-3</v>
      </c>
    </row>
    <row r="1223" spans="1:24">
      <c r="A1223" s="121">
        <v>1038</v>
      </c>
      <c r="B1223">
        <v>1162</v>
      </c>
      <c r="C1223" t="s">
        <v>3885</v>
      </c>
      <c r="D1223" t="s">
        <v>3886</v>
      </c>
      <c r="E1223" t="s">
        <v>35</v>
      </c>
      <c r="F1223" t="s">
        <v>3887</v>
      </c>
      <c r="G1223" t="s">
        <v>3888</v>
      </c>
      <c r="H1223" t="s">
        <v>38</v>
      </c>
      <c r="I1223" t="s">
        <v>1963</v>
      </c>
      <c r="J1223" t="s">
        <v>39</v>
      </c>
      <c r="K1223" t="s">
        <v>39</v>
      </c>
      <c r="L1223" t="s">
        <v>40</v>
      </c>
      <c r="M1223" t="s">
        <v>41</v>
      </c>
      <c r="N1223" t="s">
        <v>630</v>
      </c>
      <c r="O1223" t="s">
        <v>45</v>
      </c>
      <c r="P1223" t="s">
        <v>46</v>
      </c>
      <c r="Q1223" s="127">
        <v>8400</v>
      </c>
      <c r="R1223" s="129">
        <v>1</v>
      </c>
      <c r="S1223" s="133">
        <v>1174</v>
      </c>
      <c r="U1223" s="127">
        <v>98.616</v>
      </c>
      <c r="V1223" s="131">
        <v>1.0039999999999999E-3</v>
      </c>
      <c r="W1223" s="131">
        <v>2.3558925006723701E-5</v>
      </c>
      <c r="X1223" s="131">
        <v>4.18766933869279E-6</v>
      </c>
    </row>
    <row r="1224" spans="1:24">
      <c r="A1224" s="121">
        <v>1038</v>
      </c>
      <c r="B1224">
        <v>1162</v>
      </c>
      <c r="C1224" t="s">
        <v>3893</v>
      </c>
      <c r="D1224" t="s">
        <v>3894</v>
      </c>
      <c r="E1224" t="s">
        <v>35</v>
      </c>
      <c r="F1224" t="s">
        <v>3895</v>
      </c>
      <c r="G1224" t="s">
        <v>3896</v>
      </c>
      <c r="H1224" t="s">
        <v>38</v>
      </c>
      <c r="I1224" t="s">
        <v>1963</v>
      </c>
      <c r="J1224" t="s">
        <v>39</v>
      </c>
      <c r="K1224" t="s">
        <v>39</v>
      </c>
      <c r="L1224" t="s">
        <v>40</v>
      </c>
      <c r="M1224" t="s">
        <v>41</v>
      </c>
      <c r="N1224" t="s">
        <v>1563</v>
      </c>
      <c r="O1224" t="s">
        <v>45</v>
      </c>
      <c r="P1224" t="s">
        <v>46</v>
      </c>
      <c r="Q1224" s="127">
        <v>79562</v>
      </c>
      <c r="R1224" s="129">
        <v>1</v>
      </c>
      <c r="S1224" s="133">
        <v>12260</v>
      </c>
      <c r="T1224" s="127">
        <v>240.53399999999999</v>
      </c>
      <c r="U1224" s="127">
        <v>9994.8349999999991</v>
      </c>
      <c r="V1224" s="131">
        <v>5.2570000000000004E-3</v>
      </c>
      <c r="W1224" s="131">
        <v>2.3877217990119501E-3</v>
      </c>
      <c r="X1224" s="131">
        <v>4.24424686788426E-4</v>
      </c>
    </row>
    <row r="1225" spans="1:24">
      <c r="A1225" s="121">
        <v>1038</v>
      </c>
      <c r="B1225">
        <v>1162</v>
      </c>
      <c r="C1225" t="s">
        <v>3897</v>
      </c>
      <c r="D1225" t="s">
        <v>3898</v>
      </c>
      <c r="E1225" t="s">
        <v>35</v>
      </c>
      <c r="F1225" t="s">
        <v>3899</v>
      </c>
      <c r="G1225" t="s">
        <v>3900</v>
      </c>
      <c r="H1225" t="s">
        <v>38</v>
      </c>
      <c r="I1225" t="s">
        <v>1963</v>
      </c>
      <c r="J1225" t="s">
        <v>39</v>
      </c>
      <c r="K1225" t="s">
        <v>39</v>
      </c>
      <c r="L1225" t="s">
        <v>40</v>
      </c>
      <c r="M1225" t="s">
        <v>41</v>
      </c>
      <c r="N1225" t="s">
        <v>65</v>
      </c>
      <c r="O1225" t="s">
        <v>45</v>
      </c>
      <c r="P1225" t="s">
        <v>46</v>
      </c>
      <c r="Q1225" s="127">
        <v>41692</v>
      </c>
      <c r="R1225" s="129">
        <v>1</v>
      </c>
      <c r="S1225" s="133">
        <v>6122</v>
      </c>
      <c r="U1225" s="127">
        <v>2552.384</v>
      </c>
      <c r="V1225" s="131">
        <v>3.6960000000000001E-3</v>
      </c>
      <c r="W1225" s="131">
        <v>6.0975327430136503E-4</v>
      </c>
      <c r="X1225" s="131">
        <v>1.08385467088613E-4</v>
      </c>
    </row>
    <row r="1226" spans="1:24">
      <c r="A1226" s="121">
        <v>1038</v>
      </c>
      <c r="B1226">
        <v>1162</v>
      </c>
      <c r="C1226" t="s">
        <v>3901</v>
      </c>
      <c r="D1226" t="s">
        <v>3902</v>
      </c>
      <c r="E1226" t="s">
        <v>35</v>
      </c>
      <c r="F1226" t="s">
        <v>3903</v>
      </c>
      <c r="G1226" t="s">
        <v>3904</v>
      </c>
      <c r="H1226" t="s">
        <v>38</v>
      </c>
      <c r="I1226" t="s">
        <v>1963</v>
      </c>
      <c r="J1226" t="s">
        <v>39</v>
      </c>
      <c r="K1226" t="s">
        <v>39</v>
      </c>
      <c r="L1226" t="s">
        <v>40</v>
      </c>
      <c r="M1226" t="s">
        <v>41</v>
      </c>
      <c r="N1226" t="s">
        <v>592</v>
      </c>
      <c r="O1226" t="s">
        <v>45</v>
      </c>
      <c r="P1226" t="s">
        <v>46</v>
      </c>
      <c r="Q1226" s="127">
        <v>739528</v>
      </c>
      <c r="R1226" s="129">
        <v>1</v>
      </c>
      <c r="S1226" s="133">
        <v>921.2</v>
      </c>
      <c r="U1226" s="127">
        <v>6812.5320000000002</v>
      </c>
      <c r="V1226" s="131">
        <v>1.158E-2</v>
      </c>
      <c r="W1226" s="131">
        <v>1.6274836637678899E-3</v>
      </c>
      <c r="X1226" s="131">
        <v>2.8929008586084002E-4</v>
      </c>
    </row>
    <row r="1227" spans="1:24">
      <c r="A1227" s="121">
        <v>1038</v>
      </c>
      <c r="B1227">
        <v>1162</v>
      </c>
      <c r="C1227" t="s">
        <v>3905</v>
      </c>
      <c r="D1227" t="s">
        <v>3906</v>
      </c>
      <c r="E1227" t="s">
        <v>35</v>
      </c>
      <c r="F1227" t="s">
        <v>3907</v>
      </c>
      <c r="G1227" t="s">
        <v>3908</v>
      </c>
      <c r="H1227" t="s">
        <v>38</v>
      </c>
      <c r="I1227" t="s">
        <v>1963</v>
      </c>
      <c r="J1227" t="s">
        <v>39</v>
      </c>
      <c r="K1227" t="s">
        <v>39</v>
      </c>
      <c r="L1227" t="s">
        <v>40</v>
      </c>
      <c r="M1227" t="s">
        <v>41</v>
      </c>
      <c r="N1227" t="s">
        <v>157</v>
      </c>
      <c r="O1227" t="s">
        <v>45</v>
      </c>
      <c r="P1227" t="s">
        <v>46</v>
      </c>
      <c r="Q1227" s="127">
        <v>1722</v>
      </c>
      <c r="R1227" s="129">
        <v>1</v>
      </c>
      <c r="S1227" s="133">
        <v>14750</v>
      </c>
      <c r="U1227" s="127">
        <v>253.995</v>
      </c>
      <c r="V1227" s="131">
        <v>2.9E-5</v>
      </c>
      <c r="W1227" s="131">
        <v>6.0678278951516797E-5</v>
      </c>
      <c r="X1227" s="131">
        <v>1.0785745453894699E-5</v>
      </c>
    </row>
    <row r="1228" spans="1:24">
      <c r="A1228" s="121">
        <v>1038</v>
      </c>
      <c r="B1228">
        <v>1162</v>
      </c>
      <c r="C1228" t="s">
        <v>3909</v>
      </c>
      <c r="D1228" t="s">
        <v>3910</v>
      </c>
      <c r="E1228" t="s">
        <v>35</v>
      </c>
      <c r="F1228" t="s">
        <v>3911</v>
      </c>
      <c r="G1228" t="s">
        <v>3912</v>
      </c>
      <c r="H1228" t="s">
        <v>38</v>
      </c>
      <c r="I1228" t="s">
        <v>1963</v>
      </c>
      <c r="J1228" t="s">
        <v>39</v>
      </c>
      <c r="K1228" t="s">
        <v>39</v>
      </c>
      <c r="L1228" t="s">
        <v>40</v>
      </c>
      <c r="M1228" t="s">
        <v>41</v>
      </c>
      <c r="N1228" t="s">
        <v>1552</v>
      </c>
      <c r="O1228" t="s">
        <v>45</v>
      </c>
      <c r="P1228" t="s">
        <v>46</v>
      </c>
      <c r="Q1228" s="127">
        <v>80036</v>
      </c>
      <c r="R1228" s="129">
        <v>1</v>
      </c>
      <c r="S1228" s="133">
        <v>1170</v>
      </c>
      <c r="U1228" s="127">
        <v>936.42100000000005</v>
      </c>
      <c r="V1228" s="131">
        <v>6.9449999999999998E-3</v>
      </c>
      <c r="W1228" s="131">
        <v>2.2370687135461E-4</v>
      </c>
      <c r="X1228" s="131">
        <v>3.97645650537632E-5</v>
      </c>
    </row>
    <row r="1229" spans="1:24">
      <c r="A1229" s="121">
        <v>1038</v>
      </c>
      <c r="B1229">
        <v>1162</v>
      </c>
      <c r="C1229" t="s">
        <v>2702</v>
      </c>
      <c r="D1229" t="s">
        <v>2703</v>
      </c>
      <c r="E1229" t="s">
        <v>35</v>
      </c>
      <c r="F1229" t="s">
        <v>3913</v>
      </c>
      <c r="G1229" t="s">
        <v>3914</v>
      </c>
      <c r="H1229" t="s">
        <v>38</v>
      </c>
      <c r="I1229" t="s">
        <v>1963</v>
      </c>
      <c r="J1229" t="s">
        <v>39</v>
      </c>
      <c r="K1229" t="s">
        <v>39</v>
      </c>
      <c r="L1229" t="s">
        <v>40</v>
      </c>
      <c r="M1229" t="s">
        <v>41</v>
      </c>
      <c r="N1229" t="s">
        <v>290</v>
      </c>
      <c r="O1229" t="s">
        <v>45</v>
      </c>
      <c r="P1229" t="s">
        <v>46</v>
      </c>
      <c r="Q1229" s="127">
        <v>17949</v>
      </c>
      <c r="R1229" s="129">
        <v>1</v>
      </c>
      <c r="S1229" s="133">
        <v>263700</v>
      </c>
      <c r="U1229" s="127">
        <v>47331.512999999999</v>
      </c>
      <c r="V1229" s="131">
        <v>3.86E-4</v>
      </c>
      <c r="W1229" s="131">
        <v>1.13072885254093E-2</v>
      </c>
      <c r="X1229" s="131">
        <v>2.0099043334148498E-3</v>
      </c>
    </row>
    <row r="1230" spans="1:24">
      <c r="A1230" s="121">
        <v>1038</v>
      </c>
      <c r="B1230">
        <v>1162</v>
      </c>
      <c r="C1230" t="s">
        <v>3915</v>
      </c>
      <c r="D1230" t="s">
        <v>3916</v>
      </c>
      <c r="E1230" t="s">
        <v>35</v>
      </c>
      <c r="F1230" t="s">
        <v>3917</v>
      </c>
      <c r="G1230" t="s">
        <v>3918</v>
      </c>
      <c r="H1230" t="s">
        <v>38</v>
      </c>
      <c r="I1230" t="s">
        <v>1963</v>
      </c>
      <c r="J1230" t="s">
        <v>39</v>
      </c>
      <c r="K1230" t="s">
        <v>39</v>
      </c>
      <c r="L1230" t="s">
        <v>40</v>
      </c>
      <c r="M1230" t="s">
        <v>41</v>
      </c>
      <c r="N1230" t="s">
        <v>1545</v>
      </c>
      <c r="O1230" t="s">
        <v>45</v>
      </c>
      <c r="P1230" t="s">
        <v>46</v>
      </c>
      <c r="Q1230" s="127">
        <v>10830706</v>
      </c>
      <c r="R1230" s="129">
        <v>1</v>
      </c>
      <c r="S1230" s="133">
        <v>1650</v>
      </c>
      <c r="U1230" s="127">
        <v>178706.649</v>
      </c>
      <c r="V1230" s="131">
        <v>1.0237E-2</v>
      </c>
      <c r="W1230" s="131">
        <v>4.2692225825361897E-2</v>
      </c>
      <c r="X1230" s="131">
        <v>7.58867074955215E-3</v>
      </c>
    </row>
    <row r="1231" spans="1:24">
      <c r="A1231" s="121">
        <v>1038</v>
      </c>
      <c r="B1231">
        <v>1162</v>
      </c>
      <c r="C1231" t="s">
        <v>3919</v>
      </c>
      <c r="D1231" t="s">
        <v>3920</v>
      </c>
      <c r="E1231" t="s">
        <v>35</v>
      </c>
      <c r="F1231" t="s">
        <v>3921</v>
      </c>
      <c r="G1231" t="s">
        <v>3922</v>
      </c>
      <c r="H1231" t="s">
        <v>38</v>
      </c>
      <c r="I1231" t="s">
        <v>1963</v>
      </c>
      <c r="J1231" t="s">
        <v>39</v>
      </c>
      <c r="K1231" t="s">
        <v>538</v>
      </c>
      <c r="L1231" t="s">
        <v>40</v>
      </c>
      <c r="M1231" t="s">
        <v>41</v>
      </c>
      <c r="N1231" t="s">
        <v>281</v>
      </c>
      <c r="O1231" t="s">
        <v>45</v>
      </c>
      <c r="P1231" t="s">
        <v>46</v>
      </c>
      <c r="Q1231" s="127">
        <v>211350</v>
      </c>
      <c r="R1231" s="129">
        <v>1</v>
      </c>
      <c r="S1231" s="133">
        <v>5400</v>
      </c>
      <c r="U1231" s="127">
        <v>11412.9</v>
      </c>
      <c r="V1231" s="131">
        <v>2.8570000000000002E-3</v>
      </c>
      <c r="W1231" s="131">
        <v>2.72649119016424E-3</v>
      </c>
      <c r="X1231" s="131">
        <v>4.8464195866357301E-4</v>
      </c>
    </row>
    <row r="1232" spans="1:24">
      <c r="A1232" s="121">
        <v>1038</v>
      </c>
      <c r="B1232">
        <v>1162</v>
      </c>
      <c r="C1232" t="s">
        <v>3923</v>
      </c>
      <c r="D1232" t="s">
        <v>3924</v>
      </c>
      <c r="E1232" t="s">
        <v>35</v>
      </c>
      <c r="F1232" t="s">
        <v>3925</v>
      </c>
      <c r="G1232" t="s">
        <v>3926</v>
      </c>
      <c r="H1232" t="s">
        <v>38</v>
      </c>
      <c r="I1232" t="s">
        <v>1963</v>
      </c>
      <c r="J1232" t="s">
        <v>39</v>
      </c>
      <c r="K1232" t="s">
        <v>39</v>
      </c>
      <c r="L1232" t="s">
        <v>40</v>
      </c>
      <c r="M1232" t="s">
        <v>41</v>
      </c>
      <c r="N1232" t="s">
        <v>1563</v>
      </c>
      <c r="O1232" t="s">
        <v>45</v>
      </c>
      <c r="P1232" t="s">
        <v>46</v>
      </c>
      <c r="Q1232" s="127">
        <v>61182</v>
      </c>
      <c r="R1232" s="129">
        <v>1</v>
      </c>
      <c r="S1232" s="133">
        <v>11010</v>
      </c>
      <c r="T1232" s="127">
        <v>44.628</v>
      </c>
      <c r="U1232" s="127">
        <v>6780.7659999999996</v>
      </c>
      <c r="V1232" s="131">
        <v>6.9999999999999999E-4</v>
      </c>
      <c r="W1232" s="131">
        <v>1.6198949225495001E-3</v>
      </c>
      <c r="X1232" s="131">
        <v>2.8794116442616398E-4</v>
      </c>
    </row>
    <row r="1233" spans="1:24">
      <c r="A1233" s="121">
        <v>1038</v>
      </c>
      <c r="B1233">
        <v>1162</v>
      </c>
      <c r="C1233" t="s">
        <v>3931</v>
      </c>
      <c r="D1233" t="s">
        <v>3932</v>
      </c>
      <c r="E1233" t="s">
        <v>35</v>
      </c>
      <c r="F1233" t="s">
        <v>3933</v>
      </c>
      <c r="G1233" t="s">
        <v>3934</v>
      </c>
      <c r="H1233" t="s">
        <v>38</v>
      </c>
      <c r="I1233" t="s">
        <v>1963</v>
      </c>
      <c r="J1233" t="s">
        <v>39</v>
      </c>
      <c r="K1233" t="s">
        <v>39</v>
      </c>
      <c r="L1233" t="s">
        <v>40</v>
      </c>
      <c r="M1233" t="s">
        <v>41</v>
      </c>
      <c r="N1233" t="s">
        <v>65</v>
      </c>
      <c r="O1233" t="s">
        <v>45</v>
      </c>
      <c r="P1233" t="s">
        <v>46</v>
      </c>
      <c r="Q1233" s="127">
        <v>2013669</v>
      </c>
      <c r="R1233" s="129">
        <v>1</v>
      </c>
      <c r="S1233" s="133">
        <v>133.5</v>
      </c>
      <c r="U1233" s="127">
        <v>2688.248</v>
      </c>
      <c r="V1233" s="131">
        <v>9.1719999999999996E-3</v>
      </c>
      <c r="W1233" s="131">
        <v>6.4221055143943496E-4</v>
      </c>
      <c r="X1233" s="131">
        <v>1.1415484511625101E-4</v>
      </c>
    </row>
    <row r="1234" spans="1:24">
      <c r="A1234" s="121">
        <v>1038</v>
      </c>
      <c r="B1234">
        <v>1162</v>
      </c>
      <c r="C1234" t="s">
        <v>3935</v>
      </c>
      <c r="D1234" t="s">
        <v>3936</v>
      </c>
      <c r="E1234" t="s">
        <v>35</v>
      </c>
      <c r="F1234" t="s">
        <v>3937</v>
      </c>
      <c r="G1234" t="s">
        <v>3938</v>
      </c>
      <c r="H1234" t="s">
        <v>38</v>
      </c>
      <c r="I1234" t="s">
        <v>1963</v>
      </c>
      <c r="J1234" t="s">
        <v>39</v>
      </c>
      <c r="K1234" t="s">
        <v>538</v>
      </c>
      <c r="L1234" t="s">
        <v>40</v>
      </c>
      <c r="M1234" t="s">
        <v>41</v>
      </c>
      <c r="N1234" t="s">
        <v>852</v>
      </c>
      <c r="O1234" t="s">
        <v>45</v>
      </c>
      <c r="P1234" t="s">
        <v>46</v>
      </c>
      <c r="Q1234" s="127">
        <v>248214</v>
      </c>
      <c r="R1234" s="129">
        <v>1</v>
      </c>
      <c r="S1234" s="133">
        <v>53870</v>
      </c>
      <c r="U1234" s="127">
        <v>133712.88200000001</v>
      </c>
      <c r="V1234" s="131">
        <v>2.1979999999999999E-3</v>
      </c>
      <c r="W1234" s="131">
        <v>3.1943414402927597E-2</v>
      </c>
      <c r="X1234" s="131">
        <v>5.6780373905057297E-3</v>
      </c>
    </row>
    <row r="1235" spans="1:24">
      <c r="A1235" s="121">
        <v>1038</v>
      </c>
      <c r="B1235">
        <v>1162</v>
      </c>
      <c r="C1235" t="s">
        <v>3939</v>
      </c>
      <c r="D1235" t="s">
        <v>3940</v>
      </c>
      <c r="E1235" t="s">
        <v>35</v>
      </c>
      <c r="F1235" t="s">
        <v>3941</v>
      </c>
      <c r="G1235" t="s">
        <v>3942</v>
      </c>
      <c r="H1235" t="s">
        <v>38</v>
      </c>
      <c r="I1235" t="s">
        <v>1963</v>
      </c>
      <c r="J1235" t="s">
        <v>39</v>
      </c>
      <c r="K1235" t="s">
        <v>181</v>
      </c>
      <c r="L1235" t="s">
        <v>40</v>
      </c>
      <c r="M1235" t="s">
        <v>41</v>
      </c>
      <c r="N1235" t="s">
        <v>1554</v>
      </c>
      <c r="O1235" t="s">
        <v>45</v>
      </c>
      <c r="P1235" t="s">
        <v>46</v>
      </c>
      <c r="Q1235" s="127">
        <v>319599</v>
      </c>
      <c r="R1235" s="129">
        <v>1</v>
      </c>
      <c r="S1235" s="133">
        <v>4670</v>
      </c>
      <c r="U1235" s="127">
        <v>14925.272999999999</v>
      </c>
      <c r="V1235" s="131">
        <v>4.3010000000000001E-3</v>
      </c>
      <c r="W1235" s="131">
        <v>3.5655815930432698E-3</v>
      </c>
      <c r="X1235" s="131">
        <v>6.3379278585645499E-4</v>
      </c>
    </row>
    <row r="1236" spans="1:24">
      <c r="A1236" s="121">
        <v>1038</v>
      </c>
      <c r="B1236">
        <v>1162</v>
      </c>
      <c r="C1236" t="s">
        <v>108</v>
      </c>
      <c r="D1236" t="s">
        <v>109</v>
      </c>
      <c r="E1236" t="s">
        <v>35</v>
      </c>
      <c r="F1236" t="s">
        <v>3947</v>
      </c>
      <c r="G1236" t="s">
        <v>112</v>
      </c>
      <c r="H1236" t="s">
        <v>38</v>
      </c>
      <c r="I1236" t="s">
        <v>1963</v>
      </c>
      <c r="J1236" t="s">
        <v>39</v>
      </c>
      <c r="K1236" t="s">
        <v>39</v>
      </c>
      <c r="L1236" t="s">
        <v>40</v>
      </c>
      <c r="M1236" t="s">
        <v>41</v>
      </c>
      <c r="N1236" t="s">
        <v>72</v>
      </c>
      <c r="O1236" t="s">
        <v>45</v>
      </c>
      <c r="P1236" t="s">
        <v>46</v>
      </c>
      <c r="Q1236" s="127">
        <v>170050</v>
      </c>
      <c r="R1236" s="129">
        <v>1</v>
      </c>
      <c r="S1236" s="133">
        <v>7839</v>
      </c>
      <c r="U1236" s="127">
        <v>13330.218999999999</v>
      </c>
      <c r="V1236" s="131">
        <v>1.2111E-2</v>
      </c>
      <c r="W1236" s="131">
        <v>3.1845303147934002E-3</v>
      </c>
      <c r="X1236" s="131">
        <v>5.66059782167141E-4</v>
      </c>
    </row>
    <row r="1237" spans="1:24">
      <c r="A1237" s="121">
        <v>1038</v>
      </c>
      <c r="B1237">
        <v>1162</v>
      </c>
      <c r="C1237" t="s">
        <v>3956</v>
      </c>
      <c r="D1237" t="s">
        <v>3957</v>
      </c>
      <c r="E1237" t="s">
        <v>35</v>
      </c>
      <c r="F1237" t="s">
        <v>3958</v>
      </c>
      <c r="G1237" t="s">
        <v>3959</v>
      </c>
      <c r="H1237" t="s">
        <v>38</v>
      </c>
      <c r="I1237" t="s">
        <v>1963</v>
      </c>
      <c r="J1237" t="s">
        <v>39</v>
      </c>
      <c r="K1237" t="s">
        <v>538</v>
      </c>
      <c r="L1237" t="s">
        <v>40</v>
      </c>
      <c r="M1237" t="s">
        <v>41</v>
      </c>
      <c r="N1237" t="s">
        <v>1554</v>
      </c>
      <c r="O1237" t="s">
        <v>45</v>
      </c>
      <c r="P1237" t="s">
        <v>46</v>
      </c>
      <c r="Q1237" s="127">
        <v>90482</v>
      </c>
      <c r="R1237" s="129">
        <v>1</v>
      </c>
      <c r="S1237" s="133">
        <v>2632</v>
      </c>
      <c r="U1237" s="127">
        <v>2381.4859999999999</v>
      </c>
      <c r="V1237" s="131">
        <v>1.3829999999999999E-3</v>
      </c>
      <c r="W1237" s="131">
        <v>5.6892650008826505E-4</v>
      </c>
      <c r="X1237" s="131">
        <v>1.01128385939064E-4</v>
      </c>
    </row>
    <row r="1238" spans="1:24">
      <c r="A1238" s="121">
        <v>1038</v>
      </c>
      <c r="B1238">
        <v>1162</v>
      </c>
      <c r="C1238" t="s">
        <v>3960</v>
      </c>
      <c r="D1238" t="s">
        <v>3961</v>
      </c>
      <c r="E1238" t="s">
        <v>35</v>
      </c>
      <c r="F1238" t="s">
        <v>3962</v>
      </c>
      <c r="G1238" t="s">
        <v>3963</v>
      </c>
      <c r="H1238" t="s">
        <v>38</v>
      </c>
      <c r="I1238" t="s">
        <v>1963</v>
      </c>
      <c r="J1238" t="s">
        <v>39</v>
      </c>
      <c r="K1238" t="s">
        <v>39</v>
      </c>
      <c r="L1238" t="s">
        <v>40</v>
      </c>
      <c r="M1238" t="s">
        <v>41</v>
      </c>
      <c r="N1238" t="s">
        <v>599</v>
      </c>
      <c r="O1238" t="s">
        <v>45</v>
      </c>
      <c r="P1238" t="s">
        <v>46</v>
      </c>
      <c r="Q1238" s="127">
        <v>377395</v>
      </c>
      <c r="R1238" s="129">
        <v>1</v>
      </c>
      <c r="S1238" s="133">
        <v>3509</v>
      </c>
      <c r="U1238" s="127">
        <v>13242.790999999999</v>
      </c>
      <c r="V1238" s="131">
        <v>1.9629999999999999E-3</v>
      </c>
      <c r="W1238" s="131">
        <v>3.1636439264135499E-3</v>
      </c>
      <c r="X1238" s="131">
        <v>5.6234716420221502E-4</v>
      </c>
    </row>
    <row r="1239" spans="1:24">
      <c r="A1239" s="121">
        <v>1038</v>
      </c>
      <c r="B1239">
        <v>1162</v>
      </c>
      <c r="C1239" t="s">
        <v>847</v>
      </c>
      <c r="D1239" t="s">
        <v>848</v>
      </c>
      <c r="E1239" t="s">
        <v>35</v>
      </c>
      <c r="F1239" t="s">
        <v>3964</v>
      </c>
      <c r="G1239" t="s">
        <v>851</v>
      </c>
      <c r="H1239" t="s">
        <v>38</v>
      </c>
      <c r="I1239" t="s">
        <v>1963</v>
      </c>
      <c r="J1239" t="s">
        <v>39</v>
      </c>
      <c r="K1239" t="s">
        <v>181</v>
      </c>
      <c r="L1239" t="s">
        <v>40</v>
      </c>
      <c r="M1239" t="s">
        <v>41</v>
      </c>
      <c r="N1239" t="s">
        <v>852</v>
      </c>
      <c r="O1239" t="s">
        <v>45</v>
      </c>
      <c r="P1239" t="s">
        <v>46</v>
      </c>
      <c r="Q1239" s="127">
        <v>58584</v>
      </c>
      <c r="R1239" s="129">
        <v>1</v>
      </c>
      <c r="S1239" s="133">
        <v>52120</v>
      </c>
      <c r="U1239" s="127">
        <v>30533.981</v>
      </c>
      <c r="V1239" s="131">
        <v>1.1831E-2</v>
      </c>
      <c r="W1239" s="131">
        <v>7.2944325852188404E-3</v>
      </c>
      <c r="X1239" s="131">
        <v>1.2966071954286799E-3</v>
      </c>
    </row>
    <row r="1240" spans="1:24">
      <c r="A1240" s="121">
        <v>1038</v>
      </c>
      <c r="B1240">
        <v>1162</v>
      </c>
      <c r="C1240" t="s">
        <v>3965</v>
      </c>
      <c r="D1240" t="s">
        <v>3966</v>
      </c>
      <c r="E1240" t="s">
        <v>35</v>
      </c>
      <c r="F1240" t="s">
        <v>3967</v>
      </c>
      <c r="G1240" t="s">
        <v>3968</v>
      </c>
      <c r="H1240" t="s">
        <v>38</v>
      </c>
      <c r="I1240" t="s">
        <v>1963</v>
      </c>
      <c r="J1240" t="s">
        <v>39</v>
      </c>
      <c r="K1240" t="s">
        <v>538</v>
      </c>
      <c r="L1240" t="s">
        <v>40</v>
      </c>
      <c r="M1240" t="s">
        <v>41</v>
      </c>
      <c r="N1240" t="s">
        <v>852</v>
      </c>
      <c r="O1240" t="s">
        <v>45</v>
      </c>
      <c r="P1240" t="s">
        <v>46</v>
      </c>
      <c r="Q1240" s="127">
        <v>48740</v>
      </c>
      <c r="R1240" s="129">
        <v>1</v>
      </c>
      <c r="S1240" s="133">
        <v>135650</v>
      </c>
      <c r="U1240" s="127">
        <v>66115.81</v>
      </c>
      <c r="V1240" s="131">
        <v>1.5969999999999999E-3</v>
      </c>
      <c r="W1240" s="131">
        <v>1.5794773764387E-2</v>
      </c>
      <c r="X1240" s="131">
        <v>2.8075682479500098E-3</v>
      </c>
    </row>
    <row r="1241" spans="1:24">
      <c r="A1241" s="121">
        <v>1038</v>
      </c>
      <c r="B1241">
        <v>1162</v>
      </c>
      <c r="C1241" t="s">
        <v>3969</v>
      </c>
      <c r="D1241" t="s">
        <v>3970</v>
      </c>
      <c r="E1241" t="s">
        <v>35</v>
      </c>
      <c r="F1241" t="s">
        <v>3971</v>
      </c>
      <c r="G1241" t="s">
        <v>3972</v>
      </c>
      <c r="H1241" t="s">
        <v>38</v>
      </c>
      <c r="I1241" t="s">
        <v>1963</v>
      </c>
      <c r="J1241" t="s">
        <v>39</v>
      </c>
      <c r="K1241" t="s">
        <v>39</v>
      </c>
      <c r="L1241" t="s">
        <v>40</v>
      </c>
      <c r="M1241" t="s">
        <v>41</v>
      </c>
      <c r="N1241" t="s">
        <v>1561</v>
      </c>
      <c r="O1241" t="s">
        <v>45</v>
      </c>
      <c r="P1241" t="s">
        <v>46</v>
      </c>
      <c r="Q1241" s="127">
        <v>4923</v>
      </c>
      <c r="R1241" s="129">
        <v>1</v>
      </c>
      <c r="S1241" s="133">
        <v>19400</v>
      </c>
      <c r="T1241" s="127">
        <v>12.9</v>
      </c>
      <c r="U1241" s="127">
        <v>967.96199999999999</v>
      </c>
      <c r="V1241" s="131">
        <v>2.14E-4</v>
      </c>
      <c r="W1241" s="131">
        <v>2.31241828581146E-4</v>
      </c>
      <c r="X1241" s="131">
        <v>4.1103926223125598E-5</v>
      </c>
    </row>
    <row r="1242" spans="1:24">
      <c r="A1242" s="121">
        <v>1038</v>
      </c>
      <c r="B1242">
        <v>1162</v>
      </c>
      <c r="C1242" t="s">
        <v>3973</v>
      </c>
      <c r="D1242" t="s">
        <v>3974</v>
      </c>
      <c r="E1242" t="s">
        <v>35</v>
      </c>
      <c r="F1242" t="s">
        <v>3975</v>
      </c>
      <c r="G1242" t="s">
        <v>3976</v>
      </c>
      <c r="H1242" t="s">
        <v>38</v>
      </c>
      <c r="I1242" t="s">
        <v>1963</v>
      </c>
      <c r="J1242" t="s">
        <v>39</v>
      </c>
      <c r="K1242" t="s">
        <v>39</v>
      </c>
      <c r="L1242" t="s">
        <v>40</v>
      </c>
      <c r="M1242" t="s">
        <v>41</v>
      </c>
      <c r="N1242" t="s">
        <v>150</v>
      </c>
      <c r="O1242" t="s">
        <v>45</v>
      </c>
      <c r="P1242" t="s">
        <v>46</v>
      </c>
      <c r="Q1242" s="127">
        <v>18540</v>
      </c>
      <c r="R1242" s="129">
        <v>1</v>
      </c>
      <c r="S1242" s="133">
        <v>1800</v>
      </c>
      <c r="U1242" s="127">
        <v>333.72</v>
      </c>
      <c r="V1242" s="131">
        <v>3.2569999999999999E-3</v>
      </c>
      <c r="W1242" s="131">
        <v>7.9724227845824494E-5</v>
      </c>
      <c r="X1242" s="131">
        <v>1.41712197991052E-5</v>
      </c>
    </row>
    <row r="1243" spans="1:24">
      <c r="A1243" s="121">
        <v>1038</v>
      </c>
      <c r="B1243">
        <v>1162</v>
      </c>
      <c r="C1243" t="s">
        <v>3977</v>
      </c>
      <c r="D1243" t="s">
        <v>3978</v>
      </c>
      <c r="E1243" t="s">
        <v>35</v>
      </c>
      <c r="F1243" t="s">
        <v>3979</v>
      </c>
      <c r="G1243" t="s">
        <v>3980</v>
      </c>
      <c r="H1243" t="s">
        <v>38</v>
      </c>
      <c r="I1243" t="s">
        <v>1963</v>
      </c>
      <c r="J1243" t="s">
        <v>39</v>
      </c>
      <c r="K1243" t="s">
        <v>39</v>
      </c>
      <c r="L1243" t="s">
        <v>40</v>
      </c>
      <c r="M1243" t="s">
        <v>41</v>
      </c>
      <c r="N1243" t="s">
        <v>1562</v>
      </c>
      <c r="O1243" t="s">
        <v>45</v>
      </c>
      <c r="P1243" t="s">
        <v>46</v>
      </c>
      <c r="Q1243" s="127">
        <v>62315</v>
      </c>
      <c r="R1243" s="129">
        <v>1</v>
      </c>
      <c r="S1243" s="133">
        <v>3803</v>
      </c>
      <c r="U1243" s="127">
        <v>2369.8389999999999</v>
      </c>
      <c r="V1243" s="131">
        <v>1.2755000000000001E-2</v>
      </c>
      <c r="W1243" s="131">
        <v>5.6614413361447699E-4</v>
      </c>
      <c r="X1243" s="131">
        <v>1.00633811981723E-4</v>
      </c>
    </row>
    <row r="1244" spans="1:24">
      <c r="A1244" s="121">
        <v>1038</v>
      </c>
      <c r="B1244">
        <v>1162</v>
      </c>
      <c r="C1244" t="s">
        <v>3989</v>
      </c>
      <c r="D1244" t="s">
        <v>3990</v>
      </c>
      <c r="E1244" t="s">
        <v>35</v>
      </c>
      <c r="F1244" t="s">
        <v>3991</v>
      </c>
      <c r="G1244" t="s">
        <v>3992</v>
      </c>
      <c r="H1244" t="s">
        <v>38</v>
      </c>
      <c r="I1244" t="s">
        <v>1963</v>
      </c>
      <c r="J1244" t="s">
        <v>39</v>
      </c>
      <c r="K1244" t="s">
        <v>39</v>
      </c>
      <c r="L1244" t="s">
        <v>40</v>
      </c>
      <c r="M1244" t="s">
        <v>41</v>
      </c>
      <c r="N1244" t="s">
        <v>592</v>
      </c>
      <c r="O1244" t="s">
        <v>45</v>
      </c>
      <c r="P1244" t="s">
        <v>46</v>
      </c>
      <c r="Q1244" s="127">
        <v>761143</v>
      </c>
      <c r="R1244" s="129">
        <v>1</v>
      </c>
      <c r="S1244" s="133">
        <v>275.3</v>
      </c>
      <c r="U1244" s="127">
        <v>2095.4270000000001</v>
      </c>
      <c r="V1244" s="131">
        <v>1.1461000000000001E-2</v>
      </c>
      <c r="W1244" s="131">
        <v>5.0058813973035896E-4</v>
      </c>
      <c r="X1244" s="131">
        <v>8.8981038118836301E-5</v>
      </c>
    </row>
    <row r="1245" spans="1:24">
      <c r="A1245" s="121">
        <v>1038</v>
      </c>
      <c r="B1245">
        <v>1162</v>
      </c>
      <c r="C1245" t="s">
        <v>3993</v>
      </c>
      <c r="D1245" t="s">
        <v>3994</v>
      </c>
      <c r="E1245" t="s">
        <v>35</v>
      </c>
      <c r="F1245" t="s">
        <v>3995</v>
      </c>
      <c r="G1245" t="s">
        <v>3996</v>
      </c>
      <c r="H1245" t="s">
        <v>38</v>
      </c>
      <c r="I1245" t="s">
        <v>1963</v>
      </c>
      <c r="J1245" t="s">
        <v>39</v>
      </c>
      <c r="K1245" t="s">
        <v>39</v>
      </c>
      <c r="L1245" t="s">
        <v>40</v>
      </c>
      <c r="M1245" t="s">
        <v>41</v>
      </c>
      <c r="N1245" t="s">
        <v>143</v>
      </c>
      <c r="O1245" t="s">
        <v>45</v>
      </c>
      <c r="P1245" t="s">
        <v>46</v>
      </c>
      <c r="Q1245" s="127">
        <v>91862</v>
      </c>
      <c r="R1245" s="129">
        <v>1</v>
      </c>
      <c r="S1245" s="133">
        <v>42240</v>
      </c>
      <c r="U1245" s="127">
        <v>38802.508999999998</v>
      </c>
      <c r="V1245" s="131">
        <v>4.1489999999999999E-3</v>
      </c>
      <c r="W1245" s="131">
        <v>9.2697472508714192E-3</v>
      </c>
      <c r="X1245" s="131">
        <v>1.64772528155793E-3</v>
      </c>
    </row>
    <row r="1246" spans="1:24">
      <c r="A1246" s="121">
        <v>1038</v>
      </c>
      <c r="B1246">
        <v>1162</v>
      </c>
      <c r="C1246" t="s">
        <v>3997</v>
      </c>
      <c r="D1246" t="s">
        <v>3998</v>
      </c>
      <c r="E1246" t="s">
        <v>35</v>
      </c>
      <c r="F1246" t="s">
        <v>3999</v>
      </c>
      <c r="G1246" t="s">
        <v>4000</v>
      </c>
      <c r="H1246" t="s">
        <v>38</v>
      </c>
      <c r="I1246" t="s">
        <v>1963</v>
      </c>
      <c r="J1246" t="s">
        <v>39</v>
      </c>
      <c r="K1246" t="s">
        <v>39</v>
      </c>
      <c r="L1246" t="s">
        <v>40</v>
      </c>
      <c r="M1246" t="s">
        <v>41</v>
      </c>
      <c r="N1246" t="s">
        <v>539</v>
      </c>
      <c r="O1246" t="s">
        <v>45</v>
      </c>
      <c r="P1246" t="s">
        <v>46</v>
      </c>
      <c r="Q1246" s="127">
        <v>306930</v>
      </c>
      <c r="R1246" s="129">
        <v>1</v>
      </c>
      <c r="S1246" s="133">
        <v>1101</v>
      </c>
      <c r="U1246" s="127">
        <v>3379.299</v>
      </c>
      <c r="V1246" s="131">
        <v>1.7819000000000002E-2</v>
      </c>
      <c r="W1246" s="131">
        <v>8.0729961450448E-4</v>
      </c>
      <c r="X1246" s="131">
        <v>1.43499919535126E-4</v>
      </c>
    </row>
    <row r="1247" spans="1:24">
      <c r="A1247" s="121">
        <v>1038</v>
      </c>
      <c r="B1247">
        <v>1162</v>
      </c>
      <c r="C1247" t="s">
        <v>4001</v>
      </c>
      <c r="D1247" t="s">
        <v>4002</v>
      </c>
      <c r="E1247" t="s">
        <v>35</v>
      </c>
      <c r="F1247" t="s">
        <v>4003</v>
      </c>
      <c r="G1247" t="s">
        <v>4004</v>
      </c>
      <c r="H1247" t="s">
        <v>38</v>
      </c>
      <c r="I1247" t="s">
        <v>1963</v>
      </c>
      <c r="J1247" t="s">
        <v>39</v>
      </c>
      <c r="K1247" t="s">
        <v>181</v>
      </c>
      <c r="L1247" t="s">
        <v>40</v>
      </c>
      <c r="M1247" t="s">
        <v>41</v>
      </c>
      <c r="N1247" t="s">
        <v>1558</v>
      </c>
      <c r="O1247" t="s">
        <v>45</v>
      </c>
      <c r="P1247" t="s">
        <v>46</v>
      </c>
      <c r="Q1247" s="127">
        <v>271468</v>
      </c>
      <c r="R1247" s="129">
        <v>1</v>
      </c>
      <c r="S1247" s="133">
        <v>318</v>
      </c>
      <c r="U1247" s="127">
        <v>863.26800000000003</v>
      </c>
      <c r="V1247" s="131">
        <v>2.4719999999999998E-3</v>
      </c>
      <c r="W1247" s="131">
        <v>2.0623095366721801E-4</v>
      </c>
      <c r="X1247" s="131">
        <v>3.6658168448479903E-5</v>
      </c>
    </row>
    <row r="1248" spans="1:24">
      <c r="A1248" s="121">
        <v>1038</v>
      </c>
      <c r="B1248">
        <v>1162</v>
      </c>
      <c r="C1248" t="s">
        <v>4005</v>
      </c>
      <c r="D1248" t="s">
        <v>4006</v>
      </c>
      <c r="E1248" t="s">
        <v>35</v>
      </c>
      <c r="F1248" t="s">
        <v>4007</v>
      </c>
      <c r="G1248" t="s">
        <v>4008</v>
      </c>
      <c r="H1248" t="s">
        <v>38</v>
      </c>
      <c r="I1248" t="s">
        <v>1963</v>
      </c>
      <c r="J1248" t="s">
        <v>39</v>
      </c>
      <c r="K1248" t="s">
        <v>39</v>
      </c>
      <c r="L1248" t="s">
        <v>40</v>
      </c>
      <c r="M1248" t="s">
        <v>41</v>
      </c>
      <c r="N1248" t="s">
        <v>80</v>
      </c>
      <c r="O1248" t="s">
        <v>45</v>
      </c>
      <c r="P1248" t="s">
        <v>46</v>
      </c>
      <c r="Q1248" s="127">
        <v>521601</v>
      </c>
      <c r="R1248" s="129">
        <v>1</v>
      </c>
      <c r="S1248" s="133">
        <v>139</v>
      </c>
      <c r="U1248" s="127">
        <v>725.02499999999998</v>
      </c>
      <c r="V1248" s="131">
        <v>7.4390000000000003E-3</v>
      </c>
      <c r="W1248" s="131">
        <v>1.7320534995315801E-4</v>
      </c>
      <c r="X1248" s="131">
        <v>3.0787768673204998E-5</v>
      </c>
    </row>
    <row r="1249" spans="1:24">
      <c r="A1249" s="121">
        <v>1038</v>
      </c>
      <c r="B1249">
        <v>1162</v>
      </c>
      <c r="C1249" t="s">
        <v>2575</v>
      </c>
      <c r="D1249" t="s">
        <v>2576</v>
      </c>
      <c r="E1249" t="s">
        <v>35</v>
      </c>
      <c r="F1249" t="s">
        <v>4009</v>
      </c>
      <c r="G1249" t="s">
        <v>4010</v>
      </c>
      <c r="H1249" t="s">
        <v>38</v>
      </c>
      <c r="I1249" t="s">
        <v>1963</v>
      </c>
      <c r="J1249" t="s">
        <v>39</v>
      </c>
      <c r="K1249" t="s">
        <v>39</v>
      </c>
      <c r="L1249" t="s">
        <v>40</v>
      </c>
      <c r="M1249" t="s">
        <v>41</v>
      </c>
      <c r="N1249" t="s">
        <v>281</v>
      </c>
      <c r="O1249" t="s">
        <v>45</v>
      </c>
      <c r="P1249" t="s">
        <v>46</v>
      </c>
      <c r="Q1249" s="127">
        <v>148950</v>
      </c>
      <c r="R1249" s="129">
        <v>1</v>
      </c>
      <c r="S1249" s="133">
        <v>21770</v>
      </c>
      <c r="U1249" s="127">
        <v>32426.415000000001</v>
      </c>
      <c r="V1249" s="131">
        <v>3.5950000000000001E-3</v>
      </c>
      <c r="W1249" s="131">
        <v>7.7465267220522003E-3</v>
      </c>
      <c r="X1249" s="131">
        <v>1.3769682795816899E-3</v>
      </c>
    </row>
    <row r="1250" spans="1:24">
      <c r="A1250" s="121">
        <v>1038</v>
      </c>
      <c r="B1250">
        <v>1162</v>
      </c>
      <c r="C1250" t="s">
        <v>4011</v>
      </c>
      <c r="D1250" t="s">
        <v>4012</v>
      </c>
      <c r="E1250" t="s">
        <v>35</v>
      </c>
      <c r="F1250" t="s">
        <v>4013</v>
      </c>
      <c r="G1250" t="s">
        <v>4014</v>
      </c>
      <c r="H1250" t="s">
        <v>38</v>
      </c>
      <c r="I1250" t="s">
        <v>1963</v>
      </c>
      <c r="J1250" t="s">
        <v>39</v>
      </c>
      <c r="K1250" t="s">
        <v>538</v>
      </c>
      <c r="L1250" t="s">
        <v>40</v>
      </c>
      <c r="M1250" t="s">
        <v>41</v>
      </c>
      <c r="N1250" t="s">
        <v>1541</v>
      </c>
      <c r="O1250" t="s">
        <v>45</v>
      </c>
      <c r="P1250" t="s">
        <v>46</v>
      </c>
      <c r="Q1250" s="127">
        <v>195437</v>
      </c>
      <c r="R1250" s="129">
        <v>1</v>
      </c>
      <c r="S1250" s="133">
        <v>4499</v>
      </c>
      <c r="U1250" s="127">
        <v>8792.7109999999993</v>
      </c>
      <c r="V1250" s="131">
        <v>7.9030000000000003E-3</v>
      </c>
      <c r="W1250" s="131">
        <v>2.10053957104316E-3</v>
      </c>
      <c r="X1250" s="131">
        <v>3.73377187365632E-4</v>
      </c>
    </row>
    <row r="1251" spans="1:24">
      <c r="A1251" s="121">
        <v>1038</v>
      </c>
      <c r="B1251">
        <v>1162</v>
      </c>
      <c r="C1251" t="s">
        <v>4019</v>
      </c>
      <c r="D1251" t="s">
        <v>4020</v>
      </c>
      <c r="E1251" t="s">
        <v>35</v>
      </c>
      <c r="F1251" t="s">
        <v>4021</v>
      </c>
      <c r="G1251" t="s">
        <v>4022</v>
      </c>
      <c r="H1251" t="s">
        <v>38</v>
      </c>
      <c r="I1251" t="s">
        <v>1963</v>
      </c>
      <c r="J1251" t="s">
        <v>39</v>
      </c>
      <c r="K1251" t="s">
        <v>39</v>
      </c>
      <c r="L1251" t="s">
        <v>40</v>
      </c>
      <c r="M1251" t="s">
        <v>41</v>
      </c>
      <c r="N1251" t="s">
        <v>539</v>
      </c>
      <c r="O1251" t="s">
        <v>45</v>
      </c>
      <c r="P1251" t="s">
        <v>46</v>
      </c>
      <c r="Q1251" s="127">
        <v>292696</v>
      </c>
      <c r="R1251" s="129">
        <v>1</v>
      </c>
      <c r="S1251" s="133">
        <v>839</v>
      </c>
      <c r="U1251" s="127">
        <v>2455.7190000000001</v>
      </c>
      <c r="V1251" s="131">
        <v>8.5500000000000003E-3</v>
      </c>
      <c r="W1251" s="131">
        <v>5.8666048232044999E-4</v>
      </c>
      <c r="X1251" s="131">
        <v>1.0428065428855201E-4</v>
      </c>
    </row>
    <row r="1252" spans="1:24">
      <c r="A1252" s="121">
        <v>1038</v>
      </c>
      <c r="B1252">
        <v>1162</v>
      </c>
      <c r="C1252" t="s">
        <v>4023</v>
      </c>
      <c r="D1252" t="s">
        <v>4024</v>
      </c>
      <c r="E1252" t="s">
        <v>35</v>
      </c>
      <c r="F1252" t="s">
        <v>4025</v>
      </c>
      <c r="G1252" t="s">
        <v>4026</v>
      </c>
      <c r="H1252" t="s">
        <v>38</v>
      </c>
      <c r="I1252" t="s">
        <v>1963</v>
      </c>
      <c r="J1252" t="s">
        <v>39</v>
      </c>
      <c r="K1252" t="s">
        <v>39</v>
      </c>
      <c r="L1252" t="s">
        <v>40</v>
      </c>
      <c r="M1252" t="s">
        <v>41</v>
      </c>
      <c r="N1252" t="s">
        <v>65</v>
      </c>
      <c r="O1252" t="s">
        <v>45</v>
      </c>
      <c r="P1252" t="s">
        <v>46</v>
      </c>
      <c r="Q1252" s="127">
        <v>156319</v>
      </c>
      <c r="R1252" s="129">
        <v>1</v>
      </c>
      <c r="S1252" s="133">
        <v>3471</v>
      </c>
      <c r="U1252" s="127">
        <v>5425.8320000000003</v>
      </c>
      <c r="V1252" s="131">
        <v>1.1879000000000001E-2</v>
      </c>
      <c r="W1252" s="131">
        <v>1.2962073165708899E-3</v>
      </c>
      <c r="X1252" s="131">
        <v>2.3040472494581201E-4</v>
      </c>
    </row>
    <row r="1253" spans="1:24">
      <c r="A1253" s="121">
        <v>1038</v>
      </c>
      <c r="B1253">
        <v>1162</v>
      </c>
      <c r="C1253" t="s">
        <v>4027</v>
      </c>
      <c r="D1253" t="s">
        <v>4028</v>
      </c>
      <c r="E1253" t="s">
        <v>35</v>
      </c>
      <c r="F1253" t="s">
        <v>4029</v>
      </c>
      <c r="G1253" t="s">
        <v>4030</v>
      </c>
      <c r="H1253" t="s">
        <v>38</v>
      </c>
      <c r="I1253" t="s">
        <v>1963</v>
      </c>
      <c r="J1253" t="s">
        <v>39</v>
      </c>
      <c r="K1253" t="s">
        <v>39</v>
      </c>
      <c r="L1253" t="s">
        <v>40</v>
      </c>
      <c r="M1253" t="s">
        <v>41</v>
      </c>
      <c r="N1253" t="s">
        <v>65</v>
      </c>
      <c r="O1253" t="s">
        <v>45</v>
      </c>
      <c r="P1253" t="s">
        <v>46</v>
      </c>
      <c r="Q1253" s="127">
        <v>66024</v>
      </c>
      <c r="R1253" s="129">
        <v>1</v>
      </c>
      <c r="S1253" s="133">
        <v>2303</v>
      </c>
      <c r="U1253" s="127">
        <v>1520.5329999999999</v>
      </c>
      <c r="V1253" s="131">
        <v>6.352E-3</v>
      </c>
      <c r="W1253" s="131">
        <v>3.63248522762529E-4</v>
      </c>
      <c r="X1253" s="131">
        <v>6.4568510688155605E-5</v>
      </c>
    </row>
    <row r="1254" spans="1:24">
      <c r="A1254" s="121">
        <v>1038</v>
      </c>
      <c r="B1254">
        <v>1162</v>
      </c>
      <c r="C1254" t="s">
        <v>4031</v>
      </c>
      <c r="D1254" t="s">
        <v>4032</v>
      </c>
      <c r="E1254" t="s">
        <v>35</v>
      </c>
      <c r="F1254" t="s">
        <v>4033</v>
      </c>
      <c r="G1254" t="s">
        <v>4034</v>
      </c>
      <c r="H1254" t="s">
        <v>38</v>
      </c>
      <c r="I1254" t="s">
        <v>1963</v>
      </c>
      <c r="J1254" t="s">
        <v>39</v>
      </c>
      <c r="K1254" t="s">
        <v>538</v>
      </c>
      <c r="L1254" t="s">
        <v>40</v>
      </c>
      <c r="M1254" t="s">
        <v>41</v>
      </c>
      <c r="N1254" t="s">
        <v>852</v>
      </c>
      <c r="O1254" t="s">
        <v>45</v>
      </c>
      <c r="P1254" t="s">
        <v>46</v>
      </c>
      <c r="Q1254" s="127">
        <v>80591</v>
      </c>
      <c r="R1254" s="129">
        <v>1</v>
      </c>
      <c r="S1254" s="133">
        <v>46340</v>
      </c>
      <c r="U1254" s="127">
        <v>37345.868999999999</v>
      </c>
      <c r="V1254" s="131">
        <v>1.6819999999999999E-3</v>
      </c>
      <c r="W1254" s="131">
        <v>8.9217625588697193E-3</v>
      </c>
      <c r="X1254" s="131">
        <v>1.5858699624118301E-3</v>
      </c>
    </row>
    <row r="1255" spans="1:24">
      <c r="A1255" s="121">
        <v>1038</v>
      </c>
      <c r="B1255">
        <v>1162</v>
      </c>
      <c r="C1255" t="s">
        <v>4039</v>
      </c>
      <c r="D1255" t="s">
        <v>4040</v>
      </c>
      <c r="E1255" t="s">
        <v>35</v>
      </c>
      <c r="F1255" t="s">
        <v>4041</v>
      </c>
      <c r="G1255" t="s">
        <v>4042</v>
      </c>
      <c r="H1255" t="s">
        <v>38</v>
      </c>
      <c r="I1255" t="s">
        <v>1963</v>
      </c>
      <c r="J1255" t="s">
        <v>39</v>
      </c>
      <c r="K1255" t="s">
        <v>39</v>
      </c>
      <c r="L1255" t="s">
        <v>40</v>
      </c>
      <c r="M1255" t="s">
        <v>41</v>
      </c>
      <c r="N1255" t="s">
        <v>52</v>
      </c>
      <c r="O1255" t="s">
        <v>45</v>
      </c>
      <c r="P1255" t="s">
        <v>46</v>
      </c>
      <c r="Q1255" s="127">
        <v>718420</v>
      </c>
      <c r="R1255" s="129">
        <v>1</v>
      </c>
      <c r="S1255" s="133">
        <v>5326</v>
      </c>
      <c r="U1255" s="127">
        <v>38263.048999999999</v>
      </c>
      <c r="V1255" s="131">
        <v>5.463E-3</v>
      </c>
      <c r="W1255" s="131">
        <v>9.1408727451060493E-3</v>
      </c>
      <c r="X1255" s="131">
        <v>1.6248174529461101E-3</v>
      </c>
    </row>
    <row r="1256" spans="1:24">
      <c r="A1256" s="121">
        <v>1038</v>
      </c>
      <c r="B1256">
        <v>1162</v>
      </c>
      <c r="C1256" t="s">
        <v>4043</v>
      </c>
      <c r="D1256" t="s">
        <v>4044</v>
      </c>
      <c r="E1256" t="s">
        <v>35</v>
      </c>
      <c r="F1256" t="s">
        <v>4045</v>
      </c>
      <c r="G1256" t="s">
        <v>4046</v>
      </c>
      <c r="H1256" t="s">
        <v>38</v>
      </c>
      <c r="I1256" t="s">
        <v>1963</v>
      </c>
      <c r="J1256" t="s">
        <v>39</v>
      </c>
      <c r="K1256" t="s">
        <v>39</v>
      </c>
      <c r="L1256" t="s">
        <v>40</v>
      </c>
      <c r="M1256" t="s">
        <v>41</v>
      </c>
      <c r="N1256" t="s">
        <v>539</v>
      </c>
      <c r="O1256" t="s">
        <v>45</v>
      </c>
      <c r="P1256" t="s">
        <v>46</v>
      </c>
      <c r="Q1256" s="127">
        <v>636758</v>
      </c>
      <c r="R1256" s="129">
        <v>1</v>
      </c>
      <c r="S1256" s="133">
        <v>738.7</v>
      </c>
      <c r="U1256" s="127">
        <v>4703.7309999999998</v>
      </c>
      <c r="V1256" s="131">
        <v>4.1947999999999999E-2</v>
      </c>
      <c r="W1256" s="131">
        <v>1.1237005560171701E-3</v>
      </c>
      <c r="X1256" s="131">
        <v>1.9974113262647401E-4</v>
      </c>
    </row>
    <row r="1257" spans="1:24">
      <c r="A1257" s="121">
        <v>1038</v>
      </c>
      <c r="B1257">
        <v>1162</v>
      </c>
      <c r="C1257" t="s">
        <v>4047</v>
      </c>
      <c r="D1257" t="s">
        <v>4048</v>
      </c>
      <c r="E1257" t="s">
        <v>35</v>
      </c>
      <c r="F1257" t="s">
        <v>4049</v>
      </c>
      <c r="G1257" t="s">
        <v>4050</v>
      </c>
      <c r="H1257" t="s">
        <v>38</v>
      </c>
      <c r="I1257" t="s">
        <v>1963</v>
      </c>
      <c r="J1257" t="s">
        <v>39</v>
      </c>
      <c r="K1257" t="s">
        <v>39</v>
      </c>
      <c r="L1257" t="s">
        <v>40</v>
      </c>
      <c r="M1257" t="s">
        <v>41</v>
      </c>
      <c r="N1257" t="s">
        <v>1547</v>
      </c>
      <c r="O1257" t="s">
        <v>45</v>
      </c>
      <c r="P1257" t="s">
        <v>46</v>
      </c>
      <c r="Q1257" s="127">
        <v>2699261</v>
      </c>
      <c r="R1257" s="129">
        <v>1</v>
      </c>
      <c r="S1257" s="133">
        <v>50.2</v>
      </c>
      <c r="U1257" s="127">
        <v>1355.029</v>
      </c>
      <c r="V1257" s="131">
        <v>1.8190999999999999E-2</v>
      </c>
      <c r="W1257" s="131">
        <v>3.2371042337178701E-4</v>
      </c>
      <c r="X1257" s="131">
        <v>5.7540495340190999E-5</v>
      </c>
    </row>
    <row r="1258" spans="1:24">
      <c r="A1258" s="121">
        <v>1038</v>
      </c>
      <c r="B1258">
        <v>1162</v>
      </c>
      <c r="C1258" t="s">
        <v>4051</v>
      </c>
      <c r="D1258" t="s">
        <v>4052</v>
      </c>
      <c r="E1258" t="s">
        <v>35</v>
      </c>
      <c r="F1258" t="s">
        <v>4053</v>
      </c>
      <c r="G1258" t="s">
        <v>4054</v>
      </c>
      <c r="H1258" t="s">
        <v>38</v>
      </c>
      <c r="I1258" t="s">
        <v>1963</v>
      </c>
      <c r="J1258" t="s">
        <v>39</v>
      </c>
      <c r="K1258" t="s">
        <v>39</v>
      </c>
      <c r="L1258" t="s">
        <v>40</v>
      </c>
      <c r="M1258" t="s">
        <v>41</v>
      </c>
      <c r="N1258" t="s">
        <v>143</v>
      </c>
      <c r="O1258" t="s">
        <v>45</v>
      </c>
      <c r="P1258" t="s">
        <v>46</v>
      </c>
      <c r="Q1258" s="127">
        <v>14577</v>
      </c>
      <c r="R1258" s="129">
        <v>1</v>
      </c>
      <c r="S1258" s="133">
        <v>1224</v>
      </c>
      <c r="U1258" s="127">
        <v>178.422</v>
      </c>
      <c r="V1258" s="131">
        <v>2.336E-3</v>
      </c>
      <c r="W1258" s="131">
        <v>4.2624339111641698E-5</v>
      </c>
      <c r="X1258" s="131">
        <v>7.5766036832717599E-6</v>
      </c>
    </row>
    <row r="1259" spans="1:24">
      <c r="A1259" s="121">
        <v>1038</v>
      </c>
      <c r="B1259">
        <v>1162</v>
      </c>
      <c r="C1259" t="s">
        <v>54</v>
      </c>
      <c r="D1259" t="s">
        <v>55</v>
      </c>
      <c r="E1259" t="s">
        <v>35</v>
      </c>
      <c r="F1259" t="s">
        <v>4055</v>
      </c>
      <c r="G1259" t="s">
        <v>58</v>
      </c>
      <c r="H1259" t="s">
        <v>38</v>
      </c>
      <c r="I1259" t="s">
        <v>1963</v>
      </c>
      <c r="J1259" t="s">
        <v>39</v>
      </c>
      <c r="K1259" t="s">
        <v>39</v>
      </c>
      <c r="L1259" t="s">
        <v>40</v>
      </c>
      <c r="M1259" t="s">
        <v>41</v>
      </c>
      <c r="N1259" t="s">
        <v>52</v>
      </c>
      <c r="O1259" t="s">
        <v>45</v>
      </c>
      <c r="P1259" t="s">
        <v>46</v>
      </c>
      <c r="Q1259" s="127">
        <v>14694</v>
      </c>
      <c r="R1259" s="129">
        <v>1</v>
      </c>
      <c r="S1259" s="133">
        <v>71680</v>
      </c>
      <c r="U1259" s="127">
        <v>10532.659</v>
      </c>
      <c r="V1259" s="131">
        <v>5.8200000000000005E-4</v>
      </c>
      <c r="W1259" s="131">
        <v>2.5162055671917199E-3</v>
      </c>
      <c r="X1259" s="131">
        <v>4.47263060626476E-4</v>
      </c>
    </row>
    <row r="1260" spans="1:24">
      <c r="A1260" s="121">
        <v>1038</v>
      </c>
      <c r="B1260">
        <v>1162</v>
      </c>
      <c r="C1260" t="s">
        <v>4056</v>
      </c>
      <c r="D1260" t="s">
        <v>4057</v>
      </c>
      <c r="E1260" t="s">
        <v>35</v>
      </c>
      <c r="F1260" t="s">
        <v>4058</v>
      </c>
      <c r="G1260" t="s">
        <v>4059</v>
      </c>
      <c r="H1260" t="s">
        <v>38</v>
      </c>
      <c r="I1260" t="s">
        <v>1963</v>
      </c>
      <c r="J1260" t="s">
        <v>39</v>
      </c>
      <c r="K1260" t="s">
        <v>39</v>
      </c>
      <c r="L1260" t="s">
        <v>40</v>
      </c>
      <c r="M1260" t="s">
        <v>41</v>
      </c>
      <c r="N1260" t="s">
        <v>52</v>
      </c>
      <c r="O1260" t="s">
        <v>45</v>
      </c>
      <c r="P1260" t="s">
        <v>46</v>
      </c>
      <c r="Q1260" s="127">
        <v>1198312</v>
      </c>
      <c r="R1260" s="129">
        <v>1</v>
      </c>
      <c r="S1260" s="133">
        <v>1923</v>
      </c>
      <c r="U1260" s="127">
        <v>23043.54</v>
      </c>
      <c r="V1260" s="131">
        <v>2.4269999999999999E-3</v>
      </c>
      <c r="W1260" s="131">
        <v>5.5049994432475003E-3</v>
      </c>
      <c r="X1260" s="131">
        <v>9.7853010574247795E-4</v>
      </c>
    </row>
    <row r="1261" spans="1:24">
      <c r="A1261" s="121">
        <v>1038</v>
      </c>
      <c r="B1261">
        <v>1162</v>
      </c>
      <c r="C1261" t="s">
        <v>2526</v>
      </c>
      <c r="D1261" t="s">
        <v>2527</v>
      </c>
      <c r="E1261" t="s">
        <v>35</v>
      </c>
      <c r="F1261" t="s">
        <v>4062</v>
      </c>
      <c r="G1261" t="s">
        <v>4063</v>
      </c>
      <c r="H1261" t="s">
        <v>38</v>
      </c>
      <c r="I1261" t="s">
        <v>1963</v>
      </c>
      <c r="J1261" t="s">
        <v>39</v>
      </c>
      <c r="K1261" t="s">
        <v>39</v>
      </c>
      <c r="L1261" t="s">
        <v>40</v>
      </c>
      <c r="M1261" t="s">
        <v>41</v>
      </c>
      <c r="N1261" t="s">
        <v>52</v>
      </c>
      <c r="O1261" t="s">
        <v>45</v>
      </c>
      <c r="P1261" t="s">
        <v>46</v>
      </c>
      <c r="Q1261" s="127">
        <v>1741649</v>
      </c>
      <c r="R1261" s="129">
        <v>1</v>
      </c>
      <c r="S1261" s="133">
        <v>2245</v>
      </c>
      <c r="U1261" s="127">
        <v>39100.019999999997</v>
      </c>
      <c r="V1261" s="131">
        <v>8.6130000000000009E-3</v>
      </c>
      <c r="W1261" s="131">
        <v>9.3408213689395499E-3</v>
      </c>
      <c r="X1261" s="131">
        <v>1.66035891848846E-3</v>
      </c>
    </row>
    <row r="1262" spans="1:24">
      <c r="A1262" s="121">
        <v>1038</v>
      </c>
      <c r="B1262">
        <v>1162</v>
      </c>
      <c r="C1262" t="s">
        <v>4064</v>
      </c>
      <c r="D1262" t="s">
        <v>4065</v>
      </c>
      <c r="E1262" t="s">
        <v>35</v>
      </c>
      <c r="F1262" t="s">
        <v>4066</v>
      </c>
      <c r="G1262" t="s">
        <v>4067</v>
      </c>
      <c r="H1262" t="s">
        <v>38</v>
      </c>
      <c r="I1262" t="s">
        <v>1963</v>
      </c>
      <c r="J1262" t="s">
        <v>39</v>
      </c>
      <c r="K1262" t="s">
        <v>39</v>
      </c>
      <c r="L1262" t="s">
        <v>40</v>
      </c>
      <c r="M1262" t="s">
        <v>41</v>
      </c>
      <c r="N1262" t="s">
        <v>150</v>
      </c>
      <c r="O1262" t="s">
        <v>45</v>
      </c>
      <c r="P1262" t="s">
        <v>46</v>
      </c>
      <c r="Q1262" s="127">
        <v>85339</v>
      </c>
      <c r="R1262" s="129">
        <v>1</v>
      </c>
      <c r="S1262" s="133">
        <v>2012</v>
      </c>
      <c r="U1262" s="127">
        <v>1717.021</v>
      </c>
      <c r="V1262" s="131">
        <v>1.725E-3</v>
      </c>
      <c r="W1262" s="131">
        <v>4.1018862492003003E-4</v>
      </c>
      <c r="X1262" s="131">
        <v>7.2912254152849898E-5</v>
      </c>
    </row>
    <row r="1263" spans="1:24">
      <c r="A1263" s="121">
        <v>1038</v>
      </c>
      <c r="B1263">
        <v>1162</v>
      </c>
      <c r="C1263" t="s">
        <v>4068</v>
      </c>
      <c r="D1263" t="s">
        <v>4069</v>
      </c>
      <c r="E1263" t="s">
        <v>35</v>
      </c>
      <c r="F1263" t="s">
        <v>4070</v>
      </c>
      <c r="G1263" t="s">
        <v>4071</v>
      </c>
      <c r="H1263" t="s">
        <v>38</v>
      </c>
      <c r="I1263" t="s">
        <v>1963</v>
      </c>
      <c r="J1263" t="s">
        <v>39</v>
      </c>
      <c r="K1263" t="s">
        <v>39</v>
      </c>
      <c r="L1263" t="s">
        <v>40</v>
      </c>
      <c r="M1263" t="s">
        <v>41</v>
      </c>
      <c r="N1263" t="s">
        <v>592</v>
      </c>
      <c r="O1263" t="s">
        <v>45</v>
      </c>
      <c r="P1263" t="s">
        <v>46</v>
      </c>
      <c r="Q1263" s="127">
        <v>1963005</v>
      </c>
      <c r="R1263" s="129">
        <v>1</v>
      </c>
      <c r="S1263" s="133">
        <v>120.8</v>
      </c>
      <c r="U1263" s="127">
        <v>2371.31</v>
      </c>
      <c r="V1263" s="131">
        <v>6.4530000000000004E-3</v>
      </c>
      <c r="W1263" s="131">
        <v>5.6649545104294396E-4</v>
      </c>
      <c r="X1263" s="131">
        <v>1.00696259704737E-4</v>
      </c>
    </row>
    <row r="1264" spans="1:24">
      <c r="A1264" s="121">
        <v>1038</v>
      </c>
      <c r="B1264">
        <v>1162</v>
      </c>
      <c r="C1264" t="s">
        <v>3066</v>
      </c>
      <c r="D1264" t="s">
        <v>3067</v>
      </c>
      <c r="E1264" t="s">
        <v>35</v>
      </c>
      <c r="F1264" t="s">
        <v>4072</v>
      </c>
      <c r="G1264" t="s">
        <v>4073</v>
      </c>
      <c r="H1264" t="s">
        <v>38</v>
      </c>
      <c r="I1264" t="s">
        <v>1963</v>
      </c>
      <c r="J1264" t="s">
        <v>39</v>
      </c>
      <c r="K1264" t="s">
        <v>39</v>
      </c>
      <c r="L1264" t="s">
        <v>40</v>
      </c>
      <c r="M1264" t="s">
        <v>41</v>
      </c>
      <c r="N1264" t="s">
        <v>143</v>
      </c>
      <c r="O1264" t="s">
        <v>45</v>
      </c>
      <c r="P1264" t="s">
        <v>46</v>
      </c>
      <c r="Q1264" s="127">
        <v>42549</v>
      </c>
      <c r="R1264" s="129">
        <v>1</v>
      </c>
      <c r="S1264" s="133">
        <v>14650</v>
      </c>
      <c r="U1264" s="127">
        <v>6233.4279999999999</v>
      </c>
      <c r="V1264" s="131">
        <v>1.853E-3</v>
      </c>
      <c r="W1264" s="131">
        <v>1.4891384214151301E-3</v>
      </c>
      <c r="X1264" s="131">
        <v>2.6469880551212597E-4</v>
      </c>
    </row>
    <row r="1265" spans="1:24">
      <c r="A1265" s="121">
        <v>1038</v>
      </c>
      <c r="B1265">
        <v>1162</v>
      </c>
      <c r="C1265" t="s">
        <v>2585</v>
      </c>
      <c r="D1265" t="s">
        <v>2586</v>
      </c>
      <c r="E1265" t="s">
        <v>35</v>
      </c>
      <c r="F1265" t="s">
        <v>4074</v>
      </c>
      <c r="G1265" t="s">
        <v>4075</v>
      </c>
      <c r="H1265" t="s">
        <v>38</v>
      </c>
      <c r="I1265" t="s">
        <v>1963</v>
      </c>
      <c r="J1265" t="s">
        <v>39</v>
      </c>
      <c r="K1265" t="s">
        <v>39</v>
      </c>
      <c r="L1265" t="s">
        <v>40</v>
      </c>
      <c r="M1265" t="s">
        <v>41</v>
      </c>
      <c r="N1265" t="s">
        <v>1562</v>
      </c>
      <c r="O1265" t="s">
        <v>45</v>
      </c>
      <c r="P1265" t="s">
        <v>46</v>
      </c>
      <c r="Q1265" s="127">
        <v>184668</v>
      </c>
      <c r="R1265" s="129">
        <v>1</v>
      </c>
      <c r="S1265" s="133">
        <v>2350</v>
      </c>
      <c r="U1265" s="127">
        <v>4339.6980000000003</v>
      </c>
      <c r="V1265" s="131">
        <v>1.0255E-2</v>
      </c>
      <c r="W1265" s="131">
        <v>1.03673460426126E-3</v>
      </c>
      <c r="X1265" s="131">
        <v>1.84282674756494E-4</v>
      </c>
    </row>
    <row r="1266" spans="1:24">
      <c r="A1266" s="121">
        <v>1038</v>
      </c>
      <c r="B1266">
        <v>1162</v>
      </c>
      <c r="C1266" t="s">
        <v>4076</v>
      </c>
      <c r="D1266" t="s">
        <v>4077</v>
      </c>
      <c r="E1266" t="s">
        <v>35</v>
      </c>
      <c r="F1266" t="s">
        <v>4078</v>
      </c>
      <c r="G1266" t="s">
        <v>4079</v>
      </c>
      <c r="H1266" t="s">
        <v>38</v>
      </c>
      <c r="I1266" t="s">
        <v>1963</v>
      </c>
      <c r="J1266" t="s">
        <v>39</v>
      </c>
      <c r="K1266" t="s">
        <v>39</v>
      </c>
      <c r="L1266" t="s">
        <v>40</v>
      </c>
      <c r="M1266" t="s">
        <v>41</v>
      </c>
      <c r="N1266" t="s">
        <v>65</v>
      </c>
      <c r="O1266" t="s">
        <v>45</v>
      </c>
      <c r="P1266" t="s">
        <v>46</v>
      </c>
      <c r="Q1266" s="127">
        <v>149049</v>
      </c>
      <c r="R1266" s="129">
        <v>1</v>
      </c>
      <c r="S1266" s="133">
        <v>1679</v>
      </c>
      <c r="U1266" s="127">
        <v>2502.5329999999999</v>
      </c>
      <c r="V1266" s="131">
        <v>1.1741E-2</v>
      </c>
      <c r="W1266" s="131">
        <v>5.97843964891731E-4</v>
      </c>
      <c r="X1266" s="131">
        <v>1.06268551743559E-4</v>
      </c>
    </row>
    <row r="1267" spans="1:24">
      <c r="A1267" s="121">
        <v>1038</v>
      </c>
      <c r="B1267">
        <v>1162</v>
      </c>
      <c r="C1267" t="s">
        <v>4080</v>
      </c>
      <c r="D1267" t="s">
        <v>4081</v>
      </c>
      <c r="E1267" t="s">
        <v>35</v>
      </c>
      <c r="F1267" t="s">
        <v>4082</v>
      </c>
      <c r="G1267" t="s">
        <v>4083</v>
      </c>
      <c r="H1267" t="s">
        <v>38</v>
      </c>
      <c r="I1267" t="s">
        <v>1963</v>
      </c>
      <c r="J1267" t="s">
        <v>39</v>
      </c>
      <c r="K1267" t="s">
        <v>39</v>
      </c>
      <c r="L1267" t="s">
        <v>40</v>
      </c>
      <c r="M1267" t="s">
        <v>41</v>
      </c>
      <c r="N1267" t="s">
        <v>539</v>
      </c>
      <c r="O1267" t="s">
        <v>45</v>
      </c>
      <c r="P1267" t="s">
        <v>46</v>
      </c>
      <c r="Q1267" s="127">
        <v>1375392</v>
      </c>
      <c r="R1267" s="129">
        <v>1</v>
      </c>
      <c r="S1267" s="133">
        <v>225.8</v>
      </c>
      <c r="U1267" s="127">
        <v>3105.6350000000002</v>
      </c>
      <c r="V1267" s="131">
        <v>1.6105999999999999E-2</v>
      </c>
      <c r="W1267" s="131">
        <v>7.41922459512352E-4</v>
      </c>
      <c r="X1267" s="131">
        <v>1.3187893481984901E-4</v>
      </c>
    </row>
    <row r="1268" spans="1:24">
      <c r="A1268" s="121">
        <v>1038</v>
      </c>
      <c r="B1268">
        <v>1162</v>
      </c>
      <c r="C1268" t="s">
        <v>4084</v>
      </c>
      <c r="D1268" t="s">
        <v>4085</v>
      </c>
      <c r="E1268" t="s">
        <v>35</v>
      </c>
      <c r="F1268" t="s">
        <v>4086</v>
      </c>
      <c r="G1268" t="s">
        <v>4087</v>
      </c>
      <c r="H1268" t="s">
        <v>38</v>
      </c>
      <c r="I1268" t="s">
        <v>1963</v>
      </c>
      <c r="J1268" t="s">
        <v>39</v>
      </c>
      <c r="K1268" t="s">
        <v>39</v>
      </c>
      <c r="L1268" t="s">
        <v>40</v>
      </c>
      <c r="M1268" t="s">
        <v>41</v>
      </c>
      <c r="N1268" t="s">
        <v>1560</v>
      </c>
      <c r="O1268" t="s">
        <v>45</v>
      </c>
      <c r="P1268" t="s">
        <v>46</v>
      </c>
      <c r="Q1268" s="127">
        <v>15365</v>
      </c>
      <c r="R1268" s="129">
        <v>1</v>
      </c>
      <c r="S1268" s="133">
        <v>37660</v>
      </c>
      <c r="U1268" s="127">
        <v>5786.4589999999998</v>
      </c>
      <c r="V1268" s="131">
        <v>1.1150000000000001E-3</v>
      </c>
      <c r="W1268" s="131">
        <v>1.3823593903168E-3</v>
      </c>
      <c r="X1268" s="131">
        <v>2.4571851356679398E-4</v>
      </c>
    </row>
    <row r="1269" spans="1:24">
      <c r="A1269" s="121">
        <v>1038</v>
      </c>
      <c r="B1269">
        <v>1162</v>
      </c>
      <c r="C1269" t="s">
        <v>4088</v>
      </c>
      <c r="D1269" t="s">
        <v>4089</v>
      </c>
      <c r="E1269" t="s">
        <v>35</v>
      </c>
      <c r="F1269" t="s">
        <v>4090</v>
      </c>
      <c r="G1269" t="s">
        <v>4091</v>
      </c>
      <c r="H1269" t="s">
        <v>38</v>
      </c>
      <c r="I1269" t="s">
        <v>1963</v>
      </c>
      <c r="J1269" t="s">
        <v>39</v>
      </c>
      <c r="K1269" t="s">
        <v>39</v>
      </c>
      <c r="L1269" t="s">
        <v>40</v>
      </c>
      <c r="M1269" t="s">
        <v>41</v>
      </c>
      <c r="N1269" t="s">
        <v>1547</v>
      </c>
      <c r="O1269" t="s">
        <v>45</v>
      </c>
      <c r="P1269" t="s">
        <v>46</v>
      </c>
      <c r="Q1269" s="127">
        <v>559440</v>
      </c>
      <c r="R1269" s="129">
        <v>1</v>
      </c>
      <c r="S1269" s="133">
        <v>30.9</v>
      </c>
      <c r="U1269" s="127">
        <v>172.86699999999999</v>
      </c>
      <c r="V1269" s="131">
        <v>3.4689999999999999E-3</v>
      </c>
      <c r="W1269" s="131">
        <v>4.1297150024137103E-5</v>
      </c>
      <c r="X1269" s="131">
        <v>7.3406918559364903E-6</v>
      </c>
    </row>
    <row r="1270" spans="1:24">
      <c r="A1270" s="121">
        <v>1038</v>
      </c>
      <c r="B1270">
        <v>1162</v>
      </c>
      <c r="C1270" t="s">
        <v>2537</v>
      </c>
      <c r="D1270" t="s">
        <v>2538</v>
      </c>
      <c r="E1270" t="s">
        <v>35</v>
      </c>
      <c r="F1270" t="s">
        <v>4092</v>
      </c>
      <c r="G1270" t="s">
        <v>4093</v>
      </c>
      <c r="H1270" t="s">
        <v>38</v>
      </c>
      <c r="I1270" t="s">
        <v>1963</v>
      </c>
      <c r="J1270" t="s">
        <v>39</v>
      </c>
      <c r="K1270" t="s">
        <v>39</v>
      </c>
      <c r="L1270" t="s">
        <v>40</v>
      </c>
      <c r="M1270" t="s">
        <v>41</v>
      </c>
      <c r="N1270" t="s">
        <v>52</v>
      </c>
      <c r="O1270" t="s">
        <v>45</v>
      </c>
      <c r="P1270" t="s">
        <v>46</v>
      </c>
      <c r="Q1270" s="127">
        <v>49780</v>
      </c>
      <c r="R1270" s="129">
        <v>1</v>
      </c>
      <c r="S1270" s="133">
        <v>50060</v>
      </c>
      <c r="U1270" s="127">
        <v>24919.867999999999</v>
      </c>
      <c r="V1270" s="131">
        <v>1.305E-3</v>
      </c>
      <c r="W1270" s="131">
        <v>5.95324593767191E-3</v>
      </c>
      <c r="X1270" s="131">
        <v>1.0582072599565099E-3</v>
      </c>
    </row>
    <row r="1271" spans="1:24">
      <c r="A1271" s="121">
        <v>1038</v>
      </c>
      <c r="B1271">
        <v>1162</v>
      </c>
      <c r="C1271" t="s">
        <v>797</v>
      </c>
      <c r="D1271" t="s">
        <v>798</v>
      </c>
      <c r="E1271" t="s">
        <v>35</v>
      </c>
      <c r="F1271" t="s">
        <v>4094</v>
      </c>
      <c r="G1271" t="s">
        <v>801</v>
      </c>
      <c r="H1271" t="s">
        <v>38</v>
      </c>
      <c r="I1271" t="s">
        <v>1963</v>
      </c>
      <c r="J1271" t="s">
        <v>39</v>
      </c>
      <c r="K1271" t="s">
        <v>39</v>
      </c>
      <c r="L1271" t="s">
        <v>40</v>
      </c>
      <c r="M1271" t="s">
        <v>41</v>
      </c>
      <c r="N1271" t="s">
        <v>1562</v>
      </c>
      <c r="O1271" t="s">
        <v>45</v>
      </c>
      <c r="P1271" t="s">
        <v>46</v>
      </c>
      <c r="Q1271" s="127">
        <v>53990</v>
      </c>
      <c r="R1271" s="129">
        <v>1</v>
      </c>
      <c r="S1271" s="133">
        <v>6587</v>
      </c>
      <c r="U1271" s="127">
        <v>3556.3209999999999</v>
      </c>
      <c r="V1271" s="131">
        <v>4.9649999999999998E-3</v>
      </c>
      <c r="W1271" s="131">
        <v>8.4958938515569498E-4</v>
      </c>
      <c r="X1271" s="131">
        <v>1.5101705267451599E-4</v>
      </c>
    </row>
    <row r="1272" spans="1:24">
      <c r="A1272" s="121">
        <v>1038</v>
      </c>
      <c r="B1272">
        <v>1162</v>
      </c>
      <c r="C1272" t="s">
        <v>4095</v>
      </c>
      <c r="D1272" t="s">
        <v>4096</v>
      </c>
      <c r="E1272" t="s">
        <v>35</v>
      </c>
      <c r="F1272" t="s">
        <v>4097</v>
      </c>
      <c r="G1272" t="s">
        <v>4098</v>
      </c>
      <c r="H1272" t="s">
        <v>38</v>
      </c>
      <c r="I1272" t="s">
        <v>1963</v>
      </c>
      <c r="J1272" t="s">
        <v>39</v>
      </c>
      <c r="K1272" t="s">
        <v>39</v>
      </c>
      <c r="L1272" t="s">
        <v>40</v>
      </c>
      <c r="M1272" t="s">
        <v>41</v>
      </c>
      <c r="N1272" t="s">
        <v>65</v>
      </c>
      <c r="O1272" t="s">
        <v>45</v>
      </c>
      <c r="P1272" t="s">
        <v>46</v>
      </c>
      <c r="Q1272" s="127">
        <v>133910</v>
      </c>
      <c r="R1272" s="129">
        <v>1</v>
      </c>
      <c r="S1272" s="133">
        <v>15410</v>
      </c>
      <c r="U1272" s="127">
        <v>20635.530999999999</v>
      </c>
      <c r="V1272" s="131">
        <v>6.4140000000000004E-3</v>
      </c>
      <c r="W1272" s="131">
        <v>4.9297368307670304E-3</v>
      </c>
      <c r="X1272" s="131">
        <v>8.7627545688675904E-4</v>
      </c>
    </row>
    <row r="1273" spans="1:24">
      <c r="A1273" s="121">
        <v>1038</v>
      </c>
      <c r="B1273">
        <v>1162</v>
      </c>
      <c r="C1273" t="s">
        <v>2580</v>
      </c>
      <c r="D1273" t="s">
        <v>2581</v>
      </c>
      <c r="E1273" t="s">
        <v>35</v>
      </c>
      <c r="F1273" t="s">
        <v>4099</v>
      </c>
      <c r="G1273" t="s">
        <v>4100</v>
      </c>
      <c r="H1273" t="s">
        <v>38</v>
      </c>
      <c r="I1273" t="s">
        <v>1963</v>
      </c>
      <c r="J1273" t="s">
        <v>39</v>
      </c>
      <c r="K1273" t="s">
        <v>39</v>
      </c>
      <c r="L1273" t="s">
        <v>40</v>
      </c>
      <c r="M1273" t="s">
        <v>41</v>
      </c>
      <c r="N1273" t="s">
        <v>281</v>
      </c>
      <c r="O1273" t="s">
        <v>45</v>
      </c>
      <c r="P1273" t="s">
        <v>46</v>
      </c>
      <c r="Q1273" s="127">
        <v>305977</v>
      </c>
      <c r="R1273" s="129">
        <v>1</v>
      </c>
      <c r="S1273" s="133">
        <v>455.6</v>
      </c>
      <c r="U1273" s="127">
        <v>1394.0309999999999</v>
      </c>
      <c r="V1273" s="131">
        <v>8.6580000000000008E-3</v>
      </c>
      <c r="W1273" s="131">
        <v>3.3302787357568901E-4</v>
      </c>
      <c r="X1273" s="131">
        <v>5.9196699964236502E-5</v>
      </c>
    </row>
    <row r="1274" spans="1:24">
      <c r="A1274" s="121">
        <v>1038</v>
      </c>
      <c r="B1274">
        <v>1162</v>
      </c>
      <c r="C1274" t="s">
        <v>47</v>
      </c>
      <c r="D1274" t="s">
        <v>48</v>
      </c>
      <c r="E1274" t="s">
        <v>35</v>
      </c>
      <c r="F1274" t="s">
        <v>4101</v>
      </c>
      <c r="G1274" t="s">
        <v>51</v>
      </c>
      <c r="H1274" t="s">
        <v>38</v>
      </c>
      <c r="I1274" t="s">
        <v>1963</v>
      </c>
      <c r="J1274" t="s">
        <v>39</v>
      </c>
      <c r="K1274" t="s">
        <v>39</v>
      </c>
      <c r="L1274" t="s">
        <v>40</v>
      </c>
      <c r="M1274" t="s">
        <v>41</v>
      </c>
      <c r="N1274" t="s">
        <v>52</v>
      </c>
      <c r="O1274" t="s">
        <v>45</v>
      </c>
      <c r="P1274" t="s">
        <v>46</v>
      </c>
      <c r="Q1274" s="127">
        <v>2617377</v>
      </c>
      <c r="R1274" s="129">
        <v>1</v>
      </c>
      <c r="S1274" s="133">
        <v>1010</v>
      </c>
      <c r="U1274" s="127">
        <v>26435.508000000002</v>
      </c>
      <c r="V1274" s="131">
        <v>1.0928E-2</v>
      </c>
      <c r="W1274" s="131">
        <v>6.3153255396585402E-3</v>
      </c>
      <c r="X1274" s="131">
        <v>1.1225679914827901E-3</v>
      </c>
    </row>
    <row r="1275" spans="1:24">
      <c r="A1275" s="121">
        <v>1038</v>
      </c>
      <c r="B1275">
        <v>1162</v>
      </c>
      <c r="C1275" t="s">
        <v>2531</v>
      </c>
      <c r="D1275" t="s">
        <v>2532</v>
      </c>
      <c r="E1275" t="s">
        <v>35</v>
      </c>
      <c r="F1275" t="s">
        <v>4102</v>
      </c>
      <c r="G1275" t="s">
        <v>4103</v>
      </c>
      <c r="H1275" t="s">
        <v>38</v>
      </c>
      <c r="I1275" t="s">
        <v>1963</v>
      </c>
      <c r="J1275" t="s">
        <v>39</v>
      </c>
      <c r="K1275" t="s">
        <v>39</v>
      </c>
      <c r="L1275" t="s">
        <v>40</v>
      </c>
      <c r="M1275" t="s">
        <v>41</v>
      </c>
      <c r="N1275" t="s">
        <v>52</v>
      </c>
      <c r="O1275" t="s">
        <v>45</v>
      </c>
      <c r="P1275" t="s">
        <v>46</v>
      </c>
      <c r="Q1275" s="127">
        <v>113987</v>
      </c>
      <c r="R1275" s="129">
        <v>1</v>
      </c>
      <c r="S1275" s="133">
        <v>41870</v>
      </c>
      <c r="U1275" s="127">
        <v>47726.357000000004</v>
      </c>
      <c r="V1275" s="131">
        <v>9.1600000000000004E-4</v>
      </c>
      <c r="W1275" s="131">
        <v>1.14016149818613E-2</v>
      </c>
      <c r="X1275" s="131">
        <v>2.02667114299545E-3</v>
      </c>
    </row>
    <row r="1276" spans="1:24">
      <c r="A1276" s="121">
        <v>1038</v>
      </c>
      <c r="B1276">
        <v>1162</v>
      </c>
      <c r="C1276" t="s">
        <v>81</v>
      </c>
      <c r="D1276" t="s">
        <v>82</v>
      </c>
      <c r="E1276" t="s">
        <v>35</v>
      </c>
      <c r="F1276" t="s">
        <v>4104</v>
      </c>
      <c r="G1276" t="s">
        <v>85</v>
      </c>
      <c r="H1276" t="s">
        <v>38</v>
      </c>
      <c r="I1276" t="s">
        <v>1963</v>
      </c>
      <c r="J1276" t="s">
        <v>39</v>
      </c>
      <c r="K1276" t="s">
        <v>39</v>
      </c>
      <c r="L1276" t="s">
        <v>40</v>
      </c>
      <c r="M1276" t="s">
        <v>41</v>
      </c>
      <c r="N1276" t="s">
        <v>72</v>
      </c>
      <c r="O1276" t="s">
        <v>45</v>
      </c>
      <c r="P1276" t="s">
        <v>46</v>
      </c>
      <c r="Q1276" s="127">
        <v>540812</v>
      </c>
      <c r="R1276" s="129">
        <v>1</v>
      </c>
      <c r="S1276" s="133">
        <v>1890</v>
      </c>
      <c r="U1276" s="127">
        <v>10221.347</v>
      </c>
      <c r="V1276" s="131">
        <v>9.3599999999999998E-4</v>
      </c>
      <c r="W1276" s="131">
        <v>2.44183441560107E-3</v>
      </c>
      <c r="X1276" s="131">
        <v>4.3404336613232802E-4</v>
      </c>
    </row>
    <row r="1277" spans="1:24">
      <c r="A1277" s="121">
        <v>1038</v>
      </c>
      <c r="B1277">
        <v>1162</v>
      </c>
      <c r="C1277" t="s">
        <v>2640</v>
      </c>
      <c r="D1277" t="s">
        <v>2641</v>
      </c>
      <c r="E1277" t="s">
        <v>35</v>
      </c>
      <c r="F1277" t="s">
        <v>4105</v>
      </c>
      <c r="G1277" t="s">
        <v>4106</v>
      </c>
      <c r="H1277" t="s">
        <v>38</v>
      </c>
      <c r="I1277" t="s">
        <v>1963</v>
      </c>
      <c r="J1277" t="s">
        <v>39</v>
      </c>
      <c r="K1277" t="s">
        <v>39</v>
      </c>
      <c r="L1277" t="s">
        <v>40</v>
      </c>
      <c r="M1277" t="s">
        <v>41</v>
      </c>
      <c r="N1277" t="s">
        <v>1560</v>
      </c>
      <c r="O1277" t="s">
        <v>45</v>
      </c>
      <c r="P1277" t="s">
        <v>46</v>
      </c>
      <c r="Q1277" s="127">
        <v>77598</v>
      </c>
      <c r="R1277" s="129">
        <v>1</v>
      </c>
      <c r="S1277" s="133">
        <v>5358</v>
      </c>
      <c r="U1277" s="127">
        <v>4157.701</v>
      </c>
      <c r="V1277" s="131">
        <v>5.3489999999999996E-3</v>
      </c>
      <c r="W1277" s="131">
        <v>9.9325628995246208E-4</v>
      </c>
      <c r="X1277" s="131">
        <v>1.7655427442935499E-4</v>
      </c>
    </row>
    <row r="1278" spans="1:24">
      <c r="A1278" s="121">
        <v>1038</v>
      </c>
      <c r="B1278">
        <v>1162</v>
      </c>
      <c r="C1278" t="s">
        <v>2521</v>
      </c>
      <c r="D1278" t="s">
        <v>2522</v>
      </c>
      <c r="E1278" t="s">
        <v>35</v>
      </c>
      <c r="F1278" t="s">
        <v>4107</v>
      </c>
      <c r="G1278" t="s">
        <v>4108</v>
      </c>
      <c r="H1278" t="s">
        <v>38</v>
      </c>
      <c r="I1278" t="s">
        <v>1963</v>
      </c>
      <c r="J1278" t="s">
        <v>39</v>
      </c>
      <c r="K1278" t="s">
        <v>39</v>
      </c>
      <c r="L1278" t="s">
        <v>40</v>
      </c>
      <c r="M1278" t="s">
        <v>41</v>
      </c>
      <c r="N1278" t="s">
        <v>65</v>
      </c>
      <c r="O1278" t="s">
        <v>45</v>
      </c>
      <c r="P1278" t="s">
        <v>46</v>
      </c>
      <c r="Q1278" s="127">
        <v>391847</v>
      </c>
      <c r="R1278" s="129">
        <v>1</v>
      </c>
      <c r="S1278" s="133">
        <v>3020</v>
      </c>
      <c r="U1278" s="127">
        <v>11833.779</v>
      </c>
      <c r="V1278" s="131">
        <v>4.1450000000000002E-3</v>
      </c>
      <c r="W1278" s="131">
        <v>2.82703741209045E-3</v>
      </c>
      <c r="X1278" s="131">
        <v>5.0251435014839804E-4</v>
      </c>
    </row>
    <row r="1279" spans="1:24">
      <c r="A1279" s="121">
        <v>1038</v>
      </c>
      <c r="B1279">
        <v>1162</v>
      </c>
      <c r="C1279" t="s">
        <v>4109</v>
      </c>
      <c r="D1279" t="s">
        <v>4110</v>
      </c>
      <c r="E1279" t="s">
        <v>35</v>
      </c>
      <c r="F1279" t="s">
        <v>4111</v>
      </c>
      <c r="G1279" t="s">
        <v>4112</v>
      </c>
      <c r="H1279" t="s">
        <v>38</v>
      </c>
      <c r="I1279" t="s">
        <v>1963</v>
      </c>
      <c r="J1279" t="s">
        <v>39</v>
      </c>
      <c r="K1279" t="s">
        <v>39</v>
      </c>
      <c r="L1279" t="s">
        <v>40</v>
      </c>
      <c r="M1279" t="s">
        <v>41</v>
      </c>
      <c r="N1279" t="s">
        <v>65</v>
      </c>
      <c r="O1279" t="s">
        <v>45</v>
      </c>
      <c r="P1279" t="s">
        <v>46</v>
      </c>
      <c r="Q1279" s="127">
        <v>184758</v>
      </c>
      <c r="R1279" s="129">
        <v>1</v>
      </c>
      <c r="S1279" s="133">
        <v>1596</v>
      </c>
      <c r="T1279" s="127">
        <v>93.265000000000001</v>
      </c>
      <c r="U1279" s="127">
        <v>3042.002</v>
      </c>
      <c r="V1279" s="131">
        <v>4.6629999999999996E-3</v>
      </c>
      <c r="W1279" s="131">
        <v>7.2672089305812195E-4</v>
      </c>
      <c r="X1279" s="131">
        <v>1.2917681094440399E-4</v>
      </c>
    </row>
    <row r="1280" spans="1:24">
      <c r="A1280" s="121">
        <v>1038</v>
      </c>
      <c r="B1280">
        <v>1162</v>
      </c>
      <c r="C1280" t="s">
        <v>4113</v>
      </c>
      <c r="D1280" t="s">
        <v>4114</v>
      </c>
      <c r="E1280" t="s">
        <v>35</v>
      </c>
      <c r="F1280" t="s">
        <v>4115</v>
      </c>
      <c r="G1280" t="s">
        <v>4116</v>
      </c>
      <c r="H1280" t="s">
        <v>38</v>
      </c>
      <c r="I1280" t="s">
        <v>1963</v>
      </c>
      <c r="J1280" t="s">
        <v>39</v>
      </c>
      <c r="K1280" t="s">
        <v>39</v>
      </c>
      <c r="L1280" t="s">
        <v>40</v>
      </c>
      <c r="M1280" t="s">
        <v>41</v>
      </c>
      <c r="N1280" t="s">
        <v>1545</v>
      </c>
      <c r="O1280" t="s">
        <v>45</v>
      </c>
      <c r="P1280" t="s">
        <v>46</v>
      </c>
      <c r="Q1280" s="127">
        <v>85375</v>
      </c>
      <c r="R1280" s="129">
        <v>1</v>
      </c>
      <c r="S1280" s="133">
        <v>20880</v>
      </c>
      <c r="U1280" s="127">
        <v>17826.3</v>
      </c>
      <c r="V1280" s="131">
        <v>5.7739999999999996E-3</v>
      </c>
      <c r="W1280" s="131">
        <v>4.2586240046986103E-3</v>
      </c>
      <c r="X1280" s="131">
        <v>7.5698314606493199E-4</v>
      </c>
    </row>
    <row r="1281" spans="1:24">
      <c r="A1281" s="121">
        <v>1038</v>
      </c>
      <c r="B1281">
        <v>1162</v>
      </c>
      <c r="C1281" t="s">
        <v>4117</v>
      </c>
      <c r="D1281" t="s">
        <v>4118</v>
      </c>
      <c r="E1281" t="s">
        <v>35</v>
      </c>
      <c r="F1281" t="s">
        <v>4119</v>
      </c>
      <c r="G1281" t="s">
        <v>4120</v>
      </c>
      <c r="H1281" t="s">
        <v>38</v>
      </c>
      <c r="I1281" t="s">
        <v>1963</v>
      </c>
      <c r="J1281" t="s">
        <v>39</v>
      </c>
      <c r="K1281" t="s">
        <v>39</v>
      </c>
      <c r="L1281" t="s">
        <v>40</v>
      </c>
      <c r="M1281" t="s">
        <v>41</v>
      </c>
      <c r="N1281" t="s">
        <v>630</v>
      </c>
      <c r="O1281" t="s">
        <v>45</v>
      </c>
      <c r="P1281" t="s">
        <v>46</v>
      </c>
      <c r="Q1281" s="127">
        <v>15902</v>
      </c>
      <c r="R1281" s="129">
        <v>1</v>
      </c>
      <c r="S1281" s="133">
        <v>3747</v>
      </c>
      <c r="U1281" s="127">
        <v>595.84799999999996</v>
      </c>
      <c r="V1281" s="131">
        <v>4.3999999999999999E-5</v>
      </c>
      <c r="W1281" s="131">
        <v>1.4234543009117E-4</v>
      </c>
      <c r="X1281" s="131">
        <v>2.5302325675968001E-5</v>
      </c>
    </row>
    <row r="1282" spans="1:24">
      <c r="A1282" s="121">
        <v>1038</v>
      </c>
      <c r="B1282">
        <v>1162</v>
      </c>
      <c r="C1282" t="s">
        <v>4121</v>
      </c>
      <c r="D1282" t="s">
        <v>4122</v>
      </c>
      <c r="E1282" t="s">
        <v>189</v>
      </c>
      <c r="F1282" t="s">
        <v>4123</v>
      </c>
      <c r="G1282" t="s">
        <v>4124</v>
      </c>
      <c r="H1282" t="s">
        <v>38</v>
      </c>
      <c r="I1282" t="s">
        <v>1963</v>
      </c>
      <c r="J1282" t="s">
        <v>39</v>
      </c>
      <c r="K1282" t="s">
        <v>39</v>
      </c>
      <c r="L1282" t="s">
        <v>40</v>
      </c>
      <c r="M1282" t="s">
        <v>41</v>
      </c>
      <c r="N1282" t="s">
        <v>43</v>
      </c>
      <c r="O1282" t="s">
        <v>45</v>
      </c>
      <c r="P1282" t="s">
        <v>46</v>
      </c>
      <c r="Q1282" s="127">
        <v>571850</v>
      </c>
      <c r="R1282" s="129">
        <v>1</v>
      </c>
      <c r="S1282" s="133">
        <v>25850</v>
      </c>
      <c r="U1282" s="127">
        <v>147823.22500000001</v>
      </c>
      <c r="V1282" s="131">
        <v>1.0973999999999999E-2</v>
      </c>
      <c r="W1282" s="131">
        <v>3.5314312809554597E-2</v>
      </c>
      <c r="X1282" s="131">
        <v>6.2772246580594E-3</v>
      </c>
    </row>
    <row r="1283" spans="1:24">
      <c r="A1283" s="121">
        <v>1038</v>
      </c>
      <c r="B1283">
        <v>1162</v>
      </c>
      <c r="C1283" t="s">
        <v>260</v>
      </c>
      <c r="D1283" t="s">
        <v>261</v>
      </c>
      <c r="E1283" t="s">
        <v>189</v>
      </c>
      <c r="F1283" t="s">
        <v>4125</v>
      </c>
      <c r="G1283" t="s">
        <v>4126</v>
      </c>
      <c r="H1283" t="s">
        <v>38</v>
      </c>
      <c r="I1283" t="s">
        <v>1963</v>
      </c>
      <c r="J1283" t="s">
        <v>39</v>
      </c>
      <c r="K1283" t="s">
        <v>181</v>
      </c>
      <c r="L1283" t="s">
        <v>40</v>
      </c>
      <c r="M1283" t="s">
        <v>41</v>
      </c>
      <c r="N1283" t="s">
        <v>72</v>
      </c>
      <c r="O1283" t="s">
        <v>45</v>
      </c>
      <c r="P1283" t="s">
        <v>46</v>
      </c>
      <c r="Q1283" s="127">
        <v>41210</v>
      </c>
      <c r="R1283" s="129">
        <v>1</v>
      </c>
      <c r="S1283" s="133">
        <v>35120</v>
      </c>
      <c r="U1283" s="127">
        <v>14472.951999999999</v>
      </c>
      <c r="V1283" s="131">
        <v>7.2199999999999999E-4</v>
      </c>
      <c r="W1283" s="131">
        <v>3.4575240406618801E-3</v>
      </c>
      <c r="X1283" s="131">
        <v>6.1458523293149697E-4</v>
      </c>
    </row>
    <row r="1284" spans="1:24">
      <c r="A1284" s="121">
        <v>1038</v>
      </c>
      <c r="B1284">
        <v>1162</v>
      </c>
      <c r="C1284" t="s">
        <v>4127</v>
      </c>
      <c r="D1284" t="s">
        <v>4128</v>
      </c>
      <c r="E1284" t="s">
        <v>35</v>
      </c>
      <c r="F1284" t="s">
        <v>4129</v>
      </c>
      <c r="G1284" t="s">
        <v>4130</v>
      </c>
      <c r="H1284" t="s">
        <v>38</v>
      </c>
      <c r="I1284" t="s">
        <v>1963</v>
      </c>
      <c r="J1284" t="s">
        <v>39</v>
      </c>
      <c r="K1284" t="s">
        <v>39</v>
      </c>
      <c r="L1284" t="s">
        <v>40</v>
      </c>
      <c r="M1284" t="s">
        <v>41</v>
      </c>
      <c r="N1284" t="s">
        <v>1562</v>
      </c>
      <c r="O1284" t="s">
        <v>45</v>
      </c>
      <c r="P1284" t="s">
        <v>46</v>
      </c>
      <c r="Q1284" s="127">
        <v>135454</v>
      </c>
      <c r="R1284" s="129">
        <v>1</v>
      </c>
      <c r="S1284" s="133">
        <v>600</v>
      </c>
      <c r="T1284" s="127">
        <v>6.9740000000000002</v>
      </c>
      <c r="U1284" s="127">
        <v>819.69799999999998</v>
      </c>
      <c r="V1284" s="131">
        <v>2.4480000000000001E-3</v>
      </c>
      <c r="W1284" s="131">
        <v>1.9582219985637899E-4</v>
      </c>
      <c r="X1284" s="131">
        <v>3.4807981346342899E-5</v>
      </c>
    </row>
    <row r="1285" spans="1:24">
      <c r="A1285" s="121">
        <v>1038</v>
      </c>
      <c r="B1285">
        <v>1162</v>
      </c>
      <c r="C1285" t="s">
        <v>4131</v>
      </c>
      <c r="D1285" t="s">
        <v>4132</v>
      </c>
      <c r="E1285" t="s">
        <v>35</v>
      </c>
      <c r="F1285" t="s">
        <v>4133</v>
      </c>
      <c r="G1285" t="s">
        <v>4134</v>
      </c>
      <c r="H1285" t="s">
        <v>38</v>
      </c>
      <c r="I1285" t="s">
        <v>1963</v>
      </c>
      <c r="J1285" t="s">
        <v>39</v>
      </c>
      <c r="K1285" t="s">
        <v>39</v>
      </c>
      <c r="L1285" t="s">
        <v>40</v>
      </c>
      <c r="M1285" t="s">
        <v>41</v>
      </c>
      <c r="N1285" t="s">
        <v>1562</v>
      </c>
      <c r="O1285" t="s">
        <v>45</v>
      </c>
      <c r="P1285" t="s">
        <v>46</v>
      </c>
      <c r="Q1285" s="127">
        <v>1792121</v>
      </c>
      <c r="R1285" s="129">
        <v>1</v>
      </c>
      <c r="S1285" s="133">
        <v>100</v>
      </c>
      <c r="U1285" s="127">
        <v>1792.1210000000001</v>
      </c>
      <c r="V1285" s="131">
        <v>3.5079999999999998E-3</v>
      </c>
      <c r="W1285" s="131">
        <v>4.2812975827426198E-4</v>
      </c>
      <c r="X1285" s="131">
        <v>7.6101344233465797E-5</v>
      </c>
    </row>
    <row r="1286" spans="1:24">
      <c r="A1286" s="121">
        <v>1038</v>
      </c>
      <c r="B1286">
        <v>1162</v>
      </c>
      <c r="C1286" t="s">
        <v>2606</v>
      </c>
      <c r="D1286" t="s">
        <v>2607</v>
      </c>
      <c r="E1286" t="s">
        <v>35</v>
      </c>
      <c r="F1286" t="s">
        <v>4135</v>
      </c>
      <c r="G1286" t="s">
        <v>4136</v>
      </c>
      <c r="H1286" t="s">
        <v>38</v>
      </c>
      <c r="I1286" t="s">
        <v>1963</v>
      </c>
      <c r="J1286" t="s">
        <v>39</v>
      </c>
      <c r="K1286" t="s">
        <v>39</v>
      </c>
      <c r="L1286" t="s">
        <v>40</v>
      </c>
      <c r="M1286" t="s">
        <v>41</v>
      </c>
      <c r="N1286" t="s">
        <v>52</v>
      </c>
      <c r="O1286" t="s">
        <v>45</v>
      </c>
      <c r="P1286" t="s">
        <v>46</v>
      </c>
      <c r="Q1286" s="127">
        <v>6258022</v>
      </c>
      <c r="R1286" s="129">
        <v>1</v>
      </c>
      <c r="S1286" s="133">
        <v>210</v>
      </c>
      <c r="T1286" s="127">
        <v>204.637</v>
      </c>
      <c r="U1286" s="127">
        <v>13346.484</v>
      </c>
      <c r="V1286" s="131">
        <v>7.365E-3</v>
      </c>
      <c r="W1286" s="131">
        <v>3.1884157170353001E-3</v>
      </c>
      <c r="X1286" s="131">
        <v>5.6675042402929202E-4</v>
      </c>
    </row>
    <row r="1287" spans="1:24">
      <c r="A1287" s="121">
        <v>1038</v>
      </c>
      <c r="B1287">
        <v>1162</v>
      </c>
      <c r="C1287" t="s">
        <v>2566</v>
      </c>
      <c r="D1287" t="s">
        <v>2567</v>
      </c>
      <c r="E1287" t="s">
        <v>35</v>
      </c>
      <c r="F1287" t="s">
        <v>4137</v>
      </c>
      <c r="G1287" t="s">
        <v>4138</v>
      </c>
      <c r="H1287" t="s">
        <v>38</v>
      </c>
      <c r="I1287" t="s">
        <v>1963</v>
      </c>
      <c r="J1287" t="s">
        <v>39</v>
      </c>
      <c r="K1287" t="s">
        <v>39</v>
      </c>
      <c r="L1287" t="s">
        <v>40</v>
      </c>
      <c r="M1287" t="s">
        <v>41</v>
      </c>
      <c r="N1287" t="s">
        <v>80</v>
      </c>
      <c r="O1287" t="s">
        <v>45</v>
      </c>
      <c r="P1287" t="s">
        <v>46</v>
      </c>
      <c r="Q1287" s="127">
        <v>61563</v>
      </c>
      <c r="R1287" s="129">
        <v>1</v>
      </c>
      <c r="S1287" s="133">
        <v>3520</v>
      </c>
      <c r="U1287" s="127">
        <v>2167.018</v>
      </c>
      <c r="V1287" s="131">
        <v>6.8999999999999997E-4</v>
      </c>
      <c r="W1287" s="131">
        <v>5.1769089322878999E-4</v>
      </c>
      <c r="X1287" s="131">
        <v>9.2021103674126296E-5</v>
      </c>
    </row>
    <row r="1288" spans="1:24">
      <c r="A1288" s="121">
        <v>1038</v>
      </c>
      <c r="B1288">
        <v>1162</v>
      </c>
      <c r="C1288" t="s">
        <v>120</v>
      </c>
      <c r="D1288" t="s">
        <v>121</v>
      </c>
      <c r="E1288" t="s">
        <v>35</v>
      </c>
      <c r="F1288" t="s">
        <v>4139</v>
      </c>
      <c r="G1288" t="s">
        <v>124</v>
      </c>
      <c r="H1288" t="s">
        <v>38</v>
      </c>
      <c r="I1288" t="s">
        <v>1963</v>
      </c>
      <c r="J1288" t="s">
        <v>39</v>
      </c>
      <c r="K1288" t="s">
        <v>39</v>
      </c>
      <c r="L1288" t="s">
        <v>40</v>
      </c>
      <c r="M1288" t="s">
        <v>41</v>
      </c>
      <c r="N1288" t="s">
        <v>1563</v>
      </c>
      <c r="O1288" t="s">
        <v>45</v>
      </c>
      <c r="P1288" t="s">
        <v>46</v>
      </c>
      <c r="Q1288" s="127">
        <v>377775</v>
      </c>
      <c r="R1288" s="129">
        <v>1</v>
      </c>
      <c r="S1288" s="133">
        <v>3525</v>
      </c>
      <c r="U1288" s="127">
        <v>13316.569</v>
      </c>
      <c r="V1288" s="131">
        <v>5.1079999999999997E-3</v>
      </c>
      <c r="W1288" s="131">
        <v>3.18126921116381E-3</v>
      </c>
      <c r="X1288" s="131">
        <v>5.65480111249388E-4</v>
      </c>
    </row>
    <row r="1289" spans="1:24">
      <c r="A1289" s="121">
        <v>1038</v>
      </c>
      <c r="B1289">
        <v>1162</v>
      </c>
      <c r="C1289" t="s">
        <v>4140</v>
      </c>
      <c r="D1289" t="s">
        <v>4141</v>
      </c>
      <c r="E1289" t="s">
        <v>35</v>
      </c>
      <c r="F1289" t="s">
        <v>4142</v>
      </c>
      <c r="G1289" t="s">
        <v>4143</v>
      </c>
      <c r="H1289" t="s">
        <v>38</v>
      </c>
      <c r="I1289" t="s">
        <v>1963</v>
      </c>
      <c r="J1289" t="s">
        <v>39</v>
      </c>
      <c r="K1289" t="s">
        <v>39</v>
      </c>
      <c r="L1289" t="s">
        <v>40</v>
      </c>
      <c r="M1289" t="s">
        <v>41</v>
      </c>
      <c r="N1289" t="s">
        <v>43</v>
      </c>
      <c r="O1289" t="s">
        <v>45</v>
      </c>
      <c r="P1289" t="s">
        <v>46</v>
      </c>
      <c r="Q1289" s="127">
        <v>1519656</v>
      </c>
      <c r="R1289" s="129">
        <v>1</v>
      </c>
      <c r="S1289" s="133">
        <v>10860</v>
      </c>
      <c r="U1289" s="127">
        <v>165034.64199999999</v>
      </c>
      <c r="V1289" s="131">
        <v>4.9030000000000002E-3</v>
      </c>
      <c r="W1289" s="131">
        <v>3.9426043897196401E-2</v>
      </c>
      <c r="X1289" s="131">
        <v>7.0080971490475603E-3</v>
      </c>
    </row>
    <row r="1290" spans="1:24">
      <c r="A1290" s="121">
        <v>1038</v>
      </c>
      <c r="B1290">
        <v>1162</v>
      </c>
      <c r="C1290" t="s">
        <v>74</v>
      </c>
      <c r="D1290" t="s">
        <v>75</v>
      </c>
      <c r="E1290" t="s">
        <v>76</v>
      </c>
      <c r="F1290" t="s">
        <v>4144</v>
      </c>
      <c r="G1290" t="s">
        <v>79</v>
      </c>
      <c r="H1290" t="s">
        <v>38</v>
      </c>
      <c r="I1290" t="s">
        <v>1963</v>
      </c>
      <c r="J1290" t="s">
        <v>39</v>
      </c>
      <c r="K1290" t="s">
        <v>181</v>
      </c>
      <c r="L1290" t="s">
        <v>40</v>
      </c>
      <c r="M1290" t="s">
        <v>41</v>
      </c>
      <c r="N1290" t="s">
        <v>80</v>
      </c>
      <c r="O1290" t="s">
        <v>45</v>
      </c>
      <c r="P1290" t="s">
        <v>46</v>
      </c>
      <c r="Q1290" s="127">
        <v>7875</v>
      </c>
      <c r="R1290" s="129">
        <v>1</v>
      </c>
      <c r="S1290" s="133">
        <v>12900</v>
      </c>
      <c r="U1290" s="127">
        <v>1015.875</v>
      </c>
      <c r="V1290" s="131">
        <v>6.6000000000000005E-5</v>
      </c>
      <c r="W1290" s="131">
        <v>2.4268803177177601E-4</v>
      </c>
      <c r="X1290" s="131">
        <v>4.3138523053505902E-5</v>
      </c>
    </row>
    <row r="1291" spans="1:24">
      <c r="A1291" s="121">
        <v>1038</v>
      </c>
      <c r="B1291">
        <v>1162</v>
      </c>
      <c r="C1291" t="s">
        <v>4145</v>
      </c>
      <c r="D1291" t="s">
        <v>4146</v>
      </c>
      <c r="E1291" t="s">
        <v>35</v>
      </c>
      <c r="F1291" t="s">
        <v>4147</v>
      </c>
      <c r="G1291" t="s">
        <v>4148</v>
      </c>
      <c r="H1291" t="s">
        <v>38</v>
      </c>
      <c r="I1291" t="s">
        <v>1963</v>
      </c>
      <c r="J1291" t="s">
        <v>39</v>
      </c>
      <c r="K1291" t="s">
        <v>39</v>
      </c>
      <c r="L1291" t="s">
        <v>40</v>
      </c>
      <c r="M1291" t="s">
        <v>41</v>
      </c>
      <c r="N1291" t="s">
        <v>157</v>
      </c>
      <c r="O1291" t="s">
        <v>45</v>
      </c>
      <c r="P1291" t="s">
        <v>46</v>
      </c>
      <c r="Q1291" s="127">
        <v>44590</v>
      </c>
      <c r="R1291" s="129">
        <v>1</v>
      </c>
      <c r="S1291" s="133">
        <v>57240</v>
      </c>
      <c r="U1291" s="127">
        <v>25523.315999999999</v>
      </c>
      <c r="V1291" s="131">
        <v>2.7030000000000001E-3</v>
      </c>
      <c r="W1291" s="131">
        <v>6.0974069883884003E-3</v>
      </c>
      <c r="X1291" s="131">
        <v>1.0838323176256099E-3</v>
      </c>
    </row>
    <row r="1292" spans="1:24">
      <c r="A1292" s="121">
        <v>1038</v>
      </c>
      <c r="B1292">
        <v>1162</v>
      </c>
      <c r="C1292" t="s">
        <v>2635</v>
      </c>
      <c r="D1292" t="s">
        <v>2636</v>
      </c>
      <c r="E1292" t="s">
        <v>35</v>
      </c>
      <c r="F1292" t="s">
        <v>4149</v>
      </c>
      <c r="G1292" t="s">
        <v>4150</v>
      </c>
      <c r="H1292" t="s">
        <v>38</v>
      </c>
      <c r="I1292" t="s">
        <v>1963</v>
      </c>
      <c r="J1292" t="s">
        <v>39</v>
      </c>
      <c r="K1292" t="s">
        <v>39</v>
      </c>
      <c r="L1292" t="s">
        <v>40</v>
      </c>
      <c r="M1292" t="s">
        <v>41</v>
      </c>
      <c r="N1292" t="s">
        <v>65</v>
      </c>
      <c r="O1292" t="s">
        <v>45</v>
      </c>
      <c r="P1292" t="s">
        <v>46</v>
      </c>
      <c r="Q1292" s="127">
        <v>182933</v>
      </c>
      <c r="R1292" s="129">
        <v>1</v>
      </c>
      <c r="S1292" s="133">
        <v>2770</v>
      </c>
      <c r="U1292" s="127">
        <v>5067.2439999999997</v>
      </c>
      <c r="V1292" s="131">
        <v>1.4519999999999999E-3</v>
      </c>
      <c r="W1292" s="131">
        <v>1.2105421406532701E-3</v>
      </c>
      <c r="X1292" s="131">
        <v>2.1517748386916901E-4</v>
      </c>
    </row>
    <row r="1293" spans="1:24">
      <c r="A1293" s="121">
        <v>1038</v>
      </c>
      <c r="B1293">
        <v>1162</v>
      </c>
      <c r="C1293" t="s">
        <v>4151</v>
      </c>
      <c r="D1293" t="s">
        <v>4152</v>
      </c>
      <c r="E1293" t="s">
        <v>35</v>
      </c>
      <c r="F1293" t="s">
        <v>4153</v>
      </c>
      <c r="G1293" t="s">
        <v>4154</v>
      </c>
      <c r="H1293" t="s">
        <v>38</v>
      </c>
      <c r="I1293" t="s">
        <v>1963</v>
      </c>
      <c r="J1293" t="s">
        <v>39</v>
      </c>
      <c r="K1293" t="s">
        <v>39</v>
      </c>
      <c r="L1293" t="s">
        <v>40</v>
      </c>
      <c r="M1293" t="s">
        <v>41</v>
      </c>
      <c r="N1293" t="s">
        <v>65</v>
      </c>
      <c r="O1293" t="s">
        <v>45</v>
      </c>
      <c r="P1293" t="s">
        <v>46</v>
      </c>
      <c r="Q1293" s="127">
        <v>6444</v>
      </c>
      <c r="R1293" s="129">
        <v>1</v>
      </c>
      <c r="S1293" s="133">
        <v>28340</v>
      </c>
      <c r="U1293" s="127">
        <v>1826.23</v>
      </c>
      <c r="V1293" s="131">
        <v>5.2090000000000001E-3</v>
      </c>
      <c r="W1293" s="131">
        <v>4.3627815153179E-4</v>
      </c>
      <c r="X1293" s="131">
        <v>7.7549745490926395E-5</v>
      </c>
    </row>
    <row r="1294" spans="1:24">
      <c r="A1294" s="121">
        <v>1038</v>
      </c>
      <c r="B1294">
        <v>1162</v>
      </c>
      <c r="C1294" t="s">
        <v>4155</v>
      </c>
      <c r="D1294" t="s">
        <v>4156</v>
      </c>
      <c r="E1294" t="s">
        <v>35</v>
      </c>
      <c r="F1294" t="s">
        <v>4157</v>
      </c>
      <c r="G1294" t="s">
        <v>4158</v>
      </c>
      <c r="H1294" t="s">
        <v>38</v>
      </c>
      <c r="I1294" t="s">
        <v>1963</v>
      </c>
      <c r="J1294" t="s">
        <v>39</v>
      </c>
      <c r="K1294" t="s">
        <v>39</v>
      </c>
      <c r="L1294" t="s">
        <v>40</v>
      </c>
      <c r="M1294" t="s">
        <v>41</v>
      </c>
      <c r="N1294" t="s">
        <v>1551</v>
      </c>
      <c r="O1294" t="s">
        <v>45</v>
      </c>
      <c r="P1294" t="s">
        <v>46</v>
      </c>
      <c r="Q1294" s="127">
        <v>59083</v>
      </c>
      <c r="R1294" s="129">
        <v>1</v>
      </c>
      <c r="S1294" s="133">
        <v>1656</v>
      </c>
      <c r="U1294" s="127">
        <v>978.41399999999999</v>
      </c>
      <c r="V1294" s="131">
        <v>2.9499999999999999E-3</v>
      </c>
      <c r="W1294" s="131">
        <v>2.33738879693078E-4</v>
      </c>
      <c r="X1294" s="131">
        <v>4.1547784522075999E-5</v>
      </c>
    </row>
    <row r="1295" spans="1:24">
      <c r="A1295" s="121">
        <v>1038</v>
      </c>
      <c r="B1295">
        <v>1162</v>
      </c>
      <c r="C1295" t="s">
        <v>524</v>
      </c>
      <c r="D1295" t="s">
        <v>525</v>
      </c>
      <c r="E1295" t="s">
        <v>189</v>
      </c>
      <c r="F1295" t="s">
        <v>4159</v>
      </c>
      <c r="G1295" t="s">
        <v>4160</v>
      </c>
      <c r="H1295" t="s">
        <v>38</v>
      </c>
      <c r="I1295" t="s">
        <v>1963</v>
      </c>
      <c r="J1295" t="s">
        <v>39</v>
      </c>
      <c r="K1295" t="s">
        <v>1372</v>
      </c>
      <c r="L1295" t="s">
        <v>40</v>
      </c>
      <c r="M1295" t="s">
        <v>41</v>
      </c>
      <c r="N1295" t="s">
        <v>80</v>
      </c>
      <c r="O1295" t="s">
        <v>45</v>
      </c>
      <c r="P1295" t="s">
        <v>46</v>
      </c>
      <c r="Q1295" s="127">
        <v>179931</v>
      </c>
      <c r="R1295" s="129">
        <v>1</v>
      </c>
      <c r="S1295" s="133">
        <v>3665</v>
      </c>
      <c r="U1295" s="127">
        <v>6594.4709999999995</v>
      </c>
      <c r="V1295" s="131">
        <v>9.7599999999999998E-4</v>
      </c>
      <c r="W1295" s="131">
        <v>1.57538990916132E-3</v>
      </c>
      <c r="X1295" s="131">
        <v>2.8003026526881198E-4</v>
      </c>
    </row>
    <row r="1296" spans="1:24">
      <c r="A1296" s="121">
        <v>1038</v>
      </c>
      <c r="B1296">
        <v>1162</v>
      </c>
      <c r="C1296" t="s">
        <v>2849</v>
      </c>
      <c r="D1296" t="s">
        <v>2850</v>
      </c>
      <c r="E1296" t="s">
        <v>35</v>
      </c>
      <c r="F1296" t="s">
        <v>4162</v>
      </c>
      <c r="G1296" t="s">
        <v>4163</v>
      </c>
      <c r="H1296" t="s">
        <v>38</v>
      </c>
      <c r="I1296" t="s">
        <v>1963</v>
      </c>
      <c r="J1296" t="s">
        <v>39</v>
      </c>
      <c r="K1296" t="s">
        <v>39</v>
      </c>
      <c r="L1296" t="s">
        <v>40</v>
      </c>
      <c r="M1296" t="s">
        <v>41</v>
      </c>
      <c r="N1296" t="s">
        <v>1563</v>
      </c>
      <c r="O1296" t="s">
        <v>45</v>
      </c>
      <c r="P1296" t="s">
        <v>46</v>
      </c>
      <c r="Q1296" s="127">
        <v>226401.34</v>
      </c>
      <c r="R1296" s="129">
        <v>1</v>
      </c>
      <c r="S1296" s="133">
        <v>1391</v>
      </c>
      <c r="U1296" s="127">
        <v>3149.2429999999999</v>
      </c>
      <c r="V1296" s="131">
        <v>6.9499999999999998E-4</v>
      </c>
      <c r="W1296" s="131">
        <v>7.5234009866148599E-4</v>
      </c>
      <c r="X1296" s="131">
        <v>1.3373070131742699E-4</v>
      </c>
    </row>
    <row r="1297" spans="1:24">
      <c r="A1297" s="121">
        <v>1038</v>
      </c>
      <c r="B1297">
        <v>1162</v>
      </c>
      <c r="C1297" t="s">
        <v>2853</v>
      </c>
      <c r="D1297" t="s">
        <v>2854</v>
      </c>
      <c r="E1297" t="s">
        <v>35</v>
      </c>
      <c r="F1297" t="s">
        <v>4168</v>
      </c>
      <c r="G1297" t="s">
        <v>4169</v>
      </c>
      <c r="H1297" t="s">
        <v>38</v>
      </c>
      <c r="I1297" t="s">
        <v>1963</v>
      </c>
      <c r="J1297" t="s">
        <v>39</v>
      </c>
      <c r="K1297" t="s">
        <v>39</v>
      </c>
      <c r="L1297" t="s">
        <v>40</v>
      </c>
      <c r="M1297" t="s">
        <v>41</v>
      </c>
      <c r="N1297" t="s">
        <v>72</v>
      </c>
      <c r="O1297" t="s">
        <v>45</v>
      </c>
      <c r="P1297" t="s">
        <v>46</v>
      </c>
      <c r="Q1297" s="127">
        <v>2767</v>
      </c>
      <c r="R1297" s="129">
        <v>1</v>
      </c>
      <c r="S1297" s="133">
        <v>5891</v>
      </c>
      <c r="U1297" s="127">
        <v>163.00399999999999</v>
      </c>
      <c r="V1297" s="131">
        <v>1.4E-5</v>
      </c>
      <c r="W1297" s="131">
        <v>3.8940925458629798E-5</v>
      </c>
      <c r="X1297" s="131">
        <v>6.9218658965502501E-6</v>
      </c>
    </row>
    <row r="1298" spans="1:24">
      <c r="A1298" s="121">
        <v>1038</v>
      </c>
      <c r="B1298">
        <v>1162</v>
      </c>
      <c r="C1298" t="s">
        <v>4170</v>
      </c>
      <c r="D1298" t="s">
        <v>4171</v>
      </c>
      <c r="E1298" t="s">
        <v>35</v>
      </c>
      <c r="F1298" t="s">
        <v>4172</v>
      </c>
      <c r="G1298" t="s">
        <v>4173</v>
      </c>
      <c r="H1298" t="s">
        <v>38</v>
      </c>
      <c r="I1298" t="s">
        <v>1963</v>
      </c>
      <c r="J1298" t="s">
        <v>39</v>
      </c>
      <c r="K1298" t="s">
        <v>39</v>
      </c>
      <c r="L1298" t="s">
        <v>40</v>
      </c>
      <c r="M1298" t="s">
        <v>41</v>
      </c>
      <c r="N1298" t="s">
        <v>43</v>
      </c>
      <c r="O1298" t="s">
        <v>45</v>
      </c>
      <c r="P1298" t="s">
        <v>46</v>
      </c>
      <c r="Q1298" s="127">
        <v>146830</v>
      </c>
      <c r="R1298" s="129">
        <v>1</v>
      </c>
      <c r="S1298" s="133">
        <v>2285</v>
      </c>
      <c r="U1298" s="127">
        <v>3355.0659999999998</v>
      </c>
      <c r="V1298" s="131">
        <v>8.2070000000000008E-3</v>
      </c>
      <c r="W1298" s="131">
        <v>8.0151026716907903E-4</v>
      </c>
      <c r="X1298" s="131">
        <v>1.4247084574162399E-4</v>
      </c>
    </row>
    <row r="1299" spans="1:24">
      <c r="A1299" s="121">
        <v>1038</v>
      </c>
      <c r="B1299">
        <v>1162</v>
      </c>
      <c r="C1299" t="s">
        <v>4174</v>
      </c>
      <c r="D1299" t="s">
        <v>4175</v>
      </c>
      <c r="E1299" t="s">
        <v>35</v>
      </c>
      <c r="F1299" t="s">
        <v>4176</v>
      </c>
      <c r="G1299" t="s">
        <v>4177</v>
      </c>
      <c r="H1299" t="s">
        <v>38</v>
      </c>
      <c r="I1299" t="s">
        <v>1963</v>
      </c>
      <c r="J1299" t="s">
        <v>39</v>
      </c>
      <c r="K1299" t="s">
        <v>39</v>
      </c>
      <c r="L1299" t="s">
        <v>40</v>
      </c>
      <c r="M1299" t="s">
        <v>41</v>
      </c>
      <c r="N1299" t="s">
        <v>539</v>
      </c>
      <c r="O1299" t="s">
        <v>45</v>
      </c>
      <c r="P1299" t="s">
        <v>46</v>
      </c>
      <c r="Q1299" s="127">
        <v>259334</v>
      </c>
      <c r="R1299" s="129">
        <v>1</v>
      </c>
      <c r="S1299" s="133">
        <v>845.3</v>
      </c>
      <c r="U1299" s="127">
        <v>2192.15</v>
      </c>
      <c r="V1299" s="131">
        <v>2.4260000000000002E-3</v>
      </c>
      <c r="W1299" s="131">
        <v>5.2369498426507505E-4</v>
      </c>
      <c r="X1299" s="131">
        <v>9.3088348802339795E-5</v>
      </c>
    </row>
    <row r="1300" spans="1:24">
      <c r="A1300" s="121">
        <v>1038</v>
      </c>
      <c r="B1300">
        <v>1162</v>
      </c>
      <c r="C1300" t="s">
        <v>2709</v>
      </c>
      <c r="D1300" t="s">
        <v>2710</v>
      </c>
      <c r="E1300" t="s">
        <v>35</v>
      </c>
      <c r="F1300" t="s">
        <v>4178</v>
      </c>
      <c r="G1300" t="s">
        <v>4179</v>
      </c>
      <c r="H1300" t="s">
        <v>38</v>
      </c>
      <c r="I1300" t="s">
        <v>1963</v>
      </c>
      <c r="J1300" t="s">
        <v>39</v>
      </c>
      <c r="K1300" t="s">
        <v>39</v>
      </c>
      <c r="L1300" t="s">
        <v>40</v>
      </c>
      <c r="M1300" t="s">
        <v>41</v>
      </c>
      <c r="N1300" t="s">
        <v>72</v>
      </c>
      <c r="O1300" t="s">
        <v>45</v>
      </c>
      <c r="P1300" t="s">
        <v>46</v>
      </c>
      <c r="Q1300" s="127">
        <v>263161</v>
      </c>
      <c r="R1300" s="129">
        <v>1</v>
      </c>
      <c r="S1300" s="133">
        <v>14990</v>
      </c>
      <c r="U1300" s="127">
        <v>39447.834000000003</v>
      </c>
      <c r="V1300" s="131">
        <v>6.8780000000000004E-3</v>
      </c>
      <c r="W1300" s="131">
        <v>9.42391255503967E-3</v>
      </c>
      <c r="X1300" s="131">
        <v>1.6751286251812699E-3</v>
      </c>
    </row>
    <row r="1301" spans="1:24">
      <c r="A1301" s="121">
        <v>1038</v>
      </c>
      <c r="B1301">
        <v>1162</v>
      </c>
      <c r="C1301" t="s">
        <v>4180</v>
      </c>
      <c r="D1301" t="s">
        <v>4181</v>
      </c>
      <c r="E1301" t="s">
        <v>35</v>
      </c>
      <c r="F1301" t="s">
        <v>4182</v>
      </c>
      <c r="G1301" t="s">
        <v>4183</v>
      </c>
      <c r="H1301" t="s">
        <v>38</v>
      </c>
      <c r="I1301" t="s">
        <v>1963</v>
      </c>
      <c r="J1301" t="s">
        <v>39</v>
      </c>
      <c r="K1301" t="s">
        <v>39</v>
      </c>
      <c r="L1301" t="s">
        <v>40</v>
      </c>
      <c r="M1301" t="s">
        <v>41</v>
      </c>
      <c r="N1301" t="s">
        <v>65</v>
      </c>
      <c r="O1301" t="s">
        <v>45</v>
      </c>
      <c r="P1301" t="s">
        <v>46</v>
      </c>
      <c r="Q1301" s="127">
        <v>274316</v>
      </c>
      <c r="R1301" s="129">
        <v>1</v>
      </c>
      <c r="S1301" s="133">
        <v>4913</v>
      </c>
      <c r="U1301" s="127">
        <v>13477.145</v>
      </c>
      <c r="V1301" s="131">
        <v>9.2390000000000007E-3</v>
      </c>
      <c r="W1301" s="131">
        <v>3.2196301841937898E-3</v>
      </c>
      <c r="X1301" s="131">
        <v>5.7229888886824003E-4</v>
      </c>
    </row>
    <row r="1302" spans="1:24">
      <c r="A1302" s="121">
        <v>1038</v>
      </c>
      <c r="B1302">
        <v>1162</v>
      </c>
      <c r="C1302" t="s">
        <v>4187</v>
      </c>
      <c r="D1302" t="s">
        <v>4188</v>
      </c>
      <c r="E1302" t="s">
        <v>35</v>
      </c>
      <c r="F1302" t="s">
        <v>4189</v>
      </c>
      <c r="G1302" t="s">
        <v>4190</v>
      </c>
      <c r="H1302" t="s">
        <v>38</v>
      </c>
      <c r="I1302" t="s">
        <v>1963</v>
      </c>
      <c r="J1302" t="s">
        <v>39</v>
      </c>
      <c r="K1302" t="s">
        <v>39</v>
      </c>
      <c r="L1302" t="s">
        <v>40</v>
      </c>
      <c r="M1302" t="s">
        <v>41</v>
      </c>
      <c r="N1302" t="s">
        <v>65</v>
      </c>
      <c r="O1302" t="s">
        <v>45</v>
      </c>
      <c r="P1302" t="s">
        <v>46</v>
      </c>
      <c r="Q1302" s="127">
        <v>14233</v>
      </c>
      <c r="R1302" s="129">
        <v>1</v>
      </c>
      <c r="S1302" s="133">
        <v>1350</v>
      </c>
      <c r="U1302" s="127">
        <v>192.14500000000001</v>
      </c>
      <c r="V1302" s="131">
        <v>9.7799999999999992E-4</v>
      </c>
      <c r="W1302" s="131">
        <v>4.5902707723690099E-5</v>
      </c>
      <c r="X1302" s="131">
        <v>8.1593435032631205E-6</v>
      </c>
    </row>
    <row r="1303" spans="1:24">
      <c r="A1303" s="121">
        <v>1038</v>
      </c>
      <c r="B1303">
        <v>1162</v>
      </c>
      <c r="C1303" t="s">
        <v>87</v>
      </c>
      <c r="D1303" t="s">
        <v>88</v>
      </c>
      <c r="E1303" t="s">
        <v>35</v>
      </c>
      <c r="F1303" t="s">
        <v>4195</v>
      </c>
      <c r="G1303" t="s">
        <v>91</v>
      </c>
      <c r="H1303" t="s">
        <v>38</v>
      </c>
      <c r="I1303" t="s">
        <v>1963</v>
      </c>
      <c r="J1303" t="s">
        <v>39</v>
      </c>
      <c r="K1303" t="s">
        <v>39</v>
      </c>
      <c r="L1303" t="s">
        <v>40</v>
      </c>
      <c r="M1303" t="s">
        <v>41</v>
      </c>
      <c r="N1303" t="s">
        <v>52</v>
      </c>
      <c r="O1303" t="s">
        <v>45</v>
      </c>
      <c r="P1303" t="s">
        <v>46</v>
      </c>
      <c r="Q1303" s="127">
        <v>865882</v>
      </c>
      <c r="R1303" s="129">
        <v>1</v>
      </c>
      <c r="S1303" s="133">
        <v>638.79999999999995</v>
      </c>
      <c r="U1303" s="127">
        <v>5531.2539999999999</v>
      </c>
      <c r="V1303" s="131">
        <v>1.3846000000000001E-2</v>
      </c>
      <c r="W1303" s="131">
        <v>1.3213920993334601E-3</v>
      </c>
      <c r="X1303" s="131">
        <v>2.3488139536037201E-4</v>
      </c>
    </row>
    <row r="1304" spans="1:24">
      <c r="A1304" s="121">
        <v>1038</v>
      </c>
      <c r="B1304">
        <v>1162</v>
      </c>
      <c r="C1304" t="s">
        <v>2900</v>
      </c>
      <c r="D1304" t="s">
        <v>2901</v>
      </c>
      <c r="E1304" t="s">
        <v>35</v>
      </c>
      <c r="F1304" t="s">
        <v>4196</v>
      </c>
      <c r="G1304" t="s">
        <v>4197</v>
      </c>
      <c r="H1304" t="s">
        <v>38</v>
      </c>
      <c r="I1304" t="s">
        <v>1963</v>
      </c>
      <c r="J1304" t="s">
        <v>39</v>
      </c>
      <c r="K1304" t="s">
        <v>39</v>
      </c>
      <c r="L1304" t="s">
        <v>40</v>
      </c>
      <c r="M1304" t="s">
        <v>41</v>
      </c>
      <c r="N1304" t="s">
        <v>347</v>
      </c>
      <c r="O1304" t="s">
        <v>45</v>
      </c>
      <c r="P1304" t="s">
        <v>46</v>
      </c>
      <c r="Q1304" s="127">
        <v>425468</v>
      </c>
      <c r="R1304" s="129">
        <v>1</v>
      </c>
      <c r="S1304" s="133">
        <v>1800</v>
      </c>
      <c r="U1304" s="127">
        <v>7658.424</v>
      </c>
      <c r="V1304" s="131">
        <v>2.0820000000000001E-3</v>
      </c>
      <c r="W1304" s="131">
        <v>1.8295635260575599E-3</v>
      </c>
      <c r="X1304" s="131">
        <v>3.2521038540915298E-4</v>
      </c>
    </row>
    <row r="1305" spans="1:24">
      <c r="A1305" s="121">
        <v>1038</v>
      </c>
      <c r="B1305">
        <v>1162</v>
      </c>
      <c r="C1305" t="s">
        <v>4198</v>
      </c>
      <c r="D1305" t="s">
        <v>4199</v>
      </c>
      <c r="E1305" t="s">
        <v>35</v>
      </c>
      <c r="F1305" t="s">
        <v>4200</v>
      </c>
      <c r="G1305" t="s">
        <v>4201</v>
      </c>
      <c r="H1305" t="s">
        <v>38</v>
      </c>
      <c r="I1305" t="s">
        <v>1963</v>
      </c>
      <c r="J1305" t="s">
        <v>39</v>
      </c>
      <c r="K1305" t="s">
        <v>39</v>
      </c>
      <c r="L1305" t="s">
        <v>40</v>
      </c>
      <c r="M1305" t="s">
        <v>41</v>
      </c>
      <c r="N1305" t="s">
        <v>1562</v>
      </c>
      <c r="O1305" t="s">
        <v>45</v>
      </c>
      <c r="P1305" t="s">
        <v>46</v>
      </c>
      <c r="Q1305" s="127">
        <v>59713</v>
      </c>
      <c r="R1305" s="129">
        <v>1</v>
      </c>
      <c r="S1305" s="133">
        <v>2814</v>
      </c>
      <c r="U1305" s="127">
        <v>1680.3240000000001</v>
      </c>
      <c r="V1305" s="131">
        <v>2.6480000000000002E-3</v>
      </c>
      <c r="W1305" s="131">
        <v>4.0142190782825799E-4</v>
      </c>
      <c r="X1305" s="131">
        <v>7.1353943985652903E-5</v>
      </c>
    </row>
    <row r="1306" spans="1:24">
      <c r="A1306" s="121">
        <v>1038</v>
      </c>
      <c r="B1306">
        <v>1162</v>
      </c>
      <c r="C1306" t="s">
        <v>4206</v>
      </c>
      <c r="D1306" t="s">
        <v>4207</v>
      </c>
      <c r="E1306" t="s">
        <v>35</v>
      </c>
      <c r="F1306" t="s">
        <v>4208</v>
      </c>
      <c r="G1306" t="s">
        <v>4209</v>
      </c>
      <c r="H1306" t="s">
        <v>38</v>
      </c>
      <c r="I1306" t="s">
        <v>1963</v>
      </c>
      <c r="J1306" t="s">
        <v>39</v>
      </c>
      <c r="K1306" t="s">
        <v>39</v>
      </c>
      <c r="L1306" t="s">
        <v>40</v>
      </c>
      <c r="M1306" t="s">
        <v>41</v>
      </c>
      <c r="N1306" t="s">
        <v>299</v>
      </c>
      <c r="O1306" t="s">
        <v>45</v>
      </c>
      <c r="P1306" t="s">
        <v>46</v>
      </c>
      <c r="Q1306" s="127">
        <v>4998.63</v>
      </c>
      <c r="R1306" s="129">
        <v>1</v>
      </c>
      <c r="S1306" s="133">
        <v>1094</v>
      </c>
      <c r="U1306" s="127">
        <v>54.685000000000002</v>
      </c>
      <c r="V1306" s="131">
        <v>7.6900000000000004E-4</v>
      </c>
      <c r="W1306" s="131">
        <v>1.30640068691852E-5</v>
      </c>
      <c r="X1306" s="131">
        <v>2.3221662699357202E-6</v>
      </c>
    </row>
    <row r="1307" spans="1:24">
      <c r="A1307" s="121">
        <v>1038</v>
      </c>
      <c r="B1307">
        <v>1162</v>
      </c>
      <c r="C1307" t="s">
        <v>2895</v>
      </c>
      <c r="D1307" t="s">
        <v>2896</v>
      </c>
      <c r="E1307" t="s">
        <v>35</v>
      </c>
      <c r="F1307" t="s">
        <v>4210</v>
      </c>
      <c r="G1307" t="s">
        <v>4211</v>
      </c>
      <c r="H1307" t="s">
        <v>38</v>
      </c>
      <c r="I1307" t="s">
        <v>1963</v>
      </c>
      <c r="J1307" t="s">
        <v>39</v>
      </c>
      <c r="K1307" t="s">
        <v>39</v>
      </c>
      <c r="L1307" t="s">
        <v>40</v>
      </c>
      <c r="M1307" t="s">
        <v>41</v>
      </c>
      <c r="N1307" t="s">
        <v>72</v>
      </c>
      <c r="O1307" t="s">
        <v>45</v>
      </c>
      <c r="P1307" t="s">
        <v>46</v>
      </c>
      <c r="Q1307" s="127">
        <v>288234</v>
      </c>
      <c r="R1307" s="129">
        <v>1</v>
      </c>
      <c r="S1307" s="133">
        <v>6300</v>
      </c>
      <c r="U1307" s="127">
        <v>18158.741999999998</v>
      </c>
      <c r="V1307" s="131">
        <v>4.2950000000000002E-3</v>
      </c>
      <c r="W1307" s="131">
        <v>4.3380429240127702E-3</v>
      </c>
      <c r="X1307" s="131">
        <v>7.7110009635995196E-4</v>
      </c>
    </row>
    <row r="1308" spans="1:24">
      <c r="A1308" s="121">
        <v>1038</v>
      </c>
      <c r="B1308">
        <v>1162</v>
      </c>
      <c r="C1308" t="s">
        <v>4212</v>
      </c>
      <c r="D1308" t="s">
        <v>4213</v>
      </c>
      <c r="E1308" t="s">
        <v>35</v>
      </c>
      <c r="F1308" t="s">
        <v>4214</v>
      </c>
      <c r="G1308" t="s">
        <v>4215</v>
      </c>
      <c r="H1308" t="s">
        <v>38</v>
      </c>
      <c r="I1308" t="s">
        <v>1963</v>
      </c>
      <c r="J1308" t="s">
        <v>39</v>
      </c>
      <c r="K1308" t="s">
        <v>39</v>
      </c>
      <c r="L1308" t="s">
        <v>40</v>
      </c>
      <c r="M1308" t="s">
        <v>41</v>
      </c>
      <c r="N1308" t="s">
        <v>143</v>
      </c>
      <c r="O1308" t="s">
        <v>45</v>
      </c>
      <c r="P1308" t="s">
        <v>46</v>
      </c>
      <c r="Q1308" s="127">
        <v>68475</v>
      </c>
      <c r="R1308" s="129">
        <v>1</v>
      </c>
      <c r="S1308" s="133">
        <v>11230</v>
      </c>
      <c r="U1308" s="127">
        <v>7689.7430000000004</v>
      </c>
      <c r="V1308" s="131">
        <v>1.89E-3</v>
      </c>
      <c r="W1308" s="131">
        <v>1.8370453768000699E-3</v>
      </c>
      <c r="X1308" s="131">
        <v>3.2654030674224098E-4</v>
      </c>
    </row>
    <row r="1309" spans="1:24">
      <c r="A1309" s="121">
        <v>1038</v>
      </c>
      <c r="B1309">
        <v>1162</v>
      </c>
      <c r="C1309" t="s">
        <v>808</v>
      </c>
      <c r="D1309" t="s">
        <v>809</v>
      </c>
      <c r="E1309" t="s">
        <v>35</v>
      </c>
      <c r="F1309" t="s">
        <v>4216</v>
      </c>
      <c r="G1309" t="s">
        <v>812</v>
      </c>
      <c r="H1309" t="s">
        <v>38</v>
      </c>
      <c r="I1309" t="s">
        <v>1963</v>
      </c>
      <c r="J1309" t="s">
        <v>39</v>
      </c>
      <c r="K1309" t="s">
        <v>39</v>
      </c>
      <c r="L1309" t="s">
        <v>40</v>
      </c>
      <c r="M1309" t="s">
        <v>41</v>
      </c>
      <c r="N1309" t="s">
        <v>72</v>
      </c>
      <c r="O1309" t="s">
        <v>45</v>
      </c>
      <c r="P1309" t="s">
        <v>46</v>
      </c>
      <c r="Q1309" s="127">
        <v>331402</v>
      </c>
      <c r="R1309" s="129">
        <v>1</v>
      </c>
      <c r="S1309" s="133">
        <v>1730</v>
      </c>
      <c r="U1309" s="127">
        <v>5733.2550000000001</v>
      </c>
      <c r="V1309" s="131">
        <v>4.2059999999999997E-3</v>
      </c>
      <c r="W1309" s="131">
        <v>1.3696490951352099E-3</v>
      </c>
      <c r="X1309" s="131">
        <v>2.43459220606589E-4</v>
      </c>
    </row>
    <row r="1310" spans="1:24">
      <c r="A1310" s="121">
        <v>1038</v>
      </c>
      <c r="B1310">
        <v>1162</v>
      </c>
      <c r="C1310" t="s">
        <v>2499</v>
      </c>
      <c r="D1310" t="s">
        <v>2500</v>
      </c>
      <c r="E1310" t="s">
        <v>35</v>
      </c>
      <c r="F1310" t="s">
        <v>4217</v>
      </c>
      <c r="G1310" t="s">
        <v>4218</v>
      </c>
      <c r="H1310" t="s">
        <v>38</v>
      </c>
      <c r="I1310" t="s">
        <v>1963</v>
      </c>
      <c r="J1310" t="s">
        <v>39</v>
      </c>
      <c r="K1310" t="s">
        <v>39</v>
      </c>
      <c r="L1310" t="s">
        <v>40</v>
      </c>
      <c r="M1310" t="s">
        <v>41</v>
      </c>
      <c r="N1310" t="s">
        <v>347</v>
      </c>
      <c r="O1310" t="s">
        <v>45</v>
      </c>
      <c r="P1310" t="s">
        <v>46</v>
      </c>
      <c r="Q1310" s="127">
        <v>2859213</v>
      </c>
      <c r="R1310" s="129">
        <v>1</v>
      </c>
      <c r="S1310" s="133">
        <v>82.8</v>
      </c>
      <c r="U1310" s="127">
        <v>2367.4279999999999</v>
      </c>
      <c r="V1310" s="131">
        <v>9.3019999999999995E-3</v>
      </c>
      <c r="W1310" s="131">
        <v>5.6556813586300901E-4</v>
      </c>
      <c r="X1310" s="131">
        <v>1.0053142665971499E-4</v>
      </c>
    </row>
    <row r="1311" spans="1:24">
      <c r="A1311" s="121">
        <v>1038</v>
      </c>
      <c r="B1311">
        <v>1162</v>
      </c>
      <c r="C1311" t="s">
        <v>4219</v>
      </c>
      <c r="D1311" t="s">
        <v>4220</v>
      </c>
      <c r="E1311" t="s">
        <v>35</v>
      </c>
      <c r="F1311" t="s">
        <v>4221</v>
      </c>
      <c r="G1311" t="s">
        <v>4222</v>
      </c>
      <c r="H1311" t="s">
        <v>38</v>
      </c>
      <c r="I1311" t="s">
        <v>1963</v>
      </c>
      <c r="J1311" t="s">
        <v>39</v>
      </c>
      <c r="K1311" t="s">
        <v>39</v>
      </c>
      <c r="L1311" t="s">
        <v>40</v>
      </c>
      <c r="M1311" t="s">
        <v>41</v>
      </c>
      <c r="N1311" t="s">
        <v>52</v>
      </c>
      <c r="O1311" t="s">
        <v>45</v>
      </c>
      <c r="P1311" t="s">
        <v>46</v>
      </c>
      <c r="Q1311" s="127">
        <v>160853</v>
      </c>
      <c r="R1311" s="129">
        <v>1</v>
      </c>
      <c r="S1311" s="133">
        <v>1345</v>
      </c>
      <c r="U1311" s="127">
        <v>2163.473</v>
      </c>
      <c r="V1311" s="131">
        <v>2.3E-3</v>
      </c>
      <c r="W1311" s="131">
        <v>5.1684406817588196E-4</v>
      </c>
      <c r="X1311" s="131">
        <v>9.1870577989771495E-5</v>
      </c>
    </row>
    <row r="1312" spans="1:24">
      <c r="A1312" s="121">
        <v>1038</v>
      </c>
      <c r="B1312">
        <v>1162</v>
      </c>
      <c r="C1312" t="s">
        <v>4223</v>
      </c>
      <c r="D1312" t="s">
        <v>4224</v>
      </c>
      <c r="E1312" t="s">
        <v>35</v>
      </c>
      <c r="F1312" t="s">
        <v>4225</v>
      </c>
      <c r="G1312" t="s">
        <v>4226</v>
      </c>
      <c r="H1312" t="s">
        <v>38</v>
      </c>
      <c r="I1312" t="s">
        <v>1963</v>
      </c>
      <c r="J1312" t="s">
        <v>39</v>
      </c>
      <c r="K1312" t="s">
        <v>39</v>
      </c>
      <c r="L1312" t="s">
        <v>40</v>
      </c>
      <c r="M1312" t="s">
        <v>41</v>
      </c>
      <c r="N1312" t="s">
        <v>1563</v>
      </c>
      <c r="O1312" t="s">
        <v>45</v>
      </c>
      <c r="P1312" t="s">
        <v>46</v>
      </c>
      <c r="Q1312" s="127">
        <v>372119</v>
      </c>
      <c r="R1312" s="129">
        <v>1</v>
      </c>
      <c r="S1312" s="133">
        <v>669.7</v>
      </c>
      <c r="T1312" s="127">
        <v>31.864000000000001</v>
      </c>
      <c r="U1312" s="127">
        <v>2523.9450000000002</v>
      </c>
      <c r="V1312" s="131">
        <v>1.874E-3</v>
      </c>
      <c r="W1312" s="131">
        <v>6.0295923327373304E-4</v>
      </c>
      <c r="X1312" s="131">
        <v>1.0717780598824E-4</v>
      </c>
    </row>
    <row r="1313" spans="1:24">
      <c r="A1313" s="121">
        <v>1038</v>
      </c>
      <c r="B1313">
        <v>1162</v>
      </c>
      <c r="C1313" t="s">
        <v>4227</v>
      </c>
      <c r="D1313" t="s">
        <v>4228</v>
      </c>
      <c r="E1313" t="s">
        <v>35</v>
      </c>
      <c r="F1313" t="s">
        <v>4229</v>
      </c>
      <c r="G1313" t="s">
        <v>4230</v>
      </c>
      <c r="H1313" t="s">
        <v>38</v>
      </c>
      <c r="I1313" t="s">
        <v>1963</v>
      </c>
      <c r="J1313" t="s">
        <v>39</v>
      </c>
      <c r="K1313" t="s">
        <v>39</v>
      </c>
      <c r="L1313" t="s">
        <v>40</v>
      </c>
      <c r="M1313" t="s">
        <v>41</v>
      </c>
      <c r="N1313" t="s">
        <v>1561</v>
      </c>
      <c r="O1313" t="s">
        <v>45</v>
      </c>
      <c r="P1313" t="s">
        <v>46</v>
      </c>
      <c r="Q1313" s="127">
        <v>25630</v>
      </c>
      <c r="R1313" s="129">
        <v>1</v>
      </c>
      <c r="S1313" s="133">
        <v>2461</v>
      </c>
      <c r="T1313" s="127">
        <v>5.1520000000000001</v>
      </c>
      <c r="U1313" s="127">
        <v>635.90599999999995</v>
      </c>
      <c r="V1313" s="131">
        <v>5.0000000000000001E-4</v>
      </c>
      <c r="W1313" s="131">
        <v>1.51915106232263E-4</v>
      </c>
      <c r="X1313" s="131">
        <v>2.70033642142647E-5</v>
      </c>
    </row>
    <row r="1314" spans="1:24">
      <c r="A1314" s="121">
        <v>1038</v>
      </c>
      <c r="B1314">
        <v>1162</v>
      </c>
      <c r="C1314" t="s">
        <v>815</v>
      </c>
      <c r="D1314" t="s">
        <v>816</v>
      </c>
      <c r="E1314" t="s">
        <v>35</v>
      </c>
      <c r="F1314" t="s">
        <v>815</v>
      </c>
      <c r="G1314" t="s">
        <v>819</v>
      </c>
      <c r="H1314" t="s">
        <v>38</v>
      </c>
      <c r="I1314" t="s">
        <v>1963</v>
      </c>
      <c r="J1314" t="s">
        <v>39</v>
      </c>
      <c r="K1314" t="s">
        <v>39</v>
      </c>
      <c r="L1314" t="s">
        <v>40</v>
      </c>
      <c r="M1314" t="s">
        <v>41</v>
      </c>
      <c r="N1314" t="s">
        <v>143</v>
      </c>
      <c r="O1314" t="s">
        <v>45</v>
      </c>
      <c r="P1314" t="s">
        <v>46</v>
      </c>
      <c r="Q1314" s="127">
        <v>25122</v>
      </c>
      <c r="R1314" s="129">
        <v>1</v>
      </c>
      <c r="S1314" s="133">
        <v>3320</v>
      </c>
      <c r="U1314" s="127">
        <v>834.05</v>
      </c>
      <c r="V1314" s="131">
        <v>4.3399999999999998E-4</v>
      </c>
      <c r="W1314" s="131">
        <v>1.9925094128161601E-4</v>
      </c>
      <c r="X1314" s="131">
        <v>3.5417450383350098E-5</v>
      </c>
    </row>
    <row r="1315" spans="1:24">
      <c r="A1315" s="121">
        <v>1038</v>
      </c>
      <c r="B1315">
        <v>1162</v>
      </c>
      <c r="C1315" t="s">
        <v>2998</v>
      </c>
      <c r="D1315" t="s">
        <v>2999</v>
      </c>
      <c r="E1315" t="s">
        <v>35</v>
      </c>
      <c r="F1315" t="s">
        <v>4232</v>
      </c>
      <c r="G1315" t="s">
        <v>4233</v>
      </c>
      <c r="H1315" t="s">
        <v>38</v>
      </c>
      <c r="I1315" t="s">
        <v>1963</v>
      </c>
      <c r="J1315" t="s">
        <v>39</v>
      </c>
      <c r="K1315" t="s">
        <v>39</v>
      </c>
      <c r="L1315" t="s">
        <v>40</v>
      </c>
      <c r="M1315" t="s">
        <v>41</v>
      </c>
      <c r="N1315" t="s">
        <v>52</v>
      </c>
      <c r="O1315" t="s">
        <v>45</v>
      </c>
      <c r="P1315" t="s">
        <v>46</v>
      </c>
      <c r="Q1315" s="127">
        <v>117282.02</v>
      </c>
      <c r="R1315" s="129">
        <v>1</v>
      </c>
      <c r="S1315" s="133">
        <v>2310</v>
      </c>
      <c r="U1315" s="127">
        <v>2709.2150000000001</v>
      </c>
      <c r="V1315" s="131">
        <v>5.1999999999999998E-3</v>
      </c>
      <c r="W1315" s="131">
        <v>6.4721936652444099E-4</v>
      </c>
      <c r="X1315" s="131">
        <v>1.1504517696919699E-4</v>
      </c>
    </row>
    <row r="1316" spans="1:24">
      <c r="A1316" s="121">
        <v>1038</v>
      </c>
      <c r="B1316">
        <v>1162</v>
      </c>
      <c r="C1316" t="s">
        <v>2956</v>
      </c>
      <c r="D1316" t="s">
        <v>2957</v>
      </c>
      <c r="E1316" t="s">
        <v>35</v>
      </c>
      <c r="F1316" t="s">
        <v>2956</v>
      </c>
      <c r="G1316" t="s">
        <v>4234</v>
      </c>
      <c r="H1316" t="s">
        <v>38</v>
      </c>
      <c r="I1316" t="s">
        <v>1963</v>
      </c>
      <c r="J1316" t="s">
        <v>39</v>
      </c>
      <c r="K1316" t="s">
        <v>39</v>
      </c>
      <c r="L1316" t="s">
        <v>40</v>
      </c>
      <c r="M1316" t="s">
        <v>41</v>
      </c>
      <c r="N1316" t="s">
        <v>52</v>
      </c>
      <c r="O1316" t="s">
        <v>45</v>
      </c>
      <c r="P1316" t="s">
        <v>46</v>
      </c>
      <c r="Q1316" s="127">
        <v>738243</v>
      </c>
      <c r="R1316" s="129">
        <v>1</v>
      </c>
      <c r="S1316" s="133">
        <v>194.3</v>
      </c>
      <c r="U1316" s="127">
        <v>1434.4059999999999</v>
      </c>
      <c r="V1316" s="131">
        <v>1.6746E-2</v>
      </c>
      <c r="W1316" s="131">
        <v>3.4267326694932201E-4</v>
      </c>
      <c r="X1316" s="131">
        <v>6.0911197466939501E-5</v>
      </c>
    </row>
    <row r="1317" spans="1:24">
      <c r="A1317" s="121">
        <v>1038</v>
      </c>
      <c r="B1317">
        <v>1162</v>
      </c>
      <c r="C1317" t="s">
        <v>4235</v>
      </c>
      <c r="D1317" t="s">
        <v>4236</v>
      </c>
      <c r="E1317" t="s">
        <v>35</v>
      </c>
      <c r="F1317" t="s">
        <v>4237</v>
      </c>
      <c r="G1317" t="s">
        <v>4238</v>
      </c>
      <c r="H1317" t="s">
        <v>38</v>
      </c>
      <c r="I1317" t="s">
        <v>1963</v>
      </c>
      <c r="J1317" t="s">
        <v>39</v>
      </c>
      <c r="K1317" t="s">
        <v>39</v>
      </c>
      <c r="L1317" t="s">
        <v>40</v>
      </c>
      <c r="M1317" t="s">
        <v>41</v>
      </c>
      <c r="N1317" t="s">
        <v>43</v>
      </c>
      <c r="O1317" t="s">
        <v>45</v>
      </c>
      <c r="P1317" t="s">
        <v>46</v>
      </c>
      <c r="Q1317" s="127">
        <v>123976</v>
      </c>
      <c r="R1317" s="129">
        <v>1</v>
      </c>
      <c r="S1317" s="133">
        <v>8880</v>
      </c>
      <c r="U1317" s="127">
        <v>11009.069</v>
      </c>
      <c r="V1317" s="131">
        <v>9.9229999999999995E-3</v>
      </c>
      <c r="W1317" s="131">
        <v>2.6300177076038502E-3</v>
      </c>
      <c r="X1317" s="131">
        <v>4.6749350877463498E-4</v>
      </c>
    </row>
    <row r="1318" spans="1:24">
      <c r="A1318" s="121">
        <v>1038</v>
      </c>
      <c r="B1318">
        <v>1162</v>
      </c>
      <c r="C1318" t="s">
        <v>4239</v>
      </c>
      <c r="D1318" t="s">
        <v>4240</v>
      </c>
      <c r="E1318" t="s">
        <v>35</v>
      </c>
      <c r="F1318" t="s">
        <v>4241</v>
      </c>
      <c r="G1318" t="s">
        <v>4242</v>
      </c>
      <c r="H1318" t="s">
        <v>38</v>
      </c>
      <c r="I1318" t="s">
        <v>1963</v>
      </c>
      <c r="J1318" t="s">
        <v>39</v>
      </c>
      <c r="K1318" t="s">
        <v>39</v>
      </c>
      <c r="L1318" t="s">
        <v>40</v>
      </c>
      <c r="M1318" t="s">
        <v>41</v>
      </c>
      <c r="N1318" t="s">
        <v>52</v>
      </c>
      <c r="O1318" t="s">
        <v>45</v>
      </c>
      <c r="P1318" t="s">
        <v>46</v>
      </c>
      <c r="Q1318" s="127">
        <v>73965</v>
      </c>
      <c r="R1318" s="129">
        <v>1</v>
      </c>
      <c r="S1318" s="133">
        <v>30590</v>
      </c>
      <c r="U1318" s="127">
        <v>22625.893</v>
      </c>
      <c r="V1318" s="131">
        <v>1.1554999999999999E-2</v>
      </c>
      <c r="W1318" s="131">
        <v>5.4052256041272903E-3</v>
      </c>
      <c r="X1318" s="131">
        <v>9.6079500761010901E-4</v>
      </c>
    </row>
    <row r="1319" spans="1:24">
      <c r="A1319" s="121">
        <v>1038</v>
      </c>
      <c r="B1319">
        <v>1162</v>
      </c>
      <c r="C1319" t="s">
        <v>3034</v>
      </c>
      <c r="D1319" t="s">
        <v>3035</v>
      </c>
      <c r="E1319" t="s">
        <v>35</v>
      </c>
      <c r="F1319" t="s">
        <v>4243</v>
      </c>
      <c r="G1319" t="s">
        <v>4244</v>
      </c>
      <c r="H1319" t="s">
        <v>38</v>
      </c>
      <c r="I1319" t="s">
        <v>1963</v>
      </c>
      <c r="J1319" t="s">
        <v>39</v>
      </c>
      <c r="K1319" t="s">
        <v>39</v>
      </c>
      <c r="L1319" t="s">
        <v>40</v>
      </c>
      <c r="M1319" t="s">
        <v>166</v>
      </c>
      <c r="N1319" t="s">
        <v>143</v>
      </c>
      <c r="O1319" t="s">
        <v>45</v>
      </c>
      <c r="P1319" t="s">
        <v>46</v>
      </c>
      <c r="Q1319" s="127">
        <v>46659</v>
      </c>
      <c r="R1319" s="129">
        <v>1</v>
      </c>
      <c r="S1319" s="133">
        <v>7641</v>
      </c>
      <c r="U1319" s="127">
        <v>3565.2139999999999</v>
      </c>
      <c r="V1319" s="131">
        <v>3.591E-3</v>
      </c>
      <c r="W1319" s="131">
        <v>8.5171385713390404E-4</v>
      </c>
      <c r="X1319" s="131">
        <v>1.5139468391879099E-4</v>
      </c>
    </row>
    <row r="1320" spans="1:24">
      <c r="A1320" s="121">
        <v>1038</v>
      </c>
      <c r="B1320">
        <v>1162</v>
      </c>
      <c r="C1320" t="s">
        <v>4247</v>
      </c>
      <c r="D1320" t="s">
        <v>4248</v>
      </c>
      <c r="E1320" t="s">
        <v>35</v>
      </c>
      <c r="F1320" t="s">
        <v>4249</v>
      </c>
      <c r="G1320" t="s">
        <v>4250</v>
      </c>
      <c r="H1320" t="s">
        <v>38</v>
      </c>
      <c r="I1320" t="s">
        <v>1963</v>
      </c>
      <c r="J1320" t="s">
        <v>39</v>
      </c>
      <c r="K1320" t="s">
        <v>39</v>
      </c>
      <c r="L1320" t="s">
        <v>40</v>
      </c>
      <c r="M1320" t="s">
        <v>41</v>
      </c>
      <c r="N1320" t="s">
        <v>1562</v>
      </c>
      <c r="O1320" t="s">
        <v>45</v>
      </c>
      <c r="P1320" t="s">
        <v>46</v>
      </c>
      <c r="Q1320" s="127">
        <v>372723</v>
      </c>
      <c r="R1320" s="129">
        <v>1</v>
      </c>
      <c r="S1320" s="133">
        <v>1750</v>
      </c>
      <c r="U1320" s="127">
        <v>6522.6530000000002</v>
      </c>
      <c r="V1320" s="131">
        <v>2.6619999999999999E-3</v>
      </c>
      <c r="W1320" s="131">
        <v>1.55823275221484E-3</v>
      </c>
      <c r="X1320" s="131">
        <v>2.7698052933801702E-4</v>
      </c>
    </row>
    <row r="1321" spans="1:24">
      <c r="A1321" s="121">
        <v>1038</v>
      </c>
      <c r="B1321">
        <v>1162</v>
      </c>
      <c r="C1321" t="s">
        <v>96</v>
      </c>
      <c r="D1321" t="s">
        <v>97</v>
      </c>
      <c r="E1321" t="s">
        <v>35</v>
      </c>
      <c r="F1321" t="s">
        <v>4255</v>
      </c>
      <c r="G1321" t="s">
        <v>100</v>
      </c>
      <c r="H1321" t="s">
        <v>38</v>
      </c>
      <c r="I1321" t="s">
        <v>1963</v>
      </c>
      <c r="J1321" t="s">
        <v>39</v>
      </c>
      <c r="K1321" t="s">
        <v>39</v>
      </c>
      <c r="L1321" t="s">
        <v>40</v>
      </c>
      <c r="M1321" t="s">
        <v>41</v>
      </c>
      <c r="N1321" t="s">
        <v>52</v>
      </c>
      <c r="O1321" t="s">
        <v>45</v>
      </c>
      <c r="P1321" t="s">
        <v>46</v>
      </c>
      <c r="Q1321" s="127">
        <v>144758</v>
      </c>
      <c r="R1321" s="129">
        <v>1</v>
      </c>
      <c r="S1321" s="133">
        <v>3690</v>
      </c>
      <c r="U1321" s="127">
        <v>5341.57</v>
      </c>
      <c r="V1321" s="131">
        <v>1.7910000000000001E-3</v>
      </c>
      <c r="W1321" s="131">
        <v>1.2760774292199001E-3</v>
      </c>
      <c r="X1321" s="131">
        <v>2.26826577299983E-4</v>
      </c>
    </row>
    <row r="1322" spans="1:24">
      <c r="A1322" s="121">
        <v>1038</v>
      </c>
      <c r="B1322">
        <v>1162</v>
      </c>
      <c r="C1322" t="s">
        <v>4256</v>
      </c>
      <c r="D1322" t="s">
        <v>4257</v>
      </c>
      <c r="E1322" t="s">
        <v>35</v>
      </c>
      <c r="F1322" t="s">
        <v>4258</v>
      </c>
      <c r="G1322" t="s">
        <v>4259</v>
      </c>
      <c r="H1322" t="s">
        <v>38</v>
      </c>
      <c r="I1322" t="s">
        <v>1963</v>
      </c>
      <c r="J1322" t="s">
        <v>39</v>
      </c>
      <c r="K1322" t="s">
        <v>39</v>
      </c>
      <c r="L1322" t="s">
        <v>40</v>
      </c>
      <c r="M1322" t="s">
        <v>41</v>
      </c>
      <c r="N1322" t="s">
        <v>1551</v>
      </c>
      <c r="O1322" t="s">
        <v>45</v>
      </c>
      <c r="P1322" t="s">
        <v>46</v>
      </c>
      <c r="Q1322" s="127">
        <v>328000</v>
      </c>
      <c r="R1322" s="129">
        <v>1</v>
      </c>
      <c r="S1322" s="133">
        <v>686.3</v>
      </c>
      <c r="U1322" s="127">
        <v>2251.0639999999999</v>
      </c>
      <c r="V1322" s="131">
        <v>1.1050000000000001E-3</v>
      </c>
      <c r="W1322" s="131">
        <v>5.3776920541631602E-4</v>
      </c>
      <c r="X1322" s="131">
        <v>9.5590083680489402E-5</v>
      </c>
    </row>
    <row r="1323" spans="1:24">
      <c r="A1323" s="121">
        <v>1038</v>
      </c>
      <c r="B1323">
        <v>1162</v>
      </c>
      <c r="C1323" t="s">
        <v>4260</v>
      </c>
      <c r="D1323" t="s">
        <v>4261</v>
      </c>
      <c r="E1323" t="s">
        <v>35</v>
      </c>
      <c r="F1323" t="s">
        <v>4262</v>
      </c>
      <c r="G1323" t="s">
        <v>4263</v>
      </c>
      <c r="H1323" t="s">
        <v>38</v>
      </c>
      <c r="I1323" t="s">
        <v>1963</v>
      </c>
      <c r="J1323" t="s">
        <v>39</v>
      </c>
      <c r="K1323" t="s">
        <v>39</v>
      </c>
      <c r="L1323" t="s">
        <v>40</v>
      </c>
      <c r="M1323" t="s">
        <v>166</v>
      </c>
      <c r="N1323" t="s">
        <v>290</v>
      </c>
      <c r="O1323" t="s">
        <v>45</v>
      </c>
      <c r="P1323" t="s">
        <v>46</v>
      </c>
      <c r="Q1323" s="127">
        <v>4031</v>
      </c>
      <c r="R1323" s="129">
        <v>1</v>
      </c>
      <c r="S1323" s="133">
        <v>1807</v>
      </c>
      <c r="U1323" s="127">
        <v>72.84</v>
      </c>
      <c r="V1323" s="131">
        <v>7.7999999999999999E-5</v>
      </c>
      <c r="W1323" s="131">
        <v>1.74011935437151E-5</v>
      </c>
      <c r="X1323" s="131">
        <v>3.0931141653907102E-6</v>
      </c>
    </row>
    <row r="1324" spans="1:24">
      <c r="A1324" s="121">
        <v>1038</v>
      </c>
      <c r="B1324">
        <v>1162</v>
      </c>
      <c r="C1324" t="s">
        <v>4264</v>
      </c>
      <c r="D1324" t="s">
        <v>4265</v>
      </c>
      <c r="E1324" t="s">
        <v>35</v>
      </c>
      <c r="F1324" t="s">
        <v>4266</v>
      </c>
      <c r="G1324" t="s">
        <v>4267</v>
      </c>
      <c r="H1324" t="s">
        <v>38</v>
      </c>
      <c r="I1324" t="s">
        <v>1963</v>
      </c>
      <c r="J1324" t="s">
        <v>39</v>
      </c>
      <c r="K1324" s="121" t="s">
        <v>39</v>
      </c>
      <c r="L1324" t="s">
        <v>40</v>
      </c>
      <c r="M1324" s="163" t="s">
        <v>41</v>
      </c>
      <c r="N1324" t="s">
        <v>52</v>
      </c>
      <c r="O1324" t="s">
        <v>45</v>
      </c>
      <c r="P1324" t="s">
        <v>46</v>
      </c>
      <c r="Q1324" s="127">
        <v>12525</v>
      </c>
      <c r="R1324" s="129">
        <v>1</v>
      </c>
      <c r="S1324" s="133">
        <v>1987</v>
      </c>
      <c r="U1324" s="127">
        <v>248.87200000000001</v>
      </c>
      <c r="V1324" s="131">
        <v>1.6200000000000001E-4</v>
      </c>
      <c r="W1324" s="131">
        <v>5.9454357249757497E-5</v>
      </c>
      <c r="X1324" s="131">
        <v>1.05681897130467E-5</v>
      </c>
    </row>
    <row r="1325" spans="1:24">
      <c r="A1325" s="121">
        <v>1038</v>
      </c>
      <c r="B1325">
        <v>1162</v>
      </c>
      <c r="C1325" t="s">
        <v>4268</v>
      </c>
      <c r="D1325" t="s">
        <v>4269</v>
      </c>
      <c r="E1325" t="s">
        <v>35</v>
      </c>
      <c r="F1325" t="s">
        <v>4270</v>
      </c>
      <c r="G1325" t="s">
        <v>4271</v>
      </c>
      <c r="H1325" t="s">
        <v>38</v>
      </c>
      <c r="I1325" t="s">
        <v>1963</v>
      </c>
      <c r="J1325" t="s">
        <v>39</v>
      </c>
      <c r="K1325" t="s">
        <v>538</v>
      </c>
      <c r="L1325" t="s">
        <v>40</v>
      </c>
      <c r="M1325" t="s">
        <v>41</v>
      </c>
      <c r="N1325" t="s">
        <v>281</v>
      </c>
      <c r="O1325" t="s">
        <v>45</v>
      </c>
      <c r="P1325" t="s">
        <v>46</v>
      </c>
      <c r="Q1325" s="127">
        <v>535379</v>
      </c>
      <c r="R1325" s="129">
        <v>1</v>
      </c>
      <c r="S1325" s="133">
        <v>442.7</v>
      </c>
      <c r="U1325" s="127">
        <v>2370.123</v>
      </c>
      <c r="V1325" s="131">
        <v>2.8340000000000001E-3</v>
      </c>
      <c r="W1325" s="131">
        <v>5.6621183255628395E-4</v>
      </c>
      <c r="X1325" s="131">
        <v>1.00645845670984E-4</v>
      </c>
    </row>
    <row r="1326" spans="1:24">
      <c r="A1326" s="121">
        <v>1038</v>
      </c>
      <c r="B1326">
        <v>1162</v>
      </c>
      <c r="C1326" t="s">
        <v>4272</v>
      </c>
      <c r="D1326" t="s">
        <v>4273</v>
      </c>
      <c r="E1326" t="s">
        <v>35</v>
      </c>
      <c r="F1326" t="s">
        <v>4274</v>
      </c>
      <c r="G1326" t="s">
        <v>4275</v>
      </c>
      <c r="H1326" t="s">
        <v>38</v>
      </c>
      <c r="I1326" t="s">
        <v>1963</v>
      </c>
      <c r="J1326" t="s">
        <v>39</v>
      </c>
      <c r="K1326" t="s">
        <v>39</v>
      </c>
      <c r="L1326" t="s">
        <v>40</v>
      </c>
      <c r="M1326" t="s">
        <v>41</v>
      </c>
      <c r="N1326" t="s">
        <v>43</v>
      </c>
      <c r="O1326" t="s">
        <v>45</v>
      </c>
      <c r="P1326" t="s">
        <v>46</v>
      </c>
      <c r="Q1326" s="127">
        <v>23752596</v>
      </c>
      <c r="R1326" s="129">
        <v>1</v>
      </c>
      <c r="S1326" s="133">
        <v>135.5</v>
      </c>
      <c r="U1326" s="127">
        <v>32184.768</v>
      </c>
      <c r="V1326" s="131">
        <v>7.3749999999999996E-3</v>
      </c>
      <c r="W1326" s="131">
        <v>7.6887982251972404E-3</v>
      </c>
      <c r="X1326" s="131">
        <v>1.3667068667125E-3</v>
      </c>
    </row>
    <row r="1327" spans="1:24">
      <c r="A1327" s="121">
        <v>1038</v>
      </c>
      <c r="B1327">
        <v>1162</v>
      </c>
      <c r="C1327" t="s">
        <v>847</v>
      </c>
      <c r="D1327" t="s">
        <v>848</v>
      </c>
      <c r="E1327" t="s">
        <v>35</v>
      </c>
      <c r="F1327" t="s">
        <v>4368</v>
      </c>
      <c r="G1327" t="s">
        <v>851</v>
      </c>
      <c r="H1327" t="s">
        <v>38</v>
      </c>
      <c r="I1327" t="s">
        <v>1963</v>
      </c>
      <c r="J1327" t="s">
        <v>39</v>
      </c>
      <c r="K1327" t="s">
        <v>39</v>
      </c>
      <c r="L1327" t="s">
        <v>1443</v>
      </c>
      <c r="M1327" t="s">
        <v>41</v>
      </c>
      <c r="N1327" t="s">
        <v>852</v>
      </c>
      <c r="O1327" t="s">
        <v>45</v>
      </c>
      <c r="P1327" t="s">
        <v>46</v>
      </c>
      <c r="Q1327" s="127">
        <v>28126</v>
      </c>
      <c r="R1327" s="129">
        <v>1</v>
      </c>
      <c r="S1327" s="133">
        <v>41482.307999999997</v>
      </c>
      <c r="U1327" s="127">
        <v>11667.314</v>
      </c>
      <c r="V1327" s="131">
        <v>0</v>
      </c>
      <c r="W1327" s="131">
        <v>2.7872695539538999E-3</v>
      </c>
      <c r="X1327" s="131">
        <v>4.9544549449660703E-4</v>
      </c>
    </row>
    <row r="1328" spans="1:24">
      <c r="A1328" s="121">
        <v>1038</v>
      </c>
      <c r="B1328">
        <v>1162</v>
      </c>
      <c r="C1328" t="s">
        <v>4140</v>
      </c>
      <c r="D1328" t="s">
        <v>4141</v>
      </c>
      <c r="E1328" t="s">
        <v>35</v>
      </c>
      <c r="F1328" t="s">
        <v>4276</v>
      </c>
      <c r="G1328" t="s">
        <v>4143</v>
      </c>
      <c r="H1328" t="s">
        <v>38</v>
      </c>
      <c r="I1328" t="s">
        <v>1963</v>
      </c>
      <c r="J1328" t="s">
        <v>39</v>
      </c>
      <c r="K1328" t="s">
        <v>39</v>
      </c>
      <c r="L1328" t="s">
        <v>1443</v>
      </c>
      <c r="M1328" t="s">
        <v>41</v>
      </c>
      <c r="N1328" t="s">
        <v>43</v>
      </c>
      <c r="O1328" t="s">
        <v>45</v>
      </c>
      <c r="P1328" t="s">
        <v>46</v>
      </c>
      <c r="Q1328" s="127">
        <v>103000</v>
      </c>
      <c r="R1328" s="129">
        <v>1</v>
      </c>
      <c r="S1328" s="133">
        <v>9766.3979999999992</v>
      </c>
      <c r="U1328" s="127">
        <v>10059.39</v>
      </c>
      <c r="V1328" s="131">
        <v>0</v>
      </c>
      <c r="W1328" s="131">
        <v>2.40314364007717E-3</v>
      </c>
      <c r="X1328" s="131">
        <v>4.2716596513438698E-4</v>
      </c>
    </row>
    <row r="1329" spans="1:24">
      <c r="A1329" s="121">
        <v>1038</v>
      </c>
      <c r="B1329">
        <v>1162</v>
      </c>
      <c r="C1329" t="s">
        <v>4277</v>
      </c>
      <c r="D1329" t="s">
        <v>4278</v>
      </c>
      <c r="E1329" t="s">
        <v>35</v>
      </c>
      <c r="F1329" t="s">
        <v>4279</v>
      </c>
      <c r="G1329" t="s">
        <v>4280</v>
      </c>
      <c r="H1329" t="s">
        <v>38</v>
      </c>
      <c r="I1329" t="s">
        <v>1963</v>
      </c>
      <c r="J1329" t="s">
        <v>39</v>
      </c>
      <c r="K1329" t="s">
        <v>39</v>
      </c>
      <c r="L1329" t="s">
        <v>1445</v>
      </c>
      <c r="M1329" t="s">
        <v>41</v>
      </c>
      <c r="N1329" t="s">
        <v>316</v>
      </c>
      <c r="O1329" t="s">
        <v>45</v>
      </c>
      <c r="P1329" t="s">
        <v>46</v>
      </c>
      <c r="Q1329" s="127">
        <v>110400</v>
      </c>
      <c r="R1329" s="129">
        <v>1</v>
      </c>
      <c r="S1329" s="133">
        <v>0</v>
      </c>
      <c r="U1329" s="127">
        <v>0</v>
      </c>
      <c r="V1329" s="131">
        <v>1.6019999999999999E-3</v>
      </c>
      <c r="W1329" s="131">
        <v>2.6374070340941598E-13</v>
      </c>
      <c r="X1329" s="131">
        <v>4.6880698364533601E-14</v>
      </c>
    </row>
    <row r="1330" spans="1:24">
      <c r="A1330" s="121">
        <v>1038</v>
      </c>
      <c r="B1330">
        <v>1162</v>
      </c>
      <c r="C1330" t="s">
        <v>132</v>
      </c>
      <c r="D1330" t="s">
        <v>133</v>
      </c>
      <c r="E1330" t="s">
        <v>35</v>
      </c>
      <c r="F1330" t="s">
        <v>3729</v>
      </c>
      <c r="G1330" t="s">
        <v>136</v>
      </c>
      <c r="H1330" t="s">
        <v>38</v>
      </c>
      <c r="I1330" t="s">
        <v>1963</v>
      </c>
      <c r="J1330" t="s">
        <v>39</v>
      </c>
      <c r="K1330" t="s">
        <v>39</v>
      </c>
      <c r="L1330" t="s">
        <v>40</v>
      </c>
      <c r="M1330" t="s">
        <v>41</v>
      </c>
      <c r="N1330" t="s">
        <v>52</v>
      </c>
      <c r="O1330" t="s">
        <v>45</v>
      </c>
      <c r="P1330" t="s">
        <v>46</v>
      </c>
      <c r="Q1330" s="127">
        <v>0</v>
      </c>
      <c r="R1330" s="129">
        <v>1</v>
      </c>
      <c r="S1330" s="133">
        <v>0</v>
      </c>
      <c r="T1330" s="127">
        <v>6.9589999999999996</v>
      </c>
      <c r="U1330" s="127">
        <v>6.9589999999999996</v>
      </c>
      <c r="V1330" s="131">
        <v>0</v>
      </c>
      <c r="W1330" s="131">
        <v>1.66252918060499E-6</v>
      </c>
      <c r="X1330" s="131">
        <v>2.95519531231352E-7</v>
      </c>
    </row>
    <row r="1331" spans="1:24">
      <c r="A1331" s="121">
        <v>1038</v>
      </c>
      <c r="B1331">
        <v>1162</v>
      </c>
      <c r="C1331" t="s">
        <v>3893</v>
      </c>
      <c r="D1331" t="s">
        <v>3894</v>
      </c>
      <c r="E1331" t="s">
        <v>35</v>
      </c>
      <c r="F1331" t="s">
        <v>3895</v>
      </c>
      <c r="G1331" t="s">
        <v>3896</v>
      </c>
      <c r="H1331" t="s">
        <v>38</v>
      </c>
      <c r="I1331" t="s">
        <v>1963</v>
      </c>
      <c r="J1331" t="s">
        <v>39</v>
      </c>
      <c r="K1331" t="s">
        <v>39</v>
      </c>
      <c r="L1331" t="s">
        <v>40</v>
      </c>
      <c r="M1331" t="s">
        <v>41</v>
      </c>
      <c r="N1331" t="s">
        <v>1563</v>
      </c>
      <c r="O1331" t="s">
        <v>45</v>
      </c>
      <c r="P1331" t="s">
        <v>46</v>
      </c>
      <c r="Q1331" s="127">
        <v>0</v>
      </c>
      <c r="R1331" s="129">
        <v>1</v>
      </c>
      <c r="S1331" s="133">
        <v>0</v>
      </c>
      <c r="T1331" s="127">
        <v>60.459000000000003</v>
      </c>
      <c r="U1331" s="127">
        <v>60.459000000000003</v>
      </c>
      <c r="V1331" s="131">
        <v>0</v>
      </c>
      <c r="W1331" s="131">
        <v>1.44433869451358E-5</v>
      </c>
      <c r="X1331" s="131">
        <v>2.5673552014686E-6</v>
      </c>
    </row>
    <row r="1332" spans="1:24">
      <c r="A1332" s="121">
        <v>1038</v>
      </c>
      <c r="B1332">
        <v>1162</v>
      </c>
      <c r="C1332" t="s">
        <v>3939</v>
      </c>
      <c r="D1332" t="s">
        <v>3940</v>
      </c>
      <c r="E1332" t="s">
        <v>35</v>
      </c>
      <c r="F1332" t="s">
        <v>3941</v>
      </c>
      <c r="G1332" t="s">
        <v>3942</v>
      </c>
      <c r="H1332" t="s">
        <v>38</v>
      </c>
      <c r="I1332" t="s">
        <v>1963</v>
      </c>
      <c r="J1332" t="s">
        <v>39</v>
      </c>
      <c r="K1332" t="s">
        <v>181</v>
      </c>
      <c r="L1332" t="s">
        <v>40</v>
      </c>
      <c r="M1332" t="s">
        <v>41</v>
      </c>
      <c r="N1332" t="s">
        <v>1554</v>
      </c>
      <c r="O1332" t="s">
        <v>45</v>
      </c>
      <c r="P1332" t="s">
        <v>46</v>
      </c>
      <c r="Q1332" s="127">
        <v>96943</v>
      </c>
      <c r="R1332" s="129">
        <v>1</v>
      </c>
      <c r="S1332" s="133">
        <v>4670</v>
      </c>
      <c r="U1332" s="127">
        <v>4527.2380000000003</v>
      </c>
      <c r="V1332" s="131">
        <v>1.305E-3</v>
      </c>
      <c r="W1332" s="131">
        <v>1.0815371023513601E-3</v>
      </c>
      <c r="X1332" s="131">
        <v>1.92246452708808E-4</v>
      </c>
    </row>
    <row r="1333" spans="1:24">
      <c r="A1333" s="121">
        <v>1038</v>
      </c>
      <c r="B1333">
        <v>1162</v>
      </c>
      <c r="C1333" t="s">
        <v>4140</v>
      </c>
      <c r="D1333" t="s">
        <v>4141</v>
      </c>
      <c r="E1333" t="s">
        <v>35</v>
      </c>
      <c r="F1333" t="s">
        <v>4142</v>
      </c>
      <c r="G1333" t="s">
        <v>4143</v>
      </c>
      <c r="H1333" t="s">
        <v>38</v>
      </c>
      <c r="I1333" t="s">
        <v>1963</v>
      </c>
      <c r="J1333" t="s">
        <v>39</v>
      </c>
      <c r="K1333" t="s">
        <v>39</v>
      </c>
      <c r="L1333" t="s">
        <v>40</v>
      </c>
      <c r="M1333" t="s">
        <v>41</v>
      </c>
      <c r="N1333" t="s">
        <v>43</v>
      </c>
      <c r="O1333" t="s">
        <v>45</v>
      </c>
      <c r="P1333" t="s">
        <v>46</v>
      </c>
      <c r="Q1333" s="127">
        <v>348200</v>
      </c>
      <c r="R1333" s="129">
        <v>1</v>
      </c>
      <c r="S1333" s="133">
        <v>10860</v>
      </c>
      <c r="U1333" s="127">
        <v>37814.519999999997</v>
      </c>
      <c r="V1333" s="131">
        <v>1.1230000000000001E-3</v>
      </c>
      <c r="W1333" s="131">
        <v>9.03372110859549E-3</v>
      </c>
      <c r="X1333" s="131">
        <v>1.6057709292750201E-3</v>
      </c>
    </row>
    <row r="1334" spans="1:24">
      <c r="A1334" s="121">
        <v>1038</v>
      </c>
      <c r="B1334">
        <v>1162</v>
      </c>
      <c r="C1334" t="s">
        <v>132</v>
      </c>
      <c r="D1334" t="s">
        <v>133</v>
      </c>
      <c r="E1334" t="s">
        <v>35</v>
      </c>
      <c r="F1334" t="s">
        <v>4281</v>
      </c>
      <c r="G1334" t="s">
        <v>136</v>
      </c>
      <c r="H1334" t="s">
        <v>38</v>
      </c>
      <c r="I1334" t="s">
        <v>1963</v>
      </c>
      <c r="J1334" t="s">
        <v>39</v>
      </c>
      <c r="K1334" t="s">
        <v>39</v>
      </c>
      <c r="L1334" t="s">
        <v>1443</v>
      </c>
      <c r="M1334" t="s">
        <v>41</v>
      </c>
      <c r="N1334" t="s">
        <v>52</v>
      </c>
      <c r="O1334" t="s">
        <v>45</v>
      </c>
      <c r="P1334" t="s">
        <v>46</v>
      </c>
      <c r="Q1334" s="127">
        <v>202222</v>
      </c>
      <c r="R1334" s="129">
        <v>1</v>
      </c>
      <c r="S1334" s="133">
        <v>451.226</v>
      </c>
      <c r="U1334" s="127">
        <v>912.47799999999995</v>
      </c>
      <c r="V1334" s="131">
        <v>1.2199999999999999E-3</v>
      </c>
      <c r="W1334" s="131">
        <v>2.17987007714737E-4</v>
      </c>
      <c r="X1334" s="131">
        <v>3.8747842194831303E-5</v>
      </c>
    </row>
    <row r="1335" spans="1:24">
      <c r="A1335" s="121">
        <v>1038</v>
      </c>
      <c r="B1335">
        <v>1162</v>
      </c>
      <c r="C1335" t="s">
        <v>3041</v>
      </c>
      <c r="D1335" t="s">
        <v>3042</v>
      </c>
      <c r="E1335" t="s">
        <v>35</v>
      </c>
      <c r="F1335" t="s">
        <v>4282</v>
      </c>
      <c r="G1335" t="s">
        <v>3759</v>
      </c>
      <c r="H1335" t="s">
        <v>38</v>
      </c>
      <c r="I1335" t="s">
        <v>1963</v>
      </c>
      <c r="J1335" t="s">
        <v>39</v>
      </c>
      <c r="K1335" t="s">
        <v>39</v>
      </c>
      <c r="L1335" t="s">
        <v>1443</v>
      </c>
      <c r="M1335" t="s">
        <v>41</v>
      </c>
      <c r="N1335" t="s">
        <v>143</v>
      </c>
      <c r="O1335" t="s">
        <v>45</v>
      </c>
      <c r="P1335" t="s">
        <v>46</v>
      </c>
      <c r="Q1335" s="127">
        <v>30228</v>
      </c>
      <c r="R1335" s="129">
        <v>1</v>
      </c>
      <c r="S1335" s="133">
        <v>3828.8820000000001</v>
      </c>
      <c r="U1335" s="127">
        <v>1157.395</v>
      </c>
      <c r="V1335" s="131">
        <v>1.4840000000000001E-3</v>
      </c>
      <c r="W1335" s="131">
        <v>2.7649642980775399E-4</v>
      </c>
      <c r="X1335" s="131">
        <v>4.9148066859311298E-5</v>
      </c>
    </row>
    <row r="1336" spans="1:24">
      <c r="A1336" s="121">
        <v>1038</v>
      </c>
      <c r="B1336">
        <v>1162</v>
      </c>
      <c r="C1336" t="s">
        <v>841</v>
      </c>
      <c r="D1336" t="s">
        <v>842</v>
      </c>
      <c r="E1336" t="s">
        <v>35</v>
      </c>
      <c r="F1336" t="s">
        <v>4283</v>
      </c>
      <c r="G1336" t="s">
        <v>845</v>
      </c>
      <c r="H1336" t="s">
        <v>38</v>
      </c>
      <c r="I1336" t="s">
        <v>1963</v>
      </c>
      <c r="J1336" t="s">
        <v>39</v>
      </c>
      <c r="K1336" t="s">
        <v>39</v>
      </c>
      <c r="L1336" t="s">
        <v>1443</v>
      </c>
      <c r="M1336" t="s">
        <v>41</v>
      </c>
      <c r="N1336" t="s">
        <v>143</v>
      </c>
      <c r="O1336" t="s">
        <v>45</v>
      </c>
      <c r="P1336" t="s">
        <v>46</v>
      </c>
      <c r="Q1336" s="127">
        <v>238812</v>
      </c>
      <c r="R1336" s="129">
        <v>1</v>
      </c>
      <c r="S1336" s="133">
        <v>1859.508</v>
      </c>
      <c r="U1336" s="127">
        <v>4440.7280000000001</v>
      </c>
      <c r="V1336" s="131">
        <v>0</v>
      </c>
      <c r="W1336" s="131">
        <v>1.0608702816809899E-3</v>
      </c>
      <c r="X1336" s="131">
        <v>1.8857286356053799E-4</v>
      </c>
    </row>
    <row r="1337" spans="1:24">
      <c r="A1337" s="121">
        <v>1038</v>
      </c>
      <c r="B1337">
        <v>1162</v>
      </c>
      <c r="C1337" t="s">
        <v>2485</v>
      </c>
      <c r="D1337" t="s">
        <v>2486</v>
      </c>
      <c r="E1337" t="s">
        <v>35</v>
      </c>
      <c r="F1337" t="s">
        <v>4284</v>
      </c>
      <c r="G1337" t="s">
        <v>3842</v>
      </c>
      <c r="H1337" t="s">
        <v>38</v>
      </c>
      <c r="I1337" t="s">
        <v>1963</v>
      </c>
      <c r="J1337" t="s">
        <v>39</v>
      </c>
      <c r="K1337" t="s">
        <v>39</v>
      </c>
      <c r="L1337" t="s">
        <v>1443</v>
      </c>
      <c r="M1337" t="s">
        <v>41</v>
      </c>
      <c r="N1337" t="s">
        <v>72</v>
      </c>
      <c r="O1337" t="s">
        <v>45</v>
      </c>
      <c r="P1337" t="s">
        <v>46</v>
      </c>
      <c r="Q1337" s="127">
        <v>77483</v>
      </c>
      <c r="R1337" s="129">
        <v>1</v>
      </c>
      <c r="S1337" s="133">
        <v>20620.236000000001</v>
      </c>
      <c r="U1337" s="127">
        <v>15977.177</v>
      </c>
      <c r="V1337" s="131">
        <v>0</v>
      </c>
      <c r="W1337" s="131">
        <v>3.81687683130961E-3</v>
      </c>
      <c r="X1337" s="131">
        <v>6.7846126559172005E-4</v>
      </c>
    </row>
    <row r="1338" spans="1:24">
      <c r="A1338" s="121">
        <v>1038</v>
      </c>
      <c r="B1338">
        <v>1162</v>
      </c>
      <c r="C1338" t="s">
        <v>835</v>
      </c>
      <c r="D1338" t="s">
        <v>836</v>
      </c>
      <c r="E1338" t="s">
        <v>35</v>
      </c>
      <c r="F1338" t="s">
        <v>4285</v>
      </c>
      <c r="G1338" t="s">
        <v>839</v>
      </c>
      <c r="H1338" t="s">
        <v>38</v>
      </c>
      <c r="I1338" t="s">
        <v>1963</v>
      </c>
      <c r="J1338" t="s">
        <v>39</v>
      </c>
      <c r="K1338" t="s">
        <v>39</v>
      </c>
      <c r="L1338" t="s">
        <v>1443</v>
      </c>
      <c r="M1338" t="s">
        <v>41</v>
      </c>
      <c r="N1338" t="s">
        <v>80</v>
      </c>
      <c r="O1338" t="s">
        <v>45</v>
      </c>
      <c r="P1338" t="s">
        <v>46</v>
      </c>
      <c r="Q1338" s="127">
        <v>21300</v>
      </c>
      <c r="R1338" s="129">
        <v>1</v>
      </c>
      <c r="S1338" s="133">
        <v>16897.105</v>
      </c>
      <c r="U1338" s="127">
        <v>3599.0830000000001</v>
      </c>
      <c r="V1338" s="131">
        <v>0</v>
      </c>
      <c r="W1338" s="131">
        <v>8.5980505282085798E-4</v>
      </c>
      <c r="X1338" s="131">
        <v>1.5283291813711499E-4</v>
      </c>
    </row>
    <row r="1339" spans="1:24">
      <c r="A1339" s="121">
        <v>1038</v>
      </c>
      <c r="B1339">
        <v>1162</v>
      </c>
      <c r="C1339" t="s">
        <v>3893</v>
      </c>
      <c r="D1339" t="s">
        <v>3894</v>
      </c>
      <c r="E1339" t="s">
        <v>35</v>
      </c>
      <c r="F1339" t="s">
        <v>1016</v>
      </c>
      <c r="G1339" t="s">
        <v>3896</v>
      </c>
      <c r="H1339" t="s">
        <v>38</v>
      </c>
      <c r="I1339" t="s">
        <v>1963</v>
      </c>
      <c r="J1339" t="s">
        <v>39</v>
      </c>
      <c r="K1339" t="s">
        <v>39</v>
      </c>
      <c r="L1339" t="s">
        <v>1443</v>
      </c>
      <c r="M1339" t="s">
        <v>41</v>
      </c>
      <c r="N1339" t="s">
        <v>1563</v>
      </c>
      <c r="O1339" t="s">
        <v>45</v>
      </c>
      <c r="P1339" t="s">
        <v>46</v>
      </c>
      <c r="Q1339" s="127">
        <v>20153</v>
      </c>
      <c r="R1339" s="129">
        <v>1</v>
      </c>
      <c r="S1339" s="133">
        <v>10655.165999999999</v>
      </c>
      <c r="U1339" s="127">
        <v>2147.3359999999998</v>
      </c>
      <c r="V1339" s="131">
        <v>1.333E-3</v>
      </c>
      <c r="W1339" s="131">
        <v>5.1298895167551403E-4</v>
      </c>
      <c r="X1339" s="131">
        <v>9.1185319508704598E-5</v>
      </c>
    </row>
    <row r="1340" spans="1:24">
      <c r="A1340" s="121">
        <v>1038</v>
      </c>
      <c r="B1340">
        <v>1162</v>
      </c>
      <c r="C1340" t="s">
        <v>828</v>
      </c>
      <c r="D1340" t="s">
        <v>829</v>
      </c>
      <c r="E1340" t="s">
        <v>35</v>
      </c>
      <c r="F1340" t="s">
        <v>4286</v>
      </c>
      <c r="G1340" t="s">
        <v>832</v>
      </c>
      <c r="H1340" t="s">
        <v>38</v>
      </c>
      <c r="I1340" t="s">
        <v>1963</v>
      </c>
      <c r="J1340" t="s">
        <v>39</v>
      </c>
      <c r="K1340" t="s">
        <v>39</v>
      </c>
      <c r="L1340" t="s">
        <v>1443</v>
      </c>
      <c r="M1340" t="s">
        <v>41</v>
      </c>
      <c r="N1340" t="s">
        <v>347</v>
      </c>
      <c r="O1340" t="s">
        <v>45</v>
      </c>
      <c r="P1340" t="s">
        <v>46</v>
      </c>
      <c r="Q1340" s="127">
        <v>7317698</v>
      </c>
      <c r="R1340" s="129">
        <v>1</v>
      </c>
      <c r="S1340" s="133">
        <v>209.79400000000001</v>
      </c>
      <c r="U1340" s="127">
        <v>15352.062</v>
      </c>
      <c r="V1340" s="131">
        <v>4.8659999999999997E-3</v>
      </c>
      <c r="W1340" s="131">
        <v>3.6675395375697999E-3</v>
      </c>
      <c r="X1340" s="131">
        <v>6.5191611525319197E-4</v>
      </c>
    </row>
    <row r="1341" spans="1:24">
      <c r="A1341" s="121">
        <v>1038</v>
      </c>
      <c r="B1341">
        <v>1162</v>
      </c>
      <c r="C1341" t="s">
        <v>2853</v>
      </c>
      <c r="D1341" t="s">
        <v>2854</v>
      </c>
      <c r="E1341" t="s">
        <v>35</v>
      </c>
      <c r="F1341" t="s">
        <v>4287</v>
      </c>
      <c r="G1341" t="s">
        <v>4169</v>
      </c>
      <c r="H1341" t="s">
        <v>38</v>
      </c>
      <c r="I1341" t="s">
        <v>1963</v>
      </c>
      <c r="J1341" t="s">
        <v>39</v>
      </c>
      <c r="K1341" t="s">
        <v>39</v>
      </c>
      <c r="L1341" t="s">
        <v>1443</v>
      </c>
      <c r="M1341" t="s">
        <v>41</v>
      </c>
      <c r="N1341" t="s">
        <v>72</v>
      </c>
      <c r="O1341" t="s">
        <v>45</v>
      </c>
      <c r="P1341" t="s">
        <v>46</v>
      </c>
      <c r="Q1341" s="127">
        <v>141864</v>
      </c>
      <c r="R1341" s="129">
        <v>1</v>
      </c>
      <c r="S1341" s="133">
        <v>5684.2259999999997</v>
      </c>
      <c r="U1341" s="127">
        <v>8063.87</v>
      </c>
      <c r="V1341" s="131">
        <v>0</v>
      </c>
      <c r="W1341" s="131">
        <v>1.9264228323071599E-3</v>
      </c>
      <c r="X1341" s="131">
        <v>3.4242741661209402E-4</v>
      </c>
    </row>
    <row r="1342" spans="1:24">
      <c r="A1342" s="121">
        <v>1038</v>
      </c>
      <c r="B1342">
        <v>1162</v>
      </c>
      <c r="C1342" t="s">
        <v>67</v>
      </c>
      <c r="D1342" t="s">
        <v>68</v>
      </c>
      <c r="E1342" t="s">
        <v>35</v>
      </c>
      <c r="F1342" t="s">
        <v>4288</v>
      </c>
      <c r="G1342" t="s">
        <v>71</v>
      </c>
      <c r="H1342" t="s">
        <v>38</v>
      </c>
      <c r="I1342" t="s">
        <v>1963</v>
      </c>
      <c r="J1342" t="s">
        <v>39</v>
      </c>
      <c r="K1342" t="s">
        <v>39</v>
      </c>
      <c r="L1342" t="s">
        <v>1443</v>
      </c>
      <c r="M1342" t="s">
        <v>41</v>
      </c>
      <c r="N1342" t="s">
        <v>72</v>
      </c>
      <c r="O1342" t="s">
        <v>45</v>
      </c>
      <c r="P1342" t="s">
        <v>46</v>
      </c>
      <c r="Q1342" s="127">
        <v>125800</v>
      </c>
      <c r="R1342" s="129">
        <v>1</v>
      </c>
      <c r="S1342" s="133">
        <v>5651.375</v>
      </c>
      <c r="U1342" s="127">
        <v>7109.43</v>
      </c>
      <c r="V1342" s="131">
        <v>6.2389999999999998E-3</v>
      </c>
      <c r="W1342" s="131">
        <v>1.6984112346964E-3</v>
      </c>
      <c r="X1342" s="131">
        <v>3.01897673599267E-4</v>
      </c>
    </row>
    <row r="1343" spans="1:24">
      <c r="A1343" s="121">
        <v>1038</v>
      </c>
      <c r="B1343">
        <v>1162</v>
      </c>
      <c r="C1343" t="s">
        <v>2895</v>
      </c>
      <c r="D1343" t="s">
        <v>2896</v>
      </c>
      <c r="E1343" t="s">
        <v>35</v>
      </c>
      <c r="F1343" t="s">
        <v>4289</v>
      </c>
      <c r="G1343" t="s">
        <v>4211</v>
      </c>
      <c r="H1343" t="s">
        <v>38</v>
      </c>
      <c r="I1343" t="s">
        <v>1963</v>
      </c>
      <c r="J1343" t="s">
        <v>39</v>
      </c>
      <c r="K1343" t="s">
        <v>39</v>
      </c>
      <c r="L1343" t="s">
        <v>1443</v>
      </c>
      <c r="M1343" t="s">
        <v>41</v>
      </c>
      <c r="N1343" t="s">
        <v>72</v>
      </c>
      <c r="O1343" t="s">
        <v>45</v>
      </c>
      <c r="P1343" t="s">
        <v>46</v>
      </c>
      <c r="Q1343" s="127">
        <v>99382</v>
      </c>
      <c r="R1343" s="129">
        <v>1</v>
      </c>
      <c r="S1343" s="133">
        <v>4968.8100000000004</v>
      </c>
      <c r="U1343" s="127">
        <v>4938.1030000000001</v>
      </c>
      <c r="V1343" s="131">
        <v>0</v>
      </c>
      <c r="W1343" s="131">
        <v>1.17969084592453E-3</v>
      </c>
      <c r="X1343" s="131">
        <v>2.0969357401514699E-4</v>
      </c>
    </row>
    <row r="1344" spans="1:24">
      <c r="A1344" s="121">
        <v>1038</v>
      </c>
      <c r="B1344">
        <v>1162</v>
      </c>
      <c r="C1344" t="s">
        <v>1256</v>
      </c>
      <c r="D1344" t="s">
        <v>1257</v>
      </c>
      <c r="E1344" t="s">
        <v>35</v>
      </c>
      <c r="F1344" t="s">
        <v>3809</v>
      </c>
      <c r="G1344" t="s">
        <v>3810</v>
      </c>
      <c r="H1344" t="s">
        <v>38</v>
      </c>
      <c r="I1344" t="s">
        <v>1963</v>
      </c>
      <c r="J1344" t="s">
        <v>39</v>
      </c>
      <c r="K1344" t="s">
        <v>39</v>
      </c>
      <c r="L1344" t="s">
        <v>40</v>
      </c>
      <c r="M1344" t="s">
        <v>41</v>
      </c>
      <c r="N1344" t="s">
        <v>1546</v>
      </c>
      <c r="O1344" t="s">
        <v>45</v>
      </c>
      <c r="P1344" t="s">
        <v>46</v>
      </c>
      <c r="Q1344" s="127">
        <v>80000</v>
      </c>
      <c r="R1344" s="129">
        <v>1</v>
      </c>
      <c r="S1344" s="133">
        <v>6979</v>
      </c>
      <c r="U1344" s="127">
        <v>5583.2</v>
      </c>
      <c r="V1344" s="131">
        <v>4.8999999999999998E-5</v>
      </c>
      <c r="W1344" s="131">
        <v>1.33380171673501E-3</v>
      </c>
      <c r="X1344" s="131">
        <v>2.37087241946435E-4</v>
      </c>
    </row>
    <row r="1345" spans="1:24">
      <c r="A1345" s="121">
        <v>1038</v>
      </c>
      <c r="B1345">
        <v>1162</v>
      </c>
      <c r="C1345" t="s">
        <v>1271</v>
      </c>
      <c r="D1345" t="s">
        <v>1272</v>
      </c>
      <c r="E1345" t="s">
        <v>35</v>
      </c>
      <c r="F1345" t="s">
        <v>3829</v>
      </c>
      <c r="G1345" t="s">
        <v>3830</v>
      </c>
      <c r="H1345" t="s">
        <v>38</v>
      </c>
      <c r="I1345" t="s">
        <v>1963</v>
      </c>
      <c r="J1345" t="s">
        <v>39</v>
      </c>
      <c r="K1345" t="s">
        <v>39</v>
      </c>
      <c r="L1345" t="s">
        <v>40</v>
      </c>
      <c r="M1345" t="s">
        <v>41</v>
      </c>
      <c r="N1345" t="s">
        <v>1546</v>
      </c>
      <c r="O1345" t="s">
        <v>45</v>
      </c>
      <c r="P1345" t="s">
        <v>46</v>
      </c>
      <c r="Q1345" s="127">
        <v>100000</v>
      </c>
      <c r="R1345" s="129">
        <v>1</v>
      </c>
      <c r="S1345" s="133">
        <v>7332</v>
      </c>
      <c r="U1345" s="127">
        <v>7332</v>
      </c>
      <c r="V1345" s="131">
        <v>7.4999999999999993E-5</v>
      </c>
      <c r="W1345" s="131">
        <v>1.75158228025166E-3</v>
      </c>
      <c r="X1345" s="131">
        <v>3.113489858775E-4</v>
      </c>
    </row>
    <row r="1346" spans="1:24">
      <c r="A1346" s="121">
        <v>1038</v>
      </c>
      <c r="B1346">
        <v>1162</v>
      </c>
      <c r="C1346" t="s">
        <v>2485</v>
      </c>
      <c r="D1346" t="s">
        <v>2486</v>
      </c>
      <c r="E1346" t="s">
        <v>35</v>
      </c>
      <c r="F1346" t="s">
        <v>3841</v>
      </c>
      <c r="G1346" t="s">
        <v>3842</v>
      </c>
      <c r="H1346" t="s">
        <v>38</v>
      </c>
      <c r="I1346" t="s">
        <v>1963</v>
      </c>
      <c r="J1346" t="s">
        <v>39</v>
      </c>
      <c r="K1346" t="s">
        <v>181</v>
      </c>
      <c r="L1346" t="s">
        <v>40</v>
      </c>
      <c r="M1346" t="s">
        <v>41</v>
      </c>
      <c r="N1346" t="s">
        <v>72</v>
      </c>
      <c r="O1346" t="s">
        <v>45</v>
      </c>
      <c r="P1346" t="s">
        <v>46</v>
      </c>
      <c r="Q1346" s="127">
        <v>39900</v>
      </c>
      <c r="R1346" s="129">
        <v>1</v>
      </c>
      <c r="S1346" s="133">
        <v>20930</v>
      </c>
      <c r="U1346" s="127">
        <v>8351.07</v>
      </c>
      <c r="V1346" s="131">
        <v>2.8699999999999998E-4</v>
      </c>
      <c r="W1346" s="131">
        <v>1.9950335833526E-3</v>
      </c>
      <c r="X1346" s="131">
        <v>3.5462318269121798E-4</v>
      </c>
    </row>
    <row r="1347" spans="1:24">
      <c r="A1347" s="121">
        <v>1038</v>
      </c>
      <c r="B1347">
        <v>1162</v>
      </c>
      <c r="C1347" t="s">
        <v>3915</v>
      </c>
      <c r="D1347" t="s">
        <v>3916</v>
      </c>
      <c r="E1347" t="s">
        <v>35</v>
      </c>
      <c r="F1347" t="s">
        <v>3917</v>
      </c>
      <c r="G1347" t="s">
        <v>3918</v>
      </c>
      <c r="H1347" t="s">
        <v>38</v>
      </c>
      <c r="I1347" t="s">
        <v>1963</v>
      </c>
      <c r="J1347" t="s">
        <v>39</v>
      </c>
      <c r="K1347" t="s">
        <v>39</v>
      </c>
      <c r="L1347" t="s">
        <v>40</v>
      </c>
      <c r="M1347" t="s">
        <v>41</v>
      </c>
      <c r="N1347" t="s">
        <v>1545</v>
      </c>
      <c r="O1347" t="s">
        <v>45</v>
      </c>
      <c r="P1347" t="s">
        <v>46</v>
      </c>
      <c r="Q1347" s="127">
        <v>170000</v>
      </c>
      <c r="R1347" s="129">
        <v>1</v>
      </c>
      <c r="S1347" s="133">
        <v>1650</v>
      </c>
      <c r="U1347" s="127">
        <v>2805</v>
      </c>
      <c r="V1347" s="131">
        <v>1.6100000000000001E-4</v>
      </c>
      <c r="W1347" s="131">
        <v>6.7010205893424898E-4</v>
      </c>
      <c r="X1347" s="131">
        <v>1.19112643942497E-4</v>
      </c>
    </row>
    <row r="1348" spans="1:24">
      <c r="A1348" s="121">
        <v>1038</v>
      </c>
      <c r="B1348">
        <v>1162</v>
      </c>
      <c r="C1348" t="s">
        <v>4291</v>
      </c>
      <c r="D1348" t="s">
        <v>4292</v>
      </c>
      <c r="E1348" t="s">
        <v>35</v>
      </c>
      <c r="F1348" t="s">
        <v>4293</v>
      </c>
      <c r="G1348" t="s">
        <v>4294</v>
      </c>
      <c r="H1348" t="s">
        <v>38</v>
      </c>
      <c r="I1348" t="s">
        <v>1963</v>
      </c>
      <c r="J1348" t="s">
        <v>175</v>
      </c>
      <c r="K1348" t="s">
        <v>39</v>
      </c>
      <c r="L1348" t="s">
        <v>40</v>
      </c>
      <c r="M1348" t="s">
        <v>1459</v>
      </c>
      <c r="N1348" t="s">
        <v>1582</v>
      </c>
      <c r="O1348" t="s">
        <v>45</v>
      </c>
      <c r="P1348" t="s">
        <v>178</v>
      </c>
      <c r="Q1348" s="127">
        <v>62078</v>
      </c>
      <c r="R1348" s="129">
        <v>3.165</v>
      </c>
      <c r="S1348" s="133">
        <v>3085</v>
      </c>
      <c r="U1348" s="127">
        <v>6061.3109999999997</v>
      </c>
      <c r="V1348" s="131">
        <v>6.1499999999999999E-4</v>
      </c>
      <c r="W1348" s="131">
        <v>1.4480204190555001E-3</v>
      </c>
      <c r="X1348" s="131">
        <v>2.57389957689036E-4</v>
      </c>
    </row>
    <row r="1349" spans="1:24">
      <c r="A1349" s="121">
        <v>1038</v>
      </c>
      <c r="B1349">
        <v>1162</v>
      </c>
      <c r="C1349" t="s">
        <v>260</v>
      </c>
      <c r="D1349" t="s">
        <v>261</v>
      </c>
      <c r="E1349" t="s">
        <v>189</v>
      </c>
      <c r="F1349" t="s">
        <v>4295</v>
      </c>
      <c r="G1349" t="s">
        <v>4126</v>
      </c>
      <c r="H1349" t="s">
        <v>38</v>
      </c>
      <c r="I1349" t="s">
        <v>1963</v>
      </c>
      <c r="J1349" t="s">
        <v>175</v>
      </c>
      <c r="K1349" t="s">
        <v>181</v>
      </c>
      <c r="L1349" t="s">
        <v>40</v>
      </c>
      <c r="M1349" t="s">
        <v>1457</v>
      </c>
      <c r="N1349" t="s">
        <v>1639</v>
      </c>
      <c r="O1349" t="s">
        <v>45</v>
      </c>
      <c r="P1349" t="s">
        <v>178</v>
      </c>
      <c r="Q1349" s="127">
        <v>19956</v>
      </c>
      <c r="R1349" s="129">
        <v>3.165</v>
      </c>
      <c r="S1349" s="133">
        <v>11192</v>
      </c>
      <c r="U1349" s="127">
        <v>7068.95</v>
      </c>
      <c r="V1349" s="131">
        <v>3.2899999999999997E-4</v>
      </c>
      <c r="W1349" s="131">
        <v>1.6887408069309699E-3</v>
      </c>
      <c r="X1349" s="131">
        <v>3.0017872615859399E-4</v>
      </c>
    </row>
    <row r="1350" spans="1:24">
      <c r="A1350" s="121">
        <v>1038</v>
      </c>
      <c r="B1350">
        <v>1162</v>
      </c>
      <c r="C1350" t="s">
        <v>4296</v>
      </c>
      <c r="D1350" t="s">
        <v>4297</v>
      </c>
      <c r="E1350" t="s">
        <v>35</v>
      </c>
      <c r="F1350" t="s">
        <v>4298</v>
      </c>
      <c r="G1350" t="s">
        <v>4299</v>
      </c>
      <c r="H1350" t="s">
        <v>38</v>
      </c>
      <c r="I1350" t="s">
        <v>1963</v>
      </c>
      <c r="J1350" t="s">
        <v>175</v>
      </c>
      <c r="K1350" t="s">
        <v>39</v>
      </c>
      <c r="L1350" t="s">
        <v>40</v>
      </c>
      <c r="M1350" t="s">
        <v>1459</v>
      </c>
      <c r="N1350" t="s">
        <v>1631</v>
      </c>
      <c r="O1350" t="s">
        <v>45</v>
      </c>
      <c r="P1350" t="s">
        <v>178</v>
      </c>
      <c r="Q1350" s="127">
        <v>65238</v>
      </c>
      <c r="R1350" s="129">
        <v>3.165</v>
      </c>
      <c r="S1350" s="133">
        <v>310</v>
      </c>
      <c r="U1350" s="127">
        <v>640.08299999999997</v>
      </c>
      <c r="V1350" s="131">
        <v>2.22E-4</v>
      </c>
      <c r="W1350" s="131">
        <v>1.5291290300954101E-4</v>
      </c>
      <c r="X1350" s="131">
        <v>2.7180725573887899E-5</v>
      </c>
    </row>
    <row r="1351" spans="1:24">
      <c r="A1351" s="121">
        <v>1038</v>
      </c>
      <c r="B1351">
        <v>1162</v>
      </c>
      <c r="C1351" t="s">
        <v>3266</v>
      </c>
      <c r="D1351" t="s">
        <v>3267</v>
      </c>
      <c r="E1351" t="s">
        <v>189</v>
      </c>
      <c r="F1351" t="s">
        <v>4300</v>
      </c>
      <c r="G1351" t="s">
        <v>4301</v>
      </c>
      <c r="H1351" t="s">
        <v>38</v>
      </c>
      <c r="I1351" t="s">
        <v>1963</v>
      </c>
      <c r="J1351" t="s">
        <v>175</v>
      </c>
      <c r="K1351" t="s">
        <v>1372</v>
      </c>
      <c r="L1351" t="s">
        <v>40</v>
      </c>
      <c r="M1351" t="s">
        <v>1489</v>
      </c>
      <c r="N1351" t="s">
        <v>499</v>
      </c>
      <c r="O1351" t="s">
        <v>45</v>
      </c>
      <c r="P1351" t="s">
        <v>1321</v>
      </c>
      <c r="Q1351" s="127">
        <v>2716478</v>
      </c>
      <c r="R1351" s="129">
        <v>4.1872999999999996</v>
      </c>
      <c r="S1351" s="133">
        <v>258</v>
      </c>
      <c r="T1351" s="127">
        <v>246.083</v>
      </c>
      <c r="U1351" s="127">
        <v>30377.170999999998</v>
      </c>
      <c r="V1351" s="131">
        <v>2.6779999999999998E-3</v>
      </c>
      <c r="W1351" s="131">
        <v>7.2569714102718001E-3</v>
      </c>
      <c r="X1351" s="131">
        <v>1.28994835960861E-3</v>
      </c>
    </row>
    <row r="1352" spans="1:24">
      <c r="A1352" s="121">
        <v>1038</v>
      </c>
      <c r="B1352">
        <v>1162</v>
      </c>
      <c r="C1352" t="s">
        <v>4302</v>
      </c>
      <c r="D1352" t="s">
        <v>4303</v>
      </c>
      <c r="E1352" t="s">
        <v>189</v>
      </c>
      <c r="F1352" t="s">
        <v>4304</v>
      </c>
      <c r="G1352" t="s">
        <v>4305</v>
      </c>
      <c r="H1352" t="s">
        <v>38</v>
      </c>
      <c r="I1352" t="s">
        <v>1963</v>
      </c>
      <c r="J1352" t="s">
        <v>175</v>
      </c>
      <c r="K1352" t="s">
        <v>181</v>
      </c>
      <c r="L1352" t="s">
        <v>40</v>
      </c>
      <c r="M1352" t="s">
        <v>1459</v>
      </c>
      <c r="N1352" t="s">
        <v>1616</v>
      </c>
      <c r="O1352" t="s">
        <v>45</v>
      </c>
      <c r="P1352" t="s">
        <v>178</v>
      </c>
      <c r="Q1352" s="127">
        <v>34603</v>
      </c>
      <c r="R1352" s="129">
        <v>3.165</v>
      </c>
      <c r="S1352" s="133">
        <v>2336</v>
      </c>
      <c r="U1352" s="127">
        <v>2558.3519999999999</v>
      </c>
      <c r="V1352" s="131">
        <v>4.0700000000000003E-4</v>
      </c>
      <c r="W1352" s="131">
        <v>6.1117895601674297E-4</v>
      </c>
      <c r="X1352" s="131">
        <v>1.08638886274952E-4</v>
      </c>
    </row>
    <row r="1353" spans="1:24">
      <c r="A1353" s="121">
        <v>1038</v>
      </c>
      <c r="B1353">
        <v>1162</v>
      </c>
      <c r="C1353" t="s">
        <v>4306</v>
      </c>
      <c r="D1353" t="s">
        <v>4307</v>
      </c>
      <c r="E1353" t="s">
        <v>171</v>
      </c>
      <c r="F1353" t="s">
        <v>4308</v>
      </c>
      <c r="G1353" t="s">
        <v>4309</v>
      </c>
      <c r="H1353" t="s">
        <v>38</v>
      </c>
      <c r="I1353" t="s">
        <v>1963</v>
      </c>
      <c r="J1353" t="s">
        <v>175</v>
      </c>
      <c r="K1353" t="s">
        <v>181</v>
      </c>
      <c r="L1353" t="s">
        <v>40</v>
      </c>
      <c r="M1353" t="s">
        <v>1459</v>
      </c>
      <c r="N1353" t="s">
        <v>1616</v>
      </c>
      <c r="O1353" t="s">
        <v>45</v>
      </c>
      <c r="P1353" t="s">
        <v>178</v>
      </c>
      <c r="Q1353" s="127">
        <v>12607</v>
      </c>
      <c r="R1353" s="129">
        <v>3.165</v>
      </c>
      <c r="S1353" s="133">
        <v>2801</v>
      </c>
      <c r="U1353" s="127">
        <v>1117.6310000000001</v>
      </c>
      <c r="V1353" s="131">
        <v>2.22E-4</v>
      </c>
      <c r="W1353" s="131">
        <v>2.6699717283533799E-4</v>
      </c>
      <c r="X1353" s="131">
        <v>4.7459545538733302E-5</v>
      </c>
    </row>
    <row r="1354" spans="1:24">
      <c r="A1354" s="121">
        <v>1038</v>
      </c>
      <c r="B1354">
        <v>1162</v>
      </c>
      <c r="C1354" t="s">
        <v>4310</v>
      </c>
      <c r="D1354" t="s">
        <v>4311</v>
      </c>
      <c r="E1354" t="s">
        <v>189</v>
      </c>
      <c r="F1354" t="s">
        <v>4312</v>
      </c>
      <c r="G1354" t="s">
        <v>4313</v>
      </c>
      <c r="H1354" t="s">
        <v>38</v>
      </c>
      <c r="I1354" t="s">
        <v>1963</v>
      </c>
      <c r="J1354" t="s">
        <v>175</v>
      </c>
      <c r="K1354" t="s">
        <v>181</v>
      </c>
      <c r="L1354" t="s">
        <v>40</v>
      </c>
      <c r="M1354" t="s">
        <v>1457</v>
      </c>
      <c r="N1354" t="s">
        <v>1616</v>
      </c>
      <c r="O1354" t="s">
        <v>45</v>
      </c>
      <c r="P1354" t="s">
        <v>178</v>
      </c>
      <c r="Q1354" s="127">
        <v>99838</v>
      </c>
      <c r="R1354" s="129">
        <v>3.165</v>
      </c>
      <c r="S1354" s="133">
        <v>2808</v>
      </c>
      <c r="U1354" s="127">
        <v>8872.9230000000007</v>
      </c>
      <c r="V1354" s="131">
        <v>1.0000000000000001E-5</v>
      </c>
      <c r="W1354" s="131">
        <v>2.1197018409591E-3</v>
      </c>
      <c r="X1354" s="131">
        <v>3.76783338120127E-4</v>
      </c>
    </row>
    <row r="1355" spans="1:24">
      <c r="A1355" s="121">
        <v>1038</v>
      </c>
      <c r="B1355">
        <v>1162</v>
      </c>
      <c r="C1355" t="s">
        <v>3939</v>
      </c>
      <c r="D1355" t="s">
        <v>3940</v>
      </c>
      <c r="E1355" t="s">
        <v>35</v>
      </c>
      <c r="F1355" t="s">
        <v>4314</v>
      </c>
      <c r="G1355" t="s">
        <v>3942</v>
      </c>
      <c r="H1355" t="s">
        <v>38</v>
      </c>
      <c r="I1355" t="s">
        <v>1963</v>
      </c>
      <c r="J1355" t="s">
        <v>175</v>
      </c>
      <c r="K1355" t="s">
        <v>39</v>
      </c>
      <c r="L1355" t="s">
        <v>40</v>
      </c>
      <c r="M1355" t="s">
        <v>1459</v>
      </c>
      <c r="N1355" t="s">
        <v>1628</v>
      </c>
      <c r="O1355" t="s">
        <v>45</v>
      </c>
      <c r="P1355" t="s">
        <v>178</v>
      </c>
      <c r="Q1355" s="127">
        <v>119919</v>
      </c>
      <c r="R1355" s="129">
        <v>3.165</v>
      </c>
      <c r="S1355" s="133">
        <v>1502</v>
      </c>
      <c r="U1355" s="127">
        <v>5700.7449999999999</v>
      </c>
      <c r="V1355" s="131">
        <v>2.1029999999999998E-3</v>
      </c>
      <c r="W1355" s="131">
        <v>1.36188279089437E-3</v>
      </c>
      <c r="X1355" s="131">
        <v>2.4207873681392799E-4</v>
      </c>
    </row>
    <row r="1356" spans="1:24">
      <c r="A1356" s="121">
        <v>1038</v>
      </c>
      <c r="B1356">
        <v>1162</v>
      </c>
      <c r="C1356" t="s">
        <v>3609</v>
      </c>
      <c r="D1356" t="s">
        <v>3610</v>
      </c>
      <c r="E1356" t="s">
        <v>189</v>
      </c>
      <c r="F1356" t="s">
        <v>3609</v>
      </c>
      <c r="G1356" t="s">
        <v>4315</v>
      </c>
      <c r="H1356" t="s">
        <v>38</v>
      </c>
      <c r="I1356" t="s">
        <v>1963</v>
      </c>
      <c r="J1356" t="s">
        <v>175</v>
      </c>
      <c r="K1356" t="s">
        <v>1410</v>
      </c>
      <c r="L1356" t="s">
        <v>40</v>
      </c>
      <c r="M1356" t="s">
        <v>166</v>
      </c>
      <c r="N1356" t="s">
        <v>618</v>
      </c>
      <c r="O1356" t="s">
        <v>45</v>
      </c>
      <c r="P1356" t="s">
        <v>188</v>
      </c>
      <c r="Q1356" s="127">
        <v>67247</v>
      </c>
      <c r="R1356" s="129">
        <v>3.6360000000000001</v>
      </c>
      <c r="S1356" s="133">
        <v>319.2</v>
      </c>
      <c r="T1356" s="127">
        <v>89.269000000000005</v>
      </c>
      <c r="U1356" s="127">
        <v>1105.059</v>
      </c>
      <c r="V1356" s="131">
        <v>3.6499999999999998E-4</v>
      </c>
      <c r="W1356" s="131">
        <v>2.63993699752314E-4</v>
      </c>
      <c r="X1356" s="131">
        <v>4.6925669220701799E-5</v>
      </c>
    </row>
    <row r="1357" spans="1:24">
      <c r="A1357" s="121">
        <v>1038</v>
      </c>
      <c r="B1357">
        <v>1162</v>
      </c>
      <c r="C1357" t="s">
        <v>4375</v>
      </c>
      <c r="D1357" t="s">
        <v>4376</v>
      </c>
      <c r="E1357" t="s">
        <v>189</v>
      </c>
      <c r="F1357" t="s">
        <v>4377</v>
      </c>
      <c r="G1357" t="s">
        <v>4378</v>
      </c>
      <c r="H1357" t="s">
        <v>38</v>
      </c>
      <c r="I1357" t="s">
        <v>1963</v>
      </c>
      <c r="J1357" t="s">
        <v>175</v>
      </c>
      <c r="K1357" t="s">
        <v>181</v>
      </c>
      <c r="L1357" t="s">
        <v>40</v>
      </c>
      <c r="M1357" t="s">
        <v>1457</v>
      </c>
      <c r="N1357" t="s">
        <v>1619</v>
      </c>
      <c r="O1357" t="s">
        <v>45</v>
      </c>
      <c r="P1357" t="s">
        <v>178</v>
      </c>
      <c r="Q1357" s="127">
        <v>54927</v>
      </c>
      <c r="R1357" s="129">
        <v>3.165</v>
      </c>
      <c r="S1357" s="133">
        <v>804</v>
      </c>
      <c r="U1357" s="127">
        <v>1397.7049999999999</v>
      </c>
      <c r="V1357" s="131">
        <v>1.4270000000000001E-3</v>
      </c>
      <c r="W1357" s="131">
        <v>3.3390562036268598E-4</v>
      </c>
      <c r="X1357" s="131">
        <v>5.9352722079252203E-5</v>
      </c>
    </row>
    <row r="1358" spans="1:24">
      <c r="A1358" s="121">
        <v>1038</v>
      </c>
      <c r="B1358">
        <v>1162</v>
      </c>
      <c r="C1358" t="s">
        <v>4316</v>
      </c>
      <c r="D1358" t="s">
        <v>4317</v>
      </c>
      <c r="E1358" t="s">
        <v>189</v>
      </c>
      <c r="F1358" t="s">
        <v>4318</v>
      </c>
      <c r="G1358" t="s">
        <v>4319</v>
      </c>
      <c r="H1358" t="s">
        <v>38</v>
      </c>
      <c r="I1358" t="s">
        <v>1963</v>
      </c>
      <c r="J1358" t="s">
        <v>175</v>
      </c>
      <c r="K1358" t="s">
        <v>181</v>
      </c>
      <c r="L1358" t="s">
        <v>40</v>
      </c>
      <c r="M1358" t="s">
        <v>1457</v>
      </c>
      <c r="N1358" t="s">
        <v>1616</v>
      </c>
      <c r="O1358" t="s">
        <v>45</v>
      </c>
      <c r="P1358" t="s">
        <v>178</v>
      </c>
      <c r="Q1358" s="127">
        <v>71110</v>
      </c>
      <c r="R1358" s="129">
        <v>3.165</v>
      </c>
      <c r="S1358" s="133">
        <v>1074</v>
      </c>
      <c r="U1358" s="127">
        <v>2417.1779999999999</v>
      </c>
      <c r="V1358" s="131">
        <v>5.22E-4</v>
      </c>
      <c r="W1358" s="131">
        <v>5.7745315843285095E-4</v>
      </c>
      <c r="X1358" s="131">
        <v>1.02644024946402E-4</v>
      </c>
    </row>
    <row r="1359" spans="1:24">
      <c r="A1359" s="121">
        <v>1038</v>
      </c>
      <c r="B1359">
        <v>1162</v>
      </c>
      <c r="C1359" t="s">
        <v>108</v>
      </c>
      <c r="D1359" t="s">
        <v>109</v>
      </c>
      <c r="E1359" t="s">
        <v>35</v>
      </c>
      <c r="F1359" t="s">
        <v>4320</v>
      </c>
      <c r="G1359" t="s">
        <v>112</v>
      </c>
      <c r="H1359" t="s">
        <v>38</v>
      </c>
      <c r="I1359" t="s">
        <v>1963</v>
      </c>
      <c r="J1359" t="s">
        <v>175</v>
      </c>
      <c r="K1359" t="s">
        <v>39</v>
      </c>
      <c r="L1359" t="s">
        <v>40</v>
      </c>
      <c r="M1359" t="s">
        <v>1457</v>
      </c>
      <c r="N1359" t="s">
        <v>499</v>
      </c>
      <c r="O1359" t="s">
        <v>45</v>
      </c>
      <c r="P1359" t="s">
        <v>178</v>
      </c>
      <c r="Q1359" s="127">
        <v>30701</v>
      </c>
      <c r="R1359" s="129">
        <v>3.165</v>
      </c>
      <c r="S1359" s="133">
        <v>2431</v>
      </c>
      <c r="U1359" s="127">
        <v>2362.17</v>
      </c>
      <c r="V1359" s="131">
        <v>2.4269999999999999E-3</v>
      </c>
      <c r="W1359" s="131">
        <v>5.6431199483006702E-4</v>
      </c>
      <c r="X1359" s="131">
        <v>1.0030814383644401E-4</v>
      </c>
    </row>
    <row r="1360" spans="1:24">
      <c r="A1360" s="121">
        <v>1038</v>
      </c>
      <c r="B1360">
        <v>1162</v>
      </c>
      <c r="C1360" t="s">
        <v>4325</v>
      </c>
      <c r="D1360" t="s">
        <v>4326</v>
      </c>
      <c r="E1360" t="s">
        <v>189</v>
      </c>
      <c r="F1360" t="s">
        <v>4327</v>
      </c>
      <c r="G1360" t="s">
        <v>4328</v>
      </c>
      <c r="H1360" t="s">
        <v>38</v>
      </c>
      <c r="I1360" t="s">
        <v>1963</v>
      </c>
      <c r="J1360" t="s">
        <v>175</v>
      </c>
      <c r="K1360" t="s">
        <v>1402</v>
      </c>
      <c r="L1360" t="s">
        <v>40</v>
      </c>
      <c r="M1360" t="s">
        <v>1457</v>
      </c>
      <c r="N1360" t="s">
        <v>1601</v>
      </c>
      <c r="O1360" t="s">
        <v>45</v>
      </c>
      <c r="P1360" t="s">
        <v>178</v>
      </c>
      <c r="Q1360" s="127">
        <v>23750</v>
      </c>
      <c r="R1360" s="129">
        <v>3.165</v>
      </c>
      <c r="S1360" s="133">
        <v>12546</v>
      </c>
      <c r="U1360" s="127">
        <v>9430.6710000000003</v>
      </c>
      <c r="V1360" s="131">
        <v>9.0000000000000002E-6</v>
      </c>
      <c r="W1360" s="131">
        <v>2.2529455634651601E-3</v>
      </c>
      <c r="X1360" s="131">
        <v>4.0046780806740601E-4</v>
      </c>
    </row>
    <row r="1361" spans="1:24">
      <c r="A1361" s="121">
        <v>1038</v>
      </c>
      <c r="B1361">
        <v>1162</v>
      </c>
      <c r="C1361" t="s">
        <v>4329</v>
      </c>
      <c r="D1361" t="s">
        <v>4330</v>
      </c>
      <c r="E1361" t="s">
        <v>35</v>
      </c>
      <c r="F1361" t="s">
        <v>4331</v>
      </c>
      <c r="G1361" t="s">
        <v>4332</v>
      </c>
      <c r="H1361" t="s">
        <v>38</v>
      </c>
      <c r="I1361" t="s">
        <v>1963</v>
      </c>
      <c r="J1361" t="s">
        <v>175</v>
      </c>
      <c r="K1361" t="s">
        <v>181</v>
      </c>
      <c r="L1361" t="s">
        <v>40</v>
      </c>
      <c r="M1361" t="s">
        <v>1459</v>
      </c>
      <c r="N1361" t="s">
        <v>1626</v>
      </c>
      <c r="O1361" t="s">
        <v>45</v>
      </c>
      <c r="P1361" t="s">
        <v>178</v>
      </c>
      <c r="Q1361" s="127">
        <v>167110</v>
      </c>
      <c r="R1361" s="129">
        <v>3.165</v>
      </c>
      <c r="S1361" s="133">
        <v>1216</v>
      </c>
      <c r="U1361" s="127">
        <v>6431.4620000000004</v>
      </c>
      <c r="V1361" s="131">
        <v>1.0801E-2</v>
      </c>
      <c r="W1361" s="131">
        <v>1.5364478188479201E-3</v>
      </c>
      <c r="X1361" s="131">
        <v>2.7310819231584401E-4</v>
      </c>
    </row>
    <row r="1362" spans="1:24">
      <c r="A1362" s="121">
        <v>1038</v>
      </c>
      <c r="B1362">
        <v>1162</v>
      </c>
      <c r="C1362" t="s">
        <v>4333</v>
      </c>
      <c r="D1362" t="s">
        <v>4334</v>
      </c>
      <c r="E1362" t="s">
        <v>35</v>
      </c>
      <c r="F1362" t="s">
        <v>4335</v>
      </c>
      <c r="G1362" t="s">
        <v>4336</v>
      </c>
      <c r="H1362" t="s">
        <v>38</v>
      </c>
      <c r="I1362" t="s">
        <v>1963</v>
      </c>
      <c r="J1362" t="s">
        <v>175</v>
      </c>
      <c r="K1362" t="s">
        <v>181</v>
      </c>
      <c r="L1362" t="s">
        <v>40</v>
      </c>
      <c r="M1362" t="s">
        <v>1459</v>
      </c>
      <c r="N1362" t="s">
        <v>1616</v>
      </c>
      <c r="O1362" t="s">
        <v>45</v>
      </c>
      <c r="P1362" t="s">
        <v>178</v>
      </c>
      <c r="Q1362" s="127">
        <v>3358</v>
      </c>
      <c r="R1362" s="129">
        <v>3.165</v>
      </c>
      <c r="S1362" s="133">
        <v>438</v>
      </c>
      <c r="U1362" s="127">
        <v>46.551000000000002</v>
      </c>
      <c r="V1362" s="131">
        <v>6.9999999999999999E-4</v>
      </c>
      <c r="W1362" s="131">
        <v>1.1120814674509201E-5</v>
      </c>
      <c r="X1362" s="131">
        <v>1.9767580490381398E-6</v>
      </c>
    </row>
    <row r="1363" spans="1:24">
      <c r="A1363" s="121">
        <v>1038</v>
      </c>
      <c r="B1363">
        <v>1162</v>
      </c>
      <c r="C1363" t="s">
        <v>4337</v>
      </c>
      <c r="D1363" t="s">
        <v>4338</v>
      </c>
      <c r="E1363" t="s">
        <v>189</v>
      </c>
      <c r="F1363" t="s">
        <v>4339</v>
      </c>
      <c r="G1363" t="s">
        <v>4340</v>
      </c>
      <c r="H1363" t="s">
        <v>38</v>
      </c>
      <c r="I1363" t="s">
        <v>1963</v>
      </c>
      <c r="J1363" t="s">
        <v>175</v>
      </c>
      <c r="K1363" t="s">
        <v>194</v>
      </c>
      <c r="L1363" t="s">
        <v>40</v>
      </c>
      <c r="M1363" t="s">
        <v>195</v>
      </c>
      <c r="N1363" t="s">
        <v>618</v>
      </c>
      <c r="O1363" t="s">
        <v>45</v>
      </c>
      <c r="P1363" t="s">
        <v>188</v>
      </c>
      <c r="Q1363" s="127">
        <v>689053</v>
      </c>
      <c r="R1363" s="129">
        <v>3.6360000000000001</v>
      </c>
      <c r="S1363" s="133">
        <v>227.2</v>
      </c>
      <c r="U1363" s="127">
        <v>5692.2610000000004</v>
      </c>
      <c r="V1363" s="131">
        <v>4.4799999999999999E-4</v>
      </c>
      <c r="W1363" s="131">
        <v>1.3598559824990299E-3</v>
      </c>
      <c r="X1363" s="131">
        <v>2.4171846556342801E-4</v>
      </c>
    </row>
    <row r="1364" spans="1:24">
      <c r="A1364" s="121">
        <v>1038</v>
      </c>
      <c r="B1364">
        <v>1162</v>
      </c>
      <c r="C1364" t="s">
        <v>4341</v>
      </c>
      <c r="D1364" t="s">
        <v>4342</v>
      </c>
      <c r="E1364" t="s">
        <v>35</v>
      </c>
      <c r="F1364" t="s">
        <v>4343</v>
      </c>
      <c r="G1364" t="s">
        <v>4344</v>
      </c>
      <c r="H1364" t="s">
        <v>38</v>
      </c>
      <c r="I1364" t="s">
        <v>1963</v>
      </c>
      <c r="J1364" t="s">
        <v>175</v>
      </c>
      <c r="K1364" t="s">
        <v>538</v>
      </c>
      <c r="L1364" t="s">
        <v>40</v>
      </c>
      <c r="M1364" t="s">
        <v>1459</v>
      </c>
      <c r="N1364" t="s">
        <v>1612</v>
      </c>
      <c r="O1364" t="s">
        <v>45</v>
      </c>
      <c r="P1364" t="s">
        <v>178</v>
      </c>
      <c r="Q1364" s="127">
        <v>65910</v>
      </c>
      <c r="R1364" s="129">
        <v>3.165</v>
      </c>
      <c r="S1364" s="133">
        <v>1368</v>
      </c>
      <c r="U1364" s="127">
        <v>2853.7179999999998</v>
      </c>
      <c r="V1364" s="131">
        <v>7.7899999999999996E-4</v>
      </c>
      <c r="W1364" s="131">
        <v>6.8174068103524395E-4</v>
      </c>
      <c r="X1364" s="131">
        <v>1.21181443809344E-4</v>
      </c>
    </row>
    <row r="1365" spans="1:24">
      <c r="A1365" s="121">
        <v>1038</v>
      </c>
      <c r="B1365">
        <v>1162</v>
      </c>
      <c r="C1365" t="s">
        <v>4345</v>
      </c>
      <c r="D1365" t="s">
        <v>4346</v>
      </c>
      <c r="E1365" t="s">
        <v>189</v>
      </c>
      <c r="F1365" t="s">
        <v>4347</v>
      </c>
      <c r="G1365" t="s">
        <v>4348</v>
      </c>
      <c r="H1365" t="s">
        <v>38</v>
      </c>
      <c r="I1365" t="s">
        <v>1963</v>
      </c>
      <c r="J1365" t="s">
        <v>175</v>
      </c>
      <c r="K1365" t="s">
        <v>181</v>
      </c>
      <c r="L1365" t="s">
        <v>40</v>
      </c>
      <c r="M1365" t="s">
        <v>1457</v>
      </c>
      <c r="N1365" s="163" t="s">
        <v>1607</v>
      </c>
      <c r="O1365" t="s">
        <v>45</v>
      </c>
      <c r="P1365" t="s">
        <v>178</v>
      </c>
      <c r="Q1365" s="127">
        <v>60366</v>
      </c>
      <c r="R1365" s="129">
        <v>3.165</v>
      </c>
      <c r="S1365" s="133">
        <v>7255</v>
      </c>
      <c r="T1365" s="127">
        <v>18.11</v>
      </c>
      <c r="U1365" s="127">
        <v>13918.603999999999</v>
      </c>
      <c r="V1365" s="131">
        <v>2.1900000000000001E-4</v>
      </c>
      <c r="W1365" s="131">
        <v>3.3250926932499201E-3</v>
      </c>
      <c r="X1365" s="131">
        <v>5.9104516508542504E-4</v>
      </c>
    </row>
    <row r="1366" spans="1:24">
      <c r="A1366" s="121">
        <v>1038</v>
      </c>
      <c r="B1366">
        <v>1162</v>
      </c>
      <c r="C1366" t="s">
        <v>4349</v>
      </c>
      <c r="D1366" t="s">
        <v>4350</v>
      </c>
      <c r="E1366" t="s">
        <v>189</v>
      </c>
      <c r="F1366" t="s">
        <v>4351</v>
      </c>
      <c r="G1366" t="s">
        <v>4352</v>
      </c>
      <c r="H1366" t="s">
        <v>38</v>
      </c>
      <c r="I1366" t="s">
        <v>1963</v>
      </c>
      <c r="J1366" t="s">
        <v>175</v>
      </c>
      <c r="K1366" t="s">
        <v>181</v>
      </c>
      <c r="L1366" t="s">
        <v>40</v>
      </c>
      <c r="M1366" t="s">
        <v>1501</v>
      </c>
      <c r="N1366" t="s">
        <v>618</v>
      </c>
      <c r="O1366" t="s">
        <v>45</v>
      </c>
      <c r="P1366" t="s">
        <v>178</v>
      </c>
      <c r="Q1366" s="127">
        <v>341477</v>
      </c>
      <c r="R1366" s="129">
        <v>3.165</v>
      </c>
      <c r="S1366" s="133">
        <v>25</v>
      </c>
      <c r="U1366" s="127">
        <v>270.19400000000002</v>
      </c>
      <c r="V1366" s="131">
        <v>5.8900000000000001E-4</v>
      </c>
      <c r="W1366" s="131">
        <v>6.4548070861368605E-5</v>
      </c>
      <c r="X1366" s="131">
        <v>1.14736125328629E-5</v>
      </c>
    </row>
    <row r="1367" spans="1:24">
      <c r="A1367" s="121">
        <v>1038</v>
      </c>
      <c r="B1367">
        <v>1162</v>
      </c>
      <c r="C1367" t="s">
        <v>4353</v>
      </c>
      <c r="D1367" t="s">
        <v>4354</v>
      </c>
      <c r="E1367" t="s">
        <v>171</v>
      </c>
      <c r="F1367" t="s">
        <v>4353</v>
      </c>
      <c r="G1367" t="s">
        <v>4355</v>
      </c>
      <c r="H1367" t="s">
        <v>38</v>
      </c>
      <c r="I1367" t="s">
        <v>1963</v>
      </c>
      <c r="J1367" t="s">
        <v>175</v>
      </c>
      <c r="K1367" t="s">
        <v>181</v>
      </c>
      <c r="L1367" t="s">
        <v>40</v>
      </c>
      <c r="M1367" t="s">
        <v>1459</v>
      </c>
      <c r="N1367" t="s">
        <v>1616</v>
      </c>
      <c r="O1367" t="s">
        <v>45</v>
      </c>
      <c r="P1367" t="s">
        <v>178</v>
      </c>
      <c r="Q1367" s="127">
        <v>16452</v>
      </c>
      <c r="R1367" s="129">
        <v>3.165</v>
      </c>
      <c r="S1367" s="133">
        <v>1060</v>
      </c>
      <c r="U1367" s="127">
        <v>551.94799999999998</v>
      </c>
      <c r="V1367" s="131">
        <v>2.41E-4</v>
      </c>
      <c r="W1367" s="131">
        <v>1.31857964491888E-4</v>
      </c>
      <c r="X1367" s="131">
        <v>2.3438147318162099E-5</v>
      </c>
    </row>
    <row r="1368" spans="1:24">
      <c r="A1368" s="121">
        <v>1038</v>
      </c>
      <c r="B1368">
        <v>1162</v>
      </c>
      <c r="C1368" t="s">
        <v>4356</v>
      </c>
      <c r="D1368" t="s">
        <v>4357</v>
      </c>
      <c r="E1368" t="s">
        <v>35</v>
      </c>
      <c r="F1368" t="s">
        <v>4358</v>
      </c>
      <c r="G1368" t="s">
        <v>4359</v>
      </c>
      <c r="H1368" t="s">
        <v>38</v>
      </c>
      <c r="I1368" t="s">
        <v>1963</v>
      </c>
      <c r="J1368" t="s">
        <v>175</v>
      </c>
      <c r="K1368" t="s">
        <v>181</v>
      </c>
      <c r="L1368" t="s">
        <v>40</v>
      </c>
      <c r="M1368" t="s">
        <v>1459</v>
      </c>
      <c r="N1368" t="s">
        <v>1616</v>
      </c>
      <c r="O1368" t="s">
        <v>45</v>
      </c>
      <c r="P1368" t="s">
        <v>178</v>
      </c>
      <c r="Q1368" s="127">
        <v>136134</v>
      </c>
      <c r="R1368" s="129">
        <v>3.165</v>
      </c>
      <c r="S1368" s="133">
        <v>1611</v>
      </c>
      <c r="U1368" s="127">
        <v>6941.2209999999995</v>
      </c>
      <c r="V1368" s="131">
        <v>1.4664E-2</v>
      </c>
      <c r="W1368" s="131">
        <v>1.65822686549215E-3</v>
      </c>
      <c r="X1368" s="131">
        <v>2.9475478186022E-4</v>
      </c>
    </row>
    <row r="1369" spans="1:24">
      <c r="A1369" s="121">
        <v>1038</v>
      </c>
      <c r="B1369">
        <v>1162</v>
      </c>
      <c r="C1369" t="s">
        <v>4360</v>
      </c>
      <c r="D1369" t="s">
        <v>4361</v>
      </c>
      <c r="E1369" t="s">
        <v>35</v>
      </c>
      <c r="F1369" t="s">
        <v>4362</v>
      </c>
      <c r="G1369" t="s">
        <v>4363</v>
      </c>
      <c r="H1369" t="s">
        <v>38</v>
      </c>
      <c r="I1369" t="s">
        <v>1963</v>
      </c>
      <c r="J1369" t="s">
        <v>175</v>
      </c>
      <c r="K1369" t="s">
        <v>181</v>
      </c>
      <c r="L1369" t="s">
        <v>40</v>
      </c>
      <c r="M1369" t="s">
        <v>1457</v>
      </c>
      <c r="N1369" t="s">
        <v>1591</v>
      </c>
      <c r="O1369" t="s">
        <v>45</v>
      </c>
      <c r="P1369" t="s">
        <v>178</v>
      </c>
      <c r="Q1369" s="127">
        <v>599356</v>
      </c>
      <c r="R1369" s="129">
        <v>3.165</v>
      </c>
      <c r="S1369" s="133">
        <v>2635</v>
      </c>
      <c r="U1369" s="127">
        <v>49984.942000000003</v>
      </c>
      <c r="V1369" s="131">
        <v>4.986E-3</v>
      </c>
      <c r="W1369" s="131">
        <v>1.19411809086359E-2</v>
      </c>
      <c r="X1369" s="131">
        <v>2.1225805992678599E-3</v>
      </c>
    </row>
    <row r="1370" spans="1:24">
      <c r="A1370" s="121">
        <v>1038</v>
      </c>
      <c r="B1370">
        <v>1319</v>
      </c>
      <c r="C1370" t="s">
        <v>3671</v>
      </c>
      <c r="D1370" t="s">
        <v>3672</v>
      </c>
      <c r="E1370" t="s">
        <v>35</v>
      </c>
      <c r="F1370" t="s">
        <v>3673</v>
      </c>
      <c r="G1370" t="s">
        <v>3674</v>
      </c>
      <c r="H1370" t="s">
        <v>38</v>
      </c>
      <c r="I1370" t="s">
        <v>1963</v>
      </c>
      <c r="J1370" t="s">
        <v>39</v>
      </c>
      <c r="K1370" t="s">
        <v>39</v>
      </c>
      <c r="L1370" t="s">
        <v>40</v>
      </c>
      <c r="M1370" t="s">
        <v>41</v>
      </c>
      <c r="N1370" t="s">
        <v>347</v>
      </c>
      <c r="O1370" t="s">
        <v>45</v>
      </c>
      <c r="P1370" t="s">
        <v>46</v>
      </c>
      <c r="Q1370" s="127">
        <v>4</v>
      </c>
      <c r="R1370" s="129">
        <v>1</v>
      </c>
      <c r="S1370" s="133">
        <v>249980</v>
      </c>
      <c r="U1370" s="127">
        <v>9.9990000000000006</v>
      </c>
      <c r="V1370" s="131">
        <v>7.9999999999999996E-6</v>
      </c>
      <c r="W1370" s="131">
        <v>4.6515420721555701E-4</v>
      </c>
      <c r="X1370" s="131">
        <v>1.76582106969616E-5</v>
      </c>
    </row>
    <row r="1371" spans="1:24">
      <c r="A1371" s="121">
        <v>1038</v>
      </c>
      <c r="B1371">
        <v>1319</v>
      </c>
      <c r="C1371" t="s">
        <v>3675</v>
      </c>
      <c r="D1371" t="s">
        <v>3676</v>
      </c>
      <c r="E1371" t="s">
        <v>35</v>
      </c>
      <c r="F1371" t="s">
        <v>3677</v>
      </c>
      <c r="G1371" t="s">
        <v>3678</v>
      </c>
      <c r="H1371" t="s">
        <v>38</v>
      </c>
      <c r="I1371" t="s">
        <v>1963</v>
      </c>
      <c r="J1371" t="s">
        <v>39</v>
      </c>
      <c r="K1371" t="s">
        <v>39</v>
      </c>
      <c r="L1371" t="s">
        <v>40</v>
      </c>
      <c r="M1371" t="s">
        <v>41</v>
      </c>
      <c r="N1371" t="s">
        <v>1561</v>
      </c>
      <c r="O1371" t="s">
        <v>45</v>
      </c>
      <c r="P1371" t="s">
        <v>46</v>
      </c>
      <c r="Q1371" s="127">
        <v>818</v>
      </c>
      <c r="R1371" s="129">
        <v>1</v>
      </c>
      <c r="S1371" s="133">
        <v>8180</v>
      </c>
      <c r="U1371" s="127">
        <v>66.912000000000006</v>
      </c>
      <c r="V1371" s="131">
        <v>3.1000000000000001E-5</v>
      </c>
      <c r="W1371" s="131">
        <v>3.1127074540853502E-3</v>
      </c>
      <c r="X1371" s="131">
        <v>1.18164778926251E-4</v>
      </c>
    </row>
    <row r="1372" spans="1:24">
      <c r="A1372" s="121">
        <v>1038</v>
      </c>
      <c r="B1372">
        <v>1319</v>
      </c>
      <c r="C1372" t="s">
        <v>3679</v>
      </c>
      <c r="D1372" t="s">
        <v>3680</v>
      </c>
      <c r="E1372" t="s">
        <v>35</v>
      </c>
      <c r="F1372" t="s">
        <v>3681</v>
      </c>
      <c r="G1372" t="s">
        <v>3682</v>
      </c>
      <c r="H1372" t="s">
        <v>38</v>
      </c>
      <c r="I1372" t="s">
        <v>1963</v>
      </c>
      <c r="J1372" t="s">
        <v>39</v>
      </c>
      <c r="K1372" t="s">
        <v>39</v>
      </c>
      <c r="L1372" t="s">
        <v>40</v>
      </c>
      <c r="M1372" t="s">
        <v>41</v>
      </c>
      <c r="N1372" t="s">
        <v>1551</v>
      </c>
      <c r="O1372" t="s">
        <v>45</v>
      </c>
      <c r="P1372" t="s">
        <v>46</v>
      </c>
      <c r="Q1372" s="127">
        <v>195</v>
      </c>
      <c r="R1372" s="129">
        <v>1</v>
      </c>
      <c r="S1372" s="133">
        <v>26330</v>
      </c>
      <c r="U1372" s="127">
        <v>51.343000000000004</v>
      </c>
      <c r="V1372" s="131">
        <v>5.1999999999999997E-5</v>
      </c>
      <c r="W1372" s="131">
        <v>2.38845558026361E-3</v>
      </c>
      <c r="X1372" s="131">
        <v>9.06706877469646E-5</v>
      </c>
    </row>
    <row r="1373" spans="1:24">
      <c r="A1373" s="121">
        <v>1038</v>
      </c>
      <c r="B1373">
        <v>1319</v>
      </c>
      <c r="C1373" t="s">
        <v>3685</v>
      </c>
      <c r="D1373" t="s">
        <v>3686</v>
      </c>
      <c r="E1373" t="s">
        <v>35</v>
      </c>
      <c r="F1373" t="s">
        <v>3687</v>
      </c>
      <c r="G1373" t="s">
        <v>3688</v>
      </c>
      <c r="H1373" t="s">
        <v>38</v>
      </c>
      <c r="I1373" t="s">
        <v>1963</v>
      </c>
      <c r="J1373" t="s">
        <v>39</v>
      </c>
      <c r="K1373" t="s">
        <v>39</v>
      </c>
      <c r="L1373" t="s">
        <v>40</v>
      </c>
      <c r="M1373" t="s">
        <v>41</v>
      </c>
      <c r="N1373" t="s">
        <v>52</v>
      </c>
      <c r="O1373" t="s">
        <v>45</v>
      </c>
      <c r="P1373" t="s">
        <v>46</v>
      </c>
      <c r="Q1373" s="127">
        <v>8074</v>
      </c>
      <c r="R1373" s="129">
        <v>1</v>
      </c>
      <c r="S1373" s="133">
        <v>1303</v>
      </c>
      <c r="U1373" s="127">
        <v>105.20399999999999</v>
      </c>
      <c r="V1373" s="131">
        <v>1.1E-5</v>
      </c>
      <c r="W1373" s="131">
        <v>4.8940100757891604E-3</v>
      </c>
      <c r="X1373" s="131">
        <v>1.85786691232249E-4</v>
      </c>
    </row>
    <row r="1374" spans="1:24">
      <c r="A1374" s="121">
        <v>1038</v>
      </c>
      <c r="B1374">
        <v>1319</v>
      </c>
      <c r="C1374" t="s">
        <v>3464</v>
      </c>
      <c r="D1374" t="s">
        <v>3465</v>
      </c>
      <c r="E1374" t="s">
        <v>76</v>
      </c>
      <c r="F1374" t="s">
        <v>3693</v>
      </c>
      <c r="G1374" t="s">
        <v>3694</v>
      </c>
      <c r="H1374" t="s">
        <v>38</v>
      </c>
      <c r="I1374" t="s">
        <v>1963</v>
      </c>
      <c r="J1374" t="s">
        <v>39</v>
      </c>
      <c r="K1374" t="s">
        <v>39</v>
      </c>
      <c r="L1374" t="s">
        <v>40</v>
      </c>
      <c r="M1374" t="s">
        <v>41</v>
      </c>
      <c r="N1374" t="s">
        <v>80</v>
      </c>
      <c r="O1374" t="s">
        <v>45</v>
      </c>
      <c r="P1374" t="s">
        <v>46</v>
      </c>
      <c r="Q1374" s="127">
        <v>203950.6</v>
      </c>
      <c r="R1374" s="129">
        <v>1</v>
      </c>
      <c r="S1374" s="133">
        <v>212</v>
      </c>
      <c r="U1374" s="127">
        <v>432.375</v>
      </c>
      <c r="V1374" s="131">
        <v>7.7999999999999999E-5</v>
      </c>
      <c r="W1374" s="131">
        <v>2.0113726784819898E-2</v>
      </c>
      <c r="X1374" s="131">
        <v>7.6355844998920802E-4</v>
      </c>
    </row>
    <row r="1375" spans="1:24">
      <c r="A1375" s="121">
        <v>1038</v>
      </c>
      <c r="B1375">
        <v>1319</v>
      </c>
      <c r="C1375" t="s">
        <v>3148</v>
      </c>
      <c r="D1375" t="s">
        <v>3149</v>
      </c>
      <c r="E1375" t="s">
        <v>35</v>
      </c>
      <c r="F1375" t="s">
        <v>3697</v>
      </c>
      <c r="G1375" t="s">
        <v>3698</v>
      </c>
      <c r="H1375" t="s">
        <v>38</v>
      </c>
      <c r="I1375" t="s">
        <v>1963</v>
      </c>
      <c r="J1375" t="s">
        <v>39</v>
      </c>
      <c r="K1375" t="s">
        <v>39</v>
      </c>
      <c r="L1375" t="s">
        <v>40</v>
      </c>
      <c r="M1375" t="s">
        <v>41</v>
      </c>
      <c r="N1375" t="s">
        <v>1561</v>
      </c>
      <c r="O1375" t="s">
        <v>45</v>
      </c>
      <c r="P1375" t="s">
        <v>46</v>
      </c>
      <c r="Q1375" s="127">
        <v>529</v>
      </c>
      <c r="R1375" s="129">
        <v>1</v>
      </c>
      <c r="S1375" s="133">
        <v>37870</v>
      </c>
      <c r="U1375" s="127">
        <v>200.33199999999999</v>
      </c>
      <c r="V1375" s="131">
        <v>3.3000000000000003E-5</v>
      </c>
      <c r="W1375" s="131">
        <v>9.3192867615578302E-3</v>
      </c>
      <c r="X1375" s="131">
        <v>3.5377929862458201E-4</v>
      </c>
    </row>
    <row r="1376" spans="1:24">
      <c r="A1376" s="121">
        <v>1038</v>
      </c>
      <c r="B1376">
        <v>1319</v>
      </c>
      <c r="C1376" t="s">
        <v>3152</v>
      </c>
      <c r="D1376" t="s">
        <v>3153</v>
      </c>
      <c r="E1376" t="s">
        <v>35</v>
      </c>
      <c r="F1376" t="s">
        <v>3711</v>
      </c>
      <c r="G1376" t="s">
        <v>3712</v>
      </c>
      <c r="H1376" t="s">
        <v>38</v>
      </c>
      <c r="I1376" t="s">
        <v>1963</v>
      </c>
      <c r="J1376" t="s">
        <v>39</v>
      </c>
      <c r="K1376" t="s">
        <v>39</v>
      </c>
      <c r="L1376" t="s">
        <v>40</v>
      </c>
      <c r="M1376" t="s">
        <v>41</v>
      </c>
      <c r="N1376" t="s">
        <v>52</v>
      </c>
      <c r="O1376" t="s">
        <v>45</v>
      </c>
      <c r="P1376" t="s">
        <v>46</v>
      </c>
      <c r="Q1376" s="127">
        <v>725</v>
      </c>
      <c r="R1376" s="129">
        <v>1</v>
      </c>
      <c r="S1376" s="133">
        <v>40600</v>
      </c>
      <c r="T1376" s="127">
        <v>1.3680000000000001</v>
      </c>
      <c r="U1376" s="127">
        <v>295.71800000000002</v>
      </c>
      <c r="V1376" s="131">
        <v>1.5E-5</v>
      </c>
      <c r="W1376" s="131">
        <v>1.3756554686625001E-2</v>
      </c>
      <c r="X1376" s="131">
        <v>5.2222711813102005E-4</v>
      </c>
    </row>
    <row r="1377" spans="1:24">
      <c r="A1377" s="121">
        <v>1038</v>
      </c>
      <c r="B1377">
        <v>1319</v>
      </c>
      <c r="C1377" t="s">
        <v>3223</v>
      </c>
      <c r="D1377" t="s">
        <v>3224</v>
      </c>
      <c r="E1377" t="s">
        <v>35</v>
      </c>
      <c r="F1377" t="s">
        <v>3713</v>
      </c>
      <c r="G1377" t="s">
        <v>3714</v>
      </c>
      <c r="H1377" t="s">
        <v>38</v>
      </c>
      <c r="I1377" t="s">
        <v>1963</v>
      </c>
      <c r="J1377" t="s">
        <v>39</v>
      </c>
      <c r="K1377" t="s">
        <v>538</v>
      </c>
      <c r="L1377" t="s">
        <v>40</v>
      </c>
      <c r="M1377" t="s">
        <v>41</v>
      </c>
      <c r="N1377" t="s">
        <v>852</v>
      </c>
      <c r="O1377" t="s">
        <v>45</v>
      </c>
      <c r="P1377" t="s">
        <v>46</v>
      </c>
      <c r="Q1377" s="127">
        <v>405</v>
      </c>
      <c r="R1377" s="129">
        <v>1</v>
      </c>
      <c r="S1377" s="133">
        <v>25650</v>
      </c>
      <c r="U1377" s="127">
        <v>103.88200000000001</v>
      </c>
      <c r="V1377" s="131">
        <v>3.1000000000000001E-5</v>
      </c>
      <c r="W1377" s="131">
        <v>4.83252479509061E-3</v>
      </c>
      <c r="X1377" s="131">
        <v>1.8345258347939001E-4</v>
      </c>
    </row>
    <row r="1378" spans="1:24">
      <c r="A1378" s="121">
        <v>1038</v>
      </c>
      <c r="B1378">
        <v>1319</v>
      </c>
      <c r="C1378" t="s">
        <v>3721</v>
      </c>
      <c r="D1378" t="s">
        <v>3722</v>
      </c>
      <c r="E1378" t="s">
        <v>35</v>
      </c>
      <c r="F1378" t="s">
        <v>3723</v>
      </c>
      <c r="G1378" t="s">
        <v>3724</v>
      </c>
      <c r="H1378" t="s">
        <v>38</v>
      </c>
      <c r="I1378" t="s">
        <v>1963</v>
      </c>
      <c r="J1378" t="s">
        <v>39</v>
      </c>
      <c r="K1378" t="s">
        <v>39</v>
      </c>
      <c r="L1378" t="s">
        <v>40</v>
      </c>
      <c r="M1378" t="s">
        <v>41</v>
      </c>
      <c r="N1378" t="s">
        <v>630</v>
      </c>
      <c r="O1378" t="s">
        <v>45</v>
      </c>
      <c r="P1378" t="s">
        <v>46</v>
      </c>
      <c r="Q1378" s="127">
        <v>595</v>
      </c>
      <c r="R1378" s="129">
        <v>1</v>
      </c>
      <c r="S1378" s="133">
        <v>4325</v>
      </c>
      <c r="U1378" s="127">
        <v>25.734000000000002</v>
      </c>
      <c r="V1378" s="131">
        <v>4.8000000000000001E-5</v>
      </c>
      <c r="W1378" s="131">
        <v>1.19711197695149E-3</v>
      </c>
      <c r="X1378" s="131">
        <v>4.5444833538976699E-5</v>
      </c>
    </row>
    <row r="1379" spans="1:24">
      <c r="A1379" s="121">
        <v>1038</v>
      </c>
      <c r="B1379">
        <v>1319</v>
      </c>
      <c r="C1379" t="s">
        <v>132</v>
      </c>
      <c r="D1379" t="s">
        <v>133</v>
      </c>
      <c r="E1379" t="s">
        <v>35</v>
      </c>
      <c r="F1379" t="s">
        <v>3729</v>
      </c>
      <c r="G1379" t="s">
        <v>136</v>
      </c>
      <c r="H1379" t="s">
        <v>38</v>
      </c>
      <c r="I1379" t="s">
        <v>1963</v>
      </c>
      <c r="J1379" t="s">
        <v>39</v>
      </c>
      <c r="K1379" t="s">
        <v>39</v>
      </c>
      <c r="L1379" t="s">
        <v>40</v>
      </c>
      <c r="M1379" t="s">
        <v>41</v>
      </c>
      <c r="N1379" t="s">
        <v>52</v>
      </c>
      <c r="O1379" t="s">
        <v>45</v>
      </c>
      <c r="P1379" t="s">
        <v>46</v>
      </c>
      <c r="Q1379" s="127">
        <v>3334</v>
      </c>
      <c r="R1379" s="129">
        <v>1</v>
      </c>
      <c r="S1379" s="133">
        <v>506</v>
      </c>
      <c r="T1379" s="127">
        <v>0.115</v>
      </c>
      <c r="U1379" s="127">
        <v>16.984999999999999</v>
      </c>
      <c r="V1379" s="131">
        <v>9.0000000000000002E-6</v>
      </c>
      <c r="W1379" s="131">
        <v>7.9011739695482102E-4</v>
      </c>
      <c r="X1379" s="131">
        <v>2.9994481946709701E-5</v>
      </c>
    </row>
    <row r="1380" spans="1:24">
      <c r="A1380" s="121">
        <v>1038</v>
      </c>
      <c r="B1380">
        <v>1319</v>
      </c>
      <c r="C1380" t="s">
        <v>3740</v>
      </c>
      <c r="D1380" t="s">
        <v>3741</v>
      </c>
      <c r="E1380" t="s">
        <v>35</v>
      </c>
      <c r="F1380" t="s">
        <v>3742</v>
      </c>
      <c r="G1380" t="s">
        <v>3743</v>
      </c>
      <c r="H1380" t="s">
        <v>38</v>
      </c>
      <c r="I1380" t="s">
        <v>1963</v>
      </c>
      <c r="J1380" t="s">
        <v>39</v>
      </c>
      <c r="K1380" t="s">
        <v>39</v>
      </c>
      <c r="L1380" t="s">
        <v>40</v>
      </c>
      <c r="M1380" t="s">
        <v>41</v>
      </c>
      <c r="N1380" t="s">
        <v>65</v>
      </c>
      <c r="O1380" t="s">
        <v>45</v>
      </c>
      <c r="P1380" t="s">
        <v>46</v>
      </c>
      <c r="Q1380" s="127">
        <v>288</v>
      </c>
      <c r="R1380" s="129">
        <v>1</v>
      </c>
      <c r="S1380" s="133">
        <v>4184</v>
      </c>
      <c r="U1380" s="127">
        <v>12.05</v>
      </c>
      <c r="V1380" s="131">
        <v>6.7999999999999999E-5</v>
      </c>
      <c r="W1380" s="131">
        <v>5.6055194261649696E-4</v>
      </c>
      <c r="X1380" s="131">
        <v>2.12797050005532E-5</v>
      </c>
    </row>
    <row r="1381" spans="1:24">
      <c r="A1381" s="121">
        <v>1038</v>
      </c>
      <c r="B1381">
        <v>1319</v>
      </c>
      <c r="C1381" t="s">
        <v>3744</v>
      </c>
      <c r="D1381" t="s">
        <v>3745</v>
      </c>
      <c r="E1381" t="s">
        <v>76</v>
      </c>
      <c r="F1381" t="s">
        <v>3746</v>
      </c>
      <c r="G1381" t="s">
        <v>3747</v>
      </c>
      <c r="H1381" t="s">
        <v>38</v>
      </c>
      <c r="I1381" t="s">
        <v>1963</v>
      </c>
      <c r="J1381" t="s">
        <v>39</v>
      </c>
      <c r="K1381" t="s">
        <v>39</v>
      </c>
      <c r="L1381" t="s">
        <v>40</v>
      </c>
      <c r="M1381" t="s">
        <v>41</v>
      </c>
      <c r="N1381" t="s">
        <v>80</v>
      </c>
      <c r="O1381" t="s">
        <v>45</v>
      </c>
      <c r="P1381" t="s">
        <v>46</v>
      </c>
      <c r="Q1381" s="127">
        <v>2808</v>
      </c>
      <c r="R1381" s="129">
        <v>1</v>
      </c>
      <c r="S1381" s="133">
        <v>435</v>
      </c>
      <c r="T1381" s="127">
        <v>0.316</v>
      </c>
      <c r="U1381" s="127">
        <v>12.531000000000001</v>
      </c>
      <c r="V1381" s="131">
        <v>1.9999999999999999E-6</v>
      </c>
      <c r="W1381" s="131">
        <v>5.8293648867718795E-4</v>
      </c>
      <c r="X1381" s="131">
        <v>2.2129468422153999E-5</v>
      </c>
    </row>
    <row r="1382" spans="1:24">
      <c r="A1382" s="121">
        <v>1038</v>
      </c>
      <c r="B1382">
        <v>1319</v>
      </c>
      <c r="C1382" t="s">
        <v>2494</v>
      </c>
      <c r="D1382" t="s">
        <v>2495</v>
      </c>
      <c r="E1382" t="s">
        <v>35</v>
      </c>
      <c r="F1382" t="s">
        <v>3770</v>
      </c>
      <c r="G1382" t="s">
        <v>3771</v>
      </c>
      <c r="H1382" t="s">
        <v>38</v>
      </c>
      <c r="I1382" t="s">
        <v>1963</v>
      </c>
      <c r="J1382" t="s">
        <v>39</v>
      </c>
      <c r="K1382" t="s">
        <v>39</v>
      </c>
      <c r="L1382" t="s">
        <v>40</v>
      </c>
      <c r="M1382" t="s">
        <v>41</v>
      </c>
      <c r="N1382" t="s">
        <v>1561</v>
      </c>
      <c r="O1382" t="s">
        <v>45</v>
      </c>
      <c r="P1382" t="s">
        <v>46</v>
      </c>
      <c r="Q1382" s="127">
        <v>393.25</v>
      </c>
      <c r="R1382" s="129">
        <v>1</v>
      </c>
      <c r="S1382" s="133">
        <v>8714</v>
      </c>
      <c r="U1382" s="127">
        <v>34.268000000000001</v>
      </c>
      <c r="V1382" s="131">
        <v>3.9999999999999998E-6</v>
      </c>
      <c r="W1382" s="131">
        <v>1.5941088954908699E-3</v>
      </c>
      <c r="X1382" s="131">
        <v>6.0515653333506103E-5</v>
      </c>
    </row>
    <row r="1383" spans="1:24">
      <c r="A1383" s="121">
        <v>1038</v>
      </c>
      <c r="B1383">
        <v>1319</v>
      </c>
      <c r="C1383" t="s">
        <v>3775</v>
      </c>
      <c r="D1383" t="s">
        <v>3776</v>
      </c>
      <c r="E1383" t="s">
        <v>76</v>
      </c>
      <c r="F1383" t="s">
        <v>3777</v>
      </c>
      <c r="G1383" t="s">
        <v>3778</v>
      </c>
      <c r="H1383" t="s">
        <v>38</v>
      </c>
      <c r="I1383" t="s">
        <v>1963</v>
      </c>
      <c r="J1383" t="s">
        <v>39</v>
      </c>
      <c r="K1383" t="s">
        <v>39</v>
      </c>
      <c r="L1383" t="s">
        <v>40</v>
      </c>
      <c r="M1383" t="s">
        <v>41</v>
      </c>
      <c r="N1383" t="s">
        <v>80</v>
      </c>
      <c r="O1383" t="s">
        <v>45</v>
      </c>
      <c r="P1383" t="s">
        <v>46</v>
      </c>
      <c r="Q1383" s="127">
        <v>1759</v>
      </c>
      <c r="R1383" s="129">
        <v>1</v>
      </c>
      <c r="S1383" s="133">
        <v>1799</v>
      </c>
      <c r="U1383" s="127">
        <v>31.643999999999998</v>
      </c>
      <c r="V1383" s="131">
        <v>9.9999999999999995E-7</v>
      </c>
      <c r="W1383" s="131">
        <v>1.4720708103002299E-3</v>
      </c>
      <c r="X1383" s="131">
        <v>5.5882836543027298E-5</v>
      </c>
    </row>
    <row r="1384" spans="1:24">
      <c r="A1384" s="121">
        <v>1038</v>
      </c>
      <c r="B1384">
        <v>1319</v>
      </c>
      <c r="C1384" t="s">
        <v>3779</v>
      </c>
      <c r="D1384" t="s">
        <v>3780</v>
      </c>
      <c r="E1384" t="s">
        <v>35</v>
      </c>
      <c r="F1384" t="s">
        <v>3781</v>
      </c>
      <c r="G1384" t="s">
        <v>3782</v>
      </c>
      <c r="H1384" t="s">
        <v>38</v>
      </c>
      <c r="I1384" t="s">
        <v>1963</v>
      </c>
      <c r="J1384" t="s">
        <v>39</v>
      </c>
      <c r="K1384" t="s">
        <v>39</v>
      </c>
      <c r="L1384" t="s">
        <v>40</v>
      </c>
      <c r="M1384" t="s">
        <v>41</v>
      </c>
      <c r="N1384" t="s">
        <v>1561</v>
      </c>
      <c r="O1384" t="s">
        <v>45</v>
      </c>
      <c r="P1384" t="s">
        <v>46</v>
      </c>
      <c r="Q1384" s="127">
        <v>350</v>
      </c>
      <c r="R1384" s="129">
        <v>1</v>
      </c>
      <c r="S1384" s="133">
        <v>31200</v>
      </c>
      <c r="U1384" s="127">
        <v>109.2</v>
      </c>
      <c r="V1384" s="131">
        <v>7.4999999999999993E-5</v>
      </c>
      <c r="W1384" s="131">
        <v>5.0798903340206003E-3</v>
      </c>
      <c r="X1384" s="131">
        <v>1.9284308825788101E-4</v>
      </c>
    </row>
    <row r="1385" spans="1:24">
      <c r="A1385" s="121">
        <v>1038</v>
      </c>
      <c r="B1385">
        <v>1319</v>
      </c>
      <c r="C1385" t="s">
        <v>3783</v>
      </c>
      <c r="D1385" t="s">
        <v>3784</v>
      </c>
      <c r="E1385" t="s">
        <v>35</v>
      </c>
      <c r="F1385" t="s">
        <v>3785</v>
      </c>
      <c r="G1385" t="s">
        <v>3786</v>
      </c>
      <c r="H1385" t="s">
        <v>38</v>
      </c>
      <c r="I1385" t="s">
        <v>1963</v>
      </c>
      <c r="J1385" t="s">
        <v>39</v>
      </c>
      <c r="K1385" t="s">
        <v>39</v>
      </c>
      <c r="L1385" t="s">
        <v>40</v>
      </c>
      <c r="M1385" t="s">
        <v>41</v>
      </c>
      <c r="N1385" t="s">
        <v>539</v>
      </c>
      <c r="O1385" t="s">
        <v>45</v>
      </c>
      <c r="P1385" t="s">
        <v>46</v>
      </c>
      <c r="Q1385" s="127">
        <v>439</v>
      </c>
      <c r="R1385" s="129">
        <v>1</v>
      </c>
      <c r="S1385" s="133">
        <v>2899</v>
      </c>
      <c r="U1385" s="127">
        <v>12.727</v>
      </c>
      <c r="V1385" s="131">
        <v>1.8E-5</v>
      </c>
      <c r="W1385" s="131">
        <v>5.9203098098763705E-4</v>
      </c>
      <c r="X1385" s="131">
        <v>2.24747140609307E-5</v>
      </c>
    </row>
    <row r="1386" spans="1:24">
      <c r="A1386" s="121">
        <v>1038</v>
      </c>
      <c r="B1386">
        <v>1319</v>
      </c>
      <c r="C1386" t="s">
        <v>3787</v>
      </c>
      <c r="D1386" t="s">
        <v>3788</v>
      </c>
      <c r="E1386" t="s">
        <v>35</v>
      </c>
      <c r="F1386" t="s">
        <v>3789</v>
      </c>
      <c r="G1386" t="s">
        <v>3790</v>
      </c>
      <c r="H1386" t="s">
        <v>38</v>
      </c>
      <c r="I1386" t="s">
        <v>1963</v>
      </c>
      <c r="J1386" t="s">
        <v>39</v>
      </c>
      <c r="K1386" t="s">
        <v>39</v>
      </c>
      <c r="L1386" t="s">
        <v>40</v>
      </c>
      <c r="M1386" t="s">
        <v>41</v>
      </c>
      <c r="N1386" t="s">
        <v>52</v>
      </c>
      <c r="O1386" t="s">
        <v>45</v>
      </c>
      <c r="P1386" t="s">
        <v>46</v>
      </c>
      <c r="Q1386" s="127">
        <v>364</v>
      </c>
      <c r="R1386" s="129">
        <v>1</v>
      </c>
      <c r="S1386" s="133">
        <v>662.4</v>
      </c>
      <c r="U1386" s="127">
        <v>2.411</v>
      </c>
      <c r="V1386" s="131">
        <v>1.4E-5</v>
      </c>
      <c r="W1386" s="131">
        <v>1.12163978575175E-4</v>
      </c>
      <c r="X1386" s="131">
        <v>4.2579753887340199E-6</v>
      </c>
    </row>
    <row r="1387" spans="1:24">
      <c r="A1387" s="121">
        <v>1038</v>
      </c>
      <c r="B1387">
        <v>1319</v>
      </c>
      <c r="C1387" t="s">
        <v>3799</v>
      </c>
      <c r="D1387" t="s">
        <v>3800</v>
      </c>
      <c r="E1387" t="s">
        <v>35</v>
      </c>
      <c r="F1387" t="s">
        <v>3801</v>
      </c>
      <c r="G1387" t="s">
        <v>3802</v>
      </c>
      <c r="H1387" t="s">
        <v>38</v>
      </c>
      <c r="I1387" t="s">
        <v>1963</v>
      </c>
      <c r="J1387" t="s">
        <v>39</v>
      </c>
      <c r="K1387" t="s">
        <v>39</v>
      </c>
      <c r="L1387" t="s">
        <v>40</v>
      </c>
      <c r="M1387" t="s">
        <v>41</v>
      </c>
      <c r="N1387" t="s">
        <v>143</v>
      </c>
      <c r="O1387" t="s">
        <v>45</v>
      </c>
      <c r="P1387" t="s">
        <v>46</v>
      </c>
      <c r="Q1387" s="127">
        <v>231</v>
      </c>
      <c r="R1387" s="129">
        <v>1</v>
      </c>
      <c r="S1387" s="133">
        <v>47500</v>
      </c>
      <c r="T1387" s="127">
        <v>0.69299999999999995</v>
      </c>
      <c r="U1387" s="127">
        <v>110.41800000000001</v>
      </c>
      <c r="V1387" s="131">
        <v>3.0000000000000001E-5</v>
      </c>
      <c r="W1387" s="131">
        <v>5.13655064928468E-3</v>
      </c>
      <c r="X1387" s="131">
        <v>1.9499403039614199E-4</v>
      </c>
    </row>
    <row r="1388" spans="1:24">
      <c r="A1388" s="121">
        <v>1038</v>
      </c>
      <c r="B1388">
        <v>1319</v>
      </c>
      <c r="C1388" t="s">
        <v>3175</v>
      </c>
      <c r="D1388" t="s">
        <v>3176</v>
      </c>
      <c r="E1388" t="s">
        <v>35</v>
      </c>
      <c r="F1388" t="s">
        <v>3803</v>
      </c>
      <c r="G1388" t="s">
        <v>3804</v>
      </c>
      <c r="H1388" t="s">
        <v>38</v>
      </c>
      <c r="I1388" t="s">
        <v>1963</v>
      </c>
      <c r="J1388" t="s">
        <v>39</v>
      </c>
      <c r="K1388" t="s">
        <v>39</v>
      </c>
      <c r="L1388" t="s">
        <v>40</v>
      </c>
      <c r="M1388" t="s">
        <v>41</v>
      </c>
      <c r="N1388" t="s">
        <v>539</v>
      </c>
      <c r="O1388" t="s">
        <v>45</v>
      </c>
      <c r="P1388" t="s">
        <v>46</v>
      </c>
      <c r="Q1388" s="127">
        <v>427</v>
      </c>
      <c r="R1388" s="129">
        <v>1</v>
      </c>
      <c r="S1388" s="133">
        <v>87870</v>
      </c>
      <c r="U1388" s="127">
        <v>375.20499999999998</v>
      </c>
      <c r="V1388" s="131">
        <v>5.5000000000000002E-5</v>
      </c>
      <c r="W1388" s="131">
        <v>1.7454210117098599E-2</v>
      </c>
      <c r="X1388" s="131">
        <v>6.6259772569129602E-4</v>
      </c>
    </row>
    <row r="1389" spans="1:24">
      <c r="A1389" s="121">
        <v>1038</v>
      </c>
      <c r="B1389">
        <v>1319</v>
      </c>
      <c r="C1389" t="s">
        <v>1256</v>
      </c>
      <c r="D1389" t="s">
        <v>1257</v>
      </c>
      <c r="E1389" t="s">
        <v>35</v>
      </c>
      <c r="F1389" t="s">
        <v>3809</v>
      </c>
      <c r="G1389" t="s">
        <v>3810</v>
      </c>
      <c r="H1389" t="s">
        <v>38</v>
      </c>
      <c r="I1389" t="s">
        <v>1963</v>
      </c>
      <c r="J1389" t="s">
        <v>39</v>
      </c>
      <c r="K1389" t="s">
        <v>39</v>
      </c>
      <c r="L1389" t="s">
        <v>40</v>
      </c>
      <c r="M1389" t="s">
        <v>41</v>
      </c>
      <c r="N1389" t="s">
        <v>1546</v>
      </c>
      <c r="O1389" t="s">
        <v>45</v>
      </c>
      <c r="P1389" t="s">
        <v>46</v>
      </c>
      <c r="Q1389" s="127">
        <v>24363</v>
      </c>
      <c r="R1389" s="129">
        <v>1</v>
      </c>
      <c r="S1389" s="133">
        <v>6979</v>
      </c>
      <c r="U1389" s="127">
        <v>1700.2940000000001</v>
      </c>
      <c r="V1389" s="131">
        <v>1.5E-5</v>
      </c>
      <c r="W1389" s="131">
        <v>7.9096207758410697E-2</v>
      </c>
      <c r="X1389" s="131">
        <v>3.0026547761212098E-3</v>
      </c>
    </row>
    <row r="1390" spans="1:24">
      <c r="A1390" s="121">
        <v>1038</v>
      </c>
      <c r="B1390">
        <v>1319</v>
      </c>
      <c r="C1390" t="s">
        <v>2507</v>
      </c>
      <c r="D1390" t="s">
        <v>2508</v>
      </c>
      <c r="E1390" t="s">
        <v>35</v>
      </c>
      <c r="F1390" t="s">
        <v>3815</v>
      </c>
      <c r="G1390" t="s">
        <v>3816</v>
      </c>
      <c r="H1390" t="s">
        <v>38</v>
      </c>
      <c r="I1390" t="s">
        <v>1963</v>
      </c>
      <c r="J1390" t="s">
        <v>39</v>
      </c>
      <c r="K1390" t="s">
        <v>181</v>
      </c>
      <c r="L1390" t="s">
        <v>40</v>
      </c>
      <c r="M1390" t="s">
        <v>41</v>
      </c>
      <c r="N1390" t="s">
        <v>1552</v>
      </c>
      <c r="O1390" t="s">
        <v>45</v>
      </c>
      <c r="P1390" t="s">
        <v>46</v>
      </c>
      <c r="Q1390" s="127">
        <v>3018</v>
      </c>
      <c r="R1390" s="129">
        <v>1</v>
      </c>
      <c r="S1390" s="133">
        <v>9239</v>
      </c>
      <c r="U1390" s="127">
        <v>278.83300000000003</v>
      </c>
      <c r="V1390" s="131">
        <v>1.9999999999999999E-6</v>
      </c>
      <c r="W1390" s="131">
        <v>1.29710729221957E-2</v>
      </c>
      <c r="X1390" s="131">
        <v>4.9240861433215801E-4</v>
      </c>
    </row>
    <row r="1391" spans="1:24">
      <c r="A1391" s="121">
        <v>1038</v>
      </c>
      <c r="B1391">
        <v>1319</v>
      </c>
      <c r="C1391" t="s">
        <v>3817</v>
      </c>
      <c r="D1391" t="s">
        <v>3818</v>
      </c>
      <c r="E1391" t="s">
        <v>35</v>
      </c>
      <c r="F1391" t="s">
        <v>3819</v>
      </c>
      <c r="G1391" t="s">
        <v>3820</v>
      </c>
      <c r="H1391" t="s">
        <v>38</v>
      </c>
      <c r="I1391" t="s">
        <v>1963</v>
      </c>
      <c r="J1391" t="s">
        <v>39</v>
      </c>
      <c r="K1391" t="s">
        <v>39</v>
      </c>
      <c r="L1391" t="s">
        <v>40</v>
      </c>
      <c r="M1391" t="s">
        <v>41</v>
      </c>
      <c r="N1391" t="s">
        <v>347</v>
      </c>
      <c r="O1391" t="s">
        <v>45</v>
      </c>
      <c r="P1391" t="s">
        <v>46</v>
      </c>
      <c r="Q1391" s="127">
        <v>3573</v>
      </c>
      <c r="R1391" s="129">
        <v>1</v>
      </c>
      <c r="S1391" s="133">
        <v>8898</v>
      </c>
      <c r="U1391" s="127">
        <v>317.92599999999999</v>
      </c>
      <c r="V1391" s="131">
        <v>5.5999999999999999E-5</v>
      </c>
      <c r="W1391" s="131">
        <v>1.4789623421101499E-2</v>
      </c>
      <c r="X1391" s="131">
        <v>5.6144453268914499E-4</v>
      </c>
    </row>
    <row r="1392" spans="1:24">
      <c r="A1392" s="121">
        <v>1038</v>
      </c>
      <c r="B1392">
        <v>1319</v>
      </c>
      <c r="C1392" t="s">
        <v>1271</v>
      </c>
      <c r="D1392" t="s">
        <v>1272</v>
      </c>
      <c r="E1392" t="s">
        <v>35</v>
      </c>
      <c r="F1392" t="s">
        <v>3829</v>
      </c>
      <c r="G1392" t="s">
        <v>3830</v>
      </c>
      <c r="H1392" t="s">
        <v>38</v>
      </c>
      <c r="I1392" t="s">
        <v>1963</v>
      </c>
      <c r="J1392" t="s">
        <v>39</v>
      </c>
      <c r="K1392" t="s">
        <v>39</v>
      </c>
      <c r="L1392" t="s">
        <v>40</v>
      </c>
      <c r="M1392" t="s">
        <v>41</v>
      </c>
      <c r="N1392" t="s">
        <v>1546</v>
      </c>
      <c r="O1392" t="s">
        <v>45</v>
      </c>
      <c r="P1392" t="s">
        <v>46</v>
      </c>
      <c r="Q1392" s="127">
        <v>21078</v>
      </c>
      <c r="R1392" s="129">
        <v>1</v>
      </c>
      <c r="S1392" s="133">
        <v>7332</v>
      </c>
      <c r="U1392" s="127">
        <v>1545.4390000000001</v>
      </c>
      <c r="V1392" s="131">
        <v>1.5999999999999999E-5</v>
      </c>
      <c r="W1392" s="131">
        <v>7.1892494823469294E-2</v>
      </c>
      <c r="X1392" s="131">
        <v>2.7291870124583201E-3</v>
      </c>
    </row>
    <row r="1393" spans="1:24">
      <c r="A1393" s="121">
        <v>1038</v>
      </c>
      <c r="B1393">
        <v>1319</v>
      </c>
      <c r="C1393" t="s">
        <v>1294</v>
      </c>
      <c r="D1393" t="s">
        <v>3307</v>
      </c>
      <c r="E1393" t="s">
        <v>35</v>
      </c>
      <c r="F1393" t="s">
        <v>3833</v>
      </c>
      <c r="G1393" t="s">
        <v>3834</v>
      </c>
      <c r="H1393" t="s">
        <v>38</v>
      </c>
      <c r="I1393" t="s">
        <v>1963</v>
      </c>
      <c r="J1393" t="s">
        <v>39</v>
      </c>
      <c r="K1393" t="s">
        <v>39</v>
      </c>
      <c r="L1393" t="s">
        <v>40</v>
      </c>
      <c r="M1393" t="s">
        <v>41</v>
      </c>
      <c r="N1393" t="s">
        <v>1546</v>
      </c>
      <c r="O1393" t="s">
        <v>45</v>
      </c>
      <c r="P1393" t="s">
        <v>46</v>
      </c>
      <c r="Q1393" s="127">
        <v>14000</v>
      </c>
      <c r="R1393" s="129">
        <v>1</v>
      </c>
      <c r="S1393" s="133">
        <v>3148</v>
      </c>
      <c r="T1393" s="127">
        <v>4.8970000000000002</v>
      </c>
      <c r="U1393" s="127">
        <v>445.61799999999999</v>
      </c>
      <c r="V1393" s="131">
        <v>1.1E-5</v>
      </c>
      <c r="W1393" s="131">
        <v>2.07297438728977E-2</v>
      </c>
      <c r="X1393" s="131">
        <v>7.86943726023411E-4</v>
      </c>
    </row>
    <row r="1394" spans="1:24">
      <c r="A1394" s="121">
        <v>1038</v>
      </c>
      <c r="B1394">
        <v>1319</v>
      </c>
      <c r="C1394" t="s">
        <v>3835</v>
      </c>
      <c r="D1394" t="s">
        <v>3836</v>
      </c>
      <c r="E1394" t="s">
        <v>35</v>
      </c>
      <c r="F1394" t="s">
        <v>3837</v>
      </c>
      <c r="G1394" t="s">
        <v>3838</v>
      </c>
      <c r="H1394" t="s">
        <v>38</v>
      </c>
      <c r="I1394" t="s">
        <v>1963</v>
      </c>
      <c r="J1394" t="s">
        <v>39</v>
      </c>
      <c r="K1394" t="s">
        <v>39</v>
      </c>
      <c r="L1394" t="s">
        <v>40</v>
      </c>
      <c r="M1394" t="s">
        <v>41</v>
      </c>
      <c r="N1394" t="s">
        <v>347</v>
      </c>
      <c r="O1394" t="s">
        <v>45</v>
      </c>
      <c r="P1394" t="s">
        <v>46</v>
      </c>
      <c r="Q1394" s="127">
        <v>1112</v>
      </c>
      <c r="R1394" s="129">
        <v>1</v>
      </c>
      <c r="S1394" s="133">
        <v>13200</v>
      </c>
      <c r="U1394" s="127">
        <v>146.78399999999999</v>
      </c>
      <c r="V1394" s="131">
        <v>3.1999999999999999E-5</v>
      </c>
      <c r="W1394" s="131">
        <v>6.8282657764549403E-3</v>
      </c>
      <c r="X1394" s="131">
        <v>2.5921501709564898E-4</v>
      </c>
    </row>
    <row r="1395" spans="1:24">
      <c r="A1395" s="121">
        <v>1038</v>
      </c>
      <c r="B1395">
        <v>1319</v>
      </c>
      <c r="C1395" t="s">
        <v>1243</v>
      </c>
      <c r="D1395" t="s">
        <v>1244</v>
      </c>
      <c r="E1395" t="s">
        <v>35</v>
      </c>
      <c r="F1395" t="s">
        <v>3839</v>
      </c>
      <c r="G1395" t="s">
        <v>3840</v>
      </c>
      <c r="H1395" t="s">
        <v>38</v>
      </c>
      <c r="I1395" t="s">
        <v>1963</v>
      </c>
      <c r="J1395" t="s">
        <v>39</v>
      </c>
      <c r="K1395" t="s">
        <v>39</v>
      </c>
      <c r="L1395" t="s">
        <v>40</v>
      </c>
      <c r="M1395" t="s">
        <v>41</v>
      </c>
      <c r="N1395" t="s">
        <v>1546</v>
      </c>
      <c r="O1395" t="s">
        <v>45</v>
      </c>
      <c r="P1395" t="s">
        <v>46</v>
      </c>
      <c r="Q1395" s="127">
        <v>1664</v>
      </c>
      <c r="R1395" s="129">
        <v>1</v>
      </c>
      <c r="S1395" s="133">
        <v>22780</v>
      </c>
      <c r="U1395" s="127">
        <v>379.05900000000003</v>
      </c>
      <c r="V1395" s="131">
        <v>6.0000000000000002E-6</v>
      </c>
      <c r="W1395" s="131">
        <v>1.76335088470841E-2</v>
      </c>
      <c r="X1395" s="131">
        <v>6.6940427436412004E-4</v>
      </c>
    </row>
    <row r="1396" spans="1:24">
      <c r="A1396" s="121">
        <v>1038</v>
      </c>
      <c r="B1396">
        <v>1319</v>
      </c>
      <c r="C1396" t="s">
        <v>3847</v>
      </c>
      <c r="D1396" t="s">
        <v>3848</v>
      </c>
      <c r="E1396" t="s">
        <v>35</v>
      </c>
      <c r="F1396" t="s">
        <v>3849</v>
      </c>
      <c r="G1396" t="s">
        <v>3850</v>
      </c>
      <c r="H1396" t="s">
        <v>38</v>
      </c>
      <c r="I1396" t="s">
        <v>1963</v>
      </c>
      <c r="J1396" t="s">
        <v>39</v>
      </c>
      <c r="K1396" t="s">
        <v>39</v>
      </c>
      <c r="L1396" t="s">
        <v>40</v>
      </c>
      <c r="M1396" t="s">
        <v>41</v>
      </c>
      <c r="N1396" t="s">
        <v>1561</v>
      </c>
      <c r="O1396" t="s">
        <v>45</v>
      </c>
      <c r="P1396" t="s">
        <v>46</v>
      </c>
      <c r="Q1396" s="127">
        <v>1624</v>
      </c>
      <c r="R1396" s="129">
        <v>1</v>
      </c>
      <c r="S1396" s="133">
        <v>14960</v>
      </c>
      <c r="U1396" s="127">
        <v>242.95</v>
      </c>
      <c r="V1396" s="131">
        <v>2.1100000000000001E-4</v>
      </c>
      <c r="W1396" s="131">
        <v>1.1301844218007701E-2</v>
      </c>
      <c r="X1396" s="131">
        <v>4.2904125851179098E-4</v>
      </c>
    </row>
    <row r="1397" spans="1:24">
      <c r="A1397" s="121">
        <v>1038</v>
      </c>
      <c r="B1397">
        <v>1319</v>
      </c>
      <c r="C1397" t="s">
        <v>3851</v>
      </c>
      <c r="D1397" t="s">
        <v>3852</v>
      </c>
      <c r="E1397" t="s">
        <v>35</v>
      </c>
      <c r="F1397" t="s">
        <v>3853</v>
      </c>
      <c r="G1397" t="s">
        <v>3854</v>
      </c>
      <c r="H1397" t="s">
        <v>38</v>
      </c>
      <c r="I1397" t="s">
        <v>1963</v>
      </c>
      <c r="J1397" t="s">
        <v>39</v>
      </c>
      <c r="K1397" t="s">
        <v>39</v>
      </c>
      <c r="L1397" t="s">
        <v>40</v>
      </c>
      <c r="M1397" t="s">
        <v>41</v>
      </c>
      <c r="N1397" t="s">
        <v>347</v>
      </c>
      <c r="O1397" t="s">
        <v>45</v>
      </c>
      <c r="P1397" t="s">
        <v>46</v>
      </c>
      <c r="Q1397" s="127">
        <v>1537</v>
      </c>
      <c r="R1397" s="129">
        <v>1</v>
      </c>
      <c r="S1397" s="133">
        <v>8966</v>
      </c>
      <c r="U1397" s="127">
        <v>137.80699999999999</v>
      </c>
      <c r="V1397" s="131">
        <v>1.9000000000000001E-5</v>
      </c>
      <c r="W1397" s="131">
        <v>6.4106829744900798E-3</v>
      </c>
      <c r="X1397" s="131">
        <v>2.4336271481365299E-4</v>
      </c>
    </row>
    <row r="1398" spans="1:24">
      <c r="A1398" s="121">
        <v>1038</v>
      </c>
      <c r="B1398">
        <v>1319</v>
      </c>
      <c r="C1398" t="s">
        <v>3204</v>
      </c>
      <c r="D1398" t="s">
        <v>3205</v>
      </c>
      <c r="E1398" t="s">
        <v>35</v>
      </c>
      <c r="F1398" t="s">
        <v>3855</v>
      </c>
      <c r="G1398" t="s">
        <v>3856</v>
      </c>
      <c r="H1398" t="s">
        <v>38</v>
      </c>
      <c r="I1398" t="s">
        <v>1963</v>
      </c>
      <c r="J1398" t="s">
        <v>39</v>
      </c>
      <c r="K1398" t="s">
        <v>39</v>
      </c>
      <c r="L1398" t="s">
        <v>40</v>
      </c>
      <c r="M1398" t="s">
        <v>41</v>
      </c>
      <c r="N1398" t="s">
        <v>1551</v>
      </c>
      <c r="O1398" t="s">
        <v>45</v>
      </c>
      <c r="P1398" t="s">
        <v>46</v>
      </c>
      <c r="Q1398" s="127">
        <v>1633</v>
      </c>
      <c r="R1398" s="129">
        <v>1</v>
      </c>
      <c r="S1398" s="133">
        <v>13820</v>
      </c>
      <c r="U1398" s="127">
        <v>225.68100000000001</v>
      </c>
      <c r="V1398" s="131">
        <v>1.4E-5</v>
      </c>
      <c r="W1398" s="131">
        <v>1.04984679351279E-2</v>
      </c>
      <c r="X1398" s="131">
        <v>3.9854344197703002E-4</v>
      </c>
    </row>
    <row r="1399" spans="1:24">
      <c r="A1399" s="121">
        <v>1038</v>
      </c>
      <c r="B1399">
        <v>1319</v>
      </c>
      <c r="C1399" t="s">
        <v>3861</v>
      </c>
      <c r="D1399" t="s">
        <v>3862</v>
      </c>
      <c r="E1399" t="s">
        <v>35</v>
      </c>
      <c r="F1399" t="s">
        <v>3863</v>
      </c>
      <c r="G1399" t="s">
        <v>3864</v>
      </c>
      <c r="H1399" t="s">
        <v>38</v>
      </c>
      <c r="I1399" t="s">
        <v>1963</v>
      </c>
      <c r="J1399" t="s">
        <v>39</v>
      </c>
      <c r="K1399" t="s">
        <v>39</v>
      </c>
      <c r="L1399" t="s">
        <v>40</v>
      </c>
      <c r="M1399" t="s">
        <v>41</v>
      </c>
      <c r="N1399" t="s">
        <v>347</v>
      </c>
      <c r="O1399" t="s">
        <v>45</v>
      </c>
      <c r="P1399" t="s">
        <v>46</v>
      </c>
      <c r="Q1399" s="127">
        <v>164</v>
      </c>
      <c r="R1399" s="129">
        <v>1</v>
      </c>
      <c r="S1399" s="133">
        <v>13320</v>
      </c>
      <c r="U1399" s="127">
        <v>21.844999999999999</v>
      </c>
      <c r="V1399" s="131">
        <v>3.9999999999999998E-6</v>
      </c>
      <c r="W1399" s="131">
        <v>1.01620135868693E-3</v>
      </c>
      <c r="X1399" s="131">
        <v>3.8577094270840402E-5</v>
      </c>
    </row>
    <row r="1400" spans="1:24">
      <c r="A1400" s="121">
        <v>1038</v>
      </c>
      <c r="B1400">
        <v>1319</v>
      </c>
      <c r="C1400" t="s">
        <v>3869</v>
      </c>
      <c r="D1400" t="s">
        <v>3870</v>
      </c>
      <c r="E1400" t="s">
        <v>35</v>
      </c>
      <c r="F1400" t="s">
        <v>3871</v>
      </c>
      <c r="G1400" t="s">
        <v>3872</v>
      </c>
      <c r="H1400" t="s">
        <v>38</v>
      </c>
      <c r="I1400" t="s">
        <v>1963</v>
      </c>
      <c r="J1400" t="s">
        <v>39</v>
      </c>
      <c r="K1400" t="s">
        <v>39</v>
      </c>
      <c r="L1400" t="s">
        <v>40</v>
      </c>
      <c r="M1400" t="s">
        <v>41</v>
      </c>
      <c r="N1400" t="s">
        <v>1546</v>
      </c>
      <c r="O1400" t="s">
        <v>45</v>
      </c>
      <c r="P1400" t="s">
        <v>46</v>
      </c>
      <c r="Q1400" s="127">
        <v>1461</v>
      </c>
      <c r="R1400" s="129">
        <v>1</v>
      </c>
      <c r="S1400" s="133">
        <v>30170</v>
      </c>
      <c r="U1400" s="127">
        <v>440.78399999999999</v>
      </c>
      <c r="V1400" s="131">
        <v>4.1E-5</v>
      </c>
      <c r="W1400" s="131">
        <v>2.0504879643075399E-2</v>
      </c>
      <c r="X1400" s="131">
        <v>7.7840741723200996E-4</v>
      </c>
    </row>
    <row r="1401" spans="1:24">
      <c r="A1401" s="121">
        <v>1038</v>
      </c>
      <c r="B1401">
        <v>1319</v>
      </c>
      <c r="C1401" t="s">
        <v>3877</v>
      </c>
      <c r="D1401" t="s">
        <v>3878</v>
      </c>
      <c r="E1401" t="s">
        <v>35</v>
      </c>
      <c r="F1401" t="s">
        <v>3879</v>
      </c>
      <c r="G1401" t="s">
        <v>3880</v>
      </c>
      <c r="H1401" t="s">
        <v>38</v>
      </c>
      <c r="I1401" t="s">
        <v>1963</v>
      </c>
      <c r="J1401" t="s">
        <v>39</v>
      </c>
      <c r="K1401" t="s">
        <v>39</v>
      </c>
      <c r="L1401" t="s">
        <v>40</v>
      </c>
      <c r="M1401" t="s">
        <v>41</v>
      </c>
      <c r="N1401" t="s">
        <v>1560</v>
      </c>
      <c r="O1401" t="s">
        <v>45</v>
      </c>
      <c r="P1401" t="s">
        <v>46</v>
      </c>
      <c r="Q1401" s="127">
        <v>11398</v>
      </c>
      <c r="R1401" s="129">
        <v>1</v>
      </c>
      <c r="S1401" s="133">
        <v>4593</v>
      </c>
      <c r="U1401" s="127">
        <v>523.51</v>
      </c>
      <c r="V1401" s="131">
        <v>4.1E-5</v>
      </c>
      <c r="W1401" s="131">
        <v>2.4353242673514401E-2</v>
      </c>
      <c r="X1401" s="131">
        <v>9.2449919534721395E-4</v>
      </c>
    </row>
    <row r="1402" spans="1:24">
      <c r="A1402" s="121">
        <v>1038</v>
      </c>
      <c r="B1402">
        <v>1319</v>
      </c>
      <c r="C1402" t="s">
        <v>3897</v>
      </c>
      <c r="D1402" t="s">
        <v>3898</v>
      </c>
      <c r="E1402" t="s">
        <v>35</v>
      </c>
      <c r="F1402" t="s">
        <v>3899</v>
      </c>
      <c r="G1402" t="s">
        <v>3900</v>
      </c>
      <c r="H1402" t="s">
        <v>38</v>
      </c>
      <c r="I1402" t="s">
        <v>1963</v>
      </c>
      <c r="J1402" t="s">
        <v>39</v>
      </c>
      <c r="K1402" t="s">
        <v>39</v>
      </c>
      <c r="L1402" t="s">
        <v>40</v>
      </c>
      <c r="M1402" t="s">
        <v>41</v>
      </c>
      <c r="N1402" t="s">
        <v>65</v>
      </c>
      <c r="O1402" t="s">
        <v>45</v>
      </c>
      <c r="P1402" t="s">
        <v>46</v>
      </c>
      <c r="Q1402" s="127">
        <v>172</v>
      </c>
      <c r="R1402" s="129">
        <v>1</v>
      </c>
      <c r="S1402" s="133">
        <v>6122</v>
      </c>
      <c r="U1402" s="127">
        <v>10.53</v>
      </c>
      <c r="V1402" s="131">
        <v>1.5E-5</v>
      </c>
      <c r="W1402" s="131">
        <v>4.8983912486065496E-4</v>
      </c>
      <c r="X1402" s="131">
        <v>1.85953009566059E-5</v>
      </c>
    </row>
    <row r="1403" spans="1:24">
      <c r="A1403" s="121">
        <v>1038</v>
      </c>
      <c r="B1403">
        <v>1319</v>
      </c>
      <c r="C1403" t="s">
        <v>3905</v>
      </c>
      <c r="D1403" t="s">
        <v>3906</v>
      </c>
      <c r="E1403" t="s">
        <v>35</v>
      </c>
      <c r="F1403" t="s">
        <v>3907</v>
      </c>
      <c r="G1403" t="s">
        <v>3908</v>
      </c>
      <c r="H1403" t="s">
        <v>38</v>
      </c>
      <c r="I1403" t="s">
        <v>1963</v>
      </c>
      <c r="J1403" t="s">
        <v>39</v>
      </c>
      <c r="K1403" t="s">
        <v>39</v>
      </c>
      <c r="L1403" t="s">
        <v>40</v>
      </c>
      <c r="M1403" t="s">
        <v>41</v>
      </c>
      <c r="N1403" t="s">
        <v>157</v>
      </c>
      <c r="O1403" t="s">
        <v>45</v>
      </c>
      <c r="P1403" t="s">
        <v>46</v>
      </c>
      <c r="Q1403" s="127">
        <v>902</v>
      </c>
      <c r="R1403" s="129">
        <v>1</v>
      </c>
      <c r="S1403" s="133">
        <v>14750</v>
      </c>
      <c r="U1403" s="127">
        <v>133.04499999999999</v>
      </c>
      <c r="V1403" s="131">
        <v>1.5E-5</v>
      </c>
      <c r="W1403" s="131">
        <v>6.1891392810418597E-3</v>
      </c>
      <c r="X1403" s="131">
        <v>2.3495246041455901E-4</v>
      </c>
    </row>
    <row r="1404" spans="1:24">
      <c r="A1404" s="121">
        <v>1038</v>
      </c>
      <c r="B1404">
        <v>1319</v>
      </c>
      <c r="C1404" t="s">
        <v>2702</v>
      </c>
      <c r="D1404" t="s">
        <v>2703</v>
      </c>
      <c r="E1404" t="s">
        <v>35</v>
      </c>
      <c r="F1404" t="s">
        <v>3913</v>
      </c>
      <c r="G1404" t="s">
        <v>3914</v>
      </c>
      <c r="H1404" t="s">
        <v>38</v>
      </c>
      <c r="I1404" t="s">
        <v>1963</v>
      </c>
      <c r="J1404" t="s">
        <v>39</v>
      </c>
      <c r="K1404" t="s">
        <v>39</v>
      </c>
      <c r="L1404" t="s">
        <v>40</v>
      </c>
      <c r="M1404" t="s">
        <v>41</v>
      </c>
      <c r="N1404" t="s">
        <v>290</v>
      </c>
      <c r="O1404" t="s">
        <v>45</v>
      </c>
      <c r="P1404" t="s">
        <v>46</v>
      </c>
      <c r="Q1404" s="127">
        <v>360</v>
      </c>
      <c r="R1404" s="129">
        <v>1</v>
      </c>
      <c r="S1404" s="133">
        <v>263700</v>
      </c>
      <c r="U1404" s="127">
        <v>949.32</v>
      </c>
      <c r="V1404" s="131">
        <v>7.9999999999999996E-6</v>
      </c>
      <c r="W1404" s="131">
        <v>4.4161552123557102E-2</v>
      </c>
      <c r="X1404" s="131">
        <v>1.67646337495396E-3</v>
      </c>
    </row>
    <row r="1405" spans="1:24">
      <c r="A1405" s="121">
        <v>1038</v>
      </c>
      <c r="B1405">
        <v>1319</v>
      </c>
      <c r="C1405" t="s">
        <v>3915</v>
      </c>
      <c r="D1405" t="s">
        <v>3916</v>
      </c>
      <c r="E1405" t="s">
        <v>35</v>
      </c>
      <c r="F1405" t="s">
        <v>3917</v>
      </c>
      <c r="G1405" t="s">
        <v>3918</v>
      </c>
      <c r="H1405" t="s">
        <v>38</v>
      </c>
      <c r="I1405" t="s">
        <v>1963</v>
      </c>
      <c r="J1405" t="s">
        <v>39</v>
      </c>
      <c r="K1405" t="s">
        <v>39</v>
      </c>
      <c r="L1405" t="s">
        <v>40</v>
      </c>
      <c r="M1405" t="s">
        <v>41</v>
      </c>
      <c r="N1405" t="s">
        <v>1545</v>
      </c>
      <c r="O1405" t="s">
        <v>45</v>
      </c>
      <c r="P1405" t="s">
        <v>46</v>
      </c>
      <c r="Q1405" s="127">
        <v>51068</v>
      </c>
      <c r="R1405" s="129">
        <v>1</v>
      </c>
      <c r="S1405" s="133">
        <v>1650</v>
      </c>
      <c r="U1405" s="127">
        <v>842.62199999999996</v>
      </c>
      <c r="V1405" s="131">
        <v>4.8000000000000001E-5</v>
      </c>
      <c r="W1405" s="131">
        <v>3.9198052683453402E-2</v>
      </c>
      <c r="X1405" s="131">
        <v>1.4880387244874799E-3</v>
      </c>
    </row>
    <row r="1406" spans="1:24">
      <c r="A1406" s="121">
        <v>1038</v>
      </c>
      <c r="B1406">
        <v>1319</v>
      </c>
      <c r="C1406" t="s">
        <v>3931</v>
      </c>
      <c r="D1406" t="s">
        <v>3932</v>
      </c>
      <c r="E1406" t="s">
        <v>35</v>
      </c>
      <c r="F1406" t="s">
        <v>3933</v>
      </c>
      <c r="G1406" t="s">
        <v>3934</v>
      </c>
      <c r="H1406" t="s">
        <v>38</v>
      </c>
      <c r="I1406" t="s">
        <v>1963</v>
      </c>
      <c r="J1406" t="s">
        <v>39</v>
      </c>
      <c r="K1406" t="s">
        <v>39</v>
      </c>
      <c r="L1406" t="s">
        <v>40</v>
      </c>
      <c r="M1406" t="s">
        <v>41</v>
      </c>
      <c r="N1406" t="s">
        <v>65</v>
      </c>
      <c r="O1406" t="s">
        <v>45</v>
      </c>
      <c r="P1406" t="s">
        <v>46</v>
      </c>
      <c r="Q1406" s="127">
        <v>68649</v>
      </c>
      <c r="R1406" s="129">
        <v>1</v>
      </c>
      <c r="S1406" s="133">
        <v>133.5</v>
      </c>
      <c r="U1406" s="127">
        <v>91.646000000000001</v>
      </c>
      <c r="V1406" s="131">
        <v>3.1300000000000002E-4</v>
      </c>
      <c r="W1406" s="131">
        <v>4.2633126163566003E-3</v>
      </c>
      <c r="X1406" s="131">
        <v>1.6184411809856599E-4</v>
      </c>
    </row>
    <row r="1407" spans="1:24">
      <c r="A1407" s="121">
        <v>1038</v>
      </c>
      <c r="B1407">
        <v>1319</v>
      </c>
      <c r="C1407" t="s">
        <v>3935</v>
      </c>
      <c r="D1407" t="s">
        <v>3936</v>
      </c>
      <c r="E1407" t="s">
        <v>35</v>
      </c>
      <c r="F1407" t="s">
        <v>3937</v>
      </c>
      <c r="G1407" t="s">
        <v>3938</v>
      </c>
      <c r="H1407" t="s">
        <v>38</v>
      </c>
      <c r="I1407" t="s">
        <v>1963</v>
      </c>
      <c r="J1407" t="s">
        <v>39</v>
      </c>
      <c r="K1407" t="s">
        <v>538</v>
      </c>
      <c r="L1407" t="s">
        <v>40</v>
      </c>
      <c r="M1407" t="s">
        <v>41</v>
      </c>
      <c r="N1407" t="s">
        <v>852</v>
      </c>
      <c r="O1407" t="s">
        <v>45</v>
      </c>
      <c r="P1407" t="s">
        <v>46</v>
      </c>
      <c r="Q1407" s="127">
        <v>1092</v>
      </c>
      <c r="R1407" s="129">
        <v>1</v>
      </c>
      <c r="S1407" s="133">
        <v>53870</v>
      </c>
      <c r="U1407" s="127">
        <v>588.26</v>
      </c>
      <c r="V1407" s="131">
        <v>1.0000000000000001E-5</v>
      </c>
      <c r="W1407" s="131">
        <v>2.7365369229369E-2</v>
      </c>
      <c r="X1407" s="131">
        <v>1.0388457164452101E-3</v>
      </c>
    </row>
    <row r="1408" spans="1:24">
      <c r="A1408" s="121">
        <v>1038</v>
      </c>
      <c r="B1408">
        <v>1319</v>
      </c>
      <c r="C1408" t="s">
        <v>3960</v>
      </c>
      <c r="D1408" t="s">
        <v>3961</v>
      </c>
      <c r="E1408" t="s">
        <v>35</v>
      </c>
      <c r="F1408" t="s">
        <v>3962</v>
      </c>
      <c r="G1408" t="s">
        <v>3963</v>
      </c>
      <c r="H1408" t="s">
        <v>38</v>
      </c>
      <c r="I1408" t="s">
        <v>1963</v>
      </c>
      <c r="J1408" t="s">
        <v>39</v>
      </c>
      <c r="K1408" t="s">
        <v>39</v>
      </c>
      <c r="L1408" t="s">
        <v>40</v>
      </c>
      <c r="M1408" t="s">
        <v>41</v>
      </c>
      <c r="N1408" t="s">
        <v>599</v>
      </c>
      <c r="O1408" t="s">
        <v>45</v>
      </c>
      <c r="P1408" t="s">
        <v>46</v>
      </c>
      <c r="Q1408" s="127">
        <v>11668</v>
      </c>
      <c r="R1408" s="129">
        <v>1</v>
      </c>
      <c r="S1408" s="133">
        <v>3509</v>
      </c>
      <c r="U1408" s="127">
        <v>409.43</v>
      </c>
      <c r="V1408" s="131">
        <v>6.0999999999999999E-5</v>
      </c>
      <c r="W1408" s="131">
        <v>1.90463379949166E-2</v>
      </c>
      <c r="X1408" s="131">
        <v>7.2303817551826904E-4</v>
      </c>
    </row>
    <row r="1409" spans="1:24">
      <c r="A1409" s="121">
        <v>1038</v>
      </c>
      <c r="B1409">
        <v>1319</v>
      </c>
      <c r="C1409" t="s">
        <v>847</v>
      </c>
      <c r="D1409" t="s">
        <v>848</v>
      </c>
      <c r="E1409" t="s">
        <v>35</v>
      </c>
      <c r="F1409" t="s">
        <v>3964</v>
      </c>
      <c r="G1409" t="s">
        <v>851</v>
      </c>
      <c r="H1409" t="s">
        <v>38</v>
      </c>
      <c r="I1409" t="s">
        <v>1963</v>
      </c>
      <c r="J1409" t="s">
        <v>39</v>
      </c>
      <c r="K1409" t="s">
        <v>181</v>
      </c>
      <c r="L1409" t="s">
        <v>40</v>
      </c>
      <c r="M1409" t="s">
        <v>41</v>
      </c>
      <c r="N1409" t="s">
        <v>852</v>
      </c>
      <c r="O1409" t="s">
        <v>45</v>
      </c>
      <c r="P1409" t="s">
        <v>46</v>
      </c>
      <c r="Q1409" s="127">
        <v>1629</v>
      </c>
      <c r="R1409" s="129">
        <v>1</v>
      </c>
      <c r="S1409" s="133">
        <v>52120</v>
      </c>
      <c r="U1409" s="127">
        <v>849.03499999999997</v>
      </c>
      <c r="V1409" s="131">
        <v>3.2899999999999997E-4</v>
      </c>
      <c r="W1409" s="131">
        <v>3.9496370638892997E-2</v>
      </c>
      <c r="X1409" s="131">
        <v>1.4993634878242899E-3</v>
      </c>
    </row>
    <row r="1410" spans="1:24">
      <c r="A1410" s="121">
        <v>1038</v>
      </c>
      <c r="B1410">
        <v>1319</v>
      </c>
      <c r="C1410" t="s">
        <v>3965</v>
      </c>
      <c r="D1410" t="s">
        <v>3966</v>
      </c>
      <c r="E1410" t="s">
        <v>35</v>
      </c>
      <c r="F1410" t="s">
        <v>3967</v>
      </c>
      <c r="G1410" t="s">
        <v>3968</v>
      </c>
      <c r="H1410" t="s">
        <v>38</v>
      </c>
      <c r="I1410" t="s">
        <v>1963</v>
      </c>
      <c r="J1410" t="s">
        <v>39</v>
      </c>
      <c r="K1410" t="s">
        <v>538</v>
      </c>
      <c r="L1410" t="s">
        <v>40</v>
      </c>
      <c r="M1410" t="s">
        <v>41</v>
      </c>
      <c r="N1410" t="s">
        <v>852</v>
      </c>
      <c r="O1410" t="s">
        <v>45</v>
      </c>
      <c r="P1410" t="s">
        <v>46</v>
      </c>
      <c r="Q1410" s="127">
        <v>153</v>
      </c>
      <c r="R1410" s="129">
        <v>1</v>
      </c>
      <c r="S1410" s="133">
        <v>135650</v>
      </c>
      <c r="U1410" s="127">
        <v>207.54400000000001</v>
      </c>
      <c r="V1410" s="131">
        <v>5.0000000000000004E-6</v>
      </c>
      <c r="W1410" s="131">
        <v>9.6547921193144599E-3</v>
      </c>
      <c r="X1410" s="131">
        <v>3.6651577226133603E-4</v>
      </c>
    </row>
    <row r="1411" spans="1:24">
      <c r="A1411" s="121">
        <v>1038</v>
      </c>
      <c r="B1411">
        <v>1319</v>
      </c>
      <c r="C1411" t="s">
        <v>3993</v>
      </c>
      <c r="D1411" t="s">
        <v>3994</v>
      </c>
      <c r="E1411" t="s">
        <v>35</v>
      </c>
      <c r="F1411" t="s">
        <v>3995</v>
      </c>
      <c r="G1411" t="s">
        <v>3996</v>
      </c>
      <c r="H1411" t="s">
        <v>38</v>
      </c>
      <c r="I1411" t="s">
        <v>1963</v>
      </c>
      <c r="J1411" t="s">
        <v>39</v>
      </c>
      <c r="K1411" t="s">
        <v>39</v>
      </c>
      <c r="L1411" t="s">
        <v>40</v>
      </c>
      <c r="M1411" t="s">
        <v>41</v>
      </c>
      <c r="N1411" t="s">
        <v>143</v>
      </c>
      <c r="O1411" t="s">
        <v>45</v>
      </c>
      <c r="P1411" t="s">
        <v>46</v>
      </c>
      <c r="Q1411" s="127">
        <v>515</v>
      </c>
      <c r="R1411" s="129">
        <v>1</v>
      </c>
      <c r="S1411" s="133">
        <v>42240</v>
      </c>
      <c r="U1411" s="127">
        <v>217.536</v>
      </c>
      <c r="V1411" s="131">
        <v>2.3E-5</v>
      </c>
      <c r="W1411" s="131">
        <v>1.01195881291347E-2</v>
      </c>
      <c r="X1411" s="131">
        <v>3.8416038504822798E-4</v>
      </c>
    </row>
    <row r="1412" spans="1:24">
      <c r="A1412" s="121">
        <v>1038</v>
      </c>
      <c r="B1412">
        <v>1319</v>
      </c>
      <c r="C1412" t="s">
        <v>3997</v>
      </c>
      <c r="D1412" t="s">
        <v>3998</v>
      </c>
      <c r="E1412" t="s">
        <v>35</v>
      </c>
      <c r="F1412" t="s">
        <v>3999</v>
      </c>
      <c r="G1412" t="s">
        <v>4000</v>
      </c>
      <c r="H1412" t="s">
        <v>38</v>
      </c>
      <c r="I1412" t="s">
        <v>1963</v>
      </c>
      <c r="J1412" t="s">
        <v>39</v>
      </c>
      <c r="K1412" t="s">
        <v>39</v>
      </c>
      <c r="L1412" t="s">
        <v>40</v>
      </c>
      <c r="M1412" t="s">
        <v>41</v>
      </c>
      <c r="N1412" t="s">
        <v>539</v>
      </c>
      <c r="O1412" t="s">
        <v>45</v>
      </c>
      <c r="P1412" t="s">
        <v>46</v>
      </c>
      <c r="Q1412" s="127">
        <v>3723</v>
      </c>
      <c r="R1412" s="129">
        <v>1</v>
      </c>
      <c r="S1412" s="133">
        <v>1101</v>
      </c>
      <c r="U1412" s="127">
        <v>40.99</v>
      </c>
      <c r="V1412" s="131">
        <v>2.1599999999999999E-4</v>
      </c>
      <c r="W1412" s="131">
        <v>1.90683034035056E-3</v>
      </c>
      <c r="X1412" s="131">
        <v>7.2387202761912603E-5</v>
      </c>
    </row>
    <row r="1413" spans="1:24">
      <c r="A1413" s="121">
        <v>1038</v>
      </c>
      <c r="B1413">
        <v>1319</v>
      </c>
      <c r="C1413" t="s">
        <v>4005</v>
      </c>
      <c r="D1413" t="s">
        <v>4006</v>
      </c>
      <c r="E1413" t="s">
        <v>35</v>
      </c>
      <c r="F1413" t="s">
        <v>4007</v>
      </c>
      <c r="G1413" t="s">
        <v>4008</v>
      </c>
      <c r="H1413" t="s">
        <v>38</v>
      </c>
      <c r="I1413" t="s">
        <v>1963</v>
      </c>
      <c r="J1413" t="s">
        <v>39</v>
      </c>
      <c r="K1413" t="s">
        <v>39</v>
      </c>
      <c r="L1413" t="s">
        <v>40</v>
      </c>
      <c r="M1413" t="s">
        <v>41</v>
      </c>
      <c r="N1413" t="s">
        <v>80</v>
      </c>
      <c r="O1413" t="s">
        <v>45</v>
      </c>
      <c r="P1413" t="s">
        <v>46</v>
      </c>
      <c r="Q1413" s="127">
        <v>2130</v>
      </c>
      <c r="R1413" s="129">
        <v>1</v>
      </c>
      <c r="S1413" s="133">
        <v>139</v>
      </c>
      <c r="U1413" s="127">
        <v>2.9609999999999999</v>
      </c>
      <c r="V1413" s="131">
        <v>3.0000000000000001E-5</v>
      </c>
      <c r="W1413" s="131">
        <v>1.3772922446826701E-4</v>
      </c>
      <c r="X1413" s="131">
        <v>5.2284847198270101E-6</v>
      </c>
    </row>
    <row r="1414" spans="1:24">
      <c r="A1414" s="121">
        <v>1038</v>
      </c>
      <c r="B1414">
        <v>1319</v>
      </c>
      <c r="C1414" t="s">
        <v>2575</v>
      </c>
      <c r="D1414" t="s">
        <v>2576</v>
      </c>
      <c r="E1414" t="s">
        <v>35</v>
      </c>
      <c r="F1414" t="s">
        <v>4009</v>
      </c>
      <c r="G1414" t="s">
        <v>4010</v>
      </c>
      <c r="H1414" t="s">
        <v>38</v>
      </c>
      <c r="I1414" t="s">
        <v>1963</v>
      </c>
      <c r="J1414" t="s">
        <v>39</v>
      </c>
      <c r="K1414" t="s">
        <v>39</v>
      </c>
      <c r="L1414" t="s">
        <v>40</v>
      </c>
      <c r="M1414" t="s">
        <v>41</v>
      </c>
      <c r="N1414" t="s">
        <v>281</v>
      </c>
      <c r="O1414" t="s">
        <v>45</v>
      </c>
      <c r="P1414" t="s">
        <v>46</v>
      </c>
      <c r="Q1414" s="127">
        <v>6078</v>
      </c>
      <c r="R1414" s="129">
        <v>1</v>
      </c>
      <c r="S1414" s="133">
        <v>21770</v>
      </c>
      <c r="U1414" s="127">
        <v>1323.181</v>
      </c>
      <c r="V1414" s="131">
        <v>1.47E-4</v>
      </c>
      <c r="W1414" s="131">
        <v>6.1553226557725098E-2</v>
      </c>
      <c r="X1414" s="131">
        <v>2.3366871174626E-3</v>
      </c>
    </row>
    <row r="1415" spans="1:24">
      <c r="A1415" s="121">
        <v>1038</v>
      </c>
      <c r="B1415">
        <v>1319</v>
      </c>
      <c r="C1415" t="s">
        <v>4011</v>
      </c>
      <c r="D1415" t="s">
        <v>4012</v>
      </c>
      <c r="E1415" t="s">
        <v>35</v>
      </c>
      <c r="F1415" t="s">
        <v>4013</v>
      </c>
      <c r="G1415" t="s">
        <v>4014</v>
      </c>
      <c r="H1415" t="s">
        <v>38</v>
      </c>
      <c r="I1415" t="s">
        <v>1963</v>
      </c>
      <c r="J1415" t="s">
        <v>39</v>
      </c>
      <c r="K1415" t="s">
        <v>538</v>
      </c>
      <c r="L1415" t="s">
        <v>40</v>
      </c>
      <c r="M1415" t="s">
        <v>41</v>
      </c>
      <c r="N1415" t="s">
        <v>1541</v>
      </c>
      <c r="O1415" t="s">
        <v>45</v>
      </c>
      <c r="P1415" t="s">
        <v>46</v>
      </c>
      <c r="Q1415" s="127">
        <v>830</v>
      </c>
      <c r="R1415" s="129">
        <v>1</v>
      </c>
      <c r="S1415" s="133">
        <v>4499</v>
      </c>
      <c r="U1415" s="127">
        <v>37.341999999999999</v>
      </c>
      <c r="V1415" s="131">
        <v>3.4E-5</v>
      </c>
      <c r="W1415" s="131">
        <v>1.7371038542664599E-3</v>
      </c>
      <c r="X1415" s="131">
        <v>6.5944036161165998E-5</v>
      </c>
    </row>
    <row r="1416" spans="1:24">
      <c r="A1416" s="121">
        <v>1038</v>
      </c>
      <c r="B1416">
        <v>1319</v>
      </c>
      <c r="C1416" t="s">
        <v>4019</v>
      </c>
      <c r="D1416" t="s">
        <v>4020</v>
      </c>
      <c r="E1416" t="s">
        <v>35</v>
      </c>
      <c r="F1416" t="s">
        <v>4021</v>
      </c>
      <c r="G1416" t="s">
        <v>4022</v>
      </c>
      <c r="H1416" t="s">
        <v>38</v>
      </c>
      <c r="I1416" t="s">
        <v>1963</v>
      </c>
      <c r="J1416" t="s">
        <v>39</v>
      </c>
      <c r="K1416" t="s">
        <v>39</v>
      </c>
      <c r="L1416" t="s">
        <v>40</v>
      </c>
      <c r="M1416" t="s">
        <v>41</v>
      </c>
      <c r="N1416" t="s">
        <v>539</v>
      </c>
      <c r="O1416" t="s">
        <v>45</v>
      </c>
      <c r="P1416" t="s">
        <v>46</v>
      </c>
      <c r="Q1416" s="127">
        <v>616</v>
      </c>
      <c r="R1416" s="129">
        <v>1</v>
      </c>
      <c r="S1416" s="133">
        <v>839</v>
      </c>
      <c r="U1416" s="127">
        <v>5.1680000000000001</v>
      </c>
      <c r="V1416" s="131">
        <v>1.8E-5</v>
      </c>
      <c r="W1416" s="131">
        <v>2.4042209175731299E-4</v>
      </c>
      <c r="X1416" s="131">
        <v>9.1269172386255803E-6</v>
      </c>
    </row>
    <row r="1417" spans="1:24">
      <c r="A1417" s="121">
        <v>1038</v>
      </c>
      <c r="B1417">
        <v>1319</v>
      </c>
      <c r="C1417" t="s">
        <v>4023</v>
      </c>
      <c r="D1417" t="s">
        <v>4024</v>
      </c>
      <c r="E1417" t="s">
        <v>35</v>
      </c>
      <c r="F1417" t="s">
        <v>4025</v>
      </c>
      <c r="G1417" t="s">
        <v>4026</v>
      </c>
      <c r="H1417" t="s">
        <v>38</v>
      </c>
      <c r="I1417" t="s">
        <v>1963</v>
      </c>
      <c r="J1417" t="s">
        <v>39</v>
      </c>
      <c r="K1417" t="s">
        <v>39</v>
      </c>
      <c r="L1417" t="s">
        <v>40</v>
      </c>
      <c r="M1417" t="s">
        <v>41</v>
      </c>
      <c r="N1417" t="s">
        <v>65</v>
      </c>
      <c r="O1417" t="s">
        <v>45</v>
      </c>
      <c r="P1417" t="s">
        <v>46</v>
      </c>
      <c r="Q1417" s="127">
        <v>9331</v>
      </c>
      <c r="R1417" s="129">
        <v>1</v>
      </c>
      <c r="S1417" s="133">
        <v>3471</v>
      </c>
      <c r="U1417" s="127">
        <v>323.87900000000002</v>
      </c>
      <c r="V1417" s="131">
        <v>7.0899999999999999E-4</v>
      </c>
      <c r="W1417" s="131">
        <v>1.506657373893E-2</v>
      </c>
      <c r="X1417" s="131">
        <v>5.7195813654125705E-4</v>
      </c>
    </row>
    <row r="1418" spans="1:24">
      <c r="A1418" s="121">
        <v>1038</v>
      </c>
      <c r="B1418">
        <v>1319</v>
      </c>
      <c r="C1418" t="s">
        <v>4031</v>
      </c>
      <c r="D1418" t="s">
        <v>4032</v>
      </c>
      <c r="E1418" t="s">
        <v>35</v>
      </c>
      <c r="F1418" t="s">
        <v>4033</v>
      </c>
      <c r="G1418" t="s">
        <v>4034</v>
      </c>
      <c r="H1418" t="s">
        <v>38</v>
      </c>
      <c r="I1418" t="s">
        <v>1963</v>
      </c>
      <c r="J1418" t="s">
        <v>39</v>
      </c>
      <c r="K1418" t="s">
        <v>538</v>
      </c>
      <c r="L1418" t="s">
        <v>40</v>
      </c>
      <c r="M1418" t="s">
        <v>41</v>
      </c>
      <c r="N1418" t="s">
        <v>852</v>
      </c>
      <c r="O1418" t="s">
        <v>45</v>
      </c>
      <c r="P1418" t="s">
        <v>46</v>
      </c>
      <c r="Q1418" s="127">
        <v>34</v>
      </c>
      <c r="R1418" s="129">
        <v>1</v>
      </c>
      <c r="S1418" s="133">
        <v>46340</v>
      </c>
      <c r="U1418" s="127">
        <v>15.756</v>
      </c>
      <c r="V1418" s="131">
        <v>9.9999999999999995E-7</v>
      </c>
      <c r="W1418" s="131">
        <v>7.3293699768035695E-4</v>
      </c>
      <c r="X1418" s="131">
        <v>2.7823796349412799E-5</v>
      </c>
    </row>
    <row r="1419" spans="1:24">
      <c r="A1419" s="121">
        <v>1038</v>
      </c>
      <c r="B1419">
        <v>1319</v>
      </c>
      <c r="C1419" t="s">
        <v>4039</v>
      </c>
      <c r="D1419" t="s">
        <v>4040</v>
      </c>
      <c r="E1419" t="s">
        <v>35</v>
      </c>
      <c r="F1419" t="s">
        <v>4041</v>
      </c>
      <c r="G1419" t="s">
        <v>4042</v>
      </c>
      <c r="H1419" t="s">
        <v>38</v>
      </c>
      <c r="I1419" t="s">
        <v>1963</v>
      </c>
      <c r="J1419" t="s">
        <v>39</v>
      </c>
      <c r="K1419" t="s">
        <v>39</v>
      </c>
      <c r="L1419" t="s">
        <v>40</v>
      </c>
      <c r="M1419" t="s">
        <v>41</v>
      </c>
      <c r="N1419" t="s">
        <v>52</v>
      </c>
      <c r="O1419" t="s">
        <v>45</v>
      </c>
      <c r="P1419" t="s">
        <v>46</v>
      </c>
      <c r="Q1419" s="127">
        <v>17486</v>
      </c>
      <c r="R1419" s="129">
        <v>1</v>
      </c>
      <c r="S1419" s="133">
        <v>5326</v>
      </c>
      <c r="U1419" s="127">
        <v>931.30399999999997</v>
      </c>
      <c r="V1419" s="131">
        <v>1.3300000000000001E-4</v>
      </c>
      <c r="W1419" s="131">
        <v>4.3323480003619401E-2</v>
      </c>
      <c r="X1419" s="131">
        <v>1.6446484330625399E-3</v>
      </c>
    </row>
    <row r="1420" spans="1:24">
      <c r="A1420" s="121">
        <v>1038</v>
      </c>
      <c r="B1420">
        <v>1319</v>
      </c>
      <c r="C1420" t="s">
        <v>4043</v>
      </c>
      <c r="D1420" t="s">
        <v>4044</v>
      </c>
      <c r="E1420" t="s">
        <v>35</v>
      </c>
      <c r="F1420" t="s">
        <v>4045</v>
      </c>
      <c r="G1420" t="s">
        <v>4046</v>
      </c>
      <c r="H1420" t="s">
        <v>38</v>
      </c>
      <c r="I1420" t="s">
        <v>1963</v>
      </c>
      <c r="J1420" t="s">
        <v>39</v>
      </c>
      <c r="K1420" t="s">
        <v>39</v>
      </c>
      <c r="L1420" t="s">
        <v>40</v>
      </c>
      <c r="M1420" t="s">
        <v>41</v>
      </c>
      <c r="N1420" t="s">
        <v>539</v>
      </c>
      <c r="O1420" t="s">
        <v>45</v>
      </c>
      <c r="P1420" t="s">
        <v>46</v>
      </c>
      <c r="Q1420" s="127">
        <v>3570</v>
      </c>
      <c r="R1420" s="129">
        <v>1</v>
      </c>
      <c r="S1420" s="133">
        <v>738.7</v>
      </c>
      <c r="U1420" s="127">
        <v>26.372</v>
      </c>
      <c r="V1420" s="131">
        <v>2.3499999999999999E-4</v>
      </c>
      <c r="W1420" s="131">
        <v>1.2267837466460999E-3</v>
      </c>
      <c r="X1420" s="131">
        <v>4.6571234962185598E-5</v>
      </c>
    </row>
    <row r="1421" spans="1:24">
      <c r="A1421" s="121">
        <v>1038</v>
      </c>
      <c r="B1421">
        <v>1319</v>
      </c>
      <c r="C1421" t="s">
        <v>4056</v>
      </c>
      <c r="D1421" t="s">
        <v>4057</v>
      </c>
      <c r="E1421" t="s">
        <v>35</v>
      </c>
      <c r="F1421" t="s">
        <v>4058</v>
      </c>
      <c r="G1421" t="s">
        <v>4059</v>
      </c>
      <c r="H1421" t="s">
        <v>38</v>
      </c>
      <c r="I1421" t="s">
        <v>1963</v>
      </c>
      <c r="J1421" t="s">
        <v>39</v>
      </c>
      <c r="K1421" t="s">
        <v>39</v>
      </c>
      <c r="L1421" t="s">
        <v>40</v>
      </c>
      <c r="M1421" t="s">
        <v>41</v>
      </c>
      <c r="N1421" t="s">
        <v>52</v>
      </c>
      <c r="O1421" t="s">
        <v>45</v>
      </c>
      <c r="P1421" t="s">
        <v>46</v>
      </c>
      <c r="Q1421" s="127">
        <v>8782</v>
      </c>
      <c r="R1421" s="129">
        <v>1</v>
      </c>
      <c r="S1421" s="133">
        <v>1923</v>
      </c>
      <c r="U1421" s="127">
        <v>168.87799999999999</v>
      </c>
      <c r="V1421" s="131">
        <v>1.8E-5</v>
      </c>
      <c r="W1421" s="131">
        <v>7.8560531927113902E-3</v>
      </c>
      <c r="X1421" s="131">
        <v>2.9823194194855403E-4</v>
      </c>
    </row>
    <row r="1422" spans="1:24">
      <c r="A1422" s="121">
        <v>1038</v>
      </c>
      <c r="B1422">
        <v>1319</v>
      </c>
      <c r="C1422" t="s">
        <v>2526</v>
      </c>
      <c r="D1422" t="s">
        <v>2527</v>
      </c>
      <c r="E1422" t="s">
        <v>35</v>
      </c>
      <c r="F1422" t="s">
        <v>4062</v>
      </c>
      <c r="G1422" t="s">
        <v>4063</v>
      </c>
      <c r="H1422" t="s">
        <v>38</v>
      </c>
      <c r="I1422" t="s">
        <v>1963</v>
      </c>
      <c r="J1422" t="s">
        <v>39</v>
      </c>
      <c r="K1422" t="s">
        <v>39</v>
      </c>
      <c r="L1422" t="s">
        <v>40</v>
      </c>
      <c r="M1422" t="s">
        <v>41</v>
      </c>
      <c r="N1422" t="s">
        <v>52</v>
      </c>
      <c r="O1422" t="s">
        <v>45</v>
      </c>
      <c r="P1422" t="s">
        <v>46</v>
      </c>
      <c r="Q1422" s="127">
        <v>5609</v>
      </c>
      <c r="R1422" s="129">
        <v>1</v>
      </c>
      <c r="S1422" s="133">
        <v>2245</v>
      </c>
      <c r="U1422" s="127">
        <v>125.922</v>
      </c>
      <c r="V1422" s="131">
        <v>2.8E-5</v>
      </c>
      <c r="W1422" s="131">
        <v>5.8577857567313103E-3</v>
      </c>
      <c r="X1422" s="131">
        <v>2.2237359891724701E-4</v>
      </c>
    </row>
    <row r="1423" spans="1:24">
      <c r="A1423" s="121">
        <v>1038</v>
      </c>
      <c r="B1423">
        <v>1319</v>
      </c>
      <c r="C1423" t="s">
        <v>4068</v>
      </c>
      <c r="D1423" t="s">
        <v>4069</v>
      </c>
      <c r="E1423" t="s">
        <v>35</v>
      </c>
      <c r="F1423" t="s">
        <v>4070</v>
      </c>
      <c r="G1423" t="s">
        <v>4071</v>
      </c>
      <c r="H1423" t="s">
        <v>38</v>
      </c>
      <c r="I1423" t="s">
        <v>1963</v>
      </c>
      <c r="J1423" t="s">
        <v>39</v>
      </c>
      <c r="K1423" t="s">
        <v>39</v>
      </c>
      <c r="L1423" t="s">
        <v>40</v>
      </c>
      <c r="M1423" t="s">
        <v>41</v>
      </c>
      <c r="N1423" t="s">
        <v>592</v>
      </c>
      <c r="O1423" t="s">
        <v>45</v>
      </c>
      <c r="P1423" t="s">
        <v>46</v>
      </c>
      <c r="Q1423" s="127">
        <v>4942</v>
      </c>
      <c r="R1423" s="129">
        <v>1</v>
      </c>
      <c r="S1423" s="133">
        <v>120.8</v>
      </c>
      <c r="U1423" s="127">
        <v>5.97</v>
      </c>
      <c r="V1423" s="131">
        <v>1.5999999999999999E-5</v>
      </c>
      <c r="W1423" s="131">
        <v>2.7771630202492298E-4</v>
      </c>
      <c r="X1423" s="131">
        <v>1.0542682188112699E-5</v>
      </c>
    </row>
    <row r="1424" spans="1:24">
      <c r="A1424" s="121">
        <v>1038</v>
      </c>
      <c r="B1424">
        <v>1319</v>
      </c>
      <c r="C1424" t="s">
        <v>4080</v>
      </c>
      <c r="D1424" t="s">
        <v>4081</v>
      </c>
      <c r="E1424" t="s">
        <v>35</v>
      </c>
      <c r="F1424" t="s">
        <v>4082</v>
      </c>
      <c r="G1424" t="s">
        <v>4083</v>
      </c>
      <c r="H1424" t="s">
        <v>38</v>
      </c>
      <c r="I1424" t="s">
        <v>1963</v>
      </c>
      <c r="J1424" t="s">
        <v>39</v>
      </c>
      <c r="K1424" t="s">
        <v>39</v>
      </c>
      <c r="L1424" t="s">
        <v>40</v>
      </c>
      <c r="M1424" t="s">
        <v>41</v>
      </c>
      <c r="N1424" t="s">
        <v>539</v>
      </c>
      <c r="O1424" t="s">
        <v>45</v>
      </c>
      <c r="P1424" t="s">
        <v>46</v>
      </c>
      <c r="Q1424" s="127">
        <v>16251</v>
      </c>
      <c r="R1424" s="129">
        <v>1</v>
      </c>
      <c r="S1424" s="133">
        <v>225.8</v>
      </c>
      <c r="U1424" s="127">
        <v>36.695</v>
      </c>
      <c r="V1424" s="131">
        <v>1.9000000000000001E-4</v>
      </c>
      <c r="W1424" s="131">
        <v>1.70700866733906E-3</v>
      </c>
      <c r="X1424" s="131">
        <v>6.4801560948677596E-5</v>
      </c>
    </row>
    <row r="1425" spans="1:24">
      <c r="A1425" s="121">
        <v>1038</v>
      </c>
      <c r="B1425">
        <v>1319</v>
      </c>
      <c r="C1425" t="s">
        <v>47</v>
      </c>
      <c r="D1425" t="s">
        <v>48</v>
      </c>
      <c r="E1425" t="s">
        <v>35</v>
      </c>
      <c r="F1425" t="s">
        <v>4101</v>
      </c>
      <c r="G1425" t="s">
        <v>51</v>
      </c>
      <c r="H1425" t="s">
        <v>38</v>
      </c>
      <c r="I1425" t="s">
        <v>1963</v>
      </c>
      <c r="J1425" t="s">
        <v>39</v>
      </c>
      <c r="K1425" t="s">
        <v>39</v>
      </c>
      <c r="L1425" t="s">
        <v>40</v>
      </c>
      <c r="M1425" t="s">
        <v>41</v>
      </c>
      <c r="N1425" t="s">
        <v>52</v>
      </c>
      <c r="O1425" t="s">
        <v>45</v>
      </c>
      <c r="P1425" t="s">
        <v>46</v>
      </c>
      <c r="Q1425" s="127">
        <v>8987</v>
      </c>
      <c r="R1425" s="129">
        <v>1</v>
      </c>
      <c r="S1425" s="133">
        <v>1010</v>
      </c>
      <c r="U1425" s="127">
        <v>90.769000000000005</v>
      </c>
      <c r="V1425" s="131">
        <v>3.8000000000000002E-5</v>
      </c>
      <c r="W1425" s="131">
        <v>4.2224820674140601E-3</v>
      </c>
      <c r="X1425" s="131">
        <v>1.60294106457446E-4</v>
      </c>
    </row>
    <row r="1426" spans="1:24">
      <c r="A1426" s="121">
        <v>1038</v>
      </c>
      <c r="B1426">
        <v>1319</v>
      </c>
      <c r="C1426" t="s">
        <v>2531</v>
      </c>
      <c r="D1426" t="s">
        <v>2532</v>
      </c>
      <c r="E1426" t="s">
        <v>35</v>
      </c>
      <c r="F1426" t="s">
        <v>4102</v>
      </c>
      <c r="G1426" t="s">
        <v>4103</v>
      </c>
      <c r="H1426" t="s">
        <v>38</v>
      </c>
      <c r="I1426" t="s">
        <v>1963</v>
      </c>
      <c r="J1426" t="s">
        <v>39</v>
      </c>
      <c r="K1426" t="s">
        <v>39</v>
      </c>
      <c r="L1426" t="s">
        <v>40</v>
      </c>
      <c r="M1426" t="s">
        <v>41</v>
      </c>
      <c r="N1426" t="s">
        <v>52</v>
      </c>
      <c r="O1426" t="s">
        <v>45</v>
      </c>
      <c r="P1426" t="s">
        <v>46</v>
      </c>
      <c r="Q1426" s="127">
        <v>551</v>
      </c>
      <c r="R1426" s="129">
        <v>1</v>
      </c>
      <c r="S1426" s="133">
        <v>41870</v>
      </c>
      <c r="U1426" s="127">
        <v>230.70400000000001</v>
      </c>
      <c r="V1426" s="131">
        <v>3.9999999999999998E-6</v>
      </c>
      <c r="W1426" s="131">
        <v>1.07321382385786E-2</v>
      </c>
      <c r="X1426" s="131">
        <v>4.0741404744065702E-4</v>
      </c>
    </row>
    <row r="1427" spans="1:24">
      <c r="A1427" s="121">
        <v>1038</v>
      </c>
      <c r="B1427">
        <v>1319</v>
      </c>
      <c r="C1427" t="s">
        <v>4121</v>
      </c>
      <c r="D1427" t="s">
        <v>4122</v>
      </c>
      <c r="E1427" t="s">
        <v>189</v>
      </c>
      <c r="F1427" t="s">
        <v>4123</v>
      </c>
      <c r="G1427" t="s">
        <v>4124</v>
      </c>
      <c r="H1427" t="s">
        <v>38</v>
      </c>
      <c r="I1427" t="s">
        <v>1963</v>
      </c>
      <c r="J1427" t="s">
        <v>39</v>
      </c>
      <c r="K1427" t="s">
        <v>39</v>
      </c>
      <c r="L1427" t="s">
        <v>40</v>
      </c>
      <c r="M1427" t="s">
        <v>41</v>
      </c>
      <c r="N1427" t="s">
        <v>43</v>
      </c>
      <c r="O1427" t="s">
        <v>45</v>
      </c>
      <c r="P1427" t="s">
        <v>46</v>
      </c>
      <c r="Q1427" s="127">
        <v>8246</v>
      </c>
      <c r="R1427" s="129">
        <v>1</v>
      </c>
      <c r="S1427" s="133">
        <v>25850</v>
      </c>
      <c r="U1427" s="127">
        <v>2131.5909999999999</v>
      </c>
      <c r="V1427" s="131">
        <v>1.5799999999999999E-4</v>
      </c>
      <c r="W1427" s="131">
        <v>9.9159784954077901E-2</v>
      </c>
      <c r="X1427" s="131">
        <v>3.7643094445302702E-3</v>
      </c>
    </row>
    <row r="1428" spans="1:24">
      <c r="A1428" s="121">
        <v>1038</v>
      </c>
      <c r="B1428">
        <v>1319</v>
      </c>
      <c r="C1428" t="s">
        <v>260</v>
      </c>
      <c r="D1428" t="s">
        <v>261</v>
      </c>
      <c r="E1428" t="s">
        <v>189</v>
      </c>
      <c r="F1428" t="s">
        <v>4125</v>
      </c>
      <c r="G1428" t="s">
        <v>4126</v>
      </c>
      <c r="H1428" t="s">
        <v>38</v>
      </c>
      <c r="I1428" t="s">
        <v>1963</v>
      </c>
      <c r="J1428" t="s">
        <v>39</v>
      </c>
      <c r="K1428" t="s">
        <v>181</v>
      </c>
      <c r="L1428" t="s">
        <v>40</v>
      </c>
      <c r="M1428" t="s">
        <v>41</v>
      </c>
      <c r="N1428" t="s">
        <v>72</v>
      </c>
      <c r="O1428" t="s">
        <v>45</v>
      </c>
      <c r="P1428" t="s">
        <v>46</v>
      </c>
      <c r="Q1428" s="127">
        <v>184</v>
      </c>
      <c r="R1428" s="129">
        <v>1</v>
      </c>
      <c r="S1428" s="133">
        <v>35120</v>
      </c>
      <c r="U1428" s="127">
        <v>64.620999999999995</v>
      </c>
      <c r="V1428" s="131">
        <v>3.0000000000000001E-6</v>
      </c>
      <c r="W1428" s="131">
        <v>3.0061041876985198E-3</v>
      </c>
      <c r="X1428" s="131">
        <v>1.14117899612591E-4</v>
      </c>
    </row>
    <row r="1429" spans="1:24">
      <c r="A1429" s="121">
        <v>1038</v>
      </c>
      <c r="B1429">
        <v>1319</v>
      </c>
      <c r="C1429" t="s">
        <v>2606</v>
      </c>
      <c r="D1429" t="s">
        <v>2607</v>
      </c>
      <c r="E1429" t="s">
        <v>35</v>
      </c>
      <c r="F1429" t="s">
        <v>4135</v>
      </c>
      <c r="G1429" t="s">
        <v>4136</v>
      </c>
      <c r="H1429" t="s">
        <v>38</v>
      </c>
      <c r="I1429" t="s">
        <v>1963</v>
      </c>
      <c r="J1429" t="s">
        <v>39</v>
      </c>
      <c r="K1429" t="s">
        <v>39</v>
      </c>
      <c r="L1429" t="s">
        <v>40</v>
      </c>
      <c r="M1429" t="s">
        <v>41</v>
      </c>
      <c r="N1429" t="s">
        <v>52</v>
      </c>
      <c r="O1429" t="s">
        <v>45</v>
      </c>
      <c r="P1429" t="s">
        <v>46</v>
      </c>
      <c r="Q1429" s="127">
        <v>122050</v>
      </c>
      <c r="R1429" s="129">
        <v>1</v>
      </c>
      <c r="S1429" s="133">
        <v>210</v>
      </c>
      <c r="T1429" s="127">
        <v>3.9910000000000001</v>
      </c>
      <c r="U1429" s="127">
        <v>260.29599999999999</v>
      </c>
      <c r="V1429" s="131">
        <v>1.44E-4</v>
      </c>
      <c r="W1429" s="131">
        <v>1.21087485126359E-2</v>
      </c>
      <c r="X1429" s="131">
        <v>4.5967300563092499E-4</v>
      </c>
    </row>
    <row r="1430" spans="1:24">
      <c r="A1430" s="121">
        <v>1038</v>
      </c>
      <c r="B1430">
        <v>1319</v>
      </c>
      <c r="C1430" t="s">
        <v>120</v>
      </c>
      <c r="D1430" t="s">
        <v>121</v>
      </c>
      <c r="E1430" t="s">
        <v>35</v>
      </c>
      <c r="F1430" t="s">
        <v>4139</v>
      </c>
      <c r="G1430" t="s">
        <v>124</v>
      </c>
      <c r="H1430" t="s">
        <v>38</v>
      </c>
      <c r="I1430" t="s">
        <v>1963</v>
      </c>
      <c r="J1430" t="s">
        <v>39</v>
      </c>
      <c r="K1430" t="s">
        <v>39</v>
      </c>
      <c r="L1430" t="s">
        <v>40</v>
      </c>
      <c r="M1430" t="s">
        <v>41</v>
      </c>
      <c r="N1430" t="s">
        <v>1563</v>
      </c>
      <c r="O1430" t="s">
        <v>45</v>
      </c>
      <c r="P1430" t="s">
        <v>46</v>
      </c>
      <c r="Q1430" s="127">
        <v>16363</v>
      </c>
      <c r="R1430" s="129">
        <v>1</v>
      </c>
      <c r="S1430" s="133">
        <v>3525</v>
      </c>
      <c r="U1430" s="127">
        <v>576.79600000000005</v>
      </c>
      <c r="V1430" s="131">
        <v>2.2100000000000001E-4</v>
      </c>
      <c r="W1430" s="131">
        <v>2.6832043545138899E-2</v>
      </c>
      <c r="X1430" s="131">
        <v>1.0185995762273001E-3</v>
      </c>
    </row>
    <row r="1431" spans="1:24">
      <c r="A1431" s="121">
        <v>1038</v>
      </c>
      <c r="B1431">
        <v>1319</v>
      </c>
      <c r="C1431" t="s">
        <v>4140</v>
      </c>
      <c r="D1431" t="s">
        <v>4141</v>
      </c>
      <c r="E1431" t="s">
        <v>35</v>
      </c>
      <c r="F1431" t="s">
        <v>4142</v>
      </c>
      <c r="G1431" t="s">
        <v>4143</v>
      </c>
      <c r="H1431" t="s">
        <v>38</v>
      </c>
      <c r="I1431" t="s">
        <v>1963</v>
      </c>
      <c r="J1431" t="s">
        <v>39</v>
      </c>
      <c r="K1431" t="s">
        <v>39</v>
      </c>
      <c r="L1431" t="s">
        <v>40</v>
      </c>
      <c r="M1431" t="s">
        <v>41</v>
      </c>
      <c r="N1431" t="s">
        <v>43</v>
      </c>
      <c r="O1431" t="s">
        <v>45</v>
      </c>
      <c r="P1431" t="s">
        <v>46</v>
      </c>
      <c r="Q1431" s="127">
        <v>894</v>
      </c>
      <c r="R1431" s="129">
        <v>1</v>
      </c>
      <c r="S1431" s="133">
        <v>10860</v>
      </c>
      <c r="U1431" s="127">
        <v>97.087999999999994</v>
      </c>
      <c r="V1431" s="131">
        <v>3.0000000000000001E-6</v>
      </c>
      <c r="W1431" s="131">
        <v>4.5164690907099399E-3</v>
      </c>
      <c r="X1431" s="131">
        <v>1.71454458699785E-4</v>
      </c>
    </row>
    <row r="1432" spans="1:24">
      <c r="A1432" s="121">
        <v>1038</v>
      </c>
      <c r="B1432">
        <v>1319</v>
      </c>
      <c r="C1432" t="s">
        <v>524</v>
      </c>
      <c r="D1432" t="s">
        <v>525</v>
      </c>
      <c r="E1432" t="s">
        <v>189</v>
      </c>
      <c r="F1432" t="s">
        <v>4159</v>
      </c>
      <c r="G1432" t="s">
        <v>4160</v>
      </c>
      <c r="H1432" t="s">
        <v>38</v>
      </c>
      <c r="I1432" t="s">
        <v>1963</v>
      </c>
      <c r="J1432" t="s">
        <v>39</v>
      </c>
      <c r="K1432" t="s">
        <v>1372</v>
      </c>
      <c r="L1432" t="s">
        <v>40</v>
      </c>
      <c r="M1432" t="s">
        <v>41</v>
      </c>
      <c r="N1432" t="s">
        <v>80</v>
      </c>
      <c r="O1432" t="s">
        <v>45</v>
      </c>
      <c r="P1432" t="s">
        <v>46</v>
      </c>
      <c r="Q1432" s="127">
        <v>6474</v>
      </c>
      <c r="R1432" s="129">
        <v>1</v>
      </c>
      <c r="S1432" s="133">
        <v>3665</v>
      </c>
      <c r="U1432" s="127">
        <v>237.27199999999999</v>
      </c>
      <c r="V1432" s="131">
        <v>3.4999999999999997E-5</v>
      </c>
      <c r="W1432" s="131">
        <v>1.1037694572552799E-2</v>
      </c>
      <c r="X1432" s="131">
        <v>4.1901359451861601E-4</v>
      </c>
    </row>
    <row r="1433" spans="1:24">
      <c r="A1433" s="121">
        <v>1038</v>
      </c>
      <c r="B1433">
        <v>1319</v>
      </c>
      <c r="C1433" t="s">
        <v>2853</v>
      </c>
      <c r="D1433" t="s">
        <v>2854</v>
      </c>
      <c r="E1433" t="s">
        <v>35</v>
      </c>
      <c r="F1433" t="s">
        <v>4168</v>
      </c>
      <c r="G1433" t="s">
        <v>4169</v>
      </c>
      <c r="H1433" t="s">
        <v>38</v>
      </c>
      <c r="I1433" t="s">
        <v>1963</v>
      </c>
      <c r="J1433" t="s">
        <v>39</v>
      </c>
      <c r="K1433" t="s">
        <v>39</v>
      </c>
      <c r="L1433" t="s">
        <v>40</v>
      </c>
      <c r="M1433" t="s">
        <v>41</v>
      </c>
      <c r="N1433" t="s">
        <v>72</v>
      </c>
      <c r="O1433" t="s">
        <v>45</v>
      </c>
      <c r="P1433" t="s">
        <v>46</v>
      </c>
      <c r="Q1433" s="127">
        <v>400</v>
      </c>
      <c r="R1433" s="129">
        <v>1</v>
      </c>
      <c r="S1433" s="133">
        <v>5891</v>
      </c>
      <c r="U1433" s="127">
        <v>23.564</v>
      </c>
      <c r="V1433" s="131">
        <v>1.9999999999999999E-6</v>
      </c>
      <c r="W1433" s="131">
        <v>1.09617706804818E-3</v>
      </c>
      <c r="X1433" s="131">
        <v>4.1613136737259302E-5</v>
      </c>
    </row>
    <row r="1434" spans="1:24">
      <c r="A1434" s="121">
        <v>1038</v>
      </c>
      <c r="B1434">
        <v>1319</v>
      </c>
      <c r="C1434" t="s">
        <v>4174</v>
      </c>
      <c r="D1434" t="s">
        <v>4175</v>
      </c>
      <c r="E1434" t="s">
        <v>35</v>
      </c>
      <c r="F1434" t="s">
        <v>4176</v>
      </c>
      <c r="G1434" t="s">
        <v>4177</v>
      </c>
      <c r="H1434" t="s">
        <v>38</v>
      </c>
      <c r="I1434" t="s">
        <v>1963</v>
      </c>
      <c r="J1434" t="s">
        <v>39</v>
      </c>
      <c r="K1434" t="s">
        <v>39</v>
      </c>
      <c r="L1434" t="s">
        <v>40</v>
      </c>
      <c r="M1434" t="s">
        <v>41</v>
      </c>
      <c r="N1434" t="s">
        <v>539</v>
      </c>
      <c r="O1434" t="s">
        <v>45</v>
      </c>
      <c r="P1434" t="s">
        <v>46</v>
      </c>
      <c r="Q1434" s="127">
        <v>1262</v>
      </c>
      <c r="R1434" s="129">
        <v>1</v>
      </c>
      <c r="S1434" s="133">
        <v>845.3</v>
      </c>
      <c r="U1434" s="127">
        <v>10.667999999999999</v>
      </c>
      <c r="V1434" s="131">
        <v>1.2E-5</v>
      </c>
      <c r="W1434" s="131">
        <v>4.9625160254365296E-4</v>
      </c>
      <c r="X1434" s="131">
        <v>1.8838731802246901E-5</v>
      </c>
    </row>
    <row r="1435" spans="1:24">
      <c r="A1435" s="121">
        <v>1038</v>
      </c>
      <c r="B1435">
        <v>1319</v>
      </c>
      <c r="C1435" t="s">
        <v>2709</v>
      </c>
      <c r="D1435" t="s">
        <v>2710</v>
      </c>
      <c r="E1435" t="s">
        <v>35</v>
      </c>
      <c r="F1435" t="s">
        <v>4178</v>
      </c>
      <c r="G1435" t="s">
        <v>4179</v>
      </c>
      <c r="H1435" t="s">
        <v>38</v>
      </c>
      <c r="I1435" t="s">
        <v>1963</v>
      </c>
      <c r="J1435" t="s">
        <v>39</v>
      </c>
      <c r="K1435" t="s">
        <v>39</v>
      </c>
      <c r="L1435" t="s">
        <v>40</v>
      </c>
      <c r="M1435" t="s">
        <v>41</v>
      </c>
      <c r="N1435" t="s">
        <v>72</v>
      </c>
      <c r="O1435" t="s">
        <v>45</v>
      </c>
      <c r="P1435" t="s">
        <v>46</v>
      </c>
      <c r="Q1435" s="127">
        <v>615</v>
      </c>
      <c r="R1435" s="129">
        <v>1</v>
      </c>
      <c r="S1435" s="133">
        <v>14990</v>
      </c>
      <c r="U1435" s="127">
        <v>92.188999999999993</v>
      </c>
      <c r="V1435" s="131">
        <v>1.5999999999999999E-5</v>
      </c>
      <c r="W1435" s="131">
        <v>4.2885299455847799E-3</v>
      </c>
      <c r="X1435" s="131">
        <v>1.6280141979726801E-4</v>
      </c>
    </row>
    <row r="1436" spans="1:24">
      <c r="A1436" s="121">
        <v>1038</v>
      </c>
      <c r="B1436">
        <v>1319</v>
      </c>
      <c r="C1436" t="s">
        <v>87</v>
      </c>
      <c r="D1436" t="s">
        <v>88</v>
      </c>
      <c r="E1436" t="s">
        <v>35</v>
      </c>
      <c r="F1436" t="s">
        <v>4195</v>
      </c>
      <c r="G1436" t="s">
        <v>91</v>
      </c>
      <c r="H1436" t="s">
        <v>38</v>
      </c>
      <c r="I1436" t="s">
        <v>1963</v>
      </c>
      <c r="J1436" t="s">
        <v>39</v>
      </c>
      <c r="K1436" t="s">
        <v>39</v>
      </c>
      <c r="L1436" t="s">
        <v>40</v>
      </c>
      <c r="M1436" t="s">
        <v>41</v>
      </c>
      <c r="N1436" t="s">
        <v>52</v>
      </c>
      <c r="O1436" t="s">
        <v>45</v>
      </c>
      <c r="P1436" t="s">
        <v>46</v>
      </c>
      <c r="Q1436" s="127">
        <v>4200</v>
      </c>
      <c r="R1436" s="129">
        <v>1</v>
      </c>
      <c r="S1436" s="133">
        <v>638.79999999999995</v>
      </c>
      <c r="U1436" s="127">
        <v>26.83</v>
      </c>
      <c r="V1436" s="131">
        <v>6.7000000000000002E-5</v>
      </c>
      <c r="W1436" s="131">
        <v>1.24808997898937E-3</v>
      </c>
      <c r="X1436" s="131">
        <v>4.7380063376590201E-5</v>
      </c>
    </row>
    <row r="1437" spans="1:24">
      <c r="A1437" s="121">
        <v>1038</v>
      </c>
      <c r="B1437">
        <v>1319</v>
      </c>
      <c r="C1437" t="s">
        <v>2900</v>
      </c>
      <c r="D1437" t="s">
        <v>2901</v>
      </c>
      <c r="E1437" t="s">
        <v>35</v>
      </c>
      <c r="F1437" t="s">
        <v>4196</v>
      </c>
      <c r="G1437" t="s">
        <v>4197</v>
      </c>
      <c r="H1437" t="s">
        <v>38</v>
      </c>
      <c r="I1437" t="s">
        <v>1963</v>
      </c>
      <c r="J1437" t="s">
        <v>39</v>
      </c>
      <c r="K1437" t="s">
        <v>39</v>
      </c>
      <c r="L1437" t="s">
        <v>40</v>
      </c>
      <c r="M1437" t="s">
        <v>41</v>
      </c>
      <c r="N1437" t="s">
        <v>347</v>
      </c>
      <c r="O1437" t="s">
        <v>45</v>
      </c>
      <c r="P1437" t="s">
        <v>46</v>
      </c>
      <c r="Q1437" s="127">
        <v>1212</v>
      </c>
      <c r="R1437" s="129">
        <v>1</v>
      </c>
      <c r="S1437" s="133">
        <v>1800</v>
      </c>
      <c r="U1437" s="127">
        <v>21.815999999999999</v>
      </c>
      <c r="V1437" s="131">
        <v>6.0000000000000002E-6</v>
      </c>
      <c r="W1437" s="131">
        <v>1.0148616073900501E-3</v>
      </c>
      <c r="X1437" s="131">
        <v>3.8526234555255898E-5</v>
      </c>
    </row>
    <row r="1438" spans="1:24">
      <c r="A1438" s="121">
        <v>1038</v>
      </c>
      <c r="B1438">
        <v>1319</v>
      </c>
      <c r="C1438" t="s">
        <v>2895</v>
      </c>
      <c r="D1438" t="s">
        <v>2896</v>
      </c>
      <c r="E1438" t="s">
        <v>35</v>
      </c>
      <c r="F1438" t="s">
        <v>4210</v>
      </c>
      <c r="G1438" t="s">
        <v>4211</v>
      </c>
      <c r="H1438" t="s">
        <v>38</v>
      </c>
      <c r="I1438" t="s">
        <v>1963</v>
      </c>
      <c r="J1438" t="s">
        <v>39</v>
      </c>
      <c r="K1438" t="s">
        <v>39</v>
      </c>
      <c r="L1438" t="s">
        <v>40</v>
      </c>
      <c r="M1438" t="s">
        <v>41</v>
      </c>
      <c r="N1438" t="s">
        <v>72</v>
      </c>
      <c r="O1438" t="s">
        <v>45</v>
      </c>
      <c r="P1438" t="s">
        <v>46</v>
      </c>
      <c r="Q1438" s="127">
        <v>11186</v>
      </c>
      <c r="R1438" s="129">
        <v>1</v>
      </c>
      <c r="S1438" s="133">
        <v>6300</v>
      </c>
      <c r="U1438" s="127">
        <v>704.71799999999996</v>
      </c>
      <c r="V1438" s="131">
        <v>1.6699999999999999E-4</v>
      </c>
      <c r="W1438" s="131">
        <v>3.2782876890204503E-2</v>
      </c>
      <c r="X1438" s="131">
        <v>1.2445054530303801E-3</v>
      </c>
    </row>
    <row r="1439" spans="1:24">
      <c r="A1439" s="121">
        <v>1038</v>
      </c>
      <c r="B1439">
        <v>1319</v>
      </c>
      <c r="C1439" t="s">
        <v>808</v>
      </c>
      <c r="D1439" t="s">
        <v>809</v>
      </c>
      <c r="E1439" t="s">
        <v>35</v>
      </c>
      <c r="F1439" t="s">
        <v>4216</v>
      </c>
      <c r="G1439" t="s">
        <v>812</v>
      </c>
      <c r="H1439" t="s">
        <v>38</v>
      </c>
      <c r="I1439" t="s">
        <v>1963</v>
      </c>
      <c r="J1439" t="s">
        <v>39</v>
      </c>
      <c r="K1439" t="s">
        <v>39</v>
      </c>
      <c r="L1439" t="s">
        <v>40</v>
      </c>
      <c r="M1439" t="s">
        <v>41</v>
      </c>
      <c r="N1439" t="s">
        <v>72</v>
      </c>
      <c r="O1439" t="s">
        <v>45</v>
      </c>
      <c r="P1439" t="s">
        <v>46</v>
      </c>
      <c r="Q1439" s="127">
        <v>1920</v>
      </c>
      <c r="R1439" s="129">
        <v>1</v>
      </c>
      <c r="S1439" s="133">
        <v>1730</v>
      </c>
      <c r="U1439" s="127">
        <v>33.216000000000001</v>
      </c>
      <c r="V1439" s="131">
        <v>2.4000000000000001E-5</v>
      </c>
      <c r="W1439" s="131">
        <v>1.5451798290735199E-3</v>
      </c>
      <c r="X1439" s="131">
        <v>5.86582053074523E-5</v>
      </c>
    </row>
    <row r="1440" spans="1:24">
      <c r="A1440" s="121">
        <v>1038</v>
      </c>
      <c r="B1440">
        <v>1319</v>
      </c>
      <c r="C1440" t="s">
        <v>4239</v>
      </c>
      <c r="D1440" t="s">
        <v>4240</v>
      </c>
      <c r="E1440" t="s">
        <v>35</v>
      </c>
      <c r="F1440" t="s">
        <v>4241</v>
      </c>
      <c r="G1440" t="s">
        <v>4242</v>
      </c>
      <c r="H1440" t="s">
        <v>38</v>
      </c>
      <c r="I1440" t="s">
        <v>1963</v>
      </c>
      <c r="J1440" t="s">
        <v>39</v>
      </c>
      <c r="K1440" t="s">
        <v>39</v>
      </c>
      <c r="L1440" t="s">
        <v>40</v>
      </c>
      <c r="M1440" t="s">
        <v>41</v>
      </c>
      <c r="N1440" t="s">
        <v>52</v>
      </c>
      <c r="O1440" t="s">
        <v>45</v>
      </c>
      <c r="P1440" t="s">
        <v>46</v>
      </c>
      <c r="Q1440" s="127">
        <v>1444</v>
      </c>
      <c r="R1440" s="129">
        <v>1</v>
      </c>
      <c r="S1440" s="133">
        <v>30590</v>
      </c>
      <c r="U1440" s="127">
        <v>441.72</v>
      </c>
      <c r="V1440" s="131">
        <v>2.2599999999999999E-4</v>
      </c>
      <c r="W1440" s="131">
        <v>2.0548416908309899E-2</v>
      </c>
      <c r="X1440" s="131">
        <v>7.8006018139227203E-4</v>
      </c>
    </row>
    <row r="1441" spans="1:24">
      <c r="A1441" s="121">
        <v>1038</v>
      </c>
      <c r="B1441">
        <v>1319</v>
      </c>
      <c r="C1441" t="s">
        <v>4256</v>
      </c>
      <c r="D1441" t="s">
        <v>4257</v>
      </c>
      <c r="E1441" t="s">
        <v>35</v>
      </c>
      <c r="F1441" t="s">
        <v>4258</v>
      </c>
      <c r="G1441" t="s">
        <v>4259</v>
      </c>
      <c r="H1441" t="s">
        <v>38</v>
      </c>
      <c r="I1441" t="s">
        <v>1963</v>
      </c>
      <c r="J1441" t="s">
        <v>39</v>
      </c>
      <c r="K1441" t="s">
        <v>39</v>
      </c>
      <c r="L1441" t="s">
        <v>40</v>
      </c>
      <c r="M1441" t="s">
        <v>41</v>
      </c>
      <c r="N1441" t="s">
        <v>1551</v>
      </c>
      <c r="O1441" t="s">
        <v>45</v>
      </c>
      <c r="P1441" t="s">
        <v>46</v>
      </c>
      <c r="Q1441" s="127">
        <v>1700</v>
      </c>
      <c r="R1441" s="129">
        <v>1</v>
      </c>
      <c r="S1441" s="133">
        <v>686.3</v>
      </c>
      <c r="U1441" s="127">
        <v>11.667</v>
      </c>
      <c r="V1441" s="131">
        <v>6.0000000000000002E-6</v>
      </c>
      <c r="W1441" s="131">
        <v>5.4274348457922803E-4</v>
      </c>
      <c r="X1441" s="131">
        <v>2.0603659294995699E-5</v>
      </c>
    </row>
    <row r="1442" spans="1:24">
      <c r="A1442" s="121">
        <v>1038</v>
      </c>
      <c r="B1442">
        <v>1319</v>
      </c>
      <c r="C1442" t="s">
        <v>4272</v>
      </c>
      <c r="D1442" t="s">
        <v>4273</v>
      </c>
      <c r="E1442" t="s">
        <v>35</v>
      </c>
      <c r="F1442" t="s">
        <v>4274</v>
      </c>
      <c r="G1442" t="s">
        <v>4275</v>
      </c>
      <c r="H1442" t="s">
        <v>38</v>
      </c>
      <c r="I1442" t="s">
        <v>1963</v>
      </c>
      <c r="J1442" t="s">
        <v>39</v>
      </c>
      <c r="K1442" t="s">
        <v>39</v>
      </c>
      <c r="L1442" t="s">
        <v>40</v>
      </c>
      <c r="M1442" t="s">
        <v>41</v>
      </c>
      <c r="N1442" t="s">
        <v>43</v>
      </c>
      <c r="O1442" t="s">
        <v>45</v>
      </c>
      <c r="P1442" t="s">
        <v>46</v>
      </c>
      <c r="Q1442" s="127">
        <v>49278</v>
      </c>
      <c r="R1442" s="129">
        <v>1</v>
      </c>
      <c r="S1442" s="133">
        <v>135.5</v>
      </c>
      <c r="U1442" s="127">
        <v>66.772000000000006</v>
      </c>
      <c r="V1442" s="131">
        <v>1.5E-5</v>
      </c>
      <c r="W1442" s="131">
        <v>3.1061617455789398E-3</v>
      </c>
      <c r="X1442" s="131">
        <v>1.1791629036445E-4</v>
      </c>
    </row>
    <row r="1443" spans="1:24">
      <c r="A1443" s="121">
        <v>1038</v>
      </c>
      <c r="B1443">
        <v>1319</v>
      </c>
      <c r="C1443" t="s">
        <v>4140</v>
      </c>
      <c r="D1443" t="s">
        <v>4141</v>
      </c>
      <c r="E1443" t="s">
        <v>35</v>
      </c>
      <c r="F1443" t="s">
        <v>4276</v>
      </c>
      <c r="G1443" t="s">
        <v>4143</v>
      </c>
      <c r="H1443" t="s">
        <v>38</v>
      </c>
      <c r="I1443" t="s">
        <v>1963</v>
      </c>
      <c r="J1443" t="s">
        <v>39</v>
      </c>
      <c r="K1443" t="s">
        <v>39</v>
      </c>
      <c r="L1443" t="s">
        <v>1443</v>
      </c>
      <c r="M1443" t="s">
        <v>41</v>
      </c>
      <c r="N1443" t="s">
        <v>43</v>
      </c>
      <c r="O1443" t="s">
        <v>45</v>
      </c>
      <c r="P1443" t="s">
        <v>46</v>
      </c>
      <c r="Q1443" s="127">
        <v>600</v>
      </c>
      <c r="R1443" s="129">
        <v>1</v>
      </c>
      <c r="S1443" s="133">
        <v>9766.3979999999992</v>
      </c>
      <c r="U1443" s="127">
        <v>58.597999999999999</v>
      </c>
      <c r="V1443" s="131">
        <v>0</v>
      </c>
      <c r="W1443" s="131">
        <v>2.7259467471647302E-3</v>
      </c>
      <c r="X1443" s="131">
        <v>1.03482546784373E-4</v>
      </c>
    </row>
    <row r="1444" spans="1:24">
      <c r="A1444" s="121">
        <v>1038</v>
      </c>
      <c r="B1444">
        <v>1319</v>
      </c>
      <c r="C1444" t="s">
        <v>841</v>
      </c>
      <c r="D1444" t="s">
        <v>842</v>
      </c>
      <c r="E1444" t="s">
        <v>35</v>
      </c>
      <c r="F1444" t="s">
        <v>4283</v>
      </c>
      <c r="G1444" t="s">
        <v>845</v>
      </c>
      <c r="H1444" t="s">
        <v>38</v>
      </c>
      <c r="I1444" t="s">
        <v>1963</v>
      </c>
      <c r="J1444" t="s">
        <v>39</v>
      </c>
      <c r="K1444" t="s">
        <v>39</v>
      </c>
      <c r="L1444" t="s">
        <v>1443</v>
      </c>
      <c r="M1444" t="s">
        <v>41</v>
      </c>
      <c r="N1444" t="s">
        <v>143</v>
      </c>
      <c r="O1444" t="s">
        <v>45</v>
      </c>
      <c r="P1444" t="s">
        <v>46</v>
      </c>
      <c r="Q1444" s="127">
        <v>1248</v>
      </c>
      <c r="R1444" s="129">
        <v>1</v>
      </c>
      <c r="S1444" s="133">
        <v>1859.508</v>
      </c>
      <c r="U1444" s="127">
        <v>23.207000000000001</v>
      </c>
      <c r="V1444" s="131">
        <v>0</v>
      </c>
      <c r="W1444" s="131">
        <v>1.07955391031245E-3</v>
      </c>
      <c r="X1444" s="131">
        <v>4.0982087469741297E-5</v>
      </c>
    </row>
    <row r="1445" spans="1:24">
      <c r="A1445" s="121">
        <v>1038</v>
      </c>
      <c r="B1445">
        <v>1319</v>
      </c>
      <c r="C1445" t="s">
        <v>2485</v>
      </c>
      <c r="D1445" t="s">
        <v>2486</v>
      </c>
      <c r="E1445" t="s">
        <v>35</v>
      </c>
      <c r="F1445" t="s">
        <v>4284</v>
      </c>
      <c r="G1445" t="s">
        <v>3842</v>
      </c>
      <c r="H1445" t="s">
        <v>38</v>
      </c>
      <c r="I1445" t="s">
        <v>1963</v>
      </c>
      <c r="J1445" t="s">
        <v>39</v>
      </c>
      <c r="K1445" t="s">
        <v>39</v>
      </c>
      <c r="L1445" t="s">
        <v>1443</v>
      </c>
      <c r="M1445" t="s">
        <v>41</v>
      </c>
      <c r="N1445" t="s">
        <v>72</v>
      </c>
      <c r="O1445" t="s">
        <v>45</v>
      </c>
      <c r="P1445" t="s">
        <v>46</v>
      </c>
      <c r="Q1445" s="127">
        <v>392</v>
      </c>
      <c r="R1445" s="129">
        <v>1</v>
      </c>
      <c r="S1445" s="133">
        <v>20620.236000000001</v>
      </c>
      <c r="U1445" s="127">
        <v>80.831000000000003</v>
      </c>
      <c r="V1445" s="131">
        <v>0</v>
      </c>
      <c r="W1445" s="131">
        <v>3.7602039117505901E-3</v>
      </c>
      <c r="X1445" s="131">
        <v>1.4274507659448401E-4</v>
      </c>
    </row>
    <row r="1446" spans="1:24">
      <c r="A1446" s="121">
        <v>1038</v>
      </c>
      <c r="B1446">
        <v>1319</v>
      </c>
      <c r="C1446" t="s">
        <v>828</v>
      </c>
      <c r="D1446" t="s">
        <v>829</v>
      </c>
      <c r="E1446" t="s">
        <v>35</v>
      </c>
      <c r="F1446" t="s">
        <v>4286</v>
      </c>
      <c r="G1446" t="s">
        <v>832</v>
      </c>
      <c r="H1446" t="s">
        <v>38</v>
      </c>
      <c r="I1446" t="s">
        <v>1963</v>
      </c>
      <c r="J1446" t="s">
        <v>39</v>
      </c>
      <c r="K1446" t="s">
        <v>39</v>
      </c>
      <c r="L1446" t="s">
        <v>1443</v>
      </c>
      <c r="M1446" t="s">
        <v>41</v>
      </c>
      <c r="N1446" t="s">
        <v>347</v>
      </c>
      <c r="O1446" t="s">
        <v>45</v>
      </c>
      <c r="P1446" t="s">
        <v>46</v>
      </c>
      <c r="Q1446" s="127">
        <v>36105</v>
      </c>
      <c r="R1446" s="129">
        <v>1</v>
      </c>
      <c r="S1446" s="133">
        <v>209.79400000000001</v>
      </c>
      <c r="U1446" s="127">
        <v>75.745999999999995</v>
      </c>
      <c r="V1446" s="131">
        <v>2.4000000000000001E-5</v>
      </c>
      <c r="W1446" s="131">
        <v>3.52363798521426E-3</v>
      </c>
      <c r="X1446" s="131">
        <v>1.3376454732117799E-4</v>
      </c>
    </row>
    <row r="1447" spans="1:24">
      <c r="A1447" s="121">
        <v>1038</v>
      </c>
      <c r="B1447">
        <v>1319</v>
      </c>
      <c r="C1447" t="s">
        <v>67</v>
      </c>
      <c r="D1447" t="s">
        <v>68</v>
      </c>
      <c r="E1447" t="s">
        <v>35</v>
      </c>
      <c r="F1447" t="s">
        <v>4288</v>
      </c>
      <c r="G1447" t="s">
        <v>71</v>
      </c>
      <c r="H1447" t="s">
        <v>38</v>
      </c>
      <c r="I1447" t="s">
        <v>1963</v>
      </c>
      <c r="J1447" t="s">
        <v>39</v>
      </c>
      <c r="K1447" t="s">
        <v>39</v>
      </c>
      <c r="L1447" t="s">
        <v>1443</v>
      </c>
      <c r="M1447" t="s">
        <v>41</v>
      </c>
      <c r="N1447" t="s">
        <v>72</v>
      </c>
      <c r="O1447" t="s">
        <v>45</v>
      </c>
      <c r="P1447" t="s">
        <v>46</v>
      </c>
      <c r="Q1447" s="127">
        <v>600</v>
      </c>
      <c r="R1447" s="129">
        <v>1</v>
      </c>
      <c r="S1447" s="133">
        <v>5651.375</v>
      </c>
      <c r="U1447" s="127">
        <v>33.908000000000001</v>
      </c>
      <c r="V1447" s="131">
        <v>3.0000000000000001E-5</v>
      </c>
      <c r="W1447" s="131">
        <v>1.5773827052981101E-3</v>
      </c>
      <c r="X1447" s="131">
        <v>5.9880692741944201E-5</v>
      </c>
    </row>
    <row r="1448" spans="1:24">
      <c r="A1448" s="121">
        <v>1038</v>
      </c>
      <c r="B1448">
        <v>1319</v>
      </c>
      <c r="C1448" t="s">
        <v>4306</v>
      </c>
      <c r="D1448" t="s">
        <v>4307</v>
      </c>
      <c r="E1448" t="s">
        <v>171</v>
      </c>
      <c r="F1448" t="s">
        <v>4308</v>
      </c>
      <c r="G1448" t="s">
        <v>4309</v>
      </c>
      <c r="H1448" t="s">
        <v>38</v>
      </c>
      <c r="I1448" t="s">
        <v>1963</v>
      </c>
      <c r="J1448" t="s">
        <v>175</v>
      </c>
      <c r="K1448" t="s">
        <v>181</v>
      </c>
      <c r="L1448" t="s">
        <v>40</v>
      </c>
      <c r="M1448" t="s">
        <v>1459</v>
      </c>
      <c r="N1448" t="s">
        <v>1616</v>
      </c>
      <c r="O1448" t="s">
        <v>45</v>
      </c>
      <c r="P1448" t="s">
        <v>178</v>
      </c>
      <c r="Q1448" s="127">
        <v>59</v>
      </c>
      <c r="R1448" s="129">
        <v>3.165</v>
      </c>
      <c r="S1448" s="133">
        <v>2801</v>
      </c>
      <c r="U1448" s="127">
        <v>5.23</v>
      </c>
      <c r="V1448" s="131">
        <v>9.9999999999999995E-7</v>
      </c>
      <c r="W1448" s="131">
        <v>2.43315924321142E-4</v>
      </c>
      <c r="X1448" s="131">
        <v>9.2367730764125605E-6</v>
      </c>
    </row>
    <row r="1449" spans="1:24">
      <c r="A1449" s="121">
        <v>1038</v>
      </c>
      <c r="B1449">
        <v>1319</v>
      </c>
      <c r="C1449" t="s">
        <v>4325</v>
      </c>
      <c r="D1449" t="s">
        <v>4326</v>
      </c>
      <c r="E1449" t="s">
        <v>189</v>
      </c>
      <c r="F1449" t="s">
        <v>4327</v>
      </c>
      <c r="G1449" t="s">
        <v>4328</v>
      </c>
      <c r="H1449" t="s">
        <v>38</v>
      </c>
      <c r="I1449" t="s">
        <v>1963</v>
      </c>
      <c r="J1449" t="s">
        <v>175</v>
      </c>
      <c r="K1449" t="s">
        <v>1402</v>
      </c>
      <c r="L1449" t="s">
        <v>40</v>
      </c>
      <c r="M1449" t="s">
        <v>1457</v>
      </c>
      <c r="N1449" t="s">
        <v>1601</v>
      </c>
      <c r="O1449" t="s">
        <v>45</v>
      </c>
      <c r="P1449" t="s">
        <v>178</v>
      </c>
      <c r="Q1449" s="127">
        <v>68</v>
      </c>
      <c r="R1449" s="129">
        <v>3.165</v>
      </c>
      <c r="S1449" s="133">
        <v>12546</v>
      </c>
      <c r="U1449" s="127">
        <v>27.001999999999999</v>
      </c>
      <c r="V1449" s="131">
        <v>0</v>
      </c>
      <c r="W1449" s="131">
        <v>1.25608667536562E-3</v>
      </c>
      <c r="X1449" s="131">
        <v>4.7683634423140003E-5</v>
      </c>
    </row>
    <row r="1450" spans="1:24">
      <c r="A1450" s="121">
        <v>1038</v>
      </c>
      <c r="B1450">
        <v>1319</v>
      </c>
      <c r="C1450" t="s">
        <v>4337</v>
      </c>
      <c r="D1450" t="s">
        <v>4338</v>
      </c>
      <c r="E1450" t="s">
        <v>189</v>
      </c>
      <c r="F1450" t="s">
        <v>4339</v>
      </c>
      <c r="G1450" t="s">
        <v>4340</v>
      </c>
      <c r="H1450" t="s">
        <v>38</v>
      </c>
      <c r="I1450" t="s">
        <v>1963</v>
      </c>
      <c r="J1450" t="s">
        <v>175</v>
      </c>
      <c r="K1450" t="s">
        <v>194</v>
      </c>
      <c r="L1450" t="s">
        <v>40</v>
      </c>
      <c r="M1450" t="s">
        <v>195</v>
      </c>
      <c r="N1450" t="s">
        <v>618</v>
      </c>
      <c r="O1450" t="s">
        <v>45</v>
      </c>
      <c r="P1450" t="s">
        <v>188</v>
      </c>
      <c r="Q1450" s="127">
        <v>2372</v>
      </c>
      <c r="R1450" s="129">
        <v>3.6360000000000001</v>
      </c>
      <c r="S1450" s="133">
        <v>227.2</v>
      </c>
      <c r="U1450" s="127">
        <v>19.594999999999999</v>
      </c>
      <c r="V1450" s="131">
        <v>1.9999999999999999E-6</v>
      </c>
      <c r="W1450" s="131">
        <v>9.1154598946012304E-4</v>
      </c>
      <c r="X1450" s="131">
        <v>3.4604161140905303E-5</v>
      </c>
    </row>
    <row r="1451" spans="1:24">
      <c r="A1451" s="121">
        <v>1038</v>
      </c>
      <c r="B1451">
        <v>1319</v>
      </c>
      <c r="C1451" t="s">
        <v>4341</v>
      </c>
      <c r="D1451" t="s">
        <v>4342</v>
      </c>
      <c r="E1451" t="s">
        <v>35</v>
      </c>
      <c r="F1451" t="s">
        <v>4343</v>
      </c>
      <c r="G1451" t="s">
        <v>4344</v>
      </c>
      <c r="H1451" t="s">
        <v>38</v>
      </c>
      <c r="I1451" t="s">
        <v>1963</v>
      </c>
      <c r="J1451" t="s">
        <v>175</v>
      </c>
      <c r="K1451" t="s">
        <v>538</v>
      </c>
      <c r="L1451" t="s">
        <v>40</v>
      </c>
      <c r="M1451" t="s">
        <v>1459</v>
      </c>
      <c r="N1451" t="s">
        <v>1612</v>
      </c>
      <c r="O1451" t="s">
        <v>45</v>
      </c>
      <c r="P1451" t="s">
        <v>178</v>
      </c>
      <c r="Q1451" s="127">
        <v>359</v>
      </c>
      <c r="R1451" s="129">
        <v>3.165</v>
      </c>
      <c r="S1451" s="133">
        <v>1368</v>
      </c>
      <c r="U1451" s="127">
        <v>15.544</v>
      </c>
      <c r="V1451" s="131">
        <v>3.9999999999999998E-6</v>
      </c>
      <c r="W1451" s="131">
        <v>7.2307934953742001E-4</v>
      </c>
      <c r="X1451" s="131">
        <v>2.74495797451463E-5</v>
      </c>
    </row>
    <row r="1452" spans="1:24">
      <c r="A1452" s="121">
        <v>1038</v>
      </c>
      <c r="B1452">
        <v>1319</v>
      </c>
      <c r="C1452" t="s">
        <v>4345</v>
      </c>
      <c r="D1452" t="s">
        <v>4346</v>
      </c>
      <c r="E1452" t="s">
        <v>189</v>
      </c>
      <c r="F1452" t="s">
        <v>4347</v>
      </c>
      <c r="G1452" t="s">
        <v>4348</v>
      </c>
      <c r="H1452" t="s">
        <v>38</v>
      </c>
      <c r="I1452" t="s">
        <v>1963</v>
      </c>
      <c r="J1452" t="s">
        <v>175</v>
      </c>
      <c r="K1452" t="s">
        <v>181</v>
      </c>
      <c r="L1452" t="s">
        <v>40</v>
      </c>
      <c r="M1452" t="s">
        <v>1457</v>
      </c>
      <c r="N1452" s="163" t="s">
        <v>1607</v>
      </c>
      <c r="O1452" t="s">
        <v>45</v>
      </c>
      <c r="P1452" t="s">
        <v>178</v>
      </c>
      <c r="Q1452" s="127">
        <v>182</v>
      </c>
      <c r="R1452" s="129">
        <v>3.165</v>
      </c>
      <c r="S1452" s="133">
        <v>7255</v>
      </c>
      <c r="T1452" s="127">
        <v>5.5E-2</v>
      </c>
      <c r="U1452" s="127">
        <v>41.963999999999999</v>
      </c>
      <c r="V1452" s="131">
        <v>9.9999999999999995E-7</v>
      </c>
      <c r="W1452" s="131">
        <v>1.95211930714619E-3</v>
      </c>
      <c r="X1452" s="131">
        <v>7.4106465117319603E-5</v>
      </c>
    </row>
    <row r="1453" spans="1:24">
      <c r="A1453" s="121">
        <v>1038</v>
      </c>
      <c r="B1453">
        <v>1319</v>
      </c>
      <c r="C1453" t="s">
        <v>4353</v>
      </c>
      <c r="D1453" t="s">
        <v>4354</v>
      </c>
      <c r="E1453" t="s">
        <v>171</v>
      </c>
      <c r="F1453" t="s">
        <v>4353</v>
      </c>
      <c r="G1453" t="s">
        <v>4355</v>
      </c>
      <c r="H1453" t="s">
        <v>38</v>
      </c>
      <c r="I1453" t="s">
        <v>1963</v>
      </c>
      <c r="J1453" t="s">
        <v>175</v>
      </c>
      <c r="K1453" t="s">
        <v>181</v>
      </c>
      <c r="L1453" t="s">
        <v>40</v>
      </c>
      <c r="M1453" t="s">
        <v>1459</v>
      </c>
      <c r="N1453" t="s">
        <v>1616</v>
      </c>
      <c r="O1453" t="s">
        <v>45</v>
      </c>
      <c r="P1453" t="s">
        <v>178</v>
      </c>
      <c r="Q1453" s="127">
        <v>95</v>
      </c>
      <c r="R1453" s="129">
        <v>3.165</v>
      </c>
      <c r="S1453" s="133">
        <v>1060</v>
      </c>
      <c r="U1453" s="127">
        <v>3.1869999999999998</v>
      </c>
      <c r="V1453" s="131">
        <v>9.9999999999999995E-7</v>
      </c>
      <c r="W1453" s="131">
        <v>1.48263716827156E-4</v>
      </c>
      <c r="X1453" s="131">
        <v>5.6283957230453104E-6</v>
      </c>
    </row>
    <row r="1454" spans="1:24">
      <c r="A1454" s="121">
        <v>1038</v>
      </c>
      <c r="B1454">
        <v>1319</v>
      </c>
      <c r="C1454" t="s">
        <v>4356</v>
      </c>
      <c r="D1454" t="s">
        <v>4357</v>
      </c>
      <c r="E1454" t="s">
        <v>35</v>
      </c>
      <c r="F1454" t="s">
        <v>4358</v>
      </c>
      <c r="G1454" t="s">
        <v>4359</v>
      </c>
      <c r="H1454" t="s">
        <v>38</v>
      </c>
      <c r="I1454" t="s">
        <v>1963</v>
      </c>
      <c r="J1454" t="s">
        <v>175</v>
      </c>
      <c r="K1454" t="s">
        <v>181</v>
      </c>
      <c r="L1454" t="s">
        <v>40</v>
      </c>
      <c r="M1454" t="s">
        <v>1459</v>
      </c>
      <c r="N1454" t="s">
        <v>1616</v>
      </c>
      <c r="O1454" t="s">
        <v>45</v>
      </c>
      <c r="P1454" t="s">
        <v>178</v>
      </c>
      <c r="Q1454" s="127">
        <v>742</v>
      </c>
      <c r="R1454" s="129">
        <v>3.165</v>
      </c>
      <c r="S1454" s="133">
        <v>1611</v>
      </c>
      <c r="U1454" s="127">
        <v>37.832999999999998</v>
      </c>
      <c r="V1454" s="131">
        <v>8.0000000000000007E-5</v>
      </c>
      <c r="W1454" s="131">
        <v>1.7599683522735101E-3</v>
      </c>
      <c r="X1454" s="131">
        <v>6.6812019546086304E-5</v>
      </c>
    </row>
    <row r="1455" spans="1:24">
      <c r="A1455" s="121">
        <v>1038</v>
      </c>
      <c r="B1455">
        <v>1319</v>
      </c>
      <c r="C1455" t="s">
        <v>4360</v>
      </c>
      <c r="D1455" t="s">
        <v>4361</v>
      </c>
      <c r="E1455" t="s">
        <v>35</v>
      </c>
      <c r="F1455" t="s">
        <v>4362</v>
      </c>
      <c r="G1455" t="s">
        <v>4363</v>
      </c>
      <c r="H1455" t="s">
        <v>38</v>
      </c>
      <c r="I1455" t="s">
        <v>1963</v>
      </c>
      <c r="J1455" t="s">
        <v>175</v>
      </c>
      <c r="K1455" t="s">
        <v>181</v>
      </c>
      <c r="L1455" t="s">
        <v>40</v>
      </c>
      <c r="M1455" t="s">
        <v>1457</v>
      </c>
      <c r="N1455" t="s">
        <v>1591</v>
      </c>
      <c r="O1455" t="s">
        <v>45</v>
      </c>
      <c r="P1455" t="s">
        <v>178</v>
      </c>
      <c r="Q1455" s="127">
        <v>2311</v>
      </c>
      <c r="R1455" s="129">
        <v>3.165</v>
      </c>
      <c r="S1455" s="133">
        <v>2635</v>
      </c>
      <c r="U1455" s="127">
        <v>192.732</v>
      </c>
      <c r="V1455" s="131">
        <v>1.9000000000000001E-5</v>
      </c>
      <c r="W1455" s="131">
        <v>8.9657366401510799E-3</v>
      </c>
      <c r="X1455" s="131">
        <v>3.4035780863504001E-4</v>
      </c>
    </row>
    <row r="1456" spans="1:24">
      <c r="A1456" s="121">
        <v>1038</v>
      </c>
      <c r="B1456">
        <v>8563</v>
      </c>
      <c r="C1456" t="s">
        <v>132</v>
      </c>
      <c r="D1456" t="s">
        <v>133</v>
      </c>
      <c r="E1456" t="s">
        <v>35</v>
      </c>
      <c r="F1456" t="s">
        <v>3729</v>
      </c>
      <c r="G1456" t="s">
        <v>136</v>
      </c>
      <c r="H1456" t="s">
        <v>38</v>
      </c>
      <c r="I1456" t="s">
        <v>1963</v>
      </c>
      <c r="J1456" t="s">
        <v>39</v>
      </c>
      <c r="K1456" t="s">
        <v>39</v>
      </c>
      <c r="L1456" t="s">
        <v>40</v>
      </c>
      <c r="M1456" t="s">
        <v>41</v>
      </c>
      <c r="N1456" t="s">
        <v>52</v>
      </c>
      <c r="O1456" t="s">
        <v>45</v>
      </c>
      <c r="P1456" t="s">
        <v>46</v>
      </c>
      <c r="Q1456" s="127">
        <v>0</v>
      </c>
      <c r="R1456" s="129">
        <v>1</v>
      </c>
      <c r="S1456" s="133">
        <v>0</v>
      </c>
      <c r="T1456" s="127">
        <v>24.658999999999999</v>
      </c>
      <c r="U1456" s="127">
        <v>24.658999999999999</v>
      </c>
      <c r="V1456" s="131">
        <v>0</v>
      </c>
      <c r="W1456" s="131">
        <v>5.5152771036956402E-6</v>
      </c>
      <c r="X1456" s="131">
        <v>1.93433003409214E-6</v>
      </c>
    </row>
    <row r="1457" spans="1:24">
      <c r="A1457" s="121">
        <v>1038</v>
      </c>
      <c r="B1457">
        <v>8563</v>
      </c>
      <c r="C1457" t="s">
        <v>2485</v>
      </c>
      <c r="D1457" t="s">
        <v>2486</v>
      </c>
      <c r="E1457" t="s">
        <v>35</v>
      </c>
      <c r="F1457" t="s">
        <v>3841</v>
      </c>
      <c r="G1457" t="s">
        <v>3842</v>
      </c>
      <c r="H1457" t="s">
        <v>38</v>
      </c>
      <c r="I1457" t="s">
        <v>1963</v>
      </c>
      <c r="J1457" t="s">
        <v>39</v>
      </c>
      <c r="K1457" t="s">
        <v>181</v>
      </c>
      <c r="L1457" t="s">
        <v>40</v>
      </c>
      <c r="M1457" t="s">
        <v>41</v>
      </c>
      <c r="N1457" t="s">
        <v>72</v>
      </c>
      <c r="O1457" t="s">
        <v>45</v>
      </c>
      <c r="P1457" t="s">
        <v>46</v>
      </c>
      <c r="Q1457" s="127">
        <v>163293</v>
      </c>
      <c r="R1457" s="129">
        <v>1</v>
      </c>
      <c r="S1457" s="133">
        <v>20930</v>
      </c>
      <c r="U1457" s="127">
        <v>34177.224999999999</v>
      </c>
      <c r="V1457" s="131">
        <v>1.176E-3</v>
      </c>
      <c r="W1457" s="131">
        <v>7.6441624173809002E-3</v>
      </c>
      <c r="X1457" s="131">
        <v>2.6809773419200198E-3</v>
      </c>
    </row>
    <row r="1458" spans="1:24">
      <c r="A1458" s="121">
        <v>1038</v>
      </c>
      <c r="B1458">
        <v>8563</v>
      </c>
      <c r="C1458" t="s">
        <v>3893</v>
      </c>
      <c r="D1458" t="s">
        <v>3894</v>
      </c>
      <c r="E1458" t="s">
        <v>35</v>
      </c>
      <c r="F1458" t="s">
        <v>3895</v>
      </c>
      <c r="G1458" t="s">
        <v>3896</v>
      </c>
      <c r="H1458" t="s">
        <v>38</v>
      </c>
      <c r="I1458" t="s">
        <v>1963</v>
      </c>
      <c r="J1458" t="s">
        <v>39</v>
      </c>
      <c r="K1458" t="s">
        <v>39</v>
      </c>
      <c r="L1458" t="s">
        <v>40</v>
      </c>
      <c r="M1458" t="s">
        <v>41</v>
      </c>
      <c r="N1458" t="s">
        <v>1563</v>
      </c>
      <c r="O1458" t="s">
        <v>45</v>
      </c>
      <c r="P1458" t="s">
        <v>46</v>
      </c>
      <c r="Q1458" s="127">
        <v>0</v>
      </c>
      <c r="R1458" s="129">
        <v>1</v>
      </c>
      <c r="S1458" s="133">
        <v>0</v>
      </c>
      <c r="T1458" s="127">
        <v>63.095999999999997</v>
      </c>
      <c r="U1458" s="127">
        <v>63.095999999999997</v>
      </c>
      <c r="V1458" s="131">
        <v>0</v>
      </c>
      <c r="W1458" s="131">
        <v>1.4112206982816399E-5</v>
      </c>
      <c r="X1458" s="131">
        <v>4.9494640615419196E-6</v>
      </c>
    </row>
    <row r="1459" spans="1:24">
      <c r="A1459" s="121">
        <v>1038</v>
      </c>
      <c r="B1459">
        <v>8563</v>
      </c>
      <c r="C1459" t="s">
        <v>3939</v>
      </c>
      <c r="D1459" t="s">
        <v>3940</v>
      </c>
      <c r="E1459" t="s">
        <v>35</v>
      </c>
      <c r="F1459" t="s">
        <v>3941</v>
      </c>
      <c r="G1459" t="s">
        <v>3942</v>
      </c>
      <c r="H1459" t="s">
        <v>38</v>
      </c>
      <c r="I1459" t="s">
        <v>1963</v>
      </c>
      <c r="J1459" t="s">
        <v>39</v>
      </c>
      <c r="K1459" t="s">
        <v>181</v>
      </c>
      <c r="L1459" t="s">
        <v>40</v>
      </c>
      <c r="M1459" t="s">
        <v>41</v>
      </c>
      <c r="N1459" t="s">
        <v>1554</v>
      </c>
      <c r="O1459" t="s">
        <v>45</v>
      </c>
      <c r="P1459" t="s">
        <v>46</v>
      </c>
      <c r="Q1459" s="127">
        <v>122775</v>
      </c>
      <c r="R1459" s="129">
        <v>1</v>
      </c>
      <c r="S1459" s="133">
        <v>4670</v>
      </c>
      <c r="U1459" s="127">
        <v>5733.5919999999996</v>
      </c>
      <c r="V1459" s="131">
        <v>1.652E-3</v>
      </c>
      <c r="W1459" s="131">
        <v>1.28238944014079E-3</v>
      </c>
      <c r="X1459" s="131">
        <v>4.4976242586338702E-4</v>
      </c>
    </row>
    <row r="1460" spans="1:24">
      <c r="A1460" s="121">
        <v>1038</v>
      </c>
      <c r="B1460">
        <v>8563</v>
      </c>
      <c r="C1460" t="s">
        <v>4140</v>
      </c>
      <c r="D1460" t="s">
        <v>4141</v>
      </c>
      <c r="E1460" t="s">
        <v>35</v>
      </c>
      <c r="F1460" t="s">
        <v>4142</v>
      </c>
      <c r="G1460" t="s">
        <v>4143</v>
      </c>
      <c r="H1460" t="s">
        <v>38</v>
      </c>
      <c r="I1460" t="s">
        <v>1963</v>
      </c>
      <c r="J1460" t="s">
        <v>39</v>
      </c>
      <c r="K1460" t="s">
        <v>39</v>
      </c>
      <c r="L1460" t="s">
        <v>40</v>
      </c>
      <c r="M1460" t="s">
        <v>41</v>
      </c>
      <c r="N1460" t="s">
        <v>43</v>
      </c>
      <c r="O1460" t="s">
        <v>45</v>
      </c>
      <c r="P1460" t="s">
        <v>46</v>
      </c>
      <c r="Q1460" s="127">
        <v>431400</v>
      </c>
      <c r="R1460" s="129">
        <v>1</v>
      </c>
      <c r="S1460" s="133">
        <v>10860</v>
      </c>
      <c r="U1460" s="127">
        <v>46850.04</v>
      </c>
      <c r="V1460" s="131">
        <v>1.392E-3</v>
      </c>
      <c r="W1460" s="131">
        <v>1.0478595499448899E-2</v>
      </c>
      <c r="X1460" s="131">
        <v>3.6750759043647999E-3</v>
      </c>
    </row>
    <row r="1461" spans="1:24">
      <c r="A1461" s="121">
        <v>1038</v>
      </c>
      <c r="B1461">
        <v>8563</v>
      </c>
      <c r="C1461" t="s">
        <v>4191</v>
      </c>
      <c r="D1461" t="s">
        <v>4192</v>
      </c>
      <c r="E1461" t="s">
        <v>35</v>
      </c>
      <c r="F1461" t="s">
        <v>4193</v>
      </c>
      <c r="G1461" t="s">
        <v>4194</v>
      </c>
      <c r="H1461" t="s">
        <v>38</v>
      </c>
      <c r="I1461" t="s">
        <v>1963</v>
      </c>
      <c r="J1461" t="s">
        <v>39</v>
      </c>
      <c r="K1461" t="s">
        <v>538</v>
      </c>
      <c r="L1461" t="s">
        <v>40</v>
      </c>
      <c r="M1461" t="s">
        <v>41</v>
      </c>
      <c r="N1461" t="s">
        <v>1551</v>
      </c>
      <c r="O1461" t="s">
        <v>45</v>
      </c>
      <c r="P1461" t="s">
        <v>46</v>
      </c>
      <c r="Q1461" s="127">
        <v>94680</v>
      </c>
      <c r="R1461" s="129">
        <v>1</v>
      </c>
      <c r="S1461" s="133">
        <v>6245</v>
      </c>
      <c r="U1461" s="127">
        <v>5912.7659999999996</v>
      </c>
      <c r="V1461" s="131">
        <v>8.7000000000000001E-4</v>
      </c>
      <c r="W1461" s="131">
        <v>1.3224638270723801E-3</v>
      </c>
      <c r="X1461" s="131">
        <v>4.6381740239170399E-4</v>
      </c>
    </row>
    <row r="1462" spans="1:24">
      <c r="A1462" s="121">
        <v>1038</v>
      </c>
      <c r="B1462">
        <v>8563</v>
      </c>
      <c r="C1462" t="s">
        <v>4227</v>
      </c>
      <c r="D1462" t="s">
        <v>4228</v>
      </c>
      <c r="E1462" t="s">
        <v>35</v>
      </c>
      <c r="F1462" t="s">
        <v>4229</v>
      </c>
      <c r="G1462" t="s">
        <v>4230</v>
      </c>
      <c r="H1462" t="s">
        <v>38</v>
      </c>
      <c r="I1462" t="s">
        <v>1963</v>
      </c>
      <c r="J1462" t="s">
        <v>39</v>
      </c>
      <c r="K1462" t="s">
        <v>39</v>
      </c>
      <c r="L1462" t="s">
        <v>40</v>
      </c>
      <c r="M1462" t="s">
        <v>41</v>
      </c>
      <c r="N1462" t="s">
        <v>1561</v>
      </c>
      <c r="O1462" t="s">
        <v>45</v>
      </c>
      <c r="P1462" t="s">
        <v>46</v>
      </c>
      <c r="Q1462" s="127">
        <v>0</v>
      </c>
      <c r="R1462" s="129">
        <v>1</v>
      </c>
      <c r="S1462" s="133">
        <v>0</v>
      </c>
      <c r="T1462" s="127">
        <v>57.216000000000001</v>
      </c>
      <c r="U1462" s="127">
        <v>57.216000000000001</v>
      </c>
      <c r="V1462" s="131">
        <v>0</v>
      </c>
      <c r="W1462" s="131">
        <v>1.2797040367374201E-5</v>
      </c>
      <c r="X1462" s="131">
        <v>4.4882059531541401E-6</v>
      </c>
    </row>
    <row r="1463" spans="1:24">
      <c r="A1463" s="121">
        <v>1038</v>
      </c>
      <c r="B1463">
        <v>8563</v>
      </c>
      <c r="C1463" t="s">
        <v>132</v>
      </c>
      <c r="D1463" t="s">
        <v>133</v>
      </c>
      <c r="E1463" t="s">
        <v>35</v>
      </c>
      <c r="F1463" t="s">
        <v>4281</v>
      </c>
      <c r="G1463" t="s">
        <v>136</v>
      </c>
      <c r="H1463" t="s">
        <v>38</v>
      </c>
      <c r="I1463" t="s">
        <v>1963</v>
      </c>
      <c r="J1463" t="s">
        <v>39</v>
      </c>
      <c r="K1463" t="s">
        <v>39</v>
      </c>
      <c r="L1463" t="s">
        <v>1443</v>
      </c>
      <c r="M1463" t="s">
        <v>41</v>
      </c>
      <c r="N1463" t="s">
        <v>52</v>
      </c>
      <c r="O1463" t="s">
        <v>45</v>
      </c>
      <c r="P1463" t="s">
        <v>46</v>
      </c>
      <c r="Q1463" s="127">
        <v>716542</v>
      </c>
      <c r="R1463" s="129">
        <v>1</v>
      </c>
      <c r="S1463" s="133">
        <v>451.226</v>
      </c>
      <c r="U1463" s="127">
        <v>3233.2240000000002</v>
      </c>
      <c r="V1463" s="131">
        <v>4.3220000000000003E-3</v>
      </c>
      <c r="W1463" s="131">
        <v>7.2315082039304396E-4</v>
      </c>
      <c r="X1463" s="131">
        <v>2.5362503547234798E-4</v>
      </c>
    </row>
    <row r="1464" spans="1:24">
      <c r="A1464" s="121">
        <v>1038</v>
      </c>
      <c r="B1464">
        <v>8563</v>
      </c>
      <c r="C1464" t="s">
        <v>3041</v>
      </c>
      <c r="D1464" t="s">
        <v>3042</v>
      </c>
      <c r="E1464" t="s">
        <v>35</v>
      </c>
      <c r="F1464" t="s">
        <v>4282</v>
      </c>
      <c r="G1464" t="s">
        <v>3759</v>
      </c>
      <c r="H1464" t="s">
        <v>38</v>
      </c>
      <c r="I1464" t="s">
        <v>1963</v>
      </c>
      <c r="J1464" t="s">
        <v>39</v>
      </c>
      <c r="K1464" t="s">
        <v>39</v>
      </c>
      <c r="L1464" t="s">
        <v>1443</v>
      </c>
      <c r="M1464" t="s">
        <v>41</v>
      </c>
      <c r="N1464" t="s">
        <v>143</v>
      </c>
      <c r="O1464" t="s">
        <v>45</v>
      </c>
      <c r="P1464" t="s">
        <v>46</v>
      </c>
      <c r="Q1464" s="127">
        <v>18066</v>
      </c>
      <c r="R1464" s="129">
        <v>1</v>
      </c>
      <c r="S1464" s="133">
        <v>3828.8820000000001</v>
      </c>
      <c r="U1464" s="127">
        <v>691.726</v>
      </c>
      <c r="V1464" s="131">
        <v>8.8699999999999998E-4</v>
      </c>
      <c r="W1464" s="131">
        <v>1.54713119641828E-4</v>
      </c>
      <c r="X1464" s="131">
        <v>5.4261323296112999E-5</v>
      </c>
    </row>
    <row r="1465" spans="1:24">
      <c r="A1465" s="121">
        <v>1038</v>
      </c>
      <c r="B1465">
        <v>8563</v>
      </c>
      <c r="C1465" t="s">
        <v>841</v>
      </c>
      <c r="D1465" t="s">
        <v>842</v>
      </c>
      <c r="E1465" t="s">
        <v>35</v>
      </c>
      <c r="F1465" t="s">
        <v>4283</v>
      </c>
      <c r="G1465" t="s">
        <v>845</v>
      </c>
      <c r="H1465" t="s">
        <v>38</v>
      </c>
      <c r="I1465" t="s">
        <v>1963</v>
      </c>
      <c r="J1465" t="s">
        <v>39</v>
      </c>
      <c r="K1465" t="s">
        <v>39</v>
      </c>
      <c r="L1465" t="s">
        <v>1443</v>
      </c>
      <c r="M1465" t="s">
        <v>41</v>
      </c>
      <c r="N1465" t="s">
        <v>143</v>
      </c>
      <c r="O1465" t="s">
        <v>45</v>
      </c>
      <c r="P1465" t="s">
        <v>46</v>
      </c>
      <c r="Q1465" s="127">
        <v>259368</v>
      </c>
      <c r="R1465" s="129">
        <v>1</v>
      </c>
      <c r="S1465" s="133">
        <v>1859.508</v>
      </c>
      <c r="U1465" s="127">
        <v>4822.9690000000001</v>
      </c>
      <c r="V1465" s="131">
        <v>0</v>
      </c>
      <c r="W1465" s="131">
        <v>1.07871707714061E-3</v>
      </c>
      <c r="X1465" s="131">
        <v>3.7833000978373401E-4</v>
      </c>
    </row>
    <row r="1466" spans="1:24">
      <c r="A1466" s="121">
        <v>1038</v>
      </c>
      <c r="B1466">
        <v>8563</v>
      </c>
      <c r="C1466" t="s">
        <v>2485</v>
      </c>
      <c r="D1466" t="s">
        <v>2486</v>
      </c>
      <c r="E1466" t="s">
        <v>35</v>
      </c>
      <c r="F1466" t="s">
        <v>4284</v>
      </c>
      <c r="G1466" t="s">
        <v>3842</v>
      </c>
      <c r="H1466" t="s">
        <v>38</v>
      </c>
      <c r="I1466" t="s">
        <v>1963</v>
      </c>
      <c r="J1466" t="s">
        <v>39</v>
      </c>
      <c r="K1466" t="s">
        <v>39</v>
      </c>
      <c r="L1466" t="s">
        <v>1443</v>
      </c>
      <c r="M1466" t="s">
        <v>41</v>
      </c>
      <c r="N1466" t="s">
        <v>72</v>
      </c>
      <c r="O1466" t="s">
        <v>45</v>
      </c>
      <c r="P1466" t="s">
        <v>46</v>
      </c>
      <c r="Q1466" s="127">
        <v>42289</v>
      </c>
      <c r="R1466" s="129">
        <v>1</v>
      </c>
      <c r="S1466" s="133">
        <v>20620.236000000001</v>
      </c>
      <c r="U1466" s="127">
        <v>8720.0920000000006</v>
      </c>
      <c r="V1466" s="131">
        <v>0</v>
      </c>
      <c r="W1466" s="131">
        <v>1.9503571953389601E-3</v>
      </c>
      <c r="X1466" s="131">
        <v>6.8403353616157002E-4</v>
      </c>
    </row>
    <row r="1467" spans="1:24">
      <c r="A1467" s="121">
        <v>1038</v>
      </c>
      <c r="B1467">
        <v>8563</v>
      </c>
      <c r="C1467" t="s">
        <v>835</v>
      </c>
      <c r="D1467" t="s">
        <v>836</v>
      </c>
      <c r="E1467" t="s">
        <v>35</v>
      </c>
      <c r="F1467" t="s">
        <v>4285</v>
      </c>
      <c r="G1467" t="s">
        <v>839</v>
      </c>
      <c r="H1467" t="s">
        <v>38</v>
      </c>
      <c r="I1467" t="s">
        <v>1963</v>
      </c>
      <c r="J1467" t="s">
        <v>39</v>
      </c>
      <c r="K1467" t="s">
        <v>39</v>
      </c>
      <c r="L1467" t="s">
        <v>1443</v>
      </c>
      <c r="M1467" t="s">
        <v>41</v>
      </c>
      <c r="N1467" t="s">
        <v>80</v>
      </c>
      <c r="O1467" t="s">
        <v>45</v>
      </c>
      <c r="P1467" t="s">
        <v>46</v>
      </c>
      <c r="Q1467" s="127">
        <v>22000</v>
      </c>
      <c r="R1467" s="129">
        <v>1</v>
      </c>
      <c r="S1467" s="133">
        <v>16897.105</v>
      </c>
      <c r="U1467" s="127">
        <v>3717.3629999999998</v>
      </c>
      <c r="V1467" s="131">
        <v>0</v>
      </c>
      <c r="W1467" s="131">
        <v>8.3143459961778699E-4</v>
      </c>
      <c r="X1467" s="131">
        <v>2.9160255907113001E-4</v>
      </c>
    </row>
    <row r="1468" spans="1:24">
      <c r="A1468" s="121">
        <v>1038</v>
      </c>
      <c r="B1468">
        <v>8563</v>
      </c>
      <c r="C1468" t="s">
        <v>3893</v>
      </c>
      <c r="D1468" t="s">
        <v>3894</v>
      </c>
      <c r="E1468" t="s">
        <v>35</v>
      </c>
      <c r="F1468" t="s">
        <v>1016</v>
      </c>
      <c r="G1468" t="s">
        <v>3896</v>
      </c>
      <c r="H1468" t="s">
        <v>38</v>
      </c>
      <c r="I1468" t="s">
        <v>1963</v>
      </c>
      <c r="J1468" t="s">
        <v>39</v>
      </c>
      <c r="K1468" t="s">
        <v>39</v>
      </c>
      <c r="L1468" t="s">
        <v>1443</v>
      </c>
      <c r="M1468" t="s">
        <v>41</v>
      </c>
      <c r="N1468" t="s">
        <v>1563</v>
      </c>
      <c r="O1468" t="s">
        <v>45</v>
      </c>
      <c r="P1468" t="s">
        <v>46</v>
      </c>
      <c r="Q1468" s="127">
        <v>21032</v>
      </c>
      <c r="R1468" s="129">
        <v>1</v>
      </c>
      <c r="S1468" s="133">
        <v>10655.165999999999</v>
      </c>
      <c r="U1468" s="127">
        <v>2240.9949999999999</v>
      </c>
      <c r="V1468" s="131">
        <v>1.3910000000000001E-3</v>
      </c>
      <c r="W1468" s="131">
        <v>5.0122636009422496E-4</v>
      </c>
      <c r="X1468" s="131">
        <v>1.75791203955878E-4</v>
      </c>
    </row>
    <row r="1469" spans="1:24">
      <c r="A1469" s="121">
        <v>1038</v>
      </c>
      <c r="B1469">
        <v>8563</v>
      </c>
      <c r="C1469" t="s">
        <v>828</v>
      </c>
      <c r="D1469" t="s">
        <v>829</v>
      </c>
      <c r="E1469" t="s">
        <v>35</v>
      </c>
      <c r="F1469" t="s">
        <v>4286</v>
      </c>
      <c r="G1469" t="s">
        <v>832</v>
      </c>
      <c r="H1469" t="s">
        <v>38</v>
      </c>
      <c r="I1469" t="s">
        <v>1963</v>
      </c>
      <c r="J1469" t="s">
        <v>39</v>
      </c>
      <c r="K1469" t="s">
        <v>39</v>
      </c>
      <c r="L1469" t="s">
        <v>1443</v>
      </c>
      <c r="M1469" t="s">
        <v>41</v>
      </c>
      <c r="N1469" t="s">
        <v>347</v>
      </c>
      <c r="O1469" t="s">
        <v>45</v>
      </c>
      <c r="P1469" t="s">
        <v>46</v>
      </c>
      <c r="Q1469" s="127">
        <v>9358062</v>
      </c>
      <c r="R1469" s="129">
        <v>1</v>
      </c>
      <c r="S1469" s="133">
        <v>209.79400000000001</v>
      </c>
      <c r="U1469" s="127">
        <v>19632.615000000002</v>
      </c>
      <c r="V1469" s="131">
        <v>6.2220000000000001E-3</v>
      </c>
      <c r="W1469" s="131">
        <v>4.3910791294590797E-3</v>
      </c>
      <c r="X1469" s="131">
        <v>1.54004886472457E-3</v>
      </c>
    </row>
    <row r="1470" spans="1:24">
      <c r="A1470" s="121">
        <v>1038</v>
      </c>
      <c r="B1470">
        <v>8563</v>
      </c>
      <c r="C1470" t="s">
        <v>2853</v>
      </c>
      <c r="D1470" t="s">
        <v>2854</v>
      </c>
      <c r="E1470" t="s">
        <v>35</v>
      </c>
      <c r="F1470" t="s">
        <v>4287</v>
      </c>
      <c r="G1470" t="s">
        <v>4169</v>
      </c>
      <c r="H1470" t="s">
        <v>38</v>
      </c>
      <c r="I1470" t="s">
        <v>1963</v>
      </c>
      <c r="J1470" t="s">
        <v>39</v>
      </c>
      <c r="K1470" t="s">
        <v>39</v>
      </c>
      <c r="L1470" t="s">
        <v>1443</v>
      </c>
      <c r="M1470" t="s">
        <v>41</v>
      </c>
      <c r="N1470" t="s">
        <v>72</v>
      </c>
      <c r="O1470" t="s">
        <v>45</v>
      </c>
      <c r="P1470" t="s">
        <v>46</v>
      </c>
      <c r="Q1470" s="127">
        <v>148513</v>
      </c>
      <c r="R1470" s="129">
        <v>1</v>
      </c>
      <c r="S1470" s="133">
        <v>5684.2259999999997</v>
      </c>
      <c r="U1470" s="127">
        <v>8441.8140000000003</v>
      </c>
      <c r="V1470" s="131">
        <v>0</v>
      </c>
      <c r="W1470" s="131">
        <v>1.8881170324058099E-3</v>
      </c>
      <c r="X1470" s="131">
        <v>6.6220453025220098E-4</v>
      </c>
    </row>
    <row r="1471" spans="1:24">
      <c r="A1471" s="121">
        <v>1038</v>
      </c>
      <c r="B1471">
        <v>8563</v>
      </c>
      <c r="C1471" t="s">
        <v>67</v>
      </c>
      <c r="D1471" t="s">
        <v>68</v>
      </c>
      <c r="E1471" t="s">
        <v>35</v>
      </c>
      <c r="F1471" t="s">
        <v>4288</v>
      </c>
      <c r="G1471" t="s">
        <v>71</v>
      </c>
      <c r="H1471" t="s">
        <v>38</v>
      </c>
      <c r="I1471" t="s">
        <v>1963</v>
      </c>
      <c r="J1471" t="s">
        <v>39</v>
      </c>
      <c r="K1471" t="s">
        <v>39</v>
      </c>
      <c r="L1471" t="s">
        <v>1443</v>
      </c>
      <c r="M1471" t="s">
        <v>41</v>
      </c>
      <c r="N1471" t="s">
        <v>72</v>
      </c>
      <c r="O1471" t="s">
        <v>45</v>
      </c>
      <c r="P1471" t="s">
        <v>46</v>
      </c>
      <c r="Q1471" s="127">
        <v>128300</v>
      </c>
      <c r="R1471" s="129">
        <v>1</v>
      </c>
      <c r="S1471" s="133">
        <v>5651.375</v>
      </c>
      <c r="U1471" s="127">
        <v>7250.7139999999999</v>
      </c>
      <c r="V1471" s="131">
        <v>6.3629999999999997E-3</v>
      </c>
      <c r="W1471" s="131">
        <v>1.6217126046854E-3</v>
      </c>
      <c r="X1471" s="131">
        <v>5.6877058739384203E-4</v>
      </c>
    </row>
    <row r="1472" spans="1:24">
      <c r="A1472" s="121">
        <v>1038</v>
      </c>
      <c r="B1472">
        <v>8563</v>
      </c>
      <c r="C1472" t="s">
        <v>2895</v>
      </c>
      <c r="D1472" t="s">
        <v>2896</v>
      </c>
      <c r="E1472" t="s">
        <v>35</v>
      </c>
      <c r="F1472" t="s">
        <v>4289</v>
      </c>
      <c r="G1472" t="s">
        <v>4211</v>
      </c>
      <c r="H1472" t="s">
        <v>38</v>
      </c>
      <c r="I1472" t="s">
        <v>1963</v>
      </c>
      <c r="J1472" t="s">
        <v>39</v>
      </c>
      <c r="K1472" t="s">
        <v>39</v>
      </c>
      <c r="L1472" t="s">
        <v>1443</v>
      </c>
      <c r="M1472" t="s">
        <v>41</v>
      </c>
      <c r="N1472" t="s">
        <v>72</v>
      </c>
      <c r="O1472" t="s">
        <v>45</v>
      </c>
      <c r="P1472" t="s">
        <v>46</v>
      </c>
      <c r="Q1472" s="127">
        <v>103525</v>
      </c>
      <c r="R1472" s="129">
        <v>1</v>
      </c>
      <c r="S1472" s="133">
        <v>4968.8100000000004</v>
      </c>
      <c r="U1472" s="127">
        <v>5143.9610000000002</v>
      </c>
      <c r="V1472" s="131">
        <v>0</v>
      </c>
      <c r="W1472" s="131">
        <v>1.1505109044681501E-3</v>
      </c>
      <c r="X1472" s="131">
        <v>4.0350969773976199E-4</v>
      </c>
    </row>
    <row r="1473" spans="1:24">
      <c r="A1473" s="121">
        <v>1038</v>
      </c>
      <c r="B1473">
        <v>8563</v>
      </c>
      <c r="C1473" t="s">
        <v>4227</v>
      </c>
      <c r="D1473" t="s">
        <v>4228</v>
      </c>
      <c r="E1473" t="s">
        <v>35</v>
      </c>
      <c r="F1473" t="s">
        <v>4290</v>
      </c>
      <c r="G1473" t="s">
        <v>4230</v>
      </c>
      <c r="H1473" t="s">
        <v>38</v>
      </c>
      <c r="I1473" t="s">
        <v>1963</v>
      </c>
      <c r="J1473" t="s">
        <v>39</v>
      </c>
      <c r="K1473" t="s">
        <v>39</v>
      </c>
      <c r="L1473" t="s">
        <v>1443</v>
      </c>
      <c r="M1473" t="s">
        <v>41</v>
      </c>
      <c r="N1473" t="s">
        <v>1561</v>
      </c>
      <c r="O1473" t="s">
        <v>45</v>
      </c>
      <c r="P1473" t="s">
        <v>46</v>
      </c>
      <c r="Q1473" s="127">
        <v>284656</v>
      </c>
      <c r="R1473" s="129">
        <v>1</v>
      </c>
      <c r="S1473" s="133">
        <v>2276.1790000000001</v>
      </c>
      <c r="U1473" s="127">
        <v>6479.28</v>
      </c>
      <c r="V1473" s="131">
        <v>6.0800000000000003E-3</v>
      </c>
      <c r="W1473" s="131">
        <v>1.44917170299912E-3</v>
      </c>
      <c r="X1473" s="131">
        <v>5.0825666543378599E-4</v>
      </c>
    </row>
    <row r="1474" spans="1:24">
      <c r="A1474" s="121">
        <v>1038</v>
      </c>
      <c r="B1474">
        <v>8563</v>
      </c>
      <c r="C1474" t="s">
        <v>2475</v>
      </c>
      <c r="D1474" t="s">
        <v>2476</v>
      </c>
      <c r="E1474" t="s">
        <v>35</v>
      </c>
      <c r="F1474" t="s">
        <v>3649</v>
      </c>
      <c r="G1474" t="s">
        <v>3650</v>
      </c>
      <c r="H1474" t="s">
        <v>38</v>
      </c>
      <c r="I1474" t="s">
        <v>1963</v>
      </c>
      <c r="J1474" t="s">
        <v>39</v>
      </c>
      <c r="K1474" t="s">
        <v>538</v>
      </c>
      <c r="L1474" t="s">
        <v>40</v>
      </c>
      <c r="M1474" t="s">
        <v>41</v>
      </c>
      <c r="N1474" t="s">
        <v>281</v>
      </c>
      <c r="O1474" t="s">
        <v>45</v>
      </c>
      <c r="P1474" t="s">
        <v>46</v>
      </c>
      <c r="Q1474" s="127">
        <v>218451</v>
      </c>
      <c r="R1474" s="129">
        <v>1</v>
      </c>
      <c r="S1474" s="133">
        <v>1165</v>
      </c>
      <c r="U1474" s="127">
        <v>2544.9540000000002</v>
      </c>
      <c r="V1474" s="131">
        <v>1.0889999999999999E-3</v>
      </c>
      <c r="W1474" s="131">
        <v>5.6921072217854505E-4</v>
      </c>
      <c r="X1474" s="131">
        <v>1.99634827939916E-4</v>
      </c>
    </row>
    <row r="1475" spans="1:24">
      <c r="A1475" s="121">
        <v>1038</v>
      </c>
      <c r="B1475">
        <v>8563</v>
      </c>
      <c r="C1475" t="s">
        <v>3651</v>
      </c>
      <c r="D1475" t="s">
        <v>3652</v>
      </c>
      <c r="E1475" t="s">
        <v>35</v>
      </c>
      <c r="F1475" t="s">
        <v>3653</v>
      </c>
      <c r="G1475" t="s">
        <v>3654</v>
      </c>
      <c r="H1475" t="s">
        <v>38</v>
      </c>
      <c r="I1475" t="s">
        <v>1963</v>
      </c>
      <c r="J1475" t="s">
        <v>39</v>
      </c>
      <c r="K1475" t="s">
        <v>39</v>
      </c>
      <c r="L1475" t="s">
        <v>40</v>
      </c>
      <c r="M1475" t="s">
        <v>41</v>
      </c>
      <c r="N1475" t="s">
        <v>347</v>
      </c>
      <c r="O1475" t="s">
        <v>45</v>
      </c>
      <c r="P1475" t="s">
        <v>46</v>
      </c>
      <c r="Q1475" s="127">
        <v>34080</v>
      </c>
      <c r="R1475" s="129">
        <v>1</v>
      </c>
      <c r="S1475" s="133">
        <v>37350</v>
      </c>
      <c r="U1475" s="127">
        <v>12728.88</v>
      </c>
      <c r="V1475" s="131">
        <v>3.222E-3</v>
      </c>
      <c r="W1475" s="131">
        <v>2.8469726958829699E-3</v>
      </c>
      <c r="X1475" s="131">
        <v>9.9849648319512603E-4</v>
      </c>
    </row>
    <row r="1476" spans="1:24">
      <c r="A1476" s="121">
        <v>1038</v>
      </c>
      <c r="B1476">
        <v>8563</v>
      </c>
      <c r="C1476" t="s">
        <v>3655</v>
      </c>
      <c r="D1476" t="s">
        <v>3656</v>
      </c>
      <c r="E1476" t="s">
        <v>35</v>
      </c>
      <c r="F1476" t="s">
        <v>3657</v>
      </c>
      <c r="G1476" t="s">
        <v>3658</v>
      </c>
      <c r="H1476" t="s">
        <v>38</v>
      </c>
      <c r="I1476" t="s">
        <v>1963</v>
      </c>
      <c r="J1476" t="s">
        <v>39</v>
      </c>
      <c r="K1476" t="s">
        <v>39</v>
      </c>
      <c r="L1476" t="s">
        <v>40</v>
      </c>
      <c r="M1476" t="s">
        <v>41</v>
      </c>
      <c r="N1476" t="s">
        <v>1551</v>
      </c>
      <c r="O1476" t="s">
        <v>45</v>
      </c>
      <c r="P1476" t="s">
        <v>46</v>
      </c>
      <c r="Q1476" s="127">
        <v>29711</v>
      </c>
      <c r="R1476" s="129">
        <v>1</v>
      </c>
      <c r="S1476" s="133">
        <v>3921</v>
      </c>
      <c r="U1476" s="127">
        <v>1164.9680000000001</v>
      </c>
      <c r="V1476" s="131">
        <v>1.299E-3</v>
      </c>
      <c r="W1476" s="131">
        <v>2.6055968554491201E-4</v>
      </c>
      <c r="X1476" s="131">
        <v>9.1384062114559106E-5</v>
      </c>
    </row>
    <row r="1477" spans="1:24">
      <c r="A1477" s="121">
        <v>1038</v>
      </c>
      <c r="B1477">
        <v>8563</v>
      </c>
      <c r="C1477" t="s">
        <v>3659</v>
      </c>
      <c r="D1477" t="s">
        <v>3660</v>
      </c>
      <c r="E1477" t="s">
        <v>35</v>
      </c>
      <c r="F1477" t="s">
        <v>3661</v>
      </c>
      <c r="G1477" t="s">
        <v>3662</v>
      </c>
      <c r="H1477" t="s">
        <v>38</v>
      </c>
      <c r="I1477" t="s">
        <v>1963</v>
      </c>
      <c r="J1477" t="s">
        <v>39</v>
      </c>
      <c r="K1477" t="s">
        <v>39</v>
      </c>
      <c r="L1477" t="s">
        <v>40</v>
      </c>
      <c r="M1477" t="s">
        <v>41</v>
      </c>
      <c r="N1477" t="s">
        <v>347</v>
      </c>
      <c r="O1477" t="s">
        <v>45</v>
      </c>
      <c r="P1477" t="s">
        <v>46</v>
      </c>
      <c r="Q1477" s="127">
        <v>889484</v>
      </c>
      <c r="R1477" s="129">
        <v>1</v>
      </c>
      <c r="S1477" s="133">
        <v>1081</v>
      </c>
      <c r="U1477" s="127">
        <v>9615.3220000000001</v>
      </c>
      <c r="V1477" s="131">
        <v>3.0339999999999998E-3</v>
      </c>
      <c r="W1477" s="131">
        <v>2.1505866431297698E-3</v>
      </c>
      <c r="X1477" s="131">
        <v>7.5425844549784299E-4</v>
      </c>
    </row>
    <row r="1478" spans="1:24">
      <c r="A1478" s="121">
        <v>1038</v>
      </c>
      <c r="B1478">
        <v>8563</v>
      </c>
      <c r="C1478" t="s">
        <v>3663</v>
      </c>
      <c r="D1478" t="s">
        <v>3664</v>
      </c>
      <c r="E1478" t="s">
        <v>35</v>
      </c>
      <c r="F1478" t="s">
        <v>3665</v>
      </c>
      <c r="G1478" t="s">
        <v>3666</v>
      </c>
      <c r="H1478" t="s">
        <v>38</v>
      </c>
      <c r="I1478" t="s">
        <v>1963</v>
      </c>
      <c r="J1478" t="s">
        <v>39</v>
      </c>
      <c r="K1478" t="s">
        <v>39</v>
      </c>
      <c r="L1478" t="s">
        <v>40</v>
      </c>
      <c r="M1478" t="s">
        <v>41</v>
      </c>
      <c r="N1478" t="s">
        <v>347</v>
      </c>
      <c r="O1478" t="s">
        <v>45</v>
      </c>
      <c r="P1478" t="s">
        <v>46</v>
      </c>
      <c r="Q1478" s="127">
        <v>22004</v>
      </c>
      <c r="R1478" s="129">
        <v>1</v>
      </c>
      <c r="S1478" s="133">
        <v>389.8</v>
      </c>
      <c r="U1478" s="127">
        <v>85.772000000000006</v>
      </c>
      <c r="V1478" s="131">
        <v>3.3649999999999999E-3</v>
      </c>
      <c r="W1478" s="131">
        <v>1.9183885817637801E-5</v>
      </c>
      <c r="X1478" s="131">
        <v>6.7282143417211203E-6</v>
      </c>
    </row>
    <row r="1479" spans="1:24">
      <c r="A1479" s="121">
        <v>1038</v>
      </c>
      <c r="B1479">
        <v>8563</v>
      </c>
      <c r="C1479" t="s">
        <v>3667</v>
      </c>
      <c r="D1479" t="s">
        <v>3668</v>
      </c>
      <c r="E1479" t="s">
        <v>35</v>
      </c>
      <c r="F1479" t="s">
        <v>3669</v>
      </c>
      <c r="G1479" t="s">
        <v>3670</v>
      </c>
      <c r="H1479" t="s">
        <v>38</v>
      </c>
      <c r="I1479" t="s">
        <v>1963</v>
      </c>
      <c r="J1479" t="s">
        <v>39</v>
      </c>
      <c r="K1479" t="s">
        <v>39</v>
      </c>
      <c r="L1479" t="s">
        <v>40</v>
      </c>
      <c r="M1479" t="s">
        <v>41</v>
      </c>
      <c r="N1479" t="s">
        <v>1562</v>
      </c>
      <c r="O1479" t="s">
        <v>45</v>
      </c>
      <c r="P1479" t="s">
        <v>46</v>
      </c>
      <c r="Q1479" s="127">
        <v>1408</v>
      </c>
      <c r="R1479" s="129">
        <v>1</v>
      </c>
      <c r="S1479" s="133">
        <v>23740</v>
      </c>
      <c r="U1479" s="127">
        <v>334.25900000000001</v>
      </c>
      <c r="V1479" s="131">
        <v>3.4699999999999998E-4</v>
      </c>
      <c r="W1479" s="131">
        <v>7.4761237103946595E-5</v>
      </c>
      <c r="X1479" s="131">
        <v>2.6220424395203401E-5</v>
      </c>
    </row>
    <row r="1480" spans="1:24">
      <c r="A1480" s="121">
        <v>1038</v>
      </c>
      <c r="B1480">
        <v>8563</v>
      </c>
      <c r="C1480" t="s">
        <v>3671</v>
      </c>
      <c r="D1480" t="s">
        <v>3672</v>
      </c>
      <c r="E1480" t="s">
        <v>35</v>
      </c>
      <c r="F1480" t="s">
        <v>3673</v>
      </c>
      <c r="G1480" t="s">
        <v>3674</v>
      </c>
      <c r="H1480" t="s">
        <v>38</v>
      </c>
      <c r="I1480" t="s">
        <v>1963</v>
      </c>
      <c r="J1480" t="s">
        <v>39</v>
      </c>
      <c r="K1480" t="s">
        <v>39</v>
      </c>
      <c r="L1480" t="s">
        <v>40</v>
      </c>
      <c r="M1480" t="s">
        <v>41</v>
      </c>
      <c r="N1480" t="s">
        <v>347</v>
      </c>
      <c r="O1480" t="s">
        <v>45</v>
      </c>
      <c r="P1480" t="s">
        <v>46</v>
      </c>
      <c r="Q1480" s="127">
        <v>544</v>
      </c>
      <c r="R1480" s="129">
        <v>1</v>
      </c>
      <c r="S1480" s="133">
        <v>249980</v>
      </c>
      <c r="U1480" s="127">
        <v>1359.8910000000001</v>
      </c>
      <c r="V1480" s="131">
        <v>1.1019999999999999E-3</v>
      </c>
      <c r="W1480" s="131">
        <v>3.0415661988890798E-4</v>
      </c>
      <c r="X1480" s="131">
        <v>1.06674474166462E-4</v>
      </c>
    </row>
    <row r="1481" spans="1:24">
      <c r="A1481" s="121">
        <v>1038</v>
      </c>
      <c r="B1481">
        <v>8563</v>
      </c>
      <c r="C1481" t="s">
        <v>3675</v>
      </c>
      <c r="D1481" t="s">
        <v>3676</v>
      </c>
      <c r="E1481" t="s">
        <v>35</v>
      </c>
      <c r="F1481" t="s">
        <v>3677</v>
      </c>
      <c r="G1481" t="s">
        <v>3678</v>
      </c>
      <c r="H1481" t="s">
        <v>38</v>
      </c>
      <c r="I1481" t="s">
        <v>1963</v>
      </c>
      <c r="J1481" t="s">
        <v>39</v>
      </c>
      <c r="K1481" t="s">
        <v>39</v>
      </c>
      <c r="L1481" t="s">
        <v>40</v>
      </c>
      <c r="M1481" t="s">
        <v>41</v>
      </c>
      <c r="N1481" t="s">
        <v>1561</v>
      </c>
      <c r="O1481" t="s">
        <v>45</v>
      </c>
      <c r="P1481" t="s">
        <v>46</v>
      </c>
      <c r="Q1481" s="127">
        <v>87732</v>
      </c>
      <c r="R1481" s="129">
        <v>1</v>
      </c>
      <c r="S1481" s="133">
        <v>8180</v>
      </c>
      <c r="U1481" s="127">
        <v>7176.4780000000001</v>
      </c>
      <c r="V1481" s="131">
        <v>3.356E-3</v>
      </c>
      <c r="W1481" s="131">
        <v>1.6051086804036001E-3</v>
      </c>
      <c r="X1481" s="131">
        <v>5.6294722279796796E-4</v>
      </c>
    </row>
    <row r="1482" spans="1:24">
      <c r="A1482" s="121">
        <v>1038</v>
      </c>
      <c r="B1482">
        <v>8563</v>
      </c>
      <c r="C1482" t="s">
        <v>3679</v>
      </c>
      <c r="D1482" t="s">
        <v>3680</v>
      </c>
      <c r="E1482" t="s">
        <v>35</v>
      </c>
      <c r="F1482" t="s">
        <v>3681</v>
      </c>
      <c r="G1482" t="s">
        <v>3682</v>
      </c>
      <c r="H1482" t="s">
        <v>38</v>
      </c>
      <c r="I1482" t="s">
        <v>1963</v>
      </c>
      <c r="J1482" t="s">
        <v>39</v>
      </c>
      <c r="K1482" t="s">
        <v>39</v>
      </c>
      <c r="L1482" t="s">
        <v>40</v>
      </c>
      <c r="M1482" t="s">
        <v>41</v>
      </c>
      <c r="N1482" t="s">
        <v>1551</v>
      </c>
      <c r="O1482" t="s">
        <v>45</v>
      </c>
      <c r="P1482" t="s">
        <v>46</v>
      </c>
      <c r="Q1482" s="127">
        <v>58763</v>
      </c>
      <c r="R1482" s="129">
        <v>1</v>
      </c>
      <c r="S1482" s="133">
        <v>26330</v>
      </c>
      <c r="U1482" s="127">
        <v>15472.298000000001</v>
      </c>
      <c r="V1482" s="131">
        <v>1.5798E-2</v>
      </c>
      <c r="W1482" s="131">
        <v>3.4605723098864402E-3</v>
      </c>
      <c r="X1482" s="131">
        <v>1.21369948024471E-3</v>
      </c>
    </row>
    <row r="1483" spans="1:24">
      <c r="A1483" s="121">
        <v>1038</v>
      </c>
      <c r="B1483">
        <v>8563</v>
      </c>
      <c r="C1483" t="s">
        <v>2468</v>
      </c>
      <c r="D1483" t="s">
        <v>2469</v>
      </c>
      <c r="E1483" t="s">
        <v>35</v>
      </c>
      <c r="F1483" t="s">
        <v>3683</v>
      </c>
      <c r="G1483" t="s">
        <v>3684</v>
      </c>
      <c r="H1483" t="s">
        <v>38</v>
      </c>
      <c r="I1483" t="s">
        <v>1963</v>
      </c>
      <c r="J1483" t="s">
        <v>39</v>
      </c>
      <c r="K1483" t="s">
        <v>39</v>
      </c>
      <c r="L1483" t="s">
        <v>40</v>
      </c>
      <c r="M1483" t="s">
        <v>41</v>
      </c>
      <c r="N1483" t="s">
        <v>1545</v>
      </c>
      <c r="O1483" t="s">
        <v>45</v>
      </c>
      <c r="P1483" t="s">
        <v>46</v>
      </c>
      <c r="Q1483" s="127">
        <v>382154</v>
      </c>
      <c r="R1483" s="129">
        <v>1</v>
      </c>
      <c r="S1483" s="133">
        <v>22200</v>
      </c>
      <c r="U1483" s="127">
        <v>84838.187999999995</v>
      </c>
      <c r="V1483" s="131">
        <v>4.731E-3</v>
      </c>
      <c r="W1483" s="131">
        <v>1.8975118376808198E-2</v>
      </c>
      <c r="X1483" s="131">
        <v>6.6549949688147697E-3</v>
      </c>
    </row>
    <row r="1484" spans="1:24">
      <c r="A1484" s="121">
        <v>1038</v>
      </c>
      <c r="B1484">
        <v>8563</v>
      </c>
      <c r="C1484" t="s">
        <v>3685</v>
      </c>
      <c r="D1484" t="s">
        <v>3686</v>
      </c>
      <c r="E1484" t="s">
        <v>35</v>
      </c>
      <c r="F1484" t="s">
        <v>3687</v>
      </c>
      <c r="G1484" t="s">
        <v>3688</v>
      </c>
      <c r="H1484" t="s">
        <v>38</v>
      </c>
      <c r="I1484" t="s">
        <v>1963</v>
      </c>
      <c r="J1484" t="s">
        <v>39</v>
      </c>
      <c r="K1484" t="s">
        <v>39</v>
      </c>
      <c r="L1484" t="s">
        <v>40</v>
      </c>
      <c r="M1484" t="s">
        <v>41</v>
      </c>
      <c r="N1484" t="s">
        <v>52</v>
      </c>
      <c r="O1484" t="s">
        <v>45</v>
      </c>
      <c r="P1484" t="s">
        <v>46</v>
      </c>
      <c r="Q1484" s="127">
        <v>3253692</v>
      </c>
      <c r="R1484" s="129">
        <v>1</v>
      </c>
      <c r="S1484" s="133">
        <v>1303</v>
      </c>
      <c r="U1484" s="127">
        <v>42395.607000000004</v>
      </c>
      <c r="V1484" s="131">
        <v>4.4949999999999999E-3</v>
      </c>
      <c r="W1484" s="131">
        <v>9.4823059743756998E-3</v>
      </c>
      <c r="X1484" s="131">
        <v>3.3256550657075499E-3</v>
      </c>
    </row>
    <row r="1485" spans="1:24">
      <c r="A1485" s="121">
        <v>1038</v>
      </c>
      <c r="B1485">
        <v>8563</v>
      </c>
      <c r="C1485" t="s">
        <v>3689</v>
      </c>
      <c r="D1485" t="s">
        <v>3690</v>
      </c>
      <c r="E1485" t="s">
        <v>35</v>
      </c>
      <c r="F1485" t="s">
        <v>3691</v>
      </c>
      <c r="G1485" t="s">
        <v>3692</v>
      </c>
      <c r="H1485" t="s">
        <v>38</v>
      </c>
      <c r="I1485" t="s">
        <v>1963</v>
      </c>
      <c r="J1485" t="s">
        <v>39</v>
      </c>
      <c r="K1485" t="s">
        <v>39</v>
      </c>
      <c r="L1485" t="s">
        <v>40</v>
      </c>
      <c r="M1485" t="s">
        <v>41</v>
      </c>
      <c r="N1485" t="s">
        <v>599</v>
      </c>
      <c r="O1485" t="s">
        <v>45</v>
      </c>
      <c r="P1485" t="s">
        <v>46</v>
      </c>
      <c r="Q1485" s="127">
        <v>10575726</v>
      </c>
      <c r="R1485" s="129">
        <v>1</v>
      </c>
      <c r="S1485" s="133">
        <v>749</v>
      </c>
      <c r="U1485" s="127">
        <v>79212.187999999995</v>
      </c>
      <c r="V1485" s="131">
        <v>3.8070000000000001E-3</v>
      </c>
      <c r="W1485" s="131">
        <v>1.77167932824361E-2</v>
      </c>
      <c r="X1485" s="131">
        <v>6.2136724428686601E-3</v>
      </c>
    </row>
    <row r="1486" spans="1:24">
      <c r="A1486" s="121">
        <v>1038</v>
      </c>
      <c r="B1486">
        <v>8563</v>
      </c>
      <c r="C1486" t="s">
        <v>3464</v>
      </c>
      <c r="D1486" t="s">
        <v>3465</v>
      </c>
      <c r="E1486" t="s">
        <v>76</v>
      </c>
      <c r="F1486" t="s">
        <v>3693</v>
      </c>
      <c r="G1486" t="s">
        <v>3694</v>
      </c>
      <c r="H1486" t="s">
        <v>38</v>
      </c>
      <c r="I1486" t="s">
        <v>1963</v>
      </c>
      <c r="J1486" t="s">
        <v>39</v>
      </c>
      <c r="K1486" t="s">
        <v>39</v>
      </c>
      <c r="L1486" t="s">
        <v>40</v>
      </c>
      <c r="M1486" t="s">
        <v>41</v>
      </c>
      <c r="N1486" t="s">
        <v>80</v>
      </c>
      <c r="O1486" t="s">
        <v>45</v>
      </c>
      <c r="P1486" t="s">
        <v>46</v>
      </c>
      <c r="Q1486" s="127">
        <v>22946977.199999999</v>
      </c>
      <c r="R1486" s="129">
        <v>1</v>
      </c>
      <c r="S1486" s="133">
        <v>212</v>
      </c>
      <c r="U1486" s="127">
        <v>48647.591999999997</v>
      </c>
      <c r="V1486" s="131">
        <v>8.8149999999999999E-3</v>
      </c>
      <c r="W1486" s="131">
        <v>1.0880640338181501E-2</v>
      </c>
      <c r="X1486" s="131">
        <v>3.8160819484838E-3</v>
      </c>
    </row>
    <row r="1487" spans="1:24">
      <c r="A1487" s="121">
        <v>1038</v>
      </c>
      <c r="B1487">
        <v>8563</v>
      </c>
      <c r="C1487" t="s">
        <v>3469</v>
      </c>
      <c r="D1487" t="s">
        <v>3470</v>
      </c>
      <c r="E1487" t="s">
        <v>35</v>
      </c>
      <c r="F1487" t="s">
        <v>3695</v>
      </c>
      <c r="G1487" t="s">
        <v>3696</v>
      </c>
      <c r="H1487" t="s">
        <v>38</v>
      </c>
      <c r="I1487" t="s">
        <v>1963</v>
      </c>
      <c r="J1487" t="s">
        <v>39</v>
      </c>
      <c r="K1487" t="s">
        <v>39</v>
      </c>
      <c r="L1487" t="s">
        <v>40</v>
      </c>
      <c r="M1487" t="s">
        <v>41</v>
      </c>
      <c r="N1487" t="s">
        <v>52</v>
      </c>
      <c r="O1487" t="s">
        <v>45</v>
      </c>
      <c r="P1487" t="s">
        <v>46</v>
      </c>
      <c r="Q1487" s="127">
        <v>104171</v>
      </c>
      <c r="R1487" s="129">
        <v>1</v>
      </c>
      <c r="S1487" s="133">
        <v>1074</v>
      </c>
      <c r="U1487" s="127">
        <v>1118.797</v>
      </c>
      <c r="V1487" s="131">
        <v>5.803E-3</v>
      </c>
      <c r="W1487" s="131">
        <v>2.5023279358657902E-4</v>
      </c>
      <c r="X1487" s="131">
        <v>8.7762192007535201E-5</v>
      </c>
    </row>
    <row r="1488" spans="1:24">
      <c r="A1488" s="121">
        <v>1038</v>
      </c>
      <c r="B1488">
        <v>8563</v>
      </c>
      <c r="C1488" t="s">
        <v>3148</v>
      </c>
      <c r="D1488" t="s">
        <v>3149</v>
      </c>
      <c r="E1488" t="s">
        <v>35</v>
      </c>
      <c r="F1488" t="s">
        <v>3697</v>
      </c>
      <c r="G1488" t="s">
        <v>3698</v>
      </c>
      <c r="H1488" t="s">
        <v>38</v>
      </c>
      <c r="I1488" t="s">
        <v>1963</v>
      </c>
      <c r="J1488" t="s">
        <v>39</v>
      </c>
      <c r="K1488" t="s">
        <v>39</v>
      </c>
      <c r="L1488" t="s">
        <v>40</v>
      </c>
      <c r="M1488" t="s">
        <v>41</v>
      </c>
      <c r="N1488" t="s">
        <v>1561</v>
      </c>
      <c r="O1488" t="s">
        <v>45</v>
      </c>
      <c r="P1488" t="s">
        <v>46</v>
      </c>
      <c r="Q1488" s="127">
        <v>208708</v>
      </c>
      <c r="R1488" s="129">
        <v>1</v>
      </c>
      <c r="S1488" s="133">
        <v>37870</v>
      </c>
      <c r="U1488" s="127">
        <v>79037.72</v>
      </c>
      <c r="V1488" s="131">
        <v>1.3125E-2</v>
      </c>
      <c r="W1488" s="131">
        <v>1.7677771307927598E-2</v>
      </c>
      <c r="X1488" s="131">
        <v>6.1999865707244098E-3</v>
      </c>
    </row>
    <row r="1489" spans="1:24">
      <c r="A1489" s="121">
        <v>1038</v>
      </c>
      <c r="B1489">
        <v>8563</v>
      </c>
      <c r="C1489" t="s">
        <v>3699</v>
      </c>
      <c r="D1489" t="s">
        <v>3700</v>
      </c>
      <c r="E1489" t="s">
        <v>35</v>
      </c>
      <c r="F1489" t="s">
        <v>3701</v>
      </c>
      <c r="G1489" t="s">
        <v>3702</v>
      </c>
      <c r="H1489" t="s">
        <v>38</v>
      </c>
      <c r="I1489" t="s">
        <v>1963</v>
      </c>
      <c r="J1489" t="s">
        <v>39</v>
      </c>
      <c r="K1489" t="s">
        <v>181</v>
      </c>
      <c r="L1489" t="s">
        <v>40</v>
      </c>
      <c r="M1489" t="s">
        <v>41</v>
      </c>
      <c r="N1489" t="s">
        <v>150</v>
      </c>
      <c r="O1489" t="s">
        <v>45</v>
      </c>
      <c r="P1489" t="s">
        <v>46</v>
      </c>
      <c r="Q1489" s="127">
        <v>64250</v>
      </c>
      <c r="R1489" s="129">
        <v>1</v>
      </c>
      <c r="S1489" s="133">
        <v>34690</v>
      </c>
      <c r="U1489" s="127">
        <v>22288.325000000001</v>
      </c>
      <c r="V1489" s="131">
        <v>8.5899999999999995E-4</v>
      </c>
      <c r="W1489" s="131">
        <v>4.9850617424286904E-3</v>
      </c>
      <c r="X1489" s="131">
        <v>1.7483717443176499E-3</v>
      </c>
    </row>
    <row r="1490" spans="1:24">
      <c r="A1490" s="121">
        <v>1038</v>
      </c>
      <c r="B1490">
        <v>8563</v>
      </c>
      <c r="C1490" t="s">
        <v>3703</v>
      </c>
      <c r="D1490" t="s">
        <v>3704</v>
      </c>
      <c r="E1490" t="s">
        <v>35</v>
      </c>
      <c r="F1490" t="s">
        <v>3705</v>
      </c>
      <c r="G1490" t="s">
        <v>3706</v>
      </c>
      <c r="H1490" t="s">
        <v>38</v>
      </c>
      <c r="I1490" t="s">
        <v>1963</v>
      </c>
      <c r="J1490" t="s">
        <v>39</v>
      </c>
      <c r="K1490" t="s">
        <v>538</v>
      </c>
      <c r="L1490" t="s">
        <v>40</v>
      </c>
      <c r="M1490" t="s">
        <v>41</v>
      </c>
      <c r="N1490" t="s">
        <v>65</v>
      </c>
      <c r="O1490" t="s">
        <v>45</v>
      </c>
      <c r="P1490" t="s">
        <v>46</v>
      </c>
      <c r="Q1490" s="127">
        <v>52099</v>
      </c>
      <c r="R1490" s="129">
        <v>1</v>
      </c>
      <c r="S1490" s="133">
        <v>19480</v>
      </c>
      <c r="U1490" s="127">
        <v>10148.885</v>
      </c>
      <c r="V1490" s="131">
        <v>3.9370000000000004E-3</v>
      </c>
      <c r="W1490" s="131">
        <v>2.2699246954995798E-3</v>
      </c>
      <c r="X1490" s="131">
        <v>7.9611294792244602E-4</v>
      </c>
    </row>
    <row r="1491" spans="1:24">
      <c r="A1491" s="121">
        <v>1038</v>
      </c>
      <c r="B1491">
        <v>8563</v>
      </c>
      <c r="C1491" t="s">
        <v>3707</v>
      </c>
      <c r="D1491" t="s">
        <v>3708</v>
      </c>
      <c r="E1491" t="s">
        <v>35</v>
      </c>
      <c r="F1491" t="s">
        <v>3709</v>
      </c>
      <c r="G1491" t="s">
        <v>3710</v>
      </c>
      <c r="H1491" t="s">
        <v>38</v>
      </c>
      <c r="I1491" t="s">
        <v>1963</v>
      </c>
      <c r="J1491" t="s">
        <v>39</v>
      </c>
      <c r="K1491" t="s">
        <v>39</v>
      </c>
      <c r="L1491" t="s">
        <v>40</v>
      </c>
      <c r="M1491" t="s">
        <v>41</v>
      </c>
      <c r="N1491" t="s">
        <v>1540</v>
      </c>
      <c r="O1491" t="s">
        <v>45</v>
      </c>
      <c r="P1491" t="s">
        <v>46</v>
      </c>
      <c r="Q1491" s="127">
        <v>28326</v>
      </c>
      <c r="R1491" s="129">
        <v>1</v>
      </c>
      <c r="S1491" s="133">
        <v>26010</v>
      </c>
      <c r="U1491" s="127">
        <v>7367.5929999999998</v>
      </c>
      <c r="V1491" s="131">
        <v>3.081E-3</v>
      </c>
      <c r="W1491" s="131">
        <v>1.6478539326782401E-3</v>
      </c>
      <c r="X1491" s="131">
        <v>5.7793893105398397E-4</v>
      </c>
    </row>
    <row r="1492" spans="1:24">
      <c r="A1492" s="121">
        <v>1038</v>
      </c>
      <c r="B1492">
        <v>8563</v>
      </c>
      <c r="C1492" t="s">
        <v>3152</v>
      </c>
      <c r="D1492" t="s">
        <v>3153</v>
      </c>
      <c r="E1492" t="s">
        <v>35</v>
      </c>
      <c r="F1492" t="s">
        <v>3711</v>
      </c>
      <c r="G1492" t="s">
        <v>3712</v>
      </c>
      <c r="H1492" t="s">
        <v>38</v>
      </c>
      <c r="I1492" t="s">
        <v>1963</v>
      </c>
      <c r="J1492" t="s">
        <v>39</v>
      </c>
      <c r="K1492" t="s">
        <v>39</v>
      </c>
      <c r="L1492" t="s">
        <v>40</v>
      </c>
      <c r="M1492" t="s">
        <v>41</v>
      </c>
      <c r="N1492" t="s">
        <v>52</v>
      </c>
      <c r="O1492" t="s">
        <v>45</v>
      </c>
      <c r="P1492" t="s">
        <v>46</v>
      </c>
      <c r="Q1492" s="127">
        <v>100785</v>
      </c>
      <c r="R1492" s="129">
        <v>1</v>
      </c>
      <c r="S1492" s="133">
        <v>40600</v>
      </c>
      <c r="T1492" s="127">
        <v>190.19200000000001</v>
      </c>
      <c r="U1492" s="127">
        <v>41108.902000000002</v>
      </c>
      <c r="V1492" s="131">
        <v>2.1129999999999999E-3</v>
      </c>
      <c r="W1492" s="131">
        <v>9.1945183493053993E-3</v>
      </c>
      <c r="X1492" s="131">
        <v>3.2247215611624202E-3</v>
      </c>
    </row>
    <row r="1493" spans="1:24">
      <c r="A1493" s="121">
        <v>1038</v>
      </c>
      <c r="B1493">
        <v>8563</v>
      </c>
      <c r="C1493" t="s">
        <v>3223</v>
      </c>
      <c r="D1493" t="s">
        <v>3224</v>
      </c>
      <c r="E1493" t="s">
        <v>35</v>
      </c>
      <c r="F1493" t="s">
        <v>3713</v>
      </c>
      <c r="G1493" t="s">
        <v>3714</v>
      </c>
      <c r="H1493" t="s">
        <v>38</v>
      </c>
      <c r="I1493" t="s">
        <v>1963</v>
      </c>
      <c r="J1493" t="s">
        <v>39</v>
      </c>
      <c r="K1493" t="s">
        <v>538</v>
      </c>
      <c r="L1493" t="s">
        <v>40</v>
      </c>
      <c r="M1493" t="s">
        <v>41</v>
      </c>
      <c r="N1493" t="s">
        <v>852</v>
      </c>
      <c r="O1493" t="s">
        <v>45</v>
      </c>
      <c r="P1493" t="s">
        <v>46</v>
      </c>
      <c r="Q1493" s="127">
        <v>139128</v>
      </c>
      <c r="R1493" s="129">
        <v>1</v>
      </c>
      <c r="S1493" s="133">
        <v>25650</v>
      </c>
      <c r="U1493" s="127">
        <v>35686.332000000002</v>
      </c>
      <c r="V1493" s="131">
        <v>1.0598E-2</v>
      </c>
      <c r="W1493" s="131">
        <v>7.9816930334966306E-3</v>
      </c>
      <c r="X1493" s="131">
        <v>2.7993568169496202E-3</v>
      </c>
    </row>
    <row r="1494" spans="1:24">
      <c r="A1494" s="121">
        <v>1038</v>
      </c>
      <c r="B1494">
        <v>8563</v>
      </c>
      <c r="C1494" t="s">
        <v>2948</v>
      </c>
      <c r="D1494" t="s">
        <v>2949</v>
      </c>
      <c r="E1494" t="s">
        <v>35</v>
      </c>
      <c r="F1494" t="s">
        <v>3715</v>
      </c>
      <c r="G1494" t="s">
        <v>3716</v>
      </c>
      <c r="H1494" t="s">
        <v>38</v>
      </c>
      <c r="I1494" t="s">
        <v>1963</v>
      </c>
      <c r="J1494" t="s">
        <v>39</v>
      </c>
      <c r="K1494" t="s">
        <v>39</v>
      </c>
      <c r="L1494" t="s">
        <v>40</v>
      </c>
      <c r="M1494" t="s">
        <v>41</v>
      </c>
      <c r="N1494" t="s">
        <v>1543</v>
      </c>
      <c r="O1494" t="s">
        <v>45</v>
      </c>
      <c r="P1494" t="s">
        <v>46</v>
      </c>
      <c r="Q1494" s="127">
        <v>851561</v>
      </c>
      <c r="R1494" s="129">
        <v>1</v>
      </c>
      <c r="S1494" s="133">
        <v>268.2</v>
      </c>
      <c r="U1494" s="127">
        <v>2283.8870000000002</v>
      </c>
      <c r="V1494" s="131">
        <v>3.5660000000000002E-3</v>
      </c>
      <c r="W1494" s="131">
        <v>5.1081971048410604E-4</v>
      </c>
      <c r="X1494" s="131">
        <v>1.7915580476157101E-4</v>
      </c>
    </row>
    <row r="1495" spans="1:24">
      <c r="A1495" s="121">
        <v>1038</v>
      </c>
      <c r="B1495">
        <v>8563</v>
      </c>
      <c r="C1495" t="s">
        <v>3717</v>
      </c>
      <c r="D1495" t="s">
        <v>3718</v>
      </c>
      <c r="E1495" t="s">
        <v>35</v>
      </c>
      <c r="F1495" t="s">
        <v>3719</v>
      </c>
      <c r="G1495" t="s">
        <v>3720</v>
      </c>
      <c r="H1495" t="s">
        <v>38</v>
      </c>
      <c r="I1495" t="s">
        <v>1963</v>
      </c>
      <c r="J1495" t="s">
        <v>39</v>
      </c>
      <c r="K1495" t="s">
        <v>39</v>
      </c>
      <c r="L1495" t="s">
        <v>40</v>
      </c>
      <c r="M1495" t="s">
        <v>41</v>
      </c>
      <c r="N1495" t="s">
        <v>1549</v>
      </c>
      <c r="O1495" t="s">
        <v>45</v>
      </c>
      <c r="P1495" t="s">
        <v>46</v>
      </c>
      <c r="Q1495" s="127">
        <v>125557</v>
      </c>
      <c r="R1495" s="129">
        <v>1</v>
      </c>
      <c r="S1495" s="133">
        <v>4300</v>
      </c>
      <c r="U1495" s="127">
        <v>5398.951</v>
      </c>
      <c r="V1495" s="131">
        <v>8.8679999999999991E-3</v>
      </c>
      <c r="W1495" s="131">
        <v>1.20754269687593E-3</v>
      </c>
      <c r="X1495" s="131">
        <v>4.2351201256063398E-4</v>
      </c>
    </row>
    <row r="1496" spans="1:24">
      <c r="A1496" s="121">
        <v>1038</v>
      </c>
      <c r="B1496">
        <v>8563</v>
      </c>
      <c r="C1496" t="s">
        <v>3721</v>
      </c>
      <c r="D1496" t="s">
        <v>3722</v>
      </c>
      <c r="E1496" t="s">
        <v>35</v>
      </c>
      <c r="F1496" t="s">
        <v>3723</v>
      </c>
      <c r="G1496" t="s">
        <v>3724</v>
      </c>
      <c r="H1496" t="s">
        <v>38</v>
      </c>
      <c r="I1496" t="s">
        <v>1963</v>
      </c>
      <c r="J1496" t="s">
        <v>39</v>
      </c>
      <c r="K1496" t="s">
        <v>39</v>
      </c>
      <c r="L1496" t="s">
        <v>40</v>
      </c>
      <c r="M1496" t="s">
        <v>41</v>
      </c>
      <c r="N1496" t="s">
        <v>630</v>
      </c>
      <c r="O1496" t="s">
        <v>45</v>
      </c>
      <c r="P1496" t="s">
        <v>46</v>
      </c>
      <c r="Q1496" s="127">
        <v>37215</v>
      </c>
      <c r="R1496" s="129">
        <v>1</v>
      </c>
      <c r="S1496" s="133">
        <v>4325</v>
      </c>
      <c r="U1496" s="127">
        <v>1609.549</v>
      </c>
      <c r="V1496" s="131">
        <v>3.0279999999999999E-3</v>
      </c>
      <c r="W1496" s="131">
        <v>3.5999564328853398E-4</v>
      </c>
      <c r="X1496" s="131">
        <v>1.26258458435158E-4</v>
      </c>
    </row>
    <row r="1497" spans="1:24">
      <c r="A1497" s="121">
        <v>1038</v>
      </c>
      <c r="B1497">
        <v>8563</v>
      </c>
      <c r="C1497" t="s">
        <v>3725</v>
      </c>
      <c r="D1497" t="s">
        <v>3726</v>
      </c>
      <c r="E1497" t="s">
        <v>35</v>
      </c>
      <c r="F1497" t="s">
        <v>3727</v>
      </c>
      <c r="G1497" t="s">
        <v>3728</v>
      </c>
      <c r="H1497" t="s">
        <v>38</v>
      </c>
      <c r="I1497" t="s">
        <v>1963</v>
      </c>
      <c r="J1497" t="s">
        <v>39</v>
      </c>
      <c r="K1497" t="s">
        <v>181</v>
      </c>
      <c r="L1497" t="s">
        <v>40</v>
      </c>
      <c r="M1497" t="s">
        <v>41</v>
      </c>
      <c r="N1497" t="s">
        <v>1541</v>
      </c>
      <c r="O1497" t="s">
        <v>45</v>
      </c>
      <c r="P1497" t="s">
        <v>46</v>
      </c>
      <c r="Q1497" s="127">
        <v>57851</v>
      </c>
      <c r="R1497" s="129">
        <v>1</v>
      </c>
      <c r="S1497" s="133">
        <v>26670</v>
      </c>
      <c r="U1497" s="127">
        <v>15428.861999999999</v>
      </c>
      <c r="V1497" s="131">
        <v>6.1830000000000001E-3</v>
      </c>
      <c r="W1497" s="131">
        <v>3.4508572622614399E-3</v>
      </c>
      <c r="X1497" s="131">
        <v>1.2102921975188699E-3</v>
      </c>
    </row>
    <row r="1498" spans="1:24">
      <c r="A1498" s="121">
        <v>1038</v>
      </c>
      <c r="B1498">
        <v>8563</v>
      </c>
      <c r="C1498" t="s">
        <v>132</v>
      </c>
      <c r="D1498" t="s">
        <v>133</v>
      </c>
      <c r="E1498" t="s">
        <v>35</v>
      </c>
      <c r="F1498" t="s">
        <v>3729</v>
      </c>
      <c r="G1498" t="s">
        <v>136</v>
      </c>
      <c r="H1498" t="s">
        <v>38</v>
      </c>
      <c r="I1498" t="s">
        <v>1963</v>
      </c>
      <c r="J1498" t="s">
        <v>39</v>
      </c>
      <c r="K1498" t="s">
        <v>39</v>
      </c>
      <c r="L1498" t="s">
        <v>40</v>
      </c>
      <c r="M1498" t="s">
        <v>41</v>
      </c>
      <c r="N1498" t="s">
        <v>52</v>
      </c>
      <c r="O1498" t="s">
        <v>45</v>
      </c>
      <c r="P1498" t="s">
        <v>46</v>
      </c>
      <c r="Q1498" s="127">
        <v>5288657</v>
      </c>
      <c r="R1498" s="129">
        <v>1</v>
      </c>
      <c r="S1498" s="133">
        <v>506</v>
      </c>
      <c r="T1498" s="127">
        <v>182.00299999999999</v>
      </c>
      <c r="U1498" s="127">
        <v>26942.607</v>
      </c>
      <c r="V1498" s="131">
        <v>1.4487E-2</v>
      </c>
      <c r="W1498" s="131">
        <v>6.0260499788119502E-3</v>
      </c>
      <c r="X1498" s="131">
        <v>2.1134694126512098E-3</v>
      </c>
    </row>
    <row r="1499" spans="1:24">
      <c r="A1499" s="121">
        <v>1038</v>
      </c>
      <c r="B1499">
        <v>8563</v>
      </c>
      <c r="C1499" t="s">
        <v>3730</v>
      </c>
      <c r="D1499" t="s">
        <v>3731</v>
      </c>
      <c r="E1499" t="s">
        <v>35</v>
      </c>
      <c r="F1499" t="s">
        <v>3732</v>
      </c>
      <c r="G1499" t="s">
        <v>3733</v>
      </c>
      <c r="H1499" t="s">
        <v>38</v>
      </c>
      <c r="I1499" t="s">
        <v>1963</v>
      </c>
      <c r="J1499" t="s">
        <v>39</v>
      </c>
      <c r="K1499" t="s">
        <v>39</v>
      </c>
      <c r="L1499" t="s">
        <v>40</v>
      </c>
      <c r="M1499" t="s">
        <v>41</v>
      </c>
      <c r="N1499" t="s">
        <v>65</v>
      </c>
      <c r="O1499" t="s">
        <v>45</v>
      </c>
      <c r="P1499" t="s">
        <v>46</v>
      </c>
      <c r="Q1499" s="127">
        <v>7097</v>
      </c>
      <c r="R1499" s="129">
        <v>1</v>
      </c>
      <c r="S1499" s="133">
        <v>5678</v>
      </c>
      <c r="U1499" s="127">
        <v>402.96800000000002</v>
      </c>
      <c r="V1499" s="131">
        <v>5.3300000000000005E-4</v>
      </c>
      <c r="W1499" s="131">
        <v>9.0128740733187097E-5</v>
      </c>
      <c r="X1499" s="131">
        <v>3.1610148838811397E-5</v>
      </c>
    </row>
    <row r="1500" spans="1:24">
      <c r="A1500" s="121">
        <v>1038</v>
      </c>
      <c r="B1500">
        <v>8563</v>
      </c>
      <c r="C1500" t="s">
        <v>3734</v>
      </c>
      <c r="D1500" t="s">
        <v>3735</v>
      </c>
      <c r="E1500" t="s">
        <v>35</v>
      </c>
      <c r="F1500" t="s">
        <v>3736</v>
      </c>
      <c r="G1500" t="s">
        <v>3737</v>
      </c>
      <c r="H1500" t="s">
        <v>38</v>
      </c>
      <c r="I1500" t="s">
        <v>1963</v>
      </c>
      <c r="J1500" t="s">
        <v>39</v>
      </c>
      <c r="K1500" t="s">
        <v>39</v>
      </c>
      <c r="L1500" t="s">
        <v>40</v>
      </c>
      <c r="M1500" t="s">
        <v>41</v>
      </c>
      <c r="N1500" t="s">
        <v>1561</v>
      </c>
      <c r="O1500" t="s">
        <v>45</v>
      </c>
      <c r="P1500" t="s">
        <v>46</v>
      </c>
      <c r="Q1500" s="127">
        <v>63780</v>
      </c>
      <c r="R1500" s="129">
        <v>1</v>
      </c>
      <c r="S1500" s="133">
        <v>701.9</v>
      </c>
      <c r="U1500" s="127">
        <v>447.67200000000003</v>
      </c>
      <c r="V1500" s="131">
        <v>1.2199999999999999E-3</v>
      </c>
      <c r="W1500" s="131">
        <v>1.00127383419141E-4</v>
      </c>
      <c r="X1500" s="131">
        <v>3.5116894643956201E-5</v>
      </c>
    </row>
    <row r="1501" spans="1:24">
      <c r="A1501" s="121">
        <v>1038</v>
      </c>
      <c r="B1501">
        <v>8563</v>
      </c>
      <c r="C1501" t="s">
        <v>3164</v>
      </c>
      <c r="D1501" t="s">
        <v>3165</v>
      </c>
      <c r="E1501" t="s">
        <v>35</v>
      </c>
      <c r="F1501" t="s">
        <v>3738</v>
      </c>
      <c r="G1501" t="s">
        <v>3739</v>
      </c>
      <c r="H1501" t="s">
        <v>38</v>
      </c>
      <c r="I1501" t="s">
        <v>1963</v>
      </c>
      <c r="J1501" t="s">
        <v>39</v>
      </c>
      <c r="K1501" t="s">
        <v>39</v>
      </c>
      <c r="L1501" t="s">
        <v>40</v>
      </c>
      <c r="M1501" t="s">
        <v>41</v>
      </c>
      <c r="N1501" t="s">
        <v>52</v>
      </c>
      <c r="O1501" t="s">
        <v>45</v>
      </c>
      <c r="P1501" t="s">
        <v>46</v>
      </c>
      <c r="Q1501" s="127">
        <v>1089495</v>
      </c>
      <c r="R1501" s="129">
        <v>1</v>
      </c>
      <c r="S1501" s="133">
        <v>3375</v>
      </c>
      <c r="T1501" s="127">
        <v>272.37400000000002</v>
      </c>
      <c r="U1501" s="127">
        <v>37042.83</v>
      </c>
      <c r="V1501" s="131">
        <v>4.8139999999999997E-3</v>
      </c>
      <c r="W1501" s="131">
        <v>8.2850907219043993E-3</v>
      </c>
      <c r="X1501" s="131">
        <v>2.9057651170091101E-3</v>
      </c>
    </row>
    <row r="1502" spans="1:24">
      <c r="A1502" s="121">
        <v>1038</v>
      </c>
      <c r="B1502">
        <v>8563</v>
      </c>
      <c r="C1502" t="s">
        <v>3740</v>
      </c>
      <c r="D1502" t="s">
        <v>3741</v>
      </c>
      <c r="E1502" t="s">
        <v>35</v>
      </c>
      <c r="F1502" t="s">
        <v>3742</v>
      </c>
      <c r="G1502" t="s">
        <v>3743</v>
      </c>
      <c r="H1502" t="s">
        <v>38</v>
      </c>
      <c r="I1502" t="s">
        <v>1963</v>
      </c>
      <c r="J1502" t="s">
        <v>39</v>
      </c>
      <c r="K1502" t="s">
        <v>39</v>
      </c>
      <c r="L1502" t="s">
        <v>40</v>
      </c>
      <c r="M1502" t="s">
        <v>41</v>
      </c>
      <c r="N1502" t="s">
        <v>65</v>
      </c>
      <c r="O1502" t="s">
        <v>45</v>
      </c>
      <c r="P1502" t="s">
        <v>46</v>
      </c>
      <c r="Q1502" s="127">
        <v>7105</v>
      </c>
      <c r="R1502" s="129">
        <v>1</v>
      </c>
      <c r="S1502" s="133">
        <v>4184</v>
      </c>
      <c r="U1502" s="127">
        <v>297.27300000000002</v>
      </c>
      <c r="V1502" s="131">
        <v>1.6850000000000001E-3</v>
      </c>
      <c r="W1502" s="131">
        <v>6.6488857120010307E-5</v>
      </c>
      <c r="X1502" s="131">
        <v>2.3319117215981399E-5</v>
      </c>
    </row>
    <row r="1503" spans="1:24">
      <c r="A1503" s="121">
        <v>1038</v>
      </c>
      <c r="B1503">
        <v>8563</v>
      </c>
      <c r="C1503" t="s">
        <v>3744</v>
      </c>
      <c r="D1503" t="s">
        <v>3745</v>
      </c>
      <c r="E1503" t="s">
        <v>76</v>
      </c>
      <c r="F1503" t="s">
        <v>3746</v>
      </c>
      <c r="G1503" t="s">
        <v>3747</v>
      </c>
      <c r="H1503" t="s">
        <v>38</v>
      </c>
      <c r="I1503" t="s">
        <v>1963</v>
      </c>
      <c r="J1503" t="s">
        <v>39</v>
      </c>
      <c r="K1503" t="s">
        <v>39</v>
      </c>
      <c r="L1503" t="s">
        <v>40</v>
      </c>
      <c r="M1503" t="s">
        <v>41</v>
      </c>
      <c r="N1503" t="s">
        <v>80</v>
      </c>
      <c r="O1503" t="s">
        <v>45</v>
      </c>
      <c r="P1503" t="s">
        <v>46</v>
      </c>
      <c r="Q1503" s="127">
        <v>1230304</v>
      </c>
      <c r="R1503" s="129">
        <v>1</v>
      </c>
      <c r="S1503" s="133">
        <v>435</v>
      </c>
      <c r="T1503" s="127">
        <v>138.584</v>
      </c>
      <c r="U1503" s="127">
        <v>5490.4070000000002</v>
      </c>
      <c r="V1503" s="131">
        <v>1.0950000000000001E-3</v>
      </c>
      <c r="W1503" s="131">
        <v>1.2279979110182599E-3</v>
      </c>
      <c r="X1503" s="131">
        <v>4.3068610994964602E-4</v>
      </c>
    </row>
    <row r="1504" spans="1:24">
      <c r="A1504" s="121">
        <v>1038</v>
      </c>
      <c r="B1504">
        <v>8563</v>
      </c>
      <c r="C1504" t="s">
        <v>3748</v>
      </c>
      <c r="D1504" t="s">
        <v>3749</v>
      </c>
      <c r="E1504" t="s">
        <v>35</v>
      </c>
      <c r="F1504" t="s">
        <v>3750</v>
      </c>
      <c r="G1504" t="s">
        <v>3751</v>
      </c>
      <c r="H1504" t="s">
        <v>38</v>
      </c>
      <c r="I1504" t="s">
        <v>1963</v>
      </c>
      <c r="J1504" t="s">
        <v>39</v>
      </c>
      <c r="K1504" t="s">
        <v>39</v>
      </c>
      <c r="L1504" t="s">
        <v>40</v>
      </c>
      <c r="M1504" t="s">
        <v>41</v>
      </c>
      <c r="N1504" t="s">
        <v>143</v>
      </c>
      <c r="O1504" t="s">
        <v>45</v>
      </c>
      <c r="P1504" t="s">
        <v>46</v>
      </c>
      <c r="Q1504" s="127">
        <v>80093</v>
      </c>
      <c r="R1504" s="129">
        <v>1</v>
      </c>
      <c r="S1504" s="133">
        <v>22000</v>
      </c>
      <c r="U1504" s="127">
        <v>17620.46</v>
      </c>
      <c r="V1504" s="131">
        <v>8.8739999999999999E-3</v>
      </c>
      <c r="W1504" s="131">
        <v>3.9410355434962002E-3</v>
      </c>
      <c r="X1504" s="131">
        <v>1.3822085951223E-3</v>
      </c>
    </row>
    <row r="1505" spans="1:24">
      <c r="A1505" s="121">
        <v>1038</v>
      </c>
      <c r="B1505">
        <v>8563</v>
      </c>
      <c r="C1505" t="s">
        <v>3752</v>
      </c>
      <c r="D1505" t="s">
        <v>3753</v>
      </c>
      <c r="E1505" t="s">
        <v>35</v>
      </c>
      <c r="F1505" t="s">
        <v>3754</v>
      </c>
      <c r="G1505" t="s">
        <v>3755</v>
      </c>
      <c r="H1505" t="s">
        <v>38</v>
      </c>
      <c r="I1505" t="s">
        <v>1963</v>
      </c>
      <c r="J1505" t="s">
        <v>39</v>
      </c>
      <c r="K1505" t="s">
        <v>39</v>
      </c>
      <c r="L1505" t="s">
        <v>40</v>
      </c>
      <c r="M1505" t="s">
        <v>41</v>
      </c>
      <c r="N1505" t="s">
        <v>52</v>
      </c>
      <c r="O1505" t="s">
        <v>45</v>
      </c>
      <c r="P1505" t="s">
        <v>46</v>
      </c>
      <c r="Q1505" s="127">
        <v>64663</v>
      </c>
      <c r="R1505" s="129">
        <v>1</v>
      </c>
      <c r="S1505" s="133">
        <v>17550</v>
      </c>
      <c r="T1505" s="127">
        <v>34.817999999999998</v>
      </c>
      <c r="U1505" s="127">
        <v>11383.174000000001</v>
      </c>
      <c r="V1505" s="131">
        <v>3.6350000000000002E-3</v>
      </c>
      <c r="W1505" s="131">
        <v>2.5459887951793199E-3</v>
      </c>
      <c r="X1505" s="131">
        <v>8.9293475203221695E-4</v>
      </c>
    </row>
    <row r="1506" spans="1:24">
      <c r="A1506" s="121">
        <v>1038</v>
      </c>
      <c r="B1506">
        <v>8563</v>
      </c>
      <c r="C1506" t="s">
        <v>2733</v>
      </c>
      <c r="D1506" t="s">
        <v>2734</v>
      </c>
      <c r="E1506" t="s">
        <v>35</v>
      </c>
      <c r="F1506" t="s">
        <v>3756</v>
      </c>
      <c r="G1506" t="s">
        <v>3757</v>
      </c>
      <c r="H1506" t="s">
        <v>38</v>
      </c>
      <c r="I1506" t="s">
        <v>1963</v>
      </c>
      <c r="J1506" t="s">
        <v>39</v>
      </c>
      <c r="K1506" t="s">
        <v>39</v>
      </c>
      <c r="L1506" t="s">
        <v>40</v>
      </c>
      <c r="M1506" t="s">
        <v>41</v>
      </c>
      <c r="N1506" t="s">
        <v>143</v>
      </c>
      <c r="O1506" t="s">
        <v>45</v>
      </c>
      <c r="P1506" t="s">
        <v>46</v>
      </c>
      <c r="Q1506" s="127">
        <v>50493</v>
      </c>
      <c r="R1506" s="129">
        <v>1</v>
      </c>
      <c r="S1506" s="133">
        <v>1065</v>
      </c>
      <c r="U1506" s="127">
        <v>537.75</v>
      </c>
      <c r="V1506" s="131">
        <v>1.616E-3</v>
      </c>
      <c r="W1506" s="131">
        <v>1.20274591978931E-4</v>
      </c>
      <c r="X1506" s="131">
        <v>4.2182967642211797E-5</v>
      </c>
    </row>
    <row r="1507" spans="1:24">
      <c r="A1507" s="121">
        <v>1038</v>
      </c>
      <c r="B1507">
        <v>8563</v>
      </c>
      <c r="C1507" t="s">
        <v>3041</v>
      </c>
      <c r="D1507" t="s">
        <v>3042</v>
      </c>
      <c r="E1507" t="s">
        <v>35</v>
      </c>
      <c r="F1507" t="s">
        <v>3758</v>
      </c>
      <c r="G1507" t="s">
        <v>3759</v>
      </c>
      <c r="H1507" t="s">
        <v>38</v>
      </c>
      <c r="I1507" t="s">
        <v>1963</v>
      </c>
      <c r="J1507" t="s">
        <v>39</v>
      </c>
      <c r="K1507" t="s">
        <v>39</v>
      </c>
      <c r="L1507" t="s">
        <v>40</v>
      </c>
      <c r="M1507" t="s">
        <v>41</v>
      </c>
      <c r="N1507" t="s">
        <v>143</v>
      </c>
      <c r="O1507" t="s">
        <v>45</v>
      </c>
      <c r="P1507" t="s">
        <v>46</v>
      </c>
      <c r="Q1507" s="127">
        <v>53167</v>
      </c>
      <c r="R1507" s="129">
        <v>1</v>
      </c>
      <c r="S1507" s="133">
        <v>4151</v>
      </c>
      <c r="U1507" s="127">
        <v>2206.962</v>
      </c>
      <c r="V1507" s="131">
        <v>2.6099999999999999E-3</v>
      </c>
      <c r="W1507" s="131">
        <v>4.9361460229310197E-4</v>
      </c>
      <c r="X1507" s="131">
        <v>1.7312159163176001E-4</v>
      </c>
    </row>
    <row r="1508" spans="1:24">
      <c r="A1508" s="121">
        <v>1038</v>
      </c>
      <c r="B1508">
        <v>8563</v>
      </c>
      <c r="C1508" t="s">
        <v>3760</v>
      </c>
      <c r="D1508" t="s">
        <v>3761</v>
      </c>
      <c r="E1508" t="s">
        <v>35</v>
      </c>
      <c r="F1508" t="s">
        <v>3762</v>
      </c>
      <c r="G1508" t="s">
        <v>3763</v>
      </c>
      <c r="H1508" t="s">
        <v>38</v>
      </c>
      <c r="I1508" t="s">
        <v>1963</v>
      </c>
      <c r="J1508" t="s">
        <v>39</v>
      </c>
      <c r="K1508" t="s">
        <v>39</v>
      </c>
      <c r="L1508" t="s">
        <v>40</v>
      </c>
      <c r="M1508" t="s">
        <v>41</v>
      </c>
      <c r="N1508" t="s">
        <v>52</v>
      </c>
      <c r="O1508" t="s">
        <v>45</v>
      </c>
      <c r="P1508" t="s">
        <v>46</v>
      </c>
      <c r="Q1508" s="127">
        <v>63452</v>
      </c>
      <c r="R1508" s="129">
        <v>1</v>
      </c>
      <c r="S1508" s="133">
        <v>54890</v>
      </c>
      <c r="U1508" s="127">
        <v>34828.803</v>
      </c>
      <c r="V1508" s="131">
        <v>6.1570000000000001E-3</v>
      </c>
      <c r="W1508" s="131">
        <v>7.7898959375759802E-3</v>
      </c>
      <c r="X1508" s="131">
        <v>2.73208932048197E-3</v>
      </c>
    </row>
    <row r="1509" spans="1:24">
      <c r="A1509" s="121">
        <v>1038</v>
      </c>
      <c r="B1509">
        <v>8563</v>
      </c>
      <c r="C1509" t="s">
        <v>3764</v>
      </c>
      <c r="D1509" t="s">
        <v>3765</v>
      </c>
      <c r="E1509" t="s">
        <v>35</v>
      </c>
      <c r="F1509" t="s">
        <v>3766</v>
      </c>
      <c r="G1509" t="s">
        <v>3767</v>
      </c>
      <c r="H1509" t="s">
        <v>38</v>
      </c>
      <c r="I1509" t="s">
        <v>1963</v>
      </c>
      <c r="J1509" t="s">
        <v>39</v>
      </c>
      <c r="K1509" t="s">
        <v>39</v>
      </c>
      <c r="L1509" t="s">
        <v>40</v>
      </c>
      <c r="M1509" t="s">
        <v>41</v>
      </c>
      <c r="N1509" t="s">
        <v>1541</v>
      </c>
      <c r="O1509" t="s">
        <v>45</v>
      </c>
      <c r="P1509" t="s">
        <v>46</v>
      </c>
      <c r="Q1509" s="127">
        <v>4265</v>
      </c>
      <c r="R1509" s="129">
        <v>1</v>
      </c>
      <c r="S1509" s="133">
        <v>4520</v>
      </c>
      <c r="U1509" s="127">
        <v>192.77799999999999</v>
      </c>
      <c r="V1509" s="131">
        <v>3.7399999999999998E-4</v>
      </c>
      <c r="W1509" s="131">
        <v>4.3117202956342298E-5</v>
      </c>
      <c r="X1509" s="131">
        <v>1.51221596116383E-5</v>
      </c>
    </row>
    <row r="1510" spans="1:24">
      <c r="A1510" s="121">
        <v>1038</v>
      </c>
      <c r="B1510">
        <v>8563</v>
      </c>
      <c r="C1510" t="s">
        <v>2741</v>
      </c>
      <c r="D1510" t="s">
        <v>2742</v>
      </c>
      <c r="E1510" t="s">
        <v>35</v>
      </c>
      <c r="F1510" t="s">
        <v>3768</v>
      </c>
      <c r="G1510" t="s">
        <v>3769</v>
      </c>
      <c r="H1510" t="s">
        <v>38</v>
      </c>
      <c r="I1510" t="s">
        <v>1963</v>
      </c>
      <c r="J1510" t="s">
        <v>39</v>
      </c>
      <c r="K1510" t="s">
        <v>39</v>
      </c>
      <c r="L1510" t="s">
        <v>40</v>
      </c>
      <c r="M1510" t="s">
        <v>41</v>
      </c>
      <c r="N1510" t="s">
        <v>143</v>
      </c>
      <c r="O1510" t="s">
        <v>45</v>
      </c>
      <c r="P1510" t="s">
        <v>46</v>
      </c>
      <c r="Q1510" s="127">
        <v>53109</v>
      </c>
      <c r="R1510" s="129">
        <v>1</v>
      </c>
      <c r="S1510" s="133">
        <v>2224</v>
      </c>
      <c r="U1510" s="127">
        <v>1181.144</v>
      </c>
      <c r="V1510" s="131">
        <v>3.862E-3</v>
      </c>
      <c r="W1510" s="131">
        <v>2.6417761605275697E-4</v>
      </c>
      <c r="X1510" s="131">
        <v>9.2652950605745399E-5</v>
      </c>
    </row>
    <row r="1511" spans="1:24">
      <c r="A1511" s="121">
        <v>1038</v>
      </c>
      <c r="B1511">
        <v>8563</v>
      </c>
      <c r="C1511" t="s">
        <v>2494</v>
      </c>
      <c r="D1511" t="s">
        <v>2495</v>
      </c>
      <c r="E1511" t="s">
        <v>35</v>
      </c>
      <c r="F1511" t="s">
        <v>3770</v>
      </c>
      <c r="G1511" t="s">
        <v>3771</v>
      </c>
      <c r="H1511" t="s">
        <v>38</v>
      </c>
      <c r="I1511" t="s">
        <v>1963</v>
      </c>
      <c r="J1511" t="s">
        <v>39</v>
      </c>
      <c r="K1511" t="s">
        <v>39</v>
      </c>
      <c r="L1511" t="s">
        <v>40</v>
      </c>
      <c r="M1511" t="s">
        <v>41</v>
      </c>
      <c r="N1511" t="s">
        <v>1561</v>
      </c>
      <c r="O1511" t="s">
        <v>45</v>
      </c>
      <c r="P1511" t="s">
        <v>46</v>
      </c>
      <c r="Q1511" s="127">
        <v>103873.71</v>
      </c>
      <c r="R1511" s="129">
        <v>1</v>
      </c>
      <c r="S1511" s="133">
        <v>8714</v>
      </c>
      <c r="U1511" s="127">
        <v>9051.5550000000003</v>
      </c>
      <c r="V1511" s="131">
        <v>1.1150000000000001E-3</v>
      </c>
      <c r="W1511" s="131">
        <v>2.0244931364583798E-3</v>
      </c>
      <c r="X1511" s="131">
        <v>7.1003465538310099E-4</v>
      </c>
    </row>
    <row r="1512" spans="1:24">
      <c r="A1512" s="121">
        <v>1038</v>
      </c>
      <c r="B1512">
        <v>8563</v>
      </c>
      <c r="C1512" t="s">
        <v>3772</v>
      </c>
      <c r="D1512" t="s">
        <v>3773</v>
      </c>
      <c r="E1512" t="s">
        <v>35</v>
      </c>
      <c r="F1512" t="s">
        <v>3772</v>
      </c>
      <c r="G1512" t="s">
        <v>3774</v>
      </c>
      <c r="H1512" t="s">
        <v>38</v>
      </c>
      <c r="I1512" t="s">
        <v>1963</v>
      </c>
      <c r="J1512" t="s">
        <v>39</v>
      </c>
      <c r="K1512" t="s">
        <v>39</v>
      </c>
      <c r="L1512" t="s">
        <v>40</v>
      </c>
      <c r="M1512" t="s">
        <v>41</v>
      </c>
      <c r="N1512" t="s">
        <v>630</v>
      </c>
      <c r="O1512" t="s">
        <v>45</v>
      </c>
      <c r="P1512" t="s">
        <v>46</v>
      </c>
      <c r="Q1512" s="127">
        <v>485796</v>
      </c>
      <c r="R1512" s="129">
        <v>1</v>
      </c>
      <c r="S1512" s="133">
        <v>1082</v>
      </c>
      <c r="U1512" s="127">
        <v>5256.3130000000001</v>
      </c>
      <c r="V1512" s="131">
        <v>1.038E-2</v>
      </c>
      <c r="W1512" s="131">
        <v>1.17563986736165E-3</v>
      </c>
      <c r="X1512" s="131">
        <v>4.1232298250072299E-4</v>
      </c>
    </row>
    <row r="1513" spans="1:24">
      <c r="A1513" s="121">
        <v>1038</v>
      </c>
      <c r="B1513">
        <v>8563</v>
      </c>
      <c r="C1513" t="s">
        <v>3775</v>
      </c>
      <c r="D1513" t="s">
        <v>3776</v>
      </c>
      <c r="E1513" t="s">
        <v>76</v>
      </c>
      <c r="F1513" t="s">
        <v>3777</v>
      </c>
      <c r="G1513" t="s">
        <v>3778</v>
      </c>
      <c r="H1513" t="s">
        <v>38</v>
      </c>
      <c r="I1513" t="s">
        <v>1963</v>
      </c>
      <c r="J1513" t="s">
        <v>39</v>
      </c>
      <c r="K1513" t="s">
        <v>39</v>
      </c>
      <c r="L1513" t="s">
        <v>40</v>
      </c>
      <c r="M1513" t="s">
        <v>41</v>
      </c>
      <c r="N1513" t="s">
        <v>80</v>
      </c>
      <c r="O1513" t="s">
        <v>45</v>
      </c>
      <c r="P1513" t="s">
        <v>46</v>
      </c>
      <c r="Q1513" s="127">
        <v>1358205.97</v>
      </c>
      <c r="R1513" s="129">
        <v>1</v>
      </c>
      <c r="S1513" s="133">
        <v>1799</v>
      </c>
      <c r="U1513" s="127">
        <v>24434.125</v>
      </c>
      <c r="V1513" s="131">
        <v>1.157E-3</v>
      </c>
      <c r="W1513" s="131">
        <v>5.4649967524585501E-3</v>
      </c>
      <c r="X1513" s="131">
        <v>1.91669559946737E-3</v>
      </c>
    </row>
    <row r="1514" spans="1:24">
      <c r="A1514" s="121">
        <v>1038</v>
      </c>
      <c r="B1514">
        <v>8563</v>
      </c>
      <c r="C1514" t="s">
        <v>3779</v>
      </c>
      <c r="D1514" t="s">
        <v>3780</v>
      </c>
      <c r="E1514" t="s">
        <v>35</v>
      </c>
      <c r="F1514" t="s">
        <v>3781</v>
      </c>
      <c r="G1514" t="s">
        <v>3782</v>
      </c>
      <c r="H1514" t="s">
        <v>38</v>
      </c>
      <c r="I1514" t="s">
        <v>1963</v>
      </c>
      <c r="J1514" t="s">
        <v>39</v>
      </c>
      <c r="K1514" t="s">
        <v>39</v>
      </c>
      <c r="L1514" t="s">
        <v>40</v>
      </c>
      <c r="M1514" t="s">
        <v>41</v>
      </c>
      <c r="N1514" t="s">
        <v>1561</v>
      </c>
      <c r="O1514" t="s">
        <v>45</v>
      </c>
      <c r="P1514" t="s">
        <v>46</v>
      </c>
      <c r="Q1514" s="127">
        <v>41753</v>
      </c>
      <c r="R1514" s="129">
        <v>1</v>
      </c>
      <c r="S1514" s="133">
        <v>31200</v>
      </c>
      <c r="U1514" s="127">
        <v>13026.936</v>
      </c>
      <c r="V1514" s="131">
        <v>8.9949999999999995E-3</v>
      </c>
      <c r="W1514" s="131">
        <v>2.9136366359817098E-3</v>
      </c>
      <c r="X1514" s="131">
        <v>1.0218770058958799E-3</v>
      </c>
    </row>
    <row r="1515" spans="1:24">
      <c r="A1515" s="121">
        <v>1038</v>
      </c>
      <c r="B1515">
        <v>8563</v>
      </c>
      <c r="C1515" t="s">
        <v>3783</v>
      </c>
      <c r="D1515" t="s">
        <v>3784</v>
      </c>
      <c r="E1515" t="s">
        <v>35</v>
      </c>
      <c r="F1515" t="s">
        <v>3785</v>
      </c>
      <c r="G1515" t="s">
        <v>3786</v>
      </c>
      <c r="H1515" t="s">
        <v>38</v>
      </c>
      <c r="I1515" t="s">
        <v>1963</v>
      </c>
      <c r="J1515" t="s">
        <v>39</v>
      </c>
      <c r="K1515" t="s">
        <v>39</v>
      </c>
      <c r="L1515" t="s">
        <v>40</v>
      </c>
      <c r="M1515" t="s">
        <v>41</v>
      </c>
      <c r="N1515" t="s">
        <v>539</v>
      </c>
      <c r="O1515" t="s">
        <v>45</v>
      </c>
      <c r="P1515" t="s">
        <v>46</v>
      </c>
      <c r="Q1515" s="127">
        <v>130132</v>
      </c>
      <c r="R1515" s="129">
        <v>1</v>
      </c>
      <c r="S1515" s="133">
        <v>2899</v>
      </c>
      <c r="U1515" s="127">
        <v>3772.527</v>
      </c>
      <c r="V1515" s="131">
        <v>5.3959999999999998E-3</v>
      </c>
      <c r="W1515" s="131">
        <v>8.4377262197852599E-4</v>
      </c>
      <c r="X1515" s="131">
        <v>2.95929777226259E-4</v>
      </c>
    </row>
    <row r="1516" spans="1:24">
      <c r="A1516" s="121">
        <v>1038</v>
      </c>
      <c r="B1516">
        <v>8563</v>
      </c>
      <c r="C1516" t="s">
        <v>3787</v>
      </c>
      <c r="D1516" t="s">
        <v>3788</v>
      </c>
      <c r="E1516" t="s">
        <v>35</v>
      </c>
      <c r="F1516" t="s">
        <v>3789</v>
      </c>
      <c r="G1516" t="s">
        <v>3790</v>
      </c>
      <c r="H1516" t="s">
        <v>38</v>
      </c>
      <c r="I1516" t="s">
        <v>1963</v>
      </c>
      <c r="J1516" t="s">
        <v>39</v>
      </c>
      <c r="K1516" t="s">
        <v>39</v>
      </c>
      <c r="L1516" t="s">
        <v>40</v>
      </c>
      <c r="M1516" t="s">
        <v>41</v>
      </c>
      <c r="N1516" t="s">
        <v>52</v>
      </c>
      <c r="O1516" t="s">
        <v>45</v>
      </c>
      <c r="P1516" t="s">
        <v>46</v>
      </c>
      <c r="Q1516" s="127">
        <v>248433</v>
      </c>
      <c r="R1516" s="129">
        <v>1</v>
      </c>
      <c r="S1516" s="133">
        <v>662.4</v>
      </c>
      <c r="U1516" s="127">
        <v>1645.62</v>
      </c>
      <c r="V1516" s="131">
        <v>9.2949999999999994E-3</v>
      </c>
      <c r="W1516" s="131">
        <v>3.6806347097448398E-4</v>
      </c>
      <c r="X1516" s="131">
        <v>1.2908802458557901E-4</v>
      </c>
    </row>
    <row r="1517" spans="1:24">
      <c r="A1517" s="121">
        <v>1038</v>
      </c>
      <c r="B1517">
        <v>8563</v>
      </c>
      <c r="C1517" t="s">
        <v>3791</v>
      </c>
      <c r="D1517" t="s">
        <v>3792</v>
      </c>
      <c r="E1517" t="s">
        <v>35</v>
      </c>
      <c r="F1517" t="s">
        <v>3793</v>
      </c>
      <c r="G1517" t="s">
        <v>3794</v>
      </c>
      <c r="H1517" t="s">
        <v>38</v>
      </c>
      <c r="I1517" t="s">
        <v>1963</v>
      </c>
      <c r="J1517" t="s">
        <v>39</v>
      </c>
      <c r="K1517" t="s">
        <v>39</v>
      </c>
      <c r="L1517" t="s">
        <v>40</v>
      </c>
      <c r="M1517" t="s">
        <v>41</v>
      </c>
      <c r="N1517" t="s">
        <v>1551</v>
      </c>
      <c r="O1517" t="s">
        <v>45</v>
      </c>
      <c r="P1517" t="s">
        <v>46</v>
      </c>
      <c r="Q1517" s="127">
        <v>111783</v>
      </c>
      <c r="R1517" s="129">
        <v>1</v>
      </c>
      <c r="S1517" s="133">
        <v>2775</v>
      </c>
      <c r="U1517" s="127">
        <v>3101.9780000000001</v>
      </c>
      <c r="V1517" s="131">
        <v>7.0559999999999998E-3</v>
      </c>
      <c r="W1517" s="131">
        <v>6.9379610625387505E-4</v>
      </c>
      <c r="X1517" s="131">
        <v>2.4332968600322799E-4</v>
      </c>
    </row>
    <row r="1518" spans="1:24">
      <c r="A1518" s="121">
        <v>1038</v>
      </c>
      <c r="B1518">
        <v>8563</v>
      </c>
      <c r="C1518" t="s">
        <v>3795</v>
      </c>
      <c r="D1518" t="s">
        <v>3796</v>
      </c>
      <c r="E1518" t="s">
        <v>35</v>
      </c>
      <c r="F1518" t="s">
        <v>3797</v>
      </c>
      <c r="G1518" t="s">
        <v>3798</v>
      </c>
      <c r="H1518" t="s">
        <v>38</v>
      </c>
      <c r="I1518" t="s">
        <v>1963</v>
      </c>
      <c r="J1518" t="s">
        <v>39</v>
      </c>
      <c r="K1518" t="s">
        <v>39</v>
      </c>
      <c r="L1518" t="s">
        <v>40</v>
      </c>
      <c r="M1518" t="s">
        <v>41</v>
      </c>
      <c r="N1518" t="s">
        <v>1545</v>
      </c>
      <c r="O1518" t="s">
        <v>45</v>
      </c>
      <c r="P1518" t="s">
        <v>46</v>
      </c>
      <c r="Q1518" s="127">
        <v>83866</v>
      </c>
      <c r="R1518" s="129">
        <v>1</v>
      </c>
      <c r="S1518" s="133">
        <v>45370</v>
      </c>
      <c r="U1518" s="127">
        <v>38050.004000000001</v>
      </c>
      <c r="V1518" s="131">
        <v>1.325E-3</v>
      </c>
      <c r="W1518" s="131">
        <v>8.5103577876162097E-3</v>
      </c>
      <c r="X1518" s="131">
        <v>2.9847712743980401E-3</v>
      </c>
    </row>
    <row r="1519" spans="1:24">
      <c r="A1519" s="121">
        <v>1038</v>
      </c>
      <c r="B1519">
        <v>8563</v>
      </c>
      <c r="C1519" t="s">
        <v>3799</v>
      </c>
      <c r="D1519" t="s">
        <v>3800</v>
      </c>
      <c r="E1519" t="s">
        <v>35</v>
      </c>
      <c r="F1519" t="s">
        <v>3801</v>
      </c>
      <c r="G1519" t="s">
        <v>3802</v>
      </c>
      <c r="H1519" t="s">
        <v>38</v>
      </c>
      <c r="I1519" t="s">
        <v>1963</v>
      </c>
      <c r="J1519" t="s">
        <v>39</v>
      </c>
      <c r="K1519" t="s">
        <v>39</v>
      </c>
      <c r="L1519" t="s">
        <v>40</v>
      </c>
      <c r="M1519" t="s">
        <v>41</v>
      </c>
      <c r="N1519" t="s">
        <v>143</v>
      </c>
      <c r="O1519" t="s">
        <v>45</v>
      </c>
      <c r="P1519" t="s">
        <v>46</v>
      </c>
      <c r="Q1519" s="127">
        <v>57802</v>
      </c>
      <c r="R1519" s="129">
        <v>1</v>
      </c>
      <c r="S1519" s="133">
        <v>47500</v>
      </c>
      <c r="T1519" s="127">
        <v>173.40600000000001</v>
      </c>
      <c r="U1519" s="127">
        <v>27629.356</v>
      </c>
      <c r="V1519" s="131">
        <v>7.541E-3</v>
      </c>
      <c r="W1519" s="131">
        <v>6.1796499092481201E-3</v>
      </c>
      <c r="X1519" s="131">
        <v>2.16734031579732E-3</v>
      </c>
    </row>
    <row r="1520" spans="1:24">
      <c r="A1520" s="121">
        <v>1038</v>
      </c>
      <c r="B1520">
        <v>8563</v>
      </c>
      <c r="C1520" t="s">
        <v>3175</v>
      </c>
      <c r="D1520" t="s">
        <v>3176</v>
      </c>
      <c r="E1520" t="s">
        <v>35</v>
      </c>
      <c r="F1520" t="s">
        <v>3803</v>
      </c>
      <c r="G1520" t="s">
        <v>3804</v>
      </c>
      <c r="H1520" t="s">
        <v>38</v>
      </c>
      <c r="I1520" t="s">
        <v>1963</v>
      </c>
      <c r="J1520" t="s">
        <v>39</v>
      </c>
      <c r="K1520" t="s">
        <v>39</v>
      </c>
      <c r="L1520" t="s">
        <v>40</v>
      </c>
      <c r="M1520" t="s">
        <v>41</v>
      </c>
      <c r="N1520" t="s">
        <v>539</v>
      </c>
      <c r="O1520" t="s">
        <v>45</v>
      </c>
      <c r="P1520" t="s">
        <v>46</v>
      </c>
      <c r="Q1520" s="127">
        <v>56181</v>
      </c>
      <c r="R1520" s="129">
        <v>1</v>
      </c>
      <c r="S1520" s="133">
        <v>87870</v>
      </c>
      <c r="U1520" s="127">
        <v>49366.245000000003</v>
      </c>
      <c r="V1520" s="131">
        <v>7.2909999999999997E-3</v>
      </c>
      <c r="W1520" s="131">
        <v>1.10413760487315E-2</v>
      </c>
      <c r="X1520" s="131">
        <v>3.8724555280197498E-3</v>
      </c>
    </row>
    <row r="1521" spans="1:24">
      <c r="A1521" s="121">
        <v>1038</v>
      </c>
      <c r="B1521">
        <v>8563</v>
      </c>
      <c r="C1521" t="s">
        <v>3805</v>
      </c>
      <c r="D1521" t="s">
        <v>3806</v>
      </c>
      <c r="E1521" t="s">
        <v>35</v>
      </c>
      <c r="F1521" t="s">
        <v>3807</v>
      </c>
      <c r="G1521" t="s">
        <v>3808</v>
      </c>
      <c r="H1521" t="s">
        <v>38</v>
      </c>
      <c r="I1521" t="s">
        <v>1963</v>
      </c>
      <c r="J1521" t="s">
        <v>39</v>
      </c>
      <c r="K1521" t="s">
        <v>39</v>
      </c>
      <c r="L1521" t="s">
        <v>40</v>
      </c>
      <c r="M1521" t="s">
        <v>41</v>
      </c>
      <c r="N1521" t="s">
        <v>1545</v>
      </c>
      <c r="O1521" t="s">
        <v>45</v>
      </c>
      <c r="P1521" t="s">
        <v>46</v>
      </c>
      <c r="Q1521" s="127">
        <v>127995</v>
      </c>
      <c r="R1521" s="129">
        <v>1</v>
      </c>
      <c r="S1521" s="133">
        <v>17410</v>
      </c>
      <c r="U1521" s="127">
        <v>22283.929</v>
      </c>
      <c r="V1521" s="131">
        <v>5.6499999999999996E-4</v>
      </c>
      <c r="W1521" s="131">
        <v>4.9840786340574301E-3</v>
      </c>
      <c r="X1521" s="131">
        <v>1.74802694640205E-3</v>
      </c>
    </row>
    <row r="1522" spans="1:24">
      <c r="A1522" s="121">
        <v>1038</v>
      </c>
      <c r="B1522">
        <v>8563</v>
      </c>
      <c r="C1522" t="s">
        <v>1256</v>
      </c>
      <c r="D1522" t="s">
        <v>1257</v>
      </c>
      <c r="E1522" t="s">
        <v>35</v>
      </c>
      <c r="F1522" t="s">
        <v>3809</v>
      </c>
      <c r="G1522" t="s">
        <v>3810</v>
      </c>
      <c r="H1522" t="s">
        <v>38</v>
      </c>
      <c r="I1522" t="s">
        <v>1963</v>
      </c>
      <c r="J1522" t="s">
        <v>39</v>
      </c>
      <c r="K1522" t="s">
        <v>39</v>
      </c>
      <c r="L1522" t="s">
        <v>40</v>
      </c>
      <c r="M1522" t="s">
        <v>41</v>
      </c>
      <c r="N1522" t="s">
        <v>1546</v>
      </c>
      <c r="O1522" t="s">
        <v>45</v>
      </c>
      <c r="P1522" t="s">
        <v>46</v>
      </c>
      <c r="Q1522" s="127">
        <v>3295356</v>
      </c>
      <c r="R1522" s="129">
        <v>1</v>
      </c>
      <c r="S1522" s="133">
        <v>6979</v>
      </c>
      <c r="U1522" s="127">
        <v>229982.89499999999</v>
      </c>
      <c r="V1522" s="131">
        <v>2.039E-3</v>
      </c>
      <c r="W1522" s="131">
        <v>5.1438541589550101E-2</v>
      </c>
      <c r="X1522" s="131">
        <v>1.8040637675284299E-2</v>
      </c>
    </row>
    <row r="1523" spans="1:24">
      <c r="A1523" s="121">
        <v>1038</v>
      </c>
      <c r="B1523">
        <v>8563</v>
      </c>
      <c r="C1523" t="s">
        <v>3811</v>
      </c>
      <c r="D1523" t="s">
        <v>3812</v>
      </c>
      <c r="E1523" t="s">
        <v>35</v>
      </c>
      <c r="F1523" t="s">
        <v>3813</v>
      </c>
      <c r="G1523" t="s">
        <v>3814</v>
      </c>
      <c r="H1523" t="s">
        <v>38</v>
      </c>
      <c r="I1523" t="s">
        <v>1963</v>
      </c>
      <c r="J1523" t="s">
        <v>39</v>
      </c>
      <c r="K1523" t="s">
        <v>39</v>
      </c>
      <c r="L1523" t="s">
        <v>40</v>
      </c>
      <c r="M1523" t="s">
        <v>41</v>
      </c>
      <c r="N1523" t="s">
        <v>1551</v>
      </c>
      <c r="O1523" t="s">
        <v>45</v>
      </c>
      <c r="P1523" t="s">
        <v>46</v>
      </c>
      <c r="Q1523" s="127">
        <v>113171</v>
      </c>
      <c r="R1523" s="129">
        <v>1</v>
      </c>
      <c r="S1523" s="133">
        <v>8575</v>
      </c>
      <c r="T1523" s="127">
        <v>449.89299999999997</v>
      </c>
      <c r="U1523" s="127">
        <v>10154.307000000001</v>
      </c>
      <c r="V1523" s="131">
        <v>8.9980000000000008E-3</v>
      </c>
      <c r="W1523" s="131">
        <v>2.2711372793247902E-3</v>
      </c>
      <c r="X1523" s="131">
        <v>7.9653822797054702E-4</v>
      </c>
    </row>
    <row r="1524" spans="1:24">
      <c r="A1524" s="121">
        <v>1038</v>
      </c>
      <c r="B1524">
        <v>8563</v>
      </c>
      <c r="C1524" t="s">
        <v>2507</v>
      </c>
      <c r="D1524" t="s">
        <v>2508</v>
      </c>
      <c r="E1524" t="s">
        <v>35</v>
      </c>
      <c r="F1524" t="s">
        <v>3815</v>
      </c>
      <c r="G1524" t="s">
        <v>3816</v>
      </c>
      <c r="H1524" t="s">
        <v>38</v>
      </c>
      <c r="I1524" t="s">
        <v>1963</v>
      </c>
      <c r="J1524" t="s">
        <v>39</v>
      </c>
      <c r="K1524" t="s">
        <v>181</v>
      </c>
      <c r="L1524" t="s">
        <v>40</v>
      </c>
      <c r="M1524" t="s">
        <v>41</v>
      </c>
      <c r="N1524" t="s">
        <v>1552</v>
      </c>
      <c r="O1524" t="s">
        <v>45</v>
      </c>
      <c r="P1524" t="s">
        <v>46</v>
      </c>
      <c r="Q1524" s="127">
        <v>762852</v>
      </c>
      <c r="R1524" s="129">
        <v>1</v>
      </c>
      <c r="S1524" s="133">
        <v>9239</v>
      </c>
      <c r="U1524" s="127">
        <v>70479.895999999993</v>
      </c>
      <c r="V1524" s="131">
        <v>5.9999999999999995E-4</v>
      </c>
      <c r="W1524" s="131">
        <v>1.57637074367755E-2</v>
      </c>
      <c r="X1524" s="131">
        <v>5.5286819085054797E-3</v>
      </c>
    </row>
    <row r="1525" spans="1:24">
      <c r="A1525" s="121">
        <v>1038</v>
      </c>
      <c r="B1525">
        <v>8563</v>
      </c>
      <c r="C1525" t="s">
        <v>3817</v>
      </c>
      <c r="D1525" t="s">
        <v>3818</v>
      </c>
      <c r="E1525" t="s">
        <v>35</v>
      </c>
      <c r="F1525" t="s">
        <v>3819</v>
      </c>
      <c r="G1525" t="s">
        <v>3820</v>
      </c>
      <c r="H1525" t="s">
        <v>38</v>
      </c>
      <c r="I1525" t="s">
        <v>1963</v>
      </c>
      <c r="J1525" t="s">
        <v>39</v>
      </c>
      <c r="K1525" t="s">
        <v>39</v>
      </c>
      <c r="L1525" t="s">
        <v>40</v>
      </c>
      <c r="M1525" t="s">
        <v>41</v>
      </c>
      <c r="N1525" t="s">
        <v>347</v>
      </c>
      <c r="O1525" t="s">
        <v>45</v>
      </c>
      <c r="P1525" t="s">
        <v>46</v>
      </c>
      <c r="Q1525" s="127">
        <v>590043</v>
      </c>
      <c r="R1525" s="129">
        <v>1</v>
      </c>
      <c r="S1525" s="133">
        <v>8898</v>
      </c>
      <c r="U1525" s="127">
        <v>52502.025999999998</v>
      </c>
      <c r="V1525" s="131">
        <v>9.1760000000000001E-3</v>
      </c>
      <c r="W1525" s="131">
        <v>1.17427326598345E-2</v>
      </c>
      <c r="X1525" s="131">
        <v>4.1184368507998E-3</v>
      </c>
    </row>
    <row r="1526" spans="1:24">
      <c r="A1526" s="121">
        <v>1038</v>
      </c>
      <c r="B1526">
        <v>8563</v>
      </c>
      <c r="C1526" t="s">
        <v>3821</v>
      </c>
      <c r="D1526" t="s">
        <v>3822</v>
      </c>
      <c r="E1526" t="s">
        <v>35</v>
      </c>
      <c r="F1526" t="s">
        <v>3823</v>
      </c>
      <c r="G1526" t="s">
        <v>3824</v>
      </c>
      <c r="H1526" t="s">
        <v>38</v>
      </c>
      <c r="I1526" t="s">
        <v>1963</v>
      </c>
      <c r="J1526" t="s">
        <v>39</v>
      </c>
      <c r="K1526" t="s">
        <v>39</v>
      </c>
      <c r="L1526" t="s">
        <v>40</v>
      </c>
      <c r="M1526" t="s">
        <v>41</v>
      </c>
      <c r="N1526" t="s">
        <v>539</v>
      </c>
      <c r="O1526" t="s">
        <v>45</v>
      </c>
      <c r="P1526" t="s">
        <v>46</v>
      </c>
      <c r="Q1526" s="127">
        <v>19272</v>
      </c>
      <c r="R1526" s="129">
        <v>1</v>
      </c>
      <c r="S1526" s="133">
        <v>4985</v>
      </c>
      <c r="U1526" s="127">
        <v>960.70899999999995</v>
      </c>
      <c r="V1526" s="131">
        <v>7.4899999999999999E-4</v>
      </c>
      <c r="W1526" s="131">
        <v>2.1487458920844301E-4</v>
      </c>
      <c r="X1526" s="131">
        <v>7.5361285327004603E-5</v>
      </c>
    </row>
    <row r="1527" spans="1:24">
      <c r="A1527" s="121">
        <v>1038</v>
      </c>
      <c r="B1527">
        <v>8563</v>
      </c>
      <c r="C1527" t="s">
        <v>3825</v>
      </c>
      <c r="D1527" t="s">
        <v>3826</v>
      </c>
      <c r="E1527" t="s">
        <v>35</v>
      </c>
      <c r="F1527" t="s">
        <v>3827</v>
      </c>
      <c r="G1527" t="s">
        <v>3828</v>
      </c>
      <c r="H1527" t="s">
        <v>38</v>
      </c>
      <c r="I1527" t="s">
        <v>1963</v>
      </c>
      <c r="J1527" t="s">
        <v>39</v>
      </c>
      <c r="K1527" t="s">
        <v>39</v>
      </c>
      <c r="L1527" t="s">
        <v>40</v>
      </c>
      <c r="M1527" t="s">
        <v>41</v>
      </c>
      <c r="N1527" t="s">
        <v>592</v>
      </c>
      <c r="O1527" t="s">
        <v>45</v>
      </c>
      <c r="P1527" t="s">
        <v>46</v>
      </c>
      <c r="Q1527" s="127">
        <v>98614</v>
      </c>
      <c r="R1527" s="129">
        <v>1</v>
      </c>
      <c r="S1527" s="133">
        <v>877.6</v>
      </c>
      <c r="U1527" s="127">
        <v>865.43600000000004</v>
      </c>
      <c r="V1527" s="131">
        <v>1.0547000000000001E-2</v>
      </c>
      <c r="W1527" s="131">
        <v>1.9356565408971599E-4</v>
      </c>
      <c r="X1527" s="131">
        <v>6.7887769052173095E-5</v>
      </c>
    </row>
    <row r="1528" spans="1:24">
      <c r="A1528" s="121">
        <v>1038</v>
      </c>
      <c r="B1528">
        <v>8563</v>
      </c>
      <c r="C1528" t="s">
        <v>1271</v>
      </c>
      <c r="D1528" t="s">
        <v>1272</v>
      </c>
      <c r="E1528" t="s">
        <v>35</v>
      </c>
      <c r="F1528" t="s">
        <v>3829</v>
      </c>
      <c r="G1528" t="s">
        <v>3830</v>
      </c>
      <c r="H1528" t="s">
        <v>38</v>
      </c>
      <c r="I1528" t="s">
        <v>1963</v>
      </c>
      <c r="J1528" t="s">
        <v>39</v>
      </c>
      <c r="K1528" t="s">
        <v>39</v>
      </c>
      <c r="L1528" t="s">
        <v>40</v>
      </c>
      <c r="M1528" t="s">
        <v>41</v>
      </c>
      <c r="N1528" t="s">
        <v>1546</v>
      </c>
      <c r="O1528" t="s">
        <v>45</v>
      </c>
      <c r="P1528" t="s">
        <v>46</v>
      </c>
      <c r="Q1528" s="127">
        <v>3210610</v>
      </c>
      <c r="R1528" s="129">
        <v>1</v>
      </c>
      <c r="S1528" s="133">
        <v>7332</v>
      </c>
      <c r="U1528" s="127">
        <v>235401.92499999999</v>
      </c>
      <c r="V1528" s="131">
        <v>2.3999999999999998E-3</v>
      </c>
      <c r="W1528" s="131">
        <v>5.2650575196143301E-2</v>
      </c>
      <c r="X1528" s="131">
        <v>1.8465724749511501E-2</v>
      </c>
    </row>
    <row r="1529" spans="1:24">
      <c r="A1529" s="121">
        <v>1038</v>
      </c>
      <c r="B1529">
        <v>8563</v>
      </c>
      <c r="C1529" t="s">
        <v>2878</v>
      </c>
      <c r="D1529" t="s">
        <v>2879</v>
      </c>
      <c r="E1529" t="s">
        <v>35</v>
      </c>
      <c r="F1529" t="s">
        <v>3831</v>
      </c>
      <c r="G1529" t="s">
        <v>3832</v>
      </c>
      <c r="H1529" t="s">
        <v>38</v>
      </c>
      <c r="I1529" t="s">
        <v>1963</v>
      </c>
      <c r="J1529" t="s">
        <v>39</v>
      </c>
      <c r="K1529" t="s">
        <v>39</v>
      </c>
      <c r="L1529" t="s">
        <v>40</v>
      </c>
      <c r="M1529" t="s">
        <v>41</v>
      </c>
      <c r="N1529" t="s">
        <v>1551</v>
      </c>
      <c r="O1529" t="s">
        <v>45</v>
      </c>
      <c r="P1529" t="s">
        <v>46</v>
      </c>
      <c r="Q1529" s="127">
        <v>3513</v>
      </c>
      <c r="R1529" s="129">
        <v>1</v>
      </c>
      <c r="S1529" s="133">
        <v>29990</v>
      </c>
      <c r="U1529" s="127">
        <v>1053.549</v>
      </c>
      <c r="V1529" s="131">
        <v>1.021E-3</v>
      </c>
      <c r="W1529" s="131">
        <v>2.3563930076196801E-4</v>
      </c>
      <c r="X1529" s="131">
        <v>8.2643930324176001E-5</v>
      </c>
    </row>
    <row r="1530" spans="1:24">
      <c r="A1530" s="121">
        <v>1038</v>
      </c>
      <c r="B1530">
        <v>8563</v>
      </c>
      <c r="C1530" t="s">
        <v>1294</v>
      </c>
      <c r="D1530" t="s">
        <v>3307</v>
      </c>
      <c r="E1530" t="s">
        <v>35</v>
      </c>
      <c r="F1530" t="s">
        <v>3833</v>
      </c>
      <c r="G1530" t="s">
        <v>3834</v>
      </c>
      <c r="H1530" t="s">
        <v>38</v>
      </c>
      <c r="I1530" t="s">
        <v>1963</v>
      </c>
      <c r="J1530" t="s">
        <v>39</v>
      </c>
      <c r="K1530" t="s">
        <v>39</v>
      </c>
      <c r="L1530" t="s">
        <v>40</v>
      </c>
      <c r="M1530" t="s">
        <v>41</v>
      </c>
      <c r="N1530" t="s">
        <v>1546</v>
      </c>
      <c r="O1530" t="s">
        <v>45</v>
      </c>
      <c r="P1530" t="s">
        <v>46</v>
      </c>
      <c r="Q1530" s="127">
        <v>2395326</v>
      </c>
      <c r="R1530" s="129">
        <v>1</v>
      </c>
      <c r="S1530" s="133">
        <v>3148</v>
      </c>
      <c r="T1530" s="127">
        <v>837.93600000000004</v>
      </c>
      <c r="U1530" s="127">
        <v>76242.797999999995</v>
      </c>
      <c r="V1530" s="131">
        <v>1.933E-3</v>
      </c>
      <c r="W1530" s="131">
        <v>1.7052652316449899E-2</v>
      </c>
      <c r="X1530" s="131">
        <v>5.9807434724426104E-3</v>
      </c>
    </row>
    <row r="1531" spans="1:24">
      <c r="A1531" s="121">
        <v>1038</v>
      </c>
      <c r="B1531">
        <v>8563</v>
      </c>
      <c r="C1531" t="s">
        <v>3835</v>
      </c>
      <c r="D1531" t="s">
        <v>3836</v>
      </c>
      <c r="E1531" t="s">
        <v>35</v>
      </c>
      <c r="F1531" t="s">
        <v>3837</v>
      </c>
      <c r="G1531" t="s">
        <v>3838</v>
      </c>
      <c r="H1531" t="s">
        <v>38</v>
      </c>
      <c r="I1531" t="s">
        <v>1963</v>
      </c>
      <c r="J1531" t="s">
        <v>39</v>
      </c>
      <c r="K1531" t="s">
        <v>39</v>
      </c>
      <c r="L1531" t="s">
        <v>40</v>
      </c>
      <c r="M1531" t="s">
        <v>41</v>
      </c>
      <c r="N1531" t="s">
        <v>347</v>
      </c>
      <c r="O1531" t="s">
        <v>45</v>
      </c>
      <c r="P1531" t="s">
        <v>46</v>
      </c>
      <c r="Q1531" s="127">
        <v>297744</v>
      </c>
      <c r="R1531" s="129">
        <v>1</v>
      </c>
      <c r="S1531" s="133">
        <v>13200</v>
      </c>
      <c r="U1531" s="127">
        <v>39302.207999999999</v>
      </c>
      <c r="V1531" s="131">
        <v>8.5950000000000002E-3</v>
      </c>
      <c r="W1531" s="131">
        <v>8.7904287780160607E-3</v>
      </c>
      <c r="X1531" s="131">
        <v>3.0829983839743402E-3</v>
      </c>
    </row>
    <row r="1532" spans="1:24">
      <c r="A1532" s="121">
        <v>1038</v>
      </c>
      <c r="B1532">
        <v>8563</v>
      </c>
      <c r="C1532" t="s">
        <v>1243</v>
      </c>
      <c r="D1532" t="s">
        <v>1244</v>
      </c>
      <c r="E1532" t="s">
        <v>35</v>
      </c>
      <c r="F1532" t="s">
        <v>3839</v>
      </c>
      <c r="G1532" t="s">
        <v>3840</v>
      </c>
      <c r="H1532" t="s">
        <v>38</v>
      </c>
      <c r="I1532" t="s">
        <v>1963</v>
      </c>
      <c r="J1532" t="s">
        <v>39</v>
      </c>
      <c r="K1532" t="s">
        <v>39</v>
      </c>
      <c r="L1532" t="s">
        <v>40</v>
      </c>
      <c r="M1532" t="s">
        <v>41</v>
      </c>
      <c r="N1532" t="s">
        <v>1546</v>
      </c>
      <c r="O1532" t="s">
        <v>45</v>
      </c>
      <c r="P1532" t="s">
        <v>46</v>
      </c>
      <c r="Q1532" s="127">
        <v>193431</v>
      </c>
      <c r="R1532" s="129">
        <v>1</v>
      </c>
      <c r="S1532" s="133">
        <v>22780</v>
      </c>
      <c r="U1532" s="127">
        <v>44063.582000000002</v>
      </c>
      <c r="V1532" s="131">
        <v>7.4399999999999998E-4</v>
      </c>
      <c r="W1532" s="131">
        <v>9.8553693857908603E-3</v>
      </c>
      <c r="X1532" s="131">
        <v>3.4564966803269999E-3</v>
      </c>
    </row>
    <row r="1533" spans="1:24">
      <c r="A1533" s="121">
        <v>1038</v>
      </c>
      <c r="B1533">
        <v>8563</v>
      </c>
      <c r="C1533" t="s">
        <v>2485</v>
      </c>
      <c r="D1533" t="s">
        <v>2486</v>
      </c>
      <c r="E1533" t="s">
        <v>35</v>
      </c>
      <c r="F1533" t="s">
        <v>3841</v>
      </c>
      <c r="G1533" t="s">
        <v>3842</v>
      </c>
      <c r="H1533" t="s">
        <v>38</v>
      </c>
      <c r="I1533" t="s">
        <v>1963</v>
      </c>
      <c r="J1533" t="s">
        <v>39</v>
      </c>
      <c r="K1533" t="s">
        <v>181</v>
      </c>
      <c r="L1533" t="s">
        <v>40</v>
      </c>
      <c r="M1533" t="s">
        <v>41</v>
      </c>
      <c r="N1533" t="s">
        <v>72</v>
      </c>
      <c r="O1533" t="s">
        <v>45</v>
      </c>
      <c r="P1533" t="s">
        <v>46</v>
      </c>
      <c r="Q1533" s="127">
        <v>894176.1</v>
      </c>
      <c r="R1533" s="129">
        <v>1</v>
      </c>
      <c r="S1533" s="133">
        <v>20930</v>
      </c>
      <c r="U1533" s="127">
        <v>187151.05799999999</v>
      </c>
      <c r="V1533" s="131">
        <v>6.4419999999999998E-3</v>
      </c>
      <c r="W1533" s="131">
        <v>4.1858667169690202E-2</v>
      </c>
      <c r="X1533" s="131">
        <v>1.46807631912354E-2</v>
      </c>
    </row>
    <row r="1534" spans="1:24">
      <c r="A1534" s="121">
        <v>1038</v>
      </c>
      <c r="B1534">
        <v>8563</v>
      </c>
      <c r="C1534" t="s">
        <v>3843</v>
      </c>
      <c r="D1534" t="s">
        <v>3844</v>
      </c>
      <c r="E1534" t="s">
        <v>35</v>
      </c>
      <c r="F1534" t="s">
        <v>3845</v>
      </c>
      <c r="G1534" t="s">
        <v>3846</v>
      </c>
      <c r="H1534" t="s">
        <v>38</v>
      </c>
      <c r="I1534" t="s">
        <v>1963</v>
      </c>
      <c r="J1534" t="s">
        <v>39</v>
      </c>
      <c r="K1534" t="s">
        <v>39</v>
      </c>
      <c r="L1534" t="s">
        <v>40</v>
      </c>
      <c r="M1534" t="s">
        <v>41</v>
      </c>
      <c r="N1534" t="s">
        <v>347</v>
      </c>
      <c r="O1534" t="s">
        <v>45</v>
      </c>
      <c r="P1534" t="s">
        <v>46</v>
      </c>
      <c r="Q1534" s="127">
        <v>220657</v>
      </c>
      <c r="R1534" s="129">
        <v>1</v>
      </c>
      <c r="S1534" s="133">
        <v>1091</v>
      </c>
      <c r="U1534" s="127">
        <v>2407.3679999999999</v>
      </c>
      <c r="V1534" s="131">
        <v>3.3899999999999998E-3</v>
      </c>
      <c r="W1534" s="131">
        <v>5.3843783544474703E-4</v>
      </c>
      <c r="X1534" s="131">
        <v>1.8884209388036799E-4</v>
      </c>
    </row>
    <row r="1535" spans="1:24">
      <c r="A1535" s="121">
        <v>1038</v>
      </c>
      <c r="B1535">
        <v>8563</v>
      </c>
      <c r="C1535" t="s">
        <v>3847</v>
      </c>
      <c r="D1535" t="s">
        <v>3848</v>
      </c>
      <c r="E1535" t="s">
        <v>35</v>
      </c>
      <c r="F1535" t="s">
        <v>3849</v>
      </c>
      <c r="G1535" t="s">
        <v>3850</v>
      </c>
      <c r="H1535" t="s">
        <v>38</v>
      </c>
      <c r="I1535" t="s">
        <v>1963</v>
      </c>
      <c r="J1535" t="s">
        <v>39</v>
      </c>
      <c r="K1535" t="s">
        <v>39</v>
      </c>
      <c r="L1535" t="s">
        <v>40</v>
      </c>
      <c r="M1535" t="s">
        <v>41</v>
      </c>
      <c r="N1535" t="s">
        <v>1561</v>
      </c>
      <c r="O1535" t="s">
        <v>45</v>
      </c>
      <c r="P1535" t="s">
        <v>46</v>
      </c>
      <c r="Q1535" s="127">
        <v>112157</v>
      </c>
      <c r="R1535" s="129">
        <v>1</v>
      </c>
      <c r="S1535" s="133">
        <v>14960</v>
      </c>
      <c r="U1535" s="127">
        <v>16778.687000000002</v>
      </c>
      <c r="V1535" s="131">
        <v>1.4555999999999999E-2</v>
      </c>
      <c r="W1535" s="131">
        <v>3.7527625628618602E-3</v>
      </c>
      <c r="X1535" s="131">
        <v>1.3161770840664001E-3</v>
      </c>
    </row>
    <row r="1536" spans="1:24">
      <c r="A1536" s="121">
        <v>1038</v>
      </c>
      <c r="B1536">
        <v>8563</v>
      </c>
      <c r="C1536" t="s">
        <v>3851</v>
      </c>
      <c r="D1536" t="s">
        <v>3852</v>
      </c>
      <c r="E1536" t="s">
        <v>35</v>
      </c>
      <c r="F1536" t="s">
        <v>3853</v>
      </c>
      <c r="G1536" t="s">
        <v>3854</v>
      </c>
      <c r="H1536" t="s">
        <v>38</v>
      </c>
      <c r="I1536" t="s">
        <v>1963</v>
      </c>
      <c r="J1536" t="s">
        <v>39</v>
      </c>
      <c r="K1536" t="s">
        <v>39</v>
      </c>
      <c r="L1536" t="s">
        <v>40</v>
      </c>
      <c r="M1536" t="s">
        <v>41</v>
      </c>
      <c r="N1536" t="s">
        <v>347</v>
      </c>
      <c r="O1536" t="s">
        <v>45</v>
      </c>
      <c r="P1536" t="s">
        <v>46</v>
      </c>
      <c r="Q1536" s="127">
        <v>76247</v>
      </c>
      <c r="R1536" s="129">
        <v>1</v>
      </c>
      <c r="S1536" s="133">
        <v>8966</v>
      </c>
      <c r="U1536" s="127">
        <v>6836.3059999999996</v>
      </c>
      <c r="V1536" s="131">
        <v>9.3599999999999998E-4</v>
      </c>
      <c r="W1536" s="131">
        <v>1.5290250658062899E-3</v>
      </c>
      <c r="X1536" s="131">
        <v>5.3626301127952098E-4</v>
      </c>
    </row>
    <row r="1537" spans="1:24">
      <c r="A1537" s="121">
        <v>1038</v>
      </c>
      <c r="B1537">
        <v>8563</v>
      </c>
      <c r="C1537" t="s">
        <v>3204</v>
      </c>
      <c r="D1537" t="s">
        <v>3205</v>
      </c>
      <c r="E1537" t="s">
        <v>35</v>
      </c>
      <c r="F1537" t="s">
        <v>3855</v>
      </c>
      <c r="G1537" t="s">
        <v>3856</v>
      </c>
      <c r="H1537" t="s">
        <v>38</v>
      </c>
      <c r="I1537" t="s">
        <v>1963</v>
      </c>
      <c r="J1537" t="s">
        <v>39</v>
      </c>
      <c r="K1537" t="s">
        <v>39</v>
      </c>
      <c r="L1537" t="s">
        <v>40</v>
      </c>
      <c r="M1537" t="s">
        <v>41</v>
      </c>
      <c r="N1537" t="s">
        <v>1551</v>
      </c>
      <c r="O1537" t="s">
        <v>45</v>
      </c>
      <c r="P1537" t="s">
        <v>46</v>
      </c>
      <c r="Q1537" s="127">
        <v>551307</v>
      </c>
      <c r="R1537" s="129">
        <v>1</v>
      </c>
      <c r="S1537" s="133">
        <v>13820</v>
      </c>
      <c r="U1537" s="127">
        <v>76190.626999999993</v>
      </c>
      <c r="V1537" s="131">
        <v>4.6759999999999996E-3</v>
      </c>
      <c r="W1537" s="131">
        <v>1.7040983644279199E-2</v>
      </c>
      <c r="X1537" s="131">
        <v>5.9766510102483702E-3</v>
      </c>
    </row>
    <row r="1538" spans="1:24">
      <c r="A1538" s="121">
        <v>1038</v>
      </c>
      <c r="B1538">
        <v>8563</v>
      </c>
      <c r="C1538" t="s">
        <v>3857</v>
      </c>
      <c r="D1538" t="s">
        <v>3858</v>
      </c>
      <c r="E1538" t="s">
        <v>35</v>
      </c>
      <c r="F1538" t="s">
        <v>3859</v>
      </c>
      <c r="G1538" t="s">
        <v>3860</v>
      </c>
      <c r="H1538" t="s">
        <v>38</v>
      </c>
      <c r="I1538" t="s">
        <v>1963</v>
      </c>
      <c r="J1538" t="s">
        <v>39</v>
      </c>
      <c r="K1538" t="s">
        <v>39</v>
      </c>
      <c r="L1538" t="s">
        <v>40</v>
      </c>
      <c r="M1538" t="s">
        <v>41</v>
      </c>
      <c r="N1538" t="s">
        <v>281</v>
      </c>
      <c r="O1538" t="s">
        <v>45</v>
      </c>
      <c r="P1538" t="s">
        <v>46</v>
      </c>
      <c r="Q1538" s="127">
        <v>5479</v>
      </c>
      <c r="R1538" s="129">
        <v>1</v>
      </c>
      <c r="S1538" s="133">
        <v>2338</v>
      </c>
      <c r="U1538" s="127">
        <v>128.09899999999999</v>
      </c>
      <c r="V1538" s="131">
        <v>1.238E-3</v>
      </c>
      <c r="W1538" s="131">
        <v>2.8650942762392799E-5</v>
      </c>
      <c r="X1538" s="131">
        <v>1.0048521234448099E-5</v>
      </c>
    </row>
    <row r="1539" spans="1:24">
      <c r="A1539" s="121">
        <v>1038</v>
      </c>
      <c r="B1539">
        <v>8563</v>
      </c>
      <c r="C1539" t="s">
        <v>3861</v>
      </c>
      <c r="D1539" t="s">
        <v>3862</v>
      </c>
      <c r="E1539" t="s">
        <v>35</v>
      </c>
      <c r="F1539" t="s">
        <v>3863</v>
      </c>
      <c r="G1539" t="s">
        <v>3864</v>
      </c>
      <c r="H1539" t="s">
        <v>38</v>
      </c>
      <c r="I1539" t="s">
        <v>1963</v>
      </c>
      <c r="J1539" t="s">
        <v>39</v>
      </c>
      <c r="K1539" t="s">
        <v>39</v>
      </c>
      <c r="L1539" t="s">
        <v>40</v>
      </c>
      <c r="M1539" t="s">
        <v>41</v>
      </c>
      <c r="N1539" t="s">
        <v>347</v>
      </c>
      <c r="O1539" t="s">
        <v>45</v>
      </c>
      <c r="P1539" t="s">
        <v>46</v>
      </c>
      <c r="Q1539" s="127">
        <v>106327</v>
      </c>
      <c r="R1539" s="129">
        <v>1</v>
      </c>
      <c r="S1539" s="133">
        <v>13320</v>
      </c>
      <c r="U1539" s="127">
        <v>14162.755999999999</v>
      </c>
      <c r="V1539" s="131">
        <v>2.882E-3</v>
      </c>
      <c r="W1539" s="131">
        <v>3.1676770280842999E-3</v>
      </c>
      <c r="X1539" s="131">
        <v>1.11097460717276E-3</v>
      </c>
    </row>
    <row r="1540" spans="1:24">
      <c r="A1540" s="121">
        <v>1038</v>
      </c>
      <c r="B1540">
        <v>8563</v>
      </c>
      <c r="C1540" t="s">
        <v>33</v>
      </c>
      <c r="D1540" t="s">
        <v>34</v>
      </c>
      <c r="E1540" t="s">
        <v>35</v>
      </c>
      <c r="F1540" t="s">
        <v>4370</v>
      </c>
      <c r="G1540" t="s">
        <v>42</v>
      </c>
      <c r="H1540" t="s">
        <v>38</v>
      </c>
      <c r="I1540" t="s">
        <v>1963</v>
      </c>
      <c r="J1540" t="s">
        <v>39</v>
      </c>
      <c r="K1540" t="s">
        <v>39</v>
      </c>
      <c r="L1540" t="s">
        <v>40</v>
      </c>
      <c r="M1540" t="s">
        <v>41</v>
      </c>
      <c r="N1540" t="s">
        <v>43</v>
      </c>
      <c r="O1540" t="s">
        <v>45</v>
      </c>
      <c r="P1540" t="s">
        <v>46</v>
      </c>
      <c r="Q1540" s="127">
        <v>158655</v>
      </c>
      <c r="R1540" s="129">
        <v>1</v>
      </c>
      <c r="S1540" s="133">
        <v>316.89999999999998</v>
      </c>
      <c r="U1540" s="127">
        <v>502.77800000000002</v>
      </c>
      <c r="V1540" s="131">
        <v>1.5690000000000001E-3</v>
      </c>
      <c r="W1540" s="131">
        <v>1.12452499337253E-4</v>
      </c>
      <c r="X1540" s="131">
        <v>3.9439586223332403E-5</v>
      </c>
    </row>
    <row r="1541" spans="1:24">
      <c r="A1541" s="121">
        <v>1038</v>
      </c>
      <c r="B1541">
        <v>8563</v>
      </c>
      <c r="C1541" t="s">
        <v>3865</v>
      </c>
      <c r="D1541" t="s">
        <v>3866</v>
      </c>
      <c r="E1541" t="s">
        <v>35</v>
      </c>
      <c r="F1541" t="s">
        <v>3867</v>
      </c>
      <c r="G1541" t="s">
        <v>3868</v>
      </c>
      <c r="H1541" t="s">
        <v>38</v>
      </c>
      <c r="I1541" t="s">
        <v>1963</v>
      </c>
      <c r="J1541" t="s">
        <v>39</v>
      </c>
      <c r="K1541" t="s">
        <v>39</v>
      </c>
      <c r="L1541" t="s">
        <v>40</v>
      </c>
      <c r="M1541" t="s">
        <v>41</v>
      </c>
      <c r="N1541" t="s">
        <v>52</v>
      </c>
      <c r="O1541" t="s">
        <v>45</v>
      </c>
      <c r="P1541" t="s">
        <v>46</v>
      </c>
      <c r="Q1541" s="127">
        <v>192324</v>
      </c>
      <c r="R1541" s="129">
        <v>1</v>
      </c>
      <c r="S1541" s="133">
        <v>3584</v>
      </c>
      <c r="U1541" s="127">
        <v>6892.8919999999998</v>
      </c>
      <c r="V1541" s="131">
        <v>8.7200000000000005E-4</v>
      </c>
      <c r="W1541" s="131">
        <v>1.5416812614452899E-3</v>
      </c>
      <c r="X1541" s="131">
        <v>5.4070181986186198E-4</v>
      </c>
    </row>
    <row r="1542" spans="1:24">
      <c r="A1542" s="121">
        <v>1038</v>
      </c>
      <c r="B1542">
        <v>8563</v>
      </c>
      <c r="C1542" t="s">
        <v>3869</v>
      </c>
      <c r="D1542" t="s">
        <v>3870</v>
      </c>
      <c r="E1542" t="s">
        <v>35</v>
      </c>
      <c r="F1542" t="s">
        <v>3871</v>
      </c>
      <c r="G1542" t="s">
        <v>3872</v>
      </c>
      <c r="H1542" t="s">
        <v>38</v>
      </c>
      <c r="I1542" t="s">
        <v>1963</v>
      </c>
      <c r="J1542" t="s">
        <v>39</v>
      </c>
      <c r="K1542" t="s">
        <v>39</v>
      </c>
      <c r="L1542" t="s">
        <v>40</v>
      </c>
      <c r="M1542" t="s">
        <v>41</v>
      </c>
      <c r="N1542" t="s">
        <v>1546</v>
      </c>
      <c r="O1542" t="s">
        <v>45</v>
      </c>
      <c r="P1542" t="s">
        <v>46</v>
      </c>
      <c r="Q1542" s="127">
        <v>196528</v>
      </c>
      <c r="R1542" s="129">
        <v>1</v>
      </c>
      <c r="S1542" s="133">
        <v>30170</v>
      </c>
      <c r="U1542" s="127">
        <v>59292.498</v>
      </c>
      <c r="V1542" s="131">
        <v>5.5430000000000002E-3</v>
      </c>
      <c r="W1542" s="131">
        <v>1.3261506254902701E-2</v>
      </c>
      <c r="X1542" s="131">
        <v>4.6511044438674503E-3</v>
      </c>
    </row>
    <row r="1543" spans="1:24">
      <c r="A1543" s="121">
        <v>1038</v>
      </c>
      <c r="B1543">
        <v>8563</v>
      </c>
      <c r="C1543" t="s">
        <v>3873</v>
      </c>
      <c r="D1543" t="s">
        <v>3874</v>
      </c>
      <c r="E1543" t="s">
        <v>35</v>
      </c>
      <c r="F1543" t="s">
        <v>3875</v>
      </c>
      <c r="G1543" t="s">
        <v>3876</v>
      </c>
      <c r="H1543" t="s">
        <v>38</v>
      </c>
      <c r="I1543" t="s">
        <v>1963</v>
      </c>
      <c r="J1543" t="s">
        <v>39</v>
      </c>
      <c r="K1543" t="s">
        <v>39</v>
      </c>
      <c r="L1543" t="s">
        <v>40</v>
      </c>
      <c r="M1543" t="s">
        <v>41</v>
      </c>
      <c r="N1543" t="s">
        <v>347</v>
      </c>
      <c r="O1543" t="s">
        <v>45</v>
      </c>
      <c r="P1543" t="s">
        <v>46</v>
      </c>
      <c r="Q1543" s="127">
        <v>97564</v>
      </c>
      <c r="R1543" s="129">
        <v>1</v>
      </c>
      <c r="S1543" s="133">
        <v>8167</v>
      </c>
      <c r="U1543" s="127">
        <v>7968.0519999999997</v>
      </c>
      <c r="V1543" s="131">
        <v>5.901E-3</v>
      </c>
      <c r="W1543" s="131">
        <v>1.7821541362428501E-3</v>
      </c>
      <c r="X1543" s="131">
        <v>6.2504099183088499E-4</v>
      </c>
    </row>
    <row r="1544" spans="1:24">
      <c r="A1544" s="121">
        <v>1038</v>
      </c>
      <c r="B1544">
        <v>8563</v>
      </c>
      <c r="C1544" t="s">
        <v>3877</v>
      </c>
      <c r="D1544" t="s">
        <v>3878</v>
      </c>
      <c r="E1544" t="s">
        <v>35</v>
      </c>
      <c r="F1544" t="s">
        <v>3879</v>
      </c>
      <c r="G1544" t="s">
        <v>3880</v>
      </c>
      <c r="H1544" t="s">
        <v>38</v>
      </c>
      <c r="I1544" t="s">
        <v>1963</v>
      </c>
      <c r="J1544" t="s">
        <v>39</v>
      </c>
      <c r="K1544" t="s">
        <v>39</v>
      </c>
      <c r="L1544" t="s">
        <v>40</v>
      </c>
      <c r="M1544" t="s">
        <v>41</v>
      </c>
      <c r="N1544" t="s">
        <v>1560</v>
      </c>
      <c r="O1544" t="s">
        <v>45</v>
      </c>
      <c r="P1544" t="s">
        <v>46</v>
      </c>
      <c r="Q1544" s="127">
        <v>965839</v>
      </c>
      <c r="R1544" s="129">
        <v>1</v>
      </c>
      <c r="S1544" s="133">
        <v>4593</v>
      </c>
      <c r="U1544" s="127">
        <v>44360.985000000001</v>
      </c>
      <c r="V1544" s="131">
        <v>3.5040000000000002E-3</v>
      </c>
      <c r="W1544" s="131">
        <v>9.9218873794203796E-3</v>
      </c>
      <c r="X1544" s="131">
        <v>3.4798260163632498E-3</v>
      </c>
    </row>
    <row r="1545" spans="1:24">
      <c r="A1545" s="121">
        <v>1038</v>
      </c>
      <c r="B1545">
        <v>8563</v>
      </c>
      <c r="C1545" t="s">
        <v>3881</v>
      </c>
      <c r="D1545" t="s">
        <v>3882</v>
      </c>
      <c r="E1545" t="s">
        <v>35</v>
      </c>
      <c r="F1545" t="s">
        <v>3883</v>
      </c>
      <c r="G1545" t="s">
        <v>3884</v>
      </c>
      <c r="H1545" t="s">
        <v>38</v>
      </c>
      <c r="I1545" t="s">
        <v>1963</v>
      </c>
      <c r="J1545" t="s">
        <v>39</v>
      </c>
      <c r="K1545" t="s">
        <v>39</v>
      </c>
      <c r="L1545" t="s">
        <v>40</v>
      </c>
      <c r="M1545" t="s">
        <v>41</v>
      </c>
      <c r="N1545" t="s">
        <v>539</v>
      </c>
      <c r="O1545" t="s">
        <v>45</v>
      </c>
      <c r="P1545" t="s">
        <v>46</v>
      </c>
      <c r="Q1545" s="127">
        <v>4031</v>
      </c>
      <c r="R1545" s="129">
        <v>1</v>
      </c>
      <c r="S1545" s="133">
        <v>38250</v>
      </c>
      <c r="U1545" s="127">
        <v>1541.8579999999999</v>
      </c>
      <c r="V1545" s="131">
        <v>3.28E-4</v>
      </c>
      <c r="W1545" s="131">
        <v>3.4485565135678598E-4</v>
      </c>
      <c r="X1545" s="131">
        <v>1.209485273911E-4</v>
      </c>
    </row>
    <row r="1546" spans="1:24">
      <c r="A1546" s="121">
        <v>1038</v>
      </c>
      <c r="B1546">
        <v>8563</v>
      </c>
      <c r="C1546" t="s">
        <v>3885</v>
      </c>
      <c r="D1546" t="s">
        <v>3886</v>
      </c>
      <c r="E1546" t="s">
        <v>35</v>
      </c>
      <c r="F1546" t="s">
        <v>3887</v>
      </c>
      <c r="G1546" t="s">
        <v>3888</v>
      </c>
      <c r="H1546" t="s">
        <v>38</v>
      </c>
      <c r="I1546" t="s">
        <v>1963</v>
      </c>
      <c r="J1546" t="s">
        <v>39</v>
      </c>
      <c r="K1546" t="s">
        <v>39</v>
      </c>
      <c r="L1546" t="s">
        <v>40</v>
      </c>
      <c r="M1546" t="s">
        <v>41</v>
      </c>
      <c r="N1546" t="s">
        <v>630</v>
      </c>
      <c r="O1546" t="s">
        <v>45</v>
      </c>
      <c r="P1546" t="s">
        <v>46</v>
      </c>
      <c r="Q1546" s="127">
        <v>8145</v>
      </c>
      <c r="R1546" s="129">
        <v>1</v>
      </c>
      <c r="S1546" s="133">
        <v>1174</v>
      </c>
      <c r="U1546" s="127">
        <v>95.622</v>
      </c>
      <c r="V1546" s="131">
        <v>9.7300000000000002E-4</v>
      </c>
      <c r="W1546" s="131">
        <v>2.1387119465147698E-5</v>
      </c>
      <c r="X1546" s="131">
        <v>7.5009372596040897E-6</v>
      </c>
    </row>
    <row r="1547" spans="1:24">
      <c r="A1547" s="121">
        <v>1038</v>
      </c>
      <c r="B1547">
        <v>8563</v>
      </c>
      <c r="C1547" t="s">
        <v>3889</v>
      </c>
      <c r="D1547" t="s">
        <v>3890</v>
      </c>
      <c r="E1547" t="s">
        <v>35</v>
      </c>
      <c r="F1547" t="s">
        <v>3891</v>
      </c>
      <c r="G1547" t="s">
        <v>3892</v>
      </c>
      <c r="H1547" t="s">
        <v>38</v>
      </c>
      <c r="I1547" t="s">
        <v>1963</v>
      </c>
      <c r="J1547" t="s">
        <v>39</v>
      </c>
      <c r="K1547" t="s">
        <v>39</v>
      </c>
      <c r="L1547" t="s">
        <v>40</v>
      </c>
      <c r="M1547" t="s">
        <v>41</v>
      </c>
      <c r="N1547" t="s">
        <v>65</v>
      </c>
      <c r="O1547" t="s">
        <v>45</v>
      </c>
      <c r="P1547" t="s">
        <v>46</v>
      </c>
      <c r="Q1547" s="127">
        <v>85500</v>
      </c>
      <c r="R1547" s="129">
        <v>1</v>
      </c>
      <c r="S1547" s="133">
        <v>2020</v>
      </c>
      <c r="U1547" s="127">
        <v>1727.1</v>
      </c>
      <c r="V1547" s="131">
        <v>8.8199999999999997E-4</v>
      </c>
      <c r="W1547" s="131">
        <v>3.86287445797232E-4</v>
      </c>
      <c r="X1547" s="131">
        <v>1.3547957684621899E-4</v>
      </c>
    </row>
    <row r="1548" spans="1:24">
      <c r="A1548" s="121">
        <v>1038</v>
      </c>
      <c r="B1548">
        <v>8563</v>
      </c>
      <c r="C1548" t="s">
        <v>3893</v>
      </c>
      <c r="D1548" t="s">
        <v>3894</v>
      </c>
      <c r="E1548" t="s">
        <v>35</v>
      </c>
      <c r="F1548" t="s">
        <v>3895</v>
      </c>
      <c r="G1548" t="s">
        <v>3896</v>
      </c>
      <c r="H1548" t="s">
        <v>38</v>
      </c>
      <c r="I1548" t="s">
        <v>1963</v>
      </c>
      <c r="J1548" t="s">
        <v>39</v>
      </c>
      <c r="K1548" t="s">
        <v>39</v>
      </c>
      <c r="L1548" t="s">
        <v>40</v>
      </c>
      <c r="M1548" t="s">
        <v>41</v>
      </c>
      <c r="N1548" t="s">
        <v>1563</v>
      </c>
      <c r="O1548" t="s">
        <v>45</v>
      </c>
      <c r="P1548" t="s">
        <v>46</v>
      </c>
      <c r="Q1548" s="127">
        <v>68438</v>
      </c>
      <c r="R1548" s="129">
        <v>1</v>
      </c>
      <c r="S1548" s="133">
        <v>12260</v>
      </c>
      <c r="T1548" s="127">
        <v>205.31399999999999</v>
      </c>
      <c r="U1548" s="127">
        <v>8595.8130000000001</v>
      </c>
      <c r="V1548" s="131">
        <v>4.522E-3</v>
      </c>
      <c r="W1548" s="131">
        <v>1.9225606919478599E-3</v>
      </c>
      <c r="X1548" s="131">
        <v>6.7428468576997004E-4</v>
      </c>
    </row>
    <row r="1549" spans="1:24">
      <c r="A1549" s="121">
        <v>1038</v>
      </c>
      <c r="B1549">
        <v>8563</v>
      </c>
      <c r="C1549" t="s">
        <v>3897</v>
      </c>
      <c r="D1549" t="s">
        <v>3898</v>
      </c>
      <c r="E1549" t="s">
        <v>35</v>
      </c>
      <c r="F1549" t="s">
        <v>3899</v>
      </c>
      <c r="G1549" t="s">
        <v>3900</v>
      </c>
      <c r="H1549" t="s">
        <v>38</v>
      </c>
      <c r="I1549" t="s">
        <v>1963</v>
      </c>
      <c r="J1549" t="s">
        <v>39</v>
      </c>
      <c r="K1549" t="s">
        <v>39</v>
      </c>
      <c r="L1549" t="s">
        <v>40</v>
      </c>
      <c r="M1549" t="s">
        <v>41</v>
      </c>
      <c r="N1549" t="s">
        <v>65</v>
      </c>
      <c r="O1549" t="s">
        <v>45</v>
      </c>
      <c r="P1549" t="s">
        <v>46</v>
      </c>
      <c r="Q1549" s="127">
        <v>34842</v>
      </c>
      <c r="R1549" s="129">
        <v>1</v>
      </c>
      <c r="S1549" s="133">
        <v>6122</v>
      </c>
      <c r="U1549" s="127">
        <v>2133.027</v>
      </c>
      <c r="V1549" s="131">
        <v>3.0890000000000002E-3</v>
      </c>
      <c r="W1549" s="131">
        <v>4.77078133492861E-4</v>
      </c>
      <c r="X1549" s="131">
        <v>1.6732188516974E-4</v>
      </c>
    </row>
    <row r="1550" spans="1:24">
      <c r="A1550" s="121">
        <v>1038</v>
      </c>
      <c r="B1550">
        <v>8563</v>
      </c>
      <c r="C1550" t="s">
        <v>3901</v>
      </c>
      <c r="D1550" t="s">
        <v>3902</v>
      </c>
      <c r="E1550" t="s">
        <v>35</v>
      </c>
      <c r="F1550" t="s">
        <v>3903</v>
      </c>
      <c r="G1550" t="s">
        <v>3904</v>
      </c>
      <c r="H1550" t="s">
        <v>38</v>
      </c>
      <c r="I1550" t="s">
        <v>1963</v>
      </c>
      <c r="J1550" t="s">
        <v>39</v>
      </c>
      <c r="K1550" t="s">
        <v>39</v>
      </c>
      <c r="L1550" t="s">
        <v>40</v>
      </c>
      <c r="M1550" t="s">
        <v>41</v>
      </c>
      <c r="N1550" t="s">
        <v>592</v>
      </c>
      <c r="O1550" t="s">
        <v>45</v>
      </c>
      <c r="P1550" t="s">
        <v>46</v>
      </c>
      <c r="Q1550" s="127">
        <v>333416</v>
      </c>
      <c r="R1550" s="129">
        <v>1</v>
      </c>
      <c r="S1550" s="133">
        <v>921.2</v>
      </c>
      <c r="U1550" s="127">
        <v>3071.4279999999999</v>
      </c>
      <c r="V1550" s="131">
        <v>5.2209999999999999E-3</v>
      </c>
      <c r="W1550" s="131">
        <v>6.8696320493155595E-4</v>
      </c>
      <c r="X1550" s="131">
        <v>2.40933235924792E-4</v>
      </c>
    </row>
    <row r="1551" spans="1:24">
      <c r="A1551" s="121">
        <v>1038</v>
      </c>
      <c r="B1551">
        <v>8563</v>
      </c>
      <c r="C1551" t="s">
        <v>3905</v>
      </c>
      <c r="D1551" t="s">
        <v>3906</v>
      </c>
      <c r="E1551" t="s">
        <v>35</v>
      </c>
      <c r="F1551" t="s">
        <v>3907</v>
      </c>
      <c r="G1551" t="s">
        <v>3908</v>
      </c>
      <c r="H1551" t="s">
        <v>38</v>
      </c>
      <c r="I1551" t="s">
        <v>1963</v>
      </c>
      <c r="J1551" t="s">
        <v>39</v>
      </c>
      <c r="K1551" t="s">
        <v>39</v>
      </c>
      <c r="L1551" t="s">
        <v>40</v>
      </c>
      <c r="M1551" t="s">
        <v>41</v>
      </c>
      <c r="N1551" t="s">
        <v>157</v>
      </c>
      <c r="O1551" t="s">
        <v>45</v>
      </c>
      <c r="P1551" t="s">
        <v>46</v>
      </c>
      <c r="Q1551" s="127">
        <v>51343</v>
      </c>
      <c r="R1551" s="129">
        <v>1</v>
      </c>
      <c r="S1551" s="133">
        <v>14750</v>
      </c>
      <c r="U1551" s="127">
        <v>7573.0919999999996</v>
      </c>
      <c r="V1551" s="131">
        <v>8.5499999999999997E-4</v>
      </c>
      <c r="W1551" s="131">
        <v>1.6938165471664501E-3</v>
      </c>
      <c r="X1551" s="131">
        <v>5.9405903961396301E-4</v>
      </c>
    </row>
    <row r="1552" spans="1:24">
      <c r="A1552" s="121">
        <v>1038</v>
      </c>
      <c r="B1552">
        <v>8563</v>
      </c>
      <c r="C1552" t="s">
        <v>3909</v>
      </c>
      <c r="D1552" t="s">
        <v>3910</v>
      </c>
      <c r="E1552" t="s">
        <v>35</v>
      </c>
      <c r="F1552" t="s">
        <v>3911</v>
      </c>
      <c r="G1552" t="s">
        <v>3912</v>
      </c>
      <c r="H1552" t="s">
        <v>38</v>
      </c>
      <c r="I1552" t="s">
        <v>1963</v>
      </c>
      <c r="J1552" t="s">
        <v>39</v>
      </c>
      <c r="K1552" t="s">
        <v>39</v>
      </c>
      <c r="L1552" t="s">
        <v>40</v>
      </c>
      <c r="M1552" t="s">
        <v>41</v>
      </c>
      <c r="N1552" t="s">
        <v>1552</v>
      </c>
      <c r="O1552" t="s">
        <v>45</v>
      </c>
      <c r="P1552" t="s">
        <v>46</v>
      </c>
      <c r="Q1552" s="127">
        <v>25308</v>
      </c>
      <c r="R1552" s="129">
        <v>1</v>
      </c>
      <c r="S1552" s="133">
        <v>1170</v>
      </c>
      <c r="U1552" s="127">
        <v>296.10399999999998</v>
      </c>
      <c r="V1552" s="131">
        <v>2.196E-3</v>
      </c>
      <c r="W1552" s="131">
        <v>6.6227261499256102E-5</v>
      </c>
      <c r="X1552" s="131">
        <v>2.32273698284072E-5</v>
      </c>
    </row>
    <row r="1553" spans="1:24">
      <c r="A1553" s="121">
        <v>1038</v>
      </c>
      <c r="B1553">
        <v>8563</v>
      </c>
      <c r="C1553" t="s">
        <v>2702</v>
      </c>
      <c r="D1553" t="s">
        <v>2703</v>
      </c>
      <c r="E1553" t="s">
        <v>35</v>
      </c>
      <c r="F1553" t="s">
        <v>3913</v>
      </c>
      <c r="G1553" t="s">
        <v>3914</v>
      </c>
      <c r="H1553" t="s">
        <v>38</v>
      </c>
      <c r="I1553" t="s">
        <v>1963</v>
      </c>
      <c r="J1553" t="s">
        <v>39</v>
      </c>
      <c r="K1553" t="s">
        <v>39</v>
      </c>
      <c r="L1553" t="s">
        <v>40</v>
      </c>
      <c r="M1553" t="s">
        <v>41</v>
      </c>
      <c r="N1553" t="s">
        <v>290</v>
      </c>
      <c r="O1553" t="s">
        <v>45</v>
      </c>
      <c r="P1553" t="s">
        <v>46</v>
      </c>
      <c r="Q1553" s="127">
        <v>41158</v>
      </c>
      <c r="R1553" s="129">
        <v>1</v>
      </c>
      <c r="S1553" s="133">
        <v>263700</v>
      </c>
      <c r="U1553" s="127">
        <v>108533.64599999999</v>
      </c>
      <c r="V1553" s="131">
        <v>8.8400000000000002E-4</v>
      </c>
      <c r="W1553" s="131">
        <v>2.42749029566331E-2</v>
      </c>
      <c r="X1553" s="131">
        <v>8.5137469941852506E-3</v>
      </c>
    </row>
    <row r="1554" spans="1:24">
      <c r="A1554" s="121">
        <v>1038</v>
      </c>
      <c r="B1554">
        <v>8563</v>
      </c>
      <c r="C1554" t="s">
        <v>3915</v>
      </c>
      <c r="D1554" t="s">
        <v>3916</v>
      </c>
      <c r="E1554" t="s">
        <v>35</v>
      </c>
      <c r="F1554" t="s">
        <v>3917</v>
      </c>
      <c r="G1554" t="s">
        <v>3918</v>
      </c>
      <c r="H1554" t="s">
        <v>38</v>
      </c>
      <c r="I1554" t="s">
        <v>1963</v>
      </c>
      <c r="J1554" t="s">
        <v>39</v>
      </c>
      <c r="K1554" t="s">
        <v>39</v>
      </c>
      <c r="L1554" t="s">
        <v>40</v>
      </c>
      <c r="M1554" t="s">
        <v>41</v>
      </c>
      <c r="N1554" t="s">
        <v>1545</v>
      </c>
      <c r="O1554" t="s">
        <v>45</v>
      </c>
      <c r="P1554" t="s">
        <v>46</v>
      </c>
      <c r="Q1554" s="127">
        <v>9699238</v>
      </c>
      <c r="R1554" s="129">
        <v>1</v>
      </c>
      <c r="S1554" s="133">
        <v>1650</v>
      </c>
      <c r="U1554" s="127">
        <v>160037.427</v>
      </c>
      <c r="V1554" s="131">
        <v>9.1680000000000008E-3</v>
      </c>
      <c r="W1554" s="131">
        <v>3.5794365646338401E-2</v>
      </c>
      <c r="X1554" s="131">
        <v>1.25538781133216E-2</v>
      </c>
    </row>
    <row r="1555" spans="1:24">
      <c r="A1555" s="121">
        <v>1038</v>
      </c>
      <c r="B1555">
        <v>8563</v>
      </c>
      <c r="C1555" t="s">
        <v>3919</v>
      </c>
      <c r="D1555" t="s">
        <v>3920</v>
      </c>
      <c r="E1555" t="s">
        <v>35</v>
      </c>
      <c r="F1555" t="s">
        <v>3921</v>
      </c>
      <c r="G1555" t="s">
        <v>3922</v>
      </c>
      <c r="H1555" t="s">
        <v>38</v>
      </c>
      <c r="I1555" t="s">
        <v>1963</v>
      </c>
      <c r="J1555" t="s">
        <v>39</v>
      </c>
      <c r="K1555" t="s">
        <v>538</v>
      </c>
      <c r="L1555" t="s">
        <v>40</v>
      </c>
      <c r="M1555" t="s">
        <v>41</v>
      </c>
      <c r="N1555" t="s">
        <v>281</v>
      </c>
      <c r="O1555" t="s">
        <v>45</v>
      </c>
      <c r="P1555" t="s">
        <v>46</v>
      </c>
      <c r="Q1555" s="127">
        <v>221890</v>
      </c>
      <c r="R1555" s="129">
        <v>1</v>
      </c>
      <c r="S1555" s="133">
        <v>5400</v>
      </c>
      <c r="U1555" s="127">
        <v>11982.06</v>
      </c>
      <c r="V1555" s="131">
        <v>3.0000000000000001E-3</v>
      </c>
      <c r="W1555" s="131">
        <v>2.6799370926924799E-3</v>
      </c>
      <c r="X1555" s="131">
        <v>9.3991339155000196E-4</v>
      </c>
    </row>
    <row r="1556" spans="1:24">
      <c r="A1556" s="121">
        <v>1038</v>
      </c>
      <c r="B1556">
        <v>8563</v>
      </c>
      <c r="C1556" t="s">
        <v>3923</v>
      </c>
      <c r="D1556" t="s">
        <v>3924</v>
      </c>
      <c r="E1556" t="s">
        <v>35</v>
      </c>
      <c r="F1556" t="s">
        <v>3925</v>
      </c>
      <c r="G1556" t="s">
        <v>3926</v>
      </c>
      <c r="H1556" t="s">
        <v>38</v>
      </c>
      <c r="I1556" t="s">
        <v>1963</v>
      </c>
      <c r="J1556" t="s">
        <v>39</v>
      </c>
      <c r="K1556" t="s">
        <v>39</v>
      </c>
      <c r="L1556" t="s">
        <v>40</v>
      </c>
      <c r="M1556" t="s">
        <v>41</v>
      </c>
      <c r="N1556" t="s">
        <v>1563</v>
      </c>
      <c r="O1556" t="s">
        <v>45</v>
      </c>
      <c r="P1556" t="s">
        <v>46</v>
      </c>
      <c r="Q1556" s="127">
        <v>202459</v>
      </c>
      <c r="R1556" s="129">
        <v>1</v>
      </c>
      <c r="S1556" s="133">
        <v>11010</v>
      </c>
      <c r="T1556" s="127">
        <v>141.721</v>
      </c>
      <c r="U1556" s="127">
        <v>22432.456999999999</v>
      </c>
      <c r="V1556" s="131">
        <v>2.3159999999999999E-3</v>
      </c>
      <c r="W1556" s="131">
        <v>5.0172987057748404E-3</v>
      </c>
      <c r="X1556" s="131">
        <v>1.7596779625250001E-3</v>
      </c>
    </row>
    <row r="1557" spans="1:24">
      <c r="A1557" s="121">
        <v>1038</v>
      </c>
      <c r="B1557">
        <v>8563</v>
      </c>
      <c r="C1557" t="s">
        <v>3927</v>
      </c>
      <c r="D1557" t="s">
        <v>3928</v>
      </c>
      <c r="E1557" t="s">
        <v>35</v>
      </c>
      <c r="F1557" t="s">
        <v>3929</v>
      </c>
      <c r="G1557" t="s">
        <v>3930</v>
      </c>
      <c r="H1557" t="s">
        <v>38</v>
      </c>
      <c r="I1557" t="s">
        <v>1963</v>
      </c>
      <c r="J1557" t="s">
        <v>39</v>
      </c>
      <c r="K1557" t="s">
        <v>39</v>
      </c>
      <c r="L1557" t="s">
        <v>40</v>
      </c>
      <c r="M1557" t="s">
        <v>41</v>
      </c>
      <c r="N1557" t="s">
        <v>143</v>
      </c>
      <c r="O1557" t="s">
        <v>45</v>
      </c>
      <c r="P1557" t="s">
        <v>46</v>
      </c>
      <c r="Q1557" s="127">
        <v>4538</v>
      </c>
      <c r="R1557" s="129">
        <v>1</v>
      </c>
      <c r="S1557" s="133">
        <v>1642</v>
      </c>
      <c r="U1557" s="127">
        <v>74.513999999999996</v>
      </c>
      <c r="V1557" s="131">
        <v>7.9999999999999996E-6</v>
      </c>
      <c r="W1557" s="131">
        <v>1.6665976078187199E-5</v>
      </c>
      <c r="X1557" s="131">
        <v>5.84512753745359E-6</v>
      </c>
    </row>
    <row r="1558" spans="1:24">
      <c r="A1558" s="121">
        <v>1038</v>
      </c>
      <c r="B1558">
        <v>8563</v>
      </c>
      <c r="C1558" t="s">
        <v>3931</v>
      </c>
      <c r="D1558" t="s">
        <v>3932</v>
      </c>
      <c r="E1558" t="s">
        <v>35</v>
      </c>
      <c r="F1558" t="s">
        <v>3933</v>
      </c>
      <c r="G1558" t="s">
        <v>3934</v>
      </c>
      <c r="H1558" t="s">
        <v>38</v>
      </c>
      <c r="I1558" t="s">
        <v>1963</v>
      </c>
      <c r="J1558" t="s">
        <v>39</v>
      </c>
      <c r="K1558" t="s">
        <v>39</v>
      </c>
      <c r="L1558" t="s">
        <v>40</v>
      </c>
      <c r="M1558" t="s">
        <v>41</v>
      </c>
      <c r="N1558" t="s">
        <v>65</v>
      </c>
      <c r="O1558" t="s">
        <v>45</v>
      </c>
      <c r="P1558" t="s">
        <v>46</v>
      </c>
      <c r="Q1558" s="127">
        <v>4126512</v>
      </c>
      <c r="R1558" s="129">
        <v>1</v>
      </c>
      <c r="S1558" s="133">
        <v>133.5</v>
      </c>
      <c r="U1558" s="127">
        <v>5508.8940000000002</v>
      </c>
      <c r="V1558" s="131">
        <v>1.8794999999999999E-2</v>
      </c>
      <c r="W1558" s="131">
        <v>1.2321327120663099E-3</v>
      </c>
      <c r="X1558" s="131">
        <v>4.3213627640581199E-4</v>
      </c>
    </row>
    <row r="1559" spans="1:24">
      <c r="A1559" s="121">
        <v>1038</v>
      </c>
      <c r="B1559">
        <v>8563</v>
      </c>
      <c r="C1559" t="s">
        <v>3935</v>
      </c>
      <c r="D1559" t="s">
        <v>3936</v>
      </c>
      <c r="E1559" t="s">
        <v>35</v>
      </c>
      <c r="F1559" t="s">
        <v>3937</v>
      </c>
      <c r="G1559" t="s">
        <v>3938</v>
      </c>
      <c r="H1559" t="s">
        <v>38</v>
      </c>
      <c r="I1559" t="s">
        <v>1963</v>
      </c>
      <c r="J1559" t="s">
        <v>39</v>
      </c>
      <c r="K1559" t="s">
        <v>538</v>
      </c>
      <c r="L1559" t="s">
        <v>40</v>
      </c>
      <c r="M1559" t="s">
        <v>41</v>
      </c>
      <c r="N1559" t="s">
        <v>852</v>
      </c>
      <c r="O1559" t="s">
        <v>45</v>
      </c>
      <c r="P1559" t="s">
        <v>46</v>
      </c>
      <c r="Q1559" s="127">
        <v>203862</v>
      </c>
      <c r="R1559" s="129">
        <v>1</v>
      </c>
      <c r="S1559" s="133">
        <v>53870</v>
      </c>
      <c r="U1559" s="127">
        <v>109820.459</v>
      </c>
      <c r="V1559" s="131">
        <v>1.8060000000000001E-3</v>
      </c>
      <c r="W1559" s="131">
        <v>2.45627148155316E-2</v>
      </c>
      <c r="X1559" s="131">
        <v>8.61468899807156E-3</v>
      </c>
    </row>
    <row r="1560" spans="1:24">
      <c r="A1560" s="121">
        <v>1038</v>
      </c>
      <c r="B1560">
        <v>8563</v>
      </c>
      <c r="C1560" t="s">
        <v>3939</v>
      </c>
      <c r="D1560" t="s">
        <v>3940</v>
      </c>
      <c r="E1560" t="s">
        <v>35</v>
      </c>
      <c r="F1560" t="s">
        <v>3941</v>
      </c>
      <c r="G1560" t="s">
        <v>3942</v>
      </c>
      <c r="H1560" t="s">
        <v>38</v>
      </c>
      <c r="I1560" t="s">
        <v>1963</v>
      </c>
      <c r="J1560" t="s">
        <v>39</v>
      </c>
      <c r="K1560" t="s">
        <v>181</v>
      </c>
      <c r="L1560" t="s">
        <v>40</v>
      </c>
      <c r="M1560" t="s">
        <v>41</v>
      </c>
      <c r="N1560" t="s">
        <v>1554</v>
      </c>
      <c r="O1560" t="s">
        <v>45</v>
      </c>
      <c r="P1560" t="s">
        <v>46</v>
      </c>
      <c r="Q1560" s="127">
        <v>879469</v>
      </c>
      <c r="R1560" s="129">
        <v>1</v>
      </c>
      <c r="S1560" s="133">
        <v>4670</v>
      </c>
      <c r="U1560" s="127">
        <v>41071.201999999997</v>
      </c>
      <c r="V1560" s="131">
        <v>1.1835E-2</v>
      </c>
      <c r="W1560" s="131">
        <v>9.1860864062812807E-3</v>
      </c>
      <c r="X1560" s="131">
        <v>3.2217642916851702E-3</v>
      </c>
    </row>
    <row r="1561" spans="1:24">
      <c r="A1561" s="121">
        <v>1038</v>
      </c>
      <c r="B1561">
        <v>8563</v>
      </c>
      <c r="C1561" t="s">
        <v>3943</v>
      </c>
      <c r="D1561" t="s">
        <v>3944</v>
      </c>
      <c r="E1561" t="s">
        <v>35</v>
      </c>
      <c r="F1561" t="s">
        <v>3945</v>
      </c>
      <c r="G1561" t="s">
        <v>3946</v>
      </c>
      <c r="H1561" t="s">
        <v>38</v>
      </c>
      <c r="I1561" t="s">
        <v>1963</v>
      </c>
      <c r="J1561" t="s">
        <v>39</v>
      </c>
      <c r="K1561" t="s">
        <v>39</v>
      </c>
      <c r="L1561" t="s">
        <v>40</v>
      </c>
      <c r="M1561" t="s">
        <v>41</v>
      </c>
      <c r="N1561" t="s">
        <v>1540</v>
      </c>
      <c r="O1561" t="s">
        <v>45</v>
      </c>
      <c r="P1561" t="s">
        <v>46</v>
      </c>
      <c r="Q1561" s="127">
        <v>64952</v>
      </c>
      <c r="R1561" s="129">
        <v>1</v>
      </c>
      <c r="S1561" s="133">
        <v>1392</v>
      </c>
      <c r="U1561" s="127">
        <v>904.13199999999995</v>
      </c>
      <c r="V1561" s="131">
        <v>5.0509999999999999E-3</v>
      </c>
      <c r="W1561" s="131">
        <v>2.02220357325894E-4</v>
      </c>
      <c r="X1561" s="131">
        <v>7.0923165477617704E-5</v>
      </c>
    </row>
    <row r="1562" spans="1:24">
      <c r="A1562" s="121">
        <v>1038</v>
      </c>
      <c r="B1562">
        <v>8563</v>
      </c>
      <c r="C1562" t="s">
        <v>108</v>
      </c>
      <c r="D1562" t="s">
        <v>109</v>
      </c>
      <c r="E1562" t="s">
        <v>35</v>
      </c>
      <c r="F1562" t="s">
        <v>3947</v>
      </c>
      <c r="G1562" t="s">
        <v>112</v>
      </c>
      <c r="H1562" t="s">
        <v>38</v>
      </c>
      <c r="I1562" t="s">
        <v>1963</v>
      </c>
      <c r="J1562" t="s">
        <v>39</v>
      </c>
      <c r="K1562" t="s">
        <v>39</v>
      </c>
      <c r="L1562" t="s">
        <v>40</v>
      </c>
      <c r="M1562" t="s">
        <v>41</v>
      </c>
      <c r="N1562" t="s">
        <v>72</v>
      </c>
      <c r="O1562" t="s">
        <v>45</v>
      </c>
      <c r="P1562" t="s">
        <v>46</v>
      </c>
      <c r="Q1562" s="127">
        <v>106730</v>
      </c>
      <c r="R1562" s="129">
        <v>1</v>
      </c>
      <c r="S1562" s="133">
        <v>7839</v>
      </c>
      <c r="U1562" s="127">
        <v>8366.5650000000005</v>
      </c>
      <c r="V1562" s="131">
        <v>7.6010000000000001E-3</v>
      </c>
      <c r="W1562" s="131">
        <v>1.8712864964740201E-3</v>
      </c>
      <c r="X1562" s="131">
        <v>6.5630168792340604E-4</v>
      </c>
    </row>
    <row r="1563" spans="1:24">
      <c r="A1563" s="121">
        <v>1038</v>
      </c>
      <c r="B1563">
        <v>8563</v>
      </c>
      <c r="C1563" t="s">
        <v>3948</v>
      </c>
      <c r="D1563" t="s">
        <v>3949</v>
      </c>
      <c r="E1563" t="s">
        <v>35</v>
      </c>
      <c r="F1563" t="s">
        <v>3950</v>
      </c>
      <c r="G1563" t="s">
        <v>3951</v>
      </c>
      <c r="H1563" t="s">
        <v>38</v>
      </c>
      <c r="I1563" t="s">
        <v>1963</v>
      </c>
      <c r="J1563" t="s">
        <v>39</v>
      </c>
      <c r="K1563" t="s">
        <v>538</v>
      </c>
      <c r="L1563" t="s">
        <v>40</v>
      </c>
      <c r="M1563" t="s">
        <v>41</v>
      </c>
      <c r="N1563" t="s">
        <v>1549</v>
      </c>
      <c r="O1563" t="s">
        <v>45</v>
      </c>
      <c r="P1563" t="s">
        <v>46</v>
      </c>
      <c r="Q1563" s="127">
        <v>16303</v>
      </c>
      <c r="R1563" s="129">
        <v>1</v>
      </c>
      <c r="S1563" s="133">
        <v>12420</v>
      </c>
      <c r="U1563" s="127">
        <v>2024.8330000000001</v>
      </c>
      <c r="V1563" s="131">
        <v>1.23E-3</v>
      </c>
      <c r="W1563" s="131">
        <v>4.5287905345432701E-4</v>
      </c>
      <c r="X1563" s="131">
        <v>1.5883473095502901E-4</v>
      </c>
    </row>
    <row r="1564" spans="1:24">
      <c r="A1564" s="121">
        <v>1038</v>
      </c>
      <c r="B1564">
        <v>8563</v>
      </c>
      <c r="C1564" t="s">
        <v>3952</v>
      </c>
      <c r="D1564" t="s">
        <v>3953</v>
      </c>
      <c r="E1564" t="s">
        <v>35</v>
      </c>
      <c r="F1564" t="s">
        <v>3954</v>
      </c>
      <c r="G1564" t="s">
        <v>3955</v>
      </c>
      <c r="H1564" t="s">
        <v>38</v>
      </c>
      <c r="I1564" t="s">
        <v>1963</v>
      </c>
      <c r="J1564" t="s">
        <v>39</v>
      </c>
      <c r="K1564" t="s">
        <v>39</v>
      </c>
      <c r="L1564" t="s">
        <v>40</v>
      </c>
      <c r="M1564" t="s">
        <v>41</v>
      </c>
      <c r="N1564" t="s">
        <v>65</v>
      </c>
      <c r="O1564" t="s">
        <v>45</v>
      </c>
      <c r="P1564" t="s">
        <v>46</v>
      </c>
      <c r="Q1564" s="127">
        <v>201088</v>
      </c>
      <c r="R1564" s="129">
        <v>1</v>
      </c>
      <c r="S1564" s="133">
        <v>8063</v>
      </c>
      <c r="U1564" s="127">
        <v>16213.725</v>
      </c>
      <c r="V1564" s="131">
        <v>1.4435E-2</v>
      </c>
      <c r="W1564" s="131">
        <v>3.62640182217312E-3</v>
      </c>
      <c r="X1564" s="131">
        <v>1.2718595690533101E-3</v>
      </c>
    </row>
    <row r="1565" spans="1:24">
      <c r="A1565" s="121">
        <v>1038</v>
      </c>
      <c r="B1565">
        <v>8563</v>
      </c>
      <c r="C1565" t="s">
        <v>3956</v>
      </c>
      <c r="D1565" t="s">
        <v>3957</v>
      </c>
      <c r="E1565" t="s">
        <v>35</v>
      </c>
      <c r="F1565" t="s">
        <v>3958</v>
      </c>
      <c r="G1565" t="s">
        <v>3959</v>
      </c>
      <c r="H1565" t="s">
        <v>38</v>
      </c>
      <c r="I1565" t="s">
        <v>1963</v>
      </c>
      <c r="J1565" t="s">
        <v>39</v>
      </c>
      <c r="K1565" t="s">
        <v>538</v>
      </c>
      <c r="L1565" t="s">
        <v>40</v>
      </c>
      <c r="M1565" t="s">
        <v>41</v>
      </c>
      <c r="N1565" t="s">
        <v>1554</v>
      </c>
      <c r="O1565" t="s">
        <v>45</v>
      </c>
      <c r="P1565" t="s">
        <v>46</v>
      </c>
      <c r="Q1565" s="127">
        <v>50585</v>
      </c>
      <c r="R1565" s="129">
        <v>1</v>
      </c>
      <c r="S1565" s="133">
        <v>2632</v>
      </c>
      <c r="U1565" s="127">
        <v>1331.3969999999999</v>
      </c>
      <c r="V1565" s="131">
        <v>7.7300000000000003E-4</v>
      </c>
      <c r="W1565" s="131">
        <v>2.9778358157002302E-4</v>
      </c>
      <c r="X1565" s="131">
        <v>1.04439308245175E-4</v>
      </c>
    </row>
    <row r="1566" spans="1:24">
      <c r="A1566" s="121">
        <v>1038</v>
      </c>
      <c r="B1566">
        <v>8563</v>
      </c>
      <c r="C1566" t="s">
        <v>3960</v>
      </c>
      <c r="D1566" t="s">
        <v>3961</v>
      </c>
      <c r="E1566" t="s">
        <v>35</v>
      </c>
      <c r="F1566" t="s">
        <v>3962</v>
      </c>
      <c r="G1566" t="s">
        <v>3963</v>
      </c>
      <c r="H1566" t="s">
        <v>38</v>
      </c>
      <c r="I1566" t="s">
        <v>1963</v>
      </c>
      <c r="J1566" t="s">
        <v>39</v>
      </c>
      <c r="K1566" t="s">
        <v>39</v>
      </c>
      <c r="L1566" t="s">
        <v>40</v>
      </c>
      <c r="M1566" t="s">
        <v>41</v>
      </c>
      <c r="N1566" t="s">
        <v>599</v>
      </c>
      <c r="O1566" t="s">
        <v>45</v>
      </c>
      <c r="P1566" t="s">
        <v>46</v>
      </c>
      <c r="Q1566" s="127">
        <v>807656</v>
      </c>
      <c r="R1566" s="129">
        <v>1</v>
      </c>
      <c r="S1566" s="133">
        <v>3509</v>
      </c>
      <c r="U1566" s="127">
        <v>28340.649000000001</v>
      </c>
      <c r="V1566" s="131">
        <v>4.1999999999999997E-3</v>
      </c>
      <c r="W1566" s="131">
        <v>6.3387394649397103E-3</v>
      </c>
      <c r="X1566" s="131">
        <v>2.2231365523052598E-3</v>
      </c>
    </row>
    <row r="1567" spans="1:24">
      <c r="A1567" s="121">
        <v>1038</v>
      </c>
      <c r="B1567">
        <v>8563</v>
      </c>
      <c r="C1567" t="s">
        <v>847</v>
      </c>
      <c r="D1567" t="s">
        <v>848</v>
      </c>
      <c r="E1567" t="s">
        <v>35</v>
      </c>
      <c r="F1567" t="s">
        <v>3964</v>
      </c>
      <c r="G1567" t="s">
        <v>851</v>
      </c>
      <c r="H1567" t="s">
        <v>38</v>
      </c>
      <c r="I1567" t="s">
        <v>1963</v>
      </c>
      <c r="J1567" t="s">
        <v>39</v>
      </c>
      <c r="K1567" t="s">
        <v>181</v>
      </c>
      <c r="L1567" t="s">
        <v>40</v>
      </c>
      <c r="M1567" t="s">
        <v>41</v>
      </c>
      <c r="N1567" t="s">
        <v>852</v>
      </c>
      <c r="O1567" t="s">
        <v>45</v>
      </c>
      <c r="P1567" t="s">
        <v>46</v>
      </c>
      <c r="Q1567" s="127">
        <v>62497</v>
      </c>
      <c r="R1567" s="129">
        <v>1</v>
      </c>
      <c r="S1567" s="133">
        <v>52120</v>
      </c>
      <c r="U1567" s="127">
        <v>32573.436000000002</v>
      </c>
      <c r="V1567" s="131">
        <v>1.2621E-2</v>
      </c>
      <c r="W1567" s="131">
        <v>7.2854551258147099E-3</v>
      </c>
      <c r="X1567" s="131">
        <v>2.55517073701536E-3</v>
      </c>
    </row>
    <row r="1568" spans="1:24">
      <c r="A1568" s="121">
        <v>1038</v>
      </c>
      <c r="B1568">
        <v>8563</v>
      </c>
      <c r="C1568" t="s">
        <v>3965</v>
      </c>
      <c r="D1568" t="s">
        <v>3966</v>
      </c>
      <c r="E1568" t="s">
        <v>35</v>
      </c>
      <c r="F1568" t="s">
        <v>3967</v>
      </c>
      <c r="G1568" t="s">
        <v>3968</v>
      </c>
      <c r="H1568" t="s">
        <v>38</v>
      </c>
      <c r="I1568" t="s">
        <v>1963</v>
      </c>
      <c r="J1568" t="s">
        <v>39</v>
      </c>
      <c r="K1568" t="s">
        <v>538</v>
      </c>
      <c r="L1568" t="s">
        <v>40</v>
      </c>
      <c r="M1568" t="s">
        <v>41</v>
      </c>
      <c r="N1568" t="s">
        <v>852</v>
      </c>
      <c r="O1568" t="s">
        <v>45</v>
      </c>
      <c r="P1568" t="s">
        <v>46</v>
      </c>
      <c r="Q1568" s="127">
        <v>32380</v>
      </c>
      <c r="R1568" s="129">
        <v>1</v>
      </c>
      <c r="S1568" s="133">
        <v>135650</v>
      </c>
      <c r="U1568" s="127">
        <v>43923.47</v>
      </c>
      <c r="V1568" s="131">
        <v>1.0610000000000001E-3</v>
      </c>
      <c r="W1568" s="131">
        <v>9.8240316350248092E-3</v>
      </c>
      <c r="X1568" s="131">
        <v>3.4455058359200998E-3</v>
      </c>
    </row>
    <row r="1569" spans="1:24">
      <c r="A1569" s="121">
        <v>1038</v>
      </c>
      <c r="B1569">
        <v>8563</v>
      </c>
      <c r="C1569" t="s">
        <v>3969</v>
      </c>
      <c r="D1569" t="s">
        <v>3970</v>
      </c>
      <c r="E1569" t="s">
        <v>35</v>
      </c>
      <c r="F1569" t="s">
        <v>3971</v>
      </c>
      <c r="G1569" t="s">
        <v>3972</v>
      </c>
      <c r="H1569" t="s">
        <v>38</v>
      </c>
      <c r="I1569" t="s">
        <v>1963</v>
      </c>
      <c r="J1569" t="s">
        <v>39</v>
      </c>
      <c r="K1569" t="s">
        <v>39</v>
      </c>
      <c r="L1569" t="s">
        <v>40</v>
      </c>
      <c r="M1569" t="s">
        <v>41</v>
      </c>
      <c r="N1569" t="s">
        <v>1561</v>
      </c>
      <c r="O1569" t="s">
        <v>45</v>
      </c>
      <c r="P1569" t="s">
        <v>46</v>
      </c>
      <c r="Q1569" s="127">
        <v>28623</v>
      </c>
      <c r="R1569" s="129">
        <v>1</v>
      </c>
      <c r="S1569" s="133">
        <v>19400</v>
      </c>
      <c r="T1569" s="127">
        <v>57.246000000000002</v>
      </c>
      <c r="U1569" s="127">
        <v>5610.1080000000002</v>
      </c>
      <c r="V1569" s="131">
        <v>1.2470000000000001E-3</v>
      </c>
      <c r="W1569" s="131">
        <v>1.25477059230306E-3</v>
      </c>
      <c r="X1569" s="131">
        <v>4.4007588321555701E-4</v>
      </c>
    </row>
    <row r="1570" spans="1:24">
      <c r="A1570" s="121">
        <v>1038</v>
      </c>
      <c r="B1570">
        <v>8563</v>
      </c>
      <c r="C1570" t="s">
        <v>3973</v>
      </c>
      <c r="D1570" t="s">
        <v>3974</v>
      </c>
      <c r="E1570" t="s">
        <v>35</v>
      </c>
      <c r="F1570" t="s">
        <v>3975</v>
      </c>
      <c r="G1570" t="s">
        <v>3976</v>
      </c>
      <c r="H1570" t="s">
        <v>38</v>
      </c>
      <c r="I1570" t="s">
        <v>1963</v>
      </c>
      <c r="J1570" t="s">
        <v>39</v>
      </c>
      <c r="K1570" t="s">
        <v>39</v>
      </c>
      <c r="L1570" t="s">
        <v>40</v>
      </c>
      <c r="M1570" t="s">
        <v>41</v>
      </c>
      <c r="N1570" t="s">
        <v>150</v>
      </c>
      <c r="O1570" t="s">
        <v>45</v>
      </c>
      <c r="P1570" t="s">
        <v>46</v>
      </c>
      <c r="Q1570" s="127">
        <v>3132</v>
      </c>
      <c r="R1570" s="129">
        <v>1</v>
      </c>
      <c r="S1570" s="133">
        <v>1800</v>
      </c>
      <c r="U1570" s="127">
        <v>56.375999999999998</v>
      </c>
      <c r="V1570" s="131">
        <v>5.5000000000000003E-4</v>
      </c>
      <c r="W1570" s="131">
        <v>1.2609195208305699E-5</v>
      </c>
      <c r="X1570" s="131">
        <v>4.4223244886123801E-6</v>
      </c>
    </row>
    <row r="1571" spans="1:24">
      <c r="A1571" s="121">
        <v>1038</v>
      </c>
      <c r="B1571">
        <v>8563</v>
      </c>
      <c r="C1571" t="s">
        <v>3977</v>
      </c>
      <c r="D1571" t="s">
        <v>3978</v>
      </c>
      <c r="E1571" t="s">
        <v>35</v>
      </c>
      <c r="F1571" t="s">
        <v>3979</v>
      </c>
      <c r="G1571" t="s">
        <v>3980</v>
      </c>
      <c r="H1571" t="s">
        <v>38</v>
      </c>
      <c r="I1571" t="s">
        <v>1963</v>
      </c>
      <c r="J1571" t="s">
        <v>39</v>
      </c>
      <c r="K1571" t="s">
        <v>39</v>
      </c>
      <c r="L1571" t="s">
        <v>40</v>
      </c>
      <c r="M1571" t="s">
        <v>41</v>
      </c>
      <c r="N1571" t="s">
        <v>1562</v>
      </c>
      <c r="O1571" t="s">
        <v>45</v>
      </c>
      <c r="P1571" t="s">
        <v>46</v>
      </c>
      <c r="Q1571" s="127">
        <v>9787</v>
      </c>
      <c r="R1571" s="129">
        <v>1</v>
      </c>
      <c r="S1571" s="133">
        <v>3803</v>
      </c>
      <c r="U1571" s="127">
        <v>372.2</v>
      </c>
      <c r="V1571" s="131">
        <v>2.003E-3</v>
      </c>
      <c r="W1571" s="131">
        <v>8.3247082782482703E-5</v>
      </c>
      <c r="X1571" s="131">
        <v>2.9196598729157402E-5</v>
      </c>
    </row>
    <row r="1572" spans="1:24">
      <c r="A1572" s="121">
        <v>1038</v>
      </c>
      <c r="B1572">
        <v>8563</v>
      </c>
      <c r="C1572" t="s">
        <v>3981</v>
      </c>
      <c r="D1572" t="s">
        <v>3982</v>
      </c>
      <c r="E1572" t="s">
        <v>35</v>
      </c>
      <c r="F1572" t="s">
        <v>3983</v>
      </c>
      <c r="G1572" t="s">
        <v>3984</v>
      </c>
      <c r="H1572" t="s">
        <v>38</v>
      </c>
      <c r="I1572" t="s">
        <v>1963</v>
      </c>
      <c r="J1572" t="s">
        <v>39</v>
      </c>
      <c r="K1572" t="s">
        <v>39</v>
      </c>
      <c r="L1572" t="s">
        <v>40</v>
      </c>
      <c r="M1572" t="s">
        <v>41</v>
      </c>
      <c r="N1572" t="s">
        <v>611</v>
      </c>
      <c r="O1572" t="s">
        <v>45</v>
      </c>
      <c r="P1572" t="s">
        <v>46</v>
      </c>
      <c r="Q1572" s="127">
        <v>8402</v>
      </c>
      <c r="R1572" s="129">
        <v>1</v>
      </c>
      <c r="S1572" s="133">
        <v>881.3</v>
      </c>
      <c r="U1572" s="127">
        <v>74.046999999999997</v>
      </c>
      <c r="V1572" s="131">
        <v>1.4729999999999999E-3</v>
      </c>
      <c r="W1572" s="131">
        <v>1.6561495735586902E-5</v>
      </c>
      <c r="X1572" s="131">
        <v>5.8084839634564397E-6</v>
      </c>
    </row>
    <row r="1573" spans="1:24">
      <c r="A1573" s="121">
        <v>1038</v>
      </c>
      <c r="B1573">
        <v>8563</v>
      </c>
      <c r="C1573" t="s">
        <v>3985</v>
      </c>
      <c r="D1573" t="s">
        <v>3986</v>
      </c>
      <c r="E1573" t="s">
        <v>35</v>
      </c>
      <c r="F1573" t="s">
        <v>3987</v>
      </c>
      <c r="G1573" t="s">
        <v>3988</v>
      </c>
      <c r="H1573" t="s">
        <v>38</v>
      </c>
      <c r="I1573" t="s">
        <v>1963</v>
      </c>
      <c r="J1573" t="s">
        <v>39</v>
      </c>
      <c r="K1573" t="s">
        <v>39</v>
      </c>
      <c r="L1573" t="s">
        <v>40</v>
      </c>
      <c r="M1573" t="s">
        <v>41</v>
      </c>
      <c r="N1573" t="s">
        <v>1560</v>
      </c>
      <c r="O1573" t="s">
        <v>45</v>
      </c>
      <c r="P1573" t="s">
        <v>46</v>
      </c>
      <c r="Q1573" s="127">
        <v>55948</v>
      </c>
      <c r="R1573" s="129">
        <v>1</v>
      </c>
      <c r="S1573" s="133">
        <v>27100</v>
      </c>
      <c r="U1573" s="127">
        <v>15161.907999999999</v>
      </c>
      <c r="V1573" s="131">
        <v>4.0239999999999998E-3</v>
      </c>
      <c r="W1573" s="131">
        <v>3.3911497392928101E-3</v>
      </c>
      <c r="X1573" s="131">
        <v>1.18935144463048E-3</v>
      </c>
    </row>
    <row r="1574" spans="1:24">
      <c r="A1574" s="121">
        <v>1038</v>
      </c>
      <c r="B1574">
        <v>8563</v>
      </c>
      <c r="C1574" t="s">
        <v>3989</v>
      </c>
      <c r="D1574" t="s">
        <v>3990</v>
      </c>
      <c r="E1574" t="s">
        <v>35</v>
      </c>
      <c r="F1574" t="s">
        <v>3991</v>
      </c>
      <c r="G1574" t="s">
        <v>3992</v>
      </c>
      <c r="H1574" t="s">
        <v>38</v>
      </c>
      <c r="I1574" t="s">
        <v>1963</v>
      </c>
      <c r="J1574" t="s">
        <v>39</v>
      </c>
      <c r="K1574" t="s">
        <v>39</v>
      </c>
      <c r="L1574" t="s">
        <v>40</v>
      </c>
      <c r="M1574" t="s">
        <v>41</v>
      </c>
      <c r="N1574" t="s">
        <v>592</v>
      </c>
      <c r="O1574" t="s">
        <v>45</v>
      </c>
      <c r="P1574" t="s">
        <v>46</v>
      </c>
      <c r="Q1574" s="127">
        <v>1490756</v>
      </c>
      <c r="R1574" s="129">
        <v>1</v>
      </c>
      <c r="S1574" s="133">
        <v>275.3</v>
      </c>
      <c r="U1574" s="127">
        <v>4104.0510000000004</v>
      </c>
      <c r="V1574" s="131">
        <v>2.2447000000000002E-2</v>
      </c>
      <c r="W1574" s="131">
        <v>9.17922229017782E-4</v>
      </c>
      <c r="X1574" s="131">
        <v>3.2193568938905103E-4</v>
      </c>
    </row>
    <row r="1575" spans="1:24">
      <c r="A1575" s="121">
        <v>1038</v>
      </c>
      <c r="B1575">
        <v>8563</v>
      </c>
      <c r="C1575" t="s">
        <v>3993</v>
      </c>
      <c r="D1575" t="s">
        <v>3994</v>
      </c>
      <c r="E1575" t="s">
        <v>35</v>
      </c>
      <c r="F1575" t="s">
        <v>3995</v>
      </c>
      <c r="G1575" t="s">
        <v>3996</v>
      </c>
      <c r="H1575" t="s">
        <v>38</v>
      </c>
      <c r="I1575" t="s">
        <v>1963</v>
      </c>
      <c r="J1575" t="s">
        <v>39</v>
      </c>
      <c r="K1575" t="s">
        <v>39</v>
      </c>
      <c r="L1575" t="s">
        <v>40</v>
      </c>
      <c r="M1575" t="s">
        <v>41</v>
      </c>
      <c r="N1575" t="s">
        <v>143</v>
      </c>
      <c r="O1575" t="s">
        <v>45</v>
      </c>
      <c r="P1575" t="s">
        <v>46</v>
      </c>
      <c r="Q1575" s="127">
        <v>99488</v>
      </c>
      <c r="R1575" s="129">
        <v>1</v>
      </c>
      <c r="S1575" s="133">
        <v>42240</v>
      </c>
      <c r="U1575" s="127">
        <v>42023.731</v>
      </c>
      <c r="V1575" s="131">
        <v>4.4939999999999997E-3</v>
      </c>
      <c r="W1575" s="131">
        <v>9.3991313694154598E-3</v>
      </c>
      <c r="X1575" s="131">
        <v>3.2964838865585399E-3</v>
      </c>
    </row>
    <row r="1576" spans="1:24">
      <c r="A1576" s="121">
        <v>1038</v>
      </c>
      <c r="B1576">
        <v>8563</v>
      </c>
      <c r="C1576" t="s">
        <v>3997</v>
      </c>
      <c r="D1576" t="s">
        <v>3998</v>
      </c>
      <c r="E1576" t="s">
        <v>35</v>
      </c>
      <c r="F1576" t="s">
        <v>3999</v>
      </c>
      <c r="G1576" t="s">
        <v>4000</v>
      </c>
      <c r="H1576" t="s">
        <v>38</v>
      </c>
      <c r="I1576" t="s">
        <v>1963</v>
      </c>
      <c r="J1576" t="s">
        <v>39</v>
      </c>
      <c r="K1576" t="s">
        <v>39</v>
      </c>
      <c r="L1576" t="s">
        <v>40</v>
      </c>
      <c r="M1576" t="s">
        <v>41</v>
      </c>
      <c r="N1576" t="s">
        <v>539</v>
      </c>
      <c r="O1576" t="s">
        <v>45</v>
      </c>
      <c r="P1576" t="s">
        <v>46</v>
      </c>
      <c r="Q1576" s="127">
        <v>389569</v>
      </c>
      <c r="R1576" s="129">
        <v>1</v>
      </c>
      <c r="S1576" s="133">
        <v>1101</v>
      </c>
      <c r="U1576" s="127">
        <v>4289.1549999999997</v>
      </c>
      <c r="V1576" s="131">
        <v>2.2616000000000001E-2</v>
      </c>
      <c r="W1576" s="131">
        <v>9.5932291692971995E-4</v>
      </c>
      <c r="X1576" s="131">
        <v>3.3645582909453802E-4</v>
      </c>
    </row>
    <row r="1577" spans="1:24">
      <c r="A1577" s="121">
        <v>1038</v>
      </c>
      <c r="B1577">
        <v>8563</v>
      </c>
      <c r="C1577" t="s">
        <v>4001</v>
      </c>
      <c r="D1577" t="s">
        <v>4002</v>
      </c>
      <c r="E1577" t="s">
        <v>35</v>
      </c>
      <c r="F1577" t="s">
        <v>4003</v>
      </c>
      <c r="G1577" t="s">
        <v>4004</v>
      </c>
      <c r="H1577" t="s">
        <v>38</v>
      </c>
      <c r="I1577" t="s">
        <v>1963</v>
      </c>
      <c r="J1577" t="s">
        <v>39</v>
      </c>
      <c r="K1577" t="s">
        <v>181</v>
      </c>
      <c r="L1577" t="s">
        <v>40</v>
      </c>
      <c r="M1577" t="s">
        <v>41</v>
      </c>
      <c r="N1577" t="s">
        <v>1558</v>
      </c>
      <c r="O1577" t="s">
        <v>45</v>
      </c>
      <c r="P1577" t="s">
        <v>46</v>
      </c>
      <c r="Q1577" s="127">
        <v>521306</v>
      </c>
      <c r="R1577" s="129">
        <v>1</v>
      </c>
      <c r="S1577" s="133">
        <v>318</v>
      </c>
      <c r="U1577" s="127">
        <v>1657.7529999999999</v>
      </c>
      <c r="V1577" s="131">
        <v>4.7470000000000004E-3</v>
      </c>
      <c r="W1577" s="131">
        <v>3.70777142629665E-4</v>
      </c>
      <c r="X1577" s="131">
        <v>1.3003976943657999E-4</v>
      </c>
    </row>
    <row r="1578" spans="1:24">
      <c r="A1578" s="121">
        <v>1038</v>
      </c>
      <c r="B1578">
        <v>8563</v>
      </c>
      <c r="C1578" t="s">
        <v>4005</v>
      </c>
      <c r="D1578" t="s">
        <v>4006</v>
      </c>
      <c r="E1578" t="s">
        <v>35</v>
      </c>
      <c r="F1578" t="s">
        <v>4007</v>
      </c>
      <c r="G1578" t="s">
        <v>4008</v>
      </c>
      <c r="H1578" t="s">
        <v>38</v>
      </c>
      <c r="I1578" t="s">
        <v>1963</v>
      </c>
      <c r="J1578" t="s">
        <v>39</v>
      </c>
      <c r="K1578" t="s">
        <v>39</v>
      </c>
      <c r="L1578" t="s">
        <v>40</v>
      </c>
      <c r="M1578" t="s">
        <v>41</v>
      </c>
      <c r="N1578" t="s">
        <v>80</v>
      </c>
      <c r="O1578" t="s">
        <v>45</v>
      </c>
      <c r="P1578" t="s">
        <v>46</v>
      </c>
      <c r="Q1578" s="127">
        <v>1204501.3</v>
      </c>
      <c r="R1578" s="129">
        <v>1</v>
      </c>
      <c r="S1578" s="133">
        <v>139</v>
      </c>
      <c r="U1578" s="127">
        <v>1674.2570000000001</v>
      </c>
      <c r="V1578" s="131">
        <v>1.7177999999999999E-2</v>
      </c>
      <c r="W1578" s="131">
        <v>3.7446840691602099E-4</v>
      </c>
      <c r="X1578" s="131">
        <v>1.31334377710765E-4</v>
      </c>
    </row>
    <row r="1579" spans="1:24">
      <c r="A1579" s="121">
        <v>1038</v>
      </c>
      <c r="B1579">
        <v>8563</v>
      </c>
      <c r="C1579" t="s">
        <v>2575</v>
      </c>
      <c r="D1579" t="s">
        <v>2576</v>
      </c>
      <c r="E1579" t="s">
        <v>35</v>
      </c>
      <c r="F1579" t="s">
        <v>4009</v>
      </c>
      <c r="G1579" t="s">
        <v>4010</v>
      </c>
      <c r="H1579" t="s">
        <v>38</v>
      </c>
      <c r="I1579" t="s">
        <v>1963</v>
      </c>
      <c r="J1579" t="s">
        <v>39</v>
      </c>
      <c r="K1579" t="s">
        <v>39</v>
      </c>
      <c r="L1579" t="s">
        <v>40</v>
      </c>
      <c r="M1579" t="s">
        <v>41</v>
      </c>
      <c r="N1579" t="s">
        <v>281</v>
      </c>
      <c r="O1579" t="s">
        <v>45</v>
      </c>
      <c r="P1579" t="s">
        <v>46</v>
      </c>
      <c r="Q1579" s="127">
        <v>64351</v>
      </c>
      <c r="R1579" s="129">
        <v>1</v>
      </c>
      <c r="S1579" s="133">
        <v>21770</v>
      </c>
      <c r="U1579" s="127">
        <v>14009.213</v>
      </c>
      <c r="V1579" s="131">
        <v>1.5529999999999999E-3</v>
      </c>
      <c r="W1579" s="131">
        <v>3.1333350654352099E-3</v>
      </c>
      <c r="X1579" s="131">
        <v>1.0989301190114499E-3</v>
      </c>
    </row>
    <row r="1580" spans="1:24">
      <c r="A1580" s="121">
        <v>1038</v>
      </c>
      <c r="B1580">
        <v>8563</v>
      </c>
      <c r="C1580" t="s">
        <v>4011</v>
      </c>
      <c r="D1580" t="s">
        <v>4012</v>
      </c>
      <c r="E1580" t="s">
        <v>35</v>
      </c>
      <c r="F1580" t="s">
        <v>4013</v>
      </c>
      <c r="G1580" t="s">
        <v>4014</v>
      </c>
      <c r="H1580" t="s">
        <v>38</v>
      </c>
      <c r="I1580" t="s">
        <v>1963</v>
      </c>
      <c r="J1580" t="s">
        <v>39</v>
      </c>
      <c r="K1580" t="s">
        <v>538</v>
      </c>
      <c r="L1580" t="s">
        <v>40</v>
      </c>
      <c r="M1580" t="s">
        <v>41</v>
      </c>
      <c r="N1580" t="s">
        <v>1541</v>
      </c>
      <c r="O1580" t="s">
        <v>45</v>
      </c>
      <c r="P1580" t="s">
        <v>46</v>
      </c>
      <c r="Q1580" s="127">
        <v>123934</v>
      </c>
      <c r="R1580" s="129">
        <v>1</v>
      </c>
      <c r="S1580" s="133">
        <v>4499</v>
      </c>
      <c r="U1580" s="127">
        <v>5575.7910000000002</v>
      </c>
      <c r="V1580" s="131">
        <v>5.0109999999999998E-3</v>
      </c>
      <c r="W1580" s="131">
        <v>1.2470950913968299E-3</v>
      </c>
      <c r="X1580" s="131">
        <v>4.37383914770367E-4</v>
      </c>
    </row>
    <row r="1581" spans="1:24">
      <c r="A1581" s="121">
        <v>1038</v>
      </c>
      <c r="B1581">
        <v>8563</v>
      </c>
      <c r="C1581" t="s">
        <v>4015</v>
      </c>
      <c r="D1581" t="s">
        <v>4016</v>
      </c>
      <c r="E1581" t="s">
        <v>35</v>
      </c>
      <c r="F1581" t="s">
        <v>4017</v>
      </c>
      <c r="G1581" t="s">
        <v>4018</v>
      </c>
      <c r="H1581" t="s">
        <v>38</v>
      </c>
      <c r="I1581" t="s">
        <v>1963</v>
      </c>
      <c r="J1581" t="s">
        <v>39</v>
      </c>
      <c r="K1581" t="s">
        <v>39</v>
      </c>
      <c r="L1581" t="s">
        <v>40</v>
      </c>
      <c r="M1581" t="s">
        <v>41</v>
      </c>
      <c r="N1581" t="s">
        <v>1541</v>
      </c>
      <c r="O1581" t="s">
        <v>45</v>
      </c>
      <c r="P1581" t="s">
        <v>46</v>
      </c>
      <c r="Q1581" s="127">
        <v>1115738</v>
      </c>
      <c r="R1581" s="129">
        <v>1</v>
      </c>
      <c r="S1581" s="133">
        <v>1680</v>
      </c>
      <c r="U1581" s="127">
        <v>18744.398000000001</v>
      </c>
      <c r="V1581" s="131">
        <v>1.5283E-2</v>
      </c>
      <c r="W1581" s="131">
        <v>4.1924183781725001E-3</v>
      </c>
      <c r="X1581" s="131">
        <v>1.4703741320531199E-3</v>
      </c>
    </row>
    <row r="1582" spans="1:24">
      <c r="A1582" s="121">
        <v>1038</v>
      </c>
      <c r="B1582">
        <v>8563</v>
      </c>
      <c r="C1582" t="s">
        <v>4019</v>
      </c>
      <c r="D1582" t="s">
        <v>4020</v>
      </c>
      <c r="E1582" t="s">
        <v>35</v>
      </c>
      <c r="F1582" t="s">
        <v>4021</v>
      </c>
      <c r="G1582" t="s">
        <v>4022</v>
      </c>
      <c r="H1582" t="s">
        <v>38</v>
      </c>
      <c r="I1582" t="s">
        <v>1963</v>
      </c>
      <c r="J1582" t="s">
        <v>39</v>
      </c>
      <c r="K1582" t="s">
        <v>39</v>
      </c>
      <c r="L1582" t="s">
        <v>40</v>
      </c>
      <c r="M1582" t="s">
        <v>41</v>
      </c>
      <c r="N1582" t="s">
        <v>539</v>
      </c>
      <c r="O1582" t="s">
        <v>45</v>
      </c>
      <c r="P1582" t="s">
        <v>46</v>
      </c>
      <c r="Q1582" s="127">
        <v>461435</v>
      </c>
      <c r="R1582" s="129">
        <v>1</v>
      </c>
      <c r="S1582" s="133">
        <v>839</v>
      </c>
      <c r="U1582" s="127">
        <v>3871.44</v>
      </c>
      <c r="V1582" s="131">
        <v>1.3480000000000001E-2</v>
      </c>
      <c r="W1582" s="131">
        <v>8.6589574081213005E-4</v>
      </c>
      <c r="X1582" s="131">
        <v>3.0368884579217998E-4</v>
      </c>
    </row>
    <row r="1583" spans="1:24">
      <c r="A1583" s="121">
        <v>1038</v>
      </c>
      <c r="B1583">
        <v>8563</v>
      </c>
      <c r="C1583" t="s">
        <v>4023</v>
      </c>
      <c r="D1583" t="s">
        <v>4024</v>
      </c>
      <c r="E1583" t="s">
        <v>35</v>
      </c>
      <c r="F1583" t="s">
        <v>4025</v>
      </c>
      <c r="G1583" t="s">
        <v>4026</v>
      </c>
      <c r="H1583" t="s">
        <v>38</v>
      </c>
      <c r="I1583" t="s">
        <v>1963</v>
      </c>
      <c r="J1583" t="s">
        <v>39</v>
      </c>
      <c r="K1583" t="s">
        <v>39</v>
      </c>
      <c r="L1583" t="s">
        <v>40</v>
      </c>
      <c r="M1583" t="s">
        <v>41</v>
      </c>
      <c r="N1583" t="s">
        <v>65</v>
      </c>
      <c r="O1583" t="s">
        <v>45</v>
      </c>
      <c r="P1583" t="s">
        <v>46</v>
      </c>
      <c r="Q1583" s="127">
        <v>277038</v>
      </c>
      <c r="R1583" s="129">
        <v>1</v>
      </c>
      <c r="S1583" s="133">
        <v>3471</v>
      </c>
      <c r="U1583" s="127">
        <v>9615.9889999999996</v>
      </c>
      <c r="V1583" s="131">
        <v>2.1052999999999999E-2</v>
      </c>
      <c r="W1583" s="131">
        <v>2.15073581257514E-3</v>
      </c>
      <c r="X1583" s="131">
        <v>7.5431076253158801E-4</v>
      </c>
    </row>
    <row r="1584" spans="1:24">
      <c r="A1584" s="121">
        <v>1038</v>
      </c>
      <c r="B1584">
        <v>8563</v>
      </c>
      <c r="C1584" t="s">
        <v>4027</v>
      </c>
      <c r="D1584" t="s">
        <v>4028</v>
      </c>
      <c r="E1584" t="s">
        <v>35</v>
      </c>
      <c r="F1584" t="s">
        <v>4029</v>
      </c>
      <c r="G1584" t="s">
        <v>4030</v>
      </c>
      <c r="H1584" t="s">
        <v>38</v>
      </c>
      <c r="I1584" t="s">
        <v>1963</v>
      </c>
      <c r="J1584" t="s">
        <v>39</v>
      </c>
      <c r="K1584" t="s">
        <v>39</v>
      </c>
      <c r="L1584" t="s">
        <v>40</v>
      </c>
      <c r="M1584" t="s">
        <v>41</v>
      </c>
      <c r="N1584" t="s">
        <v>65</v>
      </c>
      <c r="O1584" t="s">
        <v>45</v>
      </c>
      <c r="P1584" t="s">
        <v>46</v>
      </c>
      <c r="Q1584" s="127">
        <v>66313</v>
      </c>
      <c r="R1584" s="129">
        <v>1</v>
      </c>
      <c r="S1584" s="133">
        <v>2303</v>
      </c>
      <c r="U1584" s="127">
        <v>1527.1880000000001</v>
      </c>
      <c r="V1584" s="131">
        <v>6.3800000000000003E-3</v>
      </c>
      <c r="W1584" s="131">
        <v>3.41574722033633E-4</v>
      </c>
      <c r="X1584" s="131">
        <v>1.19797832691598E-4</v>
      </c>
    </row>
    <row r="1585" spans="1:24">
      <c r="A1585" s="121">
        <v>1038</v>
      </c>
      <c r="B1585">
        <v>8563</v>
      </c>
      <c r="C1585" t="s">
        <v>4031</v>
      </c>
      <c r="D1585" t="s">
        <v>4032</v>
      </c>
      <c r="E1585" t="s">
        <v>35</v>
      </c>
      <c r="F1585" t="s">
        <v>4033</v>
      </c>
      <c r="G1585" t="s">
        <v>4034</v>
      </c>
      <c r="H1585" t="s">
        <v>38</v>
      </c>
      <c r="I1585" t="s">
        <v>1963</v>
      </c>
      <c r="J1585" t="s">
        <v>39</v>
      </c>
      <c r="K1585" t="s">
        <v>538</v>
      </c>
      <c r="L1585" t="s">
        <v>40</v>
      </c>
      <c r="M1585" t="s">
        <v>41</v>
      </c>
      <c r="N1585" t="s">
        <v>852</v>
      </c>
      <c r="O1585" t="s">
        <v>45</v>
      </c>
      <c r="P1585" t="s">
        <v>46</v>
      </c>
      <c r="Q1585" s="127">
        <v>54862</v>
      </c>
      <c r="R1585" s="129">
        <v>1</v>
      </c>
      <c r="S1585" s="133">
        <v>46340</v>
      </c>
      <c r="U1585" s="127">
        <v>25423.050999999999</v>
      </c>
      <c r="V1585" s="131">
        <v>1.145E-3</v>
      </c>
      <c r="W1585" s="131">
        <v>5.6861822464855999E-3</v>
      </c>
      <c r="X1585" s="131">
        <v>1.9942702591187202E-3</v>
      </c>
    </row>
    <row r="1586" spans="1:24">
      <c r="A1586" s="121">
        <v>1038</v>
      </c>
      <c r="B1586">
        <v>8563</v>
      </c>
      <c r="C1586" t="s">
        <v>4035</v>
      </c>
      <c r="D1586" t="s">
        <v>4036</v>
      </c>
      <c r="E1586" t="s">
        <v>35</v>
      </c>
      <c r="F1586" t="s">
        <v>4037</v>
      </c>
      <c r="G1586" t="s">
        <v>4038</v>
      </c>
      <c r="H1586" t="s">
        <v>38</v>
      </c>
      <c r="I1586" t="s">
        <v>1963</v>
      </c>
      <c r="J1586" t="s">
        <v>39</v>
      </c>
      <c r="K1586" t="s">
        <v>538</v>
      </c>
      <c r="L1586" t="s">
        <v>40</v>
      </c>
      <c r="M1586" t="s">
        <v>41</v>
      </c>
      <c r="N1586" t="s">
        <v>150</v>
      </c>
      <c r="O1586" t="s">
        <v>45</v>
      </c>
      <c r="P1586" t="s">
        <v>46</v>
      </c>
      <c r="Q1586" s="127">
        <v>60085</v>
      </c>
      <c r="R1586" s="129">
        <v>1</v>
      </c>
      <c r="S1586" s="133">
        <v>3186</v>
      </c>
      <c r="U1586" s="127">
        <v>1914.308</v>
      </c>
      <c r="V1586" s="131">
        <v>1.537E-3</v>
      </c>
      <c r="W1586" s="131">
        <v>4.2815887118172202E-4</v>
      </c>
      <c r="X1586" s="131">
        <v>1.5016481462642E-4</v>
      </c>
    </row>
    <row r="1587" spans="1:24">
      <c r="A1587" s="121">
        <v>1038</v>
      </c>
      <c r="B1587">
        <v>8563</v>
      </c>
      <c r="C1587" t="s">
        <v>4039</v>
      </c>
      <c r="D1587" t="s">
        <v>4040</v>
      </c>
      <c r="E1587" t="s">
        <v>35</v>
      </c>
      <c r="F1587" t="s">
        <v>4041</v>
      </c>
      <c r="G1587" t="s">
        <v>4042</v>
      </c>
      <c r="H1587" t="s">
        <v>38</v>
      </c>
      <c r="I1587" t="s">
        <v>1963</v>
      </c>
      <c r="J1587" t="s">
        <v>39</v>
      </c>
      <c r="K1587" t="s">
        <v>39</v>
      </c>
      <c r="L1587" t="s">
        <v>40</v>
      </c>
      <c r="M1587" t="s">
        <v>41</v>
      </c>
      <c r="N1587" t="s">
        <v>52</v>
      </c>
      <c r="O1587" t="s">
        <v>45</v>
      </c>
      <c r="P1587" t="s">
        <v>46</v>
      </c>
      <c r="Q1587" s="127">
        <v>818310</v>
      </c>
      <c r="R1587" s="129">
        <v>1</v>
      </c>
      <c r="S1587" s="133">
        <v>5326</v>
      </c>
      <c r="U1587" s="127">
        <v>43583.190999999999</v>
      </c>
      <c r="V1587" s="131">
        <v>6.2220000000000001E-3</v>
      </c>
      <c r="W1587" s="131">
        <v>9.7479239051403693E-3</v>
      </c>
      <c r="X1587" s="131">
        <v>3.4188131666354699E-3</v>
      </c>
    </row>
    <row r="1588" spans="1:24">
      <c r="A1588" s="121">
        <v>1038</v>
      </c>
      <c r="B1588">
        <v>8563</v>
      </c>
      <c r="C1588" t="s">
        <v>4043</v>
      </c>
      <c r="D1588" t="s">
        <v>4044</v>
      </c>
      <c r="E1588" t="s">
        <v>35</v>
      </c>
      <c r="F1588" t="s">
        <v>4045</v>
      </c>
      <c r="G1588" t="s">
        <v>4046</v>
      </c>
      <c r="H1588" t="s">
        <v>38</v>
      </c>
      <c r="I1588" t="s">
        <v>1963</v>
      </c>
      <c r="J1588" t="s">
        <v>39</v>
      </c>
      <c r="K1588" t="s">
        <v>39</v>
      </c>
      <c r="L1588" t="s">
        <v>40</v>
      </c>
      <c r="M1588" t="s">
        <v>41</v>
      </c>
      <c r="N1588" t="s">
        <v>539</v>
      </c>
      <c r="O1588" t="s">
        <v>45</v>
      </c>
      <c r="P1588" t="s">
        <v>46</v>
      </c>
      <c r="Q1588" s="127">
        <v>356864</v>
      </c>
      <c r="R1588" s="129">
        <v>1</v>
      </c>
      <c r="S1588" s="133">
        <v>738.7</v>
      </c>
      <c r="U1588" s="127">
        <v>2636.154</v>
      </c>
      <c r="V1588" s="131">
        <v>2.3508999999999999E-2</v>
      </c>
      <c r="W1588" s="131">
        <v>5.8960878787675097E-4</v>
      </c>
      <c r="X1588" s="131">
        <v>2.0678888210176201E-4</v>
      </c>
    </row>
    <row r="1589" spans="1:24">
      <c r="A1589" s="121">
        <v>1038</v>
      </c>
      <c r="B1589">
        <v>8563</v>
      </c>
      <c r="C1589" t="s">
        <v>4047</v>
      </c>
      <c r="D1589" t="s">
        <v>4048</v>
      </c>
      <c r="E1589" t="s">
        <v>35</v>
      </c>
      <c r="F1589" t="s">
        <v>4049</v>
      </c>
      <c r="G1589" t="s">
        <v>4050</v>
      </c>
      <c r="H1589" t="s">
        <v>38</v>
      </c>
      <c r="I1589" t="s">
        <v>1963</v>
      </c>
      <c r="J1589" t="s">
        <v>39</v>
      </c>
      <c r="K1589" t="s">
        <v>39</v>
      </c>
      <c r="L1589" t="s">
        <v>40</v>
      </c>
      <c r="M1589" t="s">
        <v>41</v>
      </c>
      <c r="N1589" t="s">
        <v>1547</v>
      </c>
      <c r="O1589" t="s">
        <v>45</v>
      </c>
      <c r="P1589" t="s">
        <v>46</v>
      </c>
      <c r="Q1589" s="127">
        <v>907062</v>
      </c>
      <c r="R1589" s="129">
        <v>1</v>
      </c>
      <c r="S1589" s="133">
        <v>50.2</v>
      </c>
      <c r="U1589" s="127">
        <v>455.34500000000003</v>
      </c>
      <c r="V1589" s="131">
        <v>6.1130000000000004E-3</v>
      </c>
      <c r="W1589" s="131">
        <v>1.01843613517563E-4</v>
      </c>
      <c r="X1589" s="131">
        <v>3.5718814613229803E-5</v>
      </c>
    </row>
    <row r="1590" spans="1:24">
      <c r="A1590" s="121">
        <v>1038</v>
      </c>
      <c r="B1590">
        <v>8563</v>
      </c>
      <c r="C1590" t="s">
        <v>4051</v>
      </c>
      <c r="D1590" t="s">
        <v>4052</v>
      </c>
      <c r="E1590" t="s">
        <v>35</v>
      </c>
      <c r="F1590" t="s">
        <v>4053</v>
      </c>
      <c r="G1590" t="s">
        <v>4054</v>
      </c>
      <c r="H1590" t="s">
        <v>38</v>
      </c>
      <c r="I1590" t="s">
        <v>1963</v>
      </c>
      <c r="J1590" t="s">
        <v>39</v>
      </c>
      <c r="K1590" t="s">
        <v>39</v>
      </c>
      <c r="L1590" t="s">
        <v>40</v>
      </c>
      <c r="M1590" t="s">
        <v>41</v>
      </c>
      <c r="N1590" t="s">
        <v>143</v>
      </c>
      <c r="O1590" t="s">
        <v>45</v>
      </c>
      <c r="P1590" t="s">
        <v>46</v>
      </c>
      <c r="Q1590" s="127">
        <v>10186</v>
      </c>
      <c r="R1590" s="129">
        <v>1</v>
      </c>
      <c r="S1590" s="133">
        <v>1224</v>
      </c>
      <c r="U1590" s="127">
        <v>124.67700000000001</v>
      </c>
      <c r="V1590" s="131">
        <v>1.632E-3</v>
      </c>
      <c r="W1590" s="131">
        <v>2.7885484810480601E-5</v>
      </c>
      <c r="X1590" s="131">
        <v>9.7800581493882192E-6</v>
      </c>
    </row>
    <row r="1591" spans="1:24">
      <c r="A1591" s="121">
        <v>1038</v>
      </c>
      <c r="B1591">
        <v>8563</v>
      </c>
      <c r="C1591" t="s">
        <v>54</v>
      </c>
      <c r="D1591" t="s">
        <v>55</v>
      </c>
      <c r="E1591" t="s">
        <v>35</v>
      </c>
      <c r="F1591" t="s">
        <v>4055</v>
      </c>
      <c r="G1591" t="s">
        <v>58</v>
      </c>
      <c r="H1591" t="s">
        <v>38</v>
      </c>
      <c r="I1591" t="s">
        <v>1963</v>
      </c>
      <c r="J1591" t="s">
        <v>39</v>
      </c>
      <c r="K1591" t="s">
        <v>39</v>
      </c>
      <c r="L1591" t="s">
        <v>40</v>
      </c>
      <c r="M1591" t="s">
        <v>41</v>
      </c>
      <c r="N1591" t="s">
        <v>52</v>
      </c>
      <c r="O1591" t="s">
        <v>45</v>
      </c>
      <c r="P1591" t="s">
        <v>46</v>
      </c>
      <c r="Q1591" s="127">
        <v>40437</v>
      </c>
      <c r="R1591" s="129">
        <v>1</v>
      </c>
      <c r="S1591" s="133">
        <v>71680</v>
      </c>
      <c r="U1591" s="127">
        <v>28985.241999999998</v>
      </c>
      <c r="V1591" s="131">
        <v>1.603E-3</v>
      </c>
      <c r="W1591" s="131">
        <v>6.4829106267614402E-3</v>
      </c>
      <c r="X1591" s="131">
        <v>2.2737005771254898E-3</v>
      </c>
    </row>
    <row r="1592" spans="1:24">
      <c r="A1592" s="121">
        <v>1038</v>
      </c>
      <c r="B1592">
        <v>8563</v>
      </c>
      <c r="C1592" t="s">
        <v>4056</v>
      </c>
      <c r="D1592" t="s">
        <v>4057</v>
      </c>
      <c r="E1592" t="s">
        <v>35</v>
      </c>
      <c r="F1592" t="s">
        <v>4058</v>
      </c>
      <c r="G1592" t="s">
        <v>4059</v>
      </c>
      <c r="H1592" t="s">
        <v>38</v>
      </c>
      <c r="I1592" t="s">
        <v>1963</v>
      </c>
      <c r="J1592" t="s">
        <v>39</v>
      </c>
      <c r="K1592" t="s">
        <v>39</v>
      </c>
      <c r="L1592" t="s">
        <v>40</v>
      </c>
      <c r="M1592" t="s">
        <v>41</v>
      </c>
      <c r="N1592" t="s">
        <v>52</v>
      </c>
      <c r="O1592" t="s">
        <v>45</v>
      </c>
      <c r="P1592" t="s">
        <v>46</v>
      </c>
      <c r="Q1592" s="127">
        <v>2269557</v>
      </c>
      <c r="R1592" s="129">
        <v>1</v>
      </c>
      <c r="S1592" s="133">
        <v>1923</v>
      </c>
      <c r="U1592" s="127">
        <v>43643.580999999998</v>
      </c>
      <c r="V1592" s="131">
        <v>4.5960000000000003E-3</v>
      </c>
      <c r="W1592" s="131">
        <v>9.7614309955568399E-3</v>
      </c>
      <c r="X1592" s="131">
        <v>3.4235504028929699E-3</v>
      </c>
    </row>
    <row r="1593" spans="1:24">
      <c r="A1593" s="121">
        <v>1038</v>
      </c>
      <c r="B1593">
        <v>8563</v>
      </c>
      <c r="C1593" t="s">
        <v>2653</v>
      </c>
      <c r="D1593" t="s">
        <v>2654</v>
      </c>
      <c r="E1593" t="s">
        <v>35</v>
      </c>
      <c r="F1593" t="s">
        <v>4060</v>
      </c>
      <c r="G1593" t="s">
        <v>4061</v>
      </c>
      <c r="H1593" t="s">
        <v>38</v>
      </c>
      <c r="I1593" t="s">
        <v>1963</v>
      </c>
      <c r="J1593" t="s">
        <v>39</v>
      </c>
      <c r="K1593" t="s">
        <v>39</v>
      </c>
      <c r="L1593" t="s">
        <v>40</v>
      </c>
      <c r="M1593" t="s">
        <v>41</v>
      </c>
      <c r="N1593" t="s">
        <v>143</v>
      </c>
      <c r="O1593" t="s">
        <v>45</v>
      </c>
      <c r="P1593" t="s">
        <v>46</v>
      </c>
      <c r="Q1593" s="127">
        <v>18131</v>
      </c>
      <c r="R1593" s="129">
        <v>1</v>
      </c>
      <c r="S1593" s="133">
        <v>23970</v>
      </c>
      <c r="U1593" s="127">
        <v>4346.0010000000002</v>
      </c>
      <c r="V1593" s="131">
        <v>1.431E-3</v>
      </c>
      <c r="W1593" s="131">
        <v>9.7203723573387895E-4</v>
      </c>
      <c r="X1593" s="131">
        <v>3.4091502276033399E-4</v>
      </c>
    </row>
    <row r="1594" spans="1:24">
      <c r="A1594" s="121">
        <v>1038</v>
      </c>
      <c r="B1594">
        <v>8563</v>
      </c>
      <c r="C1594" t="s">
        <v>2526</v>
      </c>
      <c r="D1594" t="s">
        <v>2527</v>
      </c>
      <c r="E1594" t="s">
        <v>35</v>
      </c>
      <c r="F1594" t="s">
        <v>4062</v>
      </c>
      <c r="G1594" t="s">
        <v>4063</v>
      </c>
      <c r="H1594" t="s">
        <v>38</v>
      </c>
      <c r="I1594" t="s">
        <v>1963</v>
      </c>
      <c r="J1594" t="s">
        <v>39</v>
      </c>
      <c r="K1594" t="s">
        <v>39</v>
      </c>
      <c r="L1594" t="s">
        <v>40</v>
      </c>
      <c r="M1594" t="s">
        <v>41</v>
      </c>
      <c r="N1594" t="s">
        <v>52</v>
      </c>
      <c r="O1594" t="s">
        <v>45</v>
      </c>
      <c r="P1594" t="s">
        <v>46</v>
      </c>
      <c r="Q1594" s="127">
        <v>1507724</v>
      </c>
      <c r="R1594" s="129">
        <v>1</v>
      </c>
      <c r="S1594" s="133">
        <v>2245</v>
      </c>
      <c r="U1594" s="127">
        <v>33848.404000000002</v>
      </c>
      <c r="V1594" s="131">
        <v>7.456E-3</v>
      </c>
      <c r="W1594" s="131">
        <v>7.5706174791357302E-3</v>
      </c>
      <c r="X1594" s="131">
        <v>2.6551835005176102E-3</v>
      </c>
    </row>
    <row r="1595" spans="1:24">
      <c r="A1595" s="121">
        <v>1038</v>
      </c>
      <c r="B1595">
        <v>8563</v>
      </c>
      <c r="C1595" t="s">
        <v>4064</v>
      </c>
      <c r="D1595" t="s">
        <v>4065</v>
      </c>
      <c r="E1595" t="s">
        <v>35</v>
      </c>
      <c r="F1595" t="s">
        <v>4066</v>
      </c>
      <c r="G1595" t="s">
        <v>4067</v>
      </c>
      <c r="H1595" t="s">
        <v>38</v>
      </c>
      <c r="I1595" t="s">
        <v>1963</v>
      </c>
      <c r="J1595" t="s">
        <v>39</v>
      </c>
      <c r="K1595" t="s">
        <v>39</v>
      </c>
      <c r="L1595" t="s">
        <v>40</v>
      </c>
      <c r="M1595" t="s">
        <v>41</v>
      </c>
      <c r="N1595" t="s">
        <v>150</v>
      </c>
      <c r="O1595" t="s">
        <v>45</v>
      </c>
      <c r="P1595" t="s">
        <v>46</v>
      </c>
      <c r="Q1595" s="127">
        <v>228284.4</v>
      </c>
      <c r="R1595" s="129">
        <v>1</v>
      </c>
      <c r="S1595" s="133">
        <v>2012</v>
      </c>
      <c r="U1595" s="127">
        <v>4593.0820000000003</v>
      </c>
      <c r="V1595" s="131">
        <v>4.6150000000000002E-3</v>
      </c>
      <c r="W1595" s="131">
        <v>1.02730007733312E-3</v>
      </c>
      <c r="X1595" s="131">
        <v>3.6029692728931301E-4</v>
      </c>
    </row>
    <row r="1596" spans="1:24">
      <c r="A1596" s="121">
        <v>1038</v>
      </c>
      <c r="B1596">
        <v>8563</v>
      </c>
      <c r="C1596" t="s">
        <v>4068</v>
      </c>
      <c r="D1596" t="s">
        <v>4069</v>
      </c>
      <c r="E1596" t="s">
        <v>35</v>
      </c>
      <c r="F1596" t="s">
        <v>4070</v>
      </c>
      <c r="G1596" t="s">
        <v>4071</v>
      </c>
      <c r="H1596" t="s">
        <v>38</v>
      </c>
      <c r="I1596" t="s">
        <v>1963</v>
      </c>
      <c r="J1596" t="s">
        <v>39</v>
      </c>
      <c r="K1596" t="s">
        <v>39</v>
      </c>
      <c r="L1596" t="s">
        <v>40</v>
      </c>
      <c r="M1596" t="s">
        <v>41</v>
      </c>
      <c r="N1596" t="s">
        <v>592</v>
      </c>
      <c r="O1596" t="s">
        <v>45</v>
      </c>
      <c r="P1596" t="s">
        <v>46</v>
      </c>
      <c r="Q1596" s="127">
        <v>726158</v>
      </c>
      <c r="R1596" s="129">
        <v>1</v>
      </c>
      <c r="S1596" s="133">
        <v>120.8</v>
      </c>
      <c r="U1596" s="127">
        <v>877.19899999999996</v>
      </c>
      <c r="V1596" s="131">
        <v>2.3869999999999998E-3</v>
      </c>
      <c r="W1596" s="131">
        <v>1.96196461485029E-4</v>
      </c>
      <c r="X1596" s="131">
        <v>6.8810451568933003E-5</v>
      </c>
    </row>
    <row r="1597" spans="1:24">
      <c r="A1597" s="121">
        <v>1038</v>
      </c>
      <c r="B1597">
        <v>8563</v>
      </c>
      <c r="C1597" t="s">
        <v>3066</v>
      </c>
      <c r="D1597" t="s">
        <v>3067</v>
      </c>
      <c r="E1597" t="s">
        <v>35</v>
      </c>
      <c r="F1597" t="s">
        <v>4072</v>
      </c>
      <c r="G1597" t="s">
        <v>4073</v>
      </c>
      <c r="H1597" t="s">
        <v>38</v>
      </c>
      <c r="I1597" t="s">
        <v>1963</v>
      </c>
      <c r="J1597" t="s">
        <v>39</v>
      </c>
      <c r="K1597" t="s">
        <v>39</v>
      </c>
      <c r="L1597" t="s">
        <v>40</v>
      </c>
      <c r="M1597" t="s">
        <v>41</v>
      </c>
      <c r="N1597" t="s">
        <v>143</v>
      </c>
      <c r="O1597" t="s">
        <v>45</v>
      </c>
      <c r="P1597" t="s">
        <v>46</v>
      </c>
      <c r="Q1597" s="127">
        <v>108387</v>
      </c>
      <c r="R1597" s="129">
        <v>1</v>
      </c>
      <c r="S1597" s="133">
        <v>14650</v>
      </c>
      <c r="U1597" s="127">
        <v>15878.695</v>
      </c>
      <c r="V1597" s="131">
        <v>4.7200000000000002E-3</v>
      </c>
      <c r="W1597" s="131">
        <v>3.5514681994597902E-3</v>
      </c>
      <c r="X1597" s="131">
        <v>1.2455786852006E-3</v>
      </c>
    </row>
    <row r="1598" spans="1:24">
      <c r="A1598" s="121">
        <v>1038</v>
      </c>
      <c r="B1598">
        <v>8563</v>
      </c>
      <c r="C1598" t="s">
        <v>2585</v>
      </c>
      <c r="D1598" t="s">
        <v>2586</v>
      </c>
      <c r="E1598" t="s">
        <v>35</v>
      </c>
      <c r="F1598" t="s">
        <v>4074</v>
      </c>
      <c r="G1598" t="s">
        <v>4075</v>
      </c>
      <c r="H1598" t="s">
        <v>38</v>
      </c>
      <c r="I1598" t="s">
        <v>1963</v>
      </c>
      <c r="J1598" t="s">
        <v>39</v>
      </c>
      <c r="K1598" t="s">
        <v>39</v>
      </c>
      <c r="L1598" t="s">
        <v>40</v>
      </c>
      <c r="M1598" t="s">
        <v>41</v>
      </c>
      <c r="N1598" t="s">
        <v>1562</v>
      </c>
      <c r="O1598" t="s">
        <v>45</v>
      </c>
      <c r="P1598" t="s">
        <v>46</v>
      </c>
      <c r="Q1598" s="127">
        <v>104335</v>
      </c>
      <c r="R1598" s="129">
        <v>1</v>
      </c>
      <c r="S1598" s="133">
        <v>2350</v>
      </c>
      <c r="U1598" s="127">
        <v>2451.8719999999998</v>
      </c>
      <c r="V1598" s="131">
        <v>5.7939999999999997E-3</v>
      </c>
      <c r="W1598" s="131">
        <v>5.4839185075877101E-4</v>
      </c>
      <c r="X1598" s="131">
        <v>1.9233318787614001E-4</v>
      </c>
    </row>
    <row r="1599" spans="1:24">
      <c r="A1599" s="121">
        <v>1038</v>
      </c>
      <c r="B1599">
        <v>8563</v>
      </c>
      <c r="C1599" t="s">
        <v>4076</v>
      </c>
      <c r="D1599" t="s">
        <v>4077</v>
      </c>
      <c r="E1599" t="s">
        <v>35</v>
      </c>
      <c r="F1599" t="s">
        <v>4078</v>
      </c>
      <c r="G1599" t="s">
        <v>4079</v>
      </c>
      <c r="H1599" t="s">
        <v>38</v>
      </c>
      <c r="I1599" t="s">
        <v>1963</v>
      </c>
      <c r="J1599" t="s">
        <v>39</v>
      </c>
      <c r="K1599" t="s">
        <v>39</v>
      </c>
      <c r="L1599" t="s">
        <v>40</v>
      </c>
      <c r="M1599" t="s">
        <v>41</v>
      </c>
      <c r="N1599" t="s">
        <v>65</v>
      </c>
      <c r="O1599" t="s">
        <v>45</v>
      </c>
      <c r="P1599" t="s">
        <v>46</v>
      </c>
      <c r="Q1599" s="127">
        <v>11389</v>
      </c>
      <c r="R1599" s="129">
        <v>1</v>
      </c>
      <c r="S1599" s="133">
        <v>1679</v>
      </c>
      <c r="U1599" s="127">
        <v>191.221</v>
      </c>
      <c r="V1599" s="131">
        <v>8.9700000000000001E-4</v>
      </c>
      <c r="W1599" s="131">
        <v>4.2769029831452002E-5</v>
      </c>
      <c r="X1599" s="131">
        <v>1.50000475726824E-5</v>
      </c>
    </row>
    <row r="1600" spans="1:24">
      <c r="A1600" s="121">
        <v>1038</v>
      </c>
      <c r="B1600">
        <v>8563</v>
      </c>
      <c r="C1600" t="s">
        <v>4080</v>
      </c>
      <c r="D1600" t="s">
        <v>4081</v>
      </c>
      <c r="E1600" t="s">
        <v>35</v>
      </c>
      <c r="F1600" t="s">
        <v>4082</v>
      </c>
      <c r="G1600" t="s">
        <v>4083</v>
      </c>
      <c r="H1600" t="s">
        <v>38</v>
      </c>
      <c r="I1600" t="s">
        <v>1963</v>
      </c>
      <c r="J1600" t="s">
        <v>39</v>
      </c>
      <c r="K1600" t="s">
        <v>39</v>
      </c>
      <c r="L1600" t="s">
        <v>40</v>
      </c>
      <c r="M1600" t="s">
        <v>41</v>
      </c>
      <c r="N1600" t="s">
        <v>539</v>
      </c>
      <c r="O1600" t="s">
        <v>45</v>
      </c>
      <c r="P1600" t="s">
        <v>46</v>
      </c>
      <c r="Q1600" s="127">
        <v>1311557</v>
      </c>
      <c r="R1600" s="129">
        <v>1</v>
      </c>
      <c r="S1600" s="133">
        <v>225.8</v>
      </c>
      <c r="U1600" s="127">
        <v>2961.4960000000001</v>
      </c>
      <c r="V1600" s="131">
        <v>1.5358E-2</v>
      </c>
      <c r="W1600" s="131">
        <v>6.6237543397036104E-4</v>
      </c>
      <c r="X1600" s="131">
        <v>2.3230975918057701E-4</v>
      </c>
    </row>
    <row r="1601" spans="1:24">
      <c r="A1601" s="121">
        <v>1038</v>
      </c>
      <c r="B1601">
        <v>8563</v>
      </c>
      <c r="C1601" t="s">
        <v>4084</v>
      </c>
      <c r="D1601" t="s">
        <v>4085</v>
      </c>
      <c r="E1601" t="s">
        <v>35</v>
      </c>
      <c r="F1601" t="s">
        <v>4086</v>
      </c>
      <c r="G1601" t="s">
        <v>4087</v>
      </c>
      <c r="H1601" t="s">
        <v>38</v>
      </c>
      <c r="I1601" t="s">
        <v>1963</v>
      </c>
      <c r="J1601" t="s">
        <v>39</v>
      </c>
      <c r="K1601" t="s">
        <v>39</v>
      </c>
      <c r="L1601" t="s">
        <v>40</v>
      </c>
      <c r="M1601" t="s">
        <v>41</v>
      </c>
      <c r="N1601" t="s">
        <v>1560</v>
      </c>
      <c r="O1601" t="s">
        <v>45</v>
      </c>
      <c r="P1601" t="s">
        <v>46</v>
      </c>
      <c r="Q1601" s="127">
        <v>76931</v>
      </c>
      <c r="R1601" s="129">
        <v>1</v>
      </c>
      <c r="S1601" s="133">
        <v>37660</v>
      </c>
      <c r="U1601" s="127">
        <v>28972.215</v>
      </c>
      <c r="V1601" s="131">
        <v>5.5849999999999997E-3</v>
      </c>
      <c r="W1601" s="131">
        <v>6.4799969758110596E-3</v>
      </c>
      <c r="X1601" s="131">
        <v>2.2726786950992102E-3</v>
      </c>
    </row>
    <row r="1602" spans="1:24">
      <c r="A1602" s="121">
        <v>1038</v>
      </c>
      <c r="B1602">
        <v>8563</v>
      </c>
      <c r="C1602" t="s">
        <v>4088</v>
      </c>
      <c r="D1602" t="s">
        <v>4089</v>
      </c>
      <c r="E1602" t="s">
        <v>35</v>
      </c>
      <c r="F1602" t="s">
        <v>4090</v>
      </c>
      <c r="G1602" t="s">
        <v>4091</v>
      </c>
      <c r="H1602" t="s">
        <v>38</v>
      </c>
      <c r="I1602" t="s">
        <v>1963</v>
      </c>
      <c r="J1602" t="s">
        <v>39</v>
      </c>
      <c r="K1602" t="s">
        <v>39</v>
      </c>
      <c r="L1602" t="s">
        <v>40</v>
      </c>
      <c r="M1602" t="s">
        <v>41</v>
      </c>
      <c r="N1602" t="s">
        <v>1547</v>
      </c>
      <c r="O1602" t="s">
        <v>45</v>
      </c>
      <c r="P1602" t="s">
        <v>46</v>
      </c>
      <c r="Q1602" s="127">
        <v>339353</v>
      </c>
      <c r="R1602" s="129">
        <v>1</v>
      </c>
      <c r="S1602" s="133">
        <v>30.9</v>
      </c>
      <c r="U1602" s="127">
        <v>104.86</v>
      </c>
      <c r="V1602" s="131">
        <v>2.104E-3</v>
      </c>
      <c r="W1602" s="131">
        <v>2.3453263453437001E-5</v>
      </c>
      <c r="X1602" s="131">
        <v>8.2255797927288304E-6</v>
      </c>
    </row>
    <row r="1603" spans="1:24">
      <c r="A1603" s="121">
        <v>1038</v>
      </c>
      <c r="B1603">
        <v>8563</v>
      </c>
      <c r="C1603" t="s">
        <v>2537</v>
      </c>
      <c r="D1603" t="s">
        <v>2538</v>
      </c>
      <c r="E1603" t="s">
        <v>35</v>
      </c>
      <c r="F1603" t="s">
        <v>4092</v>
      </c>
      <c r="G1603" t="s">
        <v>4093</v>
      </c>
      <c r="H1603" t="s">
        <v>38</v>
      </c>
      <c r="I1603" t="s">
        <v>1963</v>
      </c>
      <c r="J1603" t="s">
        <v>39</v>
      </c>
      <c r="K1603" t="s">
        <v>39</v>
      </c>
      <c r="L1603" t="s">
        <v>40</v>
      </c>
      <c r="M1603" t="s">
        <v>41</v>
      </c>
      <c r="N1603" t="s">
        <v>52</v>
      </c>
      <c r="O1603" t="s">
        <v>45</v>
      </c>
      <c r="P1603" t="s">
        <v>46</v>
      </c>
      <c r="Q1603" s="127">
        <v>124717</v>
      </c>
      <c r="R1603" s="129">
        <v>1</v>
      </c>
      <c r="S1603" s="133">
        <v>50060</v>
      </c>
      <c r="U1603" s="127">
        <v>62433.33</v>
      </c>
      <c r="V1603" s="131">
        <v>3.2699999999999999E-3</v>
      </c>
      <c r="W1603" s="131">
        <v>1.39639926209097E-2</v>
      </c>
      <c r="X1603" s="131">
        <v>4.8974819967554104E-3</v>
      </c>
    </row>
    <row r="1604" spans="1:24">
      <c r="A1604" s="121">
        <v>1038</v>
      </c>
      <c r="B1604">
        <v>8563</v>
      </c>
      <c r="C1604" t="s">
        <v>797</v>
      </c>
      <c r="D1604" t="s">
        <v>798</v>
      </c>
      <c r="E1604" t="s">
        <v>35</v>
      </c>
      <c r="F1604" t="s">
        <v>4094</v>
      </c>
      <c r="G1604" t="s">
        <v>801</v>
      </c>
      <c r="H1604" t="s">
        <v>38</v>
      </c>
      <c r="I1604" t="s">
        <v>1963</v>
      </c>
      <c r="J1604" t="s">
        <v>39</v>
      </c>
      <c r="K1604" t="s">
        <v>39</v>
      </c>
      <c r="L1604" t="s">
        <v>40</v>
      </c>
      <c r="M1604" t="s">
        <v>41</v>
      </c>
      <c r="N1604" t="s">
        <v>1562</v>
      </c>
      <c r="O1604" t="s">
        <v>45</v>
      </c>
      <c r="P1604" t="s">
        <v>46</v>
      </c>
      <c r="Q1604" s="127">
        <v>77739</v>
      </c>
      <c r="R1604" s="129">
        <v>1</v>
      </c>
      <c r="S1604" s="133">
        <v>6587</v>
      </c>
      <c r="U1604" s="127">
        <v>5120.6679999999997</v>
      </c>
      <c r="V1604" s="131">
        <v>7.1479999999999998E-3</v>
      </c>
      <c r="W1604" s="131">
        <v>1.14530121906983E-3</v>
      </c>
      <c r="X1604" s="131">
        <v>4.0168254549615199E-4</v>
      </c>
    </row>
    <row r="1605" spans="1:24">
      <c r="A1605" s="121">
        <v>1038</v>
      </c>
      <c r="B1605">
        <v>8563</v>
      </c>
      <c r="C1605" t="s">
        <v>4095</v>
      </c>
      <c r="D1605" t="s">
        <v>4096</v>
      </c>
      <c r="E1605" t="s">
        <v>35</v>
      </c>
      <c r="F1605" t="s">
        <v>4097</v>
      </c>
      <c r="G1605" t="s">
        <v>4098</v>
      </c>
      <c r="H1605" t="s">
        <v>38</v>
      </c>
      <c r="I1605" t="s">
        <v>1963</v>
      </c>
      <c r="J1605" t="s">
        <v>39</v>
      </c>
      <c r="K1605" t="s">
        <v>39</v>
      </c>
      <c r="L1605" t="s">
        <v>40</v>
      </c>
      <c r="M1605" t="s">
        <v>41</v>
      </c>
      <c r="N1605" t="s">
        <v>65</v>
      </c>
      <c r="O1605" t="s">
        <v>45</v>
      </c>
      <c r="P1605" t="s">
        <v>46</v>
      </c>
      <c r="Q1605" s="127">
        <v>196974</v>
      </c>
      <c r="R1605" s="129">
        <v>1</v>
      </c>
      <c r="S1605" s="133">
        <v>15410</v>
      </c>
      <c r="U1605" s="127">
        <v>30353.692999999999</v>
      </c>
      <c r="V1605" s="131">
        <v>9.4350000000000007E-3</v>
      </c>
      <c r="W1605" s="131">
        <v>6.7889819315605903E-3</v>
      </c>
      <c r="X1605" s="131">
        <v>2.3810465737663599E-3</v>
      </c>
    </row>
    <row r="1606" spans="1:24">
      <c r="A1606" s="121">
        <v>1038</v>
      </c>
      <c r="B1606">
        <v>8563</v>
      </c>
      <c r="C1606" t="s">
        <v>2580</v>
      </c>
      <c r="D1606" t="s">
        <v>2581</v>
      </c>
      <c r="E1606" t="s">
        <v>35</v>
      </c>
      <c r="F1606" t="s">
        <v>4099</v>
      </c>
      <c r="G1606" t="s">
        <v>4100</v>
      </c>
      <c r="H1606" t="s">
        <v>38</v>
      </c>
      <c r="I1606" t="s">
        <v>1963</v>
      </c>
      <c r="J1606" t="s">
        <v>39</v>
      </c>
      <c r="K1606" t="s">
        <v>39</v>
      </c>
      <c r="L1606" t="s">
        <v>40</v>
      </c>
      <c r="M1606" t="s">
        <v>41</v>
      </c>
      <c r="N1606" t="s">
        <v>281</v>
      </c>
      <c r="O1606" t="s">
        <v>45</v>
      </c>
      <c r="P1606" t="s">
        <v>46</v>
      </c>
      <c r="Q1606" s="127">
        <v>114695</v>
      </c>
      <c r="R1606" s="129">
        <v>1</v>
      </c>
      <c r="S1606" s="133">
        <v>455.6</v>
      </c>
      <c r="U1606" s="127">
        <v>522.54999999999995</v>
      </c>
      <c r="V1606" s="131">
        <v>3.2450000000000001E-3</v>
      </c>
      <c r="W1606" s="131">
        <v>1.16874915779093E-4</v>
      </c>
      <c r="X1606" s="131">
        <v>4.0990625778712403E-5</v>
      </c>
    </row>
    <row r="1607" spans="1:24">
      <c r="A1607" s="121">
        <v>1038</v>
      </c>
      <c r="B1607">
        <v>8563</v>
      </c>
      <c r="C1607" t="s">
        <v>47</v>
      </c>
      <c r="D1607" t="s">
        <v>48</v>
      </c>
      <c r="E1607" t="s">
        <v>35</v>
      </c>
      <c r="F1607" t="s">
        <v>4101</v>
      </c>
      <c r="G1607" t="s">
        <v>51</v>
      </c>
      <c r="H1607" t="s">
        <v>38</v>
      </c>
      <c r="I1607" t="s">
        <v>1963</v>
      </c>
      <c r="J1607" t="s">
        <v>39</v>
      </c>
      <c r="K1607" t="s">
        <v>39</v>
      </c>
      <c r="L1607" t="s">
        <v>40</v>
      </c>
      <c r="M1607" t="s">
        <v>41</v>
      </c>
      <c r="N1607" t="s">
        <v>52</v>
      </c>
      <c r="O1607" t="s">
        <v>45</v>
      </c>
      <c r="P1607" t="s">
        <v>46</v>
      </c>
      <c r="Q1607" s="127">
        <v>3455526</v>
      </c>
      <c r="R1607" s="129">
        <v>1</v>
      </c>
      <c r="S1607" s="133">
        <v>1010</v>
      </c>
      <c r="U1607" s="127">
        <v>34900.813000000002</v>
      </c>
      <c r="V1607" s="131">
        <v>1.4428E-2</v>
      </c>
      <c r="W1607" s="131">
        <v>7.8060018270522001E-3</v>
      </c>
      <c r="X1607" s="131">
        <v>2.7377380132228599E-3</v>
      </c>
    </row>
    <row r="1608" spans="1:24">
      <c r="A1608" s="121">
        <v>1038</v>
      </c>
      <c r="B1608">
        <v>8563</v>
      </c>
      <c r="C1608" t="s">
        <v>2531</v>
      </c>
      <c r="D1608" t="s">
        <v>2532</v>
      </c>
      <c r="E1608" t="s">
        <v>35</v>
      </c>
      <c r="F1608" t="s">
        <v>4102</v>
      </c>
      <c r="G1608" t="s">
        <v>4103</v>
      </c>
      <c r="H1608" t="s">
        <v>38</v>
      </c>
      <c r="I1608" t="s">
        <v>1963</v>
      </c>
      <c r="J1608" t="s">
        <v>39</v>
      </c>
      <c r="K1608" t="s">
        <v>39</v>
      </c>
      <c r="L1608" t="s">
        <v>40</v>
      </c>
      <c r="M1608" t="s">
        <v>41</v>
      </c>
      <c r="N1608" t="s">
        <v>52</v>
      </c>
      <c r="O1608" t="s">
        <v>45</v>
      </c>
      <c r="P1608" t="s">
        <v>46</v>
      </c>
      <c r="Q1608" s="127">
        <v>129761</v>
      </c>
      <c r="R1608" s="129">
        <v>1</v>
      </c>
      <c r="S1608" s="133">
        <v>41870</v>
      </c>
      <c r="U1608" s="127">
        <v>54330.930999999997</v>
      </c>
      <c r="V1608" s="131">
        <v>1.0430000000000001E-3</v>
      </c>
      <c r="W1608" s="131">
        <v>1.21517899646167E-2</v>
      </c>
      <c r="X1608" s="131">
        <v>4.2619023223306497E-3</v>
      </c>
    </row>
    <row r="1609" spans="1:24">
      <c r="A1609" s="121">
        <v>1038</v>
      </c>
      <c r="B1609">
        <v>8563</v>
      </c>
      <c r="C1609" t="s">
        <v>81</v>
      </c>
      <c r="D1609" t="s">
        <v>82</v>
      </c>
      <c r="E1609" t="s">
        <v>35</v>
      </c>
      <c r="F1609" t="s">
        <v>4104</v>
      </c>
      <c r="G1609" t="s">
        <v>85</v>
      </c>
      <c r="H1609" t="s">
        <v>38</v>
      </c>
      <c r="I1609" t="s">
        <v>1963</v>
      </c>
      <c r="J1609" t="s">
        <v>39</v>
      </c>
      <c r="K1609" t="s">
        <v>39</v>
      </c>
      <c r="L1609" t="s">
        <v>40</v>
      </c>
      <c r="M1609" t="s">
        <v>41</v>
      </c>
      <c r="N1609" t="s">
        <v>72</v>
      </c>
      <c r="O1609" t="s">
        <v>45</v>
      </c>
      <c r="P1609" t="s">
        <v>46</v>
      </c>
      <c r="Q1609" s="127">
        <v>1287511</v>
      </c>
      <c r="R1609" s="129">
        <v>1</v>
      </c>
      <c r="S1609" s="133">
        <v>1890</v>
      </c>
      <c r="U1609" s="127">
        <v>24333.957999999999</v>
      </c>
      <c r="V1609" s="131">
        <v>2.2269999999999998E-3</v>
      </c>
      <c r="W1609" s="131">
        <v>5.44259304228381E-3</v>
      </c>
      <c r="X1609" s="131">
        <v>1.9088381212933299E-3</v>
      </c>
    </row>
    <row r="1610" spans="1:24">
      <c r="A1610" s="121">
        <v>1038</v>
      </c>
      <c r="B1610">
        <v>8563</v>
      </c>
      <c r="C1610" t="s">
        <v>2640</v>
      </c>
      <c r="D1610" t="s">
        <v>2641</v>
      </c>
      <c r="E1610" t="s">
        <v>35</v>
      </c>
      <c r="F1610" t="s">
        <v>4105</v>
      </c>
      <c r="G1610" t="s">
        <v>4106</v>
      </c>
      <c r="H1610" t="s">
        <v>38</v>
      </c>
      <c r="I1610" t="s">
        <v>1963</v>
      </c>
      <c r="J1610" t="s">
        <v>39</v>
      </c>
      <c r="K1610" t="s">
        <v>39</v>
      </c>
      <c r="L1610" t="s">
        <v>40</v>
      </c>
      <c r="M1610" t="s">
        <v>41</v>
      </c>
      <c r="N1610" t="s">
        <v>1560</v>
      </c>
      <c r="O1610" t="s">
        <v>45</v>
      </c>
      <c r="P1610" t="s">
        <v>46</v>
      </c>
      <c r="Q1610" s="127">
        <v>62130</v>
      </c>
      <c r="R1610" s="129">
        <v>1</v>
      </c>
      <c r="S1610" s="133">
        <v>5358</v>
      </c>
      <c r="U1610" s="127">
        <v>3328.9250000000002</v>
      </c>
      <c r="V1610" s="131">
        <v>4.2830000000000003E-3</v>
      </c>
      <c r="W1610" s="131">
        <v>7.4455566557554795E-4</v>
      </c>
      <c r="X1610" s="131">
        <v>2.6113218953426601E-4</v>
      </c>
    </row>
    <row r="1611" spans="1:24">
      <c r="A1611" s="121">
        <v>1038</v>
      </c>
      <c r="B1611">
        <v>8563</v>
      </c>
      <c r="C1611" t="s">
        <v>2521</v>
      </c>
      <c r="D1611" t="s">
        <v>2522</v>
      </c>
      <c r="E1611" t="s">
        <v>35</v>
      </c>
      <c r="F1611" t="s">
        <v>4107</v>
      </c>
      <c r="G1611" t="s">
        <v>4108</v>
      </c>
      <c r="H1611" t="s">
        <v>38</v>
      </c>
      <c r="I1611" t="s">
        <v>1963</v>
      </c>
      <c r="J1611" t="s">
        <v>39</v>
      </c>
      <c r="K1611" t="s">
        <v>39</v>
      </c>
      <c r="L1611" t="s">
        <v>40</v>
      </c>
      <c r="M1611" t="s">
        <v>41</v>
      </c>
      <c r="N1611" t="s">
        <v>65</v>
      </c>
      <c r="O1611" t="s">
        <v>45</v>
      </c>
      <c r="P1611" t="s">
        <v>46</v>
      </c>
      <c r="Q1611" s="127">
        <v>596368</v>
      </c>
      <c r="R1611" s="129">
        <v>1</v>
      </c>
      <c r="S1611" s="133">
        <v>3020</v>
      </c>
      <c r="U1611" s="127">
        <v>18010.313999999998</v>
      </c>
      <c r="V1611" s="131">
        <v>6.3080000000000002E-3</v>
      </c>
      <c r="W1611" s="131">
        <v>4.0282311612246796E-3</v>
      </c>
      <c r="X1611" s="131">
        <v>1.4127900326534101E-3</v>
      </c>
    </row>
    <row r="1612" spans="1:24">
      <c r="A1612" s="121">
        <v>1038</v>
      </c>
      <c r="B1612">
        <v>8563</v>
      </c>
      <c r="C1612" t="s">
        <v>4109</v>
      </c>
      <c r="D1612" t="s">
        <v>4110</v>
      </c>
      <c r="E1612" t="s">
        <v>35</v>
      </c>
      <c r="F1612" t="s">
        <v>4111</v>
      </c>
      <c r="G1612" t="s">
        <v>4112</v>
      </c>
      <c r="H1612" t="s">
        <v>38</v>
      </c>
      <c r="I1612" t="s">
        <v>1963</v>
      </c>
      <c r="J1612" t="s">
        <v>39</v>
      </c>
      <c r="K1612" t="s">
        <v>39</v>
      </c>
      <c r="L1612" t="s">
        <v>40</v>
      </c>
      <c r="M1612" t="s">
        <v>41</v>
      </c>
      <c r="N1612" t="s">
        <v>65</v>
      </c>
      <c r="O1612" t="s">
        <v>45</v>
      </c>
      <c r="P1612" t="s">
        <v>46</v>
      </c>
      <c r="Q1612" s="127">
        <v>166358</v>
      </c>
      <c r="R1612" s="129">
        <v>1</v>
      </c>
      <c r="S1612" s="133">
        <v>1596</v>
      </c>
      <c r="T1612" s="127">
        <v>83.977000000000004</v>
      </c>
      <c r="U1612" s="127">
        <v>2739.05</v>
      </c>
      <c r="V1612" s="131">
        <v>4.1989999999999996E-3</v>
      </c>
      <c r="W1612" s="131">
        <v>6.1262273015866005E-4</v>
      </c>
      <c r="X1612" s="131">
        <v>2.1486038221350199E-4</v>
      </c>
    </row>
    <row r="1613" spans="1:24">
      <c r="A1613" s="121">
        <v>1038</v>
      </c>
      <c r="B1613">
        <v>8563</v>
      </c>
      <c r="C1613" t="s">
        <v>4113</v>
      </c>
      <c r="D1613" t="s">
        <v>4114</v>
      </c>
      <c r="E1613" t="s">
        <v>35</v>
      </c>
      <c r="F1613" t="s">
        <v>4115</v>
      </c>
      <c r="G1613" t="s">
        <v>4116</v>
      </c>
      <c r="H1613" t="s">
        <v>38</v>
      </c>
      <c r="I1613" t="s">
        <v>1963</v>
      </c>
      <c r="J1613" t="s">
        <v>39</v>
      </c>
      <c r="K1613" t="s">
        <v>39</v>
      </c>
      <c r="L1613" t="s">
        <v>40</v>
      </c>
      <c r="M1613" t="s">
        <v>41</v>
      </c>
      <c r="N1613" t="s">
        <v>1545</v>
      </c>
      <c r="O1613" t="s">
        <v>45</v>
      </c>
      <c r="P1613" t="s">
        <v>46</v>
      </c>
      <c r="Q1613" s="127">
        <v>125048</v>
      </c>
      <c r="R1613" s="129">
        <v>1</v>
      </c>
      <c r="S1613" s="133">
        <v>20880</v>
      </c>
      <c r="U1613" s="127">
        <v>26110.022000000001</v>
      </c>
      <c r="V1613" s="131">
        <v>8.4569999999999992E-3</v>
      </c>
      <c r="W1613" s="131">
        <v>5.8398320089192903E-3</v>
      </c>
      <c r="X1613" s="131">
        <v>2.04815863945186E-3</v>
      </c>
    </row>
    <row r="1614" spans="1:24">
      <c r="A1614" s="121">
        <v>1038</v>
      </c>
      <c r="B1614">
        <v>8563</v>
      </c>
      <c r="C1614" t="s">
        <v>4117</v>
      </c>
      <c r="D1614" t="s">
        <v>4118</v>
      </c>
      <c r="E1614" t="s">
        <v>35</v>
      </c>
      <c r="F1614" t="s">
        <v>4119</v>
      </c>
      <c r="G1614" t="s">
        <v>4120</v>
      </c>
      <c r="H1614" t="s">
        <v>38</v>
      </c>
      <c r="I1614" t="s">
        <v>1963</v>
      </c>
      <c r="J1614" t="s">
        <v>39</v>
      </c>
      <c r="K1614" t="s">
        <v>39</v>
      </c>
      <c r="L1614" t="s">
        <v>40</v>
      </c>
      <c r="M1614" t="s">
        <v>41</v>
      </c>
      <c r="N1614" t="s">
        <v>630</v>
      </c>
      <c r="O1614" t="s">
        <v>45</v>
      </c>
      <c r="P1614" t="s">
        <v>46</v>
      </c>
      <c r="Q1614" s="127">
        <v>165541</v>
      </c>
      <c r="R1614" s="129">
        <v>1</v>
      </c>
      <c r="S1614" s="133">
        <v>3747</v>
      </c>
      <c r="U1614" s="127">
        <v>6202.8209999999999</v>
      </c>
      <c r="V1614" s="131">
        <v>4.6200000000000001E-4</v>
      </c>
      <c r="W1614" s="131">
        <v>1.3873383041659701E-3</v>
      </c>
      <c r="X1614" s="131">
        <v>4.86570320718156E-4</v>
      </c>
    </row>
    <row r="1615" spans="1:24">
      <c r="A1615" s="121">
        <v>1038</v>
      </c>
      <c r="B1615">
        <v>8563</v>
      </c>
      <c r="C1615" t="s">
        <v>4121</v>
      </c>
      <c r="D1615" t="s">
        <v>4122</v>
      </c>
      <c r="E1615" t="s">
        <v>189</v>
      </c>
      <c r="F1615" t="s">
        <v>4123</v>
      </c>
      <c r="G1615" t="s">
        <v>4124</v>
      </c>
      <c r="H1615" t="s">
        <v>38</v>
      </c>
      <c r="I1615" t="s">
        <v>1963</v>
      </c>
      <c r="J1615" t="s">
        <v>39</v>
      </c>
      <c r="K1615" t="s">
        <v>39</v>
      </c>
      <c r="L1615" t="s">
        <v>40</v>
      </c>
      <c r="M1615" t="s">
        <v>41</v>
      </c>
      <c r="N1615" t="s">
        <v>43</v>
      </c>
      <c r="O1615" t="s">
        <v>45</v>
      </c>
      <c r="P1615" t="s">
        <v>46</v>
      </c>
      <c r="Q1615" s="127">
        <v>580297</v>
      </c>
      <c r="R1615" s="129">
        <v>1</v>
      </c>
      <c r="S1615" s="133">
        <v>25850</v>
      </c>
      <c r="U1615" s="127">
        <v>150006.774</v>
      </c>
      <c r="V1615" s="131">
        <v>1.1136E-2</v>
      </c>
      <c r="W1615" s="131">
        <v>3.3550885168135203E-2</v>
      </c>
      <c r="X1615" s="131">
        <v>1.1767039739057499E-2</v>
      </c>
    </row>
    <row r="1616" spans="1:24">
      <c r="A1616" s="121">
        <v>1038</v>
      </c>
      <c r="B1616">
        <v>8563</v>
      </c>
      <c r="C1616" t="s">
        <v>260</v>
      </c>
      <c r="D1616" t="s">
        <v>261</v>
      </c>
      <c r="E1616" t="s">
        <v>189</v>
      </c>
      <c r="F1616" t="s">
        <v>4125</v>
      </c>
      <c r="G1616" t="s">
        <v>4126</v>
      </c>
      <c r="H1616" t="s">
        <v>38</v>
      </c>
      <c r="I1616" t="s">
        <v>1963</v>
      </c>
      <c r="J1616" t="s">
        <v>39</v>
      </c>
      <c r="K1616" t="s">
        <v>181</v>
      </c>
      <c r="L1616" t="s">
        <v>40</v>
      </c>
      <c r="M1616" t="s">
        <v>41</v>
      </c>
      <c r="N1616" t="s">
        <v>72</v>
      </c>
      <c r="O1616" t="s">
        <v>45</v>
      </c>
      <c r="P1616" t="s">
        <v>46</v>
      </c>
      <c r="Q1616" s="127">
        <v>96863</v>
      </c>
      <c r="R1616" s="129">
        <v>1</v>
      </c>
      <c r="S1616" s="133">
        <v>35120</v>
      </c>
      <c r="U1616" s="127">
        <v>34018.286</v>
      </c>
      <c r="V1616" s="131">
        <v>1.6980000000000001E-3</v>
      </c>
      <c r="W1616" s="131">
        <v>7.6086136615278596E-3</v>
      </c>
      <c r="X1616" s="131">
        <v>2.6685096046099401E-3</v>
      </c>
    </row>
    <row r="1617" spans="1:24">
      <c r="A1617" s="121">
        <v>1038</v>
      </c>
      <c r="B1617">
        <v>8563</v>
      </c>
      <c r="C1617" t="s">
        <v>4127</v>
      </c>
      <c r="D1617" t="s">
        <v>4128</v>
      </c>
      <c r="E1617" t="s">
        <v>35</v>
      </c>
      <c r="F1617" t="s">
        <v>4129</v>
      </c>
      <c r="G1617" t="s">
        <v>4130</v>
      </c>
      <c r="H1617" t="s">
        <v>38</v>
      </c>
      <c r="I1617" t="s">
        <v>1963</v>
      </c>
      <c r="J1617" t="s">
        <v>39</v>
      </c>
      <c r="K1617" t="s">
        <v>39</v>
      </c>
      <c r="L1617" t="s">
        <v>40</v>
      </c>
      <c r="M1617" t="s">
        <v>41</v>
      </c>
      <c r="N1617" t="s">
        <v>1562</v>
      </c>
      <c r="O1617" t="s">
        <v>45</v>
      </c>
      <c r="P1617" t="s">
        <v>46</v>
      </c>
      <c r="Q1617" s="127">
        <v>309229</v>
      </c>
      <c r="R1617" s="129">
        <v>1</v>
      </c>
      <c r="S1617" s="133">
        <v>600</v>
      </c>
      <c r="T1617" s="127">
        <v>15.68</v>
      </c>
      <c r="U1617" s="127">
        <v>1871.0540000000001</v>
      </c>
      <c r="V1617" s="131">
        <v>5.5890000000000002E-3</v>
      </c>
      <c r="W1617" s="131">
        <v>4.18484514469242E-4</v>
      </c>
      <c r="X1617" s="131">
        <v>1.46771803106304E-4</v>
      </c>
    </row>
    <row r="1618" spans="1:24">
      <c r="A1618" s="121">
        <v>1038</v>
      </c>
      <c r="B1618">
        <v>8563</v>
      </c>
      <c r="C1618" t="s">
        <v>4131</v>
      </c>
      <c r="D1618" t="s">
        <v>4132</v>
      </c>
      <c r="E1618" t="s">
        <v>35</v>
      </c>
      <c r="F1618" t="s">
        <v>4133</v>
      </c>
      <c r="G1618" t="s">
        <v>4134</v>
      </c>
      <c r="H1618" t="s">
        <v>38</v>
      </c>
      <c r="I1618" t="s">
        <v>1963</v>
      </c>
      <c r="J1618" t="s">
        <v>39</v>
      </c>
      <c r="K1618" t="s">
        <v>39</v>
      </c>
      <c r="L1618" t="s">
        <v>40</v>
      </c>
      <c r="M1618" t="s">
        <v>41</v>
      </c>
      <c r="N1618" t="s">
        <v>1562</v>
      </c>
      <c r="O1618" t="s">
        <v>45</v>
      </c>
      <c r="P1618" t="s">
        <v>46</v>
      </c>
      <c r="Q1618" s="127">
        <v>2183859</v>
      </c>
      <c r="R1618" s="129">
        <v>1</v>
      </c>
      <c r="S1618" s="133">
        <v>100</v>
      </c>
      <c r="U1618" s="127">
        <v>2183.8589999999999</v>
      </c>
      <c r="V1618" s="131">
        <v>4.2750000000000002E-3</v>
      </c>
      <c r="W1618" s="131">
        <v>4.8844729030820297E-4</v>
      </c>
      <c r="X1618" s="131">
        <v>1.7130930068427299E-4</v>
      </c>
    </row>
    <row r="1619" spans="1:24">
      <c r="A1619" s="121">
        <v>1038</v>
      </c>
      <c r="B1619">
        <v>8563</v>
      </c>
      <c r="C1619" t="s">
        <v>2606</v>
      </c>
      <c r="D1619" t="s">
        <v>2607</v>
      </c>
      <c r="E1619" t="s">
        <v>35</v>
      </c>
      <c r="F1619" t="s">
        <v>4135</v>
      </c>
      <c r="G1619" t="s">
        <v>4136</v>
      </c>
      <c r="H1619" t="s">
        <v>38</v>
      </c>
      <c r="I1619" t="s">
        <v>1963</v>
      </c>
      <c r="J1619" t="s">
        <v>39</v>
      </c>
      <c r="K1619" t="s">
        <v>39</v>
      </c>
      <c r="L1619" t="s">
        <v>40</v>
      </c>
      <c r="M1619" t="s">
        <v>41</v>
      </c>
      <c r="N1619" t="s">
        <v>52</v>
      </c>
      <c r="O1619" t="s">
        <v>45</v>
      </c>
      <c r="P1619" t="s">
        <v>46</v>
      </c>
      <c r="Q1619" s="127">
        <v>3957079</v>
      </c>
      <c r="R1619" s="129">
        <v>1</v>
      </c>
      <c r="S1619" s="133">
        <v>210</v>
      </c>
      <c r="T1619" s="127">
        <v>129.39599999999999</v>
      </c>
      <c r="U1619" s="127">
        <v>8439.2620000000006</v>
      </c>
      <c r="V1619" s="131">
        <v>4.6569999999999997E-3</v>
      </c>
      <c r="W1619" s="131">
        <v>1.88754623888766E-3</v>
      </c>
      <c r="X1619" s="131">
        <v>6.6200434030259795E-4</v>
      </c>
    </row>
    <row r="1620" spans="1:24">
      <c r="A1620" s="121">
        <v>1038</v>
      </c>
      <c r="B1620">
        <v>8563</v>
      </c>
      <c r="C1620" t="s">
        <v>2566</v>
      </c>
      <c r="D1620" t="s">
        <v>2567</v>
      </c>
      <c r="E1620" t="s">
        <v>35</v>
      </c>
      <c r="F1620" t="s">
        <v>4137</v>
      </c>
      <c r="G1620" t="s">
        <v>4138</v>
      </c>
      <c r="H1620" t="s">
        <v>38</v>
      </c>
      <c r="I1620" t="s">
        <v>1963</v>
      </c>
      <c r="J1620" t="s">
        <v>39</v>
      </c>
      <c r="K1620" t="s">
        <v>39</v>
      </c>
      <c r="L1620" t="s">
        <v>40</v>
      </c>
      <c r="M1620" t="s">
        <v>41</v>
      </c>
      <c r="N1620" t="s">
        <v>80</v>
      </c>
      <c r="O1620" t="s">
        <v>45</v>
      </c>
      <c r="P1620" t="s">
        <v>46</v>
      </c>
      <c r="Q1620" s="127">
        <v>91364</v>
      </c>
      <c r="R1620" s="129">
        <v>1</v>
      </c>
      <c r="S1620" s="133">
        <v>3520</v>
      </c>
      <c r="U1620" s="127">
        <v>3216.0129999999999</v>
      </c>
      <c r="V1620" s="131">
        <v>1.023E-3</v>
      </c>
      <c r="W1620" s="131">
        <v>7.19301354966826E-4</v>
      </c>
      <c r="X1620" s="131">
        <v>2.5227494254879501E-4</v>
      </c>
    </row>
    <row r="1621" spans="1:24">
      <c r="A1621" s="121">
        <v>1038</v>
      </c>
      <c r="B1621">
        <v>8563</v>
      </c>
      <c r="C1621" t="s">
        <v>120</v>
      </c>
      <c r="D1621" t="s">
        <v>121</v>
      </c>
      <c r="E1621" t="s">
        <v>35</v>
      </c>
      <c r="F1621" t="s">
        <v>4139</v>
      </c>
      <c r="G1621" t="s">
        <v>124</v>
      </c>
      <c r="H1621" t="s">
        <v>38</v>
      </c>
      <c r="I1621" t="s">
        <v>1963</v>
      </c>
      <c r="J1621" t="s">
        <v>39</v>
      </c>
      <c r="K1621" t="s">
        <v>39</v>
      </c>
      <c r="L1621" t="s">
        <v>40</v>
      </c>
      <c r="M1621" t="s">
        <v>41</v>
      </c>
      <c r="N1621" t="s">
        <v>1563</v>
      </c>
      <c r="O1621" t="s">
        <v>45</v>
      </c>
      <c r="P1621" t="s">
        <v>46</v>
      </c>
      <c r="Q1621" s="127">
        <v>698985</v>
      </c>
      <c r="R1621" s="129">
        <v>1</v>
      </c>
      <c r="S1621" s="133">
        <v>3525</v>
      </c>
      <c r="U1621" s="127">
        <v>24639.221000000001</v>
      </c>
      <c r="V1621" s="131">
        <v>9.4520000000000003E-3</v>
      </c>
      <c r="W1621" s="131">
        <v>5.5108689960600898E-3</v>
      </c>
      <c r="X1621" s="131">
        <v>1.9327840129525599E-3</v>
      </c>
    </row>
    <row r="1622" spans="1:24">
      <c r="A1622" s="121">
        <v>1038</v>
      </c>
      <c r="B1622">
        <v>8563</v>
      </c>
      <c r="C1622" t="s">
        <v>4140</v>
      </c>
      <c r="D1622" t="s">
        <v>4141</v>
      </c>
      <c r="E1622" t="s">
        <v>35</v>
      </c>
      <c r="F1622" t="s">
        <v>4142</v>
      </c>
      <c r="G1622" t="s">
        <v>4143</v>
      </c>
      <c r="H1622" t="s">
        <v>38</v>
      </c>
      <c r="I1622" t="s">
        <v>1963</v>
      </c>
      <c r="J1622" t="s">
        <v>39</v>
      </c>
      <c r="K1622" t="s">
        <v>39</v>
      </c>
      <c r="L1622" t="s">
        <v>40</v>
      </c>
      <c r="M1622" t="s">
        <v>41</v>
      </c>
      <c r="N1622" t="s">
        <v>43</v>
      </c>
      <c r="O1622" t="s">
        <v>45</v>
      </c>
      <c r="P1622" t="s">
        <v>46</v>
      </c>
      <c r="Q1622" s="127">
        <v>1700162</v>
      </c>
      <c r="R1622" s="129">
        <v>1</v>
      </c>
      <c r="S1622" s="133">
        <v>10860</v>
      </c>
      <c r="U1622" s="127">
        <v>184637.59299999999</v>
      </c>
      <c r="V1622" s="131">
        <v>5.4850000000000003E-3</v>
      </c>
      <c r="W1622" s="131">
        <v>4.1296499493588303E-2</v>
      </c>
      <c r="X1622" s="131">
        <v>1.44835985158013E-2</v>
      </c>
    </row>
    <row r="1623" spans="1:24">
      <c r="A1623" s="121">
        <v>1038</v>
      </c>
      <c r="B1623">
        <v>8563</v>
      </c>
      <c r="C1623" t="s">
        <v>74</v>
      </c>
      <c r="D1623" t="s">
        <v>75</v>
      </c>
      <c r="E1623" t="s">
        <v>76</v>
      </c>
      <c r="F1623" t="s">
        <v>4144</v>
      </c>
      <c r="G1623" t="s">
        <v>79</v>
      </c>
      <c r="H1623" t="s">
        <v>38</v>
      </c>
      <c r="I1623" t="s">
        <v>1963</v>
      </c>
      <c r="J1623" t="s">
        <v>39</v>
      </c>
      <c r="K1623" t="s">
        <v>181</v>
      </c>
      <c r="L1623" t="s">
        <v>40</v>
      </c>
      <c r="M1623" t="s">
        <v>41</v>
      </c>
      <c r="N1623" t="s">
        <v>80</v>
      </c>
      <c r="O1623" t="s">
        <v>45</v>
      </c>
      <c r="P1623" t="s">
        <v>46</v>
      </c>
      <c r="Q1623" s="127">
        <v>165624</v>
      </c>
      <c r="R1623" s="129">
        <v>1</v>
      </c>
      <c r="S1623" s="133">
        <v>12900</v>
      </c>
      <c r="U1623" s="127">
        <v>21365.495999999999</v>
      </c>
      <c r="V1623" s="131">
        <v>1.3960000000000001E-3</v>
      </c>
      <c r="W1623" s="131">
        <v>4.77865953218168E-3</v>
      </c>
      <c r="X1623" s="131">
        <v>1.6759819102481501E-3</v>
      </c>
    </row>
    <row r="1624" spans="1:24">
      <c r="A1624" s="121">
        <v>1038</v>
      </c>
      <c r="B1624">
        <v>8563</v>
      </c>
      <c r="C1624" t="s">
        <v>4145</v>
      </c>
      <c r="D1624" t="s">
        <v>4146</v>
      </c>
      <c r="E1624" t="s">
        <v>35</v>
      </c>
      <c r="F1624" t="s">
        <v>4147</v>
      </c>
      <c r="G1624" t="s">
        <v>4148</v>
      </c>
      <c r="H1624" t="s">
        <v>38</v>
      </c>
      <c r="I1624" t="s">
        <v>1963</v>
      </c>
      <c r="J1624" t="s">
        <v>39</v>
      </c>
      <c r="K1624" t="s">
        <v>39</v>
      </c>
      <c r="L1624" t="s">
        <v>40</v>
      </c>
      <c r="M1624" t="s">
        <v>41</v>
      </c>
      <c r="N1624" t="s">
        <v>157</v>
      </c>
      <c r="O1624" t="s">
        <v>45</v>
      </c>
      <c r="P1624" t="s">
        <v>46</v>
      </c>
      <c r="Q1624" s="127">
        <v>39257</v>
      </c>
      <c r="R1624" s="129">
        <v>1</v>
      </c>
      <c r="S1624" s="133">
        <v>57240</v>
      </c>
      <c r="U1624" s="127">
        <v>22470.706999999999</v>
      </c>
      <c r="V1624" s="131">
        <v>2.3800000000000002E-3</v>
      </c>
      <c r="W1624" s="131">
        <v>5.0258537056513796E-3</v>
      </c>
      <c r="X1624" s="131">
        <v>1.7626783907703401E-3</v>
      </c>
    </row>
    <row r="1625" spans="1:24">
      <c r="A1625" s="121">
        <v>1038</v>
      </c>
      <c r="B1625">
        <v>8563</v>
      </c>
      <c r="C1625" t="s">
        <v>2635</v>
      </c>
      <c r="D1625" t="s">
        <v>2636</v>
      </c>
      <c r="E1625" t="s">
        <v>35</v>
      </c>
      <c r="F1625" t="s">
        <v>4149</v>
      </c>
      <c r="G1625" t="s">
        <v>4150</v>
      </c>
      <c r="H1625" t="s">
        <v>38</v>
      </c>
      <c r="I1625" t="s">
        <v>1963</v>
      </c>
      <c r="J1625" t="s">
        <v>39</v>
      </c>
      <c r="K1625" t="s">
        <v>39</v>
      </c>
      <c r="L1625" t="s">
        <v>40</v>
      </c>
      <c r="M1625" t="s">
        <v>41</v>
      </c>
      <c r="N1625" t="s">
        <v>65</v>
      </c>
      <c r="O1625" t="s">
        <v>45</v>
      </c>
      <c r="P1625" t="s">
        <v>46</v>
      </c>
      <c r="Q1625" s="127">
        <v>274914</v>
      </c>
      <c r="R1625" s="129">
        <v>1</v>
      </c>
      <c r="S1625" s="133">
        <v>2770</v>
      </c>
      <c r="U1625" s="127">
        <v>7615.1180000000004</v>
      </c>
      <c r="V1625" s="131">
        <v>2.1819999999999999E-3</v>
      </c>
      <c r="W1625" s="131">
        <v>1.70321602941754E-3</v>
      </c>
      <c r="X1625" s="131">
        <v>5.9735564656250995E-4</v>
      </c>
    </row>
    <row r="1626" spans="1:24">
      <c r="A1626" s="121">
        <v>1038</v>
      </c>
      <c r="B1626">
        <v>8563</v>
      </c>
      <c r="C1626" t="s">
        <v>4151</v>
      </c>
      <c r="D1626" t="s">
        <v>4152</v>
      </c>
      <c r="E1626" t="s">
        <v>35</v>
      </c>
      <c r="F1626" t="s">
        <v>4153</v>
      </c>
      <c r="G1626" t="s">
        <v>4154</v>
      </c>
      <c r="H1626" t="s">
        <v>38</v>
      </c>
      <c r="I1626" t="s">
        <v>1963</v>
      </c>
      <c r="J1626" t="s">
        <v>39</v>
      </c>
      <c r="K1626" t="s">
        <v>39</v>
      </c>
      <c r="L1626" t="s">
        <v>40</v>
      </c>
      <c r="M1626" t="s">
        <v>41</v>
      </c>
      <c r="N1626" t="s">
        <v>65</v>
      </c>
      <c r="O1626" t="s">
        <v>45</v>
      </c>
      <c r="P1626" t="s">
        <v>46</v>
      </c>
      <c r="Q1626" s="127">
        <v>5169</v>
      </c>
      <c r="R1626" s="129">
        <v>1</v>
      </c>
      <c r="S1626" s="133">
        <v>28340</v>
      </c>
      <c r="U1626" s="127">
        <v>1464.895</v>
      </c>
      <c r="V1626" s="131">
        <v>4.1790000000000004E-3</v>
      </c>
      <c r="W1626" s="131">
        <v>3.2764193931802298E-4</v>
      </c>
      <c r="X1626" s="131">
        <v>1.14911296701008E-4</v>
      </c>
    </row>
    <row r="1627" spans="1:24">
      <c r="A1627" s="121">
        <v>1038</v>
      </c>
      <c r="B1627">
        <v>8563</v>
      </c>
      <c r="C1627" t="s">
        <v>4155</v>
      </c>
      <c r="D1627" t="s">
        <v>4156</v>
      </c>
      <c r="E1627" t="s">
        <v>35</v>
      </c>
      <c r="F1627" t="s">
        <v>4157</v>
      </c>
      <c r="G1627" t="s">
        <v>4158</v>
      </c>
      <c r="H1627" t="s">
        <v>38</v>
      </c>
      <c r="I1627" t="s">
        <v>1963</v>
      </c>
      <c r="J1627" t="s">
        <v>39</v>
      </c>
      <c r="K1627" t="s">
        <v>39</v>
      </c>
      <c r="L1627" t="s">
        <v>40</v>
      </c>
      <c r="M1627" t="s">
        <v>41</v>
      </c>
      <c r="N1627" t="s">
        <v>1551</v>
      </c>
      <c r="O1627" t="s">
        <v>45</v>
      </c>
      <c r="P1627" t="s">
        <v>46</v>
      </c>
      <c r="Q1627" s="127">
        <v>39201</v>
      </c>
      <c r="R1627" s="129">
        <v>1</v>
      </c>
      <c r="S1627" s="133">
        <v>1656</v>
      </c>
      <c r="U1627" s="127">
        <v>649.16899999999998</v>
      </c>
      <c r="V1627" s="131">
        <v>1.957E-3</v>
      </c>
      <c r="W1627" s="131">
        <v>1.45194641268176E-4</v>
      </c>
      <c r="X1627" s="131">
        <v>5.09229817675117E-5</v>
      </c>
    </row>
    <row r="1628" spans="1:24">
      <c r="A1628" s="121">
        <v>1038</v>
      </c>
      <c r="B1628">
        <v>8563</v>
      </c>
      <c r="C1628" t="s">
        <v>524</v>
      </c>
      <c r="D1628" t="s">
        <v>525</v>
      </c>
      <c r="E1628" t="s">
        <v>189</v>
      </c>
      <c r="F1628" t="s">
        <v>4159</v>
      </c>
      <c r="G1628" t="s">
        <v>4160</v>
      </c>
      <c r="H1628" t="s">
        <v>38</v>
      </c>
      <c r="I1628" t="s">
        <v>1963</v>
      </c>
      <c r="J1628" t="s">
        <v>39</v>
      </c>
      <c r="K1628" t="s">
        <v>1372</v>
      </c>
      <c r="L1628" t="s">
        <v>40</v>
      </c>
      <c r="M1628" t="s">
        <v>41</v>
      </c>
      <c r="N1628" t="s">
        <v>80</v>
      </c>
      <c r="O1628" t="s">
        <v>45</v>
      </c>
      <c r="P1628" t="s">
        <v>46</v>
      </c>
      <c r="Q1628" s="127">
        <v>219260</v>
      </c>
      <c r="R1628" s="129">
        <v>1</v>
      </c>
      <c r="S1628" s="133">
        <v>3665</v>
      </c>
      <c r="U1628" s="127">
        <v>8035.8789999999999</v>
      </c>
      <c r="V1628" s="131">
        <v>1.1900000000000001E-3</v>
      </c>
      <c r="W1628" s="131">
        <v>1.79732451719392E-3</v>
      </c>
      <c r="X1628" s="131">
        <v>6.3036158097818198E-4</v>
      </c>
    </row>
    <row r="1629" spans="1:24">
      <c r="A1629" s="121">
        <v>1038</v>
      </c>
      <c r="B1629">
        <v>8563</v>
      </c>
      <c r="C1629" t="s">
        <v>828</v>
      </c>
      <c r="D1629" t="s">
        <v>829</v>
      </c>
      <c r="E1629" t="s">
        <v>35</v>
      </c>
      <c r="F1629" t="s">
        <v>4161</v>
      </c>
      <c r="G1629" t="s">
        <v>832</v>
      </c>
      <c r="H1629" t="s">
        <v>38</v>
      </c>
      <c r="I1629" t="s">
        <v>1963</v>
      </c>
      <c r="J1629" t="s">
        <v>39</v>
      </c>
      <c r="K1629" t="s">
        <v>39</v>
      </c>
      <c r="L1629" t="s">
        <v>40</v>
      </c>
      <c r="M1629" t="s">
        <v>41</v>
      </c>
      <c r="N1629" t="s">
        <v>347</v>
      </c>
      <c r="O1629" t="s">
        <v>45</v>
      </c>
      <c r="P1629" t="s">
        <v>46</v>
      </c>
      <c r="Q1629" s="127">
        <v>13926200</v>
      </c>
      <c r="R1629" s="129">
        <v>1</v>
      </c>
      <c r="S1629" s="133">
        <v>244.8</v>
      </c>
      <c r="U1629" s="127">
        <v>34091.338000000003</v>
      </c>
      <c r="V1629" s="131">
        <v>8.4840000000000002E-3</v>
      </c>
      <c r="W1629" s="131">
        <v>7.6249526520266002E-3</v>
      </c>
      <c r="X1629" s="131">
        <v>2.6742400510506598E-3</v>
      </c>
    </row>
    <row r="1630" spans="1:24">
      <c r="A1630" s="121">
        <v>1038</v>
      </c>
      <c r="B1630">
        <v>8563</v>
      </c>
      <c r="C1630" t="s">
        <v>2849</v>
      </c>
      <c r="D1630" t="s">
        <v>2850</v>
      </c>
      <c r="E1630" t="s">
        <v>35</v>
      </c>
      <c r="F1630" t="s">
        <v>4162</v>
      </c>
      <c r="G1630" t="s">
        <v>4163</v>
      </c>
      <c r="H1630" t="s">
        <v>38</v>
      </c>
      <c r="I1630" t="s">
        <v>1963</v>
      </c>
      <c r="J1630" t="s">
        <v>39</v>
      </c>
      <c r="K1630" t="s">
        <v>39</v>
      </c>
      <c r="L1630" t="s">
        <v>40</v>
      </c>
      <c r="M1630" t="s">
        <v>41</v>
      </c>
      <c r="N1630" t="s">
        <v>1563</v>
      </c>
      <c r="O1630" t="s">
        <v>45</v>
      </c>
      <c r="P1630" t="s">
        <v>46</v>
      </c>
      <c r="Q1630" s="127">
        <v>746118</v>
      </c>
      <c r="R1630" s="129">
        <v>1</v>
      </c>
      <c r="S1630" s="133">
        <v>1391</v>
      </c>
      <c r="U1630" s="127">
        <v>10378.501</v>
      </c>
      <c r="V1630" s="131">
        <v>2.2920000000000002E-3</v>
      </c>
      <c r="W1630" s="131">
        <v>2.3212812166540698E-3</v>
      </c>
      <c r="X1630" s="131">
        <v>8.1412481921157005E-4</v>
      </c>
    </row>
    <row r="1631" spans="1:24">
      <c r="A1631" s="121">
        <v>1038</v>
      </c>
      <c r="B1631">
        <v>8563</v>
      </c>
      <c r="C1631" t="s">
        <v>4164</v>
      </c>
      <c r="D1631" t="s">
        <v>4165</v>
      </c>
      <c r="E1631" t="s">
        <v>35</v>
      </c>
      <c r="F1631" t="s">
        <v>4166</v>
      </c>
      <c r="G1631" t="s">
        <v>4167</v>
      </c>
      <c r="H1631" t="s">
        <v>38</v>
      </c>
      <c r="I1631" t="s">
        <v>1963</v>
      </c>
      <c r="J1631" t="s">
        <v>39</v>
      </c>
      <c r="K1631" t="s">
        <v>39</v>
      </c>
      <c r="L1631" t="s">
        <v>40</v>
      </c>
      <c r="M1631" t="s">
        <v>41</v>
      </c>
      <c r="N1631" t="s">
        <v>1560</v>
      </c>
      <c r="O1631" t="s">
        <v>45</v>
      </c>
      <c r="P1631" t="s">
        <v>46</v>
      </c>
      <c r="Q1631" s="127">
        <v>30402</v>
      </c>
      <c r="R1631" s="129">
        <v>1</v>
      </c>
      <c r="S1631" s="133">
        <v>36200</v>
      </c>
      <c r="U1631" s="127">
        <v>11005.523999999999</v>
      </c>
      <c r="V1631" s="131">
        <v>2.0969999999999999E-3</v>
      </c>
      <c r="W1631" s="131">
        <v>2.4615226423600998E-3</v>
      </c>
      <c r="X1631" s="131">
        <v>8.6331059839668198E-4</v>
      </c>
    </row>
    <row r="1632" spans="1:24">
      <c r="A1632" s="121">
        <v>1038</v>
      </c>
      <c r="B1632">
        <v>8563</v>
      </c>
      <c r="C1632" t="s">
        <v>2853</v>
      </c>
      <c r="D1632" t="s">
        <v>2854</v>
      </c>
      <c r="E1632" t="s">
        <v>35</v>
      </c>
      <c r="F1632" t="s">
        <v>4168</v>
      </c>
      <c r="G1632" t="s">
        <v>4169</v>
      </c>
      <c r="H1632" t="s">
        <v>38</v>
      </c>
      <c r="I1632" t="s">
        <v>1963</v>
      </c>
      <c r="J1632" t="s">
        <v>39</v>
      </c>
      <c r="K1632" t="s">
        <v>39</v>
      </c>
      <c r="L1632" t="s">
        <v>40</v>
      </c>
      <c r="M1632" t="s">
        <v>41</v>
      </c>
      <c r="N1632" t="s">
        <v>72</v>
      </c>
      <c r="O1632" t="s">
        <v>45</v>
      </c>
      <c r="P1632" t="s">
        <v>46</v>
      </c>
      <c r="Q1632" s="127">
        <v>354999</v>
      </c>
      <c r="R1632" s="129">
        <v>1</v>
      </c>
      <c r="S1632" s="133">
        <v>5891</v>
      </c>
      <c r="U1632" s="127">
        <v>20912.991000000002</v>
      </c>
      <c r="V1632" s="131">
        <v>1.7359999999999999E-3</v>
      </c>
      <c r="W1632" s="131">
        <v>4.6774511679325897E-3</v>
      </c>
      <c r="X1632" s="131">
        <v>1.64048589164608E-3</v>
      </c>
    </row>
    <row r="1633" spans="1:24">
      <c r="A1633" s="121">
        <v>1038</v>
      </c>
      <c r="B1633">
        <v>8563</v>
      </c>
      <c r="C1633" t="s">
        <v>4170</v>
      </c>
      <c r="D1633" t="s">
        <v>4171</v>
      </c>
      <c r="E1633" t="s">
        <v>35</v>
      </c>
      <c r="F1633" t="s">
        <v>4172</v>
      </c>
      <c r="G1633" t="s">
        <v>4173</v>
      </c>
      <c r="H1633" t="s">
        <v>38</v>
      </c>
      <c r="I1633" t="s">
        <v>1963</v>
      </c>
      <c r="J1633" t="s">
        <v>39</v>
      </c>
      <c r="K1633" t="s">
        <v>39</v>
      </c>
      <c r="L1633" t="s">
        <v>40</v>
      </c>
      <c r="M1633" t="s">
        <v>41</v>
      </c>
      <c r="N1633" t="s">
        <v>43</v>
      </c>
      <c r="O1633" t="s">
        <v>45</v>
      </c>
      <c r="P1633" t="s">
        <v>46</v>
      </c>
      <c r="Q1633" s="127">
        <v>42638</v>
      </c>
      <c r="R1633" s="129">
        <v>1</v>
      </c>
      <c r="S1633" s="133">
        <v>2285</v>
      </c>
      <c r="U1633" s="127">
        <v>974.27800000000002</v>
      </c>
      <c r="V1633" s="131">
        <v>2.3830000000000001E-3</v>
      </c>
      <c r="W1633" s="131">
        <v>2.1790948758188301E-4</v>
      </c>
      <c r="X1633" s="131">
        <v>7.6425691514361494E-5</v>
      </c>
    </row>
    <row r="1634" spans="1:24">
      <c r="A1634" s="121">
        <v>1038</v>
      </c>
      <c r="B1634">
        <v>8563</v>
      </c>
      <c r="C1634" t="s">
        <v>4174</v>
      </c>
      <c r="D1634" t="s">
        <v>4175</v>
      </c>
      <c r="E1634" t="s">
        <v>35</v>
      </c>
      <c r="F1634" t="s">
        <v>4176</v>
      </c>
      <c r="G1634" t="s">
        <v>4177</v>
      </c>
      <c r="H1634" t="s">
        <v>38</v>
      </c>
      <c r="I1634" t="s">
        <v>1963</v>
      </c>
      <c r="J1634" t="s">
        <v>39</v>
      </c>
      <c r="K1634" t="s">
        <v>39</v>
      </c>
      <c r="L1634" t="s">
        <v>40</v>
      </c>
      <c r="M1634" t="s">
        <v>41</v>
      </c>
      <c r="N1634" t="s">
        <v>539</v>
      </c>
      <c r="O1634" t="s">
        <v>45</v>
      </c>
      <c r="P1634" t="s">
        <v>46</v>
      </c>
      <c r="Q1634" s="127">
        <v>226524</v>
      </c>
      <c r="R1634" s="129">
        <v>1</v>
      </c>
      <c r="S1634" s="133">
        <v>845.3</v>
      </c>
      <c r="U1634" s="127">
        <v>1914.807</v>
      </c>
      <c r="V1634" s="131">
        <v>2.1189999999999998E-3</v>
      </c>
      <c r="W1634" s="131">
        <v>4.2827053958866901E-4</v>
      </c>
      <c r="X1634" s="131">
        <v>1.5020397921404699E-4</v>
      </c>
    </row>
    <row r="1635" spans="1:24">
      <c r="A1635" s="121">
        <v>1038</v>
      </c>
      <c r="B1635">
        <v>8563</v>
      </c>
      <c r="C1635" t="s">
        <v>2709</v>
      </c>
      <c r="D1635" t="s">
        <v>2710</v>
      </c>
      <c r="E1635" t="s">
        <v>35</v>
      </c>
      <c r="F1635" t="s">
        <v>4178</v>
      </c>
      <c r="G1635" t="s">
        <v>4179</v>
      </c>
      <c r="H1635" t="s">
        <v>38</v>
      </c>
      <c r="I1635" t="s">
        <v>1963</v>
      </c>
      <c r="J1635" t="s">
        <v>39</v>
      </c>
      <c r="K1635" t="s">
        <v>39</v>
      </c>
      <c r="L1635" t="s">
        <v>40</v>
      </c>
      <c r="M1635" t="s">
        <v>41</v>
      </c>
      <c r="N1635" t="s">
        <v>72</v>
      </c>
      <c r="O1635" t="s">
        <v>45</v>
      </c>
      <c r="P1635" t="s">
        <v>46</v>
      </c>
      <c r="Q1635" s="127">
        <v>272297</v>
      </c>
      <c r="R1635" s="129">
        <v>1</v>
      </c>
      <c r="S1635" s="133">
        <v>14990</v>
      </c>
      <c r="U1635" s="127">
        <v>40817.32</v>
      </c>
      <c r="V1635" s="131">
        <v>7.1170000000000001E-3</v>
      </c>
      <c r="W1635" s="131">
        <v>9.1293025319752804E-3</v>
      </c>
      <c r="X1635" s="131">
        <v>3.2018489272425399E-3</v>
      </c>
    </row>
    <row r="1636" spans="1:24">
      <c r="A1636" s="121">
        <v>1038</v>
      </c>
      <c r="B1636">
        <v>8563</v>
      </c>
      <c r="C1636" t="s">
        <v>4180</v>
      </c>
      <c r="D1636" t="s">
        <v>4181</v>
      </c>
      <c r="E1636" t="s">
        <v>35</v>
      </c>
      <c r="F1636" t="s">
        <v>4182</v>
      </c>
      <c r="G1636" t="s">
        <v>4183</v>
      </c>
      <c r="H1636" t="s">
        <v>38</v>
      </c>
      <c r="I1636" t="s">
        <v>1963</v>
      </c>
      <c r="J1636" t="s">
        <v>39</v>
      </c>
      <c r="K1636" t="s">
        <v>39</v>
      </c>
      <c r="L1636" t="s">
        <v>40</v>
      </c>
      <c r="M1636" t="s">
        <v>41</v>
      </c>
      <c r="N1636" t="s">
        <v>65</v>
      </c>
      <c r="O1636" t="s">
        <v>45</v>
      </c>
      <c r="P1636" t="s">
        <v>46</v>
      </c>
      <c r="Q1636" s="127">
        <v>588257</v>
      </c>
      <c r="R1636" s="129">
        <v>1</v>
      </c>
      <c r="S1636" s="133">
        <v>4913</v>
      </c>
      <c r="U1636" s="127">
        <v>28901.065999999999</v>
      </c>
      <c r="V1636" s="131">
        <v>1.9813000000000001E-2</v>
      </c>
      <c r="W1636" s="131">
        <v>6.4640837961525604E-3</v>
      </c>
      <c r="X1636" s="131">
        <v>2.26709758996658E-3</v>
      </c>
    </row>
    <row r="1637" spans="1:24">
      <c r="A1637" s="121">
        <v>1038</v>
      </c>
      <c r="B1637">
        <v>8563</v>
      </c>
      <c r="C1637" t="s">
        <v>4184</v>
      </c>
      <c r="D1637" t="s">
        <v>4185</v>
      </c>
      <c r="E1637" t="s">
        <v>35</v>
      </c>
      <c r="F1637" t="s">
        <v>4184</v>
      </c>
      <c r="G1637" t="s">
        <v>4186</v>
      </c>
      <c r="H1637" t="s">
        <v>38</v>
      </c>
      <c r="I1637" t="s">
        <v>1963</v>
      </c>
      <c r="J1637" t="s">
        <v>39</v>
      </c>
      <c r="K1637" t="s">
        <v>39</v>
      </c>
      <c r="L1637" t="s">
        <v>40</v>
      </c>
      <c r="M1637" t="s">
        <v>41</v>
      </c>
      <c r="N1637" t="s">
        <v>299</v>
      </c>
      <c r="O1637" t="s">
        <v>45</v>
      </c>
      <c r="P1637" t="s">
        <v>46</v>
      </c>
      <c r="Q1637" s="127">
        <v>77277</v>
      </c>
      <c r="R1637" s="129">
        <v>1</v>
      </c>
      <c r="S1637" s="133">
        <v>3709</v>
      </c>
      <c r="U1637" s="127">
        <v>2866.2040000000002</v>
      </c>
      <c r="V1637" s="131">
        <v>2.1080000000000001E-3</v>
      </c>
      <c r="W1637" s="131">
        <v>6.4106224031827198E-4</v>
      </c>
      <c r="X1637" s="131">
        <v>2.2483474934362199E-4</v>
      </c>
    </row>
    <row r="1638" spans="1:24">
      <c r="A1638" s="121">
        <v>1038</v>
      </c>
      <c r="B1638">
        <v>8563</v>
      </c>
      <c r="C1638" t="s">
        <v>4187</v>
      </c>
      <c r="D1638" t="s">
        <v>4188</v>
      </c>
      <c r="E1638" t="s">
        <v>35</v>
      </c>
      <c r="F1638" t="s">
        <v>4189</v>
      </c>
      <c r="G1638" t="s">
        <v>4190</v>
      </c>
      <c r="H1638" t="s">
        <v>38</v>
      </c>
      <c r="I1638" t="s">
        <v>1963</v>
      </c>
      <c r="J1638" t="s">
        <v>39</v>
      </c>
      <c r="K1638" t="s">
        <v>39</v>
      </c>
      <c r="L1638" t="s">
        <v>40</v>
      </c>
      <c r="M1638" t="s">
        <v>41</v>
      </c>
      <c r="N1638" t="s">
        <v>65</v>
      </c>
      <c r="O1638" t="s">
        <v>45</v>
      </c>
      <c r="P1638" t="s">
        <v>46</v>
      </c>
      <c r="Q1638" s="127">
        <v>26102</v>
      </c>
      <c r="R1638" s="129">
        <v>1</v>
      </c>
      <c r="S1638" s="133">
        <v>1350</v>
      </c>
      <c r="U1638" s="127">
        <v>352.37700000000001</v>
      </c>
      <c r="V1638" s="131">
        <v>1.794E-3</v>
      </c>
      <c r="W1638" s="131">
        <v>7.88135089385046E-5</v>
      </c>
      <c r="X1638" s="131">
        <v>2.76416460253258E-5</v>
      </c>
    </row>
    <row r="1639" spans="1:24">
      <c r="A1639" s="121">
        <v>1038</v>
      </c>
      <c r="B1639">
        <v>8563</v>
      </c>
      <c r="C1639" t="s">
        <v>4191</v>
      </c>
      <c r="D1639" t="s">
        <v>4192</v>
      </c>
      <c r="E1639" t="s">
        <v>35</v>
      </c>
      <c r="F1639" t="s">
        <v>4193</v>
      </c>
      <c r="G1639" t="s">
        <v>4194</v>
      </c>
      <c r="H1639" t="s">
        <v>38</v>
      </c>
      <c r="I1639" t="s">
        <v>1963</v>
      </c>
      <c r="J1639" t="s">
        <v>39</v>
      </c>
      <c r="K1639" t="s">
        <v>538</v>
      </c>
      <c r="L1639" t="s">
        <v>40</v>
      </c>
      <c r="M1639" t="s">
        <v>41</v>
      </c>
      <c r="N1639" t="s">
        <v>1551</v>
      </c>
      <c r="O1639" t="s">
        <v>45</v>
      </c>
      <c r="P1639" t="s">
        <v>46</v>
      </c>
      <c r="Q1639" s="127">
        <v>165734</v>
      </c>
      <c r="R1639" s="129">
        <v>1</v>
      </c>
      <c r="S1639" s="133">
        <v>6245</v>
      </c>
      <c r="U1639" s="127">
        <v>10350.088</v>
      </c>
      <c r="V1639" s="131">
        <v>1.5219999999999999E-3</v>
      </c>
      <c r="W1639" s="131">
        <v>2.31492627710197E-3</v>
      </c>
      <c r="X1639" s="131">
        <v>8.11896000929306E-4</v>
      </c>
    </row>
    <row r="1640" spans="1:24">
      <c r="A1640" s="121">
        <v>1038</v>
      </c>
      <c r="B1640">
        <v>8563</v>
      </c>
      <c r="C1640" t="s">
        <v>87</v>
      </c>
      <c r="D1640" t="s">
        <v>88</v>
      </c>
      <c r="E1640" t="s">
        <v>35</v>
      </c>
      <c r="F1640" t="s">
        <v>4195</v>
      </c>
      <c r="G1640" t="s">
        <v>91</v>
      </c>
      <c r="H1640" t="s">
        <v>38</v>
      </c>
      <c r="I1640" t="s">
        <v>1963</v>
      </c>
      <c r="J1640" t="s">
        <v>39</v>
      </c>
      <c r="K1640" t="s">
        <v>39</v>
      </c>
      <c r="L1640" t="s">
        <v>40</v>
      </c>
      <c r="M1640" t="s">
        <v>41</v>
      </c>
      <c r="N1640" t="s">
        <v>52</v>
      </c>
      <c r="O1640" t="s">
        <v>45</v>
      </c>
      <c r="P1640" t="s">
        <v>46</v>
      </c>
      <c r="Q1640" s="127">
        <v>981900</v>
      </c>
      <c r="R1640" s="129">
        <v>1</v>
      </c>
      <c r="S1640" s="133">
        <v>638.79999999999995</v>
      </c>
      <c r="U1640" s="127">
        <v>6272.3770000000004</v>
      </c>
      <c r="V1640" s="131">
        <v>1.5702000000000001E-2</v>
      </c>
      <c r="W1640" s="131">
        <v>1.4028953550256501E-3</v>
      </c>
      <c r="X1640" s="131">
        <v>4.9202652358049505E-4</v>
      </c>
    </row>
    <row r="1641" spans="1:24">
      <c r="A1641" s="121">
        <v>1038</v>
      </c>
      <c r="B1641">
        <v>8563</v>
      </c>
      <c r="C1641" t="s">
        <v>2900</v>
      </c>
      <c r="D1641" t="s">
        <v>2901</v>
      </c>
      <c r="E1641" t="s">
        <v>35</v>
      </c>
      <c r="F1641" t="s">
        <v>4196</v>
      </c>
      <c r="G1641" t="s">
        <v>4197</v>
      </c>
      <c r="H1641" t="s">
        <v>38</v>
      </c>
      <c r="I1641" t="s">
        <v>1963</v>
      </c>
      <c r="J1641" t="s">
        <v>39</v>
      </c>
      <c r="K1641" t="s">
        <v>39</v>
      </c>
      <c r="L1641" t="s">
        <v>40</v>
      </c>
      <c r="M1641" t="s">
        <v>41</v>
      </c>
      <c r="N1641" t="s">
        <v>347</v>
      </c>
      <c r="O1641" t="s">
        <v>45</v>
      </c>
      <c r="P1641" t="s">
        <v>46</v>
      </c>
      <c r="Q1641" s="127">
        <v>585027</v>
      </c>
      <c r="R1641" s="129">
        <v>1</v>
      </c>
      <c r="S1641" s="133">
        <v>1800</v>
      </c>
      <c r="U1641" s="127">
        <v>10530.486000000001</v>
      </c>
      <c r="V1641" s="131">
        <v>2.862E-3</v>
      </c>
      <c r="W1641" s="131">
        <v>2.35527447162498E-3</v>
      </c>
      <c r="X1641" s="131">
        <v>8.2604700785422704E-4</v>
      </c>
    </row>
    <row r="1642" spans="1:24">
      <c r="A1642" s="121">
        <v>1038</v>
      </c>
      <c r="B1642">
        <v>8563</v>
      </c>
      <c r="C1642" t="s">
        <v>4198</v>
      </c>
      <c r="D1642" t="s">
        <v>4199</v>
      </c>
      <c r="E1642" t="s">
        <v>35</v>
      </c>
      <c r="F1642" t="s">
        <v>4200</v>
      </c>
      <c r="G1642" t="s">
        <v>4201</v>
      </c>
      <c r="H1642" t="s">
        <v>38</v>
      </c>
      <c r="I1642" t="s">
        <v>1963</v>
      </c>
      <c r="J1642" t="s">
        <v>39</v>
      </c>
      <c r="K1642" t="s">
        <v>39</v>
      </c>
      <c r="L1642" t="s">
        <v>40</v>
      </c>
      <c r="M1642" t="s">
        <v>41</v>
      </c>
      <c r="N1642" t="s">
        <v>1562</v>
      </c>
      <c r="O1642" t="s">
        <v>45</v>
      </c>
      <c r="P1642" t="s">
        <v>46</v>
      </c>
      <c r="Q1642" s="127">
        <v>76757</v>
      </c>
      <c r="R1642" s="129">
        <v>1</v>
      </c>
      <c r="S1642" s="133">
        <v>2814</v>
      </c>
      <c r="U1642" s="127">
        <v>2159.942</v>
      </c>
      <c r="V1642" s="131">
        <v>3.4039999999999999E-3</v>
      </c>
      <c r="W1642" s="131">
        <v>4.83097950624988E-4</v>
      </c>
      <c r="X1642" s="131">
        <v>1.69433168584786E-4</v>
      </c>
    </row>
    <row r="1643" spans="1:24">
      <c r="A1643" s="121">
        <v>1038</v>
      </c>
      <c r="B1643">
        <v>8563</v>
      </c>
      <c r="C1643" t="s">
        <v>4202</v>
      </c>
      <c r="D1643" t="s">
        <v>4203</v>
      </c>
      <c r="E1643" t="s">
        <v>35</v>
      </c>
      <c r="F1643" t="s">
        <v>4204</v>
      </c>
      <c r="G1643" t="s">
        <v>4205</v>
      </c>
      <c r="H1643" t="s">
        <v>38</v>
      </c>
      <c r="I1643" t="s">
        <v>1963</v>
      </c>
      <c r="J1643" t="s">
        <v>39</v>
      </c>
      <c r="K1643" t="s">
        <v>39</v>
      </c>
      <c r="L1643" t="s">
        <v>40</v>
      </c>
      <c r="M1643" t="s">
        <v>41</v>
      </c>
      <c r="N1643" t="s">
        <v>1556</v>
      </c>
      <c r="O1643" t="s">
        <v>45</v>
      </c>
      <c r="P1643" t="s">
        <v>46</v>
      </c>
      <c r="Q1643" s="127">
        <v>1140</v>
      </c>
      <c r="R1643" s="129">
        <v>1</v>
      </c>
      <c r="S1643" s="133">
        <v>3883</v>
      </c>
      <c r="U1643" s="127">
        <v>44.265999999999998</v>
      </c>
      <c r="V1643" s="131">
        <v>6.9999999999999999E-6</v>
      </c>
      <c r="W1643" s="131">
        <v>9.9006874721495202E-6</v>
      </c>
      <c r="X1643" s="131">
        <v>3.4723907385733901E-6</v>
      </c>
    </row>
    <row r="1644" spans="1:24">
      <c r="A1644" s="121">
        <v>1038</v>
      </c>
      <c r="B1644">
        <v>8563</v>
      </c>
      <c r="C1644" t="s">
        <v>4206</v>
      </c>
      <c r="D1644" t="s">
        <v>4207</v>
      </c>
      <c r="E1644" t="s">
        <v>35</v>
      </c>
      <c r="F1644" t="s">
        <v>4208</v>
      </c>
      <c r="G1644" t="s">
        <v>4209</v>
      </c>
      <c r="H1644" t="s">
        <v>38</v>
      </c>
      <c r="I1644" t="s">
        <v>1963</v>
      </c>
      <c r="J1644" t="s">
        <v>39</v>
      </c>
      <c r="K1644" t="s">
        <v>39</v>
      </c>
      <c r="L1644" t="s">
        <v>40</v>
      </c>
      <c r="M1644" t="s">
        <v>41</v>
      </c>
      <c r="N1644" t="s">
        <v>299</v>
      </c>
      <c r="O1644" t="s">
        <v>45</v>
      </c>
      <c r="P1644" t="s">
        <v>46</v>
      </c>
      <c r="Q1644" s="127">
        <v>14431</v>
      </c>
      <c r="R1644" s="129">
        <v>1</v>
      </c>
      <c r="S1644" s="133">
        <v>1094</v>
      </c>
      <c r="U1644" s="127">
        <v>157.875</v>
      </c>
      <c r="V1644" s="131">
        <v>2.2190000000000001E-3</v>
      </c>
      <c r="W1644" s="131">
        <v>3.5310743202756301E-5</v>
      </c>
      <c r="X1644" s="131">
        <v>1.2384260993421099E-5</v>
      </c>
    </row>
    <row r="1645" spans="1:24">
      <c r="A1645" s="121">
        <v>1038</v>
      </c>
      <c r="B1645">
        <v>8563</v>
      </c>
      <c r="C1645" t="s">
        <v>2895</v>
      </c>
      <c r="D1645" t="s">
        <v>2896</v>
      </c>
      <c r="E1645" t="s">
        <v>35</v>
      </c>
      <c r="F1645" t="s">
        <v>4210</v>
      </c>
      <c r="G1645" t="s">
        <v>4211</v>
      </c>
      <c r="H1645" t="s">
        <v>38</v>
      </c>
      <c r="I1645" t="s">
        <v>1963</v>
      </c>
      <c r="J1645" t="s">
        <v>39</v>
      </c>
      <c r="K1645" t="s">
        <v>39</v>
      </c>
      <c r="L1645" t="s">
        <v>40</v>
      </c>
      <c r="M1645" t="s">
        <v>41</v>
      </c>
      <c r="N1645" t="s">
        <v>72</v>
      </c>
      <c r="O1645" t="s">
        <v>45</v>
      </c>
      <c r="P1645" t="s">
        <v>46</v>
      </c>
      <c r="Q1645" s="127">
        <v>52369</v>
      </c>
      <c r="R1645" s="129">
        <v>1</v>
      </c>
      <c r="S1645" s="133">
        <v>6300</v>
      </c>
      <c r="U1645" s="127">
        <v>3299.2469999999998</v>
      </c>
      <c r="V1645" s="131">
        <v>7.7999999999999999E-4</v>
      </c>
      <c r="W1645" s="131">
        <v>7.37917721431405E-4</v>
      </c>
      <c r="X1645" s="131">
        <v>2.5880411526324899E-4</v>
      </c>
    </row>
    <row r="1646" spans="1:24">
      <c r="A1646" s="121">
        <v>1038</v>
      </c>
      <c r="B1646">
        <v>8563</v>
      </c>
      <c r="C1646" t="s">
        <v>4212</v>
      </c>
      <c r="D1646" t="s">
        <v>4213</v>
      </c>
      <c r="E1646" t="s">
        <v>35</v>
      </c>
      <c r="F1646" t="s">
        <v>4214</v>
      </c>
      <c r="G1646" t="s">
        <v>4215</v>
      </c>
      <c r="H1646" t="s">
        <v>38</v>
      </c>
      <c r="I1646" t="s">
        <v>1963</v>
      </c>
      <c r="J1646" t="s">
        <v>39</v>
      </c>
      <c r="K1646" t="s">
        <v>39</v>
      </c>
      <c r="L1646" t="s">
        <v>40</v>
      </c>
      <c r="M1646" t="s">
        <v>41</v>
      </c>
      <c r="N1646" t="s">
        <v>143</v>
      </c>
      <c r="O1646" t="s">
        <v>45</v>
      </c>
      <c r="P1646" t="s">
        <v>46</v>
      </c>
      <c r="Q1646" s="127">
        <v>76533</v>
      </c>
      <c r="R1646" s="129">
        <v>1</v>
      </c>
      <c r="S1646" s="133">
        <v>11230</v>
      </c>
      <c r="U1646" s="127">
        <v>8594.6560000000009</v>
      </c>
      <c r="V1646" s="131">
        <v>2.1129999999999999E-3</v>
      </c>
      <c r="W1646" s="131">
        <v>1.9223019368404301E-3</v>
      </c>
      <c r="X1646" s="131">
        <v>6.7419393461343299E-4</v>
      </c>
    </row>
    <row r="1647" spans="1:24">
      <c r="A1647" s="121">
        <v>1038</v>
      </c>
      <c r="B1647">
        <v>8563</v>
      </c>
      <c r="C1647" t="s">
        <v>808</v>
      </c>
      <c r="D1647" t="s">
        <v>809</v>
      </c>
      <c r="E1647" t="s">
        <v>35</v>
      </c>
      <c r="F1647" t="s">
        <v>4216</v>
      </c>
      <c r="G1647" t="s">
        <v>812</v>
      </c>
      <c r="H1647" t="s">
        <v>38</v>
      </c>
      <c r="I1647" t="s">
        <v>1963</v>
      </c>
      <c r="J1647" t="s">
        <v>39</v>
      </c>
      <c r="K1647" t="s">
        <v>39</v>
      </c>
      <c r="L1647" t="s">
        <v>40</v>
      </c>
      <c r="M1647" t="s">
        <v>41</v>
      </c>
      <c r="N1647" t="s">
        <v>72</v>
      </c>
      <c r="O1647" t="s">
        <v>45</v>
      </c>
      <c r="P1647" t="s">
        <v>46</v>
      </c>
      <c r="Q1647" s="127">
        <v>284871</v>
      </c>
      <c r="R1647" s="129">
        <v>1</v>
      </c>
      <c r="S1647" s="133">
        <v>1730</v>
      </c>
      <c r="U1647" s="127">
        <v>4928.268</v>
      </c>
      <c r="V1647" s="131">
        <v>3.6150000000000002E-3</v>
      </c>
      <c r="W1647" s="131">
        <v>1.1022686432809101E-3</v>
      </c>
      <c r="X1647" s="131">
        <v>3.8659006650954502E-4</v>
      </c>
    </row>
    <row r="1648" spans="1:24">
      <c r="A1648" s="121">
        <v>1038</v>
      </c>
      <c r="B1648">
        <v>8563</v>
      </c>
      <c r="C1648" t="s">
        <v>2499</v>
      </c>
      <c r="D1648" t="s">
        <v>2500</v>
      </c>
      <c r="E1648" t="s">
        <v>35</v>
      </c>
      <c r="F1648" t="s">
        <v>4217</v>
      </c>
      <c r="G1648" t="s">
        <v>4218</v>
      </c>
      <c r="H1648" t="s">
        <v>38</v>
      </c>
      <c r="I1648" t="s">
        <v>1963</v>
      </c>
      <c r="J1648" t="s">
        <v>39</v>
      </c>
      <c r="K1648" t="s">
        <v>39</v>
      </c>
      <c r="L1648" t="s">
        <v>40</v>
      </c>
      <c r="M1648" t="s">
        <v>41</v>
      </c>
      <c r="N1648" t="s">
        <v>347</v>
      </c>
      <c r="O1648" t="s">
        <v>45</v>
      </c>
      <c r="P1648" t="s">
        <v>46</v>
      </c>
      <c r="Q1648" s="127">
        <v>3364222</v>
      </c>
      <c r="R1648" s="129">
        <v>1</v>
      </c>
      <c r="S1648" s="133">
        <v>82.8</v>
      </c>
      <c r="U1648" s="127">
        <v>2785.576</v>
      </c>
      <c r="V1648" s="131">
        <v>1.0944000000000001E-2</v>
      </c>
      <c r="W1648" s="131">
        <v>6.2302875747621996E-4</v>
      </c>
      <c r="X1648" s="131">
        <v>2.1851000684658799E-4</v>
      </c>
    </row>
    <row r="1649" spans="1:24">
      <c r="A1649" s="121">
        <v>1038</v>
      </c>
      <c r="B1649">
        <v>8563</v>
      </c>
      <c r="C1649" t="s">
        <v>4219</v>
      </c>
      <c r="D1649" t="s">
        <v>4220</v>
      </c>
      <c r="E1649" t="s">
        <v>35</v>
      </c>
      <c r="F1649" t="s">
        <v>4221</v>
      </c>
      <c r="G1649" t="s">
        <v>4222</v>
      </c>
      <c r="H1649" t="s">
        <v>38</v>
      </c>
      <c r="I1649" t="s">
        <v>1963</v>
      </c>
      <c r="J1649" t="s">
        <v>39</v>
      </c>
      <c r="K1649" t="s">
        <v>39</v>
      </c>
      <c r="L1649" t="s">
        <v>40</v>
      </c>
      <c r="M1649" t="s">
        <v>41</v>
      </c>
      <c r="N1649" t="s">
        <v>52</v>
      </c>
      <c r="O1649" t="s">
        <v>45</v>
      </c>
      <c r="P1649" t="s">
        <v>46</v>
      </c>
      <c r="Q1649" s="127">
        <v>293383</v>
      </c>
      <c r="R1649" s="129">
        <v>1</v>
      </c>
      <c r="S1649" s="133">
        <v>1345</v>
      </c>
      <c r="U1649" s="127">
        <v>3946.0010000000002</v>
      </c>
      <c r="V1649" s="131">
        <v>4.1949999999999999E-3</v>
      </c>
      <c r="W1649" s="131">
        <v>8.82572394536465E-4</v>
      </c>
      <c r="X1649" s="131">
        <v>3.0953771821701698E-4</v>
      </c>
    </row>
    <row r="1650" spans="1:24">
      <c r="A1650" s="121">
        <v>1038</v>
      </c>
      <c r="B1650">
        <v>8563</v>
      </c>
      <c r="C1650" t="s">
        <v>4223</v>
      </c>
      <c r="D1650" t="s">
        <v>4224</v>
      </c>
      <c r="E1650" t="s">
        <v>35</v>
      </c>
      <c r="F1650" t="s">
        <v>4225</v>
      </c>
      <c r="G1650" t="s">
        <v>4226</v>
      </c>
      <c r="H1650" t="s">
        <v>38</v>
      </c>
      <c r="I1650" t="s">
        <v>1963</v>
      </c>
      <c r="J1650" t="s">
        <v>39</v>
      </c>
      <c r="K1650" t="s">
        <v>39</v>
      </c>
      <c r="L1650" t="s">
        <v>40</v>
      </c>
      <c r="M1650" t="s">
        <v>41</v>
      </c>
      <c r="N1650" t="s">
        <v>1563</v>
      </c>
      <c r="O1650" t="s">
        <v>45</v>
      </c>
      <c r="P1650" t="s">
        <v>46</v>
      </c>
      <c r="Q1650" s="127">
        <v>938864</v>
      </c>
      <c r="R1650" s="129">
        <v>1</v>
      </c>
      <c r="S1650" s="133">
        <v>669.7</v>
      </c>
      <c r="T1650" s="127">
        <v>80.393000000000001</v>
      </c>
      <c r="U1650" s="127">
        <v>6367.9660000000003</v>
      </c>
      <c r="V1650" s="131">
        <v>4.7289999999999997E-3</v>
      </c>
      <c r="W1650" s="131">
        <v>1.4242748784661101E-3</v>
      </c>
      <c r="X1650" s="131">
        <v>4.9952479674572798E-4</v>
      </c>
    </row>
    <row r="1651" spans="1:24">
      <c r="A1651" s="121">
        <v>1038</v>
      </c>
      <c r="B1651">
        <v>8563</v>
      </c>
      <c r="C1651" t="s">
        <v>4227</v>
      </c>
      <c r="D1651" t="s">
        <v>4228</v>
      </c>
      <c r="E1651" t="s">
        <v>35</v>
      </c>
      <c r="F1651" t="s">
        <v>4229</v>
      </c>
      <c r="G1651" t="s">
        <v>4230</v>
      </c>
      <c r="H1651" t="s">
        <v>38</v>
      </c>
      <c r="I1651" t="s">
        <v>1963</v>
      </c>
      <c r="J1651" t="s">
        <v>39</v>
      </c>
      <c r="K1651" t="s">
        <v>39</v>
      </c>
      <c r="L1651" t="s">
        <v>40</v>
      </c>
      <c r="M1651" t="s">
        <v>41</v>
      </c>
      <c r="N1651" t="s">
        <v>1561</v>
      </c>
      <c r="O1651" t="s">
        <v>45</v>
      </c>
      <c r="P1651" t="s">
        <v>46</v>
      </c>
      <c r="Q1651" s="127">
        <v>155292</v>
      </c>
      <c r="R1651" s="129">
        <v>1</v>
      </c>
      <c r="S1651" s="133">
        <v>2461</v>
      </c>
      <c r="T1651" s="127">
        <v>31.213999999999999</v>
      </c>
      <c r="U1651" s="127">
        <v>3852.95</v>
      </c>
      <c r="V1651" s="131">
        <v>3.029E-3</v>
      </c>
      <c r="W1651" s="131">
        <v>8.6176025759355601E-4</v>
      </c>
      <c r="X1651" s="131">
        <v>3.0223844008367802E-4</v>
      </c>
    </row>
    <row r="1652" spans="1:24">
      <c r="A1652" s="121">
        <v>1038</v>
      </c>
      <c r="B1652">
        <v>8563</v>
      </c>
      <c r="C1652" t="s">
        <v>815</v>
      </c>
      <c r="D1652" t="s">
        <v>816</v>
      </c>
      <c r="E1652" t="s">
        <v>35</v>
      </c>
      <c r="F1652" t="s">
        <v>815</v>
      </c>
      <c r="G1652" t="s">
        <v>819</v>
      </c>
      <c r="H1652" t="s">
        <v>38</v>
      </c>
      <c r="I1652" t="s">
        <v>1963</v>
      </c>
      <c r="J1652" t="s">
        <v>39</v>
      </c>
      <c r="K1652" t="s">
        <v>39</v>
      </c>
      <c r="L1652" t="s">
        <v>40</v>
      </c>
      <c r="M1652" t="s">
        <v>41</v>
      </c>
      <c r="N1652" t="s">
        <v>143</v>
      </c>
      <c r="O1652" t="s">
        <v>45</v>
      </c>
      <c r="P1652" t="s">
        <v>46</v>
      </c>
      <c r="Q1652" s="127">
        <v>62699</v>
      </c>
      <c r="R1652" s="129">
        <v>1</v>
      </c>
      <c r="S1652" s="133">
        <v>3320</v>
      </c>
      <c r="U1652" s="127">
        <v>2081.607</v>
      </c>
      <c r="V1652" s="131">
        <v>1.083E-3</v>
      </c>
      <c r="W1652" s="131">
        <v>4.65577311056771E-4</v>
      </c>
      <c r="X1652" s="131">
        <v>1.63288291601072E-4</v>
      </c>
    </row>
    <row r="1653" spans="1:24">
      <c r="A1653" s="121">
        <v>1038</v>
      </c>
      <c r="B1653">
        <v>8563</v>
      </c>
      <c r="C1653" t="s">
        <v>102</v>
      </c>
      <c r="D1653" t="s">
        <v>103</v>
      </c>
      <c r="E1653" t="s">
        <v>35</v>
      </c>
      <c r="F1653" t="s">
        <v>4231</v>
      </c>
      <c r="G1653" t="s">
        <v>106</v>
      </c>
      <c r="H1653" t="s">
        <v>38</v>
      </c>
      <c r="I1653" t="s">
        <v>1963</v>
      </c>
      <c r="J1653" t="s">
        <v>39</v>
      </c>
      <c r="K1653" t="s">
        <v>39</v>
      </c>
      <c r="L1653" t="s">
        <v>40</v>
      </c>
      <c r="M1653" t="s">
        <v>41</v>
      </c>
      <c r="N1653" t="s">
        <v>43</v>
      </c>
      <c r="O1653" t="s">
        <v>45</v>
      </c>
      <c r="P1653" t="s">
        <v>46</v>
      </c>
      <c r="Q1653" s="127">
        <v>1938000</v>
      </c>
      <c r="R1653" s="129">
        <v>1</v>
      </c>
      <c r="S1653" s="133">
        <v>322.10000000000002</v>
      </c>
      <c r="U1653" s="127">
        <v>6242.2979999999998</v>
      </c>
      <c r="V1653" s="131">
        <v>1.9789999999999999E-3</v>
      </c>
      <c r="W1653" s="131">
        <v>1.3961677669649499E-3</v>
      </c>
      <c r="X1653" s="131">
        <v>4.8966700919923604E-4</v>
      </c>
    </row>
    <row r="1654" spans="1:24">
      <c r="A1654" s="121">
        <v>1038</v>
      </c>
      <c r="B1654">
        <v>8563</v>
      </c>
      <c r="C1654" t="s">
        <v>2998</v>
      </c>
      <c r="D1654" t="s">
        <v>2999</v>
      </c>
      <c r="E1654" t="s">
        <v>35</v>
      </c>
      <c r="F1654" t="s">
        <v>4232</v>
      </c>
      <c r="G1654" t="s">
        <v>4233</v>
      </c>
      <c r="H1654" t="s">
        <v>38</v>
      </c>
      <c r="I1654" t="s">
        <v>1963</v>
      </c>
      <c r="J1654" t="s">
        <v>39</v>
      </c>
      <c r="K1654" t="s">
        <v>39</v>
      </c>
      <c r="L1654" t="s">
        <v>40</v>
      </c>
      <c r="M1654" t="s">
        <v>41</v>
      </c>
      <c r="N1654" t="s">
        <v>52</v>
      </c>
      <c r="O1654" t="s">
        <v>45</v>
      </c>
      <c r="P1654" t="s">
        <v>46</v>
      </c>
      <c r="Q1654" s="127">
        <v>7346.91</v>
      </c>
      <c r="R1654" s="129">
        <v>1</v>
      </c>
      <c r="S1654" s="133">
        <v>2310</v>
      </c>
      <c r="U1654" s="127">
        <v>169.714</v>
      </c>
      <c r="V1654" s="131">
        <v>3.2600000000000001E-4</v>
      </c>
      <c r="W1654" s="131">
        <v>3.7958567062179099E-5</v>
      </c>
      <c r="X1654" s="131">
        <v>1.33129115616465E-5</v>
      </c>
    </row>
    <row r="1655" spans="1:24">
      <c r="A1655" s="121">
        <v>1038</v>
      </c>
      <c r="B1655">
        <v>8563</v>
      </c>
      <c r="C1655" t="s">
        <v>2956</v>
      </c>
      <c r="D1655" t="s">
        <v>2957</v>
      </c>
      <c r="E1655" t="s">
        <v>35</v>
      </c>
      <c r="F1655" t="s">
        <v>2956</v>
      </c>
      <c r="G1655" t="s">
        <v>4234</v>
      </c>
      <c r="H1655" t="s">
        <v>38</v>
      </c>
      <c r="I1655" t="s">
        <v>1963</v>
      </c>
      <c r="J1655" t="s">
        <v>39</v>
      </c>
      <c r="K1655" t="s">
        <v>39</v>
      </c>
      <c r="L1655" t="s">
        <v>40</v>
      </c>
      <c r="M1655" t="s">
        <v>41</v>
      </c>
      <c r="N1655" t="s">
        <v>52</v>
      </c>
      <c r="O1655" t="s">
        <v>45</v>
      </c>
      <c r="P1655" t="s">
        <v>46</v>
      </c>
      <c r="Q1655" s="127">
        <v>455424</v>
      </c>
      <c r="R1655" s="129">
        <v>1</v>
      </c>
      <c r="S1655" s="133">
        <v>194.3</v>
      </c>
      <c r="U1655" s="127">
        <v>884.88900000000001</v>
      </c>
      <c r="V1655" s="131">
        <v>1.0330000000000001E-2</v>
      </c>
      <c r="W1655" s="131">
        <v>1.9791641869479199E-4</v>
      </c>
      <c r="X1655" s="131">
        <v>6.9413678718838003E-5</v>
      </c>
    </row>
    <row r="1656" spans="1:24">
      <c r="A1656" s="121">
        <v>1038</v>
      </c>
      <c r="B1656">
        <v>8563</v>
      </c>
      <c r="C1656" t="s">
        <v>4235</v>
      </c>
      <c r="D1656" t="s">
        <v>4236</v>
      </c>
      <c r="E1656" t="s">
        <v>35</v>
      </c>
      <c r="F1656" t="s">
        <v>4237</v>
      </c>
      <c r="G1656" t="s">
        <v>4238</v>
      </c>
      <c r="H1656" t="s">
        <v>38</v>
      </c>
      <c r="I1656" t="s">
        <v>1963</v>
      </c>
      <c r="J1656" t="s">
        <v>39</v>
      </c>
      <c r="K1656" t="s">
        <v>39</v>
      </c>
      <c r="L1656" t="s">
        <v>40</v>
      </c>
      <c r="M1656" t="s">
        <v>41</v>
      </c>
      <c r="N1656" t="s">
        <v>43</v>
      </c>
      <c r="O1656" t="s">
        <v>45</v>
      </c>
      <c r="P1656" t="s">
        <v>46</v>
      </c>
      <c r="Q1656" s="127">
        <v>140688</v>
      </c>
      <c r="R1656" s="129">
        <v>1</v>
      </c>
      <c r="S1656" s="133">
        <v>8880</v>
      </c>
      <c r="U1656" s="127">
        <v>12493.093999999999</v>
      </c>
      <c r="V1656" s="131">
        <v>1.1261E-2</v>
      </c>
      <c r="W1656" s="131">
        <v>2.7942363070347399E-3</v>
      </c>
      <c r="X1656" s="131">
        <v>9.8000066169409402E-4</v>
      </c>
    </row>
    <row r="1657" spans="1:24">
      <c r="A1657" s="121">
        <v>1038</v>
      </c>
      <c r="B1657">
        <v>8563</v>
      </c>
      <c r="C1657" t="s">
        <v>4239</v>
      </c>
      <c r="D1657" t="s">
        <v>4240</v>
      </c>
      <c r="E1657" t="s">
        <v>35</v>
      </c>
      <c r="F1657" t="s">
        <v>4241</v>
      </c>
      <c r="G1657" t="s">
        <v>4242</v>
      </c>
      <c r="H1657" t="s">
        <v>38</v>
      </c>
      <c r="I1657" t="s">
        <v>1963</v>
      </c>
      <c r="J1657" t="s">
        <v>39</v>
      </c>
      <c r="K1657" t="s">
        <v>39</v>
      </c>
      <c r="L1657" t="s">
        <v>40</v>
      </c>
      <c r="M1657" t="s">
        <v>41</v>
      </c>
      <c r="N1657" t="s">
        <v>52</v>
      </c>
      <c r="O1657" t="s">
        <v>45</v>
      </c>
      <c r="P1657" t="s">
        <v>46</v>
      </c>
      <c r="Q1657" s="127">
        <v>41326</v>
      </c>
      <c r="R1657" s="129">
        <v>1</v>
      </c>
      <c r="S1657" s="133">
        <v>30590</v>
      </c>
      <c r="U1657" s="127">
        <v>12641.623</v>
      </c>
      <c r="V1657" s="131">
        <v>6.4559999999999999E-3</v>
      </c>
      <c r="W1657" s="131">
        <v>2.82745666951336E-3</v>
      </c>
      <c r="X1657" s="131">
        <v>9.9165177979344691E-4</v>
      </c>
    </row>
    <row r="1658" spans="1:24">
      <c r="A1658" s="121">
        <v>1038</v>
      </c>
      <c r="B1658">
        <v>8563</v>
      </c>
      <c r="C1658" t="s">
        <v>3034</v>
      </c>
      <c r="D1658" t="s">
        <v>3035</v>
      </c>
      <c r="E1658" t="s">
        <v>35</v>
      </c>
      <c r="F1658" t="s">
        <v>4243</v>
      </c>
      <c r="G1658" t="s">
        <v>4244</v>
      </c>
      <c r="H1658" t="s">
        <v>38</v>
      </c>
      <c r="I1658" t="s">
        <v>1963</v>
      </c>
      <c r="J1658" t="s">
        <v>39</v>
      </c>
      <c r="K1658" t="s">
        <v>39</v>
      </c>
      <c r="L1658" t="s">
        <v>40</v>
      </c>
      <c r="M1658" t="s">
        <v>166</v>
      </c>
      <c r="N1658" t="s">
        <v>143</v>
      </c>
      <c r="O1658" t="s">
        <v>45</v>
      </c>
      <c r="P1658" t="s">
        <v>46</v>
      </c>
      <c r="Q1658" s="127">
        <v>53030</v>
      </c>
      <c r="R1658" s="129">
        <v>1</v>
      </c>
      <c r="S1658" s="133">
        <v>7641</v>
      </c>
      <c r="U1658" s="127">
        <v>4052.0219999999999</v>
      </c>
      <c r="V1658" s="131">
        <v>4.0819999999999997E-3</v>
      </c>
      <c r="W1658" s="131">
        <v>9.0628530170831203E-4</v>
      </c>
      <c r="X1658" s="131">
        <v>3.1785436082186502E-4</v>
      </c>
    </row>
    <row r="1659" spans="1:24">
      <c r="A1659" s="121">
        <v>1038</v>
      </c>
      <c r="B1659">
        <v>8563</v>
      </c>
      <c r="C1659" t="s">
        <v>2993</v>
      </c>
      <c r="D1659" t="s">
        <v>2994</v>
      </c>
      <c r="E1659" t="s">
        <v>35</v>
      </c>
      <c r="F1659" t="s">
        <v>4245</v>
      </c>
      <c r="G1659" t="s">
        <v>4246</v>
      </c>
      <c r="H1659" t="s">
        <v>38</v>
      </c>
      <c r="I1659" t="s">
        <v>1963</v>
      </c>
      <c r="J1659" t="s">
        <v>39</v>
      </c>
      <c r="K1659" t="s">
        <v>39</v>
      </c>
      <c r="L1659" t="s">
        <v>40</v>
      </c>
      <c r="M1659" t="s">
        <v>41</v>
      </c>
      <c r="N1659" t="s">
        <v>52</v>
      </c>
      <c r="O1659" t="s">
        <v>45</v>
      </c>
      <c r="P1659" t="s">
        <v>46</v>
      </c>
      <c r="Q1659" s="127">
        <v>243503</v>
      </c>
      <c r="R1659" s="129">
        <v>1</v>
      </c>
      <c r="S1659" s="133">
        <v>1447</v>
      </c>
      <c r="U1659" s="127">
        <v>3523.4879999999998</v>
      </c>
      <c r="V1659" s="131">
        <v>7.9500000000000003E-4</v>
      </c>
      <c r="W1659" s="131">
        <v>7.8807210827111897E-4</v>
      </c>
      <c r="X1659" s="131">
        <v>2.76394371379398E-4</v>
      </c>
    </row>
    <row r="1660" spans="1:24">
      <c r="A1660" s="121">
        <v>1038</v>
      </c>
      <c r="B1660">
        <v>8563</v>
      </c>
      <c r="C1660" t="s">
        <v>4247</v>
      </c>
      <c r="D1660" t="s">
        <v>4248</v>
      </c>
      <c r="E1660" t="s">
        <v>35</v>
      </c>
      <c r="F1660" t="s">
        <v>4249</v>
      </c>
      <c r="G1660" t="s">
        <v>4250</v>
      </c>
      <c r="H1660" t="s">
        <v>38</v>
      </c>
      <c r="I1660" t="s">
        <v>1963</v>
      </c>
      <c r="J1660" t="s">
        <v>39</v>
      </c>
      <c r="K1660" t="s">
        <v>39</v>
      </c>
      <c r="L1660" t="s">
        <v>40</v>
      </c>
      <c r="M1660" t="s">
        <v>41</v>
      </c>
      <c r="N1660" t="s">
        <v>1562</v>
      </c>
      <c r="O1660" t="s">
        <v>45</v>
      </c>
      <c r="P1660" t="s">
        <v>46</v>
      </c>
      <c r="Q1660" s="127">
        <v>565185</v>
      </c>
      <c r="R1660" s="129">
        <v>1</v>
      </c>
      <c r="S1660" s="133">
        <v>1750</v>
      </c>
      <c r="U1660" s="127">
        <v>9890.7369999999992</v>
      </c>
      <c r="V1660" s="131">
        <v>4.0369999999999998E-3</v>
      </c>
      <c r="W1660" s="131">
        <v>2.2121867442104698E-3</v>
      </c>
      <c r="X1660" s="131">
        <v>7.7586296751608601E-4</v>
      </c>
    </row>
    <row r="1661" spans="1:24">
      <c r="A1661" s="121">
        <v>1038</v>
      </c>
      <c r="B1661">
        <v>8563</v>
      </c>
      <c r="C1661" t="s">
        <v>4251</v>
      </c>
      <c r="D1661" t="s">
        <v>4252</v>
      </c>
      <c r="E1661" t="s">
        <v>35</v>
      </c>
      <c r="F1661" t="s">
        <v>4253</v>
      </c>
      <c r="G1661" t="s">
        <v>4254</v>
      </c>
      <c r="H1661" t="s">
        <v>38</v>
      </c>
      <c r="I1661" t="s">
        <v>1963</v>
      </c>
      <c r="J1661" t="s">
        <v>39</v>
      </c>
      <c r="K1661" t="s">
        <v>39</v>
      </c>
      <c r="L1661" t="s">
        <v>40</v>
      </c>
      <c r="M1661" t="s">
        <v>41</v>
      </c>
      <c r="N1661" t="s">
        <v>1551</v>
      </c>
      <c r="O1661" t="s">
        <v>45</v>
      </c>
      <c r="P1661" t="s">
        <v>46</v>
      </c>
      <c r="Q1661" s="127">
        <v>182078</v>
      </c>
      <c r="R1661" s="129">
        <v>1</v>
      </c>
      <c r="S1661" s="133">
        <v>2164</v>
      </c>
      <c r="T1661" s="127">
        <v>157.952</v>
      </c>
      <c r="U1661" s="127">
        <v>4098.12</v>
      </c>
      <c r="V1661" s="131">
        <v>3.0969999999999999E-3</v>
      </c>
      <c r="W1661" s="131">
        <v>9.1659566053712497E-4</v>
      </c>
      <c r="X1661" s="131">
        <v>3.21470432393587E-4</v>
      </c>
    </row>
    <row r="1662" spans="1:24">
      <c r="A1662" s="121">
        <v>1038</v>
      </c>
      <c r="B1662">
        <v>8563</v>
      </c>
      <c r="C1662" t="s">
        <v>96</v>
      </c>
      <c r="D1662" t="s">
        <v>97</v>
      </c>
      <c r="E1662" t="s">
        <v>35</v>
      </c>
      <c r="F1662" t="s">
        <v>4255</v>
      </c>
      <c r="G1662" t="s">
        <v>100</v>
      </c>
      <c r="H1662" t="s">
        <v>38</v>
      </c>
      <c r="I1662" t="s">
        <v>1963</v>
      </c>
      <c r="J1662" t="s">
        <v>39</v>
      </c>
      <c r="K1662" t="s">
        <v>39</v>
      </c>
      <c r="L1662" t="s">
        <v>40</v>
      </c>
      <c r="M1662" t="s">
        <v>41</v>
      </c>
      <c r="N1662" t="s">
        <v>52</v>
      </c>
      <c r="O1662" t="s">
        <v>45</v>
      </c>
      <c r="P1662" t="s">
        <v>46</v>
      </c>
      <c r="Q1662" s="127">
        <v>183231</v>
      </c>
      <c r="R1662" s="129">
        <v>1</v>
      </c>
      <c r="S1662" s="133">
        <v>3690</v>
      </c>
      <c r="U1662" s="127">
        <v>6761.2240000000002</v>
      </c>
      <c r="V1662" s="131">
        <v>2.2680000000000001E-3</v>
      </c>
      <c r="W1662" s="131">
        <v>1.5122320136611699E-3</v>
      </c>
      <c r="X1662" s="131">
        <v>5.3037331534627004E-4</v>
      </c>
    </row>
    <row r="1663" spans="1:24">
      <c r="A1663" s="121">
        <v>1038</v>
      </c>
      <c r="B1663">
        <v>8563</v>
      </c>
      <c r="C1663" t="s">
        <v>4256</v>
      </c>
      <c r="D1663" t="s">
        <v>4257</v>
      </c>
      <c r="E1663" t="s">
        <v>35</v>
      </c>
      <c r="F1663" t="s">
        <v>4258</v>
      </c>
      <c r="G1663" t="s">
        <v>4259</v>
      </c>
      <c r="H1663" t="s">
        <v>38</v>
      </c>
      <c r="I1663" t="s">
        <v>1963</v>
      </c>
      <c r="J1663" t="s">
        <v>39</v>
      </c>
      <c r="K1663" t="s">
        <v>39</v>
      </c>
      <c r="L1663" t="s">
        <v>40</v>
      </c>
      <c r="M1663" t="s">
        <v>41</v>
      </c>
      <c r="N1663" t="s">
        <v>1551</v>
      </c>
      <c r="O1663" t="s">
        <v>45</v>
      </c>
      <c r="P1663" t="s">
        <v>46</v>
      </c>
      <c r="Q1663" s="127">
        <v>348100</v>
      </c>
      <c r="R1663" s="129">
        <v>1</v>
      </c>
      <c r="S1663" s="133">
        <v>686.3</v>
      </c>
      <c r="U1663" s="127">
        <v>2389.0100000000002</v>
      </c>
      <c r="V1663" s="131">
        <v>1.173E-3</v>
      </c>
      <c r="W1663" s="131">
        <v>5.3433193606060997E-4</v>
      </c>
      <c r="X1663" s="131">
        <v>1.87402063878906E-4</v>
      </c>
    </row>
    <row r="1664" spans="1:24">
      <c r="A1664" s="121">
        <v>1038</v>
      </c>
      <c r="B1664">
        <v>8563</v>
      </c>
      <c r="C1664" t="s">
        <v>4260</v>
      </c>
      <c r="D1664" t="s">
        <v>4261</v>
      </c>
      <c r="E1664" t="s">
        <v>35</v>
      </c>
      <c r="F1664" t="s">
        <v>4262</v>
      </c>
      <c r="G1664" t="s">
        <v>4263</v>
      </c>
      <c r="H1664" t="s">
        <v>38</v>
      </c>
      <c r="I1664" t="s">
        <v>1963</v>
      </c>
      <c r="J1664" t="s">
        <v>39</v>
      </c>
      <c r="K1664" t="s">
        <v>39</v>
      </c>
      <c r="L1664" t="s">
        <v>40</v>
      </c>
      <c r="M1664" t="s">
        <v>166</v>
      </c>
      <c r="N1664" t="s">
        <v>290</v>
      </c>
      <c r="O1664" t="s">
        <v>45</v>
      </c>
      <c r="P1664" t="s">
        <v>46</v>
      </c>
      <c r="Q1664" s="127">
        <v>73328</v>
      </c>
      <c r="R1664" s="129">
        <v>1</v>
      </c>
      <c r="S1664" s="133">
        <v>1807</v>
      </c>
      <c r="U1664" s="127">
        <v>1325.037</v>
      </c>
      <c r="V1664" s="131">
        <v>1.426E-3</v>
      </c>
      <c r="W1664" s="131">
        <v>2.9636103460444E-4</v>
      </c>
      <c r="X1664" s="131">
        <v>1.0394038946581E-4</v>
      </c>
    </row>
    <row r="1665" spans="1:24">
      <c r="A1665" s="121">
        <v>1038</v>
      </c>
      <c r="B1665">
        <v>8563</v>
      </c>
      <c r="C1665" t="s">
        <v>4264</v>
      </c>
      <c r="D1665" t="s">
        <v>4265</v>
      </c>
      <c r="E1665" t="s">
        <v>35</v>
      </c>
      <c r="F1665" t="s">
        <v>4266</v>
      </c>
      <c r="G1665" t="s">
        <v>4267</v>
      </c>
      <c r="H1665" t="s">
        <v>38</v>
      </c>
      <c r="I1665" t="s">
        <v>1963</v>
      </c>
      <c r="J1665" t="s">
        <v>39</v>
      </c>
      <c r="K1665" s="121" t="s">
        <v>39</v>
      </c>
      <c r="L1665" t="s">
        <v>40</v>
      </c>
      <c r="M1665" s="163" t="s">
        <v>41</v>
      </c>
      <c r="N1665" t="s">
        <v>52</v>
      </c>
      <c r="O1665" t="s">
        <v>45</v>
      </c>
      <c r="P1665" t="s">
        <v>46</v>
      </c>
      <c r="Q1665" s="127">
        <v>37443</v>
      </c>
      <c r="R1665" s="129">
        <v>1</v>
      </c>
      <c r="S1665" s="133">
        <v>1987</v>
      </c>
      <c r="U1665" s="127">
        <v>743.99199999999996</v>
      </c>
      <c r="V1665" s="131">
        <v>4.84E-4</v>
      </c>
      <c r="W1665" s="131">
        <v>1.6640317743699099E-4</v>
      </c>
      <c r="X1665" s="131">
        <v>5.8361285903305397E-5</v>
      </c>
    </row>
    <row r="1666" spans="1:24">
      <c r="A1666" s="121">
        <v>1038</v>
      </c>
      <c r="B1666">
        <v>8563</v>
      </c>
      <c r="C1666" t="s">
        <v>4268</v>
      </c>
      <c r="D1666" t="s">
        <v>4269</v>
      </c>
      <c r="E1666" t="s">
        <v>35</v>
      </c>
      <c r="F1666" t="s">
        <v>4270</v>
      </c>
      <c r="G1666" t="s">
        <v>4271</v>
      </c>
      <c r="H1666" t="s">
        <v>38</v>
      </c>
      <c r="I1666" t="s">
        <v>1963</v>
      </c>
      <c r="J1666" t="s">
        <v>39</v>
      </c>
      <c r="K1666" t="s">
        <v>538</v>
      </c>
      <c r="L1666" t="s">
        <v>40</v>
      </c>
      <c r="M1666" t="s">
        <v>41</v>
      </c>
      <c r="N1666" t="s">
        <v>281</v>
      </c>
      <c r="O1666" t="s">
        <v>45</v>
      </c>
      <c r="P1666" t="s">
        <v>46</v>
      </c>
      <c r="Q1666" s="127">
        <v>793429</v>
      </c>
      <c r="R1666" s="129">
        <v>1</v>
      </c>
      <c r="S1666" s="133">
        <v>442.7</v>
      </c>
      <c r="U1666" s="127">
        <v>3512.51</v>
      </c>
      <c r="V1666" s="131">
        <v>4.1999999999999997E-3</v>
      </c>
      <c r="W1666" s="131">
        <v>7.8561669094310595E-4</v>
      </c>
      <c r="X1666" s="131">
        <v>2.75533202050186E-4</v>
      </c>
    </row>
    <row r="1667" spans="1:24">
      <c r="A1667" s="121">
        <v>1038</v>
      </c>
      <c r="B1667">
        <v>8563</v>
      </c>
      <c r="C1667" t="s">
        <v>4272</v>
      </c>
      <c r="D1667" t="s">
        <v>4273</v>
      </c>
      <c r="E1667" t="s">
        <v>35</v>
      </c>
      <c r="F1667" t="s">
        <v>4274</v>
      </c>
      <c r="G1667" t="s">
        <v>4275</v>
      </c>
      <c r="H1667" t="s">
        <v>38</v>
      </c>
      <c r="I1667" t="s">
        <v>1963</v>
      </c>
      <c r="J1667" t="s">
        <v>39</v>
      </c>
      <c r="K1667" t="s">
        <v>39</v>
      </c>
      <c r="L1667" t="s">
        <v>40</v>
      </c>
      <c r="M1667" t="s">
        <v>41</v>
      </c>
      <c r="N1667" t="s">
        <v>43</v>
      </c>
      <c r="O1667" t="s">
        <v>45</v>
      </c>
      <c r="P1667" t="s">
        <v>46</v>
      </c>
      <c r="Q1667" s="127">
        <v>23939860</v>
      </c>
      <c r="R1667" s="129">
        <v>1</v>
      </c>
      <c r="S1667" s="133">
        <v>135.5</v>
      </c>
      <c r="U1667" s="127">
        <v>32438.51</v>
      </c>
      <c r="V1667" s="131">
        <v>7.4330000000000004E-3</v>
      </c>
      <c r="W1667" s="131">
        <v>7.2552772215009002E-3</v>
      </c>
      <c r="X1667" s="131">
        <v>2.5445866764899098E-3</v>
      </c>
    </row>
    <row r="1668" spans="1:24">
      <c r="A1668" s="121">
        <v>1038</v>
      </c>
      <c r="B1668">
        <v>8563</v>
      </c>
      <c r="C1668" t="s">
        <v>847</v>
      </c>
      <c r="D1668" t="s">
        <v>848</v>
      </c>
      <c r="E1668" t="s">
        <v>35</v>
      </c>
      <c r="F1668" t="s">
        <v>4368</v>
      </c>
      <c r="G1668" t="s">
        <v>851</v>
      </c>
      <c r="H1668" t="s">
        <v>38</v>
      </c>
      <c r="I1668" t="s">
        <v>1963</v>
      </c>
      <c r="J1668" t="s">
        <v>39</v>
      </c>
      <c r="K1668" t="s">
        <v>39</v>
      </c>
      <c r="L1668" t="s">
        <v>1443</v>
      </c>
      <c r="M1668" t="s">
        <v>41</v>
      </c>
      <c r="N1668" t="s">
        <v>852</v>
      </c>
      <c r="O1668" t="s">
        <v>45</v>
      </c>
      <c r="P1668" t="s">
        <v>46</v>
      </c>
      <c r="Q1668" s="127">
        <v>32924</v>
      </c>
      <c r="R1668" s="129">
        <v>1</v>
      </c>
      <c r="S1668" s="133">
        <v>41482.307999999997</v>
      </c>
      <c r="U1668" s="127">
        <v>13657.635</v>
      </c>
      <c r="V1668" s="131">
        <v>0</v>
      </c>
      <c r="W1668" s="131">
        <v>3.05470034912321E-3</v>
      </c>
      <c r="X1668" s="131">
        <v>1.0713511795266699E-3</v>
      </c>
    </row>
    <row r="1669" spans="1:24">
      <c r="A1669" s="121">
        <v>1038</v>
      </c>
      <c r="B1669">
        <v>8563</v>
      </c>
      <c r="C1669" t="s">
        <v>4140</v>
      </c>
      <c r="D1669" t="s">
        <v>4141</v>
      </c>
      <c r="E1669" t="s">
        <v>35</v>
      </c>
      <c r="F1669" t="s">
        <v>4276</v>
      </c>
      <c r="G1669" t="s">
        <v>4143</v>
      </c>
      <c r="H1669" t="s">
        <v>38</v>
      </c>
      <c r="I1669" t="s">
        <v>1963</v>
      </c>
      <c r="J1669" t="s">
        <v>39</v>
      </c>
      <c r="K1669" t="s">
        <v>39</v>
      </c>
      <c r="L1669" t="s">
        <v>1443</v>
      </c>
      <c r="M1669" t="s">
        <v>41</v>
      </c>
      <c r="N1669" t="s">
        <v>43</v>
      </c>
      <c r="O1669" t="s">
        <v>45</v>
      </c>
      <c r="P1669" t="s">
        <v>46</v>
      </c>
      <c r="Q1669" s="127">
        <v>110000</v>
      </c>
      <c r="R1669" s="129">
        <v>1</v>
      </c>
      <c r="S1669" s="133">
        <v>9766.3979999999992</v>
      </c>
      <c r="U1669" s="127">
        <v>10743.038</v>
      </c>
      <c r="V1669" s="131">
        <v>0</v>
      </c>
      <c r="W1669" s="131">
        <v>2.4028143314603202E-3</v>
      </c>
      <c r="X1669" s="131">
        <v>8.4272029134788802E-4</v>
      </c>
    </row>
    <row r="1670" spans="1:24">
      <c r="A1670" s="121">
        <v>1038</v>
      </c>
      <c r="B1670">
        <v>8563</v>
      </c>
      <c r="C1670" t="s">
        <v>4277</v>
      </c>
      <c r="D1670" t="s">
        <v>4278</v>
      </c>
      <c r="E1670" t="s">
        <v>35</v>
      </c>
      <c r="F1670" t="s">
        <v>4279</v>
      </c>
      <c r="G1670" t="s">
        <v>4280</v>
      </c>
      <c r="H1670" t="s">
        <v>38</v>
      </c>
      <c r="I1670" t="s">
        <v>1963</v>
      </c>
      <c r="J1670" t="s">
        <v>39</v>
      </c>
      <c r="K1670" t="s">
        <v>39</v>
      </c>
      <c r="L1670" t="s">
        <v>1445</v>
      </c>
      <c r="M1670" t="s">
        <v>41</v>
      </c>
      <c r="N1670" t="s">
        <v>316</v>
      </c>
      <c r="O1670" t="s">
        <v>45</v>
      </c>
      <c r="P1670" t="s">
        <v>46</v>
      </c>
      <c r="Q1670" s="127">
        <v>44100</v>
      </c>
      <c r="R1670" s="129">
        <v>1</v>
      </c>
      <c r="S1670" s="133">
        <v>0</v>
      </c>
      <c r="U1670" s="127">
        <v>0</v>
      </c>
      <c r="V1670" s="131">
        <v>6.4000000000000005E-4</v>
      </c>
      <c r="W1670" s="131">
        <v>9.863514770226351E-14</v>
      </c>
      <c r="X1670" s="131">
        <v>3.4593534473500501E-14</v>
      </c>
    </row>
    <row r="1671" spans="1:24">
      <c r="A1671" s="121">
        <v>1038</v>
      </c>
      <c r="B1671">
        <v>8563</v>
      </c>
      <c r="C1671" t="s">
        <v>4291</v>
      </c>
      <c r="D1671" t="s">
        <v>4292</v>
      </c>
      <c r="E1671" t="s">
        <v>35</v>
      </c>
      <c r="F1671" t="s">
        <v>4293</v>
      </c>
      <c r="G1671" t="s">
        <v>4294</v>
      </c>
      <c r="H1671" t="s">
        <v>38</v>
      </c>
      <c r="I1671" t="s">
        <v>1963</v>
      </c>
      <c r="J1671" t="s">
        <v>175</v>
      </c>
      <c r="K1671" t="s">
        <v>39</v>
      </c>
      <c r="L1671" t="s">
        <v>40</v>
      </c>
      <c r="M1671" t="s">
        <v>1459</v>
      </c>
      <c r="N1671" t="s">
        <v>1582</v>
      </c>
      <c r="O1671" t="s">
        <v>45</v>
      </c>
      <c r="P1671" t="s">
        <v>178</v>
      </c>
      <c r="Q1671" s="127">
        <v>180557</v>
      </c>
      <c r="R1671" s="129">
        <v>3.165</v>
      </c>
      <c r="S1671" s="133">
        <v>3085</v>
      </c>
      <c r="U1671" s="127">
        <v>17629.631000000001</v>
      </c>
      <c r="V1671" s="131">
        <v>1.7899999999999999E-3</v>
      </c>
      <c r="W1671" s="131">
        <v>3.9430866668164902E-3</v>
      </c>
      <c r="X1671" s="131">
        <v>1.38292796957393E-3</v>
      </c>
    </row>
    <row r="1672" spans="1:24">
      <c r="A1672" s="121">
        <v>1038</v>
      </c>
      <c r="B1672">
        <v>8563</v>
      </c>
      <c r="C1672" t="s">
        <v>260</v>
      </c>
      <c r="D1672" t="s">
        <v>261</v>
      </c>
      <c r="E1672" t="s">
        <v>189</v>
      </c>
      <c r="F1672" t="s">
        <v>4295</v>
      </c>
      <c r="G1672" t="s">
        <v>4126</v>
      </c>
      <c r="H1672" t="s">
        <v>38</v>
      </c>
      <c r="I1672" t="s">
        <v>1963</v>
      </c>
      <c r="J1672" t="s">
        <v>175</v>
      </c>
      <c r="K1672" t="s">
        <v>181</v>
      </c>
      <c r="L1672" t="s">
        <v>40</v>
      </c>
      <c r="M1672" t="s">
        <v>1457</v>
      </c>
      <c r="N1672" t="s">
        <v>1639</v>
      </c>
      <c r="O1672" t="s">
        <v>45</v>
      </c>
      <c r="P1672" t="s">
        <v>178</v>
      </c>
      <c r="Q1672" s="127">
        <v>14681</v>
      </c>
      <c r="R1672" s="129">
        <v>3.165</v>
      </c>
      <c r="S1672" s="133">
        <v>11192</v>
      </c>
      <c r="U1672" s="127">
        <v>5200.4040000000005</v>
      </c>
      <c r="V1672" s="131">
        <v>2.42E-4</v>
      </c>
      <c r="W1672" s="131">
        <v>1.1631351070477301E-3</v>
      </c>
      <c r="X1672" s="131">
        <v>4.0793728564641102E-4</v>
      </c>
    </row>
    <row r="1673" spans="1:24">
      <c r="A1673" s="121">
        <v>1038</v>
      </c>
      <c r="B1673">
        <v>8563</v>
      </c>
      <c r="C1673" t="s">
        <v>4296</v>
      </c>
      <c r="D1673" t="s">
        <v>4297</v>
      </c>
      <c r="E1673" t="s">
        <v>35</v>
      </c>
      <c r="F1673" t="s">
        <v>4298</v>
      </c>
      <c r="G1673" t="s">
        <v>4299</v>
      </c>
      <c r="H1673" t="s">
        <v>38</v>
      </c>
      <c r="I1673" t="s">
        <v>1963</v>
      </c>
      <c r="J1673" t="s">
        <v>175</v>
      </c>
      <c r="K1673" t="s">
        <v>39</v>
      </c>
      <c r="L1673" t="s">
        <v>40</v>
      </c>
      <c r="M1673" t="s">
        <v>1459</v>
      </c>
      <c r="N1673" t="s">
        <v>1631</v>
      </c>
      <c r="O1673" t="s">
        <v>45</v>
      </c>
      <c r="P1673" t="s">
        <v>178</v>
      </c>
      <c r="Q1673" s="127">
        <v>49243</v>
      </c>
      <c r="R1673" s="129">
        <v>3.165</v>
      </c>
      <c r="S1673" s="133">
        <v>310</v>
      </c>
      <c r="U1673" s="127">
        <v>483.14800000000002</v>
      </c>
      <c r="V1673" s="131">
        <v>1.6799999999999999E-4</v>
      </c>
      <c r="W1673" s="131">
        <v>1.08062005009106E-4</v>
      </c>
      <c r="X1673" s="131">
        <v>3.7899742461401398E-5</v>
      </c>
    </row>
    <row r="1674" spans="1:24">
      <c r="A1674" s="121">
        <v>1038</v>
      </c>
      <c r="B1674">
        <v>8563</v>
      </c>
      <c r="C1674" t="s">
        <v>3266</v>
      </c>
      <c r="D1674" t="s">
        <v>3267</v>
      </c>
      <c r="E1674" t="s">
        <v>189</v>
      </c>
      <c r="F1674" t="s">
        <v>4300</v>
      </c>
      <c r="G1674" t="s">
        <v>4301</v>
      </c>
      <c r="H1674" t="s">
        <v>38</v>
      </c>
      <c r="I1674" t="s">
        <v>1963</v>
      </c>
      <c r="J1674" t="s">
        <v>175</v>
      </c>
      <c r="K1674" t="s">
        <v>1372</v>
      </c>
      <c r="L1674" t="s">
        <v>40</v>
      </c>
      <c r="M1674" t="s">
        <v>1489</v>
      </c>
      <c r="N1674" t="s">
        <v>499</v>
      </c>
      <c r="O1674" t="s">
        <v>45</v>
      </c>
      <c r="P1674" t="s">
        <v>1321</v>
      </c>
      <c r="Q1674" s="127">
        <v>4705710</v>
      </c>
      <c r="R1674" s="129">
        <v>4.1872999999999996</v>
      </c>
      <c r="S1674" s="133">
        <v>258</v>
      </c>
      <c r="T1674" s="127">
        <v>426.286</v>
      </c>
      <c r="U1674" s="127">
        <v>52621.872000000003</v>
      </c>
      <c r="V1674" s="131">
        <v>4.6389999999999999E-3</v>
      </c>
      <c r="W1674" s="131">
        <v>1.17695376338479E-2</v>
      </c>
      <c r="X1674" s="131">
        <v>4.1278379498420502E-3</v>
      </c>
    </row>
    <row r="1675" spans="1:24">
      <c r="A1675" s="121">
        <v>1038</v>
      </c>
      <c r="B1675">
        <v>8563</v>
      </c>
      <c r="C1675" t="s">
        <v>4302</v>
      </c>
      <c r="D1675" t="s">
        <v>4303</v>
      </c>
      <c r="E1675" t="s">
        <v>189</v>
      </c>
      <c r="F1675" t="s">
        <v>4304</v>
      </c>
      <c r="G1675" t="s">
        <v>4305</v>
      </c>
      <c r="H1675" t="s">
        <v>38</v>
      </c>
      <c r="I1675" t="s">
        <v>1963</v>
      </c>
      <c r="J1675" t="s">
        <v>175</v>
      </c>
      <c r="K1675" t="s">
        <v>181</v>
      </c>
      <c r="L1675" t="s">
        <v>40</v>
      </c>
      <c r="M1675" t="s">
        <v>1459</v>
      </c>
      <c r="N1675" t="s">
        <v>1616</v>
      </c>
      <c r="O1675" t="s">
        <v>45</v>
      </c>
      <c r="P1675" t="s">
        <v>178</v>
      </c>
      <c r="Q1675" s="127">
        <v>16287</v>
      </c>
      <c r="R1675" s="129">
        <v>3.165</v>
      </c>
      <c r="S1675" s="133">
        <v>2336</v>
      </c>
      <c r="U1675" s="127">
        <v>1204.17</v>
      </c>
      <c r="V1675" s="131">
        <v>1.92E-4</v>
      </c>
      <c r="W1675" s="131">
        <v>2.6932753667052099E-4</v>
      </c>
      <c r="X1675" s="131">
        <v>9.4459142014959496E-5</v>
      </c>
    </row>
    <row r="1676" spans="1:24">
      <c r="A1676" s="121">
        <v>1038</v>
      </c>
      <c r="B1676">
        <v>8563</v>
      </c>
      <c r="C1676" t="s">
        <v>4306</v>
      </c>
      <c r="D1676" t="s">
        <v>4307</v>
      </c>
      <c r="E1676" t="s">
        <v>171</v>
      </c>
      <c r="F1676" t="s">
        <v>4308</v>
      </c>
      <c r="G1676" t="s">
        <v>4309</v>
      </c>
      <c r="H1676" t="s">
        <v>38</v>
      </c>
      <c r="I1676" t="s">
        <v>1963</v>
      </c>
      <c r="J1676" t="s">
        <v>175</v>
      </c>
      <c r="K1676" t="s">
        <v>181</v>
      </c>
      <c r="L1676" t="s">
        <v>40</v>
      </c>
      <c r="M1676" t="s">
        <v>1459</v>
      </c>
      <c r="N1676" t="s">
        <v>1616</v>
      </c>
      <c r="O1676" t="s">
        <v>45</v>
      </c>
      <c r="P1676" t="s">
        <v>178</v>
      </c>
      <c r="Q1676" s="127">
        <v>6132</v>
      </c>
      <c r="R1676" s="129">
        <v>3.165</v>
      </c>
      <c r="S1676" s="133">
        <v>2801</v>
      </c>
      <c r="U1676" s="127">
        <v>543.61199999999997</v>
      </c>
      <c r="V1676" s="131">
        <v>1.08E-4</v>
      </c>
      <c r="W1676" s="131">
        <v>1.21585582324067E-4</v>
      </c>
      <c r="X1676" s="131">
        <v>4.2642761039954603E-5</v>
      </c>
    </row>
    <row r="1677" spans="1:24">
      <c r="A1677" s="121">
        <v>1038</v>
      </c>
      <c r="B1677">
        <v>8563</v>
      </c>
      <c r="C1677" t="s">
        <v>4310</v>
      </c>
      <c r="D1677" t="s">
        <v>4311</v>
      </c>
      <c r="E1677" t="s">
        <v>189</v>
      </c>
      <c r="F1677" t="s">
        <v>4312</v>
      </c>
      <c r="G1677" t="s">
        <v>4313</v>
      </c>
      <c r="H1677" t="s">
        <v>38</v>
      </c>
      <c r="I1677" t="s">
        <v>1963</v>
      </c>
      <c r="J1677" t="s">
        <v>175</v>
      </c>
      <c r="K1677" t="s">
        <v>181</v>
      </c>
      <c r="L1677" t="s">
        <v>40</v>
      </c>
      <c r="M1677" t="s">
        <v>1457</v>
      </c>
      <c r="N1677" t="s">
        <v>1616</v>
      </c>
      <c r="O1677" t="s">
        <v>45</v>
      </c>
      <c r="P1677" t="s">
        <v>178</v>
      </c>
      <c r="Q1677" s="127">
        <v>16533</v>
      </c>
      <c r="R1677" s="129">
        <v>3.165</v>
      </c>
      <c r="S1677" s="133">
        <v>2808</v>
      </c>
      <c r="U1677" s="127">
        <v>1469.3409999999999</v>
      </c>
      <c r="V1677" s="131">
        <v>1.9999999999999999E-6</v>
      </c>
      <c r="W1677" s="131">
        <v>3.2863634613297199E-4</v>
      </c>
      <c r="X1677" s="131">
        <v>1.1526005723145799E-4</v>
      </c>
    </row>
    <row r="1678" spans="1:24">
      <c r="A1678" s="121">
        <v>1038</v>
      </c>
      <c r="B1678">
        <v>8563</v>
      </c>
      <c r="C1678" t="s">
        <v>3939</v>
      </c>
      <c r="D1678" t="s">
        <v>3940</v>
      </c>
      <c r="E1678" t="s">
        <v>35</v>
      </c>
      <c r="F1678" t="s">
        <v>4314</v>
      </c>
      <c r="G1678" t="s">
        <v>3942</v>
      </c>
      <c r="H1678" t="s">
        <v>38</v>
      </c>
      <c r="I1678" t="s">
        <v>1963</v>
      </c>
      <c r="J1678" t="s">
        <v>175</v>
      </c>
      <c r="K1678" t="s">
        <v>39</v>
      </c>
      <c r="L1678" t="s">
        <v>40</v>
      </c>
      <c r="M1678" t="s">
        <v>1459</v>
      </c>
      <c r="N1678" t="s">
        <v>1628</v>
      </c>
      <c r="O1678" t="s">
        <v>45</v>
      </c>
      <c r="P1678" t="s">
        <v>178</v>
      </c>
      <c r="Q1678" s="127">
        <v>123652</v>
      </c>
      <c r="R1678" s="129">
        <v>3.165</v>
      </c>
      <c r="S1678" s="133">
        <v>1502</v>
      </c>
      <c r="U1678" s="127">
        <v>5878.2060000000001</v>
      </c>
      <c r="V1678" s="131">
        <v>2.1689999999999999E-3</v>
      </c>
      <c r="W1678" s="131">
        <v>1.31473402351378E-3</v>
      </c>
      <c r="X1678" s="131">
        <v>4.6110638880164997E-4</v>
      </c>
    </row>
    <row r="1679" spans="1:24">
      <c r="A1679" s="121">
        <v>1038</v>
      </c>
      <c r="B1679">
        <v>8563</v>
      </c>
      <c r="C1679" t="s">
        <v>4379</v>
      </c>
      <c r="D1679" t="s">
        <v>4380</v>
      </c>
      <c r="E1679" t="s">
        <v>35</v>
      </c>
      <c r="F1679" t="s">
        <v>4381</v>
      </c>
      <c r="G1679" t="s">
        <v>4382</v>
      </c>
      <c r="H1679" t="s">
        <v>38</v>
      </c>
      <c r="I1679" t="s">
        <v>1963</v>
      </c>
      <c r="J1679" t="s">
        <v>175</v>
      </c>
      <c r="K1679" t="s">
        <v>181</v>
      </c>
      <c r="L1679" t="s">
        <v>40</v>
      </c>
      <c r="M1679" t="s">
        <v>1459</v>
      </c>
      <c r="N1679" t="s">
        <v>1622</v>
      </c>
      <c r="O1679" t="s">
        <v>45</v>
      </c>
      <c r="P1679" t="s">
        <v>178</v>
      </c>
      <c r="Q1679" s="127">
        <v>270</v>
      </c>
      <c r="R1679" s="129">
        <v>3.165</v>
      </c>
      <c r="S1679" s="133">
        <v>1466</v>
      </c>
      <c r="U1679" s="127">
        <v>12.528</v>
      </c>
      <c r="V1679" s="131">
        <v>5.0000000000000004E-6</v>
      </c>
      <c r="W1679" s="131">
        <v>2.8019769518709501E-6</v>
      </c>
      <c r="X1679" s="131">
        <v>9.8271547756071406E-7</v>
      </c>
    </row>
    <row r="1680" spans="1:24">
      <c r="A1680" s="121">
        <v>1038</v>
      </c>
      <c r="B1680">
        <v>8563</v>
      </c>
      <c r="C1680" t="s">
        <v>3609</v>
      </c>
      <c r="D1680" t="s">
        <v>3610</v>
      </c>
      <c r="E1680" t="s">
        <v>189</v>
      </c>
      <c r="F1680" t="s">
        <v>3609</v>
      </c>
      <c r="G1680" t="s">
        <v>4315</v>
      </c>
      <c r="H1680" t="s">
        <v>38</v>
      </c>
      <c r="I1680" t="s">
        <v>1963</v>
      </c>
      <c r="J1680" t="s">
        <v>175</v>
      </c>
      <c r="K1680" t="s">
        <v>1410</v>
      </c>
      <c r="L1680" t="s">
        <v>40</v>
      </c>
      <c r="M1680" t="s">
        <v>166</v>
      </c>
      <c r="N1680" t="s">
        <v>618</v>
      </c>
      <c r="O1680" t="s">
        <v>45</v>
      </c>
      <c r="P1680" t="s">
        <v>188</v>
      </c>
      <c r="Q1680" s="127">
        <v>117468</v>
      </c>
      <c r="R1680" s="129">
        <v>3.6360000000000001</v>
      </c>
      <c r="S1680" s="133">
        <v>319.2</v>
      </c>
      <c r="T1680" s="127">
        <v>120.961</v>
      </c>
      <c r="U1680" s="127">
        <v>1803.1610000000001</v>
      </c>
      <c r="V1680" s="131">
        <v>6.38E-4</v>
      </c>
      <c r="W1680" s="131">
        <v>4.0329934648038001E-4</v>
      </c>
      <c r="X1680" s="131">
        <v>1.41446027816807E-4</v>
      </c>
    </row>
    <row r="1681" spans="1:24">
      <c r="A1681" s="121">
        <v>1038</v>
      </c>
      <c r="B1681">
        <v>8563</v>
      </c>
      <c r="C1681" t="s">
        <v>4316</v>
      </c>
      <c r="D1681" t="s">
        <v>4317</v>
      </c>
      <c r="E1681" t="s">
        <v>189</v>
      </c>
      <c r="F1681" t="s">
        <v>4318</v>
      </c>
      <c r="G1681" t="s">
        <v>4319</v>
      </c>
      <c r="H1681" t="s">
        <v>38</v>
      </c>
      <c r="I1681" t="s">
        <v>1963</v>
      </c>
      <c r="J1681" t="s">
        <v>175</v>
      </c>
      <c r="K1681" t="s">
        <v>181</v>
      </c>
      <c r="L1681" t="s">
        <v>40</v>
      </c>
      <c r="M1681" t="s">
        <v>1457</v>
      </c>
      <c r="N1681" t="s">
        <v>1616</v>
      </c>
      <c r="O1681" t="s">
        <v>45</v>
      </c>
      <c r="P1681" t="s">
        <v>178</v>
      </c>
      <c r="Q1681" s="127">
        <v>20774</v>
      </c>
      <c r="R1681" s="129">
        <v>3.165</v>
      </c>
      <c r="S1681" s="133">
        <v>1074</v>
      </c>
      <c r="U1681" s="127">
        <v>706.15200000000004</v>
      </c>
      <c r="V1681" s="131">
        <v>1.5200000000000001E-4</v>
      </c>
      <c r="W1681" s="131">
        <v>1.5793967237338099E-4</v>
      </c>
      <c r="X1681" s="131">
        <v>5.5392946918621897E-5</v>
      </c>
    </row>
    <row r="1682" spans="1:24">
      <c r="A1682" s="121">
        <v>1038</v>
      </c>
      <c r="B1682">
        <v>8563</v>
      </c>
      <c r="C1682" t="s">
        <v>108</v>
      </c>
      <c r="D1682" t="s">
        <v>109</v>
      </c>
      <c r="E1682" t="s">
        <v>35</v>
      </c>
      <c r="F1682" t="s">
        <v>4320</v>
      </c>
      <c r="G1682" t="s">
        <v>112</v>
      </c>
      <c r="H1682" t="s">
        <v>38</v>
      </c>
      <c r="I1682" t="s">
        <v>1963</v>
      </c>
      <c r="J1682" t="s">
        <v>175</v>
      </c>
      <c r="K1682" t="s">
        <v>39</v>
      </c>
      <c r="L1682" t="s">
        <v>40</v>
      </c>
      <c r="M1682" t="s">
        <v>1457</v>
      </c>
      <c r="N1682" t="s">
        <v>499</v>
      </c>
      <c r="O1682" t="s">
        <v>45</v>
      </c>
      <c r="P1682" t="s">
        <v>178</v>
      </c>
      <c r="Q1682" s="127">
        <v>29403</v>
      </c>
      <c r="R1682" s="129">
        <v>3.165</v>
      </c>
      <c r="S1682" s="133">
        <v>2431</v>
      </c>
      <c r="U1682" s="127">
        <v>2262.3009999999999</v>
      </c>
      <c r="V1682" s="131">
        <v>2.3240000000000001E-3</v>
      </c>
      <c r="W1682" s="131">
        <v>5.0599173951760797E-4</v>
      </c>
      <c r="X1682" s="131">
        <v>1.7746252823735699E-4</v>
      </c>
    </row>
    <row r="1683" spans="1:24">
      <c r="A1683" s="121">
        <v>1038</v>
      </c>
      <c r="B1683">
        <v>8563</v>
      </c>
      <c r="C1683" t="s">
        <v>4321</v>
      </c>
      <c r="D1683" t="s">
        <v>4322</v>
      </c>
      <c r="E1683" t="s">
        <v>35</v>
      </c>
      <c r="F1683" t="s">
        <v>4323</v>
      </c>
      <c r="G1683" t="s">
        <v>4324</v>
      </c>
      <c r="H1683" t="s">
        <v>38</v>
      </c>
      <c r="I1683" t="s">
        <v>1963</v>
      </c>
      <c r="J1683" t="s">
        <v>175</v>
      </c>
      <c r="K1683" t="s">
        <v>39</v>
      </c>
      <c r="L1683" t="s">
        <v>40</v>
      </c>
      <c r="M1683" t="s">
        <v>1459</v>
      </c>
      <c r="N1683" t="s">
        <v>1578</v>
      </c>
      <c r="O1683" t="s">
        <v>45</v>
      </c>
      <c r="P1683" t="s">
        <v>178</v>
      </c>
      <c r="Q1683" s="127">
        <v>138829</v>
      </c>
      <c r="R1683" s="129">
        <v>3.165</v>
      </c>
      <c r="S1683" s="133">
        <v>801</v>
      </c>
      <c r="U1683" s="127">
        <v>3519.5439999999999</v>
      </c>
      <c r="V1683" s="131">
        <v>2.0695999999999999E-2</v>
      </c>
      <c r="W1683" s="131">
        <v>7.8718994052671704E-4</v>
      </c>
      <c r="X1683" s="131">
        <v>2.7608497558095999E-4</v>
      </c>
    </row>
    <row r="1684" spans="1:24">
      <c r="A1684" s="121">
        <v>1038</v>
      </c>
      <c r="B1684">
        <v>8563</v>
      </c>
      <c r="C1684" t="s">
        <v>4325</v>
      </c>
      <c r="D1684" t="s">
        <v>4326</v>
      </c>
      <c r="E1684" t="s">
        <v>189</v>
      </c>
      <c r="F1684" t="s">
        <v>4327</v>
      </c>
      <c r="G1684" t="s">
        <v>4328</v>
      </c>
      <c r="H1684" t="s">
        <v>38</v>
      </c>
      <c r="I1684" t="s">
        <v>1963</v>
      </c>
      <c r="J1684" t="s">
        <v>175</v>
      </c>
      <c r="K1684" t="s">
        <v>1402</v>
      </c>
      <c r="L1684" t="s">
        <v>40</v>
      </c>
      <c r="M1684" t="s">
        <v>1457</v>
      </c>
      <c r="N1684" t="s">
        <v>1601</v>
      </c>
      <c r="O1684" t="s">
        <v>45</v>
      </c>
      <c r="P1684" t="s">
        <v>178</v>
      </c>
      <c r="Q1684" s="127">
        <v>8608</v>
      </c>
      <c r="R1684" s="129">
        <v>3.165</v>
      </c>
      <c r="S1684" s="133">
        <v>12546</v>
      </c>
      <c r="U1684" s="127">
        <v>3418.0720000000001</v>
      </c>
      <c r="V1684" s="131">
        <v>3.0000000000000001E-6</v>
      </c>
      <c r="W1684" s="131">
        <v>7.6449450060884399E-4</v>
      </c>
      <c r="X1684" s="131">
        <v>2.6812518131411202E-4</v>
      </c>
    </row>
    <row r="1685" spans="1:24">
      <c r="A1685" s="121">
        <v>1038</v>
      </c>
      <c r="B1685">
        <v>8563</v>
      </c>
      <c r="C1685" t="s">
        <v>4329</v>
      </c>
      <c r="D1685" t="s">
        <v>4330</v>
      </c>
      <c r="E1685" t="s">
        <v>35</v>
      </c>
      <c r="F1685" t="s">
        <v>4331</v>
      </c>
      <c r="G1685" t="s">
        <v>4332</v>
      </c>
      <c r="H1685" t="s">
        <v>38</v>
      </c>
      <c r="I1685" t="s">
        <v>1963</v>
      </c>
      <c r="J1685" t="s">
        <v>175</v>
      </c>
      <c r="K1685" t="s">
        <v>181</v>
      </c>
      <c r="L1685" t="s">
        <v>40</v>
      </c>
      <c r="M1685" t="s">
        <v>1459</v>
      </c>
      <c r="N1685" t="s">
        <v>1626</v>
      </c>
      <c r="O1685" t="s">
        <v>45</v>
      </c>
      <c r="P1685" t="s">
        <v>178</v>
      </c>
      <c r="Q1685" s="127">
        <v>65200</v>
      </c>
      <c r="R1685" s="129">
        <v>3.165</v>
      </c>
      <c r="S1685" s="133">
        <v>1216</v>
      </c>
      <c r="U1685" s="127">
        <v>2509.3130000000001</v>
      </c>
      <c r="V1685" s="131">
        <v>4.2139999999999999E-3</v>
      </c>
      <c r="W1685" s="131">
        <v>5.6123919728809802E-4</v>
      </c>
      <c r="X1685" s="131">
        <v>1.9683903731631001E-4</v>
      </c>
    </row>
    <row r="1686" spans="1:24">
      <c r="A1686" s="121">
        <v>1038</v>
      </c>
      <c r="B1686">
        <v>8563</v>
      </c>
      <c r="C1686" t="s">
        <v>4333</v>
      </c>
      <c r="D1686" t="s">
        <v>4334</v>
      </c>
      <c r="E1686" t="s">
        <v>35</v>
      </c>
      <c r="F1686" t="s">
        <v>4335</v>
      </c>
      <c r="G1686" t="s">
        <v>4336</v>
      </c>
      <c r="H1686" t="s">
        <v>38</v>
      </c>
      <c r="I1686" t="s">
        <v>1963</v>
      </c>
      <c r="J1686" t="s">
        <v>175</v>
      </c>
      <c r="K1686" t="s">
        <v>181</v>
      </c>
      <c r="L1686" t="s">
        <v>40</v>
      </c>
      <c r="M1686" t="s">
        <v>1459</v>
      </c>
      <c r="N1686" t="s">
        <v>1616</v>
      </c>
      <c r="O1686" t="s">
        <v>45</v>
      </c>
      <c r="P1686" t="s">
        <v>178</v>
      </c>
      <c r="Q1686" s="127">
        <v>169</v>
      </c>
      <c r="R1686" s="129">
        <v>3.165</v>
      </c>
      <c r="S1686" s="133">
        <v>438</v>
      </c>
      <c r="U1686" s="127">
        <v>2.343</v>
      </c>
      <c r="V1686" s="131">
        <v>3.4999999999999997E-5</v>
      </c>
      <c r="W1686" s="131">
        <v>5.2399559883631798E-7</v>
      </c>
      <c r="X1686" s="131">
        <v>1.83776881107572E-7</v>
      </c>
    </row>
    <row r="1687" spans="1:24">
      <c r="A1687" s="121">
        <v>1038</v>
      </c>
      <c r="B1687">
        <v>8563</v>
      </c>
      <c r="C1687" t="s">
        <v>4337</v>
      </c>
      <c r="D1687" t="s">
        <v>4338</v>
      </c>
      <c r="E1687" t="s">
        <v>189</v>
      </c>
      <c r="F1687" t="s">
        <v>4339</v>
      </c>
      <c r="G1687" t="s">
        <v>4340</v>
      </c>
      <c r="H1687" t="s">
        <v>38</v>
      </c>
      <c r="I1687" t="s">
        <v>1963</v>
      </c>
      <c r="J1687" t="s">
        <v>175</v>
      </c>
      <c r="K1687" t="s">
        <v>194</v>
      </c>
      <c r="L1687" t="s">
        <v>40</v>
      </c>
      <c r="M1687" t="s">
        <v>195</v>
      </c>
      <c r="N1687" t="s">
        <v>618</v>
      </c>
      <c r="O1687" t="s">
        <v>45</v>
      </c>
      <c r="P1687" t="s">
        <v>188</v>
      </c>
      <c r="Q1687" s="127">
        <v>255062</v>
      </c>
      <c r="R1687" s="129">
        <v>3.6360000000000001</v>
      </c>
      <c r="S1687" s="133">
        <v>227.2</v>
      </c>
      <c r="U1687" s="127">
        <v>2107.0650000000001</v>
      </c>
      <c r="V1687" s="131">
        <v>1.66E-4</v>
      </c>
      <c r="W1687" s="131">
        <v>4.71271386509156E-4</v>
      </c>
      <c r="X1687" s="131">
        <v>1.6528533018260699E-4</v>
      </c>
    </row>
    <row r="1688" spans="1:24">
      <c r="A1688" s="121">
        <v>1038</v>
      </c>
      <c r="B1688">
        <v>8563</v>
      </c>
      <c r="C1688" t="s">
        <v>4341</v>
      </c>
      <c r="D1688" t="s">
        <v>4342</v>
      </c>
      <c r="E1688" t="s">
        <v>35</v>
      </c>
      <c r="F1688" t="s">
        <v>4343</v>
      </c>
      <c r="G1688" t="s">
        <v>4344</v>
      </c>
      <c r="H1688" t="s">
        <v>38</v>
      </c>
      <c r="I1688" t="s">
        <v>1963</v>
      </c>
      <c r="J1688" t="s">
        <v>175</v>
      </c>
      <c r="K1688" t="s">
        <v>538</v>
      </c>
      <c r="L1688" t="s">
        <v>40</v>
      </c>
      <c r="M1688" t="s">
        <v>1459</v>
      </c>
      <c r="N1688" t="s">
        <v>1612</v>
      </c>
      <c r="O1688" t="s">
        <v>45</v>
      </c>
      <c r="P1688" t="s">
        <v>178</v>
      </c>
      <c r="Q1688" s="127">
        <v>34400</v>
      </c>
      <c r="R1688" s="129">
        <v>3.165</v>
      </c>
      <c r="S1688" s="133">
        <v>1368</v>
      </c>
      <c r="U1688" s="127">
        <v>1489.424</v>
      </c>
      <c r="V1688" s="131">
        <v>4.0700000000000003E-4</v>
      </c>
      <c r="W1688" s="131">
        <v>3.3312817385045099E-4</v>
      </c>
      <c r="X1688" s="131">
        <v>1.16835440861061E-4</v>
      </c>
    </row>
    <row r="1689" spans="1:24">
      <c r="A1689" s="121">
        <v>1038</v>
      </c>
      <c r="B1689">
        <v>8563</v>
      </c>
      <c r="C1689" t="s">
        <v>4345</v>
      </c>
      <c r="D1689" t="s">
        <v>4346</v>
      </c>
      <c r="E1689" t="s">
        <v>189</v>
      </c>
      <c r="F1689" t="s">
        <v>4347</v>
      </c>
      <c r="G1689" t="s">
        <v>4348</v>
      </c>
      <c r="H1689" t="s">
        <v>38</v>
      </c>
      <c r="I1689" t="s">
        <v>1963</v>
      </c>
      <c r="J1689" t="s">
        <v>175</v>
      </c>
      <c r="K1689" t="s">
        <v>181</v>
      </c>
      <c r="L1689" t="s">
        <v>40</v>
      </c>
      <c r="M1689" t="s">
        <v>1457</v>
      </c>
      <c r="N1689" s="163" t="s">
        <v>1607</v>
      </c>
      <c r="O1689" t="s">
        <v>45</v>
      </c>
      <c r="P1689" t="s">
        <v>178</v>
      </c>
      <c r="Q1689" s="127">
        <v>13505</v>
      </c>
      <c r="R1689" s="129">
        <v>3.165</v>
      </c>
      <c r="S1689" s="133">
        <v>7255</v>
      </c>
      <c r="T1689" s="127">
        <v>4.0510000000000002</v>
      </c>
      <c r="U1689" s="127">
        <v>3113.8510000000001</v>
      </c>
      <c r="V1689" s="131">
        <v>4.8999999999999998E-5</v>
      </c>
      <c r="W1689" s="131">
        <v>6.9645164540599401E-4</v>
      </c>
      <c r="X1689" s="131">
        <v>2.4426104249576202E-4</v>
      </c>
    </row>
    <row r="1690" spans="1:24">
      <c r="A1690" s="121">
        <v>1038</v>
      </c>
      <c r="B1690">
        <v>8563</v>
      </c>
      <c r="C1690" t="s">
        <v>4349</v>
      </c>
      <c r="D1690" t="s">
        <v>4350</v>
      </c>
      <c r="E1690" t="s">
        <v>189</v>
      </c>
      <c r="F1690" t="s">
        <v>4351</v>
      </c>
      <c r="G1690" t="s">
        <v>4352</v>
      </c>
      <c r="H1690" t="s">
        <v>38</v>
      </c>
      <c r="I1690" t="s">
        <v>1963</v>
      </c>
      <c r="J1690" t="s">
        <v>175</v>
      </c>
      <c r="K1690" t="s">
        <v>181</v>
      </c>
      <c r="L1690" t="s">
        <v>40</v>
      </c>
      <c r="M1690" t="s">
        <v>1501</v>
      </c>
      <c r="N1690" t="s">
        <v>618</v>
      </c>
      <c r="O1690" t="s">
        <v>45</v>
      </c>
      <c r="P1690" t="s">
        <v>178</v>
      </c>
      <c r="Q1690" s="127">
        <v>903056</v>
      </c>
      <c r="R1690" s="129">
        <v>3.165</v>
      </c>
      <c r="S1690" s="133">
        <v>25</v>
      </c>
      <c r="U1690" s="127">
        <v>714.54300000000001</v>
      </c>
      <c r="V1690" s="131">
        <v>1.557E-3</v>
      </c>
      <c r="W1690" s="131">
        <v>1.5981646318078801E-4</v>
      </c>
      <c r="X1690" s="131">
        <v>5.6051179090500001E-5</v>
      </c>
    </row>
    <row r="1691" spans="1:24">
      <c r="A1691" s="121">
        <v>1038</v>
      </c>
      <c r="B1691">
        <v>8563</v>
      </c>
      <c r="C1691" t="s">
        <v>4353</v>
      </c>
      <c r="D1691" t="s">
        <v>4354</v>
      </c>
      <c r="E1691" t="s">
        <v>171</v>
      </c>
      <c r="F1691" t="s">
        <v>4353</v>
      </c>
      <c r="G1691" t="s">
        <v>4355</v>
      </c>
      <c r="H1691" t="s">
        <v>38</v>
      </c>
      <c r="I1691" t="s">
        <v>1963</v>
      </c>
      <c r="J1691" t="s">
        <v>175</v>
      </c>
      <c r="K1691" t="s">
        <v>181</v>
      </c>
      <c r="L1691" t="s">
        <v>40</v>
      </c>
      <c r="M1691" t="s">
        <v>1459</v>
      </c>
      <c r="N1691" t="s">
        <v>1616</v>
      </c>
      <c r="O1691" t="s">
        <v>45</v>
      </c>
      <c r="P1691" t="s">
        <v>178</v>
      </c>
      <c r="Q1691" s="127">
        <v>8016</v>
      </c>
      <c r="R1691" s="129">
        <v>3.165</v>
      </c>
      <c r="S1691" s="133">
        <v>1060</v>
      </c>
      <c r="U1691" s="127">
        <v>268.92899999999997</v>
      </c>
      <c r="V1691" s="131">
        <v>1.17E-4</v>
      </c>
      <c r="W1691" s="131">
        <v>6.0149275127505999E-5</v>
      </c>
      <c r="X1691" s="131">
        <v>2.1095685170568201E-5</v>
      </c>
    </row>
    <row r="1692" spans="1:24">
      <c r="A1692" s="121">
        <v>1038</v>
      </c>
      <c r="B1692">
        <v>8563</v>
      </c>
      <c r="C1692" t="s">
        <v>4356</v>
      </c>
      <c r="D1692" t="s">
        <v>4357</v>
      </c>
      <c r="E1692" t="s">
        <v>35</v>
      </c>
      <c r="F1692" t="s">
        <v>4358</v>
      </c>
      <c r="G1692" t="s">
        <v>4359</v>
      </c>
      <c r="H1692" t="s">
        <v>38</v>
      </c>
      <c r="I1692" t="s">
        <v>1963</v>
      </c>
      <c r="J1692" t="s">
        <v>175</v>
      </c>
      <c r="K1692" t="s">
        <v>181</v>
      </c>
      <c r="L1692" t="s">
        <v>40</v>
      </c>
      <c r="M1692" t="s">
        <v>1459</v>
      </c>
      <c r="N1692" t="s">
        <v>1616</v>
      </c>
      <c r="O1692" t="s">
        <v>45</v>
      </c>
      <c r="P1692" t="s">
        <v>178</v>
      </c>
      <c r="Q1692" s="127">
        <v>89332</v>
      </c>
      <c r="R1692" s="129">
        <v>3.165</v>
      </c>
      <c r="S1692" s="133">
        <v>1611</v>
      </c>
      <c r="U1692" s="127">
        <v>4554.8729999999996</v>
      </c>
      <c r="V1692" s="131">
        <v>9.6229999999999996E-3</v>
      </c>
      <c r="W1692" s="131">
        <v>1.0187542225227799E-3</v>
      </c>
      <c r="X1692" s="131">
        <v>3.5729970642156002E-4</v>
      </c>
    </row>
    <row r="1693" spans="1:24">
      <c r="A1693" s="121">
        <v>1038</v>
      </c>
      <c r="B1693">
        <v>8563</v>
      </c>
      <c r="C1693" t="s">
        <v>4360</v>
      </c>
      <c r="D1693" t="s">
        <v>4361</v>
      </c>
      <c r="E1693" t="s">
        <v>35</v>
      </c>
      <c r="F1693" t="s">
        <v>4362</v>
      </c>
      <c r="G1693" t="s">
        <v>4363</v>
      </c>
      <c r="H1693" t="s">
        <v>38</v>
      </c>
      <c r="I1693" t="s">
        <v>1963</v>
      </c>
      <c r="J1693" t="s">
        <v>175</v>
      </c>
      <c r="K1693" t="s">
        <v>181</v>
      </c>
      <c r="L1693" t="s">
        <v>40</v>
      </c>
      <c r="M1693" t="s">
        <v>1457</v>
      </c>
      <c r="N1693" t="s">
        <v>1591</v>
      </c>
      <c r="O1693" t="s">
        <v>45</v>
      </c>
      <c r="P1693" t="s">
        <v>178</v>
      </c>
      <c r="Q1693" s="127">
        <v>955707</v>
      </c>
      <c r="R1693" s="129">
        <v>3.165</v>
      </c>
      <c r="S1693" s="133">
        <v>2635</v>
      </c>
      <c r="U1693" s="127">
        <v>79703.812999999995</v>
      </c>
      <c r="V1693" s="131">
        <v>7.9500000000000005E-3</v>
      </c>
      <c r="W1693" s="131">
        <v>1.7826751503371398E-2</v>
      </c>
      <c r="X1693" s="131">
        <v>6.2522372303220296E-3</v>
      </c>
    </row>
    <row r="1694" spans="1:24">
      <c r="A1694" s="121">
        <v>1038</v>
      </c>
      <c r="B1694">
        <v>15714</v>
      </c>
      <c r="C1694" t="s">
        <v>2475</v>
      </c>
      <c r="D1694" t="s">
        <v>2476</v>
      </c>
      <c r="E1694" t="s">
        <v>35</v>
      </c>
      <c r="F1694" t="s">
        <v>3649</v>
      </c>
      <c r="G1694" t="s">
        <v>3650</v>
      </c>
      <c r="H1694" t="s">
        <v>38</v>
      </c>
      <c r="I1694" t="s">
        <v>1963</v>
      </c>
      <c r="J1694" t="s">
        <v>39</v>
      </c>
      <c r="K1694" t="s">
        <v>538</v>
      </c>
      <c r="L1694" t="s">
        <v>40</v>
      </c>
      <c r="M1694" t="s">
        <v>41</v>
      </c>
      <c r="N1694" t="s">
        <v>281</v>
      </c>
      <c r="O1694" t="s">
        <v>45</v>
      </c>
      <c r="P1694" t="s">
        <v>46</v>
      </c>
      <c r="Q1694" s="127">
        <v>229345</v>
      </c>
      <c r="R1694" s="129">
        <v>1</v>
      </c>
      <c r="S1694" s="133">
        <v>1165</v>
      </c>
      <c r="U1694" s="127">
        <v>2671.8690000000001</v>
      </c>
      <c r="V1694" s="131">
        <v>1.1429999999999999E-3</v>
      </c>
      <c r="W1694" s="131">
        <v>1.49085648168472E-2</v>
      </c>
      <c r="X1694" s="131">
        <v>9.9278693722701199E-3</v>
      </c>
    </row>
    <row r="1695" spans="1:24">
      <c r="A1695" s="121">
        <v>1038</v>
      </c>
      <c r="B1695">
        <v>15714</v>
      </c>
      <c r="C1695" t="s">
        <v>3659</v>
      </c>
      <c r="D1695" t="s">
        <v>3660</v>
      </c>
      <c r="E1695" t="s">
        <v>35</v>
      </c>
      <c r="F1695" t="s">
        <v>3661</v>
      </c>
      <c r="G1695" t="s">
        <v>3662</v>
      </c>
      <c r="H1695" t="s">
        <v>38</v>
      </c>
      <c r="I1695" t="s">
        <v>1963</v>
      </c>
      <c r="J1695" t="s">
        <v>39</v>
      </c>
      <c r="K1695" t="s">
        <v>39</v>
      </c>
      <c r="L1695" t="s">
        <v>40</v>
      </c>
      <c r="M1695" t="s">
        <v>41</v>
      </c>
      <c r="N1695" t="s">
        <v>347</v>
      </c>
      <c r="O1695" t="s">
        <v>45</v>
      </c>
      <c r="P1695" t="s">
        <v>46</v>
      </c>
      <c r="Q1695" s="127">
        <v>27590</v>
      </c>
      <c r="R1695" s="129">
        <v>1</v>
      </c>
      <c r="S1695" s="133">
        <v>1081</v>
      </c>
      <c r="U1695" s="127">
        <v>298.24799999999999</v>
      </c>
      <c r="V1695" s="131">
        <v>9.3999999999999994E-5</v>
      </c>
      <c r="W1695" s="131">
        <v>1.6641713095199399E-3</v>
      </c>
      <c r="X1695" s="131">
        <v>1.1082002578359301E-3</v>
      </c>
    </row>
    <row r="1696" spans="1:24">
      <c r="A1696" s="121">
        <v>1038</v>
      </c>
      <c r="B1696">
        <v>15714</v>
      </c>
      <c r="C1696" t="s">
        <v>3667</v>
      </c>
      <c r="D1696" t="s">
        <v>3668</v>
      </c>
      <c r="E1696" t="s">
        <v>35</v>
      </c>
      <c r="F1696" t="s">
        <v>3669</v>
      </c>
      <c r="G1696" t="s">
        <v>3670</v>
      </c>
      <c r="H1696" t="s">
        <v>38</v>
      </c>
      <c r="I1696" t="s">
        <v>1963</v>
      </c>
      <c r="J1696" t="s">
        <v>39</v>
      </c>
      <c r="K1696" t="s">
        <v>39</v>
      </c>
      <c r="L1696" t="s">
        <v>40</v>
      </c>
      <c r="M1696" t="s">
        <v>41</v>
      </c>
      <c r="N1696" t="s">
        <v>1562</v>
      </c>
      <c r="O1696" t="s">
        <v>45</v>
      </c>
      <c r="P1696" t="s">
        <v>46</v>
      </c>
      <c r="Q1696" s="127">
        <v>116</v>
      </c>
      <c r="R1696" s="129">
        <v>1</v>
      </c>
      <c r="S1696" s="133">
        <v>23740</v>
      </c>
      <c r="U1696" s="127">
        <v>27.538</v>
      </c>
      <c r="V1696" s="131">
        <v>2.9E-5</v>
      </c>
      <c r="W1696" s="131">
        <v>1.5365947317678999E-4</v>
      </c>
      <c r="X1696" s="131">
        <v>1.02324482353066E-4</v>
      </c>
    </row>
    <row r="1697" spans="1:24">
      <c r="A1697" s="121">
        <v>1038</v>
      </c>
      <c r="B1697">
        <v>15714</v>
      </c>
      <c r="C1697" t="s">
        <v>3671</v>
      </c>
      <c r="D1697" t="s">
        <v>3672</v>
      </c>
      <c r="E1697" t="s">
        <v>35</v>
      </c>
      <c r="F1697" t="s">
        <v>3673</v>
      </c>
      <c r="G1697" t="s">
        <v>3674</v>
      </c>
      <c r="H1697" t="s">
        <v>38</v>
      </c>
      <c r="I1697" t="s">
        <v>1963</v>
      </c>
      <c r="J1697" t="s">
        <v>39</v>
      </c>
      <c r="K1697" t="s">
        <v>39</v>
      </c>
      <c r="L1697" t="s">
        <v>40</v>
      </c>
      <c r="M1697" t="s">
        <v>41</v>
      </c>
      <c r="N1697" t="s">
        <v>347</v>
      </c>
      <c r="O1697" t="s">
        <v>45</v>
      </c>
      <c r="P1697" t="s">
        <v>46</v>
      </c>
      <c r="Q1697" s="127">
        <v>18</v>
      </c>
      <c r="R1697" s="129">
        <v>1</v>
      </c>
      <c r="S1697" s="133">
        <v>249980</v>
      </c>
      <c r="U1697" s="127">
        <v>44.996000000000002</v>
      </c>
      <c r="V1697" s="131">
        <v>3.6000000000000001E-5</v>
      </c>
      <c r="W1697" s="131">
        <v>2.5107207095735802E-4</v>
      </c>
      <c r="X1697" s="131">
        <v>1.6719320431657201E-4</v>
      </c>
    </row>
    <row r="1698" spans="1:24">
      <c r="A1698" s="121">
        <v>1038</v>
      </c>
      <c r="B1698">
        <v>15714</v>
      </c>
      <c r="C1698" t="s">
        <v>3679</v>
      </c>
      <c r="D1698" t="s">
        <v>3680</v>
      </c>
      <c r="E1698" t="s">
        <v>35</v>
      </c>
      <c r="F1698" t="s">
        <v>3681</v>
      </c>
      <c r="G1698" t="s">
        <v>3682</v>
      </c>
      <c r="H1698" t="s">
        <v>38</v>
      </c>
      <c r="I1698" t="s">
        <v>1963</v>
      </c>
      <c r="J1698" t="s">
        <v>39</v>
      </c>
      <c r="K1698" t="s">
        <v>39</v>
      </c>
      <c r="L1698" t="s">
        <v>40</v>
      </c>
      <c r="M1698" t="s">
        <v>41</v>
      </c>
      <c r="N1698" t="s">
        <v>1551</v>
      </c>
      <c r="O1698" t="s">
        <v>45</v>
      </c>
      <c r="P1698" t="s">
        <v>46</v>
      </c>
      <c r="Q1698" s="127">
        <v>280</v>
      </c>
      <c r="R1698" s="129">
        <v>1</v>
      </c>
      <c r="S1698" s="133">
        <v>26330</v>
      </c>
      <c r="U1698" s="127">
        <v>73.724000000000004</v>
      </c>
      <c r="V1698" s="131">
        <v>7.4999999999999993E-5</v>
      </c>
      <c r="W1698" s="131">
        <v>4.1136707290494997E-4</v>
      </c>
      <c r="X1698" s="131">
        <v>2.73936399246049E-4</v>
      </c>
    </row>
    <row r="1699" spans="1:24">
      <c r="A1699" s="121">
        <v>1038</v>
      </c>
      <c r="B1699">
        <v>15714</v>
      </c>
      <c r="C1699" t="s">
        <v>2468</v>
      </c>
      <c r="D1699" t="s">
        <v>2469</v>
      </c>
      <c r="E1699" t="s">
        <v>35</v>
      </c>
      <c r="F1699" t="s">
        <v>3683</v>
      </c>
      <c r="G1699" t="s">
        <v>3684</v>
      </c>
      <c r="H1699" t="s">
        <v>38</v>
      </c>
      <c r="I1699" t="s">
        <v>1963</v>
      </c>
      <c r="J1699" t="s">
        <v>39</v>
      </c>
      <c r="K1699" t="s">
        <v>39</v>
      </c>
      <c r="L1699" t="s">
        <v>40</v>
      </c>
      <c r="M1699" t="s">
        <v>41</v>
      </c>
      <c r="N1699" t="s">
        <v>1545</v>
      </c>
      <c r="O1699" t="s">
        <v>45</v>
      </c>
      <c r="P1699" t="s">
        <v>46</v>
      </c>
      <c r="Q1699" s="127">
        <v>6760</v>
      </c>
      <c r="R1699" s="129">
        <v>1</v>
      </c>
      <c r="S1699" s="133">
        <v>22200</v>
      </c>
      <c r="U1699" s="127">
        <v>1500.72</v>
      </c>
      <c r="V1699" s="131">
        <v>8.3999999999999995E-5</v>
      </c>
      <c r="W1699" s="131">
        <v>8.3737560855341106E-3</v>
      </c>
      <c r="X1699" s="131">
        <v>5.5762280000614603E-3</v>
      </c>
    </row>
    <row r="1700" spans="1:24">
      <c r="A1700" s="121">
        <v>1038</v>
      </c>
      <c r="B1700">
        <v>15714</v>
      </c>
      <c r="C1700" t="s">
        <v>3685</v>
      </c>
      <c r="D1700" t="s">
        <v>3686</v>
      </c>
      <c r="E1700" t="s">
        <v>35</v>
      </c>
      <c r="F1700" t="s">
        <v>3687</v>
      </c>
      <c r="G1700" t="s">
        <v>3688</v>
      </c>
      <c r="H1700" t="s">
        <v>38</v>
      </c>
      <c r="I1700" t="s">
        <v>1963</v>
      </c>
      <c r="J1700" t="s">
        <v>39</v>
      </c>
      <c r="K1700" t="s">
        <v>39</v>
      </c>
      <c r="L1700" t="s">
        <v>40</v>
      </c>
      <c r="M1700" t="s">
        <v>41</v>
      </c>
      <c r="N1700" t="s">
        <v>52</v>
      </c>
      <c r="O1700" t="s">
        <v>45</v>
      </c>
      <c r="P1700" t="s">
        <v>46</v>
      </c>
      <c r="Q1700" s="127">
        <v>106379</v>
      </c>
      <c r="R1700" s="129">
        <v>1</v>
      </c>
      <c r="S1700" s="133">
        <v>1303</v>
      </c>
      <c r="U1700" s="127">
        <v>1386.1179999999999</v>
      </c>
      <c r="V1700" s="131">
        <v>1.47E-4</v>
      </c>
      <c r="W1700" s="131">
        <v>7.7342989605376899E-3</v>
      </c>
      <c r="X1700" s="131">
        <v>5.1504025175872596E-3</v>
      </c>
    </row>
    <row r="1701" spans="1:24">
      <c r="A1701" s="121">
        <v>1038</v>
      </c>
      <c r="B1701">
        <v>15714</v>
      </c>
      <c r="C1701" t="s">
        <v>3689</v>
      </c>
      <c r="D1701" t="s">
        <v>3690</v>
      </c>
      <c r="E1701" t="s">
        <v>35</v>
      </c>
      <c r="F1701" t="s">
        <v>3691</v>
      </c>
      <c r="G1701" t="s">
        <v>3692</v>
      </c>
      <c r="H1701" t="s">
        <v>38</v>
      </c>
      <c r="I1701" t="s">
        <v>1963</v>
      </c>
      <c r="J1701" t="s">
        <v>39</v>
      </c>
      <c r="K1701" t="s">
        <v>39</v>
      </c>
      <c r="L1701" t="s">
        <v>40</v>
      </c>
      <c r="M1701" t="s">
        <v>41</v>
      </c>
      <c r="N1701" t="s">
        <v>599</v>
      </c>
      <c r="O1701" t="s">
        <v>45</v>
      </c>
      <c r="P1701" t="s">
        <v>46</v>
      </c>
      <c r="Q1701" s="127">
        <v>114044</v>
      </c>
      <c r="R1701" s="129">
        <v>1</v>
      </c>
      <c r="S1701" s="133">
        <v>749</v>
      </c>
      <c r="U1701" s="127">
        <v>854.19</v>
      </c>
      <c r="V1701" s="131">
        <v>4.1E-5</v>
      </c>
      <c r="W1701" s="131">
        <v>4.76622889429721E-3</v>
      </c>
      <c r="X1701" s="131">
        <v>3.1739136826537799E-3</v>
      </c>
    </row>
    <row r="1702" spans="1:24">
      <c r="A1702" s="121">
        <v>1038</v>
      </c>
      <c r="B1702">
        <v>15714</v>
      </c>
      <c r="C1702" t="s">
        <v>3464</v>
      </c>
      <c r="D1702" t="s">
        <v>3465</v>
      </c>
      <c r="E1702" t="s">
        <v>76</v>
      </c>
      <c r="F1702" t="s">
        <v>3693</v>
      </c>
      <c r="G1702" t="s">
        <v>3694</v>
      </c>
      <c r="H1702" t="s">
        <v>38</v>
      </c>
      <c r="I1702" t="s">
        <v>1963</v>
      </c>
      <c r="J1702" t="s">
        <v>39</v>
      </c>
      <c r="K1702" t="s">
        <v>39</v>
      </c>
      <c r="L1702" t="s">
        <v>40</v>
      </c>
      <c r="M1702" t="s">
        <v>41</v>
      </c>
      <c r="N1702" t="s">
        <v>80</v>
      </c>
      <c r="O1702" t="s">
        <v>45</v>
      </c>
      <c r="P1702" t="s">
        <v>46</v>
      </c>
      <c r="Q1702" s="127">
        <v>406819</v>
      </c>
      <c r="R1702" s="129">
        <v>1</v>
      </c>
      <c r="S1702" s="133">
        <v>212</v>
      </c>
      <c r="U1702" s="127">
        <v>862.45600000000002</v>
      </c>
      <c r="V1702" s="131">
        <v>1.56E-4</v>
      </c>
      <c r="W1702" s="131">
        <v>4.8123557513440902E-3</v>
      </c>
      <c r="X1702" s="131">
        <v>3.20463034900904E-3</v>
      </c>
    </row>
    <row r="1703" spans="1:24">
      <c r="A1703" s="121">
        <v>1038</v>
      </c>
      <c r="B1703">
        <v>15714</v>
      </c>
      <c r="C1703" t="s">
        <v>3469</v>
      </c>
      <c r="D1703" t="s">
        <v>3470</v>
      </c>
      <c r="E1703" t="s">
        <v>35</v>
      </c>
      <c r="F1703" t="s">
        <v>3695</v>
      </c>
      <c r="G1703" t="s">
        <v>3696</v>
      </c>
      <c r="H1703" t="s">
        <v>38</v>
      </c>
      <c r="I1703" t="s">
        <v>1963</v>
      </c>
      <c r="J1703" t="s">
        <v>39</v>
      </c>
      <c r="K1703" t="s">
        <v>39</v>
      </c>
      <c r="L1703" t="s">
        <v>40</v>
      </c>
      <c r="M1703" t="s">
        <v>41</v>
      </c>
      <c r="N1703" t="s">
        <v>52</v>
      </c>
      <c r="O1703" t="s">
        <v>45</v>
      </c>
      <c r="P1703" t="s">
        <v>46</v>
      </c>
      <c r="Q1703" s="127">
        <v>12082</v>
      </c>
      <c r="R1703" s="129">
        <v>1</v>
      </c>
      <c r="S1703" s="133">
        <v>1074</v>
      </c>
      <c r="U1703" s="127">
        <v>129.761</v>
      </c>
      <c r="V1703" s="131">
        <v>6.7299999999999999E-4</v>
      </c>
      <c r="W1703" s="131">
        <v>7.2404198239048203E-4</v>
      </c>
      <c r="X1703" s="131">
        <v>4.8215199179261602E-4</v>
      </c>
    </row>
    <row r="1704" spans="1:24">
      <c r="A1704" s="121">
        <v>1038</v>
      </c>
      <c r="B1704">
        <v>15714</v>
      </c>
      <c r="C1704" t="s">
        <v>3148</v>
      </c>
      <c r="D1704" t="s">
        <v>3149</v>
      </c>
      <c r="E1704" t="s">
        <v>35</v>
      </c>
      <c r="F1704" t="s">
        <v>3697</v>
      </c>
      <c r="G1704" t="s">
        <v>3698</v>
      </c>
      <c r="H1704" t="s">
        <v>38</v>
      </c>
      <c r="I1704" t="s">
        <v>1963</v>
      </c>
      <c r="J1704" t="s">
        <v>39</v>
      </c>
      <c r="K1704" t="s">
        <v>39</v>
      </c>
      <c r="L1704" t="s">
        <v>40</v>
      </c>
      <c r="M1704" t="s">
        <v>41</v>
      </c>
      <c r="N1704" t="s">
        <v>1561</v>
      </c>
      <c r="O1704" t="s">
        <v>45</v>
      </c>
      <c r="P1704" t="s">
        <v>46</v>
      </c>
      <c r="Q1704" s="127">
        <v>4717</v>
      </c>
      <c r="R1704" s="129">
        <v>1</v>
      </c>
      <c r="S1704" s="133">
        <v>37870</v>
      </c>
      <c r="U1704" s="127">
        <v>1786.328</v>
      </c>
      <c r="V1704" s="131">
        <v>2.9700000000000001E-4</v>
      </c>
      <c r="W1704" s="131">
        <v>9.9673983976920205E-3</v>
      </c>
      <c r="X1704" s="131">
        <v>6.6374617871894697E-3</v>
      </c>
    </row>
    <row r="1705" spans="1:24">
      <c r="A1705" s="121">
        <v>1038</v>
      </c>
      <c r="B1705">
        <v>15714</v>
      </c>
      <c r="C1705" t="s">
        <v>3699</v>
      </c>
      <c r="D1705" t="s">
        <v>3700</v>
      </c>
      <c r="E1705" t="s">
        <v>35</v>
      </c>
      <c r="F1705" t="s">
        <v>3701</v>
      </c>
      <c r="G1705" t="s">
        <v>3702</v>
      </c>
      <c r="H1705" t="s">
        <v>38</v>
      </c>
      <c r="I1705" t="s">
        <v>1963</v>
      </c>
      <c r="J1705" t="s">
        <v>39</v>
      </c>
      <c r="K1705" t="s">
        <v>181</v>
      </c>
      <c r="L1705" t="s">
        <v>40</v>
      </c>
      <c r="M1705" t="s">
        <v>41</v>
      </c>
      <c r="N1705" t="s">
        <v>150</v>
      </c>
      <c r="O1705" t="s">
        <v>45</v>
      </c>
      <c r="P1705" t="s">
        <v>46</v>
      </c>
      <c r="Q1705" s="127">
        <v>2594</v>
      </c>
      <c r="R1705" s="129">
        <v>1</v>
      </c>
      <c r="S1705" s="133">
        <v>34690</v>
      </c>
      <c r="U1705" s="127">
        <v>899.85900000000004</v>
      </c>
      <c r="V1705" s="131">
        <v>3.4999999999999997E-5</v>
      </c>
      <c r="W1705" s="131">
        <v>5.0210541792407703E-3</v>
      </c>
      <c r="X1705" s="131">
        <v>3.3436062166267602E-3</v>
      </c>
    </row>
    <row r="1706" spans="1:24">
      <c r="A1706" s="121">
        <v>1038</v>
      </c>
      <c r="B1706">
        <v>15714</v>
      </c>
      <c r="C1706" t="s">
        <v>3707</v>
      </c>
      <c r="D1706" t="s">
        <v>3708</v>
      </c>
      <c r="E1706" t="s">
        <v>35</v>
      </c>
      <c r="F1706" t="s">
        <v>3709</v>
      </c>
      <c r="G1706" t="s">
        <v>3710</v>
      </c>
      <c r="H1706" t="s">
        <v>38</v>
      </c>
      <c r="I1706" t="s">
        <v>1963</v>
      </c>
      <c r="J1706" t="s">
        <v>39</v>
      </c>
      <c r="K1706" t="s">
        <v>39</v>
      </c>
      <c r="L1706" t="s">
        <v>40</v>
      </c>
      <c r="M1706" t="s">
        <v>41</v>
      </c>
      <c r="N1706" t="s">
        <v>1540</v>
      </c>
      <c r="O1706" t="s">
        <v>45</v>
      </c>
      <c r="P1706" t="s">
        <v>46</v>
      </c>
      <c r="Q1706" s="127">
        <v>2496</v>
      </c>
      <c r="R1706" s="129">
        <v>1</v>
      </c>
      <c r="S1706" s="133">
        <v>26010</v>
      </c>
      <c r="U1706" s="127">
        <v>649.21</v>
      </c>
      <c r="V1706" s="131">
        <v>2.7099999999999997E-4</v>
      </c>
      <c r="W1706" s="131">
        <v>3.6224764371682698E-3</v>
      </c>
      <c r="X1706" s="131">
        <v>2.4122692770328202E-3</v>
      </c>
    </row>
    <row r="1707" spans="1:24">
      <c r="A1707" s="121">
        <v>1038</v>
      </c>
      <c r="B1707">
        <v>15714</v>
      </c>
      <c r="C1707" t="s">
        <v>3152</v>
      </c>
      <c r="D1707" t="s">
        <v>3153</v>
      </c>
      <c r="E1707" t="s">
        <v>35</v>
      </c>
      <c r="F1707" t="s">
        <v>3711</v>
      </c>
      <c r="G1707" t="s">
        <v>3712</v>
      </c>
      <c r="H1707" t="s">
        <v>38</v>
      </c>
      <c r="I1707" t="s">
        <v>1963</v>
      </c>
      <c r="J1707" t="s">
        <v>39</v>
      </c>
      <c r="K1707" t="s">
        <v>39</v>
      </c>
      <c r="L1707" t="s">
        <v>40</v>
      </c>
      <c r="M1707" t="s">
        <v>41</v>
      </c>
      <c r="N1707" t="s">
        <v>52</v>
      </c>
      <c r="O1707" t="s">
        <v>45</v>
      </c>
      <c r="P1707" t="s">
        <v>46</v>
      </c>
      <c r="Q1707" s="127">
        <v>2729</v>
      </c>
      <c r="R1707" s="129">
        <v>1</v>
      </c>
      <c r="S1707" s="133">
        <v>40600</v>
      </c>
      <c r="T1707" s="127">
        <v>5.15</v>
      </c>
      <c r="U1707" s="127">
        <v>1113.124</v>
      </c>
      <c r="V1707" s="131">
        <v>5.7000000000000003E-5</v>
      </c>
      <c r="W1707" s="131">
        <v>6.2110373897718797E-3</v>
      </c>
      <c r="X1707" s="131">
        <v>4.1360364749704198E-3</v>
      </c>
    </row>
    <row r="1708" spans="1:24">
      <c r="A1708" s="121">
        <v>1038</v>
      </c>
      <c r="B1708">
        <v>15714</v>
      </c>
      <c r="C1708" t="s">
        <v>3223</v>
      </c>
      <c r="D1708" t="s">
        <v>3224</v>
      </c>
      <c r="E1708" t="s">
        <v>35</v>
      </c>
      <c r="F1708" t="s">
        <v>3713</v>
      </c>
      <c r="G1708" t="s">
        <v>3714</v>
      </c>
      <c r="H1708" t="s">
        <v>38</v>
      </c>
      <c r="I1708" t="s">
        <v>1963</v>
      </c>
      <c r="J1708" t="s">
        <v>39</v>
      </c>
      <c r="K1708" t="s">
        <v>538</v>
      </c>
      <c r="L1708" t="s">
        <v>40</v>
      </c>
      <c r="M1708" t="s">
        <v>41</v>
      </c>
      <c r="N1708" t="s">
        <v>852</v>
      </c>
      <c r="O1708" t="s">
        <v>45</v>
      </c>
      <c r="P1708" t="s">
        <v>46</v>
      </c>
      <c r="Q1708" s="127">
        <v>5469</v>
      </c>
      <c r="R1708" s="129">
        <v>1</v>
      </c>
      <c r="S1708" s="133">
        <v>25650</v>
      </c>
      <c r="U1708" s="127">
        <v>1402.799</v>
      </c>
      <c r="V1708" s="131">
        <v>4.17E-4</v>
      </c>
      <c r="W1708" s="131">
        <v>7.8273711792693594E-3</v>
      </c>
      <c r="X1708" s="131">
        <v>5.21238090659431E-3</v>
      </c>
    </row>
    <row r="1709" spans="1:24">
      <c r="A1709" s="121">
        <v>1038</v>
      </c>
      <c r="B1709">
        <v>15714</v>
      </c>
      <c r="C1709" t="s">
        <v>3717</v>
      </c>
      <c r="D1709" t="s">
        <v>3718</v>
      </c>
      <c r="E1709" t="s">
        <v>35</v>
      </c>
      <c r="F1709" t="s">
        <v>3719</v>
      </c>
      <c r="G1709" t="s">
        <v>3720</v>
      </c>
      <c r="H1709" t="s">
        <v>38</v>
      </c>
      <c r="I1709" t="s">
        <v>1963</v>
      </c>
      <c r="J1709" t="s">
        <v>39</v>
      </c>
      <c r="K1709" t="s">
        <v>39</v>
      </c>
      <c r="L1709" t="s">
        <v>40</v>
      </c>
      <c r="M1709" t="s">
        <v>41</v>
      </c>
      <c r="N1709" t="s">
        <v>1549</v>
      </c>
      <c r="O1709" t="s">
        <v>45</v>
      </c>
      <c r="P1709" t="s">
        <v>46</v>
      </c>
      <c r="Q1709" s="127">
        <v>9162</v>
      </c>
      <c r="R1709" s="129">
        <v>1</v>
      </c>
      <c r="S1709" s="133">
        <v>4300</v>
      </c>
      <c r="U1709" s="127">
        <v>393.96600000000001</v>
      </c>
      <c r="V1709" s="131">
        <v>6.4700000000000001E-4</v>
      </c>
      <c r="W1709" s="131">
        <v>2.1982616277477001E-3</v>
      </c>
      <c r="X1709" s="131">
        <v>1.46386017396464E-3</v>
      </c>
    </row>
    <row r="1710" spans="1:24">
      <c r="A1710" s="121">
        <v>1038</v>
      </c>
      <c r="B1710">
        <v>15714</v>
      </c>
      <c r="C1710" t="s">
        <v>3721</v>
      </c>
      <c r="D1710" t="s">
        <v>3722</v>
      </c>
      <c r="E1710" t="s">
        <v>35</v>
      </c>
      <c r="F1710" t="s">
        <v>3723</v>
      </c>
      <c r="G1710" t="s">
        <v>3724</v>
      </c>
      <c r="H1710" t="s">
        <v>38</v>
      </c>
      <c r="I1710" t="s">
        <v>1963</v>
      </c>
      <c r="J1710" t="s">
        <v>39</v>
      </c>
      <c r="K1710" t="s">
        <v>39</v>
      </c>
      <c r="L1710" t="s">
        <v>40</v>
      </c>
      <c r="M1710" t="s">
        <v>41</v>
      </c>
      <c r="N1710" t="s">
        <v>630</v>
      </c>
      <c r="O1710" t="s">
        <v>45</v>
      </c>
      <c r="P1710" t="s">
        <v>46</v>
      </c>
      <c r="Q1710" s="127">
        <v>4888</v>
      </c>
      <c r="R1710" s="129">
        <v>1</v>
      </c>
      <c r="S1710" s="133">
        <v>4325</v>
      </c>
      <c r="U1710" s="127">
        <v>211.40600000000001</v>
      </c>
      <c r="V1710" s="131">
        <v>3.9800000000000002E-4</v>
      </c>
      <c r="W1710" s="131">
        <v>1.17960864053149E-3</v>
      </c>
      <c r="X1710" s="131">
        <v>7.8552165399341201E-4</v>
      </c>
    </row>
    <row r="1711" spans="1:24">
      <c r="A1711" s="121">
        <v>1038</v>
      </c>
      <c r="B1711">
        <v>15714</v>
      </c>
      <c r="C1711" t="s">
        <v>3725</v>
      </c>
      <c r="D1711" t="s">
        <v>3726</v>
      </c>
      <c r="E1711" t="s">
        <v>35</v>
      </c>
      <c r="F1711" t="s">
        <v>3727</v>
      </c>
      <c r="G1711" t="s">
        <v>3728</v>
      </c>
      <c r="H1711" t="s">
        <v>38</v>
      </c>
      <c r="I1711" t="s">
        <v>1963</v>
      </c>
      <c r="J1711" t="s">
        <v>39</v>
      </c>
      <c r="K1711" t="s">
        <v>181</v>
      </c>
      <c r="L1711" t="s">
        <v>40</v>
      </c>
      <c r="M1711" t="s">
        <v>41</v>
      </c>
      <c r="N1711" t="s">
        <v>1541</v>
      </c>
      <c r="O1711" t="s">
        <v>45</v>
      </c>
      <c r="P1711" t="s">
        <v>46</v>
      </c>
      <c r="Q1711" s="127">
        <v>984</v>
      </c>
      <c r="R1711" s="129">
        <v>1</v>
      </c>
      <c r="S1711" s="133">
        <v>26670</v>
      </c>
      <c r="U1711" s="127">
        <v>262.43299999999999</v>
      </c>
      <c r="V1711" s="131">
        <v>1.05E-4</v>
      </c>
      <c r="W1711" s="131">
        <v>1.46432929263537E-3</v>
      </c>
      <c r="X1711" s="131">
        <v>9.7512202642366895E-4</v>
      </c>
    </row>
    <row r="1712" spans="1:24">
      <c r="A1712" s="121">
        <v>1038</v>
      </c>
      <c r="B1712">
        <v>15714</v>
      </c>
      <c r="C1712" t="s">
        <v>132</v>
      </c>
      <c r="D1712" t="s">
        <v>133</v>
      </c>
      <c r="E1712" t="s">
        <v>35</v>
      </c>
      <c r="F1712" t="s">
        <v>3729</v>
      </c>
      <c r="G1712" t="s">
        <v>136</v>
      </c>
      <c r="H1712" t="s">
        <v>38</v>
      </c>
      <c r="I1712" t="s">
        <v>1963</v>
      </c>
      <c r="J1712" t="s">
        <v>39</v>
      </c>
      <c r="K1712" t="s">
        <v>39</v>
      </c>
      <c r="L1712" t="s">
        <v>40</v>
      </c>
      <c r="M1712" t="s">
        <v>41</v>
      </c>
      <c r="N1712" t="s">
        <v>52</v>
      </c>
      <c r="O1712" t="s">
        <v>45</v>
      </c>
      <c r="P1712" t="s">
        <v>46</v>
      </c>
      <c r="Q1712" s="127">
        <v>31736</v>
      </c>
      <c r="R1712" s="129">
        <v>1</v>
      </c>
      <c r="S1712" s="133">
        <v>506</v>
      </c>
      <c r="T1712" s="127">
        <v>1.0920000000000001</v>
      </c>
      <c r="U1712" s="127">
        <v>161.67599999999999</v>
      </c>
      <c r="V1712" s="131">
        <v>8.7000000000000001E-5</v>
      </c>
      <c r="W1712" s="131">
        <v>9.0212569199234996E-4</v>
      </c>
      <c r="X1712" s="131">
        <v>6.0074099267744599E-4</v>
      </c>
    </row>
    <row r="1713" spans="1:24">
      <c r="A1713" s="121">
        <v>1038</v>
      </c>
      <c r="B1713">
        <v>15714</v>
      </c>
      <c r="C1713" t="s">
        <v>3164</v>
      </c>
      <c r="D1713" t="s">
        <v>3165</v>
      </c>
      <c r="E1713" t="s">
        <v>35</v>
      </c>
      <c r="F1713" t="s">
        <v>3738</v>
      </c>
      <c r="G1713" t="s">
        <v>3739</v>
      </c>
      <c r="H1713" t="s">
        <v>38</v>
      </c>
      <c r="I1713" t="s">
        <v>1963</v>
      </c>
      <c r="J1713" t="s">
        <v>39</v>
      </c>
      <c r="K1713" t="s">
        <v>39</v>
      </c>
      <c r="L1713" t="s">
        <v>40</v>
      </c>
      <c r="M1713" t="s">
        <v>41</v>
      </c>
      <c r="N1713" t="s">
        <v>52</v>
      </c>
      <c r="O1713" t="s">
        <v>45</v>
      </c>
      <c r="P1713" t="s">
        <v>46</v>
      </c>
      <c r="Q1713" s="127">
        <v>8041</v>
      </c>
      <c r="R1713" s="129">
        <v>1</v>
      </c>
      <c r="S1713" s="133">
        <v>3375</v>
      </c>
      <c r="T1713" s="127">
        <v>2.0099999999999998</v>
      </c>
      <c r="U1713" s="127">
        <v>273.39400000000001</v>
      </c>
      <c r="V1713" s="131">
        <v>3.6000000000000001E-5</v>
      </c>
      <c r="W1713" s="131">
        <v>1.52549087854397E-3</v>
      </c>
      <c r="X1713" s="131">
        <v>1.0158505769556E-3</v>
      </c>
    </row>
    <row r="1714" spans="1:24">
      <c r="A1714" s="121">
        <v>1038</v>
      </c>
      <c r="B1714">
        <v>15714</v>
      </c>
      <c r="C1714" t="s">
        <v>3744</v>
      </c>
      <c r="D1714" t="s">
        <v>3745</v>
      </c>
      <c r="E1714" t="s">
        <v>76</v>
      </c>
      <c r="F1714" t="s">
        <v>3746</v>
      </c>
      <c r="G1714" t="s">
        <v>3747</v>
      </c>
      <c r="H1714" t="s">
        <v>38</v>
      </c>
      <c r="I1714" t="s">
        <v>1963</v>
      </c>
      <c r="J1714" t="s">
        <v>39</v>
      </c>
      <c r="K1714" t="s">
        <v>39</v>
      </c>
      <c r="L1714" t="s">
        <v>40</v>
      </c>
      <c r="M1714" t="s">
        <v>41</v>
      </c>
      <c r="N1714" t="s">
        <v>80</v>
      </c>
      <c r="O1714" t="s">
        <v>45</v>
      </c>
      <c r="P1714" t="s">
        <v>46</v>
      </c>
      <c r="Q1714" s="127">
        <v>39669</v>
      </c>
      <c r="R1714" s="129">
        <v>1</v>
      </c>
      <c r="S1714" s="133">
        <v>435</v>
      </c>
      <c r="T1714" s="127">
        <v>4.468</v>
      </c>
      <c r="U1714" s="127">
        <v>177.029</v>
      </c>
      <c r="V1714" s="131">
        <v>3.4999999999999997E-5</v>
      </c>
      <c r="W1714" s="131">
        <v>9.8778851592125089E-4</v>
      </c>
      <c r="X1714" s="131">
        <v>6.5778533842592902E-4</v>
      </c>
    </row>
    <row r="1715" spans="1:24">
      <c r="A1715" s="121">
        <v>1038</v>
      </c>
      <c r="B1715">
        <v>15714</v>
      </c>
      <c r="C1715" t="s">
        <v>3748</v>
      </c>
      <c r="D1715" t="s">
        <v>3749</v>
      </c>
      <c r="E1715" t="s">
        <v>35</v>
      </c>
      <c r="F1715" t="s">
        <v>3750</v>
      </c>
      <c r="G1715" t="s">
        <v>3751</v>
      </c>
      <c r="H1715" t="s">
        <v>38</v>
      </c>
      <c r="I1715" t="s">
        <v>1963</v>
      </c>
      <c r="J1715" t="s">
        <v>39</v>
      </c>
      <c r="K1715" t="s">
        <v>39</v>
      </c>
      <c r="L1715" t="s">
        <v>40</v>
      </c>
      <c r="M1715" t="s">
        <v>41</v>
      </c>
      <c r="N1715" t="s">
        <v>143</v>
      </c>
      <c r="O1715" t="s">
        <v>45</v>
      </c>
      <c r="P1715" t="s">
        <v>46</v>
      </c>
      <c r="Q1715" s="127">
        <v>2797</v>
      </c>
      <c r="R1715" s="129">
        <v>1</v>
      </c>
      <c r="S1715" s="133">
        <v>22000</v>
      </c>
      <c r="U1715" s="127">
        <v>615.34</v>
      </c>
      <c r="V1715" s="131">
        <v>3.1E-4</v>
      </c>
      <c r="W1715" s="131">
        <v>3.4334899712621702E-3</v>
      </c>
      <c r="X1715" s="131">
        <v>2.2864199434656802E-3</v>
      </c>
    </row>
    <row r="1716" spans="1:24">
      <c r="A1716" s="121">
        <v>1038</v>
      </c>
      <c r="B1716">
        <v>15714</v>
      </c>
      <c r="C1716" t="s">
        <v>3752</v>
      </c>
      <c r="D1716" t="s">
        <v>3753</v>
      </c>
      <c r="E1716" t="s">
        <v>35</v>
      </c>
      <c r="F1716" t="s">
        <v>3754</v>
      </c>
      <c r="G1716" t="s">
        <v>3755</v>
      </c>
      <c r="H1716" t="s">
        <v>38</v>
      </c>
      <c r="I1716" t="s">
        <v>1963</v>
      </c>
      <c r="J1716" t="s">
        <v>39</v>
      </c>
      <c r="K1716" t="s">
        <v>39</v>
      </c>
      <c r="L1716" t="s">
        <v>40</v>
      </c>
      <c r="M1716" t="s">
        <v>41</v>
      </c>
      <c r="N1716" t="s">
        <v>52</v>
      </c>
      <c r="O1716" t="s">
        <v>45</v>
      </c>
      <c r="P1716" t="s">
        <v>46</v>
      </c>
      <c r="Q1716" s="127">
        <v>13974</v>
      </c>
      <c r="R1716" s="129">
        <v>1</v>
      </c>
      <c r="S1716" s="133">
        <v>17550</v>
      </c>
      <c r="T1716" s="127">
        <v>7.524</v>
      </c>
      <c r="U1716" s="127">
        <v>2459.9609999999998</v>
      </c>
      <c r="V1716" s="131">
        <v>7.85E-4</v>
      </c>
      <c r="W1716" s="131">
        <v>1.3726155159592201E-2</v>
      </c>
      <c r="X1716" s="131">
        <v>9.1404824731318706E-3</v>
      </c>
    </row>
    <row r="1717" spans="1:24">
      <c r="A1717" s="121">
        <v>1038</v>
      </c>
      <c r="B1717">
        <v>15714</v>
      </c>
      <c r="C1717" t="s">
        <v>3041</v>
      </c>
      <c r="D1717" t="s">
        <v>3042</v>
      </c>
      <c r="E1717" t="s">
        <v>35</v>
      </c>
      <c r="F1717" t="s">
        <v>3758</v>
      </c>
      <c r="G1717" t="s">
        <v>3759</v>
      </c>
      <c r="H1717" t="s">
        <v>38</v>
      </c>
      <c r="I1717" t="s">
        <v>1963</v>
      </c>
      <c r="J1717" t="s">
        <v>39</v>
      </c>
      <c r="K1717" t="s">
        <v>39</v>
      </c>
      <c r="L1717" t="s">
        <v>40</v>
      </c>
      <c r="M1717" t="s">
        <v>41</v>
      </c>
      <c r="N1717" t="s">
        <v>143</v>
      </c>
      <c r="O1717" t="s">
        <v>45</v>
      </c>
      <c r="P1717" t="s">
        <v>46</v>
      </c>
      <c r="Q1717" s="127">
        <v>912</v>
      </c>
      <c r="R1717" s="129">
        <v>1</v>
      </c>
      <c r="S1717" s="133">
        <v>4151</v>
      </c>
      <c r="U1717" s="127">
        <v>37.856999999999999</v>
      </c>
      <c r="V1717" s="131">
        <v>4.5000000000000003E-5</v>
      </c>
      <c r="W1717" s="131">
        <v>2.1123613264352801E-4</v>
      </c>
      <c r="X1717" s="131">
        <v>1.4066576879477E-4</v>
      </c>
    </row>
    <row r="1718" spans="1:24">
      <c r="A1718" s="121">
        <v>1038</v>
      </c>
      <c r="B1718">
        <v>15714</v>
      </c>
      <c r="C1718" t="s">
        <v>3760</v>
      </c>
      <c r="D1718" t="s">
        <v>3761</v>
      </c>
      <c r="E1718" t="s">
        <v>35</v>
      </c>
      <c r="F1718" t="s">
        <v>3762</v>
      </c>
      <c r="G1718" t="s">
        <v>3763</v>
      </c>
      <c r="H1718" t="s">
        <v>38</v>
      </c>
      <c r="I1718" t="s">
        <v>1963</v>
      </c>
      <c r="J1718" t="s">
        <v>39</v>
      </c>
      <c r="K1718" t="s">
        <v>39</v>
      </c>
      <c r="L1718" t="s">
        <v>40</v>
      </c>
      <c r="M1718" t="s">
        <v>41</v>
      </c>
      <c r="N1718" t="s">
        <v>52</v>
      </c>
      <c r="O1718" t="s">
        <v>45</v>
      </c>
      <c r="P1718" t="s">
        <v>46</v>
      </c>
      <c r="Q1718" s="127">
        <v>2230</v>
      </c>
      <c r="R1718" s="129">
        <v>1</v>
      </c>
      <c r="S1718" s="133">
        <v>54890</v>
      </c>
      <c r="U1718" s="127">
        <v>1224.047</v>
      </c>
      <c r="V1718" s="131">
        <v>2.1599999999999999E-4</v>
      </c>
      <c r="W1718" s="131">
        <v>6.8299689583864896E-3</v>
      </c>
      <c r="X1718" s="131">
        <v>4.5481936369151004E-3</v>
      </c>
    </row>
    <row r="1719" spans="1:24">
      <c r="A1719" s="121">
        <v>1038</v>
      </c>
      <c r="B1719">
        <v>15714</v>
      </c>
      <c r="C1719" t="s">
        <v>2741</v>
      </c>
      <c r="D1719" t="s">
        <v>2742</v>
      </c>
      <c r="E1719" t="s">
        <v>35</v>
      </c>
      <c r="F1719" t="s">
        <v>3768</v>
      </c>
      <c r="G1719" t="s">
        <v>3769</v>
      </c>
      <c r="H1719" t="s">
        <v>38</v>
      </c>
      <c r="I1719" t="s">
        <v>1963</v>
      </c>
      <c r="J1719" t="s">
        <v>39</v>
      </c>
      <c r="K1719" t="s">
        <v>39</v>
      </c>
      <c r="L1719" t="s">
        <v>40</v>
      </c>
      <c r="M1719" t="s">
        <v>41</v>
      </c>
      <c r="N1719" t="s">
        <v>143</v>
      </c>
      <c r="O1719" t="s">
        <v>45</v>
      </c>
      <c r="P1719" t="s">
        <v>46</v>
      </c>
      <c r="Q1719" s="127">
        <v>1000</v>
      </c>
      <c r="R1719" s="129">
        <v>1</v>
      </c>
      <c r="S1719" s="133">
        <v>2224</v>
      </c>
      <c r="U1719" s="127">
        <v>22.24</v>
      </c>
      <c r="V1719" s="131">
        <v>7.2999999999999999E-5</v>
      </c>
      <c r="W1719" s="131">
        <v>1.24095324472439E-4</v>
      </c>
      <c r="X1719" s="131">
        <v>8.2637207954426399E-5</v>
      </c>
    </row>
    <row r="1720" spans="1:24">
      <c r="A1720" s="121">
        <v>1038</v>
      </c>
      <c r="B1720">
        <v>15714</v>
      </c>
      <c r="C1720" t="s">
        <v>3772</v>
      </c>
      <c r="D1720" t="s">
        <v>3773</v>
      </c>
      <c r="E1720" t="s">
        <v>35</v>
      </c>
      <c r="F1720" t="s">
        <v>3772</v>
      </c>
      <c r="G1720" t="s">
        <v>3774</v>
      </c>
      <c r="H1720" t="s">
        <v>38</v>
      </c>
      <c r="I1720" t="s">
        <v>1963</v>
      </c>
      <c r="J1720" t="s">
        <v>39</v>
      </c>
      <c r="K1720" t="s">
        <v>39</v>
      </c>
      <c r="L1720" t="s">
        <v>40</v>
      </c>
      <c r="M1720" t="s">
        <v>41</v>
      </c>
      <c r="N1720" t="s">
        <v>630</v>
      </c>
      <c r="O1720" t="s">
        <v>45</v>
      </c>
      <c r="P1720" t="s">
        <v>46</v>
      </c>
      <c r="Q1720" s="127">
        <v>6554</v>
      </c>
      <c r="R1720" s="129">
        <v>1</v>
      </c>
      <c r="S1720" s="133">
        <v>1082</v>
      </c>
      <c r="U1720" s="127">
        <v>70.914000000000001</v>
      </c>
      <c r="V1720" s="131">
        <v>1.3999999999999999E-4</v>
      </c>
      <c r="W1720" s="131">
        <v>3.9568932492488199E-4</v>
      </c>
      <c r="X1720" s="131">
        <v>2.6349631759435403E-4</v>
      </c>
    </row>
    <row r="1721" spans="1:24">
      <c r="A1721" s="121">
        <v>1038</v>
      </c>
      <c r="B1721">
        <v>15714</v>
      </c>
      <c r="C1721" t="s">
        <v>3775</v>
      </c>
      <c r="D1721" t="s">
        <v>3776</v>
      </c>
      <c r="E1721" t="s">
        <v>76</v>
      </c>
      <c r="F1721" t="s">
        <v>3777</v>
      </c>
      <c r="G1721" t="s">
        <v>3778</v>
      </c>
      <c r="H1721" t="s">
        <v>38</v>
      </c>
      <c r="I1721" t="s">
        <v>1963</v>
      </c>
      <c r="J1721" t="s">
        <v>39</v>
      </c>
      <c r="K1721" t="s">
        <v>39</v>
      </c>
      <c r="L1721" t="s">
        <v>40</v>
      </c>
      <c r="M1721" t="s">
        <v>41</v>
      </c>
      <c r="N1721" t="s">
        <v>80</v>
      </c>
      <c r="O1721" t="s">
        <v>45</v>
      </c>
      <c r="P1721" t="s">
        <v>46</v>
      </c>
      <c r="Q1721" s="127">
        <v>94958</v>
      </c>
      <c r="R1721" s="129">
        <v>1</v>
      </c>
      <c r="S1721" s="133">
        <v>1799</v>
      </c>
      <c r="U1721" s="127">
        <v>1708.2940000000001</v>
      </c>
      <c r="V1721" s="131">
        <v>8.1000000000000004E-5</v>
      </c>
      <c r="W1721" s="131">
        <v>9.5319851773541797E-3</v>
      </c>
      <c r="X1721" s="131">
        <v>6.3475126453653901E-3</v>
      </c>
    </row>
    <row r="1722" spans="1:24">
      <c r="A1722" s="121">
        <v>1038</v>
      </c>
      <c r="B1722">
        <v>15714</v>
      </c>
      <c r="C1722" t="s">
        <v>3779</v>
      </c>
      <c r="D1722" t="s">
        <v>3780</v>
      </c>
      <c r="E1722" t="s">
        <v>35</v>
      </c>
      <c r="F1722" t="s">
        <v>3781</v>
      </c>
      <c r="G1722" t="s">
        <v>3782</v>
      </c>
      <c r="H1722" t="s">
        <v>38</v>
      </c>
      <c r="I1722" t="s">
        <v>1963</v>
      </c>
      <c r="J1722" t="s">
        <v>39</v>
      </c>
      <c r="K1722" t="s">
        <v>39</v>
      </c>
      <c r="L1722" t="s">
        <v>40</v>
      </c>
      <c r="M1722" t="s">
        <v>41</v>
      </c>
      <c r="N1722" t="s">
        <v>1561</v>
      </c>
      <c r="O1722" t="s">
        <v>45</v>
      </c>
      <c r="P1722" t="s">
        <v>46</v>
      </c>
      <c r="Q1722" s="127">
        <v>498</v>
      </c>
      <c r="R1722" s="129">
        <v>1</v>
      </c>
      <c r="S1722" s="133">
        <v>31200</v>
      </c>
      <c r="U1722" s="127">
        <v>155.376</v>
      </c>
      <c r="V1722" s="131">
        <v>1.07E-4</v>
      </c>
      <c r="W1722" s="131">
        <v>8.6697100428191002E-4</v>
      </c>
      <c r="X1722" s="131">
        <v>5.7733088233484595E-4</v>
      </c>
    </row>
    <row r="1723" spans="1:24">
      <c r="A1723" s="121">
        <v>1038</v>
      </c>
      <c r="B1723">
        <v>15714</v>
      </c>
      <c r="C1723" t="s">
        <v>3783</v>
      </c>
      <c r="D1723" t="s">
        <v>3784</v>
      </c>
      <c r="E1723" t="s">
        <v>35</v>
      </c>
      <c r="F1723" t="s">
        <v>3785</v>
      </c>
      <c r="G1723" t="s">
        <v>3786</v>
      </c>
      <c r="H1723" t="s">
        <v>38</v>
      </c>
      <c r="I1723" t="s">
        <v>1963</v>
      </c>
      <c r="J1723" t="s">
        <v>39</v>
      </c>
      <c r="K1723" t="s">
        <v>39</v>
      </c>
      <c r="L1723" t="s">
        <v>40</v>
      </c>
      <c r="M1723" t="s">
        <v>41</v>
      </c>
      <c r="N1723" t="s">
        <v>539</v>
      </c>
      <c r="O1723" t="s">
        <v>45</v>
      </c>
      <c r="P1723" t="s">
        <v>46</v>
      </c>
      <c r="Q1723" s="127">
        <v>2437</v>
      </c>
      <c r="R1723" s="129">
        <v>1</v>
      </c>
      <c r="S1723" s="133">
        <v>2899</v>
      </c>
      <c r="U1723" s="127">
        <v>70.649000000000001</v>
      </c>
      <c r="V1723" s="131">
        <v>1.01E-4</v>
      </c>
      <c r="W1723" s="131">
        <v>3.9420704421687402E-4</v>
      </c>
      <c r="X1723" s="131">
        <v>2.6250924141210999E-4</v>
      </c>
    </row>
    <row r="1724" spans="1:24">
      <c r="A1724" s="121">
        <v>1038</v>
      </c>
      <c r="B1724">
        <v>15714</v>
      </c>
      <c r="C1724" t="s">
        <v>3791</v>
      </c>
      <c r="D1724" t="s">
        <v>3792</v>
      </c>
      <c r="E1724" t="s">
        <v>35</v>
      </c>
      <c r="F1724" t="s">
        <v>3793</v>
      </c>
      <c r="G1724" t="s">
        <v>3794</v>
      </c>
      <c r="H1724" t="s">
        <v>38</v>
      </c>
      <c r="I1724" t="s">
        <v>1963</v>
      </c>
      <c r="J1724" t="s">
        <v>39</v>
      </c>
      <c r="K1724" t="s">
        <v>39</v>
      </c>
      <c r="L1724" t="s">
        <v>40</v>
      </c>
      <c r="M1724" t="s">
        <v>41</v>
      </c>
      <c r="N1724" t="s">
        <v>1551</v>
      </c>
      <c r="O1724" t="s">
        <v>45</v>
      </c>
      <c r="P1724" t="s">
        <v>46</v>
      </c>
      <c r="Q1724" s="127">
        <v>18014</v>
      </c>
      <c r="R1724" s="129">
        <v>1</v>
      </c>
      <c r="S1724" s="133">
        <v>2775</v>
      </c>
      <c r="U1724" s="127">
        <v>499.88900000000001</v>
      </c>
      <c r="V1724" s="131">
        <v>1.137E-3</v>
      </c>
      <c r="W1724" s="131">
        <v>2.7892907197635199E-3</v>
      </c>
      <c r="X1724" s="131">
        <v>1.85743659750568E-3</v>
      </c>
    </row>
    <row r="1725" spans="1:24">
      <c r="A1725" s="121">
        <v>1038</v>
      </c>
      <c r="B1725">
        <v>15714</v>
      </c>
      <c r="C1725" t="s">
        <v>3795</v>
      </c>
      <c r="D1725" t="s">
        <v>3796</v>
      </c>
      <c r="E1725" t="s">
        <v>35</v>
      </c>
      <c r="F1725" t="s">
        <v>3797</v>
      </c>
      <c r="G1725" t="s">
        <v>3798</v>
      </c>
      <c r="H1725" t="s">
        <v>38</v>
      </c>
      <c r="I1725" t="s">
        <v>1963</v>
      </c>
      <c r="J1725" t="s">
        <v>39</v>
      </c>
      <c r="K1725" t="s">
        <v>39</v>
      </c>
      <c r="L1725" t="s">
        <v>40</v>
      </c>
      <c r="M1725" t="s">
        <v>41</v>
      </c>
      <c r="N1725" t="s">
        <v>1545</v>
      </c>
      <c r="O1725" t="s">
        <v>45</v>
      </c>
      <c r="P1725" t="s">
        <v>46</v>
      </c>
      <c r="Q1725" s="127">
        <v>2888</v>
      </c>
      <c r="R1725" s="129">
        <v>1</v>
      </c>
      <c r="S1725" s="133">
        <v>45370</v>
      </c>
      <c r="U1725" s="127">
        <v>1310.2860000000001</v>
      </c>
      <c r="V1725" s="131">
        <v>4.6E-5</v>
      </c>
      <c r="W1725" s="131">
        <v>7.3111653185055896E-3</v>
      </c>
      <c r="X1725" s="131">
        <v>4.86863055786378E-3</v>
      </c>
    </row>
    <row r="1726" spans="1:24">
      <c r="A1726" s="121">
        <v>1038</v>
      </c>
      <c r="B1726">
        <v>15714</v>
      </c>
      <c r="C1726" t="s">
        <v>3799</v>
      </c>
      <c r="D1726" t="s">
        <v>3800</v>
      </c>
      <c r="E1726" t="s">
        <v>35</v>
      </c>
      <c r="F1726" t="s">
        <v>3801</v>
      </c>
      <c r="G1726" t="s">
        <v>3802</v>
      </c>
      <c r="H1726" t="s">
        <v>38</v>
      </c>
      <c r="I1726" t="s">
        <v>1963</v>
      </c>
      <c r="J1726" t="s">
        <v>39</v>
      </c>
      <c r="K1726" t="s">
        <v>39</v>
      </c>
      <c r="L1726" t="s">
        <v>40</v>
      </c>
      <c r="M1726" t="s">
        <v>41</v>
      </c>
      <c r="N1726" t="s">
        <v>143</v>
      </c>
      <c r="O1726" t="s">
        <v>45</v>
      </c>
      <c r="P1726" t="s">
        <v>46</v>
      </c>
      <c r="Q1726" s="127">
        <v>206</v>
      </c>
      <c r="R1726" s="129">
        <v>1</v>
      </c>
      <c r="S1726" s="133">
        <v>47500</v>
      </c>
      <c r="T1726" s="127">
        <v>0.61799999999999999</v>
      </c>
      <c r="U1726" s="127">
        <v>98.468000000000004</v>
      </c>
      <c r="V1726" s="131">
        <v>2.6999999999999999E-5</v>
      </c>
      <c r="W1726" s="131">
        <v>5.4943428103202004E-4</v>
      </c>
      <c r="X1726" s="131">
        <v>3.6587772449894198E-4</v>
      </c>
    </row>
    <row r="1727" spans="1:24">
      <c r="A1727" s="121">
        <v>1038</v>
      </c>
      <c r="B1727">
        <v>15714</v>
      </c>
      <c r="C1727" t="s">
        <v>3175</v>
      </c>
      <c r="D1727" t="s">
        <v>3176</v>
      </c>
      <c r="E1727" t="s">
        <v>35</v>
      </c>
      <c r="F1727" t="s">
        <v>3803</v>
      </c>
      <c r="G1727" t="s">
        <v>3804</v>
      </c>
      <c r="H1727" t="s">
        <v>38</v>
      </c>
      <c r="I1727" t="s">
        <v>1963</v>
      </c>
      <c r="J1727" t="s">
        <v>39</v>
      </c>
      <c r="K1727" t="s">
        <v>39</v>
      </c>
      <c r="L1727" t="s">
        <v>40</v>
      </c>
      <c r="M1727" t="s">
        <v>41</v>
      </c>
      <c r="N1727" t="s">
        <v>539</v>
      </c>
      <c r="O1727" t="s">
        <v>45</v>
      </c>
      <c r="P1727" t="s">
        <v>46</v>
      </c>
      <c r="Q1727" s="127">
        <v>2716</v>
      </c>
      <c r="R1727" s="129">
        <v>1</v>
      </c>
      <c r="S1727" s="133">
        <v>87870</v>
      </c>
      <c r="U1727" s="127">
        <v>2386.549</v>
      </c>
      <c r="V1727" s="131">
        <v>3.5199999999999999E-4</v>
      </c>
      <c r="W1727" s="131">
        <v>1.33165286575288E-2</v>
      </c>
      <c r="X1727" s="131">
        <v>8.8677051499042297E-3</v>
      </c>
    </row>
    <row r="1728" spans="1:24">
      <c r="A1728" s="121">
        <v>1038</v>
      </c>
      <c r="B1728">
        <v>15714</v>
      </c>
      <c r="C1728" t="s">
        <v>3805</v>
      </c>
      <c r="D1728" t="s">
        <v>3806</v>
      </c>
      <c r="E1728" t="s">
        <v>35</v>
      </c>
      <c r="F1728" t="s">
        <v>3807</v>
      </c>
      <c r="G1728" t="s">
        <v>3808</v>
      </c>
      <c r="H1728" t="s">
        <v>38</v>
      </c>
      <c r="I1728" t="s">
        <v>1963</v>
      </c>
      <c r="J1728" t="s">
        <v>39</v>
      </c>
      <c r="K1728" t="s">
        <v>39</v>
      </c>
      <c r="L1728" t="s">
        <v>40</v>
      </c>
      <c r="M1728" t="s">
        <v>41</v>
      </c>
      <c r="N1728" t="s">
        <v>1545</v>
      </c>
      <c r="O1728" t="s">
        <v>45</v>
      </c>
      <c r="P1728" t="s">
        <v>46</v>
      </c>
      <c r="Q1728" s="127">
        <v>14647</v>
      </c>
      <c r="R1728" s="129">
        <v>1</v>
      </c>
      <c r="S1728" s="133">
        <v>17410</v>
      </c>
      <c r="U1728" s="127">
        <v>2550.0430000000001</v>
      </c>
      <c r="V1728" s="131">
        <v>6.4999999999999994E-5</v>
      </c>
      <c r="W1728" s="131">
        <v>1.42287938972605E-2</v>
      </c>
      <c r="X1728" s="131">
        <v>9.4751982415722594E-3</v>
      </c>
    </row>
    <row r="1729" spans="1:24">
      <c r="A1729" s="121">
        <v>1038</v>
      </c>
      <c r="B1729">
        <v>15714</v>
      </c>
      <c r="C1729" t="s">
        <v>1256</v>
      </c>
      <c r="D1729" t="s">
        <v>1257</v>
      </c>
      <c r="E1729" t="s">
        <v>35</v>
      </c>
      <c r="F1729" t="s">
        <v>3809</v>
      </c>
      <c r="G1729" t="s">
        <v>3810</v>
      </c>
      <c r="H1729" t="s">
        <v>38</v>
      </c>
      <c r="I1729" t="s">
        <v>1963</v>
      </c>
      <c r="J1729" t="s">
        <v>39</v>
      </c>
      <c r="K1729" t="s">
        <v>39</v>
      </c>
      <c r="L1729" t="s">
        <v>40</v>
      </c>
      <c r="M1729" t="s">
        <v>41</v>
      </c>
      <c r="N1729" t="s">
        <v>1546</v>
      </c>
      <c r="O1729" t="s">
        <v>45</v>
      </c>
      <c r="P1729" t="s">
        <v>46</v>
      </c>
      <c r="Q1729" s="127">
        <v>121106</v>
      </c>
      <c r="R1729" s="129">
        <v>1</v>
      </c>
      <c r="S1729" s="133">
        <v>6979</v>
      </c>
      <c r="U1729" s="127">
        <v>8451.9879999999994</v>
      </c>
      <c r="V1729" s="131">
        <v>7.4999999999999993E-5</v>
      </c>
      <c r="W1729" s="131">
        <v>4.7160618751455802E-2</v>
      </c>
      <c r="X1729" s="131">
        <v>3.1405066029615201E-2</v>
      </c>
    </row>
    <row r="1730" spans="1:24">
      <c r="A1730" s="121">
        <v>1038</v>
      </c>
      <c r="B1730">
        <v>15714</v>
      </c>
      <c r="C1730" t="s">
        <v>3811</v>
      </c>
      <c r="D1730" t="s">
        <v>3812</v>
      </c>
      <c r="E1730" t="s">
        <v>35</v>
      </c>
      <c r="F1730" t="s">
        <v>3813</v>
      </c>
      <c r="G1730" t="s">
        <v>3814</v>
      </c>
      <c r="H1730" t="s">
        <v>38</v>
      </c>
      <c r="I1730" t="s">
        <v>1963</v>
      </c>
      <c r="J1730" t="s">
        <v>39</v>
      </c>
      <c r="K1730" t="s">
        <v>39</v>
      </c>
      <c r="L1730" t="s">
        <v>40</v>
      </c>
      <c r="M1730" t="s">
        <v>41</v>
      </c>
      <c r="N1730" t="s">
        <v>1551</v>
      </c>
      <c r="O1730" t="s">
        <v>45</v>
      </c>
      <c r="P1730" t="s">
        <v>46</v>
      </c>
      <c r="Q1730" s="127">
        <v>3313</v>
      </c>
      <c r="R1730" s="129">
        <v>1</v>
      </c>
      <c r="S1730" s="133">
        <v>8575</v>
      </c>
      <c r="T1730" s="127">
        <v>13.166</v>
      </c>
      <c r="U1730" s="127">
        <v>297.25599999999997</v>
      </c>
      <c r="V1730" s="131">
        <v>2.63E-4</v>
      </c>
      <c r="W1730" s="131">
        <v>1.65863712675383E-3</v>
      </c>
      <c r="X1730" s="131">
        <v>1.10451495048011E-3</v>
      </c>
    </row>
    <row r="1731" spans="1:24">
      <c r="A1731" s="121">
        <v>1038</v>
      </c>
      <c r="B1731">
        <v>15714</v>
      </c>
      <c r="C1731" t="s">
        <v>2507</v>
      </c>
      <c r="D1731" t="s">
        <v>2508</v>
      </c>
      <c r="E1731" t="s">
        <v>35</v>
      </c>
      <c r="F1731" t="s">
        <v>3815</v>
      </c>
      <c r="G1731" t="s">
        <v>3816</v>
      </c>
      <c r="H1731" t="s">
        <v>38</v>
      </c>
      <c r="I1731" t="s">
        <v>1963</v>
      </c>
      <c r="J1731" t="s">
        <v>39</v>
      </c>
      <c r="K1731" t="s">
        <v>181</v>
      </c>
      <c r="L1731" t="s">
        <v>40</v>
      </c>
      <c r="M1731" t="s">
        <v>41</v>
      </c>
      <c r="N1731" t="s">
        <v>1552</v>
      </c>
      <c r="O1731" t="s">
        <v>45</v>
      </c>
      <c r="P1731" t="s">
        <v>46</v>
      </c>
      <c r="Q1731" s="127">
        <v>40621</v>
      </c>
      <c r="R1731" s="129">
        <v>1</v>
      </c>
      <c r="S1731" s="133">
        <v>9239</v>
      </c>
      <c r="U1731" s="127">
        <v>3752.9740000000002</v>
      </c>
      <c r="V1731" s="131">
        <v>3.1999999999999999E-5</v>
      </c>
      <c r="W1731" s="131">
        <v>2.0940941989421698E-2</v>
      </c>
      <c r="X1731" s="131">
        <v>1.39449329400461E-2</v>
      </c>
    </row>
    <row r="1732" spans="1:24">
      <c r="A1732" s="121">
        <v>1038</v>
      </c>
      <c r="B1732">
        <v>15714</v>
      </c>
      <c r="C1732" t="s">
        <v>3817</v>
      </c>
      <c r="D1732" t="s">
        <v>3818</v>
      </c>
      <c r="E1732" t="s">
        <v>35</v>
      </c>
      <c r="F1732" t="s">
        <v>3819</v>
      </c>
      <c r="G1732" t="s">
        <v>3820</v>
      </c>
      <c r="H1732" t="s">
        <v>38</v>
      </c>
      <c r="I1732" t="s">
        <v>1963</v>
      </c>
      <c r="J1732" t="s">
        <v>39</v>
      </c>
      <c r="K1732" t="s">
        <v>39</v>
      </c>
      <c r="L1732" t="s">
        <v>40</v>
      </c>
      <c r="M1732" t="s">
        <v>41</v>
      </c>
      <c r="N1732" t="s">
        <v>347</v>
      </c>
      <c r="O1732" t="s">
        <v>45</v>
      </c>
      <c r="P1732" t="s">
        <v>46</v>
      </c>
      <c r="Q1732" s="127">
        <v>5632</v>
      </c>
      <c r="R1732" s="129">
        <v>1</v>
      </c>
      <c r="S1732" s="133">
        <v>8898</v>
      </c>
      <c r="U1732" s="127">
        <v>501.13499999999999</v>
      </c>
      <c r="V1732" s="131">
        <v>8.7999999999999998E-5</v>
      </c>
      <c r="W1732" s="131">
        <v>2.7962479812865299E-3</v>
      </c>
      <c r="X1732" s="131">
        <v>1.8620695574476801E-3</v>
      </c>
    </row>
    <row r="1733" spans="1:24">
      <c r="A1733" s="121">
        <v>1038</v>
      </c>
      <c r="B1733">
        <v>15714</v>
      </c>
      <c r="C1733" t="s">
        <v>3821</v>
      </c>
      <c r="D1733" t="s">
        <v>3822</v>
      </c>
      <c r="E1733" t="s">
        <v>35</v>
      </c>
      <c r="F1733" t="s">
        <v>3823</v>
      </c>
      <c r="G1733" t="s">
        <v>3824</v>
      </c>
      <c r="H1733" t="s">
        <v>38</v>
      </c>
      <c r="I1733" t="s">
        <v>1963</v>
      </c>
      <c r="J1733" t="s">
        <v>39</v>
      </c>
      <c r="K1733" t="s">
        <v>39</v>
      </c>
      <c r="L1733" t="s">
        <v>40</v>
      </c>
      <c r="M1733" t="s">
        <v>41</v>
      </c>
      <c r="N1733" t="s">
        <v>539</v>
      </c>
      <c r="O1733" t="s">
        <v>45</v>
      </c>
      <c r="P1733" t="s">
        <v>46</v>
      </c>
      <c r="Q1733" s="127">
        <v>12294</v>
      </c>
      <c r="R1733" s="129">
        <v>1</v>
      </c>
      <c r="S1733" s="133">
        <v>4985</v>
      </c>
      <c r="U1733" s="127">
        <v>612.85599999999999</v>
      </c>
      <c r="V1733" s="131">
        <v>4.7800000000000002E-4</v>
      </c>
      <c r="W1733" s="131">
        <v>3.41962912613978E-3</v>
      </c>
      <c r="X1733" s="131">
        <v>2.27718976863297E-3</v>
      </c>
    </row>
    <row r="1734" spans="1:24">
      <c r="A1734" s="121">
        <v>1038</v>
      </c>
      <c r="B1734">
        <v>15714</v>
      </c>
      <c r="C1734" t="s">
        <v>1271</v>
      </c>
      <c r="D1734" t="s">
        <v>1272</v>
      </c>
      <c r="E1734" t="s">
        <v>35</v>
      </c>
      <c r="F1734" t="s">
        <v>3829</v>
      </c>
      <c r="G1734" t="s">
        <v>3830</v>
      </c>
      <c r="H1734" t="s">
        <v>38</v>
      </c>
      <c r="I1734" t="s">
        <v>1963</v>
      </c>
      <c r="J1734" t="s">
        <v>39</v>
      </c>
      <c r="K1734" t="s">
        <v>39</v>
      </c>
      <c r="L1734" t="s">
        <v>40</v>
      </c>
      <c r="M1734" t="s">
        <v>41</v>
      </c>
      <c r="N1734" t="s">
        <v>1546</v>
      </c>
      <c r="O1734" t="s">
        <v>45</v>
      </c>
      <c r="P1734" t="s">
        <v>46</v>
      </c>
      <c r="Q1734" s="127">
        <v>102829</v>
      </c>
      <c r="R1734" s="129">
        <v>1</v>
      </c>
      <c r="S1734" s="133">
        <v>7332</v>
      </c>
      <c r="U1734" s="127">
        <v>7539.4219999999996</v>
      </c>
      <c r="V1734" s="131">
        <v>7.7000000000000001E-5</v>
      </c>
      <c r="W1734" s="131">
        <v>4.2068662507703899E-2</v>
      </c>
      <c r="X1734" s="131">
        <v>2.8014244910458501E-2</v>
      </c>
    </row>
    <row r="1735" spans="1:24">
      <c r="A1735" s="121">
        <v>1038</v>
      </c>
      <c r="B1735">
        <v>15714</v>
      </c>
      <c r="C1735" t="s">
        <v>2878</v>
      </c>
      <c r="D1735" t="s">
        <v>2879</v>
      </c>
      <c r="E1735" t="s">
        <v>35</v>
      </c>
      <c r="F1735" t="s">
        <v>3831</v>
      </c>
      <c r="G1735" t="s">
        <v>3832</v>
      </c>
      <c r="H1735" t="s">
        <v>38</v>
      </c>
      <c r="I1735" t="s">
        <v>1963</v>
      </c>
      <c r="J1735" t="s">
        <v>39</v>
      </c>
      <c r="K1735" t="s">
        <v>39</v>
      </c>
      <c r="L1735" t="s">
        <v>40</v>
      </c>
      <c r="M1735" t="s">
        <v>41</v>
      </c>
      <c r="N1735" t="s">
        <v>1551</v>
      </c>
      <c r="O1735" t="s">
        <v>45</v>
      </c>
      <c r="P1735" t="s">
        <v>46</v>
      </c>
      <c r="Q1735" s="127">
        <v>271</v>
      </c>
      <c r="R1735" s="129">
        <v>1</v>
      </c>
      <c r="S1735" s="133">
        <v>29990</v>
      </c>
      <c r="U1735" s="127">
        <v>81.272999999999996</v>
      </c>
      <c r="V1735" s="131">
        <v>7.8999999999999996E-5</v>
      </c>
      <c r="W1735" s="131">
        <v>4.5348861943867298E-4</v>
      </c>
      <c r="X1735" s="131">
        <v>3.0198586053773802E-4</v>
      </c>
    </row>
    <row r="1736" spans="1:24">
      <c r="A1736" s="121">
        <v>1038</v>
      </c>
      <c r="B1736">
        <v>15714</v>
      </c>
      <c r="C1736" t="s">
        <v>1294</v>
      </c>
      <c r="D1736" t="s">
        <v>3307</v>
      </c>
      <c r="E1736" t="s">
        <v>35</v>
      </c>
      <c r="F1736" t="s">
        <v>3833</v>
      </c>
      <c r="G1736" t="s">
        <v>3834</v>
      </c>
      <c r="H1736" t="s">
        <v>38</v>
      </c>
      <c r="I1736" t="s">
        <v>1963</v>
      </c>
      <c r="J1736" t="s">
        <v>39</v>
      </c>
      <c r="K1736" t="s">
        <v>39</v>
      </c>
      <c r="L1736" t="s">
        <v>40</v>
      </c>
      <c r="M1736" t="s">
        <v>41</v>
      </c>
      <c r="N1736" t="s">
        <v>1546</v>
      </c>
      <c r="O1736" t="s">
        <v>45</v>
      </c>
      <c r="P1736" t="s">
        <v>46</v>
      </c>
      <c r="Q1736" s="127">
        <v>177378</v>
      </c>
      <c r="R1736" s="129">
        <v>1</v>
      </c>
      <c r="S1736" s="133">
        <v>3148</v>
      </c>
      <c r="T1736" s="127">
        <v>62.051000000000002</v>
      </c>
      <c r="U1736" s="127">
        <v>5645.91</v>
      </c>
      <c r="V1736" s="131">
        <v>1.4300000000000001E-4</v>
      </c>
      <c r="W1736" s="131">
        <v>3.1503194059086997E-2</v>
      </c>
      <c r="X1736" s="131">
        <v>2.0978518004259001E-2</v>
      </c>
    </row>
    <row r="1737" spans="1:24">
      <c r="A1737" s="121">
        <v>1038</v>
      </c>
      <c r="B1737">
        <v>15714</v>
      </c>
      <c r="C1737" t="s">
        <v>3835</v>
      </c>
      <c r="D1737" t="s">
        <v>3836</v>
      </c>
      <c r="E1737" t="s">
        <v>35</v>
      </c>
      <c r="F1737" t="s">
        <v>3837</v>
      </c>
      <c r="G1737" t="s">
        <v>3838</v>
      </c>
      <c r="H1737" t="s">
        <v>38</v>
      </c>
      <c r="I1737" t="s">
        <v>1963</v>
      </c>
      <c r="J1737" t="s">
        <v>39</v>
      </c>
      <c r="K1737" t="s">
        <v>39</v>
      </c>
      <c r="L1737" t="s">
        <v>40</v>
      </c>
      <c r="M1737" t="s">
        <v>41</v>
      </c>
      <c r="N1737" t="s">
        <v>347</v>
      </c>
      <c r="O1737" t="s">
        <v>45</v>
      </c>
      <c r="P1737" t="s">
        <v>46</v>
      </c>
      <c r="Q1737" s="127">
        <v>19876</v>
      </c>
      <c r="R1737" s="129">
        <v>1</v>
      </c>
      <c r="S1737" s="133">
        <v>13200</v>
      </c>
      <c r="U1737" s="127">
        <v>2623.6320000000001</v>
      </c>
      <c r="V1737" s="131">
        <v>5.7399999999999997E-4</v>
      </c>
      <c r="W1737" s="131">
        <v>1.46394093676382E-2</v>
      </c>
      <c r="X1737" s="131">
        <v>9.7486341357863205E-3</v>
      </c>
    </row>
    <row r="1738" spans="1:24">
      <c r="A1738" s="121">
        <v>1038</v>
      </c>
      <c r="B1738">
        <v>15714</v>
      </c>
      <c r="C1738" t="s">
        <v>1243</v>
      </c>
      <c r="D1738" t="s">
        <v>1244</v>
      </c>
      <c r="E1738" t="s">
        <v>35</v>
      </c>
      <c r="F1738" t="s">
        <v>3839</v>
      </c>
      <c r="G1738" t="s">
        <v>3840</v>
      </c>
      <c r="H1738" t="s">
        <v>38</v>
      </c>
      <c r="I1738" t="s">
        <v>1963</v>
      </c>
      <c r="J1738" t="s">
        <v>39</v>
      </c>
      <c r="K1738" t="s">
        <v>39</v>
      </c>
      <c r="L1738" t="s">
        <v>40</v>
      </c>
      <c r="M1738" t="s">
        <v>41</v>
      </c>
      <c r="N1738" t="s">
        <v>1546</v>
      </c>
      <c r="O1738" t="s">
        <v>45</v>
      </c>
      <c r="P1738" t="s">
        <v>46</v>
      </c>
      <c r="Q1738" s="127">
        <v>8869</v>
      </c>
      <c r="R1738" s="129">
        <v>1</v>
      </c>
      <c r="S1738" s="133">
        <v>22780</v>
      </c>
      <c r="U1738" s="127">
        <v>2020.3579999999999</v>
      </c>
      <c r="V1738" s="131">
        <v>3.4E-5</v>
      </c>
      <c r="W1738" s="131">
        <v>1.12732466897281E-2</v>
      </c>
      <c r="X1738" s="131">
        <v>7.5070485933377102E-3</v>
      </c>
    </row>
    <row r="1739" spans="1:24">
      <c r="A1739" s="121">
        <v>1038</v>
      </c>
      <c r="B1739">
        <v>15714</v>
      </c>
      <c r="C1739" t="s">
        <v>841</v>
      </c>
      <c r="D1739" t="s">
        <v>842</v>
      </c>
      <c r="E1739" t="s">
        <v>35</v>
      </c>
      <c r="F1739" t="s">
        <v>4369</v>
      </c>
      <c r="G1739" t="s">
        <v>845</v>
      </c>
      <c r="H1739" t="s">
        <v>38</v>
      </c>
      <c r="I1739" t="s">
        <v>1963</v>
      </c>
      <c r="J1739" t="s">
        <v>39</v>
      </c>
      <c r="K1739" t="s">
        <v>39</v>
      </c>
      <c r="L1739" t="s">
        <v>40</v>
      </c>
      <c r="M1739" t="s">
        <v>41</v>
      </c>
      <c r="N1739" t="s">
        <v>143</v>
      </c>
      <c r="O1739" t="s">
        <v>45</v>
      </c>
      <c r="P1739" t="s">
        <v>46</v>
      </c>
      <c r="Q1739" s="127">
        <v>15332</v>
      </c>
      <c r="R1739" s="129">
        <v>1</v>
      </c>
      <c r="S1739" s="133">
        <v>1880</v>
      </c>
      <c r="U1739" s="127">
        <v>288.24200000000002</v>
      </c>
      <c r="V1739" s="131">
        <v>6.9999999999999994E-5</v>
      </c>
      <c r="W1739" s="131">
        <v>1.6083378992110999E-3</v>
      </c>
      <c r="X1739" s="131">
        <v>1.0710198309494901E-3</v>
      </c>
    </row>
    <row r="1740" spans="1:24">
      <c r="A1740" s="121">
        <v>1038</v>
      </c>
      <c r="B1740">
        <v>15714</v>
      </c>
      <c r="C1740" t="s">
        <v>2485</v>
      </c>
      <c r="D1740" t="s">
        <v>2486</v>
      </c>
      <c r="E1740" t="s">
        <v>35</v>
      </c>
      <c r="F1740" t="s">
        <v>3841</v>
      </c>
      <c r="G1740" t="s">
        <v>3842</v>
      </c>
      <c r="H1740" t="s">
        <v>38</v>
      </c>
      <c r="I1740" t="s">
        <v>1963</v>
      </c>
      <c r="J1740" t="s">
        <v>39</v>
      </c>
      <c r="K1740" t="s">
        <v>181</v>
      </c>
      <c r="L1740" t="s">
        <v>40</v>
      </c>
      <c r="M1740" t="s">
        <v>41</v>
      </c>
      <c r="N1740" t="s">
        <v>72</v>
      </c>
      <c r="O1740" t="s">
        <v>45</v>
      </c>
      <c r="P1740" t="s">
        <v>46</v>
      </c>
      <c r="Q1740" s="127">
        <v>14646</v>
      </c>
      <c r="R1740" s="129">
        <v>1</v>
      </c>
      <c r="S1740" s="133">
        <v>20930</v>
      </c>
      <c r="U1740" s="127">
        <v>3065.4079999999999</v>
      </c>
      <c r="V1740" s="131">
        <v>1.06E-4</v>
      </c>
      <c r="W1740" s="131">
        <v>1.7104441348082099E-2</v>
      </c>
      <c r="X1740" s="131">
        <v>1.1390141269501801E-2</v>
      </c>
    </row>
    <row r="1741" spans="1:24">
      <c r="A1741" s="121">
        <v>1038</v>
      </c>
      <c r="B1741">
        <v>15714</v>
      </c>
      <c r="C1741" t="s">
        <v>3843</v>
      </c>
      <c r="D1741" t="s">
        <v>3844</v>
      </c>
      <c r="E1741" t="s">
        <v>35</v>
      </c>
      <c r="F1741" t="s">
        <v>3845</v>
      </c>
      <c r="G1741" t="s">
        <v>3846</v>
      </c>
      <c r="H1741" t="s">
        <v>38</v>
      </c>
      <c r="I1741" t="s">
        <v>1963</v>
      </c>
      <c r="J1741" t="s">
        <v>39</v>
      </c>
      <c r="K1741" t="s">
        <v>39</v>
      </c>
      <c r="L1741" t="s">
        <v>40</v>
      </c>
      <c r="M1741" t="s">
        <v>41</v>
      </c>
      <c r="N1741" t="s">
        <v>347</v>
      </c>
      <c r="O1741" t="s">
        <v>45</v>
      </c>
      <c r="P1741" t="s">
        <v>46</v>
      </c>
      <c r="Q1741" s="127">
        <v>29880</v>
      </c>
      <c r="R1741" s="129">
        <v>1</v>
      </c>
      <c r="S1741" s="133">
        <v>1091</v>
      </c>
      <c r="U1741" s="127">
        <v>325.99099999999999</v>
      </c>
      <c r="V1741" s="131">
        <v>4.5899999999999999E-4</v>
      </c>
      <c r="W1741" s="131">
        <v>1.8189718570606999E-3</v>
      </c>
      <c r="X1741" s="131">
        <v>1.21128460120638E-3</v>
      </c>
    </row>
    <row r="1742" spans="1:24">
      <c r="A1742" s="121">
        <v>1038</v>
      </c>
      <c r="B1742">
        <v>15714</v>
      </c>
      <c r="C1742" t="s">
        <v>3847</v>
      </c>
      <c r="D1742" t="s">
        <v>3848</v>
      </c>
      <c r="E1742" t="s">
        <v>35</v>
      </c>
      <c r="F1742" t="s">
        <v>3849</v>
      </c>
      <c r="G1742" t="s">
        <v>3850</v>
      </c>
      <c r="H1742" t="s">
        <v>38</v>
      </c>
      <c r="I1742" t="s">
        <v>1963</v>
      </c>
      <c r="J1742" t="s">
        <v>39</v>
      </c>
      <c r="K1742" t="s">
        <v>39</v>
      </c>
      <c r="L1742" t="s">
        <v>40</v>
      </c>
      <c r="M1742" t="s">
        <v>41</v>
      </c>
      <c r="N1742" t="s">
        <v>1561</v>
      </c>
      <c r="O1742" t="s">
        <v>45</v>
      </c>
      <c r="P1742" t="s">
        <v>46</v>
      </c>
      <c r="Q1742" s="127">
        <v>76</v>
      </c>
      <c r="R1742" s="129">
        <v>1</v>
      </c>
      <c r="S1742" s="133">
        <v>14960</v>
      </c>
      <c r="U1742" s="127">
        <v>11.37</v>
      </c>
      <c r="V1742" s="131">
        <v>1.0000000000000001E-5</v>
      </c>
      <c r="W1742" s="131">
        <v>6.3440386741090002E-5</v>
      </c>
      <c r="X1742" s="131">
        <v>4.2246043145622602E-5</v>
      </c>
    </row>
    <row r="1743" spans="1:24">
      <c r="A1743" s="121">
        <v>1038</v>
      </c>
      <c r="B1743">
        <v>15714</v>
      </c>
      <c r="C1743" t="s">
        <v>3851</v>
      </c>
      <c r="D1743" t="s">
        <v>3852</v>
      </c>
      <c r="E1743" t="s">
        <v>35</v>
      </c>
      <c r="F1743" t="s">
        <v>3853</v>
      </c>
      <c r="G1743" t="s">
        <v>3854</v>
      </c>
      <c r="H1743" t="s">
        <v>38</v>
      </c>
      <c r="I1743" t="s">
        <v>1963</v>
      </c>
      <c r="J1743" t="s">
        <v>39</v>
      </c>
      <c r="K1743" t="s">
        <v>39</v>
      </c>
      <c r="L1743" t="s">
        <v>40</v>
      </c>
      <c r="M1743" t="s">
        <v>41</v>
      </c>
      <c r="N1743" t="s">
        <v>347</v>
      </c>
      <c r="O1743" t="s">
        <v>45</v>
      </c>
      <c r="P1743" t="s">
        <v>46</v>
      </c>
      <c r="Q1743" s="127">
        <v>12292</v>
      </c>
      <c r="R1743" s="129">
        <v>1</v>
      </c>
      <c r="S1743" s="133">
        <v>8966</v>
      </c>
      <c r="U1743" s="127">
        <v>1102.1010000000001</v>
      </c>
      <c r="V1743" s="131">
        <v>1.5100000000000001E-4</v>
      </c>
      <c r="W1743" s="131">
        <v>6.1495299662638796E-3</v>
      </c>
      <c r="X1743" s="131">
        <v>4.0950776252411496E-3</v>
      </c>
    </row>
    <row r="1744" spans="1:24">
      <c r="A1744" s="121">
        <v>1038</v>
      </c>
      <c r="B1744">
        <v>15714</v>
      </c>
      <c r="C1744" t="s">
        <v>3204</v>
      </c>
      <c r="D1744" t="s">
        <v>3205</v>
      </c>
      <c r="E1744" t="s">
        <v>35</v>
      </c>
      <c r="F1744" t="s">
        <v>3855</v>
      </c>
      <c r="G1744" t="s">
        <v>3856</v>
      </c>
      <c r="H1744" t="s">
        <v>38</v>
      </c>
      <c r="I1744" t="s">
        <v>1963</v>
      </c>
      <c r="J1744" t="s">
        <v>39</v>
      </c>
      <c r="K1744" t="s">
        <v>39</v>
      </c>
      <c r="L1744" t="s">
        <v>40</v>
      </c>
      <c r="M1744" t="s">
        <v>41</v>
      </c>
      <c r="N1744" t="s">
        <v>1551</v>
      </c>
      <c r="O1744" t="s">
        <v>45</v>
      </c>
      <c r="P1744" t="s">
        <v>46</v>
      </c>
      <c r="Q1744" s="127">
        <v>15254</v>
      </c>
      <c r="R1744" s="129">
        <v>1</v>
      </c>
      <c r="S1744" s="133">
        <v>13820</v>
      </c>
      <c r="U1744" s="127">
        <v>2108.1030000000001</v>
      </c>
      <c r="V1744" s="131">
        <v>1.2899999999999999E-4</v>
      </c>
      <c r="W1744" s="131">
        <v>1.1762846267412599E-2</v>
      </c>
      <c r="X1744" s="131">
        <v>7.8330813611919396E-3</v>
      </c>
    </row>
    <row r="1745" spans="1:24">
      <c r="A1745" s="121">
        <v>1038</v>
      </c>
      <c r="B1745">
        <v>15714</v>
      </c>
      <c r="C1745" t="s">
        <v>3857</v>
      </c>
      <c r="D1745" t="s">
        <v>3858</v>
      </c>
      <c r="E1745" t="s">
        <v>35</v>
      </c>
      <c r="F1745" t="s">
        <v>3859</v>
      </c>
      <c r="G1745" t="s">
        <v>3860</v>
      </c>
      <c r="H1745" t="s">
        <v>38</v>
      </c>
      <c r="I1745" t="s">
        <v>1963</v>
      </c>
      <c r="J1745" t="s">
        <v>39</v>
      </c>
      <c r="K1745" t="s">
        <v>39</v>
      </c>
      <c r="L1745" t="s">
        <v>40</v>
      </c>
      <c r="M1745" t="s">
        <v>41</v>
      </c>
      <c r="N1745" t="s">
        <v>281</v>
      </c>
      <c r="O1745" t="s">
        <v>45</v>
      </c>
      <c r="P1745" t="s">
        <v>46</v>
      </c>
      <c r="Q1745" s="127">
        <v>668</v>
      </c>
      <c r="R1745" s="129">
        <v>1</v>
      </c>
      <c r="S1745" s="133">
        <v>2338</v>
      </c>
      <c r="U1745" s="127">
        <v>15.618</v>
      </c>
      <c r="V1745" s="131">
        <v>1.5100000000000001E-4</v>
      </c>
      <c r="W1745" s="131">
        <v>8.7144825645622093E-5</v>
      </c>
      <c r="X1745" s="131">
        <v>5.8031236145636703E-5</v>
      </c>
    </row>
    <row r="1746" spans="1:24">
      <c r="A1746" s="121">
        <v>1038</v>
      </c>
      <c r="B1746">
        <v>15714</v>
      </c>
      <c r="C1746" t="s">
        <v>3861</v>
      </c>
      <c r="D1746" t="s">
        <v>3862</v>
      </c>
      <c r="E1746" t="s">
        <v>35</v>
      </c>
      <c r="F1746" t="s">
        <v>3863</v>
      </c>
      <c r="G1746" t="s">
        <v>3864</v>
      </c>
      <c r="H1746" t="s">
        <v>38</v>
      </c>
      <c r="I1746" t="s">
        <v>1963</v>
      </c>
      <c r="J1746" t="s">
        <v>39</v>
      </c>
      <c r="K1746" t="s">
        <v>39</v>
      </c>
      <c r="L1746" t="s">
        <v>40</v>
      </c>
      <c r="M1746" t="s">
        <v>41</v>
      </c>
      <c r="N1746" t="s">
        <v>347</v>
      </c>
      <c r="O1746" t="s">
        <v>45</v>
      </c>
      <c r="P1746" t="s">
        <v>46</v>
      </c>
      <c r="Q1746" s="127">
        <v>6899</v>
      </c>
      <c r="R1746" s="129">
        <v>1</v>
      </c>
      <c r="S1746" s="133">
        <v>13320</v>
      </c>
      <c r="U1746" s="127">
        <v>918.947</v>
      </c>
      <c r="V1746" s="131">
        <v>1.8699999999999999E-4</v>
      </c>
      <c r="W1746" s="131">
        <v>5.1275630089437701E-3</v>
      </c>
      <c r="X1746" s="131">
        <v>3.4145322756589402E-3</v>
      </c>
    </row>
    <row r="1747" spans="1:24">
      <c r="A1747" s="121">
        <v>1038</v>
      </c>
      <c r="B1747">
        <v>15714</v>
      </c>
      <c r="C1747" t="s">
        <v>33</v>
      </c>
      <c r="D1747" t="s">
        <v>34</v>
      </c>
      <c r="E1747" t="s">
        <v>35</v>
      </c>
      <c r="F1747" t="s">
        <v>4370</v>
      </c>
      <c r="G1747" t="s">
        <v>42</v>
      </c>
      <c r="H1747" t="s">
        <v>38</v>
      </c>
      <c r="I1747" t="s">
        <v>1963</v>
      </c>
      <c r="J1747" t="s">
        <v>39</v>
      </c>
      <c r="K1747" t="s">
        <v>39</v>
      </c>
      <c r="L1747" t="s">
        <v>40</v>
      </c>
      <c r="M1747" t="s">
        <v>41</v>
      </c>
      <c r="N1747" t="s">
        <v>43</v>
      </c>
      <c r="O1747" t="s">
        <v>45</v>
      </c>
      <c r="P1747" t="s">
        <v>46</v>
      </c>
      <c r="Q1747" s="127">
        <v>132912</v>
      </c>
      <c r="R1747" s="129">
        <v>1</v>
      </c>
      <c r="S1747" s="133">
        <v>316.89999999999998</v>
      </c>
      <c r="U1747" s="127">
        <v>421.19799999999998</v>
      </c>
      <c r="V1747" s="131">
        <v>1.315E-3</v>
      </c>
      <c r="W1747" s="131">
        <v>2.35021215653525E-3</v>
      </c>
      <c r="X1747" s="131">
        <v>1.56504664089708E-3</v>
      </c>
    </row>
    <row r="1748" spans="1:24">
      <c r="A1748" s="121">
        <v>1038</v>
      </c>
      <c r="B1748">
        <v>15714</v>
      </c>
      <c r="C1748" t="s">
        <v>3865</v>
      </c>
      <c r="D1748" t="s">
        <v>3866</v>
      </c>
      <c r="E1748" t="s">
        <v>35</v>
      </c>
      <c r="F1748" t="s">
        <v>3867</v>
      </c>
      <c r="G1748" t="s">
        <v>3868</v>
      </c>
      <c r="H1748" t="s">
        <v>38</v>
      </c>
      <c r="I1748" t="s">
        <v>1963</v>
      </c>
      <c r="J1748" t="s">
        <v>39</v>
      </c>
      <c r="K1748" t="s">
        <v>39</v>
      </c>
      <c r="L1748" t="s">
        <v>40</v>
      </c>
      <c r="M1748" t="s">
        <v>41</v>
      </c>
      <c r="N1748" t="s">
        <v>52</v>
      </c>
      <c r="O1748" t="s">
        <v>45</v>
      </c>
      <c r="P1748" t="s">
        <v>46</v>
      </c>
      <c r="Q1748" s="127">
        <v>3968</v>
      </c>
      <c r="R1748" s="129">
        <v>1</v>
      </c>
      <c r="S1748" s="133">
        <v>3584</v>
      </c>
      <c r="U1748" s="127">
        <v>142.21299999999999</v>
      </c>
      <c r="V1748" s="131">
        <v>1.8E-5</v>
      </c>
      <c r="W1748" s="131">
        <v>7.9352442763659604E-4</v>
      </c>
      <c r="X1748" s="131">
        <v>5.28421545471574E-4</v>
      </c>
    </row>
    <row r="1749" spans="1:24">
      <c r="A1749" s="121">
        <v>1038</v>
      </c>
      <c r="B1749">
        <v>15714</v>
      </c>
      <c r="C1749" t="s">
        <v>2490</v>
      </c>
      <c r="D1749" t="s">
        <v>2491</v>
      </c>
      <c r="E1749" t="s">
        <v>35</v>
      </c>
      <c r="F1749" t="s">
        <v>4383</v>
      </c>
      <c r="G1749" t="s">
        <v>4384</v>
      </c>
      <c r="H1749" t="s">
        <v>38</v>
      </c>
      <c r="I1749" t="s">
        <v>1963</v>
      </c>
      <c r="J1749" t="s">
        <v>39</v>
      </c>
      <c r="K1749" t="s">
        <v>39</v>
      </c>
      <c r="L1749" t="s">
        <v>40</v>
      </c>
      <c r="M1749" t="s">
        <v>41</v>
      </c>
      <c r="N1749" t="s">
        <v>1545</v>
      </c>
      <c r="O1749" t="s">
        <v>45</v>
      </c>
      <c r="P1749" t="s">
        <v>46</v>
      </c>
      <c r="Q1749" s="127">
        <v>11986</v>
      </c>
      <c r="R1749" s="129">
        <v>1</v>
      </c>
      <c r="S1749" s="133">
        <v>16600</v>
      </c>
      <c r="U1749" s="127">
        <v>1989.6759999999999</v>
      </c>
      <c r="V1749" s="131">
        <v>4.5000000000000003E-5</v>
      </c>
      <c r="W1749" s="131">
        <v>1.1102045360387801E-2</v>
      </c>
      <c r="X1749" s="131">
        <v>7.3930426876767704E-3</v>
      </c>
    </row>
    <row r="1750" spans="1:24">
      <c r="A1750" s="121">
        <v>1038</v>
      </c>
      <c r="B1750">
        <v>15714</v>
      </c>
      <c r="C1750" t="s">
        <v>3877</v>
      </c>
      <c r="D1750" t="s">
        <v>3878</v>
      </c>
      <c r="E1750" t="s">
        <v>35</v>
      </c>
      <c r="F1750" t="s">
        <v>3879</v>
      </c>
      <c r="G1750" t="s">
        <v>3880</v>
      </c>
      <c r="H1750" t="s">
        <v>38</v>
      </c>
      <c r="I1750" t="s">
        <v>1963</v>
      </c>
      <c r="J1750" t="s">
        <v>39</v>
      </c>
      <c r="K1750" t="s">
        <v>39</v>
      </c>
      <c r="L1750" t="s">
        <v>40</v>
      </c>
      <c r="M1750" t="s">
        <v>41</v>
      </c>
      <c r="N1750" t="s">
        <v>1560</v>
      </c>
      <c r="O1750" t="s">
        <v>45</v>
      </c>
      <c r="P1750" t="s">
        <v>46</v>
      </c>
      <c r="Q1750" s="127">
        <v>99623</v>
      </c>
      <c r="R1750" s="129">
        <v>1</v>
      </c>
      <c r="S1750" s="133">
        <v>4593</v>
      </c>
      <c r="U1750" s="127">
        <v>4575.6840000000002</v>
      </c>
      <c r="V1750" s="131">
        <v>3.6099999999999999E-4</v>
      </c>
      <c r="W1750" s="131">
        <v>2.5531521540491198E-2</v>
      </c>
      <c r="X1750" s="131">
        <v>1.7001878708194799E-2</v>
      </c>
    </row>
    <row r="1751" spans="1:24">
      <c r="A1751" s="121">
        <v>1038</v>
      </c>
      <c r="B1751">
        <v>15714</v>
      </c>
      <c r="C1751" t="s">
        <v>3889</v>
      </c>
      <c r="D1751" t="s">
        <v>3890</v>
      </c>
      <c r="E1751" t="s">
        <v>35</v>
      </c>
      <c r="F1751" t="s">
        <v>3891</v>
      </c>
      <c r="G1751" t="s">
        <v>3892</v>
      </c>
      <c r="H1751" t="s">
        <v>38</v>
      </c>
      <c r="I1751" t="s">
        <v>1963</v>
      </c>
      <c r="J1751" t="s">
        <v>39</v>
      </c>
      <c r="K1751" t="s">
        <v>39</v>
      </c>
      <c r="L1751" t="s">
        <v>40</v>
      </c>
      <c r="M1751" t="s">
        <v>41</v>
      </c>
      <c r="N1751" t="s">
        <v>65</v>
      </c>
      <c r="O1751" t="s">
        <v>45</v>
      </c>
      <c r="P1751" t="s">
        <v>46</v>
      </c>
      <c r="Q1751" s="127">
        <v>748</v>
      </c>
      <c r="R1751" s="129">
        <v>1</v>
      </c>
      <c r="S1751" s="133">
        <v>2020</v>
      </c>
      <c r="U1751" s="127">
        <v>15.11</v>
      </c>
      <c r="V1751" s="131">
        <v>7.9999999999999996E-6</v>
      </c>
      <c r="W1751" s="131">
        <v>8.43089350111854E-5</v>
      </c>
      <c r="X1751" s="131">
        <v>5.6142767864577402E-5</v>
      </c>
    </row>
    <row r="1752" spans="1:24">
      <c r="A1752" s="121">
        <v>1038</v>
      </c>
      <c r="B1752">
        <v>15714</v>
      </c>
      <c r="C1752" t="s">
        <v>3905</v>
      </c>
      <c r="D1752" t="s">
        <v>3906</v>
      </c>
      <c r="E1752" t="s">
        <v>35</v>
      </c>
      <c r="F1752" t="s">
        <v>3907</v>
      </c>
      <c r="G1752" t="s">
        <v>3908</v>
      </c>
      <c r="H1752" t="s">
        <v>38</v>
      </c>
      <c r="I1752" t="s">
        <v>1963</v>
      </c>
      <c r="J1752" t="s">
        <v>39</v>
      </c>
      <c r="K1752" t="s">
        <v>39</v>
      </c>
      <c r="L1752" t="s">
        <v>40</v>
      </c>
      <c r="M1752" t="s">
        <v>41</v>
      </c>
      <c r="N1752" t="s">
        <v>157</v>
      </c>
      <c r="O1752" t="s">
        <v>45</v>
      </c>
      <c r="P1752" t="s">
        <v>46</v>
      </c>
      <c r="Q1752" s="127">
        <v>3380</v>
      </c>
      <c r="R1752" s="129">
        <v>1</v>
      </c>
      <c r="S1752" s="133">
        <v>14750</v>
      </c>
      <c r="U1752" s="127">
        <v>498.55</v>
      </c>
      <c r="V1752" s="131">
        <v>5.5999999999999999E-5</v>
      </c>
      <c r="W1752" s="131">
        <v>2.78182212300964E-3</v>
      </c>
      <c r="X1752" s="131">
        <v>1.85246313065105E-3</v>
      </c>
    </row>
    <row r="1753" spans="1:24">
      <c r="A1753" s="121">
        <v>1038</v>
      </c>
      <c r="B1753">
        <v>15714</v>
      </c>
      <c r="C1753" t="s">
        <v>2702</v>
      </c>
      <c r="D1753" t="s">
        <v>2703</v>
      </c>
      <c r="E1753" t="s">
        <v>35</v>
      </c>
      <c r="F1753" t="s">
        <v>3913</v>
      </c>
      <c r="G1753" t="s">
        <v>3914</v>
      </c>
      <c r="H1753" t="s">
        <v>38</v>
      </c>
      <c r="I1753" t="s">
        <v>1963</v>
      </c>
      <c r="J1753" t="s">
        <v>39</v>
      </c>
      <c r="K1753" t="s">
        <v>39</v>
      </c>
      <c r="L1753" t="s">
        <v>40</v>
      </c>
      <c r="M1753" t="s">
        <v>41</v>
      </c>
      <c r="N1753" t="s">
        <v>290</v>
      </c>
      <c r="O1753" t="s">
        <v>45</v>
      </c>
      <c r="P1753" t="s">
        <v>46</v>
      </c>
      <c r="Q1753" s="127">
        <v>2191</v>
      </c>
      <c r="R1753" s="129">
        <v>1</v>
      </c>
      <c r="S1753" s="133">
        <v>263700</v>
      </c>
      <c r="U1753" s="127">
        <v>5777.6670000000004</v>
      </c>
      <c r="V1753" s="131">
        <v>4.6999999999999997E-5</v>
      </c>
      <c r="W1753" s="131">
        <v>3.2238375047603497E-2</v>
      </c>
      <c r="X1753" s="131">
        <v>2.1468087651548E-2</v>
      </c>
    </row>
    <row r="1754" spans="1:24">
      <c r="A1754" s="121">
        <v>1038</v>
      </c>
      <c r="B1754">
        <v>15714</v>
      </c>
      <c r="C1754" t="s">
        <v>3915</v>
      </c>
      <c r="D1754" t="s">
        <v>3916</v>
      </c>
      <c r="E1754" t="s">
        <v>35</v>
      </c>
      <c r="F1754" t="s">
        <v>3917</v>
      </c>
      <c r="G1754" t="s">
        <v>3918</v>
      </c>
      <c r="H1754" t="s">
        <v>38</v>
      </c>
      <c r="I1754" t="s">
        <v>1963</v>
      </c>
      <c r="J1754" t="s">
        <v>39</v>
      </c>
      <c r="K1754" t="s">
        <v>39</v>
      </c>
      <c r="L1754" t="s">
        <v>40</v>
      </c>
      <c r="M1754" t="s">
        <v>41</v>
      </c>
      <c r="N1754" t="s">
        <v>1545</v>
      </c>
      <c r="O1754" t="s">
        <v>45</v>
      </c>
      <c r="P1754" t="s">
        <v>46</v>
      </c>
      <c r="Q1754" s="127">
        <v>251929</v>
      </c>
      <c r="R1754" s="129">
        <v>1</v>
      </c>
      <c r="S1754" s="133">
        <v>1650</v>
      </c>
      <c r="U1754" s="127">
        <v>4156.8280000000004</v>
      </c>
      <c r="V1754" s="131">
        <v>2.3800000000000001E-4</v>
      </c>
      <c r="W1754" s="131">
        <v>2.31943786638391E-2</v>
      </c>
      <c r="X1754" s="131">
        <v>1.54455351252422E-2</v>
      </c>
    </row>
    <row r="1755" spans="1:24">
      <c r="A1755" s="121">
        <v>1038</v>
      </c>
      <c r="B1755">
        <v>15714</v>
      </c>
      <c r="C1755" t="s">
        <v>3927</v>
      </c>
      <c r="D1755" t="s">
        <v>3928</v>
      </c>
      <c r="E1755" t="s">
        <v>35</v>
      </c>
      <c r="F1755" t="s">
        <v>3929</v>
      </c>
      <c r="G1755" t="s">
        <v>3930</v>
      </c>
      <c r="H1755" t="s">
        <v>38</v>
      </c>
      <c r="I1755" t="s">
        <v>1963</v>
      </c>
      <c r="J1755" t="s">
        <v>39</v>
      </c>
      <c r="K1755" t="s">
        <v>39</v>
      </c>
      <c r="L1755" t="s">
        <v>40</v>
      </c>
      <c r="M1755" t="s">
        <v>41</v>
      </c>
      <c r="N1755" t="s">
        <v>143</v>
      </c>
      <c r="O1755" t="s">
        <v>45</v>
      </c>
      <c r="P1755" t="s">
        <v>46</v>
      </c>
      <c r="Q1755" s="127">
        <v>20435</v>
      </c>
      <c r="R1755" s="129">
        <v>1</v>
      </c>
      <c r="S1755" s="133">
        <v>1642</v>
      </c>
      <c r="U1755" s="127">
        <v>335.54300000000001</v>
      </c>
      <c r="V1755" s="131">
        <v>3.4999999999999997E-5</v>
      </c>
      <c r="W1755" s="131">
        <v>1.87226979455298E-3</v>
      </c>
      <c r="X1755" s="131">
        <v>1.2467766131964799E-3</v>
      </c>
    </row>
    <row r="1756" spans="1:24">
      <c r="A1756" s="121">
        <v>1038</v>
      </c>
      <c r="B1756">
        <v>15714</v>
      </c>
      <c r="C1756" t="s">
        <v>3935</v>
      </c>
      <c r="D1756" t="s">
        <v>3936</v>
      </c>
      <c r="E1756" t="s">
        <v>35</v>
      </c>
      <c r="F1756" t="s">
        <v>3937</v>
      </c>
      <c r="G1756" t="s">
        <v>3938</v>
      </c>
      <c r="H1756" t="s">
        <v>38</v>
      </c>
      <c r="I1756" t="s">
        <v>1963</v>
      </c>
      <c r="J1756" t="s">
        <v>39</v>
      </c>
      <c r="K1756" t="s">
        <v>538</v>
      </c>
      <c r="L1756" t="s">
        <v>40</v>
      </c>
      <c r="M1756" t="s">
        <v>41</v>
      </c>
      <c r="N1756" t="s">
        <v>852</v>
      </c>
      <c r="O1756" t="s">
        <v>45</v>
      </c>
      <c r="P1756" t="s">
        <v>46</v>
      </c>
      <c r="Q1756" s="127">
        <v>12172</v>
      </c>
      <c r="R1756" s="129">
        <v>1</v>
      </c>
      <c r="S1756" s="133">
        <v>53870</v>
      </c>
      <c r="U1756" s="127">
        <v>6557.0559999999996</v>
      </c>
      <c r="V1756" s="131">
        <v>1.08E-4</v>
      </c>
      <c r="W1756" s="131">
        <v>3.6587232083726703E-2</v>
      </c>
      <c r="X1756" s="131">
        <v>2.4364066245310401E-2</v>
      </c>
    </row>
    <row r="1757" spans="1:24">
      <c r="A1757" s="121">
        <v>1038</v>
      </c>
      <c r="B1757">
        <v>15714</v>
      </c>
      <c r="C1757" t="s">
        <v>3939</v>
      </c>
      <c r="D1757" t="s">
        <v>3940</v>
      </c>
      <c r="E1757" t="s">
        <v>35</v>
      </c>
      <c r="F1757" t="s">
        <v>3941</v>
      </c>
      <c r="G1757" t="s">
        <v>3942</v>
      </c>
      <c r="H1757" t="s">
        <v>38</v>
      </c>
      <c r="I1757" t="s">
        <v>1963</v>
      </c>
      <c r="J1757" t="s">
        <v>39</v>
      </c>
      <c r="K1757" t="s">
        <v>181</v>
      </c>
      <c r="L1757" t="s">
        <v>40</v>
      </c>
      <c r="M1757" t="s">
        <v>41</v>
      </c>
      <c r="N1757" t="s">
        <v>1554</v>
      </c>
      <c r="O1757" t="s">
        <v>45</v>
      </c>
      <c r="P1757" t="s">
        <v>46</v>
      </c>
      <c r="Q1757" s="127">
        <v>27458</v>
      </c>
      <c r="R1757" s="129">
        <v>1</v>
      </c>
      <c r="S1757" s="133">
        <v>4670</v>
      </c>
      <c r="U1757" s="127">
        <v>1282.289</v>
      </c>
      <c r="V1757" s="131">
        <v>3.6900000000000002E-4</v>
      </c>
      <c r="W1757" s="131">
        <v>7.1549469372441301E-3</v>
      </c>
      <c r="X1757" s="131">
        <v>4.7646020546668298E-3</v>
      </c>
    </row>
    <row r="1758" spans="1:24">
      <c r="A1758" s="121">
        <v>1038</v>
      </c>
      <c r="B1758">
        <v>15714</v>
      </c>
      <c r="C1758" t="s">
        <v>3943</v>
      </c>
      <c r="D1758" t="s">
        <v>3944</v>
      </c>
      <c r="E1758" t="s">
        <v>35</v>
      </c>
      <c r="F1758" t="s">
        <v>3945</v>
      </c>
      <c r="G1758" t="s">
        <v>3946</v>
      </c>
      <c r="H1758" t="s">
        <v>38</v>
      </c>
      <c r="I1758" t="s">
        <v>1963</v>
      </c>
      <c r="J1758" t="s">
        <v>39</v>
      </c>
      <c r="K1758" t="s">
        <v>39</v>
      </c>
      <c r="L1758" t="s">
        <v>40</v>
      </c>
      <c r="M1758" t="s">
        <v>41</v>
      </c>
      <c r="N1758" t="s">
        <v>1540</v>
      </c>
      <c r="O1758" t="s">
        <v>45</v>
      </c>
      <c r="P1758" t="s">
        <v>46</v>
      </c>
      <c r="Q1758" s="127">
        <v>11600</v>
      </c>
      <c r="R1758" s="129">
        <v>1</v>
      </c>
      <c r="S1758" s="133">
        <v>1392</v>
      </c>
      <c r="U1758" s="127">
        <v>161.47200000000001</v>
      </c>
      <c r="V1758" s="131">
        <v>9.0200000000000002E-4</v>
      </c>
      <c r="W1758" s="131">
        <v>9.0098562199701702E-4</v>
      </c>
      <c r="X1758" s="131">
        <v>5.9998180048638201E-4</v>
      </c>
    </row>
    <row r="1759" spans="1:24">
      <c r="A1759" s="121">
        <v>1038</v>
      </c>
      <c r="B1759">
        <v>15714</v>
      </c>
      <c r="C1759" t="s">
        <v>108</v>
      </c>
      <c r="D1759" t="s">
        <v>109</v>
      </c>
      <c r="E1759" t="s">
        <v>35</v>
      </c>
      <c r="F1759" t="s">
        <v>3947</v>
      </c>
      <c r="G1759" t="s">
        <v>112</v>
      </c>
      <c r="H1759" t="s">
        <v>38</v>
      </c>
      <c r="I1759" t="s">
        <v>1963</v>
      </c>
      <c r="J1759" t="s">
        <v>39</v>
      </c>
      <c r="K1759" t="s">
        <v>39</v>
      </c>
      <c r="L1759" t="s">
        <v>40</v>
      </c>
      <c r="M1759" t="s">
        <v>41</v>
      </c>
      <c r="N1759" t="s">
        <v>72</v>
      </c>
      <c r="O1759" t="s">
        <v>45</v>
      </c>
      <c r="P1759" t="s">
        <v>46</v>
      </c>
      <c r="Q1759" s="127">
        <v>4563</v>
      </c>
      <c r="R1759" s="129">
        <v>1</v>
      </c>
      <c r="S1759" s="133">
        <v>7839</v>
      </c>
      <c r="U1759" s="127">
        <v>357.69400000000002</v>
      </c>
      <c r="V1759" s="131">
        <v>3.2499999999999999E-4</v>
      </c>
      <c r="W1759" s="131">
        <v>1.9958677891571499E-3</v>
      </c>
      <c r="X1759" s="131">
        <v>1.3290826406497801E-3</v>
      </c>
    </row>
    <row r="1760" spans="1:24">
      <c r="A1760" s="121">
        <v>1038</v>
      </c>
      <c r="B1760">
        <v>15714</v>
      </c>
      <c r="C1760" t="s">
        <v>3952</v>
      </c>
      <c r="D1760" t="s">
        <v>3953</v>
      </c>
      <c r="E1760" t="s">
        <v>35</v>
      </c>
      <c r="F1760" t="s">
        <v>3954</v>
      </c>
      <c r="G1760" t="s">
        <v>3955</v>
      </c>
      <c r="H1760" t="s">
        <v>38</v>
      </c>
      <c r="I1760" t="s">
        <v>1963</v>
      </c>
      <c r="J1760" t="s">
        <v>39</v>
      </c>
      <c r="K1760" t="s">
        <v>39</v>
      </c>
      <c r="L1760" t="s">
        <v>40</v>
      </c>
      <c r="M1760" t="s">
        <v>41</v>
      </c>
      <c r="N1760" t="s">
        <v>65</v>
      </c>
      <c r="O1760" t="s">
        <v>45</v>
      </c>
      <c r="P1760" t="s">
        <v>46</v>
      </c>
      <c r="Q1760" s="127">
        <v>7673</v>
      </c>
      <c r="R1760" s="129">
        <v>1</v>
      </c>
      <c r="S1760" s="133">
        <v>8063</v>
      </c>
      <c r="U1760" s="127">
        <v>618.67399999999998</v>
      </c>
      <c r="V1760" s="131">
        <v>5.5099999999999995E-4</v>
      </c>
      <c r="W1760" s="131">
        <v>3.4520930544832901E-3</v>
      </c>
      <c r="X1760" s="131">
        <v>2.29880805609824E-3</v>
      </c>
    </row>
    <row r="1761" spans="1:24">
      <c r="A1761" s="121">
        <v>1038</v>
      </c>
      <c r="B1761">
        <v>15714</v>
      </c>
      <c r="C1761" t="s">
        <v>3960</v>
      </c>
      <c r="D1761" t="s">
        <v>3961</v>
      </c>
      <c r="E1761" t="s">
        <v>35</v>
      </c>
      <c r="F1761" t="s">
        <v>3962</v>
      </c>
      <c r="G1761" t="s">
        <v>3963</v>
      </c>
      <c r="H1761" t="s">
        <v>38</v>
      </c>
      <c r="I1761" t="s">
        <v>1963</v>
      </c>
      <c r="J1761" t="s">
        <v>39</v>
      </c>
      <c r="K1761" t="s">
        <v>39</v>
      </c>
      <c r="L1761" t="s">
        <v>40</v>
      </c>
      <c r="M1761" t="s">
        <v>41</v>
      </c>
      <c r="N1761" t="s">
        <v>599</v>
      </c>
      <c r="O1761" t="s">
        <v>45</v>
      </c>
      <c r="P1761" t="s">
        <v>46</v>
      </c>
      <c r="Q1761" s="127">
        <v>74935</v>
      </c>
      <c r="R1761" s="129">
        <v>1</v>
      </c>
      <c r="S1761" s="133">
        <v>3509</v>
      </c>
      <c r="U1761" s="127">
        <v>2629.4690000000001</v>
      </c>
      <c r="V1761" s="131">
        <v>3.8999999999999999E-4</v>
      </c>
      <c r="W1761" s="131">
        <v>1.4671979647460399E-2</v>
      </c>
      <c r="X1761" s="131">
        <v>9.7703232445278294E-3</v>
      </c>
    </row>
    <row r="1762" spans="1:24">
      <c r="A1762" s="121">
        <v>1038</v>
      </c>
      <c r="B1762">
        <v>15714</v>
      </c>
      <c r="C1762" t="s">
        <v>847</v>
      </c>
      <c r="D1762" t="s">
        <v>848</v>
      </c>
      <c r="E1762" t="s">
        <v>35</v>
      </c>
      <c r="F1762" t="s">
        <v>3964</v>
      </c>
      <c r="G1762" t="s">
        <v>851</v>
      </c>
      <c r="H1762" t="s">
        <v>38</v>
      </c>
      <c r="I1762" t="s">
        <v>1963</v>
      </c>
      <c r="J1762" t="s">
        <v>39</v>
      </c>
      <c r="K1762" t="s">
        <v>181</v>
      </c>
      <c r="L1762" t="s">
        <v>40</v>
      </c>
      <c r="M1762" t="s">
        <v>41</v>
      </c>
      <c r="N1762" t="s">
        <v>852</v>
      </c>
      <c r="O1762" t="s">
        <v>45</v>
      </c>
      <c r="P1762" t="s">
        <v>46</v>
      </c>
      <c r="Q1762" s="127">
        <v>5319</v>
      </c>
      <c r="R1762" s="129">
        <v>1</v>
      </c>
      <c r="S1762" s="133">
        <v>52120</v>
      </c>
      <c r="U1762" s="127">
        <v>2772.2629999999999</v>
      </c>
      <c r="V1762" s="131">
        <v>1.0740000000000001E-3</v>
      </c>
      <c r="W1762" s="131">
        <v>1.54687433313342E-2</v>
      </c>
      <c r="X1762" s="131">
        <v>1.03009018663633E-2</v>
      </c>
    </row>
    <row r="1763" spans="1:24">
      <c r="A1763" s="121">
        <v>1038</v>
      </c>
      <c r="B1763">
        <v>15714</v>
      </c>
      <c r="C1763" t="s">
        <v>3965</v>
      </c>
      <c r="D1763" t="s">
        <v>3966</v>
      </c>
      <c r="E1763" t="s">
        <v>35</v>
      </c>
      <c r="F1763" t="s">
        <v>3967</v>
      </c>
      <c r="G1763" t="s">
        <v>3968</v>
      </c>
      <c r="H1763" t="s">
        <v>38</v>
      </c>
      <c r="I1763" t="s">
        <v>1963</v>
      </c>
      <c r="J1763" t="s">
        <v>39</v>
      </c>
      <c r="K1763" t="s">
        <v>538</v>
      </c>
      <c r="L1763" t="s">
        <v>40</v>
      </c>
      <c r="M1763" t="s">
        <v>41</v>
      </c>
      <c r="N1763" t="s">
        <v>852</v>
      </c>
      <c r="O1763" t="s">
        <v>45</v>
      </c>
      <c r="P1763" t="s">
        <v>46</v>
      </c>
      <c r="Q1763" s="127">
        <v>2744</v>
      </c>
      <c r="R1763" s="129">
        <v>1</v>
      </c>
      <c r="S1763" s="133">
        <v>135650</v>
      </c>
      <c r="U1763" s="127">
        <v>3722.2359999999999</v>
      </c>
      <c r="V1763" s="131">
        <v>9.0000000000000006E-5</v>
      </c>
      <c r="W1763" s="131">
        <v>2.07694282456382E-2</v>
      </c>
      <c r="X1763" s="131">
        <v>1.38307189922416E-2</v>
      </c>
    </row>
    <row r="1764" spans="1:24">
      <c r="A1764" s="121">
        <v>1038</v>
      </c>
      <c r="B1764">
        <v>15714</v>
      </c>
      <c r="C1764" t="s">
        <v>3969</v>
      </c>
      <c r="D1764" t="s">
        <v>3970</v>
      </c>
      <c r="E1764" t="s">
        <v>35</v>
      </c>
      <c r="F1764" t="s">
        <v>3971</v>
      </c>
      <c r="G1764" t="s">
        <v>3972</v>
      </c>
      <c r="H1764" t="s">
        <v>38</v>
      </c>
      <c r="I1764" t="s">
        <v>1963</v>
      </c>
      <c r="J1764" t="s">
        <v>39</v>
      </c>
      <c r="K1764" t="s">
        <v>39</v>
      </c>
      <c r="L1764" t="s">
        <v>40</v>
      </c>
      <c r="M1764" t="s">
        <v>41</v>
      </c>
      <c r="N1764" t="s">
        <v>1561</v>
      </c>
      <c r="O1764" t="s">
        <v>45</v>
      </c>
      <c r="P1764" t="s">
        <v>46</v>
      </c>
      <c r="Q1764" s="127">
        <v>5251</v>
      </c>
      <c r="R1764" s="129">
        <v>1</v>
      </c>
      <c r="S1764" s="133">
        <v>19400</v>
      </c>
      <c r="T1764" s="127">
        <v>10.502000000000001</v>
      </c>
      <c r="U1764" s="127">
        <v>1029.1959999999999</v>
      </c>
      <c r="V1764" s="131">
        <v>2.2900000000000001E-4</v>
      </c>
      <c r="W1764" s="131">
        <v>5.7427343329917403E-3</v>
      </c>
      <c r="X1764" s="131">
        <v>3.8241854261629399E-3</v>
      </c>
    </row>
    <row r="1765" spans="1:24">
      <c r="A1765" s="121">
        <v>1038</v>
      </c>
      <c r="B1765">
        <v>15714</v>
      </c>
      <c r="C1765" t="s">
        <v>3985</v>
      </c>
      <c r="D1765" t="s">
        <v>3986</v>
      </c>
      <c r="E1765" t="s">
        <v>35</v>
      </c>
      <c r="F1765" t="s">
        <v>3987</v>
      </c>
      <c r="G1765" t="s">
        <v>3988</v>
      </c>
      <c r="H1765" t="s">
        <v>38</v>
      </c>
      <c r="I1765" t="s">
        <v>1963</v>
      </c>
      <c r="J1765" t="s">
        <v>39</v>
      </c>
      <c r="K1765" t="s">
        <v>39</v>
      </c>
      <c r="L1765" t="s">
        <v>40</v>
      </c>
      <c r="M1765" t="s">
        <v>41</v>
      </c>
      <c r="N1765" t="s">
        <v>1560</v>
      </c>
      <c r="O1765" t="s">
        <v>45</v>
      </c>
      <c r="P1765" t="s">
        <v>46</v>
      </c>
      <c r="Q1765" s="127">
        <v>826</v>
      </c>
      <c r="R1765" s="129">
        <v>1</v>
      </c>
      <c r="S1765" s="133">
        <v>27100</v>
      </c>
      <c r="U1765" s="127">
        <v>223.846</v>
      </c>
      <c r="V1765" s="131">
        <v>5.8999999999999998E-5</v>
      </c>
      <c r="W1765" s="131">
        <v>1.2490216727453899E-3</v>
      </c>
      <c r="X1765" s="131">
        <v>8.3174498434202102E-4</v>
      </c>
    </row>
    <row r="1766" spans="1:24">
      <c r="A1766" s="121">
        <v>1038</v>
      </c>
      <c r="B1766">
        <v>15714</v>
      </c>
      <c r="C1766" t="s">
        <v>3989</v>
      </c>
      <c r="D1766" t="s">
        <v>3990</v>
      </c>
      <c r="E1766" t="s">
        <v>35</v>
      </c>
      <c r="F1766" t="s">
        <v>3991</v>
      </c>
      <c r="G1766" t="s">
        <v>3992</v>
      </c>
      <c r="H1766" t="s">
        <v>38</v>
      </c>
      <c r="I1766" t="s">
        <v>1963</v>
      </c>
      <c r="J1766" t="s">
        <v>39</v>
      </c>
      <c r="K1766" t="s">
        <v>39</v>
      </c>
      <c r="L1766" t="s">
        <v>40</v>
      </c>
      <c r="M1766" t="s">
        <v>41</v>
      </c>
      <c r="N1766" t="s">
        <v>592</v>
      </c>
      <c r="O1766" t="s">
        <v>45</v>
      </c>
      <c r="P1766" t="s">
        <v>46</v>
      </c>
      <c r="Q1766" s="127">
        <v>6685</v>
      </c>
      <c r="R1766" s="129">
        <v>1</v>
      </c>
      <c r="S1766" s="133">
        <v>275.3</v>
      </c>
      <c r="U1766" s="127">
        <v>18.404</v>
      </c>
      <c r="V1766" s="131">
        <v>1.01E-4</v>
      </c>
      <c r="W1766" s="131">
        <v>1.0269002486522E-4</v>
      </c>
      <c r="X1766" s="131">
        <v>6.8383051301156193E-5</v>
      </c>
    </row>
    <row r="1767" spans="1:24">
      <c r="A1767" s="121">
        <v>1038</v>
      </c>
      <c r="B1767">
        <v>15714</v>
      </c>
      <c r="C1767" t="s">
        <v>3993</v>
      </c>
      <c r="D1767" t="s">
        <v>3994</v>
      </c>
      <c r="E1767" t="s">
        <v>35</v>
      </c>
      <c r="F1767" t="s">
        <v>3995</v>
      </c>
      <c r="G1767" t="s">
        <v>3996</v>
      </c>
      <c r="H1767" t="s">
        <v>38</v>
      </c>
      <c r="I1767" t="s">
        <v>1963</v>
      </c>
      <c r="J1767" t="s">
        <v>39</v>
      </c>
      <c r="K1767" t="s">
        <v>39</v>
      </c>
      <c r="L1767" t="s">
        <v>40</v>
      </c>
      <c r="M1767" t="s">
        <v>41</v>
      </c>
      <c r="N1767" t="s">
        <v>143</v>
      </c>
      <c r="O1767" t="s">
        <v>45</v>
      </c>
      <c r="P1767" t="s">
        <v>46</v>
      </c>
      <c r="Q1767" s="127">
        <v>3333</v>
      </c>
      <c r="R1767" s="129">
        <v>1</v>
      </c>
      <c r="S1767" s="133">
        <v>42240</v>
      </c>
      <c r="U1767" s="127">
        <v>1407.8589999999999</v>
      </c>
      <c r="V1767" s="131">
        <v>1.5100000000000001E-4</v>
      </c>
      <c r="W1767" s="131">
        <v>7.8556090033951604E-3</v>
      </c>
      <c r="X1767" s="131">
        <v>5.2311849586759197E-3</v>
      </c>
    </row>
    <row r="1768" spans="1:24">
      <c r="A1768" s="121">
        <v>1038</v>
      </c>
      <c r="B1768">
        <v>15714</v>
      </c>
      <c r="C1768" t="s">
        <v>3997</v>
      </c>
      <c r="D1768" t="s">
        <v>3998</v>
      </c>
      <c r="E1768" t="s">
        <v>35</v>
      </c>
      <c r="F1768" t="s">
        <v>3999</v>
      </c>
      <c r="G1768" t="s">
        <v>4000</v>
      </c>
      <c r="H1768" t="s">
        <v>38</v>
      </c>
      <c r="I1768" t="s">
        <v>1963</v>
      </c>
      <c r="J1768" t="s">
        <v>39</v>
      </c>
      <c r="K1768" t="s">
        <v>39</v>
      </c>
      <c r="L1768" t="s">
        <v>40</v>
      </c>
      <c r="M1768" t="s">
        <v>41</v>
      </c>
      <c r="N1768" t="s">
        <v>539</v>
      </c>
      <c r="O1768" t="s">
        <v>45</v>
      </c>
      <c r="P1768" t="s">
        <v>46</v>
      </c>
      <c r="Q1768" s="127">
        <v>64209</v>
      </c>
      <c r="R1768" s="129">
        <v>1</v>
      </c>
      <c r="S1768" s="133">
        <v>1101</v>
      </c>
      <c r="U1768" s="127">
        <v>706.94100000000003</v>
      </c>
      <c r="V1768" s="131">
        <v>3.728E-3</v>
      </c>
      <c r="W1768" s="131">
        <v>3.9446080911173399E-3</v>
      </c>
      <c r="X1768" s="131">
        <v>2.6267822781411401E-3</v>
      </c>
    </row>
    <row r="1769" spans="1:24">
      <c r="A1769" s="121">
        <v>1038</v>
      </c>
      <c r="B1769">
        <v>15714</v>
      </c>
      <c r="C1769" t="s">
        <v>2575</v>
      </c>
      <c r="D1769" t="s">
        <v>2576</v>
      </c>
      <c r="E1769" t="s">
        <v>35</v>
      </c>
      <c r="F1769" t="s">
        <v>4009</v>
      </c>
      <c r="G1769" t="s">
        <v>4010</v>
      </c>
      <c r="H1769" t="s">
        <v>38</v>
      </c>
      <c r="I1769" t="s">
        <v>1963</v>
      </c>
      <c r="J1769" t="s">
        <v>39</v>
      </c>
      <c r="K1769" t="s">
        <v>39</v>
      </c>
      <c r="L1769" t="s">
        <v>40</v>
      </c>
      <c r="M1769" t="s">
        <v>41</v>
      </c>
      <c r="N1769" t="s">
        <v>281</v>
      </c>
      <c r="O1769" t="s">
        <v>45</v>
      </c>
      <c r="P1769" t="s">
        <v>46</v>
      </c>
      <c r="Q1769" s="127">
        <v>292</v>
      </c>
      <c r="R1769" s="129">
        <v>1</v>
      </c>
      <c r="S1769" s="133">
        <v>21770</v>
      </c>
      <c r="U1769" s="127">
        <v>63.567999999999998</v>
      </c>
      <c r="V1769" s="131">
        <v>6.9999999999999999E-6</v>
      </c>
      <c r="W1769" s="131">
        <v>3.5470059461302999E-4</v>
      </c>
      <c r="X1769" s="131">
        <v>2.3620121808139201E-4</v>
      </c>
    </row>
    <row r="1770" spans="1:24">
      <c r="A1770" s="121">
        <v>1038</v>
      </c>
      <c r="B1770">
        <v>15714</v>
      </c>
      <c r="C1770" t="s">
        <v>4011</v>
      </c>
      <c r="D1770" t="s">
        <v>4012</v>
      </c>
      <c r="E1770" t="s">
        <v>35</v>
      </c>
      <c r="F1770" t="s">
        <v>4013</v>
      </c>
      <c r="G1770" t="s">
        <v>4014</v>
      </c>
      <c r="H1770" t="s">
        <v>38</v>
      </c>
      <c r="I1770" t="s">
        <v>1963</v>
      </c>
      <c r="J1770" t="s">
        <v>39</v>
      </c>
      <c r="K1770" t="s">
        <v>538</v>
      </c>
      <c r="L1770" t="s">
        <v>40</v>
      </c>
      <c r="M1770" t="s">
        <v>41</v>
      </c>
      <c r="N1770" t="s">
        <v>1541</v>
      </c>
      <c r="O1770" t="s">
        <v>45</v>
      </c>
      <c r="P1770" t="s">
        <v>46</v>
      </c>
      <c r="Q1770" s="127">
        <v>2476</v>
      </c>
      <c r="R1770" s="129">
        <v>1</v>
      </c>
      <c r="S1770" s="133">
        <v>4499</v>
      </c>
      <c r="U1770" s="127">
        <v>111.395</v>
      </c>
      <c r="V1770" s="131">
        <v>1E-4</v>
      </c>
      <c r="W1770" s="131">
        <v>6.2156602753980295E-4</v>
      </c>
      <c r="X1770" s="131">
        <v>4.1391149339088299E-4</v>
      </c>
    </row>
    <row r="1771" spans="1:24">
      <c r="A1771" s="121">
        <v>1038</v>
      </c>
      <c r="B1771">
        <v>15714</v>
      </c>
      <c r="C1771" t="s">
        <v>4015</v>
      </c>
      <c r="D1771" t="s">
        <v>4016</v>
      </c>
      <c r="E1771" t="s">
        <v>35</v>
      </c>
      <c r="F1771" t="s">
        <v>4017</v>
      </c>
      <c r="G1771" t="s">
        <v>4018</v>
      </c>
      <c r="H1771" t="s">
        <v>38</v>
      </c>
      <c r="I1771" t="s">
        <v>1963</v>
      </c>
      <c r="J1771" t="s">
        <v>39</v>
      </c>
      <c r="K1771" t="s">
        <v>39</v>
      </c>
      <c r="L1771" t="s">
        <v>40</v>
      </c>
      <c r="M1771" t="s">
        <v>41</v>
      </c>
      <c r="N1771" t="s">
        <v>1541</v>
      </c>
      <c r="O1771" t="s">
        <v>45</v>
      </c>
      <c r="P1771" t="s">
        <v>46</v>
      </c>
      <c r="Q1771" s="127">
        <v>92616</v>
      </c>
      <c r="R1771" s="129">
        <v>1</v>
      </c>
      <c r="S1771" s="133">
        <v>1680</v>
      </c>
      <c r="U1771" s="127">
        <v>1555.9490000000001</v>
      </c>
      <c r="V1771" s="131">
        <v>1.2689999999999999E-3</v>
      </c>
      <c r="W1771" s="131">
        <v>8.6819231654002692E-3</v>
      </c>
      <c r="X1771" s="131">
        <v>5.7814417514406597E-3</v>
      </c>
    </row>
    <row r="1772" spans="1:24">
      <c r="A1772" s="121">
        <v>1038</v>
      </c>
      <c r="B1772">
        <v>15714</v>
      </c>
      <c r="C1772" t="s">
        <v>4019</v>
      </c>
      <c r="D1772" t="s">
        <v>4020</v>
      </c>
      <c r="E1772" t="s">
        <v>35</v>
      </c>
      <c r="F1772" t="s">
        <v>4021</v>
      </c>
      <c r="G1772" t="s">
        <v>4022</v>
      </c>
      <c r="H1772" t="s">
        <v>38</v>
      </c>
      <c r="I1772" t="s">
        <v>1963</v>
      </c>
      <c r="J1772" t="s">
        <v>39</v>
      </c>
      <c r="K1772" t="s">
        <v>39</v>
      </c>
      <c r="L1772" t="s">
        <v>40</v>
      </c>
      <c r="M1772" t="s">
        <v>41</v>
      </c>
      <c r="N1772" t="s">
        <v>539</v>
      </c>
      <c r="O1772" t="s">
        <v>45</v>
      </c>
      <c r="P1772" t="s">
        <v>46</v>
      </c>
      <c r="Q1772" s="127">
        <v>1147</v>
      </c>
      <c r="R1772" s="129">
        <v>1</v>
      </c>
      <c r="S1772" s="133">
        <v>839</v>
      </c>
      <c r="U1772" s="127">
        <v>9.6229999999999993</v>
      </c>
      <c r="V1772" s="131">
        <v>3.4E-5</v>
      </c>
      <c r="W1772" s="131">
        <v>5.3696504444935099E-5</v>
      </c>
      <c r="X1772" s="131">
        <v>3.5757424569427599E-5</v>
      </c>
    </row>
    <row r="1773" spans="1:24">
      <c r="A1773" s="121">
        <v>1038</v>
      </c>
      <c r="B1773">
        <v>15714</v>
      </c>
      <c r="C1773" t="s">
        <v>4023</v>
      </c>
      <c r="D1773" t="s">
        <v>4024</v>
      </c>
      <c r="E1773" t="s">
        <v>35</v>
      </c>
      <c r="F1773" t="s">
        <v>4025</v>
      </c>
      <c r="G1773" t="s">
        <v>4026</v>
      </c>
      <c r="H1773" t="s">
        <v>38</v>
      </c>
      <c r="I1773" t="s">
        <v>1963</v>
      </c>
      <c r="J1773" t="s">
        <v>39</v>
      </c>
      <c r="K1773" t="s">
        <v>39</v>
      </c>
      <c r="L1773" t="s">
        <v>40</v>
      </c>
      <c r="M1773" t="s">
        <v>41</v>
      </c>
      <c r="N1773" t="s">
        <v>65</v>
      </c>
      <c r="O1773" t="s">
        <v>45</v>
      </c>
      <c r="P1773" t="s">
        <v>46</v>
      </c>
      <c r="Q1773" s="127">
        <v>15735</v>
      </c>
      <c r="R1773" s="129">
        <v>1</v>
      </c>
      <c r="S1773" s="133">
        <v>3471</v>
      </c>
      <c r="U1773" s="127">
        <v>546.16200000000003</v>
      </c>
      <c r="V1773" s="131">
        <v>1.196E-3</v>
      </c>
      <c r="W1773" s="131">
        <v>3.0474879492004298E-3</v>
      </c>
      <c r="X1773" s="131">
        <v>2.0293745672313101E-3</v>
      </c>
    </row>
    <row r="1774" spans="1:24">
      <c r="A1774" s="121">
        <v>1038</v>
      </c>
      <c r="B1774">
        <v>15714</v>
      </c>
      <c r="C1774" t="s">
        <v>4027</v>
      </c>
      <c r="D1774" t="s">
        <v>4028</v>
      </c>
      <c r="E1774" t="s">
        <v>35</v>
      </c>
      <c r="F1774" t="s">
        <v>4029</v>
      </c>
      <c r="G1774" t="s">
        <v>4030</v>
      </c>
      <c r="H1774" t="s">
        <v>38</v>
      </c>
      <c r="I1774" t="s">
        <v>1963</v>
      </c>
      <c r="J1774" t="s">
        <v>39</v>
      </c>
      <c r="K1774" t="s">
        <v>39</v>
      </c>
      <c r="L1774" t="s">
        <v>40</v>
      </c>
      <c r="M1774" t="s">
        <v>41</v>
      </c>
      <c r="N1774" t="s">
        <v>65</v>
      </c>
      <c r="O1774" t="s">
        <v>45</v>
      </c>
      <c r="P1774" t="s">
        <v>46</v>
      </c>
      <c r="Q1774" s="127">
        <v>1435</v>
      </c>
      <c r="R1774" s="129">
        <v>1</v>
      </c>
      <c r="S1774" s="133">
        <v>2303</v>
      </c>
      <c r="U1774" s="127">
        <v>33.048000000000002</v>
      </c>
      <c r="V1774" s="131">
        <v>1.3799999999999999E-4</v>
      </c>
      <c r="W1774" s="131">
        <v>1.8440236006885699E-4</v>
      </c>
      <c r="X1774" s="131">
        <v>1.22796698756218E-4</v>
      </c>
    </row>
    <row r="1775" spans="1:24">
      <c r="A1775" s="121">
        <v>1038</v>
      </c>
      <c r="B1775">
        <v>15714</v>
      </c>
      <c r="C1775" t="s">
        <v>4031</v>
      </c>
      <c r="D1775" t="s">
        <v>4032</v>
      </c>
      <c r="E1775" t="s">
        <v>35</v>
      </c>
      <c r="F1775" t="s">
        <v>4033</v>
      </c>
      <c r="G1775" t="s">
        <v>4034</v>
      </c>
      <c r="H1775" t="s">
        <v>38</v>
      </c>
      <c r="I1775" t="s">
        <v>1963</v>
      </c>
      <c r="J1775" t="s">
        <v>39</v>
      </c>
      <c r="K1775" t="s">
        <v>538</v>
      </c>
      <c r="L1775" t="s">
        <v>40</v>
      </c>
      <c r="M1775" t="s">
        <v>41</v>
      </c>
      <c r="N1775" t="s">
        <v>852</v>
      </c>
      <c r="O1775" t="s">
        <v>45</v>
      </c>
      <c r="P1775" t="s">
        <v>46</v>
      </c>
      <c r="Q1775" s="127">
        <v>3464</v>
      </c>
      <c r="R1775" s="129">
        <v>1</v>
      </c>
      <c r="S1775" s="133">
        <v>46340</v>
      </c>
      <c r="U1775" s="127">
        <v>1605.2180000000001</v>
      </c>
      <c r="V1775" s="131">
        <v>7.2000000000000002E-5</v>
      </c>
      <c r="W1775" s="131">
        <v>8.9568344838520594E-3</v>
      </c>
      <c r="X1775" s="131">
        <v>5.9645099201126499E-3</v>
      </c>
    </row>
    <row r="1776" spans="1:24">
      <c r="A1776" s="121">
        <v>1038</v>
      </c>
      <c r="B1776">
        <v>15714</v>
      </c>
      <c r="C1776" t="s">
        <v>4039</v>
      </c>
      <c r="D1776" t="s">
        <v>4040</v>
      </c>
      <c r="E1776" t="s">
        <v>35</v>
      </c>
      <c r="F1776" t="s">
        <v>4041</v>
      </c>
      <c r="G1776" t="s">
        <v>4042</v>
      </c>
      <c r="H1776" t="s">
        <v>38</v>
      </c>
      <c r="I1776" t="s">
        <v>1963</v>
      </c>
      <c r="J1776" t="s">
        <v>39</v>
      </c>
      <c r="K1776" t="s">
        <v>39</v>
      </c>
      <c r="L1776" t="s">
        <v>40</v>
      </c>
      <c r="M1776" t="s">
        <v>41</v>
      </c>
      <c r="N1776" t="s">
        <v>52</v>
      </c>
      <c r="O1776" t="s">
        <v>45</v>
      </c>
      <c r="P1776" t="s">
        <v>46</v>
      </c>
      <c r="Q1776" s="127">
        <v>62334</v>
      </c>
      <c r="R1776" s="129">
        <v>1</v>
      </c>
      <c r="S1776" s="133">
        <v>5326</v>
      </c>
      <c r="U1776" s="127">
        <v>3319.9090000000001</v>
      </c>
      <c r="V1776" s="131">
        <v>4.7399999999999997E-4</v>
      </c>
      <c r="W1776" s="131">
        <v>1.8524512802100601E-2</v>
      </c>
      <c r="X1776" s="131">
        <v>1.2335791241043999E-2</v>
      </c>
    </row>
    <row r="1777" spans="1:24">
      <c r="A1777" s="121">
        <v>1038</v>
      </c>
      <c r="B1777">
        <v>15714</v>
      </c>
      <c r="C1777" t="s">
        <v>54</v>
      </c>
      <c r="D1777" t="s">
        <v>55</v>
      </c>
      <c r="E1777" t="s">
        <v>35</v>
      </c>
      <c r="F1777" t="s">
        <v>4055</v>
      </c>
      <c r="G1777" t="s">
        <v>58</v>
      </c>
      <c r="H1777" t="s">
        <v>38</v>
      </c>
      <c r="I1777" t="s">
        <v>1963</v>
      </c>
      <c r="J1777" t="s">
        <v>39</v>
      </c>
      <c r="K1777" t="s">
        <v>39</v>
      </c>
      <c r="L1777" t="s">
        <v>40</v>
      </c>
      <c r="M1777" t="s">
        <v>41</v>
      </c>
      <c r="N1777" t="s">
        <v>52</v>
      </c>
      <c r="O1777" t="s">
        <v>45</v>
      </c>
      <c r="P1777" t="s">
        <v>46</v>
      </c>
      <c r="Q1777" s="127">
        <v>958</v>
      </c>
      <c r="R1777" s="129">
        <v>1</v>
      </c>
      <c r="S1777" s="133">
        <v>71680</v>
      </c>
      <c r="U1777" s="127">
        <v>686.69399999999996</v>
      </c>
      <c r="V1777" s="131">
        <v>3.8000000000000002E-5</v>
      </c>
      <c r="W1777" s="131">
        <v>3.8316350890920301E-3</v>
      </c>
      <c r="X1777" s="131">
        <v>2.5515516157347201E-3</v>
      </c>
    </row>
    <row r="1778" spans="1:24">
      <c r="A1778" s="121">
        <v>1038</v>
      </c>
      <c r="B1778">
        <v>15714</v>
      </c>
      <c r="C1778" t="s">
        <v>4056</v>
      </c>
      <c r="D1778" t="s">
        <v>4057</v>
      </c>
      <c r="E1778" t="s">
        <v>35</v>
      </c>
      <c r="F1778" t="s">
        <v>4058</v>
      </c>
      <c r="G1778" t="s">
        <v>4059</v>
      </c>
      <c r="H1778" t="s">
        <v>38</v>
      </c>
      <c r="I1778" t="s">
        <v>1963</v>
      </c>
      <c r="J1778" t="s">
        <v>39</v>
      </c>
      <c r="K1778" t="s">
        <v>39</v>
      </c>
      <c r="L1778" t="s">
        <v>40</v>
      </c>
      <c r="M1778" t="s">
        <v>41</v>
      </c>
      <c r="N1778" t="s">
        <v>52</v>
      </c>
      <c r="O1778" t="s">
        <v>45</v>
      </c>
      <c r="P1778" t="s">
        <v>46</v>
      </c>
      <c r="Q1778" s="127">
        <v>151792</v>
      </c>
      <c r="R1778" s="129">
        <v>1</v>
      </c>
      <c r="S1778" s="133">
        <v>1923</v>
      </c>
      <c r="U1778" s="127">
        <v>2918.96</v>
      </c>
      <c r="V1778" s="131">
        <v>3.0699999999999998E-4</v>
      </c>
      <c r="W1778" s="131">
        <v>1.6287289036750099E-2</v>
      </c>
      <c r="X1778" s="131">
        <v>1.08459855104589E-2</v>
      </c>
    </row>
    <row r="1779" spans="1:24">
      <c r="A1779" s="121">
        <v>1038</v>
      </c>
      <c r="B1779">
        <v>15714</v>
      </c>
      <c r="C1779" t="s">
        <v>2653</v>
      </c>
      <c r="D1779" t="s">
        <v>2654</v>
      </c>
      <c r="E1779" t="s">
        <v>35</v>
      </c>
      <c r="F1779" t="s">
        <v>4060</v>
      </c>
      <c r="G1779" t="s">
        <v>4061</v>
      </c>
      <c r="H1779" t="s">
        <v>38</v>
      </c>
      <c r="I1779" t="s">
        <v>1963</v>
      </c>
      <c r="J1779" t="s">
        <v>39</v>
      </c>
      <c r="K1779" t="s">
        <v>39</v>
      </c>
      <c r="L1779" t="s">
        <v>40</v>
      </c>
      <c r="M1779" t="s">
        <v>41</v>
      </c>
      <c r="N1779" t="s">
        <v>143</v>
      </c>
      <c r="O1779" t="s">
        <v>45</v>
      </c>
      <c r="P1779" t="s">
        <v>46</v>
      </c>
      <c r="Q1779" s="127">
        <v>575</v>
      </c>
      <c r="R1779" s="129">
        <v>1</v>
      </c>
      <c r="S1779" s="133">
        <v>23970</v>
      </c>
      <c r="U1779" s="127">
        <v>137.827</v>
      </c>
      <c r="V1779" s="131">
        <v>4.5000000000000003E-5</v>
      </c>
      <c r="W1779" s="131">
        <v>7.6905343227181102E-4</v>
      </c>
      <c r="X1779" s="131">
        <v>5.1212588935875504E-4</v>
      </c>
    </row>
    <row r="1780" spans="1:24">
      <c r="A1780" s="121">
        <v>1038</v>
      </c>
      <c r="B1780">
        <v>15714</v>
      </c>
      <c r="C1780" t="s">
        <v>2526</v>
      </c>
      <c r="D1780" t="s">
        <v>2527</v>
      </c>
      <c r="E1780" t="s">
        <v>35</v>
      </c>
      <c r="F1780" t="s">
        <v>4062</v>
      </c>
      <c r="G1780" t="s">
        <v>4063</v>
      </c>
      <c r="H1780" t="s">
        <v>38</v>
      </c>
      <c r="I1780" t="s">
        <v>1963</v>
      </c>
      <c r="J1780" t="s">
        <v>39</v>
      </c>
      <c r="K1780" t="s">
        <v>39</v>
      </c>
      <c r="L1780" t="s">
        <v>40</v>
      </c>
      <c r="M1780" t="s">
        <v>41</v>
      </c>
      <c r="N1780" t="s">
        <v>52</v>
      </c>
      <c r="O1780" t="s">
        <v>45</v>
      </c>
      <c r="P1780" t="s">
        <v>46</v>
      </c>
      <c r="Q1780" s="127">
        <v>163064</v>
      </c>
      <c r="R1780" s="129">
        <v>1</v>
      </c>
      <c r="S1780" s="133">
        <v>2245</v>
      </c>
      <c r="U1780" s="127">
        <v>3660.7869999999998</v>
      </c>
      <c r="V1780" s="131">
        <v>8.0599999999999997E-4</v>
      </c>
      <c r="W1780" s="131">
        <v>2.0426552417734799E-2</v>
      </c>
      <c r="X1780" s="131">
        <v>1.3602392089407301E-2</v>
      </c>
    </row>
    <row r="1781" spans="1:24">
      <c r="A1781" s="121">
        <v>1038</v>
      </c>
      <c r="B1781">
        <v>15714</v>
      </c>
      <c r="C1781" t="s">
        <v>4064</v>
      </c>
      <c r="D1781" t="s">
        <v>4065</v>
      </c>
      <c r="E1781" t="s">
        <v>35</v>
      </c>
      <c r="F1781" t="s">
        <v>4066</v>
      </c>
      <c r="G1781" t="s">
        <v>4067</v>
      </c>
      <c r="H1781" t="s">
        <v>38</v>
      </c>
      <c r="I1781" t="s">
        <v>1963</v>
      </c>
      <c r="J1781" t="s">
        <v>39</v>
      </c>
      <c r="K1781" t="s">
        <v>39</v>
      </c>
      <c r="L1781" t="s">
        <v>40</v>
      </c>
      <c r="M1781" t="s">
        <v>41</v>
      </c>
      <c r="N1781" t="s">
        <v>150</v>
      </c>
      <c r="O1781" t="s">
        <v>45</v>
      </c>
      <c r="P1781" t="s">
        <v>46</v>
      </c>
      <c r="Q1781" s="127">
        <v>5238</v>
      </c>
      <c r="R1781" s="129">
        <v>1</v>
      </c>
      <c r="S1781" s="133">
        <v>2012</v>
      </c>
      <c r="U1781" s="127">
        <v>105.389</v>
      </c>
      <c r="V1781" s="131">
        <v>1.06E-4</v>
      </c>
      <c r="W1781" s="131">
        <v>5.8804979985985196E-4</v>
      </c>
      <c r="X1781" s="131">
        <v>3.91592461723811E-4</v>
      </c>
    </row>
    <row r="1782" spans="1:24">
      <c r="A1782" s="121">
        <v>1038</v>
      </c>
      <c r="B1782">
        <v>15714</v>
      </c>
      <c r="C1782" t="s">
        <v>3066</v>
      </c>
      <c r="D1782" t="s">
        <v>3067</v>
      </c>
      <c r="E1782" t="s">
        <v>35</v>
      </c>
      <c r="F1782" t="s">
        <v>4072</v>
      </c>
      <c r="G1782" t="s">
        <v>4073</v>
      </c>
      <c r="H1782" t="s">
        <v>38</v>
      </c>
      <c r="I1782" t="s">
        <v>1963</v>
      </c>
      <c r="J1782" t="s">
        <v>39</v>
      </c>
      <c r="K1782" t="s">
        <v>39</v>
      </c>
      <c r="L1782" t="s">
        <v>40</v>
      </c>
      <c r="M1782" t="s">
        <v>41</v>
      </c>
      <c r="N1782" t="s">
        <v>143</v>
      </c>
      <c r="O1782" t="s">
        <v>45</v>
      </c>
      <c r="P1782" t="s">
        <v>46</v>
      </c>
      <c r="Q1782" s="127">
        <v>7461</v>
      </c>
      <c r="R1782" s="129">
        <v>1</v>
      </c>
      <c r="S1782" s="133">
        <v>14650</v>
      </c>
      <c r="U1782" s="127">
        <v>1093.0360000000001</v>
      </c>
      <c r="V1782" s="131">
        <v>3.2499999999999999E-4</v>
      </c>
      <c r="W1782" s="131">
        <v>6.0989531981888003E-3</v>
      </c>
      <c r="X1782" s="131">
        <v>4.0613976867031696E-3</v>
      </c>
    </row>
    <row r="1783" spans="1:24">
      <c r="A1783" s="121">
        <v>1038</v>
      </c>
      <c r="B1783">
        <v>15714</v>
      </c>
      <c r="C1783" t="s">
        <v>4076</v>
      </c>
      <c r="D1783" t="s">
        <v>4077</v>
      </c>
      <c r="E1783" t="s">
        <v>35</v>
      </c>
      <c r="F1783" t="s">
        <v>4078</v>
      </c>
      <c r="G1783" t="s">
        <v>4079</v>
      </c>
      <c r="H1783" t="s">
        <v>38</v>
      </c>
      <c r="I1783" t="s">
        <v>1963</v>
      </c>
      <c r="J1783" t="s">
        <v>39</v>
      </c>
      <c r="K1783" t="s">
        <v>39</v>
      </c>
      <c r="L1783" t="s">
        <v>40</v>
      </c>
      <c r="M1783" t="s">
        <v>41</v>
      </c>
      <c r="N1783" t="s">
        <v>65</v>
      </c>
      <c r="O1783" t="s">
        <v>45</v>
      </c>
      <c r="P1783" t="s">
        <v>46</v>
      </c>
      <c r="Q1783" s="127">
        <v>936</v>
      </c>
      <c r="R1783" s="129">
        <v>1</v>
      </c>
      <c r="S1783" s="133">
        <v>1679</v>
      </c>
      <c r="U1783" s="127">
        <v>15.715</v>
      </c>
      <c r="V1783" s="131">
        <v>7.3999999999999996E-5</v>
      </c>
      <c r="W1783" s="131">
        <v>8.7689416637911204E-5</v>
      </c>
      <c r="X1783" s="131">
        <v>5.8393888640976202E-5</v>
      </c>
    </row>
    <row r="1784" spans="1:24">
      <c r="A1784" s="121">
        <v>1038</v>
      </c>
      <c r="B1784">
        <v>15714</v>
      </c>
      <c r="C1784" t="s">
        <v>4084</v>
      </c>
      <c r="D1784" t="s">
        <v>4085</v>
      </c>
      <c r="E1784" t="s">
        <v>35</v>
      </c>
      <c r="F1784" t="s">
        <v>4086</v>
      </c>
      <c r="G1784" t="s">
        <v>4087</v>
      </c>
      <c r="H1784" t="s">
        <v>38</v>
      </c>
      <c r="I1784" t="s">
        <v>1963</v>
      </c>
      <c r="J1784" t="s">
        <v>39</v>
      </c>
      <c r="K1784" t="s">
        <v>39</v>
      </c>
      <c r="L1784" t="s">
        <v>40</v>
      </c>
      <c r="M1784" t="s">
        <v>41</v>
      </c>
      <c r="N1784" t="s">
        <v>1560</v>
      </c>
      <c r="O1784" t="s">
        <v>45</v>
      </c>
      <c r="P1784" t="s">
        <v>46</v>
      </c>
      <c r="Q1784" s="127">
        <v>1255</v>
      </c>
      <c r="R1784" s="129">
        <v>1</v>
      </c>
      <c r="S1784" s="133">
        <v>37660</v>
      </c>
      <c r="U1784" s="127">
        <v>472.63299999999998</v>
      </c>
      <c r="V1784" s="131">
        <v>9.1000000000000003E-5</v>
      </c>
      <c r="W1784" s="131">
        <v>2.63720977928877E-3</v>
      </c>
      <c r="X1784" s="131">
        <v>1.7561632871908499E-3</v>
      </c>
    </row>
    <row r="1785" spans="1:24">
      <c r="A1785" s="121">
        <v>1038</v>
      </c>
      <c r="B1785">
        <v>15714</v>
      </c>
      <c r="C1785" t="s">
        <v>797</v>
      </c>
      <c r="D1785" t="s">
        <v>798</v>
      </c>
      <c r="E1785" t="s">
        <v>35</v>
      </c>
      <c r="F1785" t="s">
        <v>4094</v>
      </c>
      <c r="G1785" t="s">
        <v>801</v>
      </c>
      <c r="H1785" t="s">
        <v>38</v>
      </c>
      <c r="I1785" t="s">
        <v>1963</v>
      </c>
      <c r="J1785" t="s">
        <v>39</v>
      </c>
      <c r="K1785" t="s">
        <v>39</v>
      </c>
      <c r="L1785" t="s">
        <v>40</v>
      </c>
      <c r="M1785" t="s">
        <v>41</v>
      </c>
      <c r="N1785" t="s">
        <v>1562</v>
      </c>
      <c r="O1785" t="s">
        <v>45</v>
      </c>
      <c r="P1785" t="s">
        <v>46</v>
      </c>
      <c r="Q1785" s="127">
        <v>678</v>
      </c>
      <c r="R1785" s="129">
        <v>1</v>
      </c>
      <c r="S1785" s="133">
        <v>6587</v>
      </c>
      <c r="U1785" s="127">
        <v>44.66</v>
      </c>
      <c r="V1785" s="131">
        <v>6.2000000000000003E-5</v>
      </c>
      <c r="W1785" s="131">
        <v>2.4919423640259401E-4</v>
      </c>
      <c r="X1785" s="131">
        <v>1.6594272203397401E-4</v>
      </c>
    </row>
    <row r="1786" spans="1:24">
      <c r="A1786" s="121">
        <v>1038</v>
      </c>
      <c r="B1786">
        <v>15714</v>
      </c>
      <c r="C1786" t="s">
        <v>47</v>
      </c>
      <c r="D1786" t="s">
        <v>48</v>
      </c>
      <c r="E1786" t="s">
        <v>35</v>
      </c>
      <c r="F1786" t="s">
        <v>4101</v>
      </c>
      <c r="G1786" t="s">
        <v>51</v>
      </c>
      <c r="H1786" t="s">
        <v>38</v>
      </c>
      <c r="I1786" t="s">
        <v>1963</v>
      </c>
      <c r="J1786" t="s">
        <v>39</v>
      </c>
      <c r="K1786" t="s">
        <v>39</v>
      </c>
      <c r="L1786" t="s">
        <v>40</v>
      </c>
      <c r="M1786" t="s">
        <v>41</v>
      </c>
      <c r="N1786" t="s">
        <v>52</v>
      </c>
      <c r="O1786" t="s">
        <v>45</v>
      </c>
      <c r="P1786" t="s">
        <v>46</v>
      </c>
      <c r="Q1786" s="127">
        <v>148894</v>
      </c>
      <c r="R1786" s="129">
        <v>1</v>
      </c>
      <c r="S1786" s="133">
        <v>1010</v>
      </c>
      <c r="U1786" s="127">
        <v>1503.829</v>
      </c>
      <c r="V1786" s="131">
        <v>6.2200000000000005E-4</v>
      </c>
      <c r="W1786" s="131">
        <v>8.3911059956921392E-3</v>
      </c>
      <c r="X1786" s="131">
        <v>5.5877816032275304E-3</v>
      </c>
    </row>
    <row r="1787" spans="1:24">
      <c r="A1787" s="121">
        <v>1038</v>
      </c>
      <c r="B1787">
        <v>15714</v>
      </c>
      <c r="C1787" t="s">
        <v>2531</v>
      </c>
      <c r="D1787" t="s">
        <v>2532</v>
      </c>
      <c r="E1787" t="s">
        <v>35</v>
      </c>
      <c r="F1787" t="s">
        <v>4102</v>
      </c>
      <c r="G1787" t="s">
        <v>4103</v>
      </c>
      <c r="H1787" t="s">
        <v>38</v>
      </c>
      <c r="I1787" t="s">
        <v>1963</v>
      </c>
      <c r="J1787" t="s">
        <v>39</v>
      </c>
      <c r="K1787" t="s">
        <v>39</v>
      </c>
      <c r="L1787" t="s">
        <v>40</v>
      </c>
      <c r="M1787" t="s">
        <v>41</v>
      </c>
      <c r="N1787" t="s">
        <v>52</v>
      </c>
      <c r="O1787" t="s">
        <v>45</v>
      </c>
      <c r="P1787" t="s">
        <v>46</v>
      </c>
      <c r="Q1787" s="127">
        <v>13418</v>
      </c>
      <c r="R1787" s="129">
        <v>1</v>
      </c>
      <c r="S1787" s="133">
        <v>41870</v>
      </c>
      <c r="U1787" s="127">
        <v>5618.1170000000002</v>
      </c>
      <c r="V1787" s="131">
        <v>1.08E-4</v>
      </c>
      <c r="W1787" s="131">
        <v>3.1348111618749799E-2</v>
      </c>
      <c r="X1787" s="131">
        <v>2.08752459436338E-2</v>
      </c>
    </row>
    <row r="1788" spans="1:24">
      <c r="A1788" s="121">
        <v>1038</v>
      </c>
      <c r="B1788">
        <v>15714</v>
      </c>
      <c r="C1788" t="s">
        <v>81</v>
      </c>
      <c r="D1788" t="s">
        <v>82</v>
      </c>
      <c r="E1788" t="s">
        <v>35</v>
      </c>
      <c r="F1788" t="s">
        <v>4104</v>
      </c>
      <c r="G1788" t="s">
        <v>85</v>
      </c>
      <c r="H1788" t="s">
        <v>38</v>
      </c>
      <c r="I1788" t="s">
        <v>1963</v>
      </c>
      <c r="J1788" t="s">
        <v>39</v>
      </c>
      <c r="K1788" t="s">
        <v>39</v>
      </c>
      <c r="L1788" t="s">
        <v>40</v>
      </c>
      <c r="M1788" t="s">
        <v>41</v>
      </c>
      <c r="N1788" t="s">
        <v>72</v>
      </c>
      <c r="O1788" t="s">
        <v>45</v>
      </c>
      <c r="P1788" t="s">
        <v>46</v>
      </c>
      <c r="Q1788" s="127">
        <v>63040</v>
      </c>
      <c r="R1788" s="129">
        <v>1</v>
      </c>
      <c r="S1788" s="133">
        <v>1890</v>
      </c>
      <c r="U1788" s="127">
        <v>1191.4559999999999</v>
      </c>
      <c r="V1788" s="131">
        <v>1.0900000000000001E-4</v>
      </c>
      <c r="W1788" s="131">
        <v>6.6481168576724E-3</v>
      </c>
      <c r="X1788" s="131">
        <v>4.4270951996649797E-3</v>
      </c>
    </row>
    <row r="1789" spans="1:24">
      <c r="A1789" s="121">
        <v>1038</v>
      </c>
      <c r="B1789">
        <v>15714</v>
      </c>
      <c r="C1789" t="s">
        <v>2640</v>
      </c>
      <c r="D1789" t="s">
        <v>2641</v>
      </c>
      <c r="E1789" t="s">
        <v>35</v>
      </c>
      <c r="F1789" t="s">
        <v>4105</v>
      </c>
      <c r="G1789" t="s">
        <v>4106</v>
      </c>
      <c r="H1789" t="s">
        <v>38</v>
      </c>
      <c r="I1789" t="s">
        <v>1963</v>
      </c>
      <c r="J1789" t="s">
        <v>39</v>
      </c>
      <c r="K1789" t="s">
        <v>39</v>
      </c>
      <c r="L1789" t="s">
        <v>40</v>
      </c>
      <c r="M1789" t="s">
        <v>41</v>
      </c>
      <c r="N1789" t="s">
        <v>1560</v>
      </c>
      <c r="O1789" t="s">
        <v>45</v>
      </c>
      <c r="P1789" t="s">
        <v>46</v>
      </c>
      <c r="Q1789" s="127">
        <v>10261</v>
      </c>
      <c r="R1789" s="129">
        <v>1</v>
      </c>
      <c r="S1789" s="133">
        <v>5358</v>
      </c>
      <c r="U1789" s="127">
        <v>549.78399999999999</v>
      </c>
      <c r="V1789" s="131">
        <v>7.0699999999999995E-4</v>
      </c>
      <c r="W1789" s="131">
        <v>3.0677010353407702E-3</v>
      </c>
      <c r="X1789" s="131">
        <v>2.0428348084602301E-3</v>
      </c>
    </row>
    <row r="1790" spans="1:24">
      <c r="A1790" s="121">
        <v>1038</v>
      </c>
      <c r="B1790">
        <v>15714</v>
      </c>
      <c r="C1790" t="s">
        <v>2521</v>
      </c>
      <c r="D1790" t="s">
        <v>2522</v>
      </c>
      <c r="E1790" t="s">
        <v>35</v>
      </c>
      <c r="F1790" t="s">
        <v>4107</v>
      </c>
      <c r="G1790" t="s">
        <v>4108</v>
      </c>
      <c r="H1790" t="s">
        <v>38</v>
      </c>
      <c r="I1790" t="s">
        <v>1963</v>
      </c>
      <c r="J1790" t="s">
        <v>39</v>
      </c>
      <c r="K1790" t="s">
        <v>39</v>
      </c>
      <c r="L1790" t="s">
        <v>40</v>
      </c>
      <c r="M1790" t="s">
        <v>41</v>
      </c>
      <c r="N1790" t="s">
        <v>65</v>
      </c>
      <c r="O1790" t="s">
        <v>45</v>
      </c>
      <c r="P1790" t="s">
        <v>46</v>
      </c>
      <c r="Q1790" s="127">
        <v>3401</v>
      </c>
      <c r="R1790" s="129">
        <v>1</v>
      </c>
      <c r="S1790" s="133">
        <v>3020</v>
      </c>
      <c r="U1790" s="127">
        <v>102.71</v>
      </c>
      <c r="V1790" s="131">
        <v>3.6000000000000001E-5</v>
      </c>
      <c r="W1790" s="131">
        <v>5.7310501778907801E-4</v>
      </c>
      <c r="X1790" s="131">
        <v>3.8164047466010499E-4</v>
      </c>
    </row>
    <row r="1791" spans="1:24">
      <c r="A1791" s="121">
        <v>1038</v>
      </c>
      <c r="B1791">
        <v>15714</v>
      </c>
      <c r="C1791" t="s">
        <v>4109</v>
      </c>
      <c r="D1791" t="s">
        <v>4110</v>
      </c>
      <c r="E1791" t="s">
        <v>35</v>
      </c>
      <c r="F1791" t="s">
        <v>4111</v>
      </c>
      <c r="G1791" t="s">
        <v>4112</v>
      </c>
      <c r="H1791" t="s">
        <v>38</v>
      </c>
      <c r="I1791" t="s">
        <v>1963</v>
      </c>
      <c r="J1791" t="s">
        <v>39</v>
      </c>
      <c r="K1791" t="s">
        <v>39</v>
      </c>
      <c r="L1791" t="s">
        <v>40</v>
      </c>
      <c r="M1791" t="s">
        <v>41</v>
      </c>
      <c r="N1791" t="s">
        <v>65</v>
      </c>
      <c r="O1791" t="s">
        <v>45</v>
      </c>
      <c r="P1791" t="s">
        <v>46</v>
      </c>
      <c r="Q1791" s="127">
        <v>21979</v>
      </c>
      <c r="R1791" s="129">
        <v>1</v>
      </c>
      <c r="S1791" s="133">
        <v>1596</v>
      </c>
      <c r="T1791" s="127">
        <v>11.095000000000001</v>
      </c>
      <c r="U1791" s="127">
        <v>361.88</v>
      </c>
      <c r="V1791" s="131">
        <v>5.5500000000000005E-4</v>
      </c>
      <c r="W1791" s="131">
        <v>2.0192257208831899E-3</v>
      </c>
      <c r="X1791" s="131">
        <v>1.3446370885682301E-3</v>
      </c>
    </row>
    <row r="1792" spans="1:24">
      <c r="A1792" s="121">
        <v>1038</v>
      </c>
      <c r="B1792">
        <v>15714</v>
      </c>
      <c r="C1792" t="s">
        <v>4113</v>
      </c>
      <c r="D1792" t="s">
        <v>4114</v>
      </c>
      <c r="E1792" t="s">
        <v>35</v>
      </c>
      <c r="F1792" t="s">
        <v>4115</v>
      </c>
      <c r="G1792" t="s">
        <v>4116</v>
      </c>
      <c r="H1792" t="s">
        <v>38</v>
      </c>
      <c r="I1792" t="s">
        <v>1963</v>
      </c>
      <c r="J1792" t="s">
        <v>39</v>
      </c>
      <c r="K1792" t="s">
        <v>39</v>
      </c>
      <c r="L1792" t="s">
        <v>40</v>
      </c>
      <c r="M1792" t="s">
        <v>41</v>
      </c>
      <c r="N1792" t="s">
        <v>1545</v>
      </c>
      <c r="O1792" t="s">
        <v>45</v>
      </c>
      <c r="P1792" t="s">
        <v>46</v>
      </c>
      <c r="Q1792" s="127">
        <v>3750</v>
      </c>
      <c r="R1792" s="129">
        <v>1</v>
      </c>
      <c r="S1792" s="133">
        <v>20880</v>
      </c>
      <c r="U1792" s="127">
        <v>783</v>
      </c>
      <c r="V1792" s="131">
        <v>2.5399999999999999E-4</v>
      </c>
      <c r="W1792" s="131">
        <v>4.3690035549424303E-3</v>
      </c>
      <c r="X1792" s="131">
        <v>2.9093945066688801E-3</v>
      </c>
    </row>
    <row r="1793" spans="1:24">
      <c r="A1793" s="121">
        <v>1038</v>
      </c>
      <c r="B1793">
        <v>15714</v>
      </c>
      <c r="C1793" t="s">
        <v>4117</v>
      </c>
      <c r="D1793" t="s">
        <v>4118</v>
      </c>
      <c r="E1793" t="s">
        <v>35</v>
      </c>
      <c r="F1793" t="s">
        <v>4119</v>
      </c>
      <c r="G1793" t="s">
        <v>4120</v>
      </c>
      <c r="H1793" t="s">
        <v>38</v>
      </c>
      <c r="I1793" t="s">
        <v>1963</v>
      </c>
      <c r="J1793" t="s">
        <v>39</v>
      </c>
      <c r="K1793" t="s">
        <v>39</v>
      </c>
      <c r="L1793" t="s">
        <v>40</v>
      </c>
      <c r="M1793" t="s">
        <v>41</v>
      </c>
      <c r="N1793" t="s">
        <v>630</v>
      </c>
      <c r="O1793" t="s">
        <v>45</v>
      </c>
      <c r="P1793" t="s">
        <v>46</v>
      </c>
      <c r="Q1793" s="127">
        <v>1517</v>
      </c>
      <c r="R1793" s="129">
        <v>1</v>
      </c>
      <c r="S1793" s="133">
        <v>3747</v>
      </c>
      <c r="U1793" s="127">
        <v>56.841999999999999</v>
      </c>
      <c r="V1793" s="131">
        <v>3.9999999999999998E-6</v>
      </c>
      <c r="W1793" s="131">
        <v>3.1716839895274898E-4</v>
      </c>
      <c r="X1793" s="131">
        <v>2.11207884360316E-4</v>
      </c>
    </row>
    <row r="1794" spans="1:24">
      <c r="A1794" s="121">
        <v>1038</v>
      </c>
      <c r="B1794">
        <v>15714</v>
      </c>
      <c r="C1794" t="s">
        <v>4121</v>
      </c>
      <c r="D1794" t="s">
        <v>4122</v>
      </c>
      <c r="E1794" t="s">
        <v>189</v>
      </c>
      <c r="F1794" t="s">
        <v>4123</v>
      </c>
      <c r="G1794" t="s">
        <v>4124</v>
      </c>
      <c r="H1794" t="s">
        <v>38</v>
      </c>
      <c r="I1794" t="s">
        <v>1963</v>
      </c>
      <c r="J1794" t="s">
        <v>39</v>
      </c>
      <c r="K1794" t="s">
        <v>39</v>
      </c>
      <c r="L1794" t="s">
        <v>40</v>
      </c>
      <c r="M1794" t="s">
        <v>41</v>
      </c>
      <c r="N1794" t="s">
        <v>43</v>
      </c>
      <c r="O1794" t="s">
        <v>45</v>
      </c>
      <c r="P1794" t="s">
        <v>46</v>
      </c>
      <c r="Q1794" s="127">
        <v>13756</v>
      </c>
      <c r="R1794" s="129">
        <v>1</v>
      </c>
      <c r="S1794" s="133">
        <v>25850</v>
      </c>
      <c r="U1794" s="127">
        <v>3555.9259999999999</v>
      </c>
      <c r="V1794" s="131">
        <v>2.6400000000000002E-4</v>
      </c>
      <c r="W1794" s="131">
        <v>1.9841447426707799E-2</v>
      </c>
      <c r="X1794" s="131">
        <v>1.3212760626463701E-2</v>
      </c>
    </row>
    <row r="1795" spans="1:24">
      <c r="A1795" s="121">
        <v>1038</v>
      </c>
      <c r="B1795">
        <v>15714</v>
      </c>
      <c r="C1795" t="s">
        <v>260</v>
      </c>
      <c r="D1795" t="s">
        <v>261</v>
      </c>
      <c r="E1795" t="s">
        <v>189</v>
      </c>
      <c r="F1795" t="s">
        <v>4125</v>
      </c>
      <c r="G1795" t="s">
        <v>4126</v>
      </c>
      <c r="H1795" t="s">
        <v>38</v>
      </c>
      <c r="I1795" t="s">
        <v>1963</v>
      </c>
      <c r="J1795" t="s">
        <v>39</v>
      </c>
      <c r="K1795" t="s">
        <v>181</v>
      </c>
      <c r="L1795" t="s">
        <v>40</v>
      </c>
      <c r="M1795" t="s">
        <v>41</v>
      </c>
      <c r="N1795" t="s">
        <v>72</v>
      </c>
      <c r="O1795" t="s">
        <v>45</v>
      </c>
      <c r="P1795" t="s">
        <v>46</v>
      </c>
      <c r="Q1795" s="127">
        <v>7459</v>
      </c>
      <c r="R1795" s="129">
        <v>1</v>
      </c>
      <c r="S1795" s="133">
        <v>35120</v>
      </c>
      <c r="U1795" s="127">
        <v>2619.6010000000001</v>
      </c>
      <c r="V1795" s="131">
        <v>1.3100000000000001E-4</v>
      </c>
      <c r="W1795" s="131">
        <v>1.46169159741124E-2</v>
      </c>
      <c r="X1795" s="131">
        <v>9.7336553987042197E-3</v>
      </c>
    </row>
    <row r="1796" spans="1:24">
      <c r="A1796" s="121">
        <v>1038</v>
      </c>
      <c r="B1796">
        <v>15714</v>
      </c>
      <c r="C1796" t="s">
        <v>4131</v>
      </c>
      <c r="D1796" t="s">
        <v>4132</v>
      </c>
      <c r="E1796" t="s">
        <v>35</v>
      </c>
      <c r="F1796" t="s">
        <v>4133</v>
      </c>
      <c r="G1796" t="s">
        <v>4134</v>
      </c>
      <c r="H1796" t="s">
        <v>38</v>
      </c>
      <c r="I1796" t="s">
        <v>1963</v>
      </c>
      <c r="J1796" t="s">
        <v>39</v>
      </c>
      <c r="K1796" t="s">
        <v>39</v>
      </c>
      <c r="L1796" t="s">
        <v>40</v>
      </c>
      <c r="M1796" t="s">
        <v>41</v>
      </c>
      <c r="N1796" t="s">
        <v>1562</v>
      </c>
      <c r="O1796" t="s">
        <v>45</v>
      </c>
      <c r="P1796" t="s">
        <v>46</v>
      </c>
      <c r="Q1796" s="127">
        <v>45432</v>
      </c>
      <c r="R1796" s="129">
        <v>1</v>
      </c>
      <c r="S1796" s="133">
        <v>100</v>
      </c>
      <c r="U1796" s="127">
        <v>45.432000000000002</v>
      </c>
      <c r="V1796" s="131">
        <v>8.8999999999999995E-5</v>
      </c>
      <c r="W1796" s="131">
        <v>2.5350264304999299E-4</v>
      </c>
      <c r="X1796" s="131">
        <v>1.68811764019132E-4</v>
      </c>
    </row>
    <row r="1797" spans="1:24">
      <c r="A1797" s="121">
        <v>1038</v>
      </c>
      <c r="B1797">
        <v>15714</v>
      </c>
      <c r="C1797" t="s">
        <v>2606</v>
      </c>
      <c r="D1797" t="s">
        <v>2607</v>
      </c>
      <c r="E1797" t="s">
        <v>35</v>
      </c>
      <c r="F1797" t="s">
        <v>4135</v>
      </c>
      <c r="G1797" t="s">
        <v>4136</v>
      </c>
      <c r="H1797" t="s">
        <v>38</v>
      </c>
      <c r="I1797" t="s">
        <v>1963</v>
      </c>
      <c r="J1797" t="s">
        <v>39</v>
      </c>
      <c r="K1797" t="s">
        <v>39</v>
      </c>
      <c r="L1797" t="s">
        <v>40</v>
      </c>
      <c r="M1797" t="s">
        <v>41</v>
      </c>
      <c r="N1797" t="s">
        <v>52</v>
      </c>
      <c r="O1797" t="s">
        <v>45</v>
      </c>
      <c r="P1797" t="s">
        <v>46</v>
      </c>
      <c r="Q1797" s="127">
        <v>415011</v>
      </c>
      <c r="R1797" s="129">
        <v>1</v>
      </c>
      <c r="S1797" s="133">
        <v>210</v>
      </c>
      <c r="T1797" s="127">
        <v>13.571</v>
      </c>
      <c r="U1797" s="127">
        <v>885.09400000000005</v>
      </c>
      <c r="V1797" s="131">
        <v>4.8799999999999999E-4</v>
      </c>
      <c r="W1797" s="131">
        <v>4.9386700609170796E-3</v>
      </c>
      <c r="X1797" s="131">
        <v>3.2887452172538998E-3</v>
      </c>
    </row>
    <row r="1798" spans="1:24">
      <c r="A1798" s="121">
        <v>1038</v>
      </c>
      <c r="B1798">
        <v>15714</v>
      </c>
      <c r="C1798" t="s">
        <v>2566</v>
      </c>
      <c r="D1798" t="s">
        <v>2567</v>
      </c>
      <c r="E1798" t="s">
        <v>35</v>
      </c>
      <c r="F1798" t="s">
        <v>4137</v>
      </c>
      <c r="G1798" t="s">
        <v>4138</v>
      </c>
      <c r="H1798" t="s">
        <v>38</v>
      </c>
      <c r="I1798" t="s">
        <v>1963</v>
      </c>
      <c r="J1798" t="s">
        <v>39</v>
      </c>
      <c r="K1798" t="s">
        <v>39</v>
      </c>
      <c r="L1798" t="s">
        <v>40</v>
      </c>
      <c r="M1798" t="s">
        <v>41</v>
      </c>
      <c r="N1798" t="s">
        <v>80</v>
      </c>
      <c r="O1798" t="s">
        <v>45</v>
      </c>
      <c r="P1798" t="s">
        <v>46</v>
      </c>
      <c r="Q1798" s="127">
        <v>46954</v>
      </c>
      <c r="R1798" s="129">
        <v>1</v>
      </c>
      <c r="S1798" s="133">
        <v>3520</v>
      </c>
      <c r="U1798" s="127">
        <v>1652.7809999999999</v>
      </c>
      <c r="V1798" s="131">
        <v>5.2599999999999999E-4</v>
      </c>
      <c r="W1798" s="131">
        <v>9.2222288515205596E-3</v>
      </c>
      <c r="X1798" s="131">
        <v>6.1412405878005097E-3</v>
      </c>
    </row>
    <row r="1799" spans="1:24">
      <c r="A1799" s="121">
        <v>1038</v>
      </c>
      <c r="B1799">
        <v>15714</v>
      </c>
      <c r="C1799" t="s">
        <v>120</v>
      </c>
      <c r="D1799" t="s">
        <v>121</v>
      </c>
      <c r="E1799" t="s">
        <v>35</v>
      </c>
      <c r="F1799" t="s">
        <v>4139</v>
      </c>
      <c r="G1799" t="s">
        <v>124</v>
      </c>
      <c r="H1799" t="s">
        <v>38</v>
      </c>
      <c r="I1799" t="s">
        <v>1963</v>
      </c>
      <c r="J1799" t="s">
        <v>39</v>
      </c>
      <c r="K1799" t="s">
        <v>39</v>
      </c>
      <c r="L1799" t="s">
        <v>40</v>
      </c>
      <c r="M1799" t="s">
        <v>41</v>
      </c>
      <c r="N1799" t="s">
        <v>1563</v>
      </c>
      <c r="O1799" t="s">
        <v>45</v>
      </c>
      <c r="P1799" t="s">
        <v>46</v>
      </c>
      <c r="Q1799" s="127">
        <v>33722</v>
      </c>
      <c r="R1799" s="129">
        <v>1</v>
      </c>
      <c r="S1799" s="133">
        <v>3525</v>
      </c>
      <c r="U1799" s="127">
        <v>1188.7</v>
      </c>
      <c r="V1799" s="131">
        <v>4.5600000000000003E-4</v>
      </c>
      <c r="W1799" s="131">
        <v>6.6327416478439904E-3</v>
      </c>
      <c r="X1799" s="131">
        <v>4.4168565833646901E-3</v>
      </c>
    </row>
    <row r="1800" spans="1:24">
      <c r="A1800" s="121">
        <v>1038</v>
      </c>
      <c r="B1800">
        <v>15714</v>
      </c>
      <c r="C1800" t="s">
        <v>4140</v>
      </c>
      <c r="D1800" t="s">
        <v>4141</v>
      </c>
      <c r="E1800" t="s">
        <v>35</v>
      </c>
      <c r="F1800" t="s">
        <v>4142</v>
      </c>
      <c r="G1800" t="s">
        <v>4143</v>
      </c>
      <c r="H1800" t="s">
        <v>38</v>
      </c>
      <c r="I1800" t="s">
        <v>1963</v>
      </c>
      <c r="J1800" t="s">
        <v>39</v>
      </c>
      <c r="K1800" t="s">
        <v>39</v>
      </c>
      <c r="L1800" t="s">
        <v>40</v>
      </c>
      <c r="M1800" t="s">
        <v>41</v>
      </c>
      <c r="N1800" t="s">
        <v>43</v>
      </c>
      <c r="O1800" t="s">
        <v>45</v>
      </c>
      <c r="P1800" t="s">
        <v>46</v>
      </c>
      <c r="Q1800" s="127">
        <v>38421</v>
      </c>
      <c r="R1800" s="129">
        <v>1</v>
      </c>
      <c r="S1800" s="133">
        <v>10860</v>
      </c>
      <c r="U1800" s="127">
        <v>4172.5209999999997</v>
      </c>
      <c r="V1800" s="131">
        <v>1.2400000000000001E-4</v>
      </c>
      <c r="W1800" s="131">
        <v>2.3281937847344201E-2</v>
      </c>
      <c r="X1800" s="131">
        <v>1.55038422894032E-2</v>
      </c>
    </row>
    <row r="1801" spans="1:24">
      <c r="A1801" s="121">
        <v>1038</v>
      </c>
      <c r="B1801">
        <v>15714</v>
      </c>
      <c r="C1801" t="s">
        <v>74</v>
      </c>
      <c r="D1801" t="s">
        <v>75</v>
      </c>
      <c r="E1801" t="s">
        <v>76</v>
      </c>
      <c r="F1801" t="s">
        <v>4144</v>
      </c>
      <c r="G1801" t="s">
        <v>79</v>
      </c>
      <c r="H1801" t="s">
        <v>38</v>
      </c>
      <c r="I1801" t="s">
        <v>1963</v>
      </c>
      <c r="J1801" t="s">
        <v>39</v>
      </c>
      <c r="K1801" t="s">
        <v>181</v>
      </c>
      <c r="L1801" t="s">
        <v>40</v>
      </c>
      <c r="M1801" t="s">
        <v>41</v>
      </c>
      <c r="N1801" t="s">
        <v>80</v>
      </c>
      <c r="O1801" t="s">
        <v>45</v>
      </c>
      <c r="P1801" t="s">
        <v>46</v>
      </c>
      <c r="Q1801" s="127">
        <v>7858</v>
      </c>
      <c r="R1801" s="129">
        <v>1</v>
      </c>
      <c r="S1801" s="133">
        <v>12900</v>
      </c>
      <c r="U1801" s="127">
        <v>1013.682</v>
      </c>
      <c r="V1801" s="131">
        <v>6.6000000000000005E-5</v>
      </c>
      <c r="W1801" s="131">
        <v>5.6561689164510301E-3</v>
      </c>
      <c r="X1801" s="131">
        <v>3.76654002849186E-3</v>
      </c>
    </row>
    <row r="1802" spans="1:24">
      <c r="A1802" s="121">
        <v>1038</v>
      </c>
      <c r="B1802">
        <v>15714</v>
      </c>
      <c r="C1802" t="s">
        <v>4145</v>
      </c>
      <c r="D1802" t="s">
        <v>4146</v>
      </c>
      <c r="E1802" t="s">
        <v>35</v>
      </c>
      <c r="F1802" t="s">
        <v>4147</v>
      </c>
      <c r="G1802" t="s">
        <v>4148</v>
      </c>
      <c r="H1802" t="s">
        <v>38</v>
      </c>
      <c r="I1802" t="s">
        <v>1963</v>
      </c>
      <c r="J1802" t="s">
        <v>39</v>
      </c>
      <c r="K1802" t="s">
        <v>39</v>
      </c>
      <c r="L1802" t="s">
        <v>40</v>
      </c>
      <c r="M1802" t="s">
        <v>41</v>
      </c>
      <c r="N1802" t="s">
        <v>157</v>
      </c>
      <c r="O1802" t="s">
        <v>45</v>
      </c>
      <c r="P1802" t="s">
        <v>46</v>
      </c>
      <c r="Q1802" s="127">
        <v>496</v>
      </c>
      <c r="R1802" s="129">
        <v>1</v>
      </c>
      <c r="S1802" s="133">
        <v>57240</v>
      </c>
      <c r="U1802" s="127">
        <v>283.91000000000003</v>
      </c>
      <c r="V1802" s="131">
        <v>3.0000000000000001E-5</v>
      </c>
      <c r="W1802" s="131">
        <v>1.5841705579631301E-3</v>
      </c>
      <c r="X1802" s="131">
        <v>1.05492638332844E-3</v>
      </c>
    </row>
    <row r="1803" spans="1:24">
      <c r="A1803" s="121">
        <v>1038</v>
      </c>
      <c r="B1803">
        <v>15714</v>
      </c>
      <c r="C1803" t="s">
        <v>2635</v>
      </c>
      <c r="D1803" t="s">
        <v>2636</v>
      </c>
      <c r="E1803" t="s">
        <v>35</v>
      </c>
      <c r="F1803" t="s">
        <v>4149</v>
      </c>
      <c r="G1803" t="s">
        <v>4150</v>
      </c>
      <c r="H1803" t="s">
        <v>38</v>
      </c>
      <c r="I1803" t="s">
        <v>1963</v>
      </c>
      <c r="J1803" t="s">
        <v>39</v>
      </c>
      <c r="K1803" t="s">
        <v>39</v>
      </c>
      <c r="L1803" t="s">
        <v>40</v>
      </c>
      <c r="M1803" t="s">
        <v>41</v>
      </c>
      <c r="N1803" t="s">
        <v>65</v>
      </c>
      <c r="O1803" t="s">
        <v>45</v>
      </c>
      <c r="P1803" t="s">
        <v>46</v>
      </c>
      <c r="Q1803" s="127">
        <v>3688</v>
      </c>
      <c r="R1803" s="129">
        <v>1</v>
      </c>
      <c r="S1803" s="133">
        <v>2770</v>
      </c>
      <c r="U1803" s="127">
        <v>102.158</v>
      </c>
      <c r="V1803" s="131">
        <v>2.9E-5</v>
      </c>
      <c r="W1803" s="131">
        <v>5.7002160608478499E-4</v>
      </c>
      <c r="X1803" s="131">
        <v>3.7958717784735199E-4</v>
      </c>
    </row>
    <row r="1804" spans="1:24">
      <c r="A1804" s="121">
        <v>1038</v>
      </c>
      <c r="B1804">
        <v>15714</v>
      </c>
      <c r="C1804" t="s">
        <v>4155</v>
      </c>
      <c r="D1804" t="s">
        <v>4156</v>
      </c>
      <c r="E1804" t="s">
        <v>35</v>
      </c>
      <c r="F1804" t="s">
        <v>4157</v>
      </c>
      <c r="G1804" t="s">
        <v>4158</v>
      </c>
      <c r="H1804" t="s">
        <v>38</v>
      </c>
      <c r="I1804" t="s">
        <v>1963</v>
      </c>
      <c r="J1804" t="s">
        <v>39</v>
      </c>
      <c r="K1804" t="s">
        <v>39</v>
      </c>
      <c r="L1804" t="s">
        <v>40</v>
      </c>
      <c r="M1804" t="s">
        <v>41</v>
      </c>
      <c r="N1804" t="s">
        <v>1551</v>
      </c>
      <c r="O1804" t="s">
        <v>45</v>
      </c>
      <c r="P1804" t="s">
        <v>46</v>
      </c>
      <c r="Q1804" s="127">
        <v>1000</v>
      </c>
      <c r="R1804" s="129">
        <v>1</v>
      </c>
      <c r="S1804" s="133">
        <v>1656</v>
      </c>
      <c r="U1804" s="127">
        <v>16.559999999999999</v>
      </c>
      <c r="V1804" s="131">
        <v>5.0000000000000002E-5</v>
      </c>
      <c r="W1804" s="131">
        <v>9.2401914265449099E-5</v>
      </c>
      <c r="X1804" s="131">
        <v>6.1532021750238403E-5</v>
      </c>
    </row>
    <row r="1805" spans="1:24">
      <c r="A1805" s="121">
        <v>1038</v>
      </c>
      <c r="B1805">
        <v>15714</v>
      </c>
      <c r="C1805" t="s">
        <v>524</v>
      </c>
      <c r="D1805" t="s">
        <v>525</v>
      </c>
      <c r="E1805" t="s">
        <v>189</v>
      </c>
      <c r="F1805" t="s">
        <v>4159</v>
      </c>
      <c r="G1805" t="s">
        <v>4160</v>
      </c>
      <c r="H1805" t="s">
        <v>38</v>
      </c>
      <c r="I1805" t="s">
        <v>1963</v>
      </c>
      <c r="J1805" t="s">
        <v>39</v>
      </c>
      <c r="K1805" t="s">
        <v>1372</v>
      </c>
      <c r="L1805" t="s">
        <v>40</v>
      </c>
      <c r="M1805" t="s">
        <v>41</v>
      </c>
      <c r="N1805" t="s">
        <v>80</v>
      </c>
      <c r="O1805" t="s">
        <v>45</v>
      </c>
      <c r="P1805" t="s">
        <v>46</v>
      </c>
      <c r="Q1805" s="127">
        <v>90507</v>
      </c>
      <c r="R1805" s="129">
        <v>1</v>
      </c>
      <c r="S1805" s="133">
        <v>3665</v>
      </c>
      <c r="U1805" s="127">
        <v>3317.0819999999999</v>
      </c>
      <c r="V1805" s="131">
        <v>4.9100000000000001E-4</v>
      </c>
      <c r="W1805" s="131">
        <v>1.8508737016582299E-2</v>
      </c>
      <c r="X1805" s="131">
        <v>1.2325285874511699E-2</v>
      </c>
    </row>
    <row r="1806" spans="1:24">
      <c r="A1806" s="121">
        <v>1038</v>
      </c>
      <c r="B1806">
        <v>15714</v>
      </c>
      <c r="C1806" t="s">
        <v>828</v>
      </c>
      <c r="D1806" t="s">
        <v>829</v>
      </c>
      <c r="E1806" t="s">
        <v>35</v>
      </c>
      <c r="F1806" t="s">
        <v>4161</v>
      </c>
      <c r="G1806" t="s">
        <v>832</v>
      </c>
      <c r="H1806" t="s">
        <v>38</v>
      </c>
      <c r="I1806" t="s">
        <v>1963</v>
      </c>
      <c r="J1806" t="s">
        <v>39</v>
      </c>
      <c r="K1806" t="s">
        <v>39</v>
      </c>
      <c r="L1806" t="s">
        <v>40</v>
      </c>
      <c r="M1806" t="s">
        <v>41</v>
      </c>
      <c r="N1806" t="s">
        <v>347</v>
      </c>
      <c r="O1806" t="s">
        <v>45</v>
      </c>
      <c r="P1806" t="s">
        <v>46</v>
      </c>
      <c r="Q1806" s="127">
        <v>49512</v>
      </c>
      <c r="R1806" s="129">
        <v>1</v>
      </c>
      <c r="S1806" s="133">
        <v>244.8</v>
      </c>
      <c r="U1806" s="127">
        <v>121.205</v>
      </c>
      <c r="V1806" s="131">
        <v>3.0000000000000001E-5</v>
      </c>
      <c r="W1806" s="131">
        <v>6.7630487691204902E-4</v>
      </c>
      <c r="X1806" s="131">
        <v>4.5036303335011001E-4</v>
      </c>
    </row>
    <row r="1807" spans="1:24">
      <c r="A1807" s="121">
        <v>1038</v>
      </c>
      <c r="B1807">
        <v>15714</v>
      </c>
      <c r="C1807" t="s">
        <v>2849</v>
      </c>
      <c r="D1807" t="s">
        <v>2850</v>
      </c>
      <c r="E1807" t="s">
        <v>35</v>
      </c>
      <c r="F1807" t="s">
        <v>4162</v>
      </c>
      <c r="G1807" t="s">
        <v>4163</v>
      </c>
      <c r="H1807" t="s">
        <v>38</v>
      </c>
      <c r="I1807" t="s">
        <v>1963</v>
      </c>
      <c r="J1807" t="s">
        <v>39</v>
      </c>
      <c r="K1807" t="s">
        <v>39</v>
      </c>
      <c r="L1807" t="s">
        <v>40</v>
      </c>
      <c r="M1807" t="s">
        <v>41</v>
      </c>
      <c r="N1807" t="s">
        <v>1563</v>
      </c>
      <c r="O1807" t="s">
        <v>45</v>
      </c>
      <c r="P1807" t="s">
        <v>46</v>
      </c>
      <c r="Q1807" s="127">
        <v>13169</v>
      </c>
      <c r="R1807" s="129">
        <v>1</v>
      </c>
      <c r="S1807" s="133">
        <v>1391</v>
      </c>
      <c r="U1807" s="127">
        <v>183.18100000000001</v>
      </c>
      <c r="V1807" s="131">
        <v>4.0000000000000003E-5</v>
      </c>
      <c r="W1807" s="131">
        <v>1.02211688723776E-3</v>
      </c>
      <c r="X1807" s="131">
        <v>6.8064519048948401E-4</v>
      </c>
    </row>
    <row r="1808" spans="1:24">
      <c r="A1808" s="121">
        <v>1038</v>
      </c>
      <c r="B1808">
        <v>15714</v>
      </c>
      <c r="C1808" t="s">
        <v>4164</v>
      </c>
      <c r="D1808" t="s">
        <v>4165</v>
      </c>
      <c r="E1808" t="s">
        <v>35</v>
      </c>
      <c r="F1808" t="s">
        <v>4166</v>
      </c>
      <c r="G1808" t="s">
        <v>4167</v>
      </c>
      <c r="H1808" t="s">
        <v>38</v>
      </c>
      <c r="I1808" t="s">
        <v>1963</v>
      </c>
      <c r="J1808" t="s">
        <v>39</v>
      </c>
      <c r="K1808" t="s">
        <v>39</v>
      </c>
      <c r="L1808" t="s">
        <v>40</v>
      </c>
      <c r="M1808" t="s">
        <v>41</v>
      </c>
      <c r="N1808" t="s">
        <v>1560</v>
      </c>
      <c r="O1808" t="s">
        <v>45</v>
      </c>
      <c r="P1808" t="s">
        <v>46</v>
      </c>
      <c r="Q1808" s="127">
        <v>53</v>
      </c>
      <c r="R1808" s="129">
        <v>1</v>
      </c>
      <c r="S1808" s="133">
        <v>36200</v>
      </c>
      <c r="U1808" s="127">
        <v>19.186</v>
      </c>
      <c r="V1808" s="131">
        <v>3.9999999999999998E-6</v>
      </c>
      <c r="W1808" s="131">
        <v>1.07054536660441E-4</v>
      </c>
      <c r="X1808" s="131">
        <v>7.1289454667878896E-5</v>
      </c>
    </row>
    <row r="1809" spans="1:24">
      <c r="A1809" s="121">
        <v>1038</v>
      </c>
      <c r="B1809">
        <v>15714</v>
      </c>
      <c r="C1809" t="s">
        <v>2853</v>
      </c>
      <c r="D1809" t="s">
        <v>2854</v>
      </c>
      <c r="E1809" t="s">
        <v>35</v>
      </c>
      <c r="F1809" t="s">
        <v>4168</v>
      </c>
      <c r="G1809" t="s">
        <v>4169</v>
      </c>
      <c r="H1809" t="s">
        <v>38</v>
      </c>
      <c r="I1809" t="s">
        <v>1963</v>
      </c>
      <c r="J1809" t="s">
        <v>39</v>
      </c>
      <c r="K1809" t="s">
        <v>39</v>
      </c>
      <c r="L1809" t="s">
        <v>40</v>
      </c>
      <c r="M1809" t="s">
        <v>41</v>
      </c>
      <c r="N1809" t="s">
        <v>72</v>
      </c>
      <c r="O1809" t="s">
        <v>45</v>
      </c>
      <c r="P1809" t="s">
        <v>46</v>
      </c>
      <c r="Q1809" s="127">
        <v>35091</v>
      </c>
      <c r="R1809" s="129">
        <v>1</v>
      </c>
      <c r="S1809" s="133">
        <v>5891</v>
      </c>
      <c r="U1809" s="127">
        <v>2067.2109999999998</v>
      </c>
      <c r="V1809" s="131">
        <v>1.7200000000000001E-4</v>
      </c>
      <c r="W1809" s="131">
        <v>1.1534676089023499E-2</v>
      </c>
      <c r="X1809" s="131">
        <v>7.6811389204859901E-3</v>
      </c>
    </row>
    <row r="1810" spans="1:24">
      <c r="A1810" s="121">
        <v>1038</v>
      </c>
      <c r="B1810">
        <v>15714</v>
      </c>
      <c r="C1810" t="s">
        <v>4364</v>
      </c>
      <c r="D1810" t="s">
        <v>4365</v>
      </c>
      <c r="E1810" t="s">
        <v>35</v>
      </c>
      <c r="F1810" t="s">
        <v>4366</v>
      </c>
      <c r="G1810" t="s">
        <v>4367</v>
      </c>
      <c r="H1810" t="s">
        <v>38</v>
      </c>
      <c r="I1810" t="s">
        <v>1963</v>
      </c>
      <c r="J1810" t="s">
        <v>39</v>
      </c>
      <c r="K1810" t="s">
        <v>39</v>
      </c>
      <c r="L1810" t="s">
        <v>40</v>
      </c>
      <c r="M1810" t="s">
        <v>41</v>
      </c>
      <c r="N1810" t="s">
        <v>1543</v>
      </c>
      <c r="O1810" t="s">
        <v>45</v>
      </c>
      <c r="P1810" t="s">
        <v>46</v>
      </c>
      <c r="Q1810" s="127">
        <v>2002</v>
      </c>
      <c r="R1810" s="129">
        <v>1</v>
      </c>
      <c r="S1810" s="133">
        <v>54330</v>
      </c>
      <c r="U1810" s="127">
        <v>1087.6869999999999</v>
      </c>
      <c r="V1810" s="131">
        <v>6.7699999999999998E-4</v>
      </c>
      <c r="W1810" s="131">
        <v>6.0691016884588103E-3</v>
      </c>
      <c r="X1810" s="131">
        <v>4.0415190536620101E-3</v>
      </c>
    </row>
    <row r="1811" spans="1:24">
      <c r="A1811" s="121">
        <v>1038</v>
      </c>
      <c r="B1811">
        <v>15714</v>
      </c>
      <c r="C1811" t="s">
        <v>4174</v>
      </c>
      <c r="D1811" t="s">
        <v>4175</v>
      </c>
      <c r="E1811" t="s">
        <v>35</v>
      </c>
      <c r="F1811" t="s">
        <v>4176</v>
      </c>
      <c r="G1811" t="s">
        <v>4177</v>
      </c>
      <c r="H1811" t="s">
        <v>38</v>
      </c>
      <c r="I1811" t="s">
        <v>1963</v>
      </c>
      <c r="J1811" t="s">
        <v>39</v>
      </c>
      <c r="K1811" t="s">
        <v>39</v>
      </c>
      <c r="L1811" t="s">
        <v>40</v>
      </c>
      <c r="M1811" t="s">
        <v>41</v>
      </c>
      <c r="N1811" t="s">
        <v>539</v>
      </c>
      <c r="O1811" t="s">
        <v>45</v>
      </c>
      <c r="P1811" t="s">
        <v>46</v>
      </c>
      <c r="Q1811" s="127">
        <v>11637</v>
      </c>
      <c r="R1811" s="129">
        <v>1</v>
      </c>
      <c r="S1811" s="133">
        <v>845.3</v>
      </c>
      <c r="U1811" s="127">
        <v>98.367999999999995</v>
      </c>
      <c r="V1811" s="131">
        <v>1.0900000000000001E-4</v>
      </c>
      <c r="W1811" s="131">
        <v>5.4887384891445302E-4</v>
      </c>
      <c r="X1811" s="131">
        <v>3.6550452312620197E-4</v>
      </c>
    </row>
    <row r="1812" spans="1:24">
      <c r="A1812" s="121">
        <v>1038</v>
      </c>
      <c r="B1812">
        <v>15714</v>
      </c>
      <c r="C1812" t="s">
        <v>2709</v>
      </c>
      <c r="D1812" t="s">
        <v>2710</v>
      </c>
      <c r="E1812" t="s">
        <v>35</v>
      </c>
      <c r="F1812" t="s">
        <v>4178</v>
      </c>
      <c r="G1812" t="s">
        <v>4179</v>
      </c>
      <c r="H1812" t="s">
        <v>38</v>
      </c>
      <c r="I1812" t="s">
        <v>1963</v>
      </c>
      <c r="J1812" t="s">
        <v>39</v>
      </c>
      <c r="K1812" t="s">
        <v>39</v>
      </c>
      <c r="L1812" t="s">
        <v>40</v>
      </c>
      <c r="M1812" t="s">
        <v>41</v>
      </c>
      <c r="N1812" t="s">
        <v>72</v>
      </c>
      <c r="O1812" t="s">
        <v>45</v>
      </c>
      <c r="P1812" t="s">
        <v>46</v>
      </c>
      <c r="Q1812" s="127">
        <v>1119</v>
      </c>
      <c r="R1812" s="129">
        <v>1</v>
      </c>
      <c r="S1812" s="133">
        <v>14990</v>
      </c>
      <c r="U1812" s="127">
        <v>167.738</v>
      </c>
      <c r="V1812" s="131">
        <v>2.9E-5</v>
      </c>
      <c r="W1812" s="131">
        <v>9.3594936807061201E-4</v>
      </c>
      <c r="X1812" s="131">
        <v>6.2326475951350602E-4</v>
      </c>
    </row>
    <row r="1813" spans="1:24">
      <c r="A1813" s="121">
        <v>1038</v>
      </c>
      <c r="B1813">
        <v>15714</v>
      </c>
      <c r="C1813" t="s">
        <v>4180</v>
      </c>
      <c r="D1813" t="s">
        <v>4181</v>
      </c>
      <c r="E1813" t="s">
        <v>35</v>
      </c>
      <c r="F1813" t="s">
        <v>4182</v>
      </c>
      <c r="G1813" t="s">
        <v>4183</v>
      </c>
      <c r="H1813" t="s">
        <v>38</v>
      </c>
      <c r="I1813" t="s">
        <v>1963</v>
      </c>
      <c r="J1813" t="s">
        <v>39</v>
      </c>
      <c r="K1813" t="s">
        <v>39</v>
      </c>
      <c r="L1813" t="s">
        <v>40</v>
      </c>
      <c r="M1813" t="s">
        <v>41</v>
      </c>
      <c r="N1813" t="s">
        <v>65</v>
      </c>
      <c r="O1813" t="s">
        <v>45</v>
      </c>
      <c r="P1813" t="s">
        <v>46</v>
      </c>
      <c r="Q1813" s="127">
        <v>18916</v>
      </c>
      <c r="R1813" s="129">
        <v>1</v>
      </c>
      <c r="S1813" s="133">
        <v>4913</v>
      </c>
      <c r="U1813" s="127">
        <v>929.34299999999996</v>
      </c>
      <c r="V1813" s="131">
        <v>6.3699999999999998E-4</v>
      </c>
      <c r="W1813" s="131">
        <v>5.18557243969495E-3</v>
      </c>
      <c r="X1813" s="131">
        <v>3.45316175193198E-3</v>
      </c>
    </row>
    <row r="1814" spans="1:24">
      <c r="A1814" s="121">
        <v>1038</v>
      </c>
      <c r="B1814">
        <v>15714</v>
      </c>
      <c r="C1814" t="s">
        <v>4191</v>
      </c>
      <c r="D1814" t="s">
        <v>4192</v>
      </c>
      <c r="E1814" t="s">
        <v>35</v>
      </c>
      <c r="F1814" t="s">
        <v>4193</v>
      </c>
      <c r="G1814" t="s">
        <v>4194</v>
      </c>
      <c r="H1814" t="s">
        <v>38</v>
      </c>
      <c r="I1814" t="s">
        <v>1963</v>
      </c>
      <c r="J1814" t="s">
        <v>39</v>
      </c>
      <c r="K1814" t="s">
        <v>538</v>
      </c>
      <c r="L1814" t="s">
        <v>40</v>
      </c>
      <c r="M1814" t="s">
        <v>41</v>
      </c>
      <c r="N1814" t="s">
        <v>1551</v>
      </c>
      <c r="O1814" t="s">
        <v>45</v>
      </c>
      <c r="P1814" t="s">
        <v>46</v>
      </c>
      <c r="Q1814" s="127">
        <v>15190</v>
      </c>
      <c r="R1814" s="129">
        <v>1</v>
      </c>
      <c r="S1814" s="133">
        <v>6245</v>
      </c>
      <c r="U1814" s="127">
        <v>948.61500000000001</v>
      </c>
      <c r="V1814" s="131">
        <v>1.3999999999999999E-4</v>
      </c>
      <c r="W1814" s="131">
        <v>5.2931091848958996E-3</v>
      </c>
      <c r="X1814" s="131">
        <v>3.5247723175491101E-3</v>
      </c>
    </row>
    <row r="1815" spans="1:24">
      <c r="A1815" s="121">
        <v>1038</v>
      </c>
      <c r="B1815">
        <v>15714</v>
      </c>
      <c r="C1815" t="s">
        <v>87</v>
      </c>
      <c r="D1815" t="s">
        <v>88</v>
      </c>
      <c r="E1815" t="s">
        <v>35</v>
      </c>
      <c r="F1815" t="s">
        <v>4195</v>
      </c>
      <c r="G1815" t="s">
        <v>91</v>
      </c>
      <c r="H1815" t="s">
        <v>38</v>
      </c>
      <c r="I1815" t="s">
        <v>1963</v>
      </c>
      <c r="J1815" t="s">
        <v>39</v>
      </c>
      <c r="K1815" t="s">
        <v>39</v>
      </c>
      <c r="L1815" t="s">
        <v>40</v>
      </c>
      <c r="M1815" t="s">
        <v>41</v>
      </c>
      <c r="N1815" t="s">
        <v>52</v>
      </c>
      <c r="O1815" t="s">
        <v>45</v>
      </c>
      <c r="P1815" t="s">
        <v>46</v>
      </c>
      <c r="Q1815" s="127">
        <v>67823</v>
      </c>
      <c r="R1815" s="129">
        <v>1</v>
      </c>
      <c r="S1815" s="133">
        <v>638.79999999999995</v>
      </c>
      <c r="U1815" s="127">
        <v>433.25299999999999</v>
      </c>
      <c r="V1815" s="131">
        <v>1.085E-3</v>
      </c>
      <c r="W1815" s="131">
        <v>2.4174780494848301E-3</v>
      </c>
      <c r="X1815" s="131">
        <v>1.60984015433159E-3</v>
      </c>
    </row>
    <row r="1816" spans="1:24">
      <c r="A1816" s="121">
        <v>1038</v>
      </c>
      <c r="B1816">
        <v>15714</v>
      </c>
      <c r="C1816" t="s">
        <v>2900</v>
      </c>
      <c r="D1816" t="s">
        <v>2901</v>
      </c>
      <c r="E1816" t="s">
        <v>35</v>
      </c>
      <c r="F1816" t="s">
        <v>4196</v>
      </c>
      <c r="G1816" t="s">
        <v>4197</v>
      </c>
      <c r="H1816" t="s">
        <v>38</v>
      </c>
      <c r="I1816" t="s">
        <v>1963</v>
      </c>
      <c r="J1816" t="s">
        <v>39</v>
      </c>
      <c r="K1816" t="s">
        <v>39</v>
      </c>
      <c r="L1816" t="s">
        <v>40</v>
      </c>
      <c r="M1816" t="s">
        <v>41</v>
      </c>
      <c r="N1816" t="s">
        <v>347</v>
      </c>
      <c r="O1816" t="s">
        <v>45</v>
      </c>
      <c r="P1816" t="s">
        <v>46</v>
      </c>
      <c r="Q1816" s="127">
        <v>161790</v>
      </c>
      <c r="R1816" s="129">
        <v>1</v>
      </c>
      <c r="S1816" s="133">
        <v>1800</v>
      </c>
      <c r="U1816" s="127">
        <v>2912.22</v>
      </c>
      <c r="V1816" s="131">
        <v>7.9199999999999995E-4</v>
      </c>
      <c r="W1816" s="131">
        <v>1.6249680118485901E-2</v>
      </c>
      <c r="X1816" s="131">
        <v>1.0820941085838099E-2</v>
      </c>
    </row>
    <row r="1817" spans="1:24">
      <c r="A1817" s="121">
        <v>1038</v>
      </c>
      <c r="B1817">
        <v>15714</v>
      </c>
      <c r="C1817" t="s">
        <v>4198</v>
      </c>
      <c r="D1817" t="s">
        <v>4199</v>
      </c>
      <c r="E1817" t="s">
        <v>35</v>
      </c>
      <c r="F1817" t="s">
        <v>4200</v>
      </c>
      <c r="G1817" t="s">
        <v>4201</v>
      </c>
      <c r="H1817" t="s">
        <v>38</v>
      </c>
      <c r="I1817" t="s">
        <v>1963</v>
      </c>
      <c r="J1817" t="s">
        <v>39</v>
      </c>
      <c r="K1817" t="s">
        <v>39</v>
      </c>
      <c r="L1817" t="s">
        <v>40</v>
      </c>
      <c r="M1817" t="s">
        <v>41</v>
      </c>
      <c r="N1817" t="s">
        <v>1562</v>
      </c>
      <c r="O1817" t="s">
        <v>45</v>
      </c>
      <c r="P1817" t="s">
        <v>46</v>
      </c>
      <c r="Q1817" s="127">
        <v>25871</v>
      </c>
      <c r="R1817" s="129">
        <v>1</v>
      </c>
      <c r="S1817" s="133">
        <v>2814</v>
      </c>
      <c r="U1817" s="127">
        <v>728.01</v>
      </c>
      <c r="V1817" s="131">
        <v>1.147E-3</v>
      </c>
      <c r="W1817" s="131">
        <v>4.0621686026735999E-3</v>
      </c>
      <c r="X1817" s="131">
        <v>2.7050678419365802E-3</v>
      </c>
    </row>
    <row r="1818" spans="1:24">
      <c r="A1818" s="121">
        <v>1038</v>
      </c>
      <c r="B1818">
        <v>15714</v>
      </c>
      <c r="C1818" t="s">
        <v>4202</v>
      </c>
      <c r="D1818" t="s">
        <v>4203</v>
      </c>
      <c r="E1818" t="s">
        <v>35</v>
      </c>
      <c r="F1818" t="s">
        <v>4204</v>
      </c>
      <c r="G1818" t="s">
        <v>4205</v>
      </c>
      <c r="H1818" t="s">
        <v>38</v>
      </c>
      <c r="I1818" t="s">
        <v>1963</v>
      </c>
      <c r="J1818" t="s">
        <v>39</v>
      </c>
      <c r="K1818" t="s">
        <v>39</v>
      </c>
      <c r="L1818" t="s">
        <v>40</v>
      </c>
      <c r="M1818" t="s">
        <v>41</v>
      </c>
      <c r="N1818" t="s">
        <v>1556</v>
      </c>
      <c r="O1818" t="s">
        <v>45</v>
      </c>
      <c r="P1818" t="s">
        <v>46</v>
      </c>
      <c r="Q1818" s="127">
        <v>63</v>
      </c>
      <c r="R1818" s="129">
        <v>1</v>
      </c>
      <c r="S1818" s="133">
        <v>3883</v>
      </c>
      <c r="U1818" s="127">
        <v>2.4460000000000002</v>
      </c>
      <c r="V1818" s="131">
        <v>0</v>
      </c>
      <c r="W1818" s="131">
        <v>1.3649871911136801E-5</v>
      </c>
      <c r="X1818" s="131">
        <v>9.0896841477892905E-6</v>
      </c>
    </row>
    <row r="1819" spans="1:24">
      <c r="A1819" s="121">
        <v>1038</v>
      </c>
      <c r="B1819">
        <v>15714</v>
      </c>
      <c r="C1819" t="s">
        <v>4212</v>
      </c>
      <c r="D1819" t="s">
        <v>4213</v>
      </c>
      <c r="E1819" t="s">
        <v>35</v>
      </c>
      <c r="F1819" t="s">
        <v>4214</v>
      </c>
      <c r="G1819" t="s">
        <v>4215</v>
      </c>
      <c r="H1819" t="s">
        <v>38</v>
      </c>
      <c r="I1819" t="s">
        <v>1963</v>
      </c>
      <c r="J1819" t="s">
        <v>39</v>
      </c>
      <c r="K1819" t="s">
        <v>39</v>
      </c>
      <c r="L1819" t="s">
        <v>40</v>
      </c>
      <c r="M1819" t="s">
        <v>41</v>
      </c>
      <c r="N1819" t="s">
        <v>143</v>
      </c>
      <c r="O1819" t="s">
        <v>45</v>
      </c>
      <c r="P1819" t="s">
        <v>46</v>
      </c>
      <c r="Q1819" s="127">
        <v>5680</v>
      </c>
      <c r="R1819" s="129">
        <v>1</v>
      </c>
      <c r="S1819" s="133">
        <v>11230</v>
      </c>
      <c r="U1819" s="127">
        <v>637.86400000000003</v>
      </c>
      <c r="V1819" s="131">
        <v>1.5699999999999999E-4</v>
      </c>
      <c r="W1819" s="131">
        <v>3.55916996624496E-3</v>
      </c>
      <c r="X1819" s="131">
        <v>2.3701124107303202E-3</v>
      </c>
    </row>
    <row r="1820" spans="1:24">
      <c r="A1820" s="121">
        <v>1038</v>
      </c>
      <c r="B1820">
        <v>15714</v>
      </c>
      <c r="C1820" t="s">
        <v>808</v>
      </c>
      <c r="D1820" t="s">
        <v>809</v>
      </c>
      <c r="E1820" t="s">
        <v>35</v>
      </c>
      <c r="F1820" t="s">
        <v>4216</v>
      </c>
      <c r="G1820" t="s">
        <v>812</v>
      </c>
      <c r="H1820" t="s">
        <v>38</v>
      </c>
      <c r="I1820" t="s">
        <v>1963</v>
      </c>
      <c r="J1820" t="s">
        <v>39</v>
      </c>
      <c r="K1820" t="s">
        <v>39</v>
      </c>
      <c r="L1820" t="s">
        <v>40</v>
      </c>
      <c r="M1820" t="s">
        <v>41</v>
      </c>
      <c r="N1820" t="s">
        <v>72</v>
      </c>
      <c r="O1820" t="s">
        <v>45</v>
      </c>
      <c r="P1820" t="s">
        <v>46</v>
      </c>
      <c r="Q1820" s="127">
        <v>20966</v>
      </c>
      <c r="R1820" s="129">
        <v>1</v>
      </c>
      <c r="S1820" s="133">
        <v>1730</v>
      </c>
      <c r="U1820" s="127">
        <v>362.71199999999999</v>
      </c>
      <c r="V1820" s="131">
        <v>2.6600000000000001E-4</v>
      </c>
      <c r="W1820" s="131">
        <v>2.0238686380837402E-3</v>
      </c>
      <c r="X1820" s="131">
        <v>1.34772888687609E-3</v>
      </c>
    </row>
    <row r="1821" spans="1:24">
      <c r="A1821" s="121">
        <v>1038</v>
      </c>
      <c r="B1821">
        <v>15714</v>
      </c>
      <c r="C1821" t="s">
        <v>4219</v>
      </c>
      <c r="D1821" t="s">
        <v>4220</v>
      </c>
      <c r="E1821" t="s">
        <v>35</v>
      </c>
      <c r="F1821" t="s">
        <v>4221</v>
      </c>
      <c r="G1821" t="s">
        <v>4222</v>
      </c>
      <c r="H1821" t="s">
        <v>38</v>
      </c>
      <c r="I1821" t="s">
        <v>1963</v>
      </c>
      <c r="J1821" t="s">
        <v>39</v>
      </c>
      <c r="K1821" t="s">
        <v>39</v>
      </c>
      <c r="L1821" t="s">
        <v>40</v>
      </c>
      <c r="M1821" t="s">
        <v>41</v>
      </c>
      <c r="N1821" t="s">
        <v>52</v>
      </c>
      <c r="O1821" t="s">
        <v>45</v>
      </c>
      <c r="P1821" t="s">
        <v>46</v>
      </c>
      <c r="Q1821" s="127">
        <v>1200</v>
      </c>
      <c r="R1821" s="129">
        <v>1</v>
      </c>
      <c r="S1821" s="133">
        <v>1345</v>
      </c>
      <c r="U1821" s="127">
        <v>16.14</v>
      </c>
      <c r="V1821" s="131">
        <v>1.7E-5</v>
      </c>
      <c r="W1821" s="131">
        <v>9.0058387454368906E-5</v>
      </c>
      <c r="X1821" s="131">
        <v>5.9971426995703402E-5</v>
      </c>
    </row>
    <row r="1822" spans="1:24">
      <c r="A1822" s="121">
        <v>1038</v>
      </c>
      <c r="B1822">
        <v>15714</v>
      </c>
      <c r="C1822" t="s">
        <v>4223</v>
      </c>
      <c r="D1822" t="s">
        <v>4224</v>
      </c>
      <c r="E1822" t="s">
        <v>35</v>
      </c>
      <c r="F1822" t="s">
        <v>4225</v>
      </c>
      <c r="G1822" t="s">
        <v>4226</v>
      </c>
      <c r="H1822" t="s">
        <v>38</v>
      </c>
      <c r="I1822" t="s">
        <v>1963</v>
      </c>
      <c r="J1822" t="s">
        <v>39</v>
      </c>
      <c r="K1822" t="s">
        <v>39</v>
      </c>
      <c r="L1822" t="s">
        <v>40</v>
      </c>
      <c r="M1822" t="s">
        <v>41</v>
      </c>
      <c r="N1822" t="s">
        <v>1563</v>
      </c>
      <c r="O1822" t="s">
        <v>45</v>
      </c>
      <c r="P1822" t="s">
        <v>46</v>
      </c>
      <c r="Q1822" s="127">
        <v>6793</v>
      </c>
      <c r="R1822" s="129">
        <v>1</v>
      </c>
      <c r="S1822" s="133">
        <v>669.7</v>
      </c>
      <c r="T1822" s="127">
        <v>0.58199999999999996</v>
      </c>
      <c r="U1822" s="127">
        <v>46.073999999999998</v>
      </c>
      <c r="V1822" s="131">
        <v>3.4E-5</v>
      </c>
      <c r="W1822" s="131">
        <v>2.5708707288736598E-4</v>
      </c>
      <c r="X1822" s="131">
        <v>1.7119869741189501E-4</v>
      </c>
    </row>
    <row r="1823" spans="1:24">
      <c r="A1823" s="121">
        <v>1038</v>
      </c>
      <c r="B1823">
        <v>15714</v>
      </c>
      <c r="C1823" t="s">
        <v>102</v>
      </c>
      <c r="D1823" t="s">
        <v>103</v>
      </c>
      <c r="E1823" t="s">
        <v>35</v>
      </c>
      <c r="F1823" t="s">
        <v>4231</v>
      </c>
      <c r="G1823" t="s">
        <v>106</v>
      </c>
      <c r="H1823" t="s">
        <v>38</v>
      </c>
      <c r="I1823" t="s">
        <v>1963</v>
      </c>
      <c r="J1823" t="s">
        <v>39</v>
      </c>
      <c r="K1823" t="s">
        <v>39</v>
      </c>
      <c r="L1823" t="s">
        <v>40</v>
      </c>
      <c r="M1823" t="s">
        <v>41</v>
      </c>
      <c r="N1823" t="s">
        <v>43</v>
      </c>
      <c r="O1823" t="s">
        <v>45</v>
      </c>
      <c r="P1823" t="s">
        <v>46</v>
      </c>
      <c r="Q1823" s="127">
        <v>128379</v>
      </c>
      <c r="R1823" s="129">
        <v>1</v>
      </c>
      <c r="S1823" s="133">
        <v>322.10000000000002</v>
      </c>
      <c r="U1823" s="127">
        <v>413.50900000000001</v>
      </c>
      <c r="V1823" s="131">
        <v>1.3100000000000001E-4</v>
      </c>
      <c r="W1823" s="131">
        <v>2.30730681745956E-3</v>
      </c>
      <c r="X1823" s="131">
        <v>1.5364752386897401E-3</v>
      </c>
    </row>
    <row r="1824" spans="1:24">
      <c r="A1824" s="121">
        <v>1038</v>
      </c>
      <c r="B1824">
        <v>15714</v>
      </c>
      <c r="C1824" t="s">
        <v>2998</v>
      </c>
      <c r="D1824" t="s">
        <v>2999</v>
      </c>
      <c r="E1824" t="s">
        <v>35</v>
      </c>
      <c r="F1824" t="s">
        <v>4232</v>
      </c>
      <c r="G1824" t="s">
        <v>4233</v>
      </c>
      <c r="H1824" t="s">
        <v>38</v>
      </c>
      <c r="I1824" t="s">
        <v>1963</v>
      </c>
      <c r="J1824" t="s">
        <v>39</v>
      </c>
      <c r="K1824" t="s">
        <v>39</v>
      </c>
      <c r="L1824" t="s">
        <v>40</v>
      </c>
      <c r="M1824" t="s">
        <v>41</v>
      </c>
      <c r="N1824" t="s">
        <v>52</v>
      </c>
      <c r="O1824" t="s">
        <v>45</v>
      </c>
      <c r="P1824" t="s">
        <v>46</v>
      </c>
      <c r="Q1824" s="127">
        <v>203</v>
      </c>
      <c r="R1824" s="129">
        <v>1</v>
      </c>
      <c r="S1824" s="133">
        <v>2310</v>
      </c>
      <c r="U1824" s="127">
        <v>4.6890000000000001</v>
      </c>
      <c r="V1824" s="131">
        <v>9.0000000000000002E-6</v>
      </c>
      <c r="W1824" s="131">
        <v>2.61654768457108E-5</v>
      </c>
      <c r="X1824" s="131">
        <v>1.7424040434383599E-5</v>
      </c>
    </row>
    <row r="1825" spans="1:24">
      <c r="A1825" s="121">
        <v>1038</v>
      </c>
      <c r="B1825">
        <v>15714</v>
      </c>
      <c r="C1825" t="s">
        <v>2956</v>
      </c>
      <c r="D1825" t="s">
        <v>2957</v>
      </c>
      <c r="E1825" t="s">
        <v>35</v>
      </c>
      <c r="F1825" t="s">
        <v>2956</v>
      </c>
      <c r="G1825" t="s">
        <v>4234</v>
      </c>
      <c r="H1825" t="s">
        <v>38</v>
      </c>
      <c r="I1825" t="s">
        <v>1963</v>
      </c>
      <c r="J1825" t="s">
        <v>39</v>
      </c>
      <c r="K1825" t="s">
        <v>39</v>
      </c>
      <c r="L1825" t="s">
        <v>40</v>
      </c>
      <c r="M1825" t="s">
        <v>41</v>
      </c>
      <c r="N1825" t="s">
        <v>52</v>
      </c>
      <c r="O1825" t="s">
        <v>45</v>
      </c>
      <c r="P1825" t="s">
        <v>46</v>
      </c>
      <c r="Q1825" s="127">
        <v>22103</v>
      </c>
      <c r="R1825" s="129">
        <v>1</v>
      </c>
      <c r="S1825" s="133">
        <v>194.3</v>
      </c>
      <c r="U1825" s="127">
        <v>42.945999999999998</v>
      </c>
      <c r="V1825" s="131">
        <v>5.0100000000000003E-4</v>
      </c>
      <c r="W1825" s="131">
        <v>2.3963191605621501E-4</v>
      </c>
      <c r="X1825" s="131">
        <v>1.5957500867853501E-4</v>
      </c>
    </row>
    <row r="1826" spans="1:24">
      <c r="A1826" s="121">
        <v>1038</v>
      </c>
      <c r="B1826">
        <v>15714</v>
      </c>
      <c r="C1826" t="s">
        <v>4235</v>
      </c>
      <c r="D1826" t="s">
        <v>4236</v>
      </c>
      <c r="E1826" t="s">
        <v>35</v>
      </c>
      <c r="F1826" t="s">
        <v>4237</v>
      </c>
      <c r="G1826" t="s">
        <v>4238</v>
      </c>
      <c r="H1826" t="s">
        <v>38</v>
      </c>
      <c r="I1826" t="s">
        <v>1963</v>
      </c>
      <c r="J1826" t="s">
        <v>39</v>
      </c>
      <c r="K1826" t="s">
        <v>39</v>
      </c>
      <c r="L1826" t="s">
        <v>40</v>
      </c>
      <c r="M1826" t="s">
        <v>41</v>
      </c>
      <c r="N1826" t="s">
        <v>43</v>
      </c>
      <c r="O1826" t="s">
        <v>45</v>
      </c>
      <c r="P1826" t="s">
        <v>46</v>
      </c>
      <c r="Q1826" s="127">
        <v>80</v>
      </c>
      <c r="R1826" s="129">
        <v>1</v>
      </c>
      <c r="S1826" s="133">
        <v>8880</v>
      </c>
      <c r="U1826" s="127">
        <v>7.1040000000000001</v>
      </c>
      <c r="V1826" s="131">
        <v>6.0000000000000002E-6</v>
      </c>
      <c r="W1826" s="131">
        <v>3.9639082061699901E-5</v>
      </c>
      <c r="X1826" s="131">
        <v>2.6396345562421101E-5</v>
      </c>
    </row>
    <row r="1827" spans="1:24">
      <c r="A1827" s="121">
        <v>1038</v>
      </c>
      <c r="B1827">
        <v>15714</v>
      </c>
      <c r="C1827" t="s">
        <v>4239</v>
      </c>
      <c r="D1827" t="s">
        <v>4240</v>
      </c>
      <c r="E1827" t="s">
        <v>35</v>
      </c>
      <c r="F1827" t="s">
        <v>4241</v>
      </c>
      <c r="G1827" t="s">
        <v>4242</v>
      </c>
      <c r="H1827" t="s">
        <v>38</v>
      </c>
      <c r="I1827" t="s">
        <v>1963</v>
      </c>
      <c r="J1827" t="s">
        <v>39</v>
      </c>
      <c r="K1827" t="s">
        <v>39</v>
      </c>
      <c r="L1827" t="s">
        <v>40</v>
      </c>
      <c r="M1827" t="s">
        <v>41</v>
      </c>
      <c r="N1827" t="s">
        <v>52</v>
      </c>
      <c r="O1827" t="s">
        <v>45</v>
      </c>
      <c r="P1827" t="s">
        <v>46</v>
      </c>
      <c r="Q1827" s="127">
        <v>670</v>
      </c>
      <c r="R1827" s="129">
        <v>1</v>
      </c>
      <c r="S1827" s="133">
        <v>30590</v>
      </c>
      <c r="U1827" s="127">
        <v>204.953</v>
      </c>
      <c r="V1827" s="131">
        <v>1.05E-4</v>
      </c>
      <c r="W1827" s="131">
        <v>1.1436020250269699E-3</v>
      </c>
      <c r="X1827" s="131">
        <v>7.6154423030052004E-4</v>
      </c>
    </row>
    <row r="1828" spans="1:24">
      <c r="A1828" s="121">
        <v>1038</v>
      </c>
      <c r="B1828">
        <v>15714</v>
      </c>
      <c r="C1828" t="s">
        <v>3034</v>
      </c>
      <c r="D1828" t="s">
        <v>3035</v>
      </c>
      <c r="E1828" t="s">
        <v>35</v>
      </c>
      <c r="F1828" t="s">
        <v>4243</v>
      </c>
      <c r="G1828" t="s">
        <v>4244</v>
      </c>
      <c r="H1828" t="s">
        <v>38</v>
      </c>
      <c r="I1828" t="s">
        <v>1963</v>
      </c>
      <c r="J1828" t="s">
        <v>39</v>
      </c>
      <c r="K1828" t="s">
        <v>39</v>
      </c>
      <c r="L1828" t="s">
        <v>40</v>
      </c>
      <c r="M1828" t="s">
        <v>166</v>
      </c>
      <c r="N1828" t="s">
        <v>143</v>
      </c>
      <c r="O1828" t="s">
        <v>45</v>
      </c>
      <c r="P1828" t="s">
        <v>46</v>
      </c>
      <c r="Q1828" s="127">
        <v>7494</v>
      </c>
      <c r="R1828" s="129">
        <v>1</v>
      </c>
      <c r="S1828" s="133">
        <v>7641</v>
      </c>
      <c r="U1828" s="127">
        <v>572.61699999999996</v>
      </c>
      <c r="V1828" s="131">
        <v>5.7700000000000004E-4</v>
      </c>
      <c r="W1828" s="131">
        <v>3.1951005094238002E-3</v>
      </c>
      <c r="X1828" s="131">
        <v>2.12767230639047E-3</v>
      </c>
    </row>
    <row r="1829" spans="1:24">
      <c r="A1829" s="121">
        <v>1038</v>
      </c>
      <c r="B1829">
        <v>15714</v>
      </c>
      <c r="C1829" t="s">
        <v>2993</v>
      </c>
      <c r="D1829" t="s">
        <v>2994</v>
      </c>
      <c r="E1829" t="s">
        <v>35</v>
      </c>
      <c r="F1829" t="s">
        <v>4245</v>
      </c>
      <c r="G1829" t="s">
        <v>4246</v>
      </c>
      <c r="H1829" t="s">
        <v>38</v>
      </c>
      <c r="I1829" t="s">
        <v>1963</v>
      </c>
      <c r="J1829" t="s">
        <v>39</v>
      </c>
      <c r="K1829" t="s">
        <v>39</v>
      </c>
      <c r="L1829" t="s">
        <v>40</v>
      </c>
      <c r="M1829" t="s">
        <v>41</v>
      </c>
      <c r="N1829" t="s">
        <v>52</v>
      </c>
      <c r="O1829" t="s">
        <v>45</v>
      </c>
      <c r="P1829" t="s">
        <v>46</v>
      </c>
      <c r="Q1829" s="127">
        <v>3925</v>
      </c>
      <c r="R1829" s="129">
        <v>1</v>
      </c>
      <c r="S1829" s="133">
        <v>1447</v>
      </c>
      <c r="U1829" s="127">
        <v>56.795000000000002</v>
      </c>
      <c r="V1829" s="131">
        <v>1.2999999999999999E-5</v>
      </c>
      <c r="W1829" s="131">
        <v>3.1690480798476E-4</v>
      </c>
      <c r="X1829" s="131">
        <v>2.11032354607449E-4</v>
      </c>
    </row>
    <row r="1830" spans="1:24">
      <c r="A1830" s="121">
        <v>1038</v>
      </c>
      <c r="B1830">
        <v>15714</v>
      </c>
      <c r="C1830" t="s">
        <v>4247</v>
      </c>
      <c r="D1830" t="s">
        <v>4248</v>
      </c>
      <c r="E1830" t="s">
        <v>35</v>
      </c>
      <c r="F1830" t="s">
        <v>4249</v>
      </c>
      <c r="G1830" t="s">
        <v>4250</v>
      </c>
      <c r="H1830" t="s">
        <v>38</v>
      </c>
      <c r="I1830" t="s">
        <v>1963</v>
      </c>
      <c r="J1830" t="s">
        <v>39</v>
      </c>
      <c r="K1830" t="s">
        <v>39</v>
      </c>
      <c r="L1830" t="s">
        <v>40</v>
      </c>
      <c r="M1830" t="s">
        <v>41</v>
      </c>
      <c r="N1830" t="s">
        <v>1562</v>
      </c>
      <c r="O1830" t="s">
        <v>45</v>
      </c>
      <c r="P1830" t="s">
        <v>46</v>
      </c>
      <c r="Q1830" s="127">
        <v>10770</v>
      </c>
      <c r="R1830" s="129">
        <v>1</v>
      </c>
      <c r="S1830" s="133">
        <v>1750</v>
      </c>
      <c r="U1830" s="127">
        <v>188.47499999999999</v>
      </c>
      <c r="V1830" s="131">
        <v>7.7000000000000001E-5</v>
      </c>
      <c r="W1830" s="131">
        <v>1.0516576564722499E-3</v>
      </c>
      <c r="X1830" s="131">
        <v>7.0031689609759596E-4</v>
      </c>
    </row>
    <row r="1831" spans="1:24">
      <c r="A1831" s="121">
        <v>1038</v>
      </c>
      <c r="B1831">
        <v>15714</v>
      </c>
      <c r="C1831" t="s">
        <v>4251</v>
      </c>
      <c r="D1831" t="s">
        <v>4252</v>
      </c>
      <c r="E1831" t="s">
        <v>35</v>
      </c>
      <c r="F1831" t="s">
        <v>4253</v>
      </c>
      <c r="G1831" t="s">
        <v>4254</v>
      </c>
      <c r="H1831" t="s">
        <v>38</v>
      </c>
      <c r="I1831" t="s">
        <v>1963</v>
      </c>
      <c r="J1831" t="s">
        <v>39</v>
      </c>
      <c r="K1831" t="s">
        <v>39</v>
      </c>
      <c r="L1831" t="s">
        <v>40</v>
      </c>
      <c r="M1831" t="s">
        <v>41</v>
      </c>
      <c r="N1831" t="s">
        <v>1551</v>
      </c>
      <c r="O1831" t="s">
        <v>45</v>
      </c>
      <c r="P1831" t="s">
        <v>46</v>
      </c>
      <c r="Q1831" s="127">
        <v>16000</v>
      </c>
      <c r="R1831" s="129">
        <v>1</v>
      </c>
      <c r="S1831" s="133">
        <v>2164</v>
      </c>
      <c r="T1831" s="127">
        <v>13.88</v>
      </c>
      <c r="U1831" s="127">
        <v>360.12</v>
      </c>
      <c r="V1831" s="131">
        <v>2.72E-4</v>
      </c>
      <c r="W1831" s="131">
        <v>2.0094066225360501E-3</v>
      </c>
      <c r="X1831" s="131">
        <v>1.3380983823318201E-3</v>
      </c>
    </row>
    <row r="1832" spans="1:24">
      <c r="A1832" s="121">
        <v>1038</v>
      </c>
      <c r="B1832">
        <v>15714</v>
      </c>
      <c r="C1832" t="s">
        <v>96</v>
      </c>
      <c r="D1832" t="s">
        <v>97</v>
      </c>
      <c r="E1832" t="s">
        <v>35</v>
      </c>
      <c r="F1832" t="s">
        <v>4255</v>
      </c>
      <c r="G1832" t="s">
        <v>100</v>
      </c>
      <c r="H1832" t="s">
        <v>38</v>
      </c>
      <c r="I1832" t="s">
        <v>1963</v>
      </c>
      <c r="J1832" t="s">
        <v>39</v>
      </c>
      <c r="K1832" t="s">
        <v>39</v>
      </c>
      <c r="L1832" t="s">
        <v>40</v>
      </c>
      <c r="M1832" t="s">
        <v>41</v>
      </c>
      <c r="N1832" t="s">
        <v>52</v>
      </c>
      <c r="O1832" t="s">
        <v>45</v>
      </c>
      <c r="P1832" t="s">
        <v>46</v>
      </c>
      <c r="Q1832" s="127">
        <v>47022</v>
      </c>
      <c r="R1832" s="129">
        <v>1</v>
      </c>
      <c r="S1832" s="133">
        <v>3690</v>
      </c>
      <c r="U1832" s="127">
        <v>1735.1120000000001</v>
      </c>
      <c r="V1832" s="131">
        <v>5.8200000000000005E-4</v>
      </c>
      <c r="W1832" s="131">
        <v>9.6816214845754298E-3</v>
      </c>
      <c r="X1832" s="131">
        <v>6.4471580324091402E-3</v>
      </c>
    </row>
    <row r="1833" spans="1:24">
      <c r="A1833" s="121">
        <v>1038</v>
      </c>
      <c r="B1833">
        <v>15714</v>
      </c>
      <c r="C1833" t="s">
        <v>4256</v>
      </c>
      <c r="D1833" t="s">
        <v>4257</v>
      </c>
      <c r="E1833" t="s">
        <v>35</v>
      </c>
      <c r="F1833" t="s">
        <v>4258</v>
      </c>
      <c r="G1833" t="s">
        <v>4259</v>
      </c>
      <c r="H1833" t="s">
        <v>38</v>
      </c>
      <c r="I1833" t="s">
        <v>1963</v>
      </c>
      <c r="J1833" t="s">
        <v>39</v>
      </c>
      <c r="K1833" t="s">
        <v>39</v>
      </c>
      <c r="L1833" t="s">
        <v>40</v>
      </c>
      <c r="M1833" t="s">
        <v>41</v>
      </c>
      <c r="N1833" t="s">
        <v>1551</v>
      </c>
      <c r="O1833" t="s">
        <v>45</v>
      </c>
      <c r="P1833" t="s">
        <v>46</v>
      </c>
      <c r="Q1833" s="127">
        <v>25200</v>
      </c>
      <c r="R1833" s="129">
        <v>1</v>
      </c>
      <c r="S1833" s="133">
        <v>686.3</v>
      </c>
      <c r="U1833" s="127">
        <v>172.94800000000001</v>
      </c>
      <c r="V1833" s="131">
        <v>8.5000000000000006E-5</v>
      </c>
      <c r="W1833" s="131">
        <v>9.6501747026661805E-4</v>
      </c>
      <c r="X1833" s="131">
        <v>6.4262170802243496E-4</v>
      </c>
    </row>
    <row r="1834" spans="1:24">
      <c r="A1834" s="121">
        <v>1038</v>
      </c>
      <c r="B1834">
        <v>15714</v>
      </c>
      <c r="C1834" t="s">
        <v>4260</v>
      </c>
      <c r="D1834" t="s">
        <v>4261</v>
      </c>
      <c r="E1834" t="s">
        <v>35</v>
      </c>
      <c r="F1834" t="s">
        <v>4262</v>
      </c>
      <c r="G1834" t="s">
        <v>4263</v>
      </c>
      <c r="H1834" t="s">
        <v>38</v>
      </c>
      <c r="I1834" t="s">
        <v>1963</v>
      </c>
      <c r="J1834" t="s">
        <v>39</v>
      </c>
      <c r="K1834" t="s">
        <v>39</v>
      </c>
      <c r="L1834" t="s">
        <v>40</v>
      </c>
      <c r="M1834" t="s">
        <v>166</v>
      </c>
      <c r="N1834" t="s">
        <v>290</v>
      </c>
      <c r="O1834" t="s">
        <v>45</v>
      </c>
      <c r="P1834" t="s">
        <v>46</v>
      </c>
      <c r="Q1834" s="127">
        <v>16383</v>
      </c>
      <c r="R1834" s="129">
        <v>1</v>
      </c>
      <c r="S1834" s="133">
        <v>1807</v>
      </c>
      <c r="U1834" s="127">
        <v>296.041</v>
      </c>
      <c r="V1834" s="131">
        <v>3.19E-4</v>
      </c>
      <c r="W1834" s="131">
        <v>1.6518561319259701E-3</v>
      </c>
      <c r="X1834" s="131">
        <v>1.09999936955786E-3</v>
      </c>
    </row>
    <row r="1835" spans="1:24">
      <c r="A1835" s="121">
        <v>1038</v>
      </c>
      <c r="B1835">
        <v>15714</v>
      </c>
      <c r="C1835" t="s">
        <v>4264</v>
      </c>
      <c r="D1835" t="s">
        <v>4265</v>
      </c>
      <c r="E1835" t="s">
        <v>35</v>
      </c>
      <c r="F1835" t="s">
        <v>4266</v>
      </c>
      <c r="G1835" t="s">
        <v>4267</v>
      </c>
      <c r="H1835" t="s">
        <v>38</v>
      </c>
      <c r="I1835" t="s">
        <v>1963</v>
      </c>
      <c r="J1835" t="s">
        <v>39</v>
      </c>
      <c r="K1835" s="121" t="s">
        <v>39</v>
      </c>
      <c r="L1835" t="s">
        <v>40</v>
      </c>
      <c r="M1835" s="163" t="s">
        <v>41</v>
      </c>
      <c r="N1835" t="s">
        <v>52</v>
      </c>
      <c r="O1835" t="s">
        <v>45</v>
      </c>
      <c r="P1835" t="s">
        <v>46</v>
      </c>
      <c r="Q1835" s="127">
        <v>33900</v>
      </c>
      <c r="R1835" s="129">
        <v>1</v>
      </c>
      <c r="S1835" s="133">
        <v>1987</v>
      </c>
      <c r="U1835" s="127">
        <v>673.59299999999996</v>
      </c>
      <c r="V1835" s="131">
        <v>4.3800000000000002E-4</v>
      </c>
      <c r="W1835" s="131">
        <v>3.75853156013325E-3</v>
      </c>
      <c r="X1835" s="131">
        <v>2.50287072021789E-3</v>
      </c>
    </row>
    <row r="1836" spans="1:24">
      <c r="A1836" s="121">
        <v>1038</v>
      </c>
      <c r="B1836">
        <v>15714</v>
      </c>
      <c r="C1836" t="s">
        <v>4268</v>
      </c>
      <c r="D1836" t="s">
        <v>4269</v>
      </c>
      <c r="E1836" t="s">
        <v>35</v>
      </c>
      <c r="F1836" t="s">
        <v>4270</v>
      </c>
      <c r="G1836" t="s">
        <v>4271</v>
      </c>
      <c r="H1836" t="s">
        <v>38</v>
      </c>
      <c r="I1836" t="s">
        <v>1963</v>
      </c>
      <c r="J1836" t="s">
        <v>39</v>
      </c>
      <c r="K1836" t="s">
        <v>538</v>
      </c>
      <c r="L1836" t="s">
        <v>40</v>
      </c>
      <c r="M1836" t="s">
        <v>41</v>
      </c>
      <c r="N1836" t="s">
        <v>281</v>
      </c>
      <c r="O1836" t="s">
        <v>45</v>
      </c>
      <c r="P1836" t="s">
        <v>46</v>
      </c>
      <c r="Q1836" s="127">
        <v>37987</v>
      </c>
      <c r="R1836" s="129">
        <v>1</v>
      </c>
      <c r="S1836" s="133">
        <v>442.7</v>
      </c>
      <c r="U1836" s="127">
        <v>168.16800000000001</v>
      </c>
      <c r="V1836" s="131">
        <v>2.0100000000000001E-4</v>
      </c>
      <c r="W1836" s="131">
        <v>9.3835064049828203E-4</v>
      </c>
      <c r="X1836" s="131">
        <v>6.2486380806593298E-4</v>
      </c>
    </row>
    <row r="1837" spans="1:24">
      <c r="A1837" s="121">
        <v>1038</v>
      </c>
      <c r="B1837">
        <v>15714</v>
      </c>
      <c r="C1837" t="s">
        <v>4272</v>
      </c>
      <c r="D1837" t="s">
        <v>4273</v>
      </c>
      <c r="E1837" t="s">
        <v>35</v>
      </c>
      <c r="F1837" t="s">
        <v>4274</v>
      </c>
      <c r="G1837" t="s">
        <v>4275</v>
      </c>
      <c r="H1837" t="s">
        <v>38</v>
      </c>
      <c r="I1837" t="s">
        <v>1963</v>
      </c>
      <c r="J1837" t="s">
        <v>39</v>
      </c>
      <c r="K1837" t="s">
        <v>39</v>
      </c>
      <c r="L1837" t="s">
        <v>40</v>
      </c>
      <c r="M1837" t="s">
        <v>41</v>
      </c>
      <c r="N1837" t="s">
        <v>43</v>
      </c>
      <c r="O1837" t="s">
        <v>45</v>
      </c>
      <c r="P1837" t="s">
        <v>46</v>
      </c>
      <c r="Q1837" s="127">
        <v>873333</v>
      </c>
      <c r="R1837" s="129">
        <v>1</v>
      </c>
      <c r="S1837" s="133">
        <v>135.5</v>
      </c>
      <c r="U1837" s="127">
        <v>1183.366</v>
      </c>
      <c r="V1837" s="131">
        <v>2.7099999999999997E-4</v>
      </c>
      <c r="W1837" s="131">
        <v>6.6029772670929401E-3</v>
      </c>
      <c r="X1837" s="131">
        <v>4.39703597100708E-3</v>
      </c>
    </row>
    <row r="1838" spans="1:24">
      <c r="A1838" s="121">
        <v>1038</v>
      </c>
      <c r="B1838">
        <v>15714</v>
      </c>
      <c r="C1838" t="s">
        <v>4140</v>
      </c>
      <c r="D1838" t="s">
        <v>4141</v>
      </c>
      <c r="E1838" t="s">
        <v>35</v>
      </c>
      <c r="F1838" t="s">
        <v>4276</v>
      </c>
      <c r="G1838" t="s">
        <v>4143</v>
      </c>
      <c r="H1838" t="s">
        <v>38</v>
      </c>
      <c r="I1838" t="s">
        <v>1963</v>
      </c>
      <c r="J1838" t="s">
        <v>39</v>
      </c>
      <c r="K1838" t="s">
        <v>39</v>
      </c>
      <c r="L1838" t="s">
        <v>1443</v>
      </c>
      <c r="M1838" t="s">
        <v>41</v>
      </c>
      <c r="N1838" t="s">
        <v>43</v>
      </c>
      <c r="O1838" t="s">
        <v>45</v>
      </c>
      <c r="P1838" t="s">
        <v>46</v>
      </c>
      <c r="Q1838" s="127">
        <v>12500</v>
      </c>
      <c r="R1838" s="129">
        <v>1</v>
      </c>
      <c r="S1838" s="133">
        <v>9766.3979999999992</v>
      </c>
      <c r="U1838" s="127">
        <v>1220.8</v>
      </c>
      <c r="V1838" s="131">
        <v>0</v>
      </c>
      <c r="W1838" s="131">
        <v>6.8118498692500999E-3</v>
      </c>
      <c r="X1838" s="131">
        <v>4.5361278242563802E-3</v>
      </c>
    </row>
    <row r="1839" spans="1:24">
      <c r="A1839" s="121">
        <v>1038</v>
      </c>
      <c r="B1839">
        <v>15714</v>
      </c>
      <c r="C1839" t="s">
        <v>132</v>
      </c>
      <c r="D1839" t="s">
        <v>133</v>
      </c>
      <c r="E1839" t="s">
        <v>35</v>
      </c>
      <c r="F1839" t="s">
        <v>3729</v>
      </c>
      <c r="G1839" t="s">
        <v>136</v>
      </c>
      <c r="H1839" t="s">
        <v>38</v>
      </c>
      <c r="I1839" t="s">
        <v>1963</v>
      </c>
      <c r="J1839" t="s">
        <v>39</v>
      </c>
      <c r="K1839" t="s">
        <v>39</v>
      </c>
      <c r="L1839" t="s">
        <v>40</v>
      </c>
      <c r="M1839" t="s">
        <v>41</v>
      </c>
      <c r="N1839" t="s">
        <v>52</v>
      </c>
      <c r="O1839" t="s">
        <v>45</v>
      </c>
      <c r="P1839" t="s">
        <v>46</v>
      </c>
      <c r="Q1839" s="127">
        <v>0</v>
      </c>
      <c r="R1839" s="129">
        <v>1</v>
      </c>
      <c r="S1839" s="133">
        <v>0</v>
      </c>
      <c r="T1839" s="127">
        <v>4.4930000000000003</v>
      </c>
      <c r="U1839" s="127">
        <v>4.4930000000000003</v>
      </c>
      <c r="V1839" s="131">
        <v>0</v>
      </c>
      <c r="W1839" s="131">
        <v>2.5069766465016001E-5</v>
      </c>
      <c r="X1839" s="131">
        <v>1.66943880726026E-5</v>
      </c>
    </row>
    <row r="1840" spans="1:24">
      <c r="A1840" s="121">
        <v>1038</v>
      </c>
      <c r="B1840">
        <v>15714</v>
      </c>
      <c r="C1840" t="s">
        <v>3893</v>
      </c>
      <c r="D1840" t="s">
        <v>3894</v>
      </c>
      <c r="E1840" t="s">
        <v>35</v>
      </c>
      <c r="F1840" t="s">
        <v>3895</v>
      </c>
      <c r="G1840" t="s">
        <v>3896</v>
      </c>
      <c r="H1840" t="s">
        <v>38</v>
      </c>
      <c r="I1840" t="s">
        <v>1963</v>
      </c>
      <c r="J1840" t="s">
        <v>39</v>
      </c>
      <c r="K1840" t="s">
        <v>39</v>
      </c>
      <c r="L1840" t="s">
        <v>40</v>
      </c>
      <c r="M1840" t="s">
        <v>41</v>
      </c>
      <c r="N1840" t="s">
        <v>1563</v>
      </c>
      <c r="O1840" t="s">
        <v>45</v>
      </c>
      <c r="P1840" t="s">
        <v>46</v>
      </c>
      <c r="Q1840" s="127">
        <v>0</v>
      </c>
      <c r="R1840" s="129">
        <v>1</v>
      </c>
      <c r="S1840" s="133">
        <v>0</v>
      </c>
      <c r="T1840" s="127">
        <v>5.8949999999999996</v>
      </c>
      <c r="U1840" s="127">
        <v>5.8949999999999996</v>
      </c>
      <c r="V1840" s="131">
        <v>0</v>
      </c>
      <c r="W1840" s="131">
        <v>3.2893072741233201E-5</v>
      </c>
      <c r="X1840" s="131">
        <v>2.1904062090438099E-5</v>
      </c>
    </row>
    <row r="1841" spans="1:24">
      <c r="A1841" s="121">
        <v>1038</v>
      </c>
      <c r="B1841">
        <v>15714</v>
      </c>
      <c r="C1841" t="s">
        <v>4227</v>
      </c>
      <c r="D1841" t="s">
        <v>4228</v>
      </c>
      <c r="E1841" t="s">
        <v>35</v>
      </c>
      <c r="F1841" t="s">
        <v>4229</v>
      </c>
      <c r="G1841" t="s">
        <v>4230</v>
      </c>
      <c r="H1841" t="s">
        <v>38</v>
      </c>
      <c r="I1841" t="s">
        <v>1963</v>
      </c>
      <c r="J1841" t="s">
        <v>39</v>
      </c>
      <c r="K1841" t="s">
        <v>39</v>
      </c>
      <c r="L1841" t="s">
        <v>40</v>
      </c>
      <c r="M1841" t="s">
        <v>41</v>
      </c>
      <c r="N1841" t="s">
        <v>1561</v>
      </c>
      <c r="O1841" t="s">
        <v>45</v>
      </c>
      <c r="P1841" t="s">
        <v>46</v>
      </c>
      <c r="Q1841" s="127">
        <v>0</v>
      </c>
      <c r="R1841" s="129">
        <v>1</v>
      </c>
      <c r="S1841" s="133">
        <v>0</v>
      </c>
      <c r="T1841" s="127">
        <v>7.6619999999999999</v>
      </c>
      <c r="U1841" s="127">
        <v>7.6619999999999999</v>
      </c>
      <c r="V1841" s="131">
        <v>0</v>
      </c>
      <c r="W1841" s="131">
        <v>4.27499465086367E-5</v>
      </c>
      <c r="X1841" s="131">
        <v>2.8467923628012499E-5</v>
      </c>
    </row>
    <row r="1842" spans="1:24">
      <c r="A1842" s="121">
        <v>1038</v>
      </c>
      <c r="B1842">
        <v>15714</v>
      </c>
      <c r="C1842" t="s">
        <v>132</v>
      </c>
      <c r="D1842" t="s">
        <v>133</v>
      </c>
      <c r="E1842" t="s">
        <v>35</v>
      </c>
      <c r="F1842" t="s">
        <v>4281</v>
      </c>
      <c r="G1842" t="s">
        <v>136</v>
      </c>
      <c r="H1842" t="s">
        <v>38</v>
      </c>
      <c r="I1842" t="s">
        <v>1963</v>
      </c>
      <c r="J1842" t="s">
        <v>39</v>
      </c>
      <c r="K1842" t="s">
        <v>39</v>
      </c>
      <c r="L1842" t="s">
        <v>1443</v>
      </c>
      <c r="M1842" t="s">
        <v>41</v>
      </c>
      <c r="N1842" t="s">
        <v>52</v>
      </c>
      <c r="O1842" t="s">
        <v>45</v>
      </c>
      <c r="P1842" t="s">
        <v>46</v>
      </c>
      <c r="Q1842" s="127">
        <v>130556</v>
      </c>
      <c r="R1842" s="129">
        <v>1</v>
      </c>
      <c r="S1842" s="133">
        <v>451.226</v>
      </c>
      <c r="U1842" s="127">
        <v>589.10299999999995</v>
      </c>
      <c r="V1842" s="131">
        <v>7.8700000000000005E-4</v>
      </c>
      <c r="W1842" s="131">
        <v>3.2870899874846799E-3</v>
      </c>
      <c r="X1842" s="131">
        <v>2.1889296797883298E-3</v>
      </c>
    </row>
    <row r="1843" spans="1:24">
      <c r="A1843" s="121">
        <v>1038</v>
      </c>
      <c r="B1843">
        <v>15714</v>
      </c>
      <c r="C1843" t="s">
        <v>841</v>
      </c>
      <c r="D1843" t="s">
        <v>842</v>
      </c>
      <c r="E1843" t="s">
        <v>35</v>
      </c>
      <c r="F1843" t="s">
        <v>4283</v>
      </c>
      <c r="G1843" t="s">
        <v>845</v>
      </c>
      <c r="H1843" t="s">
        <v>38</v>
      </c>
      <c r="I1843" t="s">
        <v>1963</v>
      </c>
      <c r="J1843" t="s">
        <v>39</v>
      </c>
      <c r="K1843" t="s">
        <v>39</v>
      </c>
      <c r="L1843" t="s">
        <v>1443</v>
      </c>
      <c r="M1843" t="s">
        <v>41</v>
      </c>
      <c r="N1843" t="s">
        <v>143</v>
      </c>
      <c r="O1843" t="s">
        <v>45</v>
      </c>
      <c r="P1843" t="s">
        <v>46</v>
      </c>
      <c r="Q1843" s="127">
        <v>42886</v>
      </c>
      <c r="R1843" s="129">
        <v>1</v>
      </c>
      <c r="S1843" s="133">
        <v>1859.508</v>
      </c>
      <c r="U1843" s="127">
        <v>797.46900000000005</v>
      </c>
      <c r="V1843" s="131">
        <v>0</v>
      </c>
      <c r="W1843" s="131">
        <v>4.4497358265641E-3</v>
      </c>
      <c r="X1843" s="131">
        <v>2.9631555129517101E-3</v>
      </c>
    </row>
    <row r="1844" spans="1:24">
      <c r="A1844" s="121">
        <v>1038</v>
      </c>
      <c r="B1844">
        <v>15714</v>
      </c>
      <c r="C1844" t="s">
        <v>2485</v>
      </c>
      <c r="D1844" t="s">
        <v>2486</v>
      </c>
      <c r="E1844" t="s">
        <v>35</v>
      </c>
      <c r="F1844" t="s">
        <v>4284</v>
      </c>
      <c r="G1844" t="s">
        <v>3842</v>
      </c>
      <c r="H1844" t="s">
        <v>38</v>
      </c>
      <c r="I1844" t="s">
        <v>1963</v>
      </c>
      <c r="J1844" t="s">
        <v>39</v>
      </c>
      <c r="K1844" t="s">
        <v>39</v>
      </c>
      <c r="L1844" t="s">
        <v>1443</v>
      </c>
      <c r="M1844" t="s">
        <v>41</v>
      </c>
      <c r="N1844" t="s">
        <v>72</v>
      </c>
      <c r="O1844" t="s">
        <v>45</v>
      </c>
      <c r="P1844" t="s">
        <v>46</v>
      </c>
      <c r="Q1844" s="127">
        <v>2288</v>
      </c>
      <c r="R1844" s="129">
        <v>1</v>
      </c>
      <c r="S1844" s="133">
        <v>20620.236000000001</v>
      </c>
      <c r="U1844" s="127">
        <v>471.791</v>
      </c>
      <c r="V1844" s="131">
        <v>0</v>
      </c>
      <c r="W1844" s="131">
        <v>2.6325115642295799E-3</v>
      </c>
      <c r="X1844" s="131">
        <v>1.7530346650891601E-3</v>
      </c>
    </row>
    <row r="1845" spans="1:24">
      <c r="A1845" s="121">
        <v>1038</v>
      </c>
      <c r="B1845">
        <v>15714</v>
      </c>
      <c r="C1845" t="s">
        <v>835</v>
      </c>
      <c r="D1845" t="s">
        <v>836</v>
      </c>
      <c r="E1845" t="s">
        <v>35</v>
      </c>
      <c r="F1845" t="s">
        <v>4285</v>
      </c>
      <c r="G1845" t="s">
        <v>839</v>
      </c>
      <c r="H1845" t="s">
        <v>38</v>
      </c>
      <c r="I1845" t="s">
        <v>1963</v>
      </c>
      <c r="J1845" t="s">
        <v>39</v>
      </c>
      <c r="K1845" t="s">
        <v>39</v>
      </c>
      <c r="L1845" t="s">
        <v>1443</v>
      </c>
      <c r="M1845" t="s">
        <v>41</v>
      </c>
      <c r="N1845" t="s">
        <v>80</v>
      </c>
      <c r="O1845" t="s">
        <v>45</v>
      </c>
      <c r="P1845" t="s">
        <v>46</v>
      </c>
      <c r="Q1845" s="127">
        <v>2600</v>
      </c>
      <c r="R1845" s="129">
        <v>1</v>
      </c>
      <c r="S1845" s="133">
        <v>16897.105</v>
      </c>
      <c r="U1845" s="127">
        <v>439.32499999999999</v>
      </c>
      <c r="V1845" s="131">
        <v>0</v>
      </c>
      <c r="W1845" s="131">
        <v>2.4513554369656799E-3</v>
      </c>
      <c r="X1845" s="131">
        <v>1.63239968851314E-3</v>
      </c>
    </row>
    <row r="1846" spans="1:24">
      <c r="A1846" s="121">
        <v>1038</v>
      </c>
      <c r="B1846">
        <v>15714</v>
      </c>
      <c r="C1846" t="s">
        <v>3893</v>
      </c>
      <c r="D1846" t="s">
        <v>3894</v>
      </c>
      <c r="E1846" t="s">
        <v>35</v>
      </c>
      <c r="F1846" t="s">
        <v>1016</v>
      </c>
      <c r="G1846" t="s">
        <v>3896</v>
      </c>
      <c r="H1846" t="s">
        <v>38</v>
      </c>
      <c r="I1846" t="s">
        <v>1963</v>
      </c>
      <c r="J1846" t="s">
        <v>39</v>
      </c>
      <c r="K1846" t="s">
        <v>39</v>
      </c>
      <c r="L1846" t="s">
        <v>1443</v>
      </c>
      <c r="M1846" t="s">
        <v>41</v>
      </c>
      <c r="N1846" t="s">
        <v>1563</v>
      </c>
      <c r="O1846" t="s">
        <v>45</v>
      </c>
      <c r="P1846" t="s">
        <v>46</v>
      </c>
      <c r="Q1846" s="127">
        <v>1965</v>
      </c>
      <c r="R1846" s="129">
        <v>1</v>
      </c>
      <c r="S1846" s="133">
        <v>10655.165999999999</v>
      </c>
      <c r="U1846" s="127">
        <v>209.374</v>
      </c>
      <c r="V1846" s="131">
        <v>1.2999999999999999E-4</v>
      </c>
      <c r="W1846" s="131">
        <v>1.16827050102638E-3</v>
      </c>
      <c r="X1846" s="131">
        <v>7.7797139215975098E-4</v>
      </c>
    </row>
    <row r="1847" spans="1:24">
      <c r="A1847" s="121">
        <v>1038</v>
      </c>
      <c r="B1847">
        <v>15714</v>
      </c>
      <c r="C1847" t="s">
        <v>828</v>
      </c>
      <c r="D1847" t="s">
        <v>829</v>
      </c>
      <c r="E1847" t="s">
        <v>35</v>
      </c>
      <c r="F1847" t="s">
        <v>4286</v>
      </c>
      <c r="G1847" t="s">
        <v>832</v>
      </c>
      <c r="H1847" t="s">
        <v>38</v>
      </c>
      <c r="I1847" t="s">
        <v>1963</v>
      </c>
      <c r="J1847" t="s">
        <v>39</v>
      </c>
      <c r="K1847" t="s">
        <v>39</v>
      </c>
      <c r="L1847" t="s">
        <v>1443</v>
      </c>
      <c r="M1847" t="s">
        <v>41</v>
      </c>
      <c r="N1847" t="s">
        <v>347</v>
      </c>
      <c r="O1847" t="s">
        <v>45</v>
      </c>
      <c r="P1847" t="s">
        <v>46</v>
      </c>
      <c r="Q1847" s="127">
        <v>48981</v>
      </c>
      <c r="R1847" s="129">
        <v>1</v>
      </c>
      <c r="S1847" s="133">
        <v>209.79400000000001</v>
      </c>
      <c r="U1847" s="127">
        <v>102.759</v>
      </c>
      <c r="V1847" s="131">
        <v>3.3000000000000003E-5</v>
      </c>
      <c r="W1847" s="131">
        <v>5.7337733122994204E-4</v>
      </c>
      <c r="X1847" s="131">
        <v>3.8182181285747199E-4</v>
      </c>
    </row>
    <row r="1848" spans="1:24">
      <c r="A1848" s="121">
        <v>1038</v>
      </c>
      <c r="B1848">
        <v>15714</v>
      </c>
      <c r="C1848" t="s">
        <v>2853</v>
      </c>
      <c r="D1848" t="s">
        <v>2854</v>
      </c>
      <c r="E1848" t="s">
        <v>35</v>
      </c>
      <c r="F1848" t="s">
        <v>4287</v>
      </c>
      <c r="G1848" t="s">
        <v>4169</v>
      </c>
      <c r="H1848" t="s">
        <v>38</v>
      </c>
      <c r="I1848" t="s">
        <v>1963</v>
      </c>
      <c r="J1848" t="s">
        <v>39</v>
      </c>
      <c r="K1848" t="s">
        <v>39</v>
      </c>
      <c r="L1848" t="s">
        <v>1443</v>
      </c>
      <c r="M1848" t="s">
        <v>41</v>
      </c>
      <c r="N1848" t="s">
        <v>72</v>
      </c>
      <c r="O1848" t="s">
        <v>45</v>
      </c>
      <c r="P1848" t="s">
        <v>46</v>
      </c>
      <c r="Q1848" s="127">
        <v>11680</v>
      </c>
      <c r="R1848" s="129">
        <v>1</v>
      </c>
      <c r="S1848" s="133">
        <v>5684.2259999999997</v>
      </c>
      <c r="U1848" s="127">
        <v>663.91800000000001</v>
      </c>
      <c r="V1848" s="131">
        <v>0</v>
      </c>
      <c r="W1848" s="131">
        <v>3.7045444311341901E-3</v>
      </c>
      <c r="X1848" s="131">
        <v>2.46691976376628E-3</v>
      </c>
    </row>
    <row r="1849" spans="1:24">
      <c r="A1849" s="121">
        <v>1038</v>
      </c>
      <c r="B1849">
        <v>15714</v>
      </c>
      <c r="C1849" t="s">
        <v>67</v>
      </c>
      <c r="D1849" t="s">
        <v>68</v>
      </c>
      <c r="E1849" t="s">
        <v>35</v>
      </c>
      <c r="F1849" t="s">
        <v>4288</v>
      </c>
      <c r="G1849" t="s">
        <v>71</v>
      </c>
      <c r="H1849" t="s">
        <v>38</v>
      </c>
      <c r="I1849" t="s">
        <v>1963</v>
      </c>
      <c r="J1849" t="s">
        <v>39</v>
      </c>
      <c r="K1849" t="s">
        <v>39</v>
      </c>
      <c r="L1849" t="s">
        <v>1443</v>
      </c>
      <c r="M1849" t="s">
        <v>41</v>
      </c>
      <c r="N1849" t="s">
        <v>72</v>
      </c>
      <c r="O1849" t="s">
        <v>45</v>
      </c>
      <c r="P1849" t="s">
        <v>46</v>
      </c>
      <c r="Q1849" s="127">
        <v>5800</v>
      </c>
      <c r="R1849" s="129">
        <v>1</v>
      </c>
      <c r="S1849" s="133">
        <v>5651.375</v>
      </c>
      <c r="U1849" s="127">
        <v>327.78</v>
      </c>
      <c r="V1849" s="131">
        <v>2.8800000000000001E-4</v>
      </c>
      <c r="W1849" s="131">
        <v>1.82895388631947E-3</v>
      </c>
      <c r="X1849" s="131">
        <v>1.21793180593525E-3</v>
      </c>
    </row>
    <row r="1850" spans="1:24">
      <c r="A1850" s="121">
        <v>1038</v>
      </c>
      <c r="B1850">
        <v>15714</v>
      </c>
      <c r="C1850" t="s">
        <v>2895</v>
      </c>
      <c r="D1850" t="s">
        <v>2896</v>
      </c>
      <c r="E1850" t="s">
        <v>35</v>
      </c>
      <c r="F1850" t="s">
        <v>4289</v>
      </c>
      <c r="G1850" t="s">
        <v>4211</v>
      </c>
      <c r="H1850" t="s">
        <v>38</v>
      </c>
      <c r="I1850" t="s">
        <v>1963</v>
      </c>
      <c r="J1850" t="s">
        <v>39</v>
      </c>
      <c r="K1850" t="s">
        <v>39</v>
      </c>
      <c r="L1850" t="s">
        <v>1443</v>
      </c>
      <c r="M1850" t="s">
        <v>41</v>
      </c>
      <c r="N1850" t="s">
        <v>72</v>
      </c>
      <c r="O1850" t="s">
        <v>45</v>
      </c>
      <c r="P1850" t="s">
        <v>46</v>
      </c>
      <c r="Q1850" s="127">
        <v>7211</v>
      </c>
      <c r="R1850" s="129">
        <v>1</v>
      </c>
      <c r="S1850" s="133">
        <v>4968.8100000000004</v>
      </c>
      <c r="U1850" s="127">
        <v>358.30099999999999</v>
      </c>
      <c r="V1850" s="131">
        <v>0</v>
      </c>
      <c r="W1850" s="131">
        <v>1.9992565239041302E-3</v>
      </c>
      <c r="X1850" s="131">
        <v>1.3313392573207101E-3</v>
      </c>
    </row>
    <row r="1851" spans="1:24">
      <c r="A1851" s="121">
        <v>1038</v>
      </c>
      <c r="B1851">
        <v>15714</v>
      </c>
      <c r="C1851" t="s">
        <v>4227</v>
      </c>
      <c r="D1851" t="s">
        <v>4228</v>
      </c>
      <c r="E1851" t="s">
        <v>35</v>
      </c>
      <c r="F1851" t="s">
        <v>4290</v>
      </c>
      <c r="G1851" t="s">
        <v>4230</v>
      </c>
      <c r="H1851" t="s">
        <v>38</v>
      </c>
      <c r="I1851" t="s">
        <v>1963</v>
      </c>
      <c r="J1851" t="s">
        <v>39</v>
      </c>
      <c r="K1851" t="s">
        <v>39</v>
      </c>
      <c r="L1851" t="s">
        <v>1443</v>
      </c>
      <c r="M1851" t="s">
        <v>41</v>
      </c>
      <c r="N1851" t="s">
        <v>1561</v>
      </c>
      <c r="O1851" t="s">
        <v>45</v>
      </c>
      <c r="P1851" t="s">
        <v>46</v>
      </c>
      <c r="Q1851" s="127">
        <v>38117</v>
      </c>
      <c r="R1851" s="129">
        <v>1</v>
      </c>
      <c r="S1851" s="133">
        <v>2276.1790000000001</v>
      </c>
      <c r="U1851" s="127">
        <v>867.61099999999999</v>
      </c>
      <c r="V1851" s="131">
        <v>8.1400000000000005E-4</v>
      </c>
      <c r="W1851" s="131">
        <v>4.8411188117931702E-3</v>
      </c>
      <c r="X1851" s="131">
        <v>3.2237841649794701E-3</v>
      </c>
    </row>
    <row r="1852" spans="1:24">
      <c r="A1852" s="121">
        <v>1038</v>
      </c>
      <c r="B1852">
        <v>15714</v>
      </c>
      <c r="C1852" t="s">
        <v>4291</v>
      </c>
      <c r="D1852" t="s">
        <v>4292</v>
      </c>
      <c r="E1852" t="s">
        <v>35</v>
      </c>
      <c r="F1852" t="s">
        <v>4293</v>
      </c>
      <c r="G1852" t="s">
        <v>4294</v>
      </c>
      <c r="H1852" t="s">
        <v>38</v>
      </c>
      <c r="I1852" t="s">
        <v>1963</v>
      </c>
      <c r="J1852" t="s">
        <v>175</v>
      </c>
      <c r="K1852" t="s">
        <v>39</v>
      </c>
      <c r="L1852" t="s">
        <v>40</v>
      </c>
      <c r="M1852" t="s">
        <v>1459</v>
      </c>
      <c r="N1852" t="s">
        <v>1582</v>
      </c>
      <c r="O1852" t="s">
        <v>45</v>
      </c>
      <c r="P1852" t="s">
        <v>178</v>
      </c>
      <c r="Q1852" s="127">
        <v>1218</v>
      </c>
      <c r="R1852" s="129">
        <v>3.165</v>
      </c>
      <c r="S1852" s="133">
        <v>3085</v>
      </c>
      <c r="U1852" s="127">
        <v>118.926</v>
      </c>
      <c r="V1852" s="131">
        <v>1.2E-5</v>
      </c>
      <c r="W1852" s="131">
        <v>6.63585376775172E-4</v>
      </c>
      <c r="X1852" s="131">
        <v>4.4189289974631802E-4</v>
      </c>
    </row>
    <row r="1853" spans="1:24">
      <c r="A1853" s="121">
        <v>1038</v>
      </c>
      <c r="B1853">
        <v>15714</v>
      </c>
      <c r="C1853" t="s">
        <v>4371</v>
      </c>
      <c r="D1853" t="s">
        <v>4372</v>
      </c>
      <c r="E1853" t="s">
        <v>189</v>
      </c>
      <c r="F1853" t="s">
        <v>4373</v>
      </c>
      <c r="G1853" t="s">
        <v>4374</v>
      </c>
      <c r="H1853" t="s">
        <v>38</v>
      </c>
      <c r="I1853" t="s">
        <v>1963</v>
      </c>
      <c r="J1853" t="s">
        <v>175</v>
      </c>
      <c r="K1853" t="s">
        <v>39</v>
      </c>
      <c r="L1853" t="s">
        <v>40</v>
      </c>
      <c r="M1853" t="s">
        <v>1459</v>
      </c>
      <c r="N1853" t="s">
        <v>1626</v>
      </c>
      <c r="O1853" t="s">
        <v>45</v>
      </c>
      <c r="P1853" t="s">
        <v>178</v>
      </c>
      <c r="Q1853" s="127">
        <v>23390</v>
      </c>
      <c r="R1853" s="129">
        <v>3.165</v>
      </c>
      <c r="S1853" s="133">
        <v>810</v>
      </c>
      <c r="U1853" s="127">
        <v>599.63800000000003</v>
      </c>
      <c r="V1853" s="131">
        <v>3.28E-4</v>
      </c>
      <c r="W1853" s="131">
        <v>3.34587406882839E-3</v>
      </c>
      <c r="X1853" s="131">
        <v>2.2280750091958801E-3</v>
      </c>
    </row>
    <row r="1854" spans="1:24">
      <c r="A1854" s="121">
        <v>1038</v>
      </c>
      <c r="B1854">
        <v>15714</v>
      </c>
      <c r="C1854" t="s">
        <v>3939</v>
      </c>
      <c r="D1854" t="s">
        <v>3940</v>
      </c>
      <c r="E1854" t="s">
        <v>35</v>
      </c>
      <c r="F1854" t="s">
        <v>4314</v>
      </c>
      <c r="G1854" t="s">
        <v>3942</v>
      </c>
      <c r="H1854" t="s">
        <v>38</v>
      </c>
      <c r="I1854" t="s">
        <v>1963</v>
      </c>
      <c r="J1854" t="s">
        <v>175</v>
      </c>
      <c r="K1854" t="s">
        <v>39</v>
      </c>
      <c r="L1854" t="s">
        <v>40</v>
      </c>
      <c r="M1854" t="s">
        <v>1459</v>
      </c>
      <c r="N1854" t="s">
        <v>1628</v>
      </c>
      <c r="O1854" t="s">
        <v>45</v>
      </c>
      <c r="P1854" t="s">
        <v>178</v>
      </c>
      <c r="Q1854" s="127">
        <v>4700</v>
      </c>
      <c r="R1854" s="129">
        <v>3.165</v>
      </c>
      <c r="S1854" s="133">
        <v>1502</v>
      </c>
      <c r="U1854" s="127">
        <v>223.43</v>
      </c>
      <c r="V1854" s="131">
        <v>8.2000000000000001E-5</v>
      </c>
      <c r="W1854" s="131">
        <v>1.2467005210355299E-3</v>
      </c>
      <c r="X1854" s="131">
        <v>8.3019928955169002E-4</v>
      </c>
    </row>
    <row r="1855" spans="1:24">
      <c r="A1855" s="121">
        <v>1038</v>
      </c>
      <c r="B1855">
        <v>15714</v>
      </c>
      <c r="C1855" t="s">
        <v>4341</v>
      </c>
      <c r="D1855" t="s">
        <v>4342</v>
      </c>
      <c r="E1855" t="s">
        <v>35</v>
      </c>
      <c r="F1855" t="s">
        <v>4343</v>
      </c>
      <c r="G1855" t="s">
        <v>4344</v>
      </c>
      <c r="H1855" t="s">
        <v>38</v>
      </c>
      <c r="I1855" t="s">
        <v>1963</v>
      </c>
      <c r="J1855" t="s">
        <v>175</v>
      </c>
      <c r="K1855" t="s">
        <v>538</v>
      </c>
      <c r="L1855" t="s">
        <v>40</v>
      </c>
      <c r="M1855" t="s">
        <v>1459</v>
      </c>
      <c r="N1855" t="s">
        <v>1612</v>
      </c>
      <c r="O1855" t="s">
        <v>45</v>
      </c>
      <c r="P1855" t="s">
        <v>178</v>
      </c>
      <c r="Q1855" s="127">
        <v>34284</v>
      </c>
      <c r="R1855" s="129">
        <v>3.165</v>
      </c>
      <c r="S1855" s="133">
        <v>1368</v>
      </c>
      <c r="U1855" s="127">
        <v>1484.4010000000001</v>
      </c>
      <c r="V1855" s="131">
        <v>4.0499999999999998E-4</v>
      </c>
      <c r="W1855" s="131">
        <v>8.28270005202047E-3</v>
      </c>
      <c r="X1855" s="131">
        <v>5.5155922234199099E-3</v>
      </c>
    </row>
    <row r="1856" spans="1:24">
      <c r="A1856" s="121">
        <v>1038</v>
      </c>
      <c r="B1856">
        <v>15714</v>
      </c>
      <c r="C1856" t="s">
        <v>4360</v>
      </c>
      <c r="D1856" t="s">
        <v>4361</v>
      </c>
      <c r="E1856" t="s">
        <v>35</v>
      </c>
      <c r="F1856" t="s">
        <v>4362</v>
      </c>
      <c r="G1856" t="s">
        <v>4363</v>
      </c>
      <c r="H1856" t="s">
        <v>38</v>
      </c>
      <c r="I1856" t="s">
        <v>1963</v>
      </c>
      <c r="J1856" t="s">
        <v>175</v>
      </c>
      <c r="K1856" t="s">
        <v>181</v>
      </c>
      <c r="L1856" t="s">
        <v>40</v>
      </c>
      <c r="M1856" t="s">
        <v>1457</v>
      </c>
      <c r="N1856" t="s">
        <v>1591</v>
      </c>
      <c r="O1856" t="s">
        <v>45</v>
      </c>
      <c r="P1856" t="s">
        <v>178</v>
      </c>
      <c r="Q1856" s="127">
        <v>15922</v>
      </c>
      <c r="R1856" s="129">
        <v>3.165</v>
      </c>
      <c r="S1856" s="133">
        <v>2635</v>
      </c>
      <c r="U1856" s="127">
        <v>1327.8589999999999</v>
      </c>
      <c r="V1856" s="131">
        <v>1.3200000000000001E-4</v>
      </c>
      <c r="W1856" s="131">
        <v>7.4092216914709002E-3</v>
      </c>
      <c r="X1856" s="131">
        <v>4.9339279807799098E-3</v>
      </c>
    </row>
    <row r="1857" spans="1:24">
      <c r="A1857" s="121">
        <v>1039</v>
      </c>
      <c r="B1857">
        <v>1039</v>
      </c>
      <c r="C1857" t="s">
        <v>3671</v>
      </c>
      <c r="D1857" t="s">
        <v>3672</v>
      </c>
      <c r="E1857" t="s">
        <v>35</v>
      </c>
      <c r="F1857" t="s">
        <v>3673</v>
      </c>
      <c r="G1857" t="s">
        <v>3674</v>
      </c>
      <c r="H1857" t="s">
        <v>38</v>
      </c>
      <c r="I1857" t="s">
        <v>1963</v>
      </c>
      <c r="J1857" t="s">
        <v>39</v>
      </c>
      <c r="K1857" t="s">
        <v>39</v>
      </c>
      <c r="L1857" t="s">
        <v>40</v>
      </c>
      <c r="M1857" t="s">
        <v>41</v>
      </c>
      <c r="N1857" t="s">
        <v>347</v>
      </c>
      <c r="O1857" t="s">
        <v>45</v>
      </c>
      <c r="P1857" t="s">
        <v>46</v>
      </c>
      <c r="Q1857" s="127">
        <v>89</v>
      </c>
      <c r="R1857" s="129">
        <v>1</v>
      </c>
      <c r="S1857" s="133">
        <v>249980</v>
      </c>
      <c r="U1857" s="127">
        <v>222.482</v>
      </c>
      <c r="V1857" s="131">
        <v>1.8000000000000001E-4</v>
      </c>
      <c r="W1857" s="131">
        <v>1.1850037737490601E-2</v>
      </c>
      <c r="X1857" s="131">
        <v>9.8719295449121894E-4</v>
      </c>
    </row>
    <row r="1858" spans="1:24">
      <c r="A1858" s="121">
        <v>1039</v>
      </c>
      <c r="B1858">
        <v>1039</v>
      </c>
      <c r="C1858" t="s">
        <v>3675</v>
      </c>
      <c r="D1858" t="s">
        <v>3676</v>
      </c>
      <c r="E1858" t="s">
        <v>35</v>
      </c>
      <c r="F1858" t="s">
        <v>3677</v>
      </c>
      <c r="G1858" t="s">
        <v>3678</v>
      </c>
      <c r="H1858" t="s">
        <v>38</v>
      </c>
      <c r="I1858" t="s">
        <v>1963</v>
      </c>
      <c r="J1858" t="s">
        <v>39</v>
      </c>
      <c r="K1858" t="s">
        <v>39</v>
      </c>
      <c r="L1858" t="s">
        <v>40</v>
      </c>
      <c r="M1858" t="s">
        <v>41</v>
      </c>
      <c r="N1858" t="s">
        <v>1561</v>
      </c>
      <c r="O1858" t="s">
        <v>45</v>
      </c>
      <c r="P1858" t="s">
        <v>46</v>
      </c>
      <c r="Q1858" s="127">
        <v>537</v>
      </c>
      <c r="R1858" s="129">
        <v>1</v>
      </c>
      <c r="S1858" s="133">
        <v>8180</v>
      </c>
      <c r="U1858" s="127">
        <v>43.927</v>
      </c>
      <c r="V1858" s="131">
        <v>2.0999999999999999E-5</v>
      </c>
      <c r="W1858" s="131">
        <v>2.3396562407224201E-3</v>
      </c>
      <c r="X1858" s="131">
        <v>1.9491010981891599E-4</v>
      </c>
    </row>
    <row r="1859" spans="1:24">
      <c r="A1859" s="121">
        <v>1039</v>
      </c>
      <c r="B1859">
        <v>1039</v>
      </c>
      <c r="C1859" t="s">
        <v>3679</v>
      </c>
      <c r="D1859" t="s">
        <v>3680</v>
      </c>
      <c r="E1859" t="s">
        <v>35</v>
      </c>
      <c r="F1859" t="s">
        <v>3681</v>
      </c>
      <c r="G1859" t="s">
        <v>3682</v>
      </c>
      <c r="H1859" t="s">
        <v>38</v>
      </c>
      <c r="I1859" t="s">
        <v>1963</v>
      </c>
      <c r="J1859" t="s">
        <v>39</v>
      </c>
      <c r="K1859" t="s">
        <v>39</v>
      </c>
      <c r="L1859" t="s">
        <v>40</v>
      </c>
      <c r="M1859" t="s">
        <v>41</v>
      </c>
      <c r="N1859" t="s">
        <v>1551</v>
      </c>
      <c r="O1859" t="s">
        <v>45</v>
      </c>
      <c r="P1859" t="s">
        <v>46</v>
      </c>
      <c r="Q1859" s="127">
        <v>261</v>
      </c>
      <c r="R1859" s="129">
        <v>1</v>
      </c>
      <c r="S1859" s="133">
        <v>26330</v>
      </c>
      <c r="U1859" s="127">
        <v>68.721000000000004</v>
      </c>
      <c r="V1859" s="131">
        <v>6.9999999999999994E-5</v>
      </c>
      <c r="W1859" s="131">
        <v>3.6602928160967899E-3</v>
      </c>
      <c r="X1859" s="131">
        <v>3.0492858837011401E-4</v>
      </c>
    </row>
    <row r="1860" spans="1:24">
      <c r="A1860" s="121">
        <v>1039</v>
      </c>
      <c r="B1860">
        <v>1039</v>
      </c>
      <c r="C1860" t="s">
        <v>2468</v>
      </c>
      <c r="D1860" t="s">
        <v>2469</v>
      </c>
      <c r="E1860" t="s">
        <v>35</v>
      </c>
      <c r="F1860" t="s">
        <v>3683</v>
      </c>
      <c r="G1860" t="s">
        <v>3684</v>
      </c>
      <c r="H1860" t="s">
        <v>38</v>
      </c>
      <c r="I1860" t="s">
        <v>1963</v>
      </c>
      <c r="J1860" t="s">
        <v>39</v>
      </c>
      <c r="K1860" t="s">
        <v>39</v>
      </c>
      <c r="L1860" t="s">
        <v>40</v>
      </c>
      <c r="M1860" t="s">
        <v>41</v>
      </c>
      <c r="N1860" t="s">
        <v>1545</v>
      </c>
      <c r="O1860" t="s">
        <v>45</v>
      </c>
      <c r="P1860" t="s">
        <v>46</v>
      </c>
      <c r="Q1860" s="127">
        <v>1453</v>
      </c>
      <c r="R1860" s="129">
        <v>1</v>
      </c>
      <c r="S1860" s="133">
        <v>22200</v>
      </c>
      <c r="U1860" s="127">
        <v>322.56599999999997</v>
      </c>
      <c r="V1860" s="131">
        <v>1.8E-5</v>
      </c>
      <c r="W1860" s="131">
        <v>1.71807869251175E-2</v>
      </c>
      <c r="X1860" s="131">
        <v>1.4312825140996199E-3</v>
      </c>
    </row>
    <row r="1861" spans="1:24">
      <c r="A1861" s="121">
        <v>1039</v>
      </c>
      <c r="B1861">
        <v>1039</v>
      </c>
      <c r="C1861" t="s">
        <v>3685</v>
      </c>
      <c r="D1861" t="s">
        <v>3686</v>
      </c>
      <c r="E1861" t="s">
        <v>35</v>
      </c>
      <c r="F1861" t="s">
        <v>3687</v>
      </c>
      <c r="G1861" t="s">
        <v>3688</v>
      </c>
      <c r="H1861" t="s">
        <v>38</v>
      </c>
      <c r="I1861" t="s">
        <v>1963</v>
      </c>
      <c r="J1861" t="s">
        <v>39</v>
      </c>
      <c r="K1861" t="s">
        <v>39</v>
      </c>
      <c r="L1861" t="s">
        <v>40</v>
      </c>
      <c r="M1861" t="s">
        <v>41</v>
      </c>
      <c r="N1861" t="s">
        <v>52</v>
      </c>
      <c r="O1861" t="s">
        <v>45</v>
      </c>
      <c r="P1861" t="s">
        <v>46</v>
      </c>
      <c r="Q1861" s="127">
        <v>237</v>
      </c>
      <c r="R1861" s="129">
        <v>1</v>
      </c>
      <c r="S1861" s="133">
        <v>1303</v>
      </c>
      <c r="U1861" s="127">
        <v>3.0880000000000001</v>
      </c>
      <c r="V1861" s="131">
        <v>0</v>
      </c>
      <c r="W1861" s="131">
        <v>1.6448156318807499E-4</v>
      </c>
      <c r="X1861" s="131">
        <v>1.3702491411420199E-5</v>
      </c>
    </row>
    <row r="1862" spans="1:24">
      <c r="A1862" s="121">
        <v>1039</v>
      </c>
      <c r="B1862">
        <v>1039</v>
      </c>
      <c r="C1862" t="s">
        <v>3689</v>
      </c>
      <c r="D1862" t="s">
        <v>3690</v>
      </c>
      <c r="E1862" t="s">
        <v>35</v>
      </c>
      <c r="F1862" t="s">
        <v>3691</v>
      </c>
      <c r="G1862" t="s">
        <v>3692</v>
      </c>
      <c r="H1862" t="s">
        <v>38</v>
      </c>
      <c r="I1862" t="s">
        <v>1963</v>
      </c>
      <c r="J1862" t="s">
        <v>39</v>
      </c>
      <c r="K1862" t="s">
        <v>39</v>
      </c>
      <c r="L1862" t="s">
        <v>40</v>
      </c>
      <c r="M1862" t="s">
        <v>41</v>
      </c>
      <c r="N1862" t="s">
        <v>599</v>
      </c>
      <c r="O1862" t="s">
        <v>45</v>
      </c>
      <c r="P1862" t="s">
        <v>46</v>
      </c>
      <c r="Q1862" s="127">
        <v>25420</v>
      </c>
      <c r="R1862" s="129">
        <v>1</v>
      </c>
      <c r="S1862" s="133">
        <v>749</v>
      </c>
      <c r="U1862" s="127">
        <v>190.39599999999999</v>
      </c>
      <c r="V1862" s="131">
        <v>9.0000000000000002E-6</v>
      </c>
      <c r="W1862" s="131">
        <v>1.0141024383342599E-2</v>
      </c>
      <c r="X1862" s="131">
        <v>8.4481991064776901E-4</v>
      </c>
    </row>
    <row r="1863" spans="1:24">
      <c r="A1863" s="121">
        <v>1039</v>
      </c>
      <c r="B1863">
        <v>1039</v>
      </c>
      <c r="C1863" t="s">
        <v>3464</v>
      </c>
      <c r="D1863" t="s">
        <v>3465</v>
      </c>
      <c r="E1863" t="s">
        <v>76</v>
      </c>
      <c r="F1863" t="s">
        <v>3693</v>
      </c>
      <c r="G1863" t="s">
        <v>3694</v>
      </c>
      <c r="H1863" t="s">
        <v>38</v>
      </c>
      <c r="I1863" t="s">
        <v>1963</v>
      </c>
      <c r="J1863" t="s">
        <v>39</v>
      </c>
      <c r="K1863" t="s">
        <v>39</v>
      </c>
      <c r="L1863" t="s">
        <v>40</v>
      </c>
      <c r="M1863" t="s">
        <v>41</v>
      </c>
      <c r="N1863" t="s">
        <v>80</v>
      </c>
      <c r="O1863" t="s">
        <v>45</v>
      </c>
      <c r="P1863" t="s">
        <v>46</v>
      </c>
      <c r="Q1863" s="127">
        <v>224844.2</v>
      </c>
      <c r="R1863" s="129">
        <v>1</v>
      </c>
      <c r="S1863" s="133">
        <v>212</v>
      </c>
      <c r="U1863" s="127">
        <v>476.67</v>
      </c>
      <c r="V1863" s="131">
        <v>8.6000000000000003E-5</v>
      </c>
      <c r="W1863" s="131">
        <v>2.53887905671485E-2</v>
      </c>
      <c r="X1863" s="131">
        <v>2.1150679623278398E-3</v>
      </c>
    </row>
    <row r="1864" spans="1:24">
      <c r="A1864" s="121">
        <v>1039</v>
      </c>
      <c r="B1864">
        <v>1039</v>
      </c>
      <c r="C1864" t="s">
        <v>3148</v>
      </c>
      <c r="D1864" t="s">
        <v>3149</v>
      </c>
      <c r="E1864" t="s">
        <v>35</v>
      </c>
      <c r="F1864" t="s">
        <v>3697</v>
      </c>
      <c r="G1864" t="s">
        <v>3698</v>
      </c>
      <c r="H1864" t="s">
        <v>38</v>
      </c>
      <c r="I1864" t="s">
        <v>1963</v>
      </c>
      <c r="J1864" t="s">
        <v>39</v>
      </c>
      <c r="K1864" t="s">
        <v>39</v>
      </c>
      <c r="L1864" t="s">
        <v>40</v>
      </c>
      <c r="M1864" t="s">
        <v>41</v>
      </c>
      <c r="N1864" t="s">
        <v>1561</v>
      </c>
      <c r="O1864" t="s">
        <v>45</v>
      </c>
      <c r="P1864" t="s">
        <v>46</v>
      </c>
      <c r="Q1864" s="127">
        <v>1025</v>
      </c>
      <c r="R1864" s="129">
        <v>1</v>
      </c>
      <c r="S1864" s="133">
        <v>37870</v>
      </c>
      <c r="U1864" s="127">
        <v>388.16800000000001</v>
      </c>
      <c r="V1864" s="131">
        <v>6.3999999999999997E-5</v>
      </c>
      <c r="W1864" s="131">
        <v>2.0674910278068798E-2</v>
      </c>
      <c r="X1864" s="131">
        <v>1.7223679969115299E-3</v>
      </c>
    </row>
    <row r="1865" spans="1:24">
      <c r="A1865" s="121">
        <v>1039</v>
      </c>
      <c r="B1865">
        <v>1039</v>
      </c>
      <c r="C1865" t="s">
        <v>3699</v>
      </c>
      <c r="D1865" t="s">
        <v>3700</v>
      </c>
      <c r="E1865" t="s">
        <v>35</v>
      </c>
      <c r="F1865" t="s">
        <v>3701</v>
      </c>
      <c r="G1865" t="s">
        <v>3702</v>
      </c>
      <c r="H1865" t="s">
        <v>38</v>
      </c>
      <c r="I1865" t="s">
        <v>1963</v>
      </c>
      <c r="J1865" t="s">
        <v>39</v>
      </c>
      <c r="K1865" t="s">
        <v>181</v>
      </c>
      <c r="L1865" t="s">
        <v>40</v>
      </c>
      <c r="M1865" t="s">
        <v>41</v>
      </c>
      <c r="N1865" t="s">
        <v>150</v>
      </c>
      <c r="O1865" t="s">
        <v>45</v>
      </c>
      <c r="P1865" t="s">
        <v>46</v>
      </c>
      <c r="Q1865" s="127">
        <v>242</v>
      </c>
      <c r="R1865" s="129">
        <v>1</v>
      </c>
      <c r="S1865" s="133">
        <v>34690</v>
      </c>
      <c r="U1865" s="127">
        <v>83.95</v>
      </c>
      <c r="V1865" s="131">
        <v>3.0000000000000001E-6</v>
      </c>
      <c r="W1865" s="131">
        <v>4.4714062430827499E-3</v>
      </c>
      <c r="X1865" s="131">
        <v>3.7250014199314299E-4</v>
      </c>
    </row>
    <row r="1866" spans="1:24">
      <c r="A1866" s="121">
        <v>1039</v>
      </c>
      <c r="B1866">
        <v>1039</v>
      </c>
      <c r="C1866" t="s">
        <v>3152</v>
      </c>
      <c r="D1866" t="s">
        <v>3153</v>
      </c>
      <c r="E1866" t="s">
        <v>35</v>
      </c>
      <c r="F1866" t="s">
        <v>3711</v>
      </c>
      <c r="G1866" t="s">
        <v>3712</v>
      </c>
      <c r="H1866" t="s">
        <v>38</v>
      </c>
      <c r="I1866" t="s">
        <v>1963</v>
      </c>
      <c r="J1866" t="s">
        <v>39</v>
      </c>
      <c r="K1866" t="s">
        <v>39</v>
      </c>
      <c r="L1866" t="s">
        <v>40</v>
      </c>
      <c r="M1866" t="s">
        <v>41</v>
      </c>
      <c r="N1866" t="s">
        <v>52</v>
      </c>
      <c r="O1866" t="s">
        <v>45</v>
      </c>
      <c r="P1866" t="s">
        <v>46</v>
      </c>
      <c r="Q1866" s="127">
        <v>806</v>
      </c>
      <c r="R1866" s="129">
        <v>1</v>
      </c>
      <c r="S1866" s="133">
        <v>40600</v>
      </c>
      <c r="T1866" s="127">
        <v>1.5209999999999999</v>
      </c>
      <c r="U1866" s="127">
        <v>328.75700000000001</v>
      </c>
      <c r="V1866" s="131">
        <v>1.7E-5</v>
      </c>
      <c r="W1866" s="131">
        <v>1.7510537809157602E-2</v>
      </c>
      <c r="X1866" s="131">
        <v>1.45875312277386E-3</v>
      </c>
    </row>
    <row r="1867" spans="1:24">
      <c r="A1867" s="121">
        <v>1039</v>
      </c>
      <c r="B1867">
        <v>1039</v>
      </c>
      <c r="C1867" t="s">
        <v>3223</v>
      </c>
      <c r="D1867" t="s">
        <v>3224</v>
      </c>
      <c r="E1867" t="s">
        <v>35</v>
      </c>
      <c r="F1867" t="s">
        <v>3713</v>
      </c>
      <c r="G1867" t="s">
        <v>3714</v>
      </c>
      <c r="H1867" t="s">
        <v>38</v>
      </c>
      <c r="I1867" t="s">
        <v>1963</v>
      </c>
      <c r="J1867" t="s">
        <v>39</v>
      </c>
      <c r="K1867" t="s">
        <v>538</v>
      </c>
      <c r="L1867" t="s">
        <v>40</v>
      </c>
      <c r="M1867" t="s">
        <v>41</v>
      </c>
      <c r="N1867" t="s">
        <v>852</v>
      </c>
      <c r="O1867" t="s">
        <v>45</v>
      </c>
      <c r="P1867" t="s">
        <v>46</v>
      </c>
      <c r="Q1867" s="127">
        <v>852</v>
      </c>
      <c r="R1867" s="129">
        <v>1</v>
      </c>
      <c r="S1867" s="133">
        <v>25650</v>
      </c>
      <c r="U1867" s="127">
        <v>218.53800000000001</v>
      </c>
      <c r="V1867" s="131">
        <v>6.4999999999999994E-5</v>
      </c>
      <c r="W1867" s="131">
        <v>1.16399583745383E-2</v>
      </c>
      <c r="X1867" s="131">
        <v>9.6969184001507503E-4</v>
      </c>
    </row>
    <row r="1868" spans="1:24">
      <c r="A1868" s="121">
        <v>1039</v>
      </c>
      <c r="B1868">
        <v>1039</v>
      </c>
      <c r="C1868" t="s">
        <v>3717</v>
      </c>
      <c r="D1868" t="s">
        <v>3718</v>
      </c>
      <c r="E1868" t="s">
        <v>35</v>
      </c>
      <c r="F1868" t="s">
        <v>3719</v>
      </c>
      <c r="G1868" t="s">
        <v>3720</v>
      </c>
      <c r="H1868" t="s">
        <v>38</v>
      </c>
      <c r="I1868" t="s">
        <v>1963</v>
      </c>
      <c r="J1868" t="s">
        <v>39</v>
      </c>
      <c r="K1868" t="s">
        <v>39</v>
      </c>
      <c r="L1868" t="s">
        <v>40</v>
      </c>
      <c r="M1868" t="s">
        <v>41</v>
      </c>
      <c r="N1868" t="s">
        <v>1549</v>
      </c>
      <c r="O1868" t="s">
        <v>45</v>
      </c>
      <c r="P1868" t="s">
        <v>46</v>
      </c>
      <c r="Q1868" s="127">
        <v>279</v>
      </c>
      <c r="R1868" s="129">
        <v>1</v>
      </c>
      <c r="S1868" s="133">
        <v>4300</v>
      </c>
      <c r="U1868" s="127">
        <v>11.997</v>
      </c>
      <c r="V1868" s="131">
        <v>2.0000000000000002E-5</v>
      </c>
      <c r="W1868" s="131">
        <v>6.3899450264638799E-4</v>
      </c>
      <c r="X1868" s="131">
        <v>5.3232815366942402E-5</v>
      </c>
    </row>
    <row r="1869" spans="1:24">
      <c r="A1869" s="121">
        <v>1039</v>
      </c>
      <c r="B1869">
        <v>1039</v>
      </c>
      <c r="C1869" t="s">
        <v>132</v>
      </c>
      <c r="D1869" t="s">
        <v>133</v>
      </c>
      <c r="E1869" t="s">
        <v>35</v>
      </c>
      <c r="F1869" t="s">
        <v>3729</v>
      </c>
      <c r="G1869" t="s">
        <v>136</v>
      </c>
      <c r="H1869" t="s">
        <v>38</v>
      </c>
      <c r="I1869" t="s">
        <v>1963</v>
      </c>
      <c r="J1869" t="s">
        <v>39</v>
      </c>
      <c r="K1869" t="s">
        <v>39</v>
      </c>
      <c r="L1869" t="s">
        <v>40</v>
      </c>
      <c r="M1869" t="s">
        <v>41</v>
      </c>
      <c r="N1869" t="s">
        <v>52</v>
      </c>
      <c r="O1869" t="s">
        <v>45</v>
      </c>
      <c r="P1869" t="s">
        <v>46</v>
      </c>
      <c r="Q1869" s="127">
        <v>14230</v>
      </c>
      <c r="R1869" s="129">
        <v>1</v>
      </c>
      <c r="S1869" s="133">
        <v>506</v>
      </c>
      <c r="T1869" s="127">
        <v>0.49</v>
      </c>
      <c r="U1869" s="127">
        <v>72.494</v>
      </c>
      <c r="V1869" s="131">
        <v>3.8999999999999999E-5</v>
      </c>
      <c r="W1869" s="131">
        <v>3.86121150017012E-3</v>
      </c>
      <c r="X1869" s="131">
        <v>3.2166655273248198E-4</v>
      </c>
    </row>
    <row r="1870" spans="1:24">
      <c r="A1870" s="121">
        <v>1039</v>
      </c>
      <c r="B1870">
        <v>1039</v>
      </c>
      <c r="C1870" t="s">
        <v>3734</v>
      </c>
      <c r="D1870" t="s">
        <v>3735</v>
      </c>
      <c r="E1870" t="s">
        <v>35</v>
      </c>
      <c r="F1870" t="s">
        <v>3736</v>
      </c>
      <c r="G1870" t="s">
        <v>3737</v>
      </c>
      <c r="H1870" t="s">
        <v>38</v>
      </c>
      <c r="I1870" t="s">
        <v>1963</v>
      </c>
      <c r="J1870" t="s">
        <v>39</v>
      </c>
      <c r="K1870" t="s">
        <v>39</v>
      </c>
      <c r="L1870" t="s">
        <v>40</v>
      </c>
      <c r="M1870" t="s">
        <v>41</v>
      </c>
      <c r="N1870" t="s">
        <v>1561</v>
      </c>
      <c r="O1870" t="s">
        <v>45</v>
      </c>
      <c r="P1870" t="s">
        <v>46</v>
      </c>
      <c r="Q1870" s="127">
        <v>840</v>
      </c>
      <c r="R1870" s="129">
        <v>1</v>
      </c>
      <c r="S1870" s="133">
        <v>701.9</v>
      </c>
      <c r="U1870" s="127">
        <v>5.8959999999999999</v>
      </c>
      <c r="V1870" s="131">
        <v>1.5999999999999999E-5</v>
      </c>
      <c r="W1870" s="131">
        <v>3.14035677904726E-4</v>
      </c>
      <c r="X1870" s="131">
        <v>2.6161419529122101E-5</v>
      </c>
    </row>
    <row r="1871" spans="1:24">
      <c r="A1871" s="121">
        <v>1039</v>
      </c>
      <c r="B1871">
        <v>1039</v>
      </c>
      <c r="C1871" t="s">
        <v>3164</v>
      </c>
      <c r="D1871" t="s">
        <v>3165</v>
      </c>
      <c r="E1871" t="s">
        <v>35</v>
      </c>
      <c r="F1871" t="s">
        <v>3738</v>
      </c>
      <c r="G1871" t="s">
        <v>3739</v>
      </c>
      <c r="H1871" t="s">
        <v>38</v>
      </c>
      <c r="I1871" t="s">
        <v>1963</v>
      </c>
      <c r="J1871" t="s">
        <v>39</v>
      </c>
      <c r="K1871" t="s">
        <v>39</v>
      </c>
      <c r="L1871" t="s">
        <v>40</v>
      </c>
      <c r="M1871" t="s">
        <v>41</v>
      </c>
      <c r="N1871" t="s">
        <v>52</v>
      </c>
      <c r="O1871" t="s">
        <v>45</v>
      </c>
      <c r="P1871" t="s">
        <v>46</v>
      </c>
      <c r="Q1871" s="127">
        <v>4280</v>
      </c>
      <c r="R1871" s="129">
        <v>1</v>
      </c>
      <c r="S1871" s="133">
        <v>3375</v>
      </c>
      <c r="T1871" s="127">
        <v>1.07</v>
      </c>
      <c r="U1871" s="127">
        <v>145.52000000000001</v>
      </c>
      <c r="V1871" s="131">
        <v>1.9000000000000001E-5</v>
      </c>
      <c r="W1871" s="131">
        <v>7.7508110381847399E-3</v>
      </c>
      <c r="X1871" s="131">
        <v>6.45698032191169E-4</v>
      </c>
    </row>
    <row r="1872" spans="1:24">
      <c r="A1872" s="121">
        <v>1039</v>
      </c>
      <c r="B1872">
        <v>1039</v>
      </c>
      <c r="C1872" t="s">
        <v>3740</v>
      </c>
      <c r="D1872" t="s">
        <v>3741</v>
      </c>
      <c r="E1872" t="s">
        <v>35</v>
      </c>
      <c r="F1872" t="s">
        <v>3742</v>
      </c>
      <c r="G1872" t="s">
        <v>3743</v>
      </c>
      <c r="H1872" t="s">
        <v>38</v>
      </c>
      <c r="I1872" t="s">
        <v>1963</v>
      </c>
      <c r="J1872" t="s">
        <v>39</v>
      </c>
      <c r="K1872" t="s">
        <v>39</v>
      </c>
      <c r="L1872" t="s">
        <v>40</v>
      </c>
      <c r="M1872" t="s">
        <v>41</v>
      </c>
      <c r="N1872" t="s">
        <v>65</v>
      </c>
      <c r="O1872" t="s">
        <v>45</v>
      </c>
      <c r="P1872" t="s">
        <v>46</v>
      </c>
      <c r="Q1872" s="127">
        <v>1467</v>
      </c>
      <c r="R1872" s="129">
        <v>1</v>
      </c>
      <c r="S1872" s="133">
        <v>4184</v>
      </c>
      <c r="U1872" s="127">
        <v>61.378999999999998</v>
      </c>
      <c r="V1872" s="131">
        <v>3.48E-4</v>
      </c>
      <c r="W1872" s="131">
        <v>3.2692358503286999E-3</v>
      </c>
      <c r="X1872" s="131">
        <v>2.72350744319068E-4</v>
      </c>
    </row>
    <row r="1873" spans="1:24">
      <c r="A1873" s="121">
        <v>1039</v>
      </c>
      <c r="B1873">
        <v>1039</v>
      </c>
      <c r="C1873" t="s">
        <v>3744</v>
      </c>
      <c r="D1873" t="s">
        <v>3745</v>
      </c>
      <c r="E1873" t="s">
        <v>76</v>
      </c>
      <c r="F1873" t="s">
        <v>3746</v>
      </c>
      <c r="G1873" t="s">
        <v>3747</v>
      </c>
      <c r="H1873" t="s">
        <v>38</v>
      </c>
      <c r="I1873" t="s">
        <v>1963</v>
      </c>
      <c r="J1873" t="s">
        <v>39</v>
      </c>
      <c r="K1873" t="s">
        <v>39</v>
      </c>
      <c r="L1873" t="s">
        <v>40</v>
      </c>
      <c r="M1873" t="s">
        <v>41</v>
      </c>
      <c r="N1873" t="s">
        <v>80</v>
      </c>
      <c r="O1873" t="s">
        <v>45</v>
      </c>
      <c r="P1873" t="s">
        <v>46</v>
      </c>
      <c r="Q1873" s="127">
        <v>13512</v>
      </c>
      <c r="R1873" s="129">
        <v>1</v>
      </c>
      <c r="S1873" s="133">
        <v>435</v>
      </c>
      <c r="T1873" s="127">
        <v>1.522</v>
      </c>
      <c r="U1873" s="127">
        <v>60.298999999999999</v>
      </c>
      <c r="V1873" s="131">
        <v>1.2E-5</v>
      </c>
      <c r="W1873" s="131">
        <v>3.2117082357189402E-3</v>
      </c>
      <c r="X1873" s="131">
        <v>2.6755828229578098E-4</v>
      </c>
    </row>
    <row r="1874" spans="1:24">
      <c r="A1874" s="121">
        <v>1039</v>
      </c>
      <c r="B1874">
        <v>1039</v>
      </c>
      <c r="C1874" t="s">
        <v>3752</v>
      </c>
      <c r="D1874" t="s">
        <v>3753</v>
      </c>
      <c r="E1874" t="s">
        <v>35</v>
      </c>
      <c r="F1874" t="s">
        <v>3754</v>
      </c>
      <c r="G1874" t="s">
        <v>3755</v>
      </c>
      <c r="H1874" t="s">
        <v>38</v>
      </c>
      <c r="I1874" t="s">
        <v>1963</v>
      </c>
      <c r="J1874" t="s">
        <v>39</v>
      </c>
      <c r="K1874" t="s">
        <v>39</v>
      </c>
      <c r="L1874" t="s">
        <v>40</v>
      </c>
      <c r="M1874" t="s">
        <v>41</v>
      </c>
      <c r="N1874" t="s">
        <v>52</v>
      </c>
      <c r="O1874" t="s">
        <v>45</v>
      </c>
      <c r="P1874" t="s">
        <v>46</v>
      </c>
      <c r="Q1874" s="127">
        <v>79</v>
      </c>
      <c r="R1874" s="129">
        <v>1</v>
      </c>
      <c r="S1874" s="133">
        <v>17550</v>
      </c>
      <c r="T1874" s="127">
        <v>4.2999999999999997E-2</v>
      </c>
      <c r="U1874" s="127">
        <v>13.907</v>
      </c>
      <c r="V1874" s="131">
        <v>3.9999999999999998E-6</v>
      </c>
      <c r="W1874" s="131">
        <v>7.4072869117974697E-4</v>
      </c>
      <c r="X1874" s="131">
        <v>6.1708001385403198E-5</v>
      </c>
    </row>
    <row r="1875" spans="1:24">
      <c r="A1875" s="121">
        <v>1039</v>
      </c>
      <c r="B1875">
        <v>1039</v>
      </c>
      <c r="C1875" t="s">
        <v>2733</v>
      </c>
      <c r="D1875" t="s">
        <v>2734</v>
      </c>
      <c r="E1875" t="s">
        <v>35</v>
      </c>
      <c r="F1875" t="s">
        <v>3756</v>
      </c>
      <c r="G1875" t="s">
        <v>3757</v>
      </c>
      <c r="H1875" t="s">
        <v>38</v>
      </c>
      <c r="I1875" t="s">
        <v>1963</v>
      </c>
      <c r="J1875" t="s">
        <v>39</v>
      </c>
      <c r="K1875" t="s">
        <v>39</v>
      </c>
      <c r="L1875" t="s">
        <v>40</v>
      </c>
      <c r="M1875" t="s">
        <v>41</v>
      </c>
      <c r="N1875" t="s">
        <v>143</v>
      </c>
      <c r="O1875" t="s">
        <v>45</v>
      </c>
      <c r="P1875" t="s">
        <v>46</v>
      </c>
      <c r="Q1875" s="127">
        <v>2157</v>
      </c>
      <c r="R1875" s="129">
        <v>1</v>
      </c>
      <c r="S1875" s="133">
        <v>1065</v>
      </c>
      <c r="U1875" s="127">
        <v>22.972000000000001</v>
      </c>
      <c r="V1875" s="131">
        <v>6.8999999999999997E-5</v>
      </c>
      <c r="W1875" s="131">
        <v>1.2235570279668199E-3</v>
      </c>
      <c r="X1875" s="131">
        <v>1.0193105745187701E-4</v>
      </c>
    </row>
    <row r="1876" spans="1:24">
      <c r="A1876" s="121">
        <v>1039</v>
      </c>
      <c r="B1876">
        <v>1039</v>
      </c>
      <c r="C1876" t="s">
        <v>3764</v>
      </c>
      <c r="D1876" t="s">
        <v>3765</v>
      </c>
      <c r="E1876" t="s">
        <v>35</v>
      </c>
      <c r="F1876" t="s">
        <v>3766</v>
      </c>
      <c r="G1876" t="s">
        <v>3767</v>
      </c>
      <c r="H1876" t="s">
        <v>38</v>
      </c>
      <c r="I1876" t="s">
        <v>1963</v>
      </c>
      <c r="J1876" t="s">
        <v>39</v>
      </c>
      <c r="K1876" t="s">
        <v>39</v>
      </c>
      <c r="L1876" t="s">
        <v>40</v>
      </c>
      <c r="M1876" t="s">
        <v>41</v>
      </c>
      <c r="N1876" t="s">
        <v>1541</v>
      </c>
      <c r="O1876" t="s">
        <v>45</v>
      </c>
      <c r="P1876" t="s">
        <v>46</v>
      </c>
      <c r="Q1876" s="127">
        <v>5020</v>
      </c>
      <c r="R1876" s="129">
        <v>1</v>
      </c>
      <c r="S1876" s="133">
        <v>4520</v>
      </c>
      <c r="U1876" s="127">
        <v>226.904</v>
      </c>
      <c r="V1876" s="131">
        <v>4.4000000000000002E-4</v>
      </c>
      <c r="W1876" s="131">
        <v>1.2085555441233299E-2</v>
      </c>
      <c r="X1876" s="131">
        <v>1.00681326481793E-3</v>
      </c>
    </row>
    <row r="1877" spans="1:24">
      <c r="A1877" s="121">
        <v>1039</v>
      </c>
      <c r="B1877">
        <v>1039</v>
      </c>
      <c r="C1877" t="s">
        <v>2494</v>
      </c>
      <c r="D1877" t="s">
        <v>2495</v>
      </c>
      <c r="E1877" t="s">
        <v>35</v>
      </c>
      <c r="F1877" t="s">
        <v>3770</v>
      </c>
      <c r="G1877" t="s">
        <v>3771</v>
      </c>
      <c r="H1877" t="s">
        <v>38</v>
      </c>
      <c r="I1877" t="s">
        <v>1963</v>
      </c>
      <c r="J1877" t="s">
        <v>39</v>
      </c>
      <c r="K1877" t="s">
        <v>39</v>
      </c>
      <c r="L1877" t="s">
        <v>40</v>
      </c>
      <c r="M1877" t="s">
        <v>41</v>
      </c>
      <c r="N1877" t="s">
        <v>1561</v>
      </c>
      <c r="O1877" t="s">
        <v>45</v>
      </c>
      <c r="P1877" t="s">
        <v>46</v>
      </c>
      <c r="Q1877" s="127">
        <v>758.88</v>
      </c>
      <c r="R1877" s="129">
        <v>1</v>
      </c>
      <c r="S1877" s="133">
        <v>8714</v>
      </c>
      <c r="U1877" s="127">
        <v>66.129000000000005</v>
      </c>
      <c r="V1877" s="131">
        <v>7.9999999999999996E-6</v>
      </c>
      <c r="W1877" s="131">
        <v>3.5222090282057898E-3</v>
      </c>
      <c r="X1877" s="131">
        <v>2.93425220570348E-4</v>
      </c>
    </row>
    <row r="1878" spans="1:24">
      <c r="A1878" s="121">
        <v>1039</v>
      </c>
      <c r="B1878">
        <v>1039</v>
      </c>
      <c r="C1878" t="s">
        <v>3775</v>
      </c>
      <c r="D1878" t="s">
        <v>3776</v>
      </c>
      <c r="E1878" t="s">
        <v>76</v>
      </c>
      <c r="F1878" t="s">
        <v>3777</v>
      </c>
      <c r="G1878" t="s">
        <v>3778</v>
      </c>
      <c r="H1878" t="s">
        <v>38</v>
      </c>
      <c r="I1878" t="s">
        <v>1963</v>
      </c>
      <c r="J1878" t="s">
        <v>39</v>
      </c>
      <c r="K1878" t="s">
        <v>39</v>
      </c>
      <c r="L1878" t="s">
        <v>40</v>
      </c>
      <c r="M1878" t="s">
        <v>41</v>
      </c>
      <c r="N1878" t="s">
        <v>80</v>
      </c>
      <c r="O1878" t="s">
        <v>45</v>
      </c>
      <c r="P1878" t="s">
        <v>46</v>
      </c>
      <c r="Q1878" s="127">
        <v>4615</v>
      </c>
      <c r="R1878" s="129">
        <v>1</v>
      </c>
      <c r="S1878" s="133">
        <v>1799</v>
      </c>
      <c r="U1878" s="127">
        <v>83.024000000000001</v>
      </c>
      <c r="V1878" s="131">
        <v>3.9999999999999998E-6</v>
      </c>
      <c r="W1878" s="131">
        <v>4.4220875000865502E-3</v>
      </c>
      <c r="X1878" s="131">
        <v>3.6839153772632498E-4</v>
      </c>
    </row>
    <row r="1879" spans="1:24">
      <c r="A1879" s="121">
        <v>1039</v>
      </c>
      <c r="B1879">
        <v>1039</v>
      </c>
      <c r="C1879" t="s">
        <v>3779</v>
      </c>
      <c r="D1879" t="s">
        <v>3780</v>
      </c>
      <c r="E1879" t="s">
        <v>35</v>
      </c>
      <c r="F1879" t="s">
        <v>3781</v>
      </c>
      <c r="G1879" t="s">
        <v>3782</v>
      </c>
      <c r="H1879" t="s">
        <v>38</v>
      </c>
      <c r="I1879" t="s">
        <v>1963</v>
      </c>
      <c r="J1879" t="s">
        <v>39</v>
      </c>
      <c r="K1879" t="s">
        <v>39</v>
      </c>
      <c r="L1879" t="s">
        <v>40</v>
      </c>
      <c r="M1879" t="s">
        <v>41</v>
      </c>
      <c r="N1879" t="s">
        <v>1561</v>
      </c>
      <c r="O1879" t="s">
        <v>45</v>
      </c>
      <c r="P1879" t="s">
        <v>46</v>
      </c>
      <c r="Q1879" s="127">
        <v>371</v>
      </c>
      <c r="R1879" s="129">
        <v>1</v>
      </c>
      <c r="S1879" s="133">
        <v>31200</v>
      </c>
      <c r="U1879" s="127">
        <v>115.752</v>
      </c>
      <c r="V1879" s="131">
        <v>8.0000000000000007E-5</v>
      </c>
      <c r="W1879" s="131">
        <v>6.1652822931003298E-3</v>
      </c>
      <c r="X1879" s="131">
        <v>5.1361214006454198E-4</v>
      </c>
    </row>
    <row r="1880" spans="1:24">
      <c r="A1880" s="121">
        <v>1039</v>
      </c>
      <c r="B1880">
        <v>1039</v>
      </c>
      <c r="C1880" t="s">
        <v>3791</v>
      </c>
      <c r="D1880" t="s">
        <v>3792</v>
      </c>
      <c r="E1880" t="s">
        <v>35</v>
      </c>
      <c r="F1880" t="s">
        <v>3793</v>
      </c>
      <c r="G1880" t="s">
        <v>3794</v>
      </c>
      <c r="H1880" t="s">
        <v>38</v>
      </c>
      <c r="I1880" t="s">
        <v>1963</v>
      </c>
      <c r="J1880" t="s">
        <v>39</v>
      </c>
      <c r="K1880" t="s">
        <v>39</v>
      </c>
      <c r="L1880" t="s">
        <v>40</v>
      </c>
      <c r="M1880" t="s">
        <v>41</v>
      </c>
      <c r="N1880" t="s">
        <v>1551</v>
      </c>
      <c r="O1880" t="s">
        <v>45</v>
      </c>
      <c r="P1880" t="s">
        <v>46</v>
      </c>
      <c r="Q1880" s="127">
        <v>926</v>
      </c>
      <c r="R1880" s="129">
        <v>1</v>
      </c>
      <c r="S1880" s="133">
        <v>2775</v>
      </c>
      <c r="U1880" s="127">
        <v>25.696999999999999</v>
      </c>
      <c r="V1880" s="131">
        <v>5.8E-5</v>
      </c>
      <c r="W1880" s="131">
        <v>1.3686690203595E-3</v>
      </c>
      <c r="X1880" s="131">
        <v>1.14019924987633E-4</v>
      </c>
    </row>
    <row r="1881" spans="1:24">
      <c r="A1881" s="121">
        <v>1039</v>
      </c>
      <c r="B1881">
        <v>1039</v>
      </c>
      <c r="C1881" t="s">
        <v>3795</v>
      </c>
      <c r="D1881" t="s">
        <v>3796</v>
      </c>
      <c r="E1881" t="s">
        <v>35</v>
      </c>
      <c r="F1881" t="s">
        <v>3797</v>
      </c>
      <c r="G1881" t="s">
        <v>3798</v>
      </c>
      <c r="H1881" t="s">
        <v>38</v>
      </c>
      <c r="I1881" t="s">
        <v>1963</v>
      </c>
      <c r="J1881" t="s">
        <v>39</v>
      </c>
      <c r="K1881" t="s">
        <v>39</v>
      </c>
      <c r="L1881" t="s">
        <v>40</v>
      </c>
      <c r="M1881" t="s">
        <v>41</v>
      </c>
      <c r="N1881" t="s">
        <v>1545</v>
      </c>
      <c r="O1881" t="s">
        <v>45</v>
      </c>
      <c r="P1881" t="s">
        <v>46</v>
      </c>
      <c r="Q1881" s="127">
        <v>156</v>
      </c>
      <c r="R1881" s="129">
        <v>1</v>
      </c>
      <c r="S1881" s="133">
        <v>45370</v>
      </c>
      <c r="U1881" s="127">
        <v>70.777000000000001</v>
      </c>
      <c r="V1881" s="131">
        <v>1.9999999999999999E-6</v>
      </c>
      <c r="W1881" s="131">
        <v>3.7697959250399199E-3</v>
      </c>
      <c r="X1881" s="131">
        <v>3.1405098106102801E-4</v>
      </c>
    </row>
    <row r="1882" spans="1:24">
      <c r="A1882" s="121">
        <v>1039</v>
      </c>
      <c r="B1882">
        <v>1039</v>
      </c>
      <c r="C1882" t="s">
        <v>3799</v>
      </c>
      <c r="D1882" t="s">
        <v>3800</v>
      </c>
      <c r="E1882" t="s">
        <v>35</v>
      </c>
      <c r="F1882" t="s">
        <v>3801</v>
      </c>
      <c r="G1882" t="s">
        <v>3802</v>
      </c>
      <c r="H1882" t="s">
        <v>38</v>
      </c>
      <c r="I1882" t="s">
        <v>1963</v>
      </c>
      <c r="J1882" t="s">
        <v>39</v>
      </c>
      <c r="K1882" t="s">
        <v>39</v>
      </c>
      <c r="L1882" t="s">
        <v>40</v>
      </c>
      <c r="M1882" t="s">
        <v>41</v>
      </c>
      <c r="N1882" t="s">
        <v>143</v>
      </c>
      <c r="O1882" t="s">
        <v>45</v>
      </c>
      <c r="P1882" t="s">
        <v>46</v>
      </c>
      <c r="Q1882" s="127">
        <v>73</v>
      </c>
      <c r="R1882" s="129">
        <v>1</v>
      </c>
      <c r="S1882" s="133">
        <v>47500</v>
      </c>
      <c r="T1882" s="127">
        <v>0.219</v>
      </c>
      <c r="U1882" s="127">
        <v>34.893999999999998</v>
      </c>
      <c r="V1882" s="131">
        <v>1.0000000000000001E-5</v>
      </c>
      <c r="W1882" s="131">
        <v>1.8585541531502101E-3</v>
      </c>
      <c r="X1882" s="131">
        <v>1.5483086266684099E-4</v>
      </c>
    </row>
    <row r="1883" spans="1:24">
      <c r="A1883" s="121">
        <v>1039</v>
      </c>
      <c r="B1883">
        <v>1039</v>
      </c>
      <c r="C1883" t="s">
        <v>3175</v>
      </c>
      <c r="D1883" t="s">
        <v>3176</v>
      </c>
      <c r="E1883" t="s">
        <v>35</v>
      </c>
      <c r="F1883" t="s">
        <v>3803</v>
      </c>
      <c r="G1883" t="s">
        <v>3804</v>
      </c>
      <c r="H1883" t="s">
        <v>38</v>
      </c>
      <c r="I1883" t="s">
        <v>1963</v>
      </c>
      <c r="J1883" t="s">
        <v>39</v>
      </c>
      <c r="K1883" t="s">
        <v>39</v>
      </c>
      <c r="L1883" t="s">
        <v>40</v>
      </c>
      <c r="M1883" t="s">
        <v>41</v>
      </c>
      <c r="N1883" t="s">
        <v>539</v>
      </c>
      <c r="O1883" t="s">
        <v>45</v>
      </c>
      <c r="P1883" t="s">
        <v>46</v>
      </c>
      <c r="Q1883" s="127">
        <v>437</v>
      </c>
      <c r="R1883" s="129">
        <v>1</v>
      </c>
      <c r="S1883" s="133">
        <v>87870</v>
      </c>
      <c r="U1883" s="127">
        <v>383.99200000000002</v>
      </c>
      <c r="V1883" s="131">
        <v>5.7000000000000003E-5</v>
      </c>
      <c r="W1883" s="131">
        <v>2.0452505889867599E-2</v>
      </c>
      <c r="X1883" s="131">
        <v>1.70384011962169E-3</v>
      </c>
    </row>
    <row r="1884" spans="1:24">
      <c r="A1884" s="121">
        <v>1039</v>
      </c>
      <c r="B1884">
        <v>1039</v>
      </c>
      <c r="C1884" t="s">
        <v>1256</v>
      </c>
      <c r="D1884" t="s">
        <v>1257</v>
      </c>
      <c r="E1884" t="s">
        <v>35</v>
      </c>
      <c r="F1884" t="s">
        <v>3809</v>
      </c>
      <c r="G1884" t="s">
        <v>3810</v>
      </c>
      <c r="H1884" t="s">
        <v>38</v>
      </c>
      <c r="I1884" t="s">
        <v>1963</v>
      </c>
      <c r="J1884" t="s">
        <v>39</v>
      </c>
      <c r="K1884" t="s">
        <v>39</v>
      </c>
      <c r="L1884" t="s">
        <v>40</v>
      </c>
      <c r="M1884" t="s">
        <v>41</v>
      </c>
      <c r="N1884" t="s">
        <v>1546</v>
      </c>
      <c r="O1884" t="s">
        <v>45</v>
      </c>
      <c r="P1884" t="s">
        <v>46</v>
      </c>
      <c r="Q1884" s="127">
        <v>21413</v>
      </c>
      <c r="R1884" s="129">
        <v>1</v>
      </c>
      <c r="S1884" s="133">
        <v>6979</v>
      </c>
      <c r="U1884" s="127">
        <v>1494.413</v>
      </c>
      <c r="V1884" s="131">
        <v>1.2999999999999999E-5</v>
      </c>
      <c r="W1884" s="131">
        <v>7.9596721197950498E-2</v>
      </c>
      <c r="X1884" s="131">
        <v>6.6309765511226703E-3</v>
      </c>
    </row>
    <row r="1885" spans="1:24">
      <c r="A1885" s="121">
        <v>1039</v>
      </c>
      <c r="B1885">
        <v>1039</v>
      </c>
      <c r="C1885" t="s">
        <v>2507</v>
      </c>
      <c r="D1885" t="s">
        <v>2508</v>
      </c>
      <c r="E1885" t="s">
        <v>35</v>
      </c>
      <c r="F1885" t="s">
        <v>3815</v>
      </c>
      <c r="G1885" t="s">
        <v>3816</v>
      </c>
      <c r="H1885" t="s">
        <v>38</v>
      </c>
      <c r="I1885" t="s">
        <v>1963</v>
      </c>
      <c r="J1885" t="s">
        <v>39</v>
      </c>
      <c r="K1885" t="s">
        <v>181</v>
      </c>
      <c r="L1885" t="s">
        <v>40</v>
      </c>
      <c r="M1885" t="s">
        <v>41</v>
      </c>
      <c r="N1885" t="s">
        <v>1552</v>
      </c>
      <c r="O1885" t="s">
        <v>45</v>
      </c>
      <c r="P1885" t="s">
        <v>46</v>
      </c>
      <c r="Q1885" s="127">
        <v>2420</v>
      </c>
      <c r="R1885" s="129">
        <v>1</v>
      </c>
      <c r="S1885" s="133">
        <v>9239</v>
      </c>
      <c r="U1885" s="127">
        <v>223.584</v>
      </c>
      <c r="V1885" s="131">
        <v>1.9999999999999999E-6</v>
      </c>
      <c r="W1885" s="131">
        <v>1.1908712101424501E-2</v>
      </c>
      <c r="X1885" s="131">
        <v>9.9208094894051601E-4</v>
      </c>
    </row>
    <row r="1886" spans="1:24">
      <c r="A1886" s="121">
        <v>1039</v>
      </c>
      <c r="B1886">
        <v>1039</v>
      </c>
      <c r="C1886" t="s">
        <v>3817</v>
      </c>
      <c r="D1886" t="s">
        <v>3818</v>
      </c>
      <c r="E1886" t="s">
        <v>35</v>
      </c>
      <c r="F1886" t="s">
        <v>3819</v>
      </c>
      <c r="G1886" t="s">
        <v>3820</v>
      </c>
      <c r="H1886" t="s">
        <v>38</v>
      </c>
      <c r="I1886" t="s">
        <v>1963</v>
      </c>
      <c r="J1886" t="s">
        <v>39</v>
      </c>
      <c r="K1886" t="s">
        <v>39</v>
      </c>
      <c r="L1886" t="s">
        <v>40</v>
      </c>
      <c r="M1886" t="s">
        <v>41</v>
      </c>
      <c r="N1886" t="s">
        <v>347</v>
      </c>
      <c r="O1886" t="s">
        <v>45</v>
      </c>
      <c r="P1886" t="s">
        <v>46</v>
      </c>
      <c r="Q1886" s="127">
        <v>2771</v>
      </c>
      <c r="R1886" s="129">
        <v>1</v>
      </c>
      <c r="S1886" s="133">
        <v>8898</v>
      </c>
      <c r="U1886" s="127">
        <v>246.56399999999999</v>
      </c>
      <c r="V1886" s="131">
        <v>4.3000000000000002E-5</v>
      </c>
      <c r="W1886" s="131">
        <v>1.3132680851280601E-2</v>
      </c>
      <c r="X1886" s="131">
        <v>1.0940463057724701E-3</v>
      </c>
    </row>
    <row r="1887" spans="1:24">
      <c r="A1887" s="121">
        <v>1039</v>
      </c>
      <c r="B1887">
        <v>1039</v>
      </c>
      <c r="C1887" t="s">
        <v>1271</v>
      </c>
      <c r="D1887" t="s">
        <v>1272</v>
      </c>
      <c r="E1887" t="s">
        <v>35</v>
      </c>
      <c r="F1887" t="s">
        <v>3829</v>
      </c>
      <c r="G1887" t="s">
        <v>3830</v>
      </c>
      <c r="H1887" t="s">
        <v>38</v>
      </c>
      <c r="I1887" t="s">
        <v>1963</v>
      </c>
      <c r="J1887" t="s">
        <v>39</v>
      </c>
      <c r="K1887" t="s">
        <v>39</v>
      </c>
      <c r="L1887" t="s">
        <v>40</v>
      </c>
      <c r="M1887" t="s">
        <v>41</v>
      </c>
      <c r="N1887" t="s">
        <v>1546</v>
      </c>
      <c r="O1887" t="s">
        <v>45</v>
      </c>
      <c r="P1887" t="s">
        <v>46</v>
      </c>
      <c r="Q1887" s="127">
        <v>25112</v>
      </c>
      <c r="R1887" s="129">
        <v>1</v>
      </c>
      <c r="S1887" s="133">
        <v>7332</v>
      </c>
      <c r="U1887" s="127">
        <v>1841.212</v>
      </c>
      <c r="V1887" s="131">
        <v>1.9000000000000001E-5</v>
      </c>
      <c r="W1887" s="131">
        <v>9.8068204048298802E-2</v>
      </c>
      <c r="X1887" s="131">
        <v>8.1697832733306896E-3</v>
      </c>
    </row>
    <row r="1888" spans="1:24">
      <c r="A1888" s="121">
        <v>1039</v>
      </c>
      <c r="B1888">
        <v>1039</v>
      </c>
      <c r="C1888" t="s">
        <v>1294</v>
      </c>
      <c r="D1888" t="s">
        <v>3307</v>
      </c>
      <c r="E1888" t="s">
        <v>35</v>
      </c>
      <c r="F1888" t="s">
        <v>3833</v>
      </c>
      <c r="G1888" t="s">
        <v>3834</v>
      </c>
      <c r="H1888" t="s">
        <v>38</v>
      </c>
      <c r="I1888" t="s">
        <v>1963</v>
      </c>
      <c r="J1888" t="s">
        <v>39</v>
      </c>
      <c r="K1888" t="s">
        <v>39</v>
      </c>
      <c r="L1888" t="s">
        <v>40</v>
      </c>
      <c r="M1888" t="s">
        <v>41</v>
      </c>
      <c r="N1888" t="s">
        <v>1546</v>
      </c>
      <c r="O1888" t="s">
        <v>45</v>
      </c>
      <c r="P1888" t="s">
        <v>46</v>
      </c>
      <c r="Q1888" s="127">
        <v>15373</v>
      </c>
      <c r="R1888" s="129">
        <v>1</v>
      </c>
      <c r="S1888" s="133">
        <v>3148</v>
      </c>
      <c r="T1888" s="127">
        <v>5.3780000000000001</v>
      </c>
      <c r="U1888" s="127">
        <v>489.32</v>
      </c>
      <c r="V1888" s="131">
        <v>1.2E-5</v>
      </c>
      <c r="W1888" s="131">
        <v>2.6062572959557401E-2</v>
      </c>
      <c r="X1888" s="131">
        <v>2.1711988578896201E-3</v>
      </c>
    </row>
    <row r="1889" spans="1:24">
      <c r="A1889" s="121">
        <v>1039</v>
      </c>
      <c r="B1889">
        <v>1039</v>
      </c>
      <c r="C1889" t="s">
        <v>3835</v>
      </c>
      <c r="D1889" t="s">
        <v>3836</v>
      </c>
      <c r="E1889" t="s">
        <v>35</v>
      </c>
      <c r="F1889" t="s">
        <v>3837</v>
      </c>
      <c r="G1889" t="s">
        <v>3838</v>
      </c>
      <c r="H1889" t="s">
        <v>38</v>
      </c>
      <c r="I1889" t="s">
        <v>1963</v>
      </c>
      <c r="J1889" t="s">
        <v>39</v>
      </c>
      <c r="K1889" t="s">
        <v>39</v>
      </c>
      <c r="L1889" t="s">
        <v>40</v>
      </c>
      <c r="M1889" t="s">
        <v>41</v>
      </c>
      <c r="N1889" t="s">
        <v>347</v>
      </c>
      <c r="O1889" t="s">
        <v>45</v>
      </c>
      <c r="P1889" t="s">
        <v>46</v>
      </c>
      <c r="Q1889" s="127">
        <v>1158</v>
      </c>
      <c r="R1889" s="129">
        <v>1</v>
      </c>
      <c r="S1889" s="133">
        <v>13200</v>
      </c>
      <c r="U1889" s="127">
        <v>152.85599999999999</v>
      </c>
      <c r="V1889" s="131">
        <v>3.3000000000000003E-5</v>
      </c>
      <c r="W1889" s="131">
        <v>8.1415473615500805E-3</v>
      </c>
      <c r="X1889" s="131">
        <v>6.7824916443522099E-4</v>
      </c>
    </row>
    <row r="1890" spans="1:24">
      <c r="A1890" s="121">
        <v>1039</v>
      </c>
      <c r="B1890">
        <v>1039</v>
      </c>
      <c r="C1890" t="s">
        <v>1243</v>
      </c>
      <c r="D1890" t="s">
        <v>1244</v>
      </c>
      <c r="E1890" t="s">
        <v>35</v>
      </c>
      <c r="F1890" t="s">
        <v>3839</v>
      </c>
      <c r="G1890" t="s">
        <v>3840</v>
      </c>
      <c r="H1890" t="s">
        <v>38</v>
      </c>
      <c r="I1890" t="s">
        <v>1963</v>
      </c>
      <c r="J1890" t="s">
        <v>39</v>
      </c>
      <c r="K1890" t="s">
        <v>39</v>
      </c>
      <c r="L1890" t="s">
        <v>40</v>
      </c>
      <c r="M1890" t="s">
        <v>41</v>
      </c>
      <c r="N1890" t="s">
        <v>1546</v>
      </c>
      <c r="O1890" t="s">
        <v>45</v>
      </c>
      <c r="P1890" t="s">
        <v>46</v>
      </c>
      <c r="Q1890" s="127">
        <v>941</v>
      </c>
      <c r="R1890" s="129">
        <v>1</v>
      </c>
      <c r="S1890" s="133">
        <v>22780</v>
      </c>
      <c r="U1890" s="127">
        <v>214.36</v>
      </c>
      <c r="V1890" s="131">
        <v>3.9999999999999998E-6</v>
      </c>
      <c r="W1890" s="131">
        <v>1.1417415502907299E-2</v>
      </c>
      <c r="X1890" s="131">
        <v>9.5115242606440698E-4</v>
      </c>
    </row>
    <row r="1891" spans="1:24">
      <c r="A1891" s="121">
        <v>1039</v>
      </c>
      <c r="B1891">
        <v>1039</v>
      </c>
      <c r="C1891" t="s">
        <v>2485</v>
      </c>
      <c r="D1891" t="s">
        <v>2486</v>
      </c>
      <c r="E1891" t="s">
        <v>35</v>
      </c>
      <c r="F1891" t="s">
        <v>3841</v>
      </c>
      <c r="G1891" t="s">
        <v>3842</v>
      </c>
      <c r="H1891" t="s">
        <v>38</v>
      </c>
      <c r="I1891" t="s">
        <v>1963</v>
      </c>
      <c r="J1891" t="s">
        <v>39</v>
      </c>
      <c r="K1891" t="s">
        <v>181</v>
      </c>
      <c r="L1891" t="s">
        <v>40</v>
      </c>
      <c r="M1891" t="s">
        <v>41</v>
      </c>
      <c r="N1891" t="s">
        <v>72</v>
      </c>
      <c r="O1891" t="s">
        <v>45</v>
      </c>
      <c r="P1891" t="s">
        <v>46</v>
      </c>
      <c r="Q1891" s="127">
        <v>2451.6</v>
      </c>
      <c r="R1891" s="129">
        <v>1</v>
      </c>
      <c r="S1891" s="133">
        <v>20930</v>
      </c>
      <c r="U1891" s="127">
        <v>513.12</v>
      </c>
      <c r="V1891" s="131">
        <v>1.8E-5</v>
      </c>
      <c r="W1891" s="131">
        <v>2.73302311009898E-2</v>
      </c>
      <c r="X1891" s="131">
        <v>2.2768038537257299E-3</v>
      </c>
    </row>
    <row r="1892" spans="1:24">
      <c r="A1892" s="121">
        <v>1039</v>
      </c>
      <c r="B1892">
        <v>1039</v>
      </c>
      <c r="C1892" t="s">
        <v>3847</v>
      </c>
      <c r="D1892" t="s">
        <v>3848</v>
      </c>
      <c r="E1892" t="s">
        <v>35</v>
      </c>
      <c r="F1892" t="s">
        <v>3849</v>
      </c>
      <c r="G1892" t="s">
        <v>3850</v>
      </c>
      <c r="H1892" t="s">
        <v>38</v>
      </c>
      <c r="I1892" t="s">
        <v>1963</v>
      </c>
      <c r="J1892" t="s">
        <v>39</v>
      </c>
      <c r="K1892" t="s">
        <v>39</v>
      </c>
      <c r="L1892" t="s">
        <v>40</v>
      </c>
      <c r="M1892" t="s">
        <v>41</v>
      </c>
      <c r="N1892" t="s">
        <v>1561</v>
      </c>
      <c r="O1892" t="s">
        <v>45</v>
      </c>
      <c r="P1892" t="s">
        <v>46</v>
      </c>
      <c r="Q1892" s="127">
        <v>580</v>
      </c>
      <c r="R1892" s="129">
        <v>1</v>
      </c>
      <c r="S1892" s="133">
        <v>14960</v>
      </c>
      <c r="U1892" s="127">
        <v>86.768000000000001</v>
      </c>
      <c r="V1892" s="131">
        <v>7.4999999999999993E-5</v>
      </c>
      <c r="W1892" s="131">
        <v>4.6215116283755799E-3</v>
      </c>
      <c r="X1892" s="131">
        <v>3.8500499489529499E-4</v>
      </c>
    </row>
    <row r="1893" spans="1:24">
      <c r="A1893" s="121">
        <v>1039</v>
      </c>
      <c r="B1893">
        <v>1039</v>
      </c>
      <c r="C1893" t="s">
        <v>3851</v>
      </c>
      <c r="D1893" t="s">
        <v>3852</v>
      </c>
      <c r="E1893" t="s">
        <v>35</v>
      </c>
      <c r="F1893" t="s">
        <v>3853</v>
      </c>
      <c r="G1893" t="s">
        <v>3854</v>
      </c>
      <c r="H1893" t="s">
        <v>38</v>
      </c>
      <c r="I1893" t="s">
        <v>1963</v>
      </c>
      <c r="J1893" t="s">
        <v>39</v>
      </c>
      <c r="K1893" t="s">
        <v>39</v>
      </c>
      <c r="L1893" t="s">
        <v>40</v>
      </c>
      <c r="M1893" t="s">
        <v>41</v>
      </c>
      <c r="N1893" t="s">
        <v>347</v>
      </c>
      <c r="O1893" t="s">
        <v>45</v>
      </c>
      <c r="P1893" t="s">
        <v>46</v>
      </c>
      <c r="Q1893" s="127">
        <v>123</v>
      </c>
      <c r="R1893" s="129">
        <v>1</v>
      </c>
      <c r="S1893" s="133">
        <v>8966</v>
      </c>
      <c r="U1893" s="127">
        <v>11.028</v>
      </c>
      <c r="V1893" s="131">
        <v>1.9999999999999999E-6</v>
      </c>
      <c r="W1893" s="131">
        <v>5.8739238094480603E-4</v>
      </c>
      <c r="X1893" s="131">
        <v>4.8933989311778502E-5</v>
      </c>
    </row>
    <row r="1894" spans="1:24">
      <c r="A1894" s="121">
        <v>1039</v>
      </c>
      <c r="B1894">
        <v>1039</v>
      </c>
      <c r="C1894" t="s">
        <v>3204</v>
      </c>
      <c r="D1894" t="s">
        <v>3205</v>
      </c>
      <c r="E1894" t="s">
        <v>35</v>
      </c>
      <c r="F1894" t="s">
        <v>3855</v>
      </c>
      <c r="G1894" t="s">
        <v>3856</v>
      </c>
      <c r="H1894" t="s">
        <v>38</v>
      </c>
      <c r="I1894" t="s">
        <v>1963</v>
      </c>
      <c r="J1894" t="s">
        <v>39</v>
      </c>
      <c r="K1894" t="s">
        <v>39</v>
      </c>
      <c r="L1894" t="s">
        <v>40</v>
      </c>
      <c r="M1894" t="s">
        <v>41</v>
      </c>
      <c r="N1894" t="s">
        <v>1551</v>
      </c>
      <c r="O1894" t="s">
        <v>45</v>
      </c>
      <c r="P1894" t="s">
        <v>46</v>
      </c>
      <c r="Q1894" s="127">
        <v>1639</v>
      </c>
      <c r="R1894" s="129">
        <v>1</v>
      </c>
      <c r="S1894" s="133">
        <v>13820</v>
      </c>
      <c r="U1894" s="127">
        <v>226.51</v>
      </c>
      <c r="V1894" s="131">
        <v>1.4E-5</v>
      </c>
      <c r="W1894" s="131">
        <v>1.2064559222766801E-2</v>
      </c>
      <c r="X1894" s="131">
        <v>1.00506412954931E-3</v>
      </c>
    </row>
    <row r="1895" spans="1:24">
      <c r="A1895" s="121">
        <v>1039</v>
      </c>
      <c r="B1895">
        <v>1039</v>
      </c>
      <c r="C1895" t="s">
        <v>3857</v>
      </c>
      <c r="D1895" t="s">
        <v>3858</v>
      </c>
      <c r="E1895" t="s">
        <v>35</v>
      </c>
      <c r="F1895" t="s">
        <v>3859</v>
      </c>
      <c r="G1895" t="s">
        <v>3860</v>
      </c>
      <c r="H1895" t="s">
        <v>38</v>
      </c>
      <c r="I1895" t="s">
        <v>1963</v>
      </c>
      <c r="J1895" t="s">
        <v>39</v>
      </c>
      <c r="K1895" t="s">
        <v>39</v>
      </c>
      <c r="L1895" t="s">
        <v>40</v>
      </c>
      <c r="M1895" t="s">
        <v>41</v>
      </c>
      <c r="N1895" t="s">
        <v>281</v>
      </c>
      <c r="O1895" t="s">
        <v>45</v>
      </c>
      <c r="P1895" t="s">
        <v>46</v>
      </c>
      <c r="Q1895" s="127">
        <v>3274</v>
      </c>
      <c r="R1895" s="129">
        <v>1</v>
      </c>
      <c r="S1895" s="133">
        <v>2338</v>
      </c>
      <c r="U1895" s="127">
        <v>76.546000000000006</v>
      </c>
      <c r="V1895" s="131">
        <v>7.3999999999999999E-4</v>
      </c>
      <c r="W1895" s="131">
        <v>4.0770650895149401E-3</v>
      </c>
      <c r="X1895" s="131">
        <v>3.3964870159338301E-4</v>
      </c>
    </row>
    <row r="1896" spans="1:24">
      <c r="A1896" s="121">
        <v>1039</v>
      </c>
      <c r="B1896">
        <v>1039</v>
      </c>
      <c r="C1896" t="s">
        <v>3861</v>
      </c>
      <c r="D1896" t="s">
        <v>3862</v>
      </c>
      <c r="E1896" t="s">
        <v>35</v>
      </c>
      <c r="F1896" t="s">
        <v>3863</v>
      </c>
      <c r="G1896" t="s">
        <v>3864</v>
      </c>
      <c r="H1896" t="s">
        <v>38</v>
      </c>
      <c r="I1896" t="s">
        <v>1963</v>
      </c>
      <c r="J1896" t="s">
        <v>39</v>
      </c>
      <c r="K1896" t="s">
        <v>39</v>
      </c>
      <c r="L1896" t="s">
        <v>40</v>
      </c>
      <c r="M1896" t="s">
        <v>41</v>
      </c>
      <c r="N1896" t="s">
        <v>347</v>
      </c>
      <c r="O1896" t="s">
        <v>45</v>
      </c>
      <c r="P1896" t="s">
        <v>46</v>
      </c>
      <c r="Q1896" s="127">
        <v>414</v>
      </c>
      <c r="R1896" s="129">
        <v>1</v>
      </c>
      <c r="S1896" s="133">
        <v>13320</v>
      </c>
      <c r="U1896" s="127">
        <v>55.145000000000003</v>
      </c>
      <c r="V1896" s="131">
        <v>1.1E-5</v>
      </c>
      <c r="W1896" s="131">
        <v>2.9371696298686801E-3</v>
      </c>
      <c r="X1896" s="131">
        <v>2.4468725155013499E-4</v>
      </c>
    </row>
    <row r="1897" spans="1:24">
      <c r="A1897" s="121">
        <v>1039</v>
      </c>
      <c r="B1897">
        <v>1039</v>
      </c>
      <c r="C1897" t="s">
        <v>3869</v>
      </c>
      <c r="D1897" t="s">
        <v>3870</v>
      </c>
      <c r="E1897" t="s">
        <v>35</v>
      </c>
      <c r="F1897" t="s">
        <v>3871</v>
      </c>
      <c r="G1897" t="s">
        <v>3872</v>
      </c>
      <c r="H1897" t="s">
        <v>38</v>
      </c>
      <c r="I1897" t="s">
        <v>1963</v>
      </c>
      <c r="J1897" t="s">
        <v>39</v>
      </c>
      <c r="K1897" t="s">
        <v>39</v>
      </c>
      <c r="L1897" t="s">
        <v>40</v>
      </c>
      <c r="M1897" t="s">
        <v>41</v>
      </c>
      <c r="N1897" t="s">
        <v>1546</v>
      </c>
      <c r="O1897" t="s">
        <v>45</v>
      </c>
      <c r="P1897" t="s">
        <v>46</v>
      </c>
      <c r="Q1897" s="127">
        <v>1618</v>
      </c>
      <c r="R1897" s="129">
        <v>1</v>
      </c>
      <c r="S1897" s="133">
        <v>30170</v>
      </c>
      <c r="U1897" s="127">
        <v>488.15100000000001</v>
      </c>
      <c r="V1897" s="131">
        <v>4.6E-5</v>
      </c>
      <c r="W1897" s="131">
        <v>2.6000295895935301E-2</v>
      </c>
      <c r="X1897" s="131">
        <v>2.16601073277171E-3</v>
      </c>
    </row>
    <row r="1898" spans="1:24">
      <c r="A1898" s="121">
        <v>1039</v>
      </c>
      <c r="B1898">
        <v>1039</v>
      </c>
      <c r="C1898" t="s">
        <v>3877</v>
      </c>
      <c r="D1898" t="s">
        <v>3878</v>
      </c>
      <c r="E1898" t="s">
        <v>35</v>
      </c>
      <c r="F1898" t="s">
        <v>3879</v>
      </c>
      <c r="G1898" t="s">
        <v>3880</v>
      </c>
      <c r="H1898" t="s">
        <v>38</v>
      </c>
      <c r="I1898" t="s">
        <v>1963</v>
      </c>
      <c r="J1898" t="s">
        <v>39</v>
      </c>
      <c r="K1898" t="s">
        <v>39</v>
      </c>
      <c r="L1898" t="s">
        <v>40</v>
      </c>
      <c r="M1898" t="s">
        <v>41</v>
      </c>
      <c r="N1898" t="s">
        <v>1560</v>
      </c>
      <c r="O1898" t="s">
        <v>45</v>
      </c>
      <c r="P1898" t="s">
        <v>46</v>
      </c>
      <c r="Q1898" s="127">
        <v>1541</v>
      </c>
      <c r="R1898" s="129">
        <v>1</v>
      </c>
      <c r="S1898" s="133">
        <v>4593</v>
      </c>
      <c r="U1898" s="127">
        <v>70.778000000000006</v>
      </c>
      <c r="V1898" s="131">
        <v>6.0000000000000002E-6</v>
      </c>
      <c r="W1898" s="131">
        <v>3.7698454594974899E-3</v>
      </c>
      <c r="X1898" s="131">
        <v>3.1405510763586299E-4</v>
      </c>
    </row>
    <row r="1899" spans="1:24">
      <c r="A1899" s="121">
        <v>1039</v>
      </c>
      <c r="B1899">
        <v>1039</v>
      </c>
      <c r="C1899" t="s">
        <v>3885</v>
      </c>
      <c r="D1899" t="s">
        <v>3886</v>
      </c>
      <c r="E1899" t="s">
        <v>35</v>
      </c>
      <c r="F1899" t="s">
        <v>3887</v>
      </c>
      <c r="G1899" t="s">
        <v>3888</v>
      </c>
      <c r="H1899" t="s">
        <v>38</v>
      </c>
      <c r="I1899" t="s">
        <v>1963</v>
      </c>
      <c r="J1899" t="s">
        <v>39</v>
      </c>
      <c r="K1899" t="s">
        <v>39</v>
      </c>
      <c r="L1899" t="s">
        <v>40</v>
      </c>
      <c r="M1899" t="s">
        <v>41</v>
      </c>
      <c r="N1899" t="s">
        <v>630</v>
      </c>
      <c r="O1899" t="s">
        <v>45</v>
      </c>
      <c r="P1899" t="s">
        <v>46</v>
      </c>
      <c r="Q1899" s="127">
        <v>12867</v>
      </c>
      <c r="R1899" s="129">
        <v>1</v>
      </c>
      <c r="S1899" s="133">
        <v>1174</v>
      </c>
      <c r="U1899" s="127">
        <v>151.059</v>
      </c>
      <c r="V1899" s="131">
        <v>1.537E-3</v>
      </c>
      <c r="W1899" s="131">
        <v>8.0458116360398093E-3</v>
      </c>
      <c r="X1899" s="131">
        <v>6.7027369331770401E-4</v>
      </c>
    </row>
    <row r="1900" spans="1:24">
      <c r="A1900" s="121">
        <v>1039</v>
      </c>
      <c r="B1900">
        <v>1039</v>
      </c>
      <c r="C1900" t="s">
        <v>3897</v>
      </c>
      <c r="D1900" t="s">
        <v>3898</v>
      </c>
      <c r="E1900" t="s">
        <v>35</v>
      </c>
      <c r="F1900" t="s">
        <v>3899</v>
      </c>
      <c r="G1900" t="s">
        <v>3900</v>
      </c>
      <c r="H1900" t="s">
        <v>38</v>
      </c>
      <c r="I1900" t="s">
        <v>1963</v>
      </c>
      <c r="J1900" t="s">
        <v>39</v>
      </c>
      <c r="K1900" t="s">
        <v>39</v>
      </c>
      <c r="L1900" t="s">
        <v>40</v>
      </c>
      <c r="M1900" t="s">
        <v>41</v>
      </c>
      <c r="N1900" t="s">
        <v>65</v>
      </c>
      <c r="O1900" t="s">
        <v>45</v>
      </c>
      <c r="P1900" t="s">
        <v>46</v>
      </c>
      <c r="Q1900" s="127">
        <v>229</v>
      </c>
      <c r="R1900" s="129">
        <v>1</v>
      </c>
      <c r="S1900" s="133">
        <v>6122</v>
      </c>
      <c r="U1900" s="127">
        <v>14.019</v>
      </c>
      <c r="V1900" s="131">
        <v>2.0000000000000002E-5</v>
      </c>
      <c r="W1900" s="131">
        <v>7.46712240602711E-4</v>
      </c>
      <c r="X1900" s="131">
        <v>6.2206473876719596E-5</v>
      </c>
    </row>
    <row r="1901" spans="1:24">
      <c r="A1901" s="121">
        <v>1039</v>
      </c>
      <c r="B1901">
        <v>1039</v>
      </c>
      <c r="C1901" t="s">
        <v>2702</v>
      </c>
      <c r="D1901" t="s">
        <v>2703</v>
      </c>
      <c r="E1901" t="s">
        <v>35</v>
      </c>
      <c r="F1901" t="s">
        <v>3913</v>
      </c>
      <c r="G1901" t="s">
        <v>3914</v>
      </c>
      <c r="H1901" t="s">
        <v>38</v>
      </c>
      <c r="I1901" t="s">
        <v>1963</v>
      </c>
      <c r="J1901" t="s">
        <v>39</v>
      </c>
      <c r="K1901" t="s">
        <v>39</v>
      </c>
      <c r="L1901" t="s">
        <v>40</v>
      </c>
      <c r="M1901" t="s">
        <v>41</v>
      </c>
      <c r="N1901" t="s">
        <v>290</v>
      </c>
      <c r="O1901" t="s">
        <v>45</v>
      </c>
      <c r="P1901" t="s">
        <v>46</v>
      </c>
      <c r="Q1901" s="127">
        <v>126</v>
      </c>
      <c r="R1901" s="129">
        <v>1</v>
      </c>
      <c r="S1901" s="133">
        <v>263700</v>
      </c>
      <c r="U1901" s="127">
        <v>332.262</v>
      </c>
      <c r="V1901" s="131">
        <v>3.0000000000000001E-6</v>
      </c>
      <c r="W1901" s="131">
        <v>1.7697223592422599E-2</v>
      </c>
      <c r="X1901" s="131">
        <v>1.47430538463374E-3</v>
      </c>
    </row>
    <row r="1902" spans="1:24">
      <c r="A1902" s="121">
        <v>1039</v>
      </c>
      <c r="B1902">
        <v>1039</v>
      </c>
      <c r="C1902" t="s">
        <v>3915</v>
      </c>
      <c r="D1902" t="s">
        <v>3916</v>
      </c>
      <c r="E1902" t="s">
        <v>35</v>
      </c>
      <c r="F1902" t="s">
        <v>3917</v>
      </c>
      <c r="G1902" t="s">
        <v>3918</v>
      </c>
      <c r="H1902" t="s">
        <v>38</v>
      </c>
      <c r="I1902" t="s">
        <v>1963</v>
      </c>
      <c r="J1902" t="s">
        <v>39</v>
      </c>
      <c r="K1902" t="s">
        <v>39</v>
      </c>
      <c r="L1902" t="s">
        <v>40</v>
      </c>
      <c r="M1902" t="s">
        <v>41</v>
      </c>
      <c r="N1902" t="s">
        <v>1545</v>
      </c>
      <c r="O1902" t="s">
        <v>45</v>
      </c>
      <c r="P1902" t="s">
        <v>46</v>
      </c>
      <c r="Q1902" s="127">
        <v>48910</v>
      </c>
      <c r="R1902" s="129">
        <v>1</v>
      </c>
      <c r="S1902" s="133">
        <v>1650</v>
      </c>
      <c r="U1902" s="127">
        <v>807.01499999999999</v>
      </c>
      <c r="V1902" s="131">
        <v>4.6E-5</v>
      </c>
      <c r="W1902" s="131">
        <v>4.2983925027354701E-2</v>
      </c>
      <c r="X1902" s="131">
        <v>3.58086859159398E-3</v>
      </c>
    </row>
    <row r="1903" spans="1:24">
      <c r="A1903" s="121">
        <v>1039</v>
      </c>
      <c r="B1903">
        <v>1039</v>
      </c>
      <c r="C1903" t="s">
        <v>3935</v>
      </c>
      <c r="D1903" t="s">
        <v>3936</v>
      </c>
      <c r="E1903" t="s">
        <v>35</v>
      </c>
      <c r="F1903" t="s">
        <v>3937</v>
      </c>
      <c r="G1903" t="s">
        <v>3938</v>
      </c>
      <c r="H1903" t="s">
        <v>38</v>
      </c>
      <c r="I1903" t="s">
        <v>1963</v>
      </c>
      <c r="J1903" t="s">
        <v>39</v>
      </c>
      <c r="K1903" t="s">
        <v>538</v>
      </c>
      <c r="L1903" t="s">
        <v>40</v>
      </c>
      <c r="M1903" t="s">
        <v>41</v>
      </c>
      <c r="N1903" t="s">
        <v>852</v>
      </c>
      <c r="O1903" t="s">
        <v>45</v>
      </c>
      <c r="P1903" t="s">
        <v>46</v>
      </c>
      <c r="Q1903" s="127">
        <v>1030</v>
      </c>
      <c r="R1903" s="129">
        <v>1</v>
      </c>
      <c r="S1903" s="133">
        <v>53870</v>
      </c>
      <c r="U1903" s="127">
        <v>554.86099999999999</v>
      </c>
      <c r="V1903" s="131">
        <v>9.0000000000000002E-6</v>
      </c>
      <c r="W1903" s="131">
        <v>2.9553482431680999E-2</v>
      </c>
      <c r="X1903" s="131">
        <v>2.4620166014267799E-3</v>
      </c>
    </row>
    <row r="1904" spans="1:24">
      <c r="A1904" s="121">
        <v>1039</v>
      </c>
      <c r="B1904">
        <v>1039</v>
      </c>
      <c r="C1904" t="s">
        <v>3960</v>
      </c>
      <c r="D1904" t="s">
        <v>3961</v>
      </c>
      <c r="E1904" t="s">
        <v>35</v>
      </c>
      <c r="F1904" t="s">
        <v>3962</v>
      </c>
      <c r="G1904" t="s">
        <v>3963</v>
      </c>
      <c r="H1904" t="s">
        <v>38</v>
      </c>
      <c r="I1904" t="s">
        <v>1963</v>
      </c>
      <c r="J1904" t="s">
        <v>39</v>
      </c>
      <c r="K1904" t="s">
        <v>39</v>
      </c>
      <c r="L1904" t="s">
        <v>40</v>
      </c>
      <c r="M1904" t="s">
        <v>41</v>
      </c>
      <c r="N1904" t="s">
        <v>599</v>
      </c>
      <c r="O1904" t="s">
        <v>45</v>
      </c>
      <c r="P1904" t="s">
        <v>46</v>
      </c>
      <c r="Q1904" s="127">
        <v>3238</v>
      </c>
      <c r="R1904" s="129">
        <v>1</v>
      </c>
      <c r="S1904" s="133">
        <v>3509</v>
      </c>
      <c r="U1904" s="127">
        <v>113.621</v>
      </c>
      <c r="V1904" s="131">
        <v>1.7E-5</v>
      </c>
      <c r="W1904" s="131">
        <v>6.0518015139515201E-3</v>
      </c>
      <c r="X1904" s="131">
        <v>5.0415837897722904E-4</v>
      </c>
    </row>
    <row r="1905" spans="1:24">
      <c r="A1905" s="121">
        <v>1039</v>
      </c>
      <c r="B1905">
        <v>1039</v>
      </c>
      <c r="C1905" t="s">
        <v>847</v>
      </c>
      <c r="D1905" t="s">
        <v>848</v>
      </c>
      <c r="E1905" t="s">
        <v>35</v>
      </c>
      <c r="F1905" t="s">
        <v>3964</v>
      </c>
      <c r="G1905" t="s">
        <v>851</v>
      </c>
      <c r="H1905" t="s">
        <v>38</v>
      </c>
      <c r="I1905" t="s">
        <v>1963</v>
      </c>
      <c r="J1905" t="s">
        <v>39</v>
      </c>
      <c r="K1905" t="s">
        <v>181</v>
      </c>
      <c r="L1905" t="s">
        <v>40</v>
      </c>
      <c r="M1905" t="s">
        <v>41</v>
      </c>
      <c r="N1905" t="s">
        <v>852</v>
      </c>
      <c r="O1905" t="s">
        <v>45</v>
      </c>
      <c r="P1905" t="s">
        <v>46</v>
      </c>
      <c r="Q1905" s="127">
        <v>360</v>
      </c>
      <c r="R1905" s="129">
        <v>1</v>
      </c>
      <c r="S1905" s="133">
        <v>52120</v>
      </c>
      <c r="U1905" s="127">
        <v>187.63200000000001</v>
      </c>
      <c r="V1905" s="131">
        <v>7.2999999999999999E-5</v>
      </c>
      <c r="W1905" s="131">
        <v>9.9938164975032998E-3</v>
      </c>
      <c r="X1905" s="131">
        <v>8.3255644018755798E-4</v>
      </c>
    </row>
    <row r="1906" spans="1:24">
      <c r="A1906" s="121">
        <v>1039</v>
      </c>
      <c r="B1906">
        <v>1039</v>
      </c>
      <c r="C1906" t="s">
        <v>3965</v>
      </c>
      <c r="D1906" t="s">
        <v>3966</v>
      </c>
      <c r="E1906" t="s">
        <v>35</v>
      </c>
      <c r="F1906" t="s">
        <v>3967</v>
      </c>
      <c r="G1906" t="s">
        <v>3968</v>
      </c>
      <c r="H1906" t="s">
        <v>38</v>
      </c>
      <c r="I1906" t="s">
        <v>1963</v>
      </c>
      <c r="J1906" t="s">
        <v>39</v>
      </c>
      <c r="K1906" t="s">
        <v>538</v>
      </c>
      <c r="L1906" t="s">
        <v>40</v>
      </c>
      <c r="M1906" t="s">
        <v>41</v>
      </c>
      <c r="N1906" t="s">
        <v>852</v>
      </c>
      <c r="O1906" t="s">
        <v>45</v>
      </c>
      <c r="P1906" t="s">
        <v>46</v>
      </c>
      <c r="Q1906" s="127">
        <v>234</v>
      </c>
      <c r="R1906" s="129">
        <v>1</v>
      </c>
      <c r="S1906" s="133">
        <v>135650</v>
      </c>
      <c r="U1906" s="127">
        <v>317.42099999999999</v>
      </c>
      <c r="V1906" s="131">
        <v>7.9999999999999996E-6</v>
      </c>
      <c r="W1906" s="131">
        <v>1.6906749522757301E-2</v>
      </c>
      <c r="X1906" s="131">
        <v>1.4084532371918201E-3</v>
      </c>
    </row>
    <row r="1907" spans="1:24">
      <c r="A1907" s="121">
        <v>1039</v>
      </c>
      <c r="B1907">
        <v>1039</v>
      </c>
      <c r="C1907" t="s">
        <v>3977</v>
      </c>
      <c r="D1907" t="s">
        <v>3978</v>
      </c>
      <c r="E1907" t="s">
        <v>35</v>
      </c>
      <c r="F1907" t="s">
        <v>3979</v>
      </c>
      <c r="G1907" t="s">
        <v>3980</v>
      </c>
      <c r="H1907" t="s">
        <v>38</v>
      </c>
      <c r="I1907" t="s">
        <v>1963</v>
      </c>
      <c r="J1907" t="s">
        <v>39</v>
      </c>
      <c r="K1907" t="s">
        <v>39</v>
      </c>
      <c r="L1907" t="s">
        <v>40</v>
      </c>
      <c r="M1907" t="s">
        <v>41</v>
      </c>
      <c r="N1907" t="s">
        <v>1562</v>
      </c>
      <c r="O1907" t="s">
        <v>45</v>
      </c>
      <c r="P1907" t="s">
        <v>46</v>
      </c>
      <c r="Q1907" s="127">
        <v>10521</v>
      </c>
      <c r="R1907" s="129">
        <v>1</v>
      </c>
      <c r="S1907" s="133">
        <v>3803</v>
      </c>
      <c r="U1907" s="127">
        <v>400.11399999999998</v>
      </c>
      <c r="V1907" s="131">
        <v>2.153E-3</v>
      </c>
      <c r="W1907" s="131">
        <v>2.1311195299148999E-2</v>
      </c>
      <c r="X1907" s="131">
        <v>1.77537509307219E-3</v>
      </c>
    </row>
    <row r="1908" spans="1:24">
      <c r="A1908" s="121">
        <v>1039</v>
      </c>
      <c r="B1908">
        <v>1039</v>
      </c>
      <c r="C1908" t="s">
        <v>3993</v>
      </c>
      <c r="D1908" t="s">
        <v>3994</v>
      </c>
      <c r="E1908" t="s">
        <v>35</v>
      </c>
      <c r="F1908" t="s">
        <v>3995</v>
      </c>
      <c r="G1908" t="s">
        <v>3996</v>
      </c>
      <c r="H1908" t="s">
        <v>38</v>
      </c>
      <c r="I1908" t="s">
        <v>1963</v>
      </c>
      <c r="J1908" t="s">
        <v>39</v>
      </c>
      <c r="K1908" t="s">
        <v>39</v>
      </c>
      <c r="L1908" t="s">
        <v>40</v>
      </c>
      <c r="M1908" t="s">
        <v>41</v>
      </c>
      <c r="N1908" t="s">
        <v>143</v>
      </c>
      <c r="O1908" t="s">
        <v>45</v>
      </c>
      <c r="P1908" t="s">
        <v>46</v>
      </c>
      <c r="Q1908" s="127">
        <v>418</v>
      </c>
      <c r="R1908" s="129">
        <v>1</v>
      </c>
      <c r="S1908" s="133">
        <v>42240</v>
      </c>
      <c r="U1908" s="127">
        <v>176.56299999999999</v>
      </c>
      <c r="V1908" s="131">
        <v>1.9000000000000001E-5</v>
      </c>
      <c r="W1908" s="131">
        <v>9.4042605792827201E-3</v>
      </c>
      <c r="X1908" s="131">
        <v>7.8344221273622802E-4</v>
      </c>
    </row>
    <row r="1909" spans="1:24">
      <c r="A1909" s="121">
        <v>1039</v>
      </c>
      <c r="B1909">
        <v>1039</v>
      </c>
      <c r="C1909" t="s">
        <v>3997</v>
      </c>
      <c r="D1909" t="s">
        <v>3998</v>
      </c>
      <c r="E1909" t="s">
        <v>35</v>
      </c>
      <c r="F1909" t="s">
        <v>3999</v>
      </c>
      <c r="G1909" t="s">
        <v>4000</v>
      </c>
      <c r="H1909" t="s">
        <v>38</v>
      </c>
      <c r="I1909" t="s">
        <v>1963</v>
      </c>
      <c r="J1909" t="s">
        <v>39</v>
      </c>
      <c r="K1909" t="s">
        <v>39</v>
      </c>
      <c r="L1909" t="s">
        <v>40</v>
      </c>
      <c r="M1909" t="s">
        <v>41</v>
      </c>
      <c r="N1909" t="s">
        <v>539</v>
      </c>
      <c r="O1909" t="s">
        <v>45</v>
      </c>
      <c r="P1909" t="s">
        <v>46</v>
      </c>
      <c r="Q1909" s="127">
        <v>3926</v>
      </c>
      <c r="R1909" s="129">
        <v>1</v>
      </c>
      <c r="S1909" s="133">
        <v>1101</v>
      </c>
      <c r="U1909" s="127">
        <v>43.225000000000001</v>
      </c>
      <c r="V1909" s="131">
        <v>2.2800000000000001E-4</v>
      </c>
      <c r="W1909" s="131">
        <v>2.3023008681721099E-3</v>
      </c>
      <c r="X1909" s="131">
        <v>1.9179813993232299E-4</v>
      </c>
    </row>
    <row r="1910" spans="1:24">
      <c r="A1910" s="121">
        <v>1039</v>
      </c>
      <c r="B1910">
        <v>1039</v>
      </c>
      <c r="C1910" t="s">
        <v>4011</v>
      </c>
      <c r="D1910" t="s">
        <v>4012</v>
      </c>
      <c r="E1910" t="s">
        <v>35</v>
      </c>
      <c r="F1910" t="s">
        <v>4013</v>
      </c>
      <c r="G1910" t="s">
        <v>4014</v>
      </c>
      <c r="H1910" t="s">
        <v>38</v>
      </c>
      <c r="I1910" t="s">
        <v>1963</v>
      </c>
      <c r="J1910" t="s">
        <v>39</v>
      </c>
      <c r="K1910" t="s">
        <v>538</v>
      </c>
      <c r="L1910" t="s">
        <v>40</v>
      </c>
      <c r="M1910" t="s">
        <v>41</v>
      </c>
      <c r="N1910" t="s">
        <v>1541</v>
      </c>
      <c r="O1910" t="s">
        <v>45</v>
      </c>
      <c r="P1910" t="s">
        <v>46</v>
      </c>
      <c r="Q1910" s="127">
        <v>774</v>
      </c>
      <c r="R1910" s="129">
        <v>1</v>
      </c>
      <c r="S1910" s="133">
        <v>4499</v>
      </c>
      <c r="U1910" s="127">
        <v>34.822000000000003</v>
      </c>
      <c r="V1910" s="131">
        <v>3.1000000000000001E-5</v>
      </c>
      <c r="W1910" s="131">
        <v>1.85473307574587E-3</v>
      </c>
      <c r="X1910" s="131">
        <v>1.54512539571532E-4</v>
      </c>
    </row>
    <row r="1911" spans="1:24">
      <c r="A1911" s="121">
        <v>1039</v>
      </c>
      <c r="B1911">
        <v>1039</v>
      </c>
      <c r="C1911" t="s">
        <v>4019</v>
      </c>
      <c r="D1911" t="s">
        <v>4020</v>
      </c>
      <c r="E1911" t="s">
        <v>35</v>
      </c>
      <c r="F1911" t="s">
        <v>4021</v>
      </c>
      <c r="G1911" t="s">
        <v>4022</v>
      </c>
      <c r="H1911" t="s">
        <v>38</v>
      </c>
      <c r="I1911" t="s">
        <v>1963</v>
      </c>
      <c r="J1911" t="s">
        <v>39</v>
      </c>
      <c r="K1911" t="s">
        <v>39</v>
      </c>
      <c r="L1911" t="s">
        <v>40</v>
      </c>
      <c r="M1911" t="s">
        <v>41</v>
      </c>
      <c r="N1911" t="s">
        <v>539</v>
      </c>
      <c r="O1911" t="s">
        <v>45</v>
      </c>
      <c r="P1911" t="s">
        <v>46</v>
      </c>
      <c r="Q1911" s="127">
        <v>2518</v>
      </c>
      <c r="R1911" s="129">
        <v>1</v>
      </c>
      <c r="S1911" s="133">
        <v>839</v>
      </c>
      <c r="U1911" s="127">
        <v>21.126000000000001</v>
      </c>
      <c r="V1911" s="131">
        <v>7.3999999999999996E-5</v>
      </c>
      <c r="W1911" s="131">
        <v>1.12523219494854E-3</v>
      </c>
      <c r="X1911" s="131">
        <v>9.3739895148648204E-5</v>
      </c>
    </row>
    <row r="1912" spans="1:24">
      <c r="A1912" s="121">
        <v>1039</v>
      </c>
      <c r="B1912">
        <v>1039</v>
      </c>
      <c r="C1912" t="s">
        <v>4023</v>
      </c>
      <c r="D1912" t="s">
        <v>4024</v>
      </c>
      <c r="E1912" t="s">
        <v>35</v>
      </c>
      <c r="F1912" t="s">
        <v>4025</v>
      </c>
      <c r="G1912" t="s">
        <v>4026</v>
      </c>
      <c r="H1912" t="s">
        <v>38</v>
      </c>
      <c r="I1912" t="s">
        <v>1963</v>
      </c>
      <c r="J1912" t="s">
        <v>39</v>
      </c>
      <c r="K1912" t="s">
        <v>39</v>
      </c>
      <c r="L1912" t="s">
        <v>40</v>
      </c>
      <c r="M1912" t="s">
        <v>41</v>
      </c>
      <c r="N1912" t="s">
        <v>65</v>
      </c>
      <c r="O1912" t="s">
        <v>45</v>
      </c>
      <c r="P1912" t="s">
        <v>46</v>
      </c>
      <c r="Q1912" s="127">
        <v>916</v>
      </c>
      <c r="R1912" s="129">
        <v>1</v>
      </c>
      <c r="S1912" s="133">
        <v>3471</v>
      </c>
      <c r="U1912" s="127">
        <v>31.794</v>
      </c>
      <c r="V1912" s="131">
        <v>6.9999999999999994E-5</v>
      </c>
      <c r="W1912" s="131">
        <v>1.69345846921399E-3</v>
      </c>
      <c r="X1912" s="131">
        <v>1.4107721060182499E-4</v>
      </c>
    </row>
    <row r="1913" spans="1:24">
      <c r="A1913" s="121">
        <v>1039</v>
      </c>
      <c r="B1913">
        <v>1039</v>
      </c>
      <c r="C1913" t="s">
        <v>4031</v>
      </c>
      <c r="D1913" t="s">
        <v>4032</v>
      </c>
      <c r="E1913" t="s">
        <v>35</v>
      </c>
      <c r="F1913" t="s">
        <v>4033</v>
      </c>
      <c r="G1913" t="s">
        <v>4034</v>
      </c>
      <c r="H1913" t="s">
        <v>38</v>
      </c>
      <c r="I1913" t="s">
        <v>1963</v>
      </c>
      <c r="J1913" t="s">
        <v>39</v>
      </c>
      <c r="K1913" t="s">
        <v>538</v>
      </c>
      <c r="L1913" t="s">
        <v>40</v>
      </c>
      <c r="M1913" t="s">
        <v>41</v>
      </c>
      <c r="N1913" t="s">
        <v>852</v>
      </c>
      <c r="O1913" t="s">
        <v>45</v>
      </c>
      <c r="P1913" t="s">
        <v>46</v>
      </c>
      <c r="Q1913" s="127">
        <v>399</v>
      </c>
      <c r="R1913" s="129">
        <v>1</v>
      </c>
      <c r="S1913" s="133">
        <v>46340</v>
      </c>
      <c r="U1913" s="127">
        <v>184.89699999999999</v>
      </c>
      <c r="V1913" s="131">
        <v>7.9999999999999996E-6</v>
      </c>
      <c r="W1913" s="131">
        <v>9.8481212768198809E-3</v>
      </c>
      <c r="X1913" s="131">
        <v>8.20418985561007E-4</v>
      </c>
    </row>
    <row r="1914" spans="1:24">
      <c r="A1914" s="121">
        <v>1039</v>
      </c>
      <c r="B1914">
        <v>1039</v>
      </c>
      <c r="C1914" t="s">
        <v>4039</v>
      </c>
      <c r="D1914" t="s">
        <v>4040</v>
      </c>
      <c r="E1914" t="s">
        <v>35</v>
      </c>
      <c r="F1914" t="s">
        <v>4041</v>
      </c>
      <c r="G1914" t="s">
        <v>4042</v>
      </c>
      <c r="H1914" t="s">
        <v>38</v>
      </c>
      <c r="I1914" t="s">
        <v>1963</v>
      </c>
      <c r="J1914" t="s">
        <v>39</v>
      </c>
      <c r="K1914" t="s">
        <v>39</v>
      </c>
      <c r="L1914" t="s">
        <v>40</v>
      </c>
      <c r="M1914" t="s">
        <v>41</v>
      </c>
      <c r="N1914" t="s">
        <v>52</v>
      </c>
      <c r="O1914" t="s">
        <v>45</v>
      </c>
      <c r="P1914" t="s">
        <v>46</v>
      </c>
      <c r="Q1914" s="127">
        <v>3501</v>
      </c>
      <c r="R1914" s="129">
        <v>1</v>
      </c>
      <c r="S1914" s="133">
        <v>5326</v>
      </c>
      <c r="U1914" s="127">
        <v>186.46299999999999</v>
      </c>
      <c r="V1914" s="131">
        <v>2.6999999999999999E-5</v>
      </c>
      <c r="W1914" s="131">
        <v>9.9315660653100102E-3</v>
      </c>
      <c r="X1914" s="131">
        <v>8.2737053365826202E-4</v>
      </c>
    </row>
    <row r="1915" spans="1:24">
      <c r="A1915" s="121">
        <v>1039</v>
      </c>
      <c r="B1915">
        <v>1039</v>
      </c>
      <c r="C1915" t="s">
        <v>4043</v>
      </c>
      <c r="D1915" t="s">
        <v>4044</v>
      </c>
      <c r="E1915" t="s">
        <v>35</v>
      </c>
      <c r="F1915" t="s">
        <v>4045</v>
      </c>
      <c r="G1915" t="s">
        <v>4046</v>
      </c>
      <c r="H1915" t="s">
        <v>38</v>
      </c>
      <c r="I1915" t="s">
        <v>1963</v>
      </c>
      <c r="J1915" t="s">
        <v>39</v>
      </c>
      <c r="K1915" t="s">
        <v>39</v>
      </c>
      <c r="L1915" t="s">
        <v>40</v>
      </c>
      <c r="M1915" t="s">
        <v>41</v>
      </c>
      <c r="N1915" t="s">
        <v>539</v>
      </c>
      <c r="O1915" t="s">
        <v>45</v>
      </c>
      <c r="P1915" t="s">
        <v>46</v>
      </c>
      <c r="Q1915" s="127">
        <v>3271</v>
      </c>
      <c r="R1915" s="129">
        <v>1</v>
      </c>
      <c r="S1915" s="133">
        <v>738.7</v>
      </c>
      <c r="U1915" s="127">
        <v>24.163</v>
      </c>
      <c r="V1915" s="131">
        <v>2.1499999999999999E-4</v>
      </c>
      <c r="W1915" s="131">
        <v>1.2869838768959599E-3</v>
      </c>
      <c r="X1915" s="131">
        <v>1.07214967914907E-4</v>
      </c>
    </row>
    <row r="1916" spans="1:24">
      <c r="A1916" s="121">
        <v>1039</v>
      </c>
      <c r="B1916">
        <v>1039</v>
      </c>
      <c r="C1916" t="s">
        <v>4047</v>
      </c>
      <c r="D1916" t="s">
        <v>4048</v>
      </c>
      <c r="E1916" t="s">
        <v>35</v>
      </c>
      <c r="F1916" t="s">
        <v>4049</v>
      </c>
      <c r="G1916" t="s">
        <v>4050</v>
      </c>
      <c r="H1916" t="s">
        <v>38</v>
      </c>
      <c r="I1916" t="s">
        <v>1963</v>
      </c>
      <c r="J1916" t="s">
        <v>39</v>
      </c>
      <c r="K1916" t="s">
        <v>39</v>
      </c>
      <c r="L1916" t="s">
        <v>40</v>
      </c>
      <c r="M1916" t="s">
        <v>41</v>
      </c>
      <c r="N1916" t="s">
        <v>1547</v>
      </c>
      <c r="O1916" t="s">
        <v>45</v>
      </c>
      <c r="P1916" t="s">
        <v>46</v>
      </c>
      <c r="Q1916" s="127">
        <v>6797</v>
      </c>
      <c r="R1916" s="129">
        <v>1</v>
      </c>
      <c r="S1916" s="133">
        <v>50.2</v>
      </c>
      <c r="U1916" s="127">
        <v>3.4119999999999999</v>
      </c>
      <c r="V1916" s="131">
        <v>4.6E-5</v>
      </c>
      <c r="W1916" s="131">
        <v>1.8173787684527199E-4</v>
      </c>
      <c r="X1916" s="131">
        <v>1.51400658428484E-5</v>
      </c>
    </row>
    <row r="1917" spans="1:24">
      <c r="A1917" s="121">
        <v>1039</v>
      </c>
      <c r="B1917">
        <v>1039</v>
      </c>
      <c r="C1917" t="s">
        <v>4056</v>
      </c>
      <c r="D1917" t="s">
        <v>4057</v>
      </c>
      <c r="E1917" t="s">
        <v>35</v>
      </c>
      <c r="F1917" t="s">
        <v>4058</v>
      </c>
      <c r="G1917" t="s">
        <v>4059</v>
      </c>
      <c r="H1917" t="s">
        <v>38</v>
      </c>
      <c r="I1917" t="s">
        <v>1963</v>
      </c>
      <c r="J1917" t="s">
        <v>39</v>
      </c>
      <c r="K1917" t="s">
        <v>39</v>
      </c>
      <c r="L1917" t="s">
        <v>40</v>
      </c>
      <c r="M1917" t="s">
        <v>41</v>
      </c>
      <c r="N1917" t="s">
        <v>52</v>
      </c>
      <c r="O1917" t="s">
        <v>45</v>
      </c>
      <c r="P1917" t="s">
        <v>46</v>
      </c>
      <c r="Q1917" s="127">
        <v>10282</v>
      </c>
      <c r="R1917" s="129">
        <v>1</v>
      </c>
      <c r="S1917" s="133">
        <v>1923</v>
      </c>
      <c r="U1917" s="127">
        <v>197.72300000000001</v>
      </c>
      <c r="V1917" s="131">
        <v>2.0999999999999999E-5</v>
      </c>
      <c r="W1917" s="131">
        <v>1.0531284536761E-2</v>
      </c>
      <c r="X1917" s="131">
        <v>8.7733137452728198E-4</v>
      </c>
    </row>
    <row r="1918" spans="1:24">
      <c r="A1918" s="121">
        <v>1039</v>
      </c>
      <c r="B1918">
        <v>1039</v>
      </c>
      <c r="C1918" t="s">
        <v>2526</v>
      </c>
      <c r="D1918" t="s">
        <v>2527</v>
      </c>
      <c r="E1918" t="s">
        <v>35</v>
      </c>
      <c r="F1918" t="s">
        <v>4062</v>
      </c>
      <c r="G1918" t="s">
        <v>4063</v>
      </c>
      <c r="H1918" t="s">
        <v>38</v>
      </c>
      <c r="I1918" t="s">
        <v>1963</v>
      </c>
      <c r="J1918" t="s">
        <v>39</v>
      </c>
      <c r="K1918" t="s">
        <v>39</v>
      </c>
      <c r="L1918" t="s">
        <v>40</v>
      </c>
      <c r="M1918" t="s">
        <v>41</v>
      </c>
      <c r="N1918" t="s">
        <v>52</v>
      </c>
      <c r="O1918" t="s">
        <v>45</v>
      </c>
      <c r="P1918" t="s">
        <v>46</v>
      </c>
      <c r="Q1918" s="127">
        <v>10621</v>
      </c>
      <c r="R1918" s="129">
        <v>1</v>
      </c>
      <c r="S1918" s="133">
        <v>2245</v>
      </c>
      <c r="U1918" s="127">
        <v>238.441</v>
      </c>
      <c r="V1918" s="131">
        <v>5.3000000000000001E-5</v>
      </c>
      <c r="W1918" s="131">
        <v>1.27000729976689E-2</v>
      </c>
      <c r="X1918" s="131">
        <v>1.0580069753835101E-3</v>
      </c>
    </row>
    <row r="1919" spans="1:24">
      <c r="A1919" s="121">
        <v>1039</v>
      </c>
      <c r="B1919">
        <v>1039</v>
      </c>
      <c r="C1919" t="s">
        <v>4068</v>
      </c>
      <c r="D1919" t="s">
        <v>4069</v>
      </c>
      <c r="E1919" t="s">
        <v>35</v>
      </c>
      <c r="F1919" t="s">
        <v>4070</v>
      </c>
      <c r="G1919" t="s">
        <v>4071</v>
      </c>
      <c r="H1919" t="s">
        <v>38</v>
      </c>
      <c r="I1919" t="s">
        <v>1963</v>
      </c>
      <c r="J1919" t="s">
        <v>39</v>
      </c>
      <c r="K1919" t="s">
        <v>39</v>
      </c>
      <c r="L1919" t="s">
        <v>40</v>
      </c>
      <c r="M1919" t="s">
        <v>41</v>
      </c>
      <c r="N1919" t="s">
        <v>592</v>
      </c>
      <c r="O1919" t="s">
        <v>45</v>
      </c>
      <c r="P1919" t="s">
        <v>46</v>
      </c>
      <c r="Q1919" s="127">
        <v>9445</v>
      </c>
      <c r="R1919" s="129">
        <v>1</v>
      </c>
      <c r="S1919" s="133">
        <v>120.8</v>
      </c>
      <c r="U1919" s="127">
        <v>11.41</v>
      </c>
      <c r="V1919" s="131">
        <v>3.1000000000000001E-5</v>
      </c>
      <c r="W1919" s="131">
        <v>6.0770576957690399E-4</v>
      </c>
      <c r="X1919" s="131">
        <v>5.0626239968163002E-5</v>
      </c>
    </row>
    <row r="1920" spans="1:24">
      <c r="A1920" s="121">
        <v>1039</v>
      </c>
      <c r="B1920">
        <v>1039</v>
      </c>
      <c r="C1920" t="s">
        <v>4080</v>
      </c>
      <c r="D1920" t="s">
        <v>4081</v>
      </c>
      <c r="E1920" t="s">
        <v>35</v>
      </c>
      <c r="F1920" t="s">
        <v>4082</v>
      </c>
      <c r="G1920" t="s">
        <v>4083</v>
      </c>
      <c r="H1920" t="s">
        <v>38</v>
      </c>
      <c r="I1920" t="s">
        <v>1963</v>
      </c>
      <c r="J1920" t="s">
        <v>39</v>
      </c>
      <c r="K1920" t="s">
        <v>39</v>
      </c>
      <c r="L1920" t="s">
        <v>40</v>
      </c>
      <c r="M1920" t="s">
        <v>41</v>
      </c>
      <c r="N1920" t="s">
        <v>539</v>
      </c>
      <c r="O1920" t="s">
        <v>45</v>
      </c>
      <c r="P1920" t="s">
        <v>46</v>
      </c>
      <c r="Q1920" s="127">
        <v>8066</v>
      </c>
      <c r="R1920" s="129">
        <v>1</v>
      </c>
      <c r="S1920" s="133">
        <v>225.8</v>
      </c>
      <c r="U1920" s="127">
        <v>18.213000000000001</v>
      </c>
      <c r="V1920" s="131">
        <v>9.3999999999999994E-5</v>
      </c>
      <c r="W1920" s="131">
        <v>9.7007791685794304E-4</v>
      </c>
      <c r="X1920" s="131">
        <v>8.0814433341414702E-5</v>
      </c>
    </row>
    <row r="1921" spans="1:24">
      <c r="A1921" s="121">
        <v>1039</v>
      </c>
      <c r="B1921">
        <v>1039</v>
      </c>
      <c r="C1921" t="s">
        <v>2580</v>
      </c>
      <c r="D1921" t="s">
        <v>2581</v>
      </c>
      <c r="E1921" t="s">
        <v>35</v>
      </c>
      <c r="F1921" t="s">
        <v>4099</v>
      </c>
      <c r="G1921" t="s">
        <v>4100</v>
      </c>
      <c r="H1921" t="s">
        <v>38</v>
      </c>
      <c r="I1921" t="s">
        <v>1963</v>
      </c>
      <c r="J1921" t="s">
        <v>39</v>
      </c>
      <c r="K1921" t="s">
        <v>39</v>
      </c>
      <c r="L1921" t="s">
        <v>40</v>
      </c>
      <c r="M1921" t="s">
        <v>41</v>
      </c>
      <c r="N1921" t="s">
        <v>281</v>
      </c>
      <c r="O1921" t="s">
        <v>45</v>
      </c>
      <c r="P1921" t="s">
        <v>46</v>
      </c>
      <c r="Q1921" s="127">
        <v>1522</v>
      </c>
      <c r="R1921" s="129">
        <v>1</v>
      </c>
      <c r="S1921" s="133">
        <v>455.6</v>
      </c>
      <c r="U1921" s="127">
        <v>6.9340000000000002</v>
      </c>
      <c r="V1921" s="131">
        <v>4.3000000000000002E-5</v>
      </c>
      <c r="W1921" s="131">
        <v>3.6933701159245401E-4</v>
      </c>
      <c r="X1921" s="131">
        <v>3.07684164180665E-5</v>
      </c>
    </row>
    <row r="1922" spans="1:24">
      <c r="A1922" s="121">
        <v>1039</v>
      </c>
      <c r="B1922">
        <v>1039</v>
      </c>
      <c r="C1922" t="s">
        <v>47</v>
      </c>
      <c r="D1922" t="s">
        <v>48</v>
      </c>
      <c r="E1922" t="s">
        <v>35</v>
      </c>
      <c r="F1922" t="s">
        <v>4101</v>
      </c>
      <c r="G1922" t="s">
        <v>51</v>
      </c>
      <c r="H1922" t="s">
        <v>38</v>
      </c>
      <c r="I1922" t="s">
        <v>1963</v>
      </c>
      <c r="J1922" t="s">
        <v>39</v>
      </c>
      <c r="K1922" t="s">
        <v>39</v>
      </c>
      <c r="L1922" t="s">
        <v>40</v>
      </c>
      <c r="M1922" t="s">
        <v>41</v>
      </c>
      <c r="N1922" t="s">
        <v>52</v>
      </c>
      <c r="O1922" t="s">
        <v>45</v>
      </c>
      <c r="P1922" t="s">
        <v>46</v>
      </c>
      <c r="Q1922" s="127">
        <v>35412</v>
      </c>
      <c r="R1922" s="129">
        <v>1</v>
      </c>
      <c r="S1922" s="133">
        <v>1010</v>
      </c>
      <c r="U1922" s="127">
        <v>357.661</v>
      </c>
      <c r="V1922" s="131">
        <v>1.4799999999999999E-4</v>
      </c>
      <c r="W1922" s="131">
        <v>1.9050057565217202E-2</v>
      </c>
      <c r="X1922" s="131">
        <v>1.5870061368274599E-3</v>
      </c>
    </row>
    <row r="1923" spans="1:24">
      <c r="A1923" s="121">
        <v>1039</v>
      </c>
      <c r="B1923">
        <v>1039</v>
      </c>
      <c r="C1923" t="s">
        <v>2531</v>
      </c>
      <c r="D1923" t="s">
        <v>2532</v>
      </c>
      <c r="E1923" t="s">
        <v>35</v>
      </c>
      <c r="F1923" t="s">
        <v>4102</v>
      </c>
      <c r="G1923" t="s">
        <v>4103</v>
      </c>
      <c r="H1923" t="s">
        <v>38</v>
      </c>
      <c r="I1923" t="s">
        <v>1963</v>
      </c>
      <c r="J1923" t="s">
        <v>39</v>
      </c>
      <c r="K1923" t="s">
        <v>39</v>
      </c>
      <c r="L1923" t="s">
        <v>40</v>
      </c>
      <c r="M1923" t="s">
        <v>41</v>
      </c>
      <c r="N1923" t="s">
        <v>52</v>
      </c>
      <c r="O1923" t="s">
        <v>45</v>
      </c>
      <c r="P1923" t="s">
        <v>46</v>
      </c>
      <c r="Q1923" s="127">
        <v>122</v>
      </c>
      <c r="R1923" s="129">
        <v>1</v>
      </c>
      <c r="S1923" s="133">
        <v>41870</v>
      </c>
      <c r="U1923" s="127">
        <v>51.081000000000003</v>
      </c>
      <c r="V1923" s="131">
        <v>9.9999999999999995E-7</v>
      </c>
      <c r="W1923" s="131">
        <v>2.7207413342903398E-3</v>
      </c>
      <c r="X1923" s="131">
        <v>2.2665722554679799E-4</v>
      </c>
    </row>
    <row r="1924" spans="1:24">
      <c r="A1924" s="121">
        <v>1039</v>
      </c>
      <c r="B1924">
        <v>1039</v>
      </c>
      <c r="C1924" t="s">
        <v>81</v>
      </c>
      <c r="D1924" t="s">
        <v>82</v>
      </c>
      <c r="E1924" t="s">
        <v>35</v>
      </c>
      <c r="F1924" t="s">
        <v>4104</v>
      </c>
      <c r="G1924" t="s">
        <v>85</v>
      </c>
      <c r="H1924" t="s">
        <v>38</v>
      </c>
      <c r="I1924" t="s">
        <v>1963</v>
      </c>
      <c r="J1924" t="s">
        <v>39</v>
      </c>
      <c r="K1924" t="s">
        <v>39</v>
      </c>
      <c r="L1924" t="s">
        <v>40</v>
      </c>
      <c r="M1924" t="s">
        <v>41</v>
      </c>
      <c r="N1924" t="s">
        <v>72</v>
      </c>
      <c r="O1924" t="s">
        <v>45</v>
      </c>
      <c r="P1924" t="s">
        <v>46</v>
      </c>
      <c r="Q1924" s="127">
        <v>2544</v>
      </c>
      <c r="R1924" s="129">
        <v>1</v>
      </c>
      <c r="S1924" s="133">
        <v>1890</v>
      </c>
      <c r="U1924" s="127">
        <v>48.082000000000001</v>
      </c>
      <c r="V1924" s="131">
        <v>3.9999999999999998E-6</v>
      </c>
      <c r="W1924" s="131">
        <v>2.5609634140570602E-3</v>
      </c>
      <c r="X1924" s="131">
        <v>2.1334658125757899E-4</v>
      </c>
    </row>
    <row r="1925" spans="1:24">
      <c r="A1925" s="121">
        <v>1039</v>
      </c>
      <c r="B1925">
        <v>1039</v>
      </c>
      <c r="C1925" t="s">
        <v>4121</v>
      </c>
      <c r="D1925" t="s">
        <v>4122</v>
      </c>
      <c r="E1925" t="s">
        <v>189</v>
      </c>
      <c r="F1925" t="s">
        <v>4123</v>
      </c>
      <c r="G1925" t="s">
        <v>4124</v>
      </c>
      <c r="H1925" t="s">
        <v>38</v>
      </c>
      <c r="I1925" t="s">
        <v>1963</v>
      </c>
      <c r="J1925" t="s">
        <v>39</v>
      </c>
      <c r="K1925" t="s">
        <v>39</v>
      </c>
      <c r="L1925" t="s">
        <v>40</v>
      </c>
      <c r="M1925" t="s">
        <v>41</v>
      </c>
      <c r="N1925" t="s">
        <v>43</v>
      </c>
      <c r="O1925" t="s">
        <v>45</v>
      </c>
      <c r="P1925" t="s">
        <v>46</v>
      </c>
      <c r="Q1925" s="127">
        <v>3876</v>
      </c>
      <c r="R1925" s="129">
        <v>1</v>
      </c>
      <c r="S1925" s="133">
        <v>25850</v>
      </c>
      <c r="U1925" s="127">
        <v>1001.946</v>
      </c>
      <c r="V1925" s="131">
        <v>7.3999999999999996E-5</v>
      </c>
      <c r="W1925" s="131">
        <v>5.33665071224921E-2</v>
      </c>
      <c r="X1925" s="131">
        <v>4.4458119884676602E-3</v>
      </c>
    </row>
    <row r="1926" spans="1:24">
      <c r="A1926" s="121">
        <v>1039</v>
      </c>
      <c r="B1926">
        <v>1039</v>
      </c>
      <c r="C1926" t="s">
        <v>260</v>
      </c>
      <c r="D1926" t="s">
        <v>261</v>
      </c>
      <c r="E1926" t="s">
        <v>189</v>
      </c>
      <c r="F1926" t="s">
        <v>4125</v>
      </c>
      <c r="G1926" t="s">
        <v>4126</v>
      </c>
      <c r="H1926" t="s">
        <v>38</v>
      </c>
      <c r="I1926" t="s">
        <v>1963</v>
      </c>
      <c r="J1926" t="s">
        <v>39</v>
      </c>
      <c r="K1926" t="s">
        <v>181</v>
      </c>
      <c r="L1926" t="s">
        <v>40</v>
      </c>
      <c r="M1926" t="s">
        <v>41</v>
      </c>
      <c r="N1926" t="s">
        <v>72</v>
      </c>
      <c r="O1926" t="s">
        <v>45</v>
      </c>
      <c r="P1926" t="s">
        <v>46</v>
      </c>
      <c r="Q1926" s="127">
        <v>370</v>
      </c>
      <c r="R1926" s="129">
        <v>1</v>
      </c>
      <c r="S1926" s="133">
        <v>35120</v>
      </c>
      <c r="U1926" s="127">
        <v>129.94399999999999</v>
      </c>
      <c r="V1926" s="131">
        <v>6.0000000000000002E-6</v>
      </c>
      <c r="W1926" s="131">
        <v>6.9211887681822296E-3</v>
      </c>
      <c r="X1926" s="131">
        <v>5.7658455947669901E-4</v>
      </c>
    </row>
    <row r="1927" spans="1:24">
      <c r="A1927" s="121">
        <v>1039</v>
      </c>
      <c r="B1927">
        <v>1039</v>
      </c>
      <c r="C1927" t="s">
        <v>4131</v>
      </c>
      <c r="D1927" t="s">
        <v>4132</v>
      </c>
      <c r="E1927" t="s">
        <v>35</v>
      </c>
      <c r="F1927" t="s">
        <v>4133</v>
      </c>
      <c r="G1927" t="s">
        <v>4134</v>
      </c>
      <c r="H1927" t="s">
        <v>38</v>
      </c>
      <c r="I1927" t="s">
        <v>1963</v>
      </c>
      <c r="J1927" t="s">
        <v>39</v>
      </c>
      <c r="K1927" t="s">
        <v>39</v>
      </c>
      <c r="L1927" t="s">
        <v>40</v>
      </c>
      <c r="M1927" t="s">
        <v>41</v>
      </c>
      <c r="N1927" t="s">
        <v>1562</v>
      </c>
      <c r="O1927" t="s">
        <v>45</v>
      </c>
      <c r="P1927" t="s">
        <v>46</v>
      </c>
      <c r="Q1927" s="127">
        <v>10589</v>
      </c>
      <c r="R1927" s="129">
        <v>1</v>
      </c>
      <c r="S1927" s="133">
        <v>100</v>
      </c>
      <c r="U1927" s="127">
        <v>10.589</v>
      </c>
      <c r="V1927" s="131">
        <v>2.0999999999999999E-5</v>
      </c>
      <c r="W1927" s="131">
        <v>5.6400039914333605E-4</v>
      </c>
      <c r="X1927" s="131">
        <v>4.6985269810832102E-5</v>
      </c>
    </row>
    <row r="1928" spans="1:24">
      <c r="A1928" s="121">
        <v>1039</v>
      </c>
      <c r="B1928">
        <v>1039</v>
      </c>
      <c r="C1928" t="s">
        <v>2606</v>
      </c>
      <c r="D1928" t="s">
        <v>2607</v>
      </c>
      <c r="E1928" t="s">
        <v>35</v>
      </c>
      <c r="F1928" t="s">
        <v>4135</v>
      </c>
      <c r="G1928" t="s">
        <v>4136</v>
      </c>
      <c r="H1928" t="s">
        <v>38</v>
      </c>
      <c r="I1928" t="s">
        <v>1963</v>
      </c>
      <c r="J1928" t="s">
        <v>39</v>
      </c>
      <c r="K1928" t="s">
        <v>39</v>
      </c>
      <c r="L1928" t="s">
        <v>40</v>
      </c>
      <c r="M1928" t="s">
        <v>41</v>
      </c>
      <c r="N1928" t="s">
        <v>52</v>
      </c>
      <c r="O1928" t="s">
        <v>45</v>
      </c>
      <c r="P1928" t="s">
        <v>46</v>
      </c>
      <c r="Q1928" s="127">
        <v>80950</v>
      </c>
      <c r="R1928" s="129">
        <v>1</v>
      </c>
      <c r="S1928" s="133">
        <v>210</v>
      </c>
      <c r="T1928" s="127">
        <v>2.6469999999999998</v>
      </c>
      <c r="U1928" s="127">
        <v>172.642</v>
      </c>
      <c r="V1928" s="131">
        <v>9.5000000000000005E-5</v>
      </c>
      <c r="W1928" s="131">
        <v>9.19540999045536E-3</v>
      </c>
      <c r="X1928" s="131">
        <v>7.6604346393904701E-4</v>
      </c>
    </row>
    <row r="1929" spans="1:24">
      <c r="A1929" s="121">
        <v>1039</v>
      </c>
      <c r="B1929">
        <v>1039</v>
      </c>
      <c r="C1929" t="s">
        <v>120</v>
      </c>
      <c r="D1929" t="s">
        <v>121</v>
      </c>
      <c r="E1929" t="s">
        <v>35</v>
      </c>
      <c r="F1929" t="s">
        <v>4139</v>
      </c>
      <c r="G1929" t="s">
        <v>124</v>
      </c>
      <c r="H1929" t="s">
        <v>38</v>
      </c>
      <c r="I1929" t="s">
        <v>1963</v>
      </c>
      <c r="J1929" t="s">
        <v>39</v>
      </c>
      <c r="K1929" t="s">
        <v>39</v>
      </c>
      <c r="L1929" t="s">
        <v>40</v>
      </c>
      <c r="M1929" t="s">
        <v>41</v>
      </c>
      <c r="N1929" t="s">
        <v>1563</v>
      </c>
      <c r="O1929" t="s">
        <v>45</v>
      </c>
      <c r="P1929" t="s">
        <v>46</v>
      </c>
      <c r="Q1929" s="127">
        <v>7056</v>
      </c>
      <c r="R1929" s="129">
        <v>1</v>
      </c>
      <c r="S1929" s="133">
        <v>3525</v>
      </c>
      <c r="U1929" s="127">
        <v>248.72399999999999</v>
      </c>
      <c r="V1929" s="131">
        <v>9.5000000000000005E-5</v>
      </c>
      <c r="W1929" s="131">
        <v>1.3247750994100201E-2</v>
      </c>
      <c r="X1929" s="131">
        <v>1.10363247222867E-3</v>
      </c>
    </row>
    <row r="1930" spans="1:24">
      <c r="A1930" s="121">
        <v>1039</v>
      </c>
      <c r="B1930">
        <v>1039</v>
      </c>
      <c r="C1930" t="s">
        <v>4140</v>
      </c>
      <c r="D1930" t="s">
        <v>4141</v>
      </c>
      <c r="E1930" t="s">
        <v>35</v>
      </c>
      <c r="F1930" t="s">
        <v>4142</v>
      </c>
      <c r="G1930" t="s">
        <v>4143</v>
      </c>
      <c r="H1930" t="s">
        <v>38</v>
      </c>
      <c r="I1930" t="s">
        <v>1963</v>
      </c>
      <c r="J1930" t="s">
        <v>39</v>
      </c>
      <c r="K1930" t="s">
        <v>39</v>
      </c>
      <c r="L1930" t="s">
        <v>40</v>
      </c>
      <c r="M1930" t="s">
        <v>41</v>
      </c>
      <c r="N1930" t="s">
        <v>43</v>
      </c>
      <c r="O1930" t="s">
        <v>45</v>
      </c>
      <c r="P1930" t="s">
        <v>46</v>
      </c>
      <c r="Q1930" s="127">
        <v>5685</v>
      </c>
      <c r="R1930" s="129">
        <v>1</v>
      </c>
      <c r="S1930" s="133">
        <v>10860</v>
      </c>
      <c r="U1930" s="127">
        <v>617.39099999999996</v>
      </c>
      <c r="V1930" s="131">
        <v>1.8E-5</v>
      </c>
      <c r="W1930" s="131">
        <v>3.2884008917509103E-2</v>
      </c>
      <c r="X1930" s="131">
        <v>2.7394732943412498E-3</v>
      </c>
    </row>
    <row r="1931" spans="1:24">
      <c r="A1931" s="121">
        <v>1039</v>
      </c>
      <c r="B1931">
        <v>1039</v>
      </c>
      <c r="C1931" t="s">
        <v>4145</v>
      </c>
      <c r="D1931" t="s">
        <v>4146</v>
      </c>
      <c r="E1931" t="s">
        <v>35</v>
      </c>
      <c r="F1931" t="s">
        <v>4147</v>
      </c>
      <c r="G1931" t="s">
        <v>4148</v>
      </c>
      <c r="H1931" t="s">
        <v>38</v>
      </c>
      <c r="I1931" t="s">
        <v>1963</v>
      </c>
      <c r="J1931" t="s">
        <v>39</v>
      </c>
      <c r="K1931" t="s">
        <v>39</v>
      </c>
      <c r="L1931" t="s">
        <v>40</v>
      </c>
      <c r="M1931" t="s">
        <v>41</v>
      </c>
      <c r="N1931" t="s">
        <v>157</v>
      </c>
      <c r="O1931" t="s">
        <v>45</v>
      </c>
      <c r="P1931" t="s">
        <v>46</v>
      </c>
      <c r="Q1931" s="127">
        <v>191</v>
      </c>
      <c r="R1931" s="129">
        <v>1</v>
      </c>
      <c r="S1931" s="133">
        <v>57240</v>
      </c>
      <c r="U1931" s="127">
        <v>109.328</v>
      </c>
      <c r="V1931" s="131">
        <v>1.2E-5</v>
      </c>
      <c r="W1931" s="131">
        <v>5.8231430010106996E-3</v>
      </c>
      <c r="X1931" s="131">
        <v>4.8510948833568602E-4</v>
      </c>
    </row>
    <row r="1932" spans="1:24">
      <c r="A1932" s="121">
        <v>1039</v>
      </c>
      <c r="B1932">
        <v>1039</v>
      </c>
      <c r="C1932" t="s">
        <v>2635</v>
      </c>
      <c r="D1932" t="s">
        <v>2636</v>
      </c>
      <c r="E1932" t="s">
        <v>35</v>
      </c>
      <c r="F1932" t="s">
        <v>4149</v>
      </c>
      <c r="G1932" t="s">
        <v>4150</v>
      </c>
      <c r="H1932" t="s">
        <v>38</v>
      </c>
      <c r="I1932" t="s">
        <v>1963</v>
      </c>
      <c r="J1932" t="s">
        <v>39</v>
      </c>
      <c r="K1932" t="s">
        <v>39</v>
      </c>
      <c r="L1932" t="s">
        <v>40</v>
      </c>
      <c r="M1932" t="s">
        <v>41</v>
      </c>
      <c r="N1932" t="s">
        <v>65</v>
      </c>
      <c r="O1932" t="s">
        <v>45</v>
      </c>
      <c r="P1932" t="s">
        <v>46</v>
      </c>
      <c r="Q1932" s="127">
        <v>190</v>
      </c>
      <c r="R1932" s="129">
        <v>1</v>
      </c>
      <c r="S1932" s="133">
        <v>2770</v>
      </c>
      <c r="U1932" s="127">
        <v>5.2629999999999999</v>
      </c>
      <c r="V1932" s="131">
        <v>1.9999999999999999E-6</v>
      </c>
      <c r="W1932" s="131">
        <v>2.8032241955721802E-4</v>
      </c>
      <c r="X1932" s="131">
        <v>2.33528638223071E-5</v>
      </c>
    </row>
    <row r="1933" spans="1:24">
      <c r="A1933" s="121">
        <v>1039</v>
      </c>
      <c r="B1933">
        <v>1039</v>
      </c>
      <c r="C1933" t="s">
        <v>4155</v>
      </c>
      <c r="D1933" t="s">
        <v>4156</v>
      </c>
      <c r="E1933" t="s">
        <v>35</v>
      </c>
      <c r="F1933" t="s">
        <v>4157</v>
      </c>
      <c r="G1933" t="s">
        <v>4158</v>
      </c>
      <c r="H1933" t="s">
        <v>38</v>
      </c>
      <c r="I1933" t="s">
        <v>1963</v>
      </c>
      <c r="J1933" t="s">
        <v>39</v>
      </c>
      <c r="K1933" t="s">
        <v>39</v>
      </c>
      <c r="L1933" t="s">
        <v>40</v>
      </c>
      <c r="M1933" t="s">
        <v>41</v>
      </c>
      <c r="N1933" t="s">
        <v>1551</v>
      </c>
      <c r="O1933" t="s">
        <v>45</v>
      </c>
      <c r="P1933" t="s">
        <v>46</v>
      </c>
      <c r="Q1933" s="127">
        <v>288</v>
      </c>
      <c r="R1933" s="129">
        <v>1</v>
      </c>
      <c r="S1933" s="133">
        <v>1656</v>
      </c>
      <c r="U1933" s="127">
        <v>4.7690000000000001</v>
      </c>
      <c r="V1933" s="131">
        <v>1.4E-5</v>
      </c>
      <c r="W1933" s="131">
        <v>2.5402548150215603E-4</v>
      </c>
      <c r="X1933" s="131">
        <v>2.1162140674606199E-5</v>
      </c>
    </row>
    <row r="1934" spans="1:24">
      <c r="A1934" s="121">
        <v>1039</v>
      </c>
      <c r="B1934">
        <v>1039</v>
      </c>
      <c r="C1934" t="s">
        <v>524</v>
      </c>
      <c r="D1934" t="s">
        <v>525</v>
      </c>
      <c r="E1934" t="s">
        <v>189</v>
      </c>
      <c r="F1934" t="s">
        <v>4159</v>
      </c>
      <c r="G1934" t="s">
        <v>4160</v>
      </c>
      <c r="H1934" t="s">
        <v>38</v>
      </c>
      <c r="I1934" t="s">
        <v>1963</v>
      </c>
      <c r="J1934" t="s">
        <v>39</v>
      </c>
      <c r="K1934" t="s">
        <v>1372</v>
      </c>
      <c r="L1934" t="s">
        <v>40</v>
      </c>
      <c r="M1934" t="s">
        <v>41</v>
      </c>
      <c r="N1934" t="s">
        <v>80</v>
      </c>
      <c r="O1934" t="s">
        <v>45</v>
      </c>
      <c r="P1934" t="s">
        <v>46</v>
      </c>
      <c r="Q1934" s="127">
        <v>1491</v>
      </c>
      <c r="R1934" s="129">
        <v>1</v>
      </c>
      <c r="S1934" s="133">
        <v>3665</v>
      </c>
      <c r="U1934" s="127">
        <v>54.645000000000003</v>
      </c>
      <c r="V1934" s="131">
        <v>7.9999999999999996E-6</v>
      </c>
      <c r="W1934" s="131">
        <v>2.9105568430680402E-3</v>
      </c>
      <c r="X1934" s="131">
        <v>2.4247021594139099E-4</v>
      </c>
    </row>
    <row r="1935" spans="1:24">
      <c r="A1935" s="121">
        <v>1039</v>
      </c>
      <c r="B1935">
        <v>1039</v>
      </c>
      <c r="C1935" t="s">
        <v>4170</v>
      </c>
      <c r="D1935" t="s">
        <v>4171</v>
      </c>
      <c r="E1935" t="s">
        <v>35</v>
      </c>
      <c r="F1935" t="s">
        <v>4172</v>
      </c>
      <c r="G1935" t="s">
        <v>4173</v>
      </c>
      <c r="H1935" t="s">
        <v>38</v>
      </c>
      <c r="I1935" t="s">
        <v>1963</v>
      </c>
      <c r="J1935" t="s">
        <v>39</v>
      </c>
      <c r="K1935" t="s">
        <v>39</v>
      </c>
      <c r="L1935" t="s">
        <v>40</v>
      </c>
      <c r="M1935" t="s">
        <v>41</v>
      </c>
      <c r="N1935" t="s">
        <v>43</v>
      </c>
      <c r="O1935" t="s">
        <v>45</v>
      </c>
      <c r="P1935" t="s">
        <v>46</v>
      </c>
      <c r="Q1935" s="127">
        <v>462</v>
      </c>
      <c r="R1935" s="129">
        <v>1</v>
      </c>
      <c r="S1935" s="133">
        <v>2285</v>
      </c>
      <c r="U1935" s="127">
        <v>10.557</v>
      </c>
      <c r="V1935" s="131">
        <v>2.5999999999999998E-5</v>
      </c>
      <c r="W1935" s="131">
        <v>5.6228000884280395E-4</v>
      </c>
      <c r="X1935" s="131">
        <v>4.6841948985929899E-5</v>
      </c>
    </row>
    <row r="1936" spans="1:24">
      <c r="A1936" s="121">
        <v>1039</v>
      </c>
      <c r="B1936">
        <v>1039</v>
      </c>
      <c r="C1936" t="s">
        <v>4364</v>
      </c>
      <c r="D1936" t="s">
        <v>4365</v>
      </c>
      <c r="E1936" t="s">
        <v>35</v>
      </c>
      <c r="F1936" t="s">
        <v>4366</v>
      </c>
      <c r="G1936" t="s">
        <v>4367</v>
      </c>
      <c r="H1936" t="s">
        <v>38</v>
      </c>
      <c r="I1936" t="s">
        <v>1963</v>
      </c>
      <c r="J1936" t="s">
        <v>39</v>
      </c>
      <c r="K1936" t="s">
        <v>39</v>
      </c>
      <c r="L1936" t="s">
        <v>40</v>
      </c>
      <c r="M1936" t="s">
        <v>41</v>
      </c>
      <c r="N1936" t="s">
        <v>1543</v>
      </c>
      <c r="O1936" t="s">
        <v>45</v>
      </c>
      <c r="P1936" t="s">
        <v>46</v>
      </c>
      <c r="Q1936" s="127">
        <v>98</v>
      </c>
      <c r="R1936" s="129">
        <v>1</v>
      </c>
      <c r="S1936" s="133">
        <v>54330</v>
      </c>
      <c r="U1936" s="127">
        <v>53.243000000000002</v>
      </c>
      <c r="V1936" s="131">
        <v>3.3000000000000003E-5</v>
      </c>
      <c r="W1936" s="131">
        <v>2.8358956324250001E-3</v>
      </c>
      <c r="X1936" s="131">
        <v>2.3625040274304101E-4</v>
      </c>
    </row>
    <row r="1937" spans="1:24">
      <c r="A1937" s="121">
        <v>1039</v>
      </c>
      <c r="B1937">
        <v>1039</v>
      </c>
      <c r="C1937" t="s">
        <v>4174</v>
      </c>
      <c r="D1937" t="s">
        <v>4175</v>
      </c>
      <c r="E1937" t="s">
        <v>35</v>
      </c>
      <c r="F1937" t="s">
        <v>4176</v>
      </c>
      <c r="G1937" t="s">
        <v>4177</v>
      </c>
      <c r="H1937" t="s">
        <v>38</v>
      </c>
      <c r="I1937" t="s">
        <v>1963</v>
      </c>
      <c r="J1937" t="s">
        <v>39</v>
      </c>
      <c r="K1937" t="s">
        <v>39</v>
      </c>
      <c r="L1937" t="s">
        <v>40</v>
      </c>
      <c r="M1937" t="s">
        <v>41</v>
      </c>
      <c r="N1937" t="s">
        <v>539</v>
      </c>
      <c r="O1937" t="s">
        <v>45</v>
      </c>
      <c r="P1937" t="s">
        <v>46</v>
      </c>
      <c r="Q1937" s="127">
        <v>1192</v>
      </c>
      <c r="R1937" s="129">
        <v>1</v>
      </c>
      <c r="S1937" s="133">
        <v>845.3</v>
      </c>
      <c r="U1937" s="127">
        <v>10.076000000000001</v>
      </c>
      <c r="V1937" s="131">
        <v>1.1E-5</v>
      </c>
      <c r="W1937" s="131">
        <v>5.3667527488513301E-4</v>
      </c>
      <c r="X1937" s="131">
        <v>4.4708891393660301E-5</v>
      </c>
    </row>
    <row r="1938" spans="1:24">
      <c r="A1938" s="121">
        <v>1039</v>
      </c>
      <c r="B1938">
        <v>1039</v>
      </c>
      <c r="C1938" t="s">
        <v>2709</v>
      </c>
      <c r="D1938" t="s">
        <v>2710</v>
      </c>
      <c r="E1938" t="s">
        <v>35</v>
      </c>
      <c r="F1938" t="s">
        <v>4178</v>
      </c>
      <c r="G1938" t="s">
        <v>4179</v>
      </c>
      <c r="H1938" t="s">
        <v>38</v>
      </c>
      <c r="I1938" t="s">
        <v>1963</v>
      </c>
      <c r="J1938" t="s">
        <v>39</v>
      </c>
      <c r="K1938" t="s">
        <v>39</v>
      </c>
      <c r="L1938" t="s">
        <v>40</v>
      </c>
      <c r="M1938" t="s">
        <v>41</v>
      </c>
      <c r="N1938" t="s">
        <v>72</v>
      </c>
      <c r="O1938" t="s">
        <v>45</v>
      </c>
      <c r="P1938" t="s">
        <v>46</v>
      </c>
      <c r="Q1938" s="127">
        <v>996</v>
      </c>
      <c r="R1938" s="129">
        <v>1</v>
      </c>
      <c r="S1938" s="133">
        <v>14990</v>
      </c>
      <c r="U1938" s="127">
        <v>149.30000000000001</v>
      </c>
      <c r="V1938" s="131">
        <v>2.5999999999999998E-5</v>
      </c>
      <c r="W1938" s="131">
        <v>7.9521659450618298E-3</v>
      </c>
      <c r="X1938" s="131">
        <v>6.6247233703514599E-4</v>
      </c>
    </row>
    <row r="1939" spans="1:24">
      <c r="A1939" s="121">
        <v>1039</v>
      </c>
      <c r="B1939">
        <v>1039</v>
      </c>
      <c r="C1939" t="s">
        <v>4180</v>
      </c>
      <c r="D1939" t="s">
        <v>4181</v>
      </c>
      <c r="E1939" t="s">
        <v>35</v>
      </c>
      <c r="F1939" t="s">
        <v>4182</v>
      </c>
      <c r="G1939" t="s">
        <v>4183</v>
      </c>
      <c r="H1939" t="s">
        <v>38</v>
      </c>
      <c r="I1939" t="s">
        <v>1963</v>
      </c>
      <c r="J1939" t="s">
        <v>39</v>
      </c>
      <c r="K1939" t="s">
        <v>39</v>
      </c>
      <c r="L1939" t="s">
        <v>40</v>
      </c>
      <c r="M1939" t="s">
        <v>41</v>
      </c>
      <c r="N1939" t="s">
        <v>65</v>
      </c>
      <c r="O1939" t="s">
        <v>45</v>
      </c>
      <c r="P1939" t="s">
        <v>46</v>
      </c>
      <c r="Q1939" s="127">
        <v>666</v>
      </c>
      <c r="R1939" s="129">
        <v>1</v>
      </c>
      <c r="S1939" s="133">
        <v>4913</v>
      </c>
      <c r="U1939" s="127">
        <v>32.720999999999997</v>
      </c>
      <c r="V1939" s="131">
        <v>2.1999999999999999E-5</v>
      </c>
      <c r="W1939" s="131">
        <v>1.7427915931817401E-3</v>
      </c>
      <c r="X1939" s="131">
        <v>1.4518701290649899E-4</v>
      </c>
    </row>
    <row r="1940" spans="1:24">
      <c r="A1940" s="121">
        <v>1039</v>
      </c>
      <c r="B1940">
        <v>1039</v>
      </c>
      <c r="C1940" t="s">
        <v>87</v>
      </c>
      <c r="D1940" t="s">
        <v>88</v>
      </c>
      <c r="E1940" t="s">
        <v>35</v>
      </c>
      <c r="F1940" t="s">
        <v>4195</v>
      </c>
      <c r="G1940" t="s">
        <v>91</v>
      </c>
      <c r="H1940" t="s">
        <v>38</v>
      </c>
      <c r="I1940" t="s">
        <v>1963</v>
      </c>
      <c r="J1940" t="s">
        <v>39</v>
      </c>
      <c r="K1940" t="s">
        <v>39</v>
      </c>
      <c r="L1940" t="s">
        <v>40</v>
      </c>
      <c r="M1940" t="s">
        <v>41</v>
      </c>
      <c r="N1940" t="s">
        <v>52</v>
      </c>
      <c r="O1940" t="s">
        <v>45</v>
      </c>
      <c r="P1940" t="s">
        <v>46</v>
      </c>
      <c r="Q1940" s="127">
        <v>4100</v>
      </c>
      <c r="R1940" s="129">
        <v>1</v>
      </c>
      <c r="S1940" s="133">
        <v>638.79999999999995</v>
      </c>
      <c r="U1940" s="127">
        <v>26.190999999999999</v>
      </c>
      <c r="V1940" s="131">
        <v>6.6000000000000005E-5</v>
      </c>
      <c r="W1940" s="131">
        <v>1.39499685087197E-3</v>
      </c>
      <c r="X1940" s="131">
        <v>1.1621322169813401E-4</v>
      </c>
    </row>
    <row r="1941" spans="1:24">
      <c r="A1941" s="121">
        <v>1039</v>
      </c>
      <c r="B1941">
        <v>1039</v>
      </c>
      <c r="C1941" t="s">
        <v>2895</v>
      </c>
      <c r="D1941" t="s">
        <v>2896</v>
      </c>
      <c r="E1941" t="s">
        <v>35</v>
      </c>
      <c r="F1941" t="s">
        <v>4210</v>
      </c>
      <c r="G1941" t="s">
        <v>4211</v>
      </c>
      <c r="H1941" t="s">
        <v>38</v>
      </c>
      <c r="I1941" t="s">
        <v>1963</v>
      </c>
      <c r="J1941" t="s">
        <v>39</v>
      </c>
      <c r="K1941" t="s">
        <v>39</v>
      </c>
      <c r="L1941" t="s">
        <v>40</v>
      </c>
      <c r="M1941" t="s">
        <v>41</v>
      </c>
      <c r="N1941" t="s">
        <v>72</v>
      </c>
      <c r="O1941" t="s">
        <v>45</v>
      </c>
      <c r="P1941" t="s">
        <v>46</v>
      </c>
      <c r="Q1941" s="127">
        <v>6296</v>
      </c>
      <c r="R1941" s="129">
        <v>1</v>
      </c>
      <c r="S1941" s="133">
        <v>6300</v>
      </c>
      <c r="U1941" s="127">
        <v>396.64800000000002</v>
      </c>
      <c r="V1941" s="131">
        <v>9.3999999999999994E-5</v>
      </c>
      <c r="W1941" s="131">
        <v>2.1126605941959201E-2</v>
      </c>
      <c r="X1941" s="131">
        <v>1.75999747850854E-3</v>
      </c>
    </row>
    <row r="1942" spans="1:24">
      <c r="A1942" s="121">
        <v>1039</v>
      </c>
      <c r="B1942">
        <v>1039</v>
      </c>
      <c r="C1942" t="s">
        <v>808</v>
      </c>
      <c r="D1942" t="s">
        <v>809</v>
      </c>
      <c r="E1942" t="s">
        <v>35</v>
      </c>
      <c r="F1942" t="s">
        <v>4216</v>
      </c>
      <c r="G1942" t="s">
        <v>812</v>
      </c>
      <c r="H1942" t="s">
        <v>38</v>
      </c>
      <c r="I1942" t="s">
        <v>1963</v>
      </c>
      <c r="J1942" t="s">
        <v>39</v>
      </c>
      <c r="K1942" t="s">
        <v>39</v>
      </c>
      <c r="L1942" t="s">
        <v>40</v>
      </c>
      <c r="M1942" t="s">
        <v>41</v>
      </c>
      <c r="N1942" t="s">
        <v>72</v>
      </c>
      <c r="O1942" t="s">
        <v>45</v>
      </c>
      <c r="P1942" t="s">
        <v>46</v>
      </c>
      <c r="Q1942" s="127">
        <v>1670</v>
      </c>
      <c r="R1942" s="129">
        <v>1</v>
      </c>
      <c r="S1942" s="133">
        <v>1730</v>
      </c>
      <c r="U1942" s="127">
        <v>28.890999999999998</v>
      </c>
      <c r="V1942" s="131">
        <v>2.0999999999999999E-5</v>
      </c>
      <c r="W1942" s="131">
        <v>1.5388172189678101E-3</v>
      </c>
      <c r="X1942" s="131">
        <v>1.2819448768578199E-4</v>
      </c>
    </row>
    <row r="1943" spans="1:24">
      <c r="A1943" s="121">
        <v>1039</v>
      </c>
      <c r="B1943">
        <v>1039</v>
      </c>
      <c r="C1943" t="s">
        <v>4219</v>
      </c>
      <c r="D1943" t="s">
        <v>4220</v>
      </c>
      <c r="E1943" t="s">
        <v>35</v>
      </c>
      <c r="F1943" t="s">
        <v>4221</v>
      </c>
      <c r="G1943" t="s">
        <v>4222</v>
      </c>
      <c r="H1943" t="s">
        <v>38</v>
      </c>
      <c r="I1943" t="s">
        <v>1963</v>
      </c>
      <c r="J1943" t="s">
        <v>39</v>
      </c>
      <c r="K1943" t="s">
        <v>39</v>
      </c>
      <c r="L1943" t="s">
        <v>40</v>
      </c>
      <c r="M1943" t="s">
        <v>41</v>
      </c>
      <c r="N1943" t="s">
        <v>52</v>
      </c>
      <c r="O1943" t="s">
        <v>45</v>
      </c>
      <c r="P1943" t="s">
        <v>46</v>
      </c>
      <c r="Q1943" s="127">
        <v>843</v>
      </c>
      <c r="R1943" s="129">
        <v>1</v>
      </c>
      <c r="S1943" s="133">
        <v>1345</v>
      </c>
      <c r="U1943" s="127">
        <v>11.337999999999999</v>
      </c>
      <c r="V1943" s="131">
        <v>1.2E-5</v>
      </c>
      <c r="W1943" s="131">
        <v>6.0391292148709503E-4</v>
      </c>
      <c r="X1943" s="131">
        <v>5.0310268576791799E-5</v>
      </c>
    </row>
    <row r="1944" spans="1:24">
      <c r="A1944" s="121">
        <v>1039</v>
      </c>
      <c r="B1944">
        <v>1039</v>
      </c>
      <c r="C1944" t="s">
        <v>2956</v>
      </c>
      <c r="D1944" t="s">
        <v>2957</v>
      </c>
      <c r="E1944" t="s">
        <v>35</v>
      </c>
      <c r="F1944" t="s">
        <v>2956</v>
      </c>
      <c r="G1944" t="s">
        <v>4234</v>
      </c>
      <c r="H1944" t="s">
        <v>38</v>
      </c>
      <c r="I1944" t="s">
        <v>1963</v>
      </c>
      <c r="J1944" t="s">
        <v>39</v>
      </c>
      <c r="K1944" t="s">
        <v>39</v>
      </c>
      <c r="L1944" t="s">
        <v>40</v>
      </c>
      <c r="M1944" t="s">
        <v>41</v>
      </c>
      <c r="N1944" t="s">
        <v>52</v>
      </c>
      <c r="O1944" t="s">
        <v>45</v>
      </c>
      <c r="P1944" t="s">
        <v>46</v>
      </c>
      <c r="Q1944" s="127">
        <v>3595</v>
      </c>
      <c r="R1944" s="129">
        <v>1</v>
      </c>
      <c r="S1944" s="133">
        <v>194.3</v>
      </c>
      <c r="U1944" s="127">
        <v>6.9850000000000003</v>
      </c>
      <c r="V1944" s="131">
        <v>8.2000000000000001E-5</v>
      </c>
      <c r="W1944" s="131">
        <v>3.7204558769006799E-4</v>
      </c>
      <c r="X1944" s="131">
        <v>3.0994060192331298E-5</v>
      </c>
    </row>
    <row r="1945" spans="1:24">
      <c r="A1945" s="121">
        <v>1039</v>
      </c>
      <c r="B1945">
        <v>1039</v>
      </c>
      <c r="C1945" t="s">
        <v>4239</v>
      </c>
      <c r="D1945" t="s">
        <v>4240</v>
      </c>
      <c r="E1945" t="s">
        <v>35</v>
      </c>
      <c r="F1945" t="s">
        <v>4241</v>
      </c>
      <c r="G1945" t="s">
        <v>4242</v>
      </c>
      <c r="H1945" t="s">
        <v>38</v>
      </c>
      <c r="I1945" t="s">
        <v>1963</v>
      </c>
      <c r="J1945" t="s">
        <v>39</v>
      </c>
      <c r="K1945" t="s">
        <v>39</v>
      </c>
      <c r="L1945" t="s">
        <v>40</v>
      </c>
      <c r="M1945" t="s">
        <v>41</v>
      </c>
      <c r="N1945" t="s">
        <v>52</v>
      </c>
      <c r="O1945" t="s">
        <v>45</v>
      </c>
      <c r="P1945" t="s">
        <v>46</v>
      </c>
      <c r="Q1945" s="127">
        <v>336</v>
      </c>
      <c r="R1945" s="129">
        <v>1</v>
      </c>
      <c r="S1945" s="133">
        <v>30590</v>
      </c>
      <c r="U1945" s="127">
        <v>102.782</v>
      </c>
      <c r="V1945" s="131">
        <v>5.1999999999999997E-5</v>
      </c>
      <c r="W1945" s="131">
        <v>5.4744843351506303E-3</v>
      </c>
      <c r="X1945" s="131">
        <v>4.56063726112463E-4</v>
      </c>
    </row>
    <row r="1946" spans="1:24">
      <c r="A1946" s="121">
        <v>1039</v>
      </c>
      <c r="B1946">
        <v>1039</v>
      </c>
      <c r="C1946" t="s">
        <v>4247</v>
      </c>
      <c r="D1946" t="s">
        <v>4248</v>
      </c>
      <c r="E1946" t="s">
        <v>35</v>
      </c>
      <c r="F1946" t="s">
        <v>4249</v>
      </c>
      <c r="G1946" t="s">
        <v>4250</v>
      </c>
      <c r="H1946" t="s">
        <v>38</v>
      </c>
      <c r="I1946" t="s">
        <v>1963</v>
      </c>
      <c r="J1946" t="s">
        <v>39</v>
      </c>
      <c r="K1946" t="s">
        <v>39</v>
      </c>
      <c r="L1946" t="s">
        <v>40</v>
      </c>
      <c r="M1946" t="s">
        <v>41</v>
      </c>
      <c r="N1946" t="s">
        <v>1562</v>
      </c>
      <c r="O1946" t="s">
        <v>45</v>
      </c>
      <c r="P1946" t="s">
        <v>46</v>
      </c>
      <c r="Q1946" s="127">
        <v>1365</v>
      </c>
      <c r="R1946" s="129">
        <v>1</v>
      </c>
      <c r="S1946" s="133">
        <v>1750</v>
      </c>
      <c r="U1946" s="127">
        <v>23.887</v>
      </c>
      <c r="V1946" s="131">
        <v>1.0000000000000001E-5</v>
      </c>
      <c r="W1946" s="131">
        <v>1.2723165109582101E-3</v>
      </c>
      <c r="X1946" s="131">
        <v>1.05993071357659E-4</v>
      </c>
    </row>
    <row r="1947" spans="1:24">
      <c r="A1947" s="121">
        <v>1039</v>
      </c>
      <c r="B1947">
        <v>1039</v>
      </c>
      <c r="C1947" t="s">
        <v>96</v>
      </c>
      <c r="D1947" t="s">
        <v>97</v>
      </c>
      <c r="E1947" t="s">
        <v>35</v>
      </c>
      <c r="F1947" t="s">
        <v>4255</v>
      </c>
      <c r="G1947" t="s">
        <v>100</v>
      </c>
      <c r="H1947" t="s">
        <v>38</v>
      </c>
      <c r="I1947" t="s">
        <v>1963</v>
      </c>
      <c r="J1947" t="s">
        <v>39</v>
      </c>
      <c r="K1947" t="s">
        <v>39</v>
      </c>
      <c r="L1947" t="s">
        <v>40</v>
      </c>
      <c r="M1947" t="s">
        <v>41</v>
      </c>
      <c r="N1947" t="s">
        <v>52</v>
      </c>
      <c r="O1947" t="s">
        <v>45</v>
      </c>
      <c r="P1947" t="s">
        <v>46</v>
      </c>
      <c r="Q1947" s="127">
        <v>240</v>
      </c>
      <c r="R1947" s="129">
        <v>1</v>
      </c>
      <c r="S1947" s="133">
        <v>3690</v>
      </c>
      <c r="U1947" s="127">
        <v>8.8559999999999999</v>
      </c>
      <c r="V1947" s="131">
        <v>3.0000000000000001E-6</v>
      </c>
      <c r="W1947" s="131">
        <v>4.7169586691976401E-4</v>
      </c>
      <c r="X1947" s="131">
        <v>3.92956416512163E-5</v>
      </c>
    </row>
    <row r="1948" spans="1:24">
      <c r="A1948" s="121">
        <v>1039</v>
      </c>
      <c r="B1948">
        <v>1039</v>
      </c>
      <c r="C1948" t="s">
        <v>4256</v>
      </c>
      <c r="D1948" t="s">
        <v>4257</v>
      </c>
      <c r="E1948" t="s">
        <v>35</v>
      </c>
      <c r="F1948" t="s">
        <v>4258</v>
      </c>
      <c r="G1948" t="s">
        <v>4259</v>
      </c>
      <c r="H1948" t="s">
        <v>38</v>
      </c>
      <c r="I1948" t="s">
        <v>1963</v>
      </c>
      <c r="J1948" t="s">
        <v>39</v>
      </c>
      <c r="K1948" t="s">
        <v>39</v>
      </c>
      <c r="L1948" t="s">
        <v>40</v>
      </c>
      <c r="M1948" t="s">
        <v>41</v>
      </c>
      <c r="N1948" t="s">
        <v>1551</v>
      </c>
      <c r="O1948" t="s">
        <v>45</v>
      </c>
      <c r="P1948" t="s">
        <v>46</v>
      </c>
      <c r="Q1948" s="127">
        <v>1600</v>
      </c>
      <c r="R1948" s="129">
        <v>1</v>
      </c>
      <c r="S1948" s="133">
        <v>686.3</v>
      </c>
      <c r="U1948" s="127">
        <v>10.981</v>
      </c>
      <c r="V1948" s="131">
        <v>5.0000000000000004E-6</v>
      </c>
      <c r="W1948" s="131">
        <v>5.84868786751643E-4</v>
      </c>
      <c r="X1948" s="131">
        <v>4.87237558540736E-5</v>
      </c>
    </row>
    <row r="1949" spans="1:24">
      <c r="A1949" s="121">
        <v>1039</v>
      </c>
      <c r="B1949">
        <v>1039</v>
      </c>
      <c r="C1949" t="s">
        <v>4272</v>
      </c>
      <c r="D1949" t="s">
        <v>4273</v>
      </c>
      <c r="E1949" t="s">
        <v>35</v>
      </c>
      <c r="F1949" t="s">
        <v>4274</v>
      </c>
      <c r="G1949" t="s">
        <v>4275</v>
      </c>
      <c r="H1949" t="s">
        <v>38</v>
      </c>
      <c r="I1949" t="s">
        <v>1963</v>
      </c>
      <c r="J1949" t="s">
        <v>39</v>
      </c>
      <c r="K1949" t="s">
        <v>39</v>
      </c>
      <c r="L1949" t="s">
        <v>40</v>
      </c>
      <c r="M1949" t="s">
        <v>41</v>
      </c>
      <c r="N1949" t="s">
        <v>43</v>
      </c>
      <c r="O1949" t="s">
        <v>45</v>
      </c>
      <c r="P1949" t="s">
        <v>46</v>
      </c>
      <c r="Q1949" s="127">
        <v>79848</v>
      </c>
      <c r="R1949" s="129">
        <v>1</v>
      </c>
      <c r="S1949" s="133">
        <v>135.5</v>
      </c>
      <c r="U1949" s="127">
        <v>108.194</v>
      </c>
      <c r="V1949" s="131">
        <v>2.5000000000000001E-5</v>
      </c>
      <c r="W1949" s="131">
        <v>5.7627237458617499E-3</v>
      </c>
      <c r="X1949" s="131">
        <v>4.8007613195995502E-4</v>
      </c>
    </row>
    <row r="1950" spans="1:24">
      <c r="A1950" s="121">
        <v>1039</v>
      </c>
      <c r="B1950">
        <v>1039</v>
      </c>
      <c r="C1950" t="s">
        <v>847</v>
      </c>
      <c r="D1950" t="s">
        <v>848</v>
      </c>
      <c r="E1950" t="s">
        <v>35</v>
      </c>
      <c r="F1950" t="s">
        <v>4368</v>
      </c>
      <c r="G1950" t="s">
        <v>851</v>
      </c>
      <c r="H1950" t="s">
        <v>38</v>
      </c>
      <c r="I1950" t="s">
        <v>1963</v>
      </c>
      <c r="J1950" t="s">
        <v>39</v>
      </c>
      <c r="K1950" t="s">
        <v>39</v>
      </c>
      <c r="L1950" t="s">
        <v>1443</v>
      </c>
      <c r="M1950" t="s">
        <v>41</v>
      </c>
      <c r="N1950" t="s">
        <v>852</v>
      </c>
      <c r="O1950" t="s">
        <v>45</v>
      </c>
      <c r="P1950" t="s">
        <v>46</v>
      </c>
      <c r="Q1950" s="127">
        <v>26</v>
      </c>
      <c r="R1950" s="129">
        <v>1</v>
      </c>
      <c r="S1950" s="133">
        <v>41482.307999999997</v>
      </c>
      <c r="U1950" s="127">
        <v>10.785</v>
      </c>
      <c r="V1950" s="131">
        <v>0</v>
      </c>
      <c r="W1950" s="131">
        <v>5.74461228637319E-4</v>
      </c>
      <c r="X1950" s="131">
        <v>4.7856731776047802E-5</v>
      </c>
    </row>
    <row r="1951" spans="1:24">
      <c r="A1951" s="121">
        <v>1039</v>
      </c>
      <c r="B1951">
        <v>1039</v>
      </c>
      <c r="C1951" t="s">
        <v>4140</v>
      </c>
      <c r="D1951" t="s">
        <v>4141</v>
      </c>
      <c r="E1951" t="s">
        <v>35</v>
      </c>
      <c r="F1951" t="s">
        <v>4276</v>
      </c>
      <c r="G1951" t="s">
        <v>4143</v>
      </c>
      <c r="H1951" t="s">
        <v>38</v>
      </c>
      <c r="I1951" t="s">
        <v>1963</v>
      </c>
      <c r="J1951" t="s">
        <v>39</v>
      </c>
      <c r="K1951" t="s">
        <v>39</v>
      </c>
      <c r="L1951" t="s">
        <v>1443</v>
      </c>
      <c r="M1951" t="s">
        <v>41</v>
      </c>
      <c r="N1951" t="s">
        <v>43</v>
      </c>
      <c r="O1951" t="s">
        <v>45</v>
      </c>
      <c r="P1951" t="s">
        <v>46</v>
      </c>
      <c r="Q1951" s="127">
        <v>600</v>
      </c>
      <c r="R1951" s="129">
        <v>1</v>
      </c>
      <c r="S1951" s="133">
        <v>9766.3979999999992</v>
      </c>
      <c r="U1951" s="127">
        <v>58.597999999999999</v>
      </c>
      <c r="V1951" s="131">
        <v>0</v>
      </c>
      <c r="W1951" s="131">
        <v>3.1211175957272701E-3</v>
      </c>
      <c r="X1951" s="131">
        <v>2.6001143362544402E-4</v>
      </c>
    </row>
    <row r="1952" spans="1:24">
      <c r="A1952" s="121">
        <v>1039</v>
      </c>
      <c r="B1952">
        <v>1039</v>
      </c>
      <c r="C1952" t="s">
        <v>4277</v>
      </c>
      <c r="D1952" t="s">
        <v>4278</v>
      </c>
      <c r="E1952" t="s">
        <v>35</v>
      </c>
      <c r="F1952" t="s">
        <v>4279</v>
      </c>
      <c r="G1952" t="s">
        <v>4280</v>
      </c>
      <c r="H1952" t="s">
        <v>38</v>
      </c>
      <c r="I1952" t="s">
        <v>1963</v>
      </c>
      <c r="J1952" t="s">
        <v>39</v>
      </c>
      <c r="K1952" t="s">
        <v>39</v>
      </c>
      <c r="L1952" t="s">
        <v>1445</v>
      </c>
      <c r="M1952" t="s">
        <v>41</v>
      </c>
      <c r="N1952" t="s">
        <v>316</v>
      </c>
      <c r="O1952" t="s">
        <v>45</v>
      </c>
      <c r="P1952" t="s">
        <v>46</v>
      </c>
      <c r="Q1952" s="127">
        <v>700</v>
      </c>
      <c r="R1952" s="129">
        <v>1</v>
      </c>
      <c r="S1952" s="133">
        <v>0</v>
      </c>
      <c r="U1952" s="127">
        <v>0</v>
      </c>
      <c r="V1952" s="131">
        <v>1.0000000000000001E-5</v>
      </c>
      <c r="W1952" s="131">
        <v>3.7284000321119597E-13</v>
      </c>
      <c r="X1952" s="131">
        <v>3.1060240690889098E-14</v>
      </c>
    </row>
    <row r="1953" spans="1:24">
      <c r="A1953" s="121">
        <v>1039</v>
      </c>
      <c r="B1953">
        <v>1039</v>
      </c>
      <c r="C1953" t="s">
        <v>841</v>
      </c>
      <c r="D1953" t="s">
        <v>842</v>
      </c>
      <c r="E1953" t="s">
        <v>35</v>
      </c>
      <c r="F1953" t="s">
        <v>4283</v>
      </c>
      <c r="G1953" t="s">
        <v>845</v>
      </c>
      <c r="H1953" t="s">
        <v>38</v>
      </c>
      <c r="I1953" t="s">
        <v>1963</v>
      </c>
      <c r="J1953" t="s">
        <v>39</v>
      </c>
      <c r="K1953" t="s">
        <v>39</v>
      </c>
      <c r="L1953" t="s">
        <v>1443</v>
      </c>
      <c r="M1953" t="s">
        <v>41</v>
      </c>
      <c r="N1953" t="s">
        <v>143</v>
      </c>
      <c r="O1953" t="s">
        <v>45</v>
      </c>
      <c r="P1953" t="s">
        <v>46</v>
      </c>
      <c r="Q1953" s="127">
        <v>1162</v>
      </c>
      <c r="R1953" s="129">
        <v>1</v>
      </c>
      <c r="S1953" s="133">
        <v>1859.508</v>
      </c>
      <c r="U1953" s="127">
        <v>21.606999999999999</v>
      </c>
      <c r="V1953" s="131">
        <v>0</v>
      </c>
      <c r="W1953" s="131">
        <v>1.15087628802747E-3</v>
      </c>
      <c r="X1953" s="131">
        <v>9.5876231637412202E-5</v>
      </c>
    </row>
    <row r="1954" spans="1:24">
      <c r="A1954" s="121">
        <v>1039</v>
      </c>
      <c r="B1954">
        <v>1039</v>
      </c>
      <c r="C1954" t="s">
        <v>2485</v>
      </c>
      <c r="D1954" t="s">
        <v>2486</v>
      </c>
      <c r="E1954" t="s">
        <v>35</v>
      </c>
      <c r="F1954" t="s">
        <v>4284</v>
      </c>
      <c r="G1954" t="s">
        <v>3842</v>
      </c>
      <c r="H1954" t="s">
        <v>38</v>
      </c>
      <c r="I1954" t="s">
        <v>1963</v>
      </c>
      <c r="J1954" t="s">
        <v>39</v>
      </c>
      <c r="K1954" t="s">
        <v>39</v>
      </c>
      <c r="L1954" t="s">
        <v>1443</v>
      </c>
      <c r="M1954" t="s">
        <v>41</v>
      </c>
      <c r="N1954" t="s">
        <v>72</v>
      </c>
      <c r="O1954" t="s">
        <v>45</v>
      </c>
      <c r="P1954" t="s">
        <v>46</v>
      </c>
      <c r="Q1954" s="127">
        <v>365</v>
      </c>
      <c r="R1954" s="129">
        <v>1</v>
      </c>
      <c r="S1954" s="133">
        <v>20620.236000000001</v>
      </c>
      <c r="U1954" s="127">
        <v>75.263999999999996</v>
      </c>
      <c r="V1954" s="131">
        <v>0</v>
      </c>
      <c r="W1954" s="131">
        <v>4.0087683322947102E-3</v>
      </c>
      <c r="X1954" s="131">
        <v>3.3395909291567401E-4</v>
      </c>
    </row>
    <row r="1955" spans="1:24">
      <c r="A1955" s="121">
        <v>1039</v>
      </c>
      <c r="B1955">
        <v>1039</v>
      </c>
      <c r="C1955" t="s">
        <v>828</v>
      </c>
      <c r="D1955" t="s">
        <v>829</v>
      </c>
      <c r="E1955" t="s">
        <v>35</v>
      </c>
      <c r="F1955" t="s">
        <v>4286</v>
      </c>
      <c r="G1955" t="s">
        <v>832</v>
      </c>
      <c r="H1955" t="s">
        <v>38</v>
      </c>
      <c r="I1955" t="s">
        <v>1963</v>
      </c>
      <c r="J1955" t="s">
        <v>39</v>
      </c>
      <c r="K1955" t="s">
        <v>39</v>
      </c>
      <c r="L1955" t="s">
        <v>1443</v>
      </c>
      <c r="M1955" t="s">
        <v>41</v>
      </c>
      <c r="N1955" t="s">
        <v>347</v>
      </c>
      <c r="O1955" t="s">
        <v>45</v>
      </c>
      <c r="P1955" t="s">
        <v>46</v>
      </c>
      <c r="Q1955" s="127">
        <v>33435</v>
      </c>
      <c r="R1955" s="129">
        <v>1</v>
      </c>
      <c r="S1955" s="133">
        <v>209.79400000000001</v>
      </c>
      <c r="U1955" s="127">
        <v>70.144000000000005</v>
      </c>
      <c r="V1955" s="131">
        <v>2.1999999999999999E-5</v>
      </c>
      <c r="W1955" s="131">
        <v>3.7360959909288698E-3</v>
      </c>
      <c r="X1955" s="131">
        <v>3.1124353535847202E-4</v>
      </c>
    </row>
    <row r="1956" spans="1:24">
      <c r="A1956" s="121">
        <v>1039</v>
      </c>
      <c r="B1956">
        <v>1039</v>
      </c>
      <c r="C1956" t="s">
        <v>67</v>
      </c>
      <c r="D1956" t="s">
        <v>68</v>
      </c>
      <c r="E1956" t="s">
        <v>35</v>
      </c>
      <c r="F1956" t="s">
        <v>4288</v>
      </c>
      <c r="G1956" t="s">
        <v>71</v>
      </c>
      <c r="H1956" t="s">
        <v>38</v>
      </c>
      <c r="I1956" t="s">
        <v>1963</v>
      </c>
      <c r="J1956" t="s">
        <v>39</v>
      </c>
      <c r="K1956" t="s">
        <v>39</v>
      </c>
      <c r="L1956" t="s">
        <v>1443</v>
      </c>
      <c r="M1956" t="s">
        <v>41</v>
      </c>
      <c r="N1956" t="s">
        <v>72</v>
      </c>
      <c r="O1956" t="s">
        <v>45</v>
      </c>
      <c r="P1956" t="s">
        <v>46</v>
      </c>
      <c r="Q1956" s="127">
        <v>600</v>
      </c>
      <c r="R1956" s="129">
        <v>1</v>
      </c>
      <c r="S1956" s="133">
        <v>5651.375</v>
      </c>
      <c r="U1956" s="127">
        <v>33.908000000000001</v>
      </c>
      <c r="V1956" s="131">
        <v>3.0000000000000001E-5</v>
      </c>
      <c r="W1956" s="131">
        <v>1.80605029126943E-3</v>
      </c>
      <c r="X1956" s="131">
        <v>1.50456915200977E-4</v>
      </c>
    </row>
    <row r="1957" spans="1:24">
      <c r="A1957" s="121">
        <v>1039</v>
      </c>
      <c r="B1957">
        <v>1039</v>
      </c>
      <c r="C1957" t="s">
        <v>4291</v>
      </c>
      <c r="D1957" t="s">
        <v>4292</v>
      </c>
      <c r="E1957" t="s">
        <v>35</v>
      </c>
      <c r="F1957" t="s">
        <v>4293</v>
      </c>
      <c r="G1957" t="s">
        <v>4294</v>
      </c>
      <c r="H1957" t="s">
        <v>38</v>
      </c>
      <c r="I1957" t="s">
        <v>1963</v>
      </c>
      <c r="J1957" t="s">
        <v>175</v>
      </c>
      <c r="K1957" t="s">
        <v>39</v>
      </c>
      <c r="L1957" t="s">
        <v>40</v>
      </c>
      <c r="M1957" t="s">
        <v>1459</v>
      </c>
      <c r="N1957" t="s">
        <v>1582</v>
      </c>
      <c r="O1957" t="s">
        <v>45</v>
      </c>
      <c r="P1957" t="s">
        <v>178</v>
      </c>
      <c r="Q1957" s="127">
        <v>178</v>
      </c>
      <c r="R1957" s="129">
        <v>3.165</v>
      </c>
      <c r="S1957" s="133">
        <v>3085</v>
      </c>
      <c r="U1957" s="127">
        <v>17.38</v>
      </c>
      <c r="V1957" s="131">
        <v>1.9999999999999999E-6</v>
      </c>
      <c r="W1957" s="131">
        <v>9.2570657428435303E-4</v>
      </c>
      <c r="X1957" s="131">
        <v>7.7117982938444099E-5</v>
      </c>
    </row>
    <row r="1958" spans="1:24">
      <c r="A1958" s="121">
        <v>1039</v>
      </c>
      <c r="B1958">
        <v>1039</v>
      </c>
      <c r="C1958" t="s">
        <v>260</v>
      </c>
      <c r="D1958" t="s">
        <v>261</v>
      </c>
      <c r="E1958" t="s">
        <v>189</v>
      </c>
      <c r="F1958" t="s">
        <v>4295</v>
      </c>
      <c r="G1958" t="s">
        <v>4126</v>
      </c>
      <c r="H1958" t="s">
        <v>38</v>
      </c>
      <c r="I1958" t="s">
        <v>1963</v>
      </c>
      <c r="J1958" t="s">
        <v>175</v>
      </c>
      <c r="K1958" t="s">
        <v>181</v>
      </c>
      <c r="L1958" t="s">
        <v>40</v>
      </c>
      <c r="M1958" t="s">
        <v>1457</v>
      </c>
      <c r="N1958" t="s">
        <v>1639</v>
      </c>
      <c r="O1958" t="s">
        <v>45</v>
      </c>
      <c r="P1958" t="s">
        <v>178</v>
      </c>
      <c r="Q1958" s="127">
        <v>86</v>
      </c>
      <c r="R1958" s="129">
        <v>3.165</v>
      </c>
      <c r="S1958" s="133">
        <v>11192</v>
      </c>
      <c r="U1958" s="127">
        <v>30.463999999999999</v>
      </c>
      <c r="V1958" s="131">
        <v>9.9999999999999995E-7</v>
      </c>
      <c r="W1958" s="131">
        <v>1.62257331820804E-3</v>
      </c>
      <c r="X1958" s="131">
        <v>1.3517197019657901E-4</v>
      </c>
    </row>
    <row r="1959" spans="1:24">
      <c r="A1959" s="121">
        <v>1039</v>
      </c>
      <c r="B1959">
        <v>1039</v>
      </c>
      <c r="C1959" t="s">
        <v>4306</v>
      </c>
      <c r="D1959" t="s">
        <v>4307</v>
      </c>
      <c r="E1959" t="s">
        <v>171</v>
      </c>
      <c r="F1959" t="s">
        <v>4308</v>
      </c>
      <c r="G1959" t="s">
        <v>4309</v>
      </c>
      <c r="H1959" t="s">
        <v>38</v>
      </c>
      <c r="I1959" t="s">
        <v>1963</v>
      </c>
      <c r="J1959" t="s">
        <v>175</v>
      </c>
      <c r="K1959" t="s">
        <v>181</v>
      </c>
      <c r="L1959" t="s">
        <v>40</v>
      </c>
      <c r="M1959" t="s">
        <v>1459</v>
      </c>
      <c r="N1959" t="s">
        <v>1616</v>
      </c>
      <c r="O1959" t="s">
        <v>45</v>
      </c>
      <c r="P1959" t="s">
        <v>178</v>
      </c>
      <c r="Q1959" s="127">
        <v>78</v>
      </c>
      <c r="R1959" s="129">
        <v>3.165</v>
      </c>
      <c r="S1959" s="133">
        <v>2801</v>
      </c>
      <c r="U1959" s="127">
        <v>6.915</v>
      </c>
      <c r="V1959" s="131">
        <v>9.9999999999999995E-7</v>
      </c>
      <c r="W1959" s="131">
        <v>3.6830353638755303E-4</v>
      </c>
      <c r="X1959" s="131">
        <v>3.0682320536895402E-5</v>
      </c>
    </row>
    <row r="1960" spans="1:24">
      <c r="A1960" s="121">
        <v>1039</v>
      </c>
      <c r="B1960">
        <v>1039</v>
      </c>
      <c r="C1960" t="s">
        <v>4310</v>
      </c>
      <c r="D1960" t="s">
        <v>4311</v>
      </c>
      <c r="E1960" t="s">
        <v>189</v>
      </c>
      <c r="F1960" t="s">
        <v>4312</v>
      </c>
      <c r="G1960" t="s">
        <v>4313</v>
      </c>
      <c r="H1960" t="s">
        <v>38</v>
      </c>
      <c r="I1960" t="s">
        <v>1963</v>
      </c>
      <c r="J1960" t="s">
        <v>175</v>
      </c>
      <c r="K1960" t="s">
        <v>181</v>
      </c>
      <c r="L1960" t="s">
        <v>40</v>
      </c>
      <c r="M1960" t="s">
        <v>1457</v>
      </c>
      <c r="N1960" t="s">
        <v>1616</v>
      </c>
      <c r="O1960" t="s">
        <v>45</v>
      </c>
      <c r="P1960" t="s">
        <v>178</v>
      </c>
      <c r="Q1960" s="127">
        <v>428</v>
      </c>
      <c r="R1960" s="129">
        <v>3.165</v>
      </c>
      <c r="S1960" s="133">
        <v>2808</v>
      </c>
      <c r="U1960" s="127">
        <v>38.037999999999997</v>
      </c>
      <c r="V1960" s="131">
        <v>0</v>
      </c>
      <c r="W1960" s="131">
        <v>2.0259981751729402E-3</v>
      </c>
      <c r="X1960" s="131">
        <v>1.6878014810156499E-4</v>
      </c>
    </row>
    <row r="1961" spans="1:24">
      <c r="A1961" s="121">
        <v>1039</v>
      </c>
      <c r="B1961">
        <v>1039</v>
      </c>
      <c r="C1961" t="s">
        <v>3609</v>
      </c>
      <c r="D1961" t="s">
        <v>3610</v>
      </c>
      <c r="E1961" t="s">
        <v>189</v>
      </c>
      <c r="F1961" t="s">
        <v>3609</v>
      </c>
      <c r="G1961" t="s">
        <v>4315</v>
      </c>
      <c r="H1961" t="s">
        <v>38</v>
      </c>
      <c r="I1961" t="s">
        <v>1963</v>
      </c>
      <c r="J1961" t="s">
        <v>175</v>
      </c>
      <c r="K1961" t="s">
        <v>1410</v>
      </c>
      <c r="L1961" t="s">
        <v>40</v>
      </c>
      <c r="M1961" t="s">
        <v>166</v>
      </c>
      <c r="N1961" t="s">
        <v>618</v>
      </c>
      <c r="O1961" t="s">
        <v>45</v>
      </c>
      <c r="P1961" t="s">
        <v>188</v>
      </c>
      <c r="Q1961" s="127">
        <v>160</v>
      </c>
      <c r="R1961" s="129">
        <v>3.6360000000000001</v>
      </c>
      <c r="S1961" s="133">
        <v>319.2</v>
      </c>
      <c r="T1961" s="127">
        <v>0.39700000000000002</v>
      </c>
      <c r="U1961" s="127">
        <v>3.3</v>
      </c>
      <c r="V1961" s="131">
        <v>9.9999999999999995E-7</v>
      </c>
      <c r="W1961" s="131">
        <v>1.75773092992298E-4</v>
      </c>
      <c r="X1961" s="131">
        <v>1.46431566578178E-5</v>
      </c>
    </row>
    <row r="1962" spans="1:24">
      <c r="A1962" s="121">
        <v>1039</v>
      </c>
      <c r="B1962">
        <v>1039</v>
      </c>
      <c r="C1962" t="s">
        <v>4316</v>
      </c>
      <c r="D1962" t="s">
        <v>4317</v>
      </c>
      <c r="E1962" t="s">
        <v>189</v>
      </c>
      <c r="F1962" t="s">
        <v>4318</v>
      </c>
      <c r="G1962" t="s">
        <v>4319</v>
      </c>
      <c r="H1962" t="s">
        <v>38</v>
      </c>
      <c r="I1962" t="s">
        <v>1963</v>
      </c>
      <c r="J1962" t="s">
        <v>175</v>
      </c>
      <c r="K1962" t="s">
        <v>181</v>
      </c>
      <c r="L1962" t="s">
        <v>40</v>
      </c>
      <c r="M1962" t="s">
        <v>1457</v>
      </c>
      <c r="N1962" t="s">
        <v>1616</v>
      </c>
      <c r="O1962" t="s">
        <v>45</v>
      </c>
      <c r="P1962" t="s">
        <v>178</v>
      </c>
      <c r="Q1962" s="127">
        <v>217</v>
      </c>
      <c r="R1962" s="129">
        <v>3.165</v>
      </c>
      <c r="S1962" s="133">
        <v>1074</v>
      </c>
      <c r="U1962" s="127">
        <v>7.3760000000000003</v>
      </c>
      <c r="V1962" s="131">
        <v>1.9999999999999999E-6</v>
      </c>
      <c r="W1962" s="131">
        <v>3.9288205486781401E-4</v>
      </c>
      <c r="X1962" s="131">
        <v>3.2729887035251903E-5</v>
      </c>
    </row>
    <row r="1963" spans="1:24">
      <c r="A1963" s="121">
        <v>1039</v>
      </c>
      <c r="B1963">
        <v>1039</v>
      </c>
      <c r="C1963" t="s">
        <v>4325</v>
      </c>
      <c r="D1963" t="s">
        <v>4326</v>
      </c>
      <c r="E1963" t="s">
        <v>189</v>
      </c>
      <c r="F1963" t="s">
        <v>4327</v>
      </c>
      <c r="G1963" t="s">
        <v>4328</v>
      </c>
      <c r="H1963" t="s">
        <v>38</v>
      </c>
      <c r="I1963" t="s">
        <v>1963</v>
      </c>
      <c r="J1963" t="s">
        <v>175</v>
      </c>
      <c r="K1963" t="s">
        <v>1402</v>
      </c>
      <c r="L1963" t="s">
        <v>40</v>
      </c>
      <c r="M1963" t="s">
        <v>1457</v>
      </c>
      <c r="N1963" t="s">
        <v>1601</v>
      </c>
      <c r="O1963" t="s">
        <v>45</v>
      </c>
      <c r="P1963" t="s">
        <v>178</v>
      </c>
      <c r="Q1963" s="127">
        <v>196</v>
      </c>
      <c r="R1963" s="129">
        <v>3.165</v>
      </c>
      <c r="S1963" s="133">
        <v>12546</v>
      </c>
      <c r="U1963" s="127">
        <v>77.828000000000003</v>
      </c>
      <c r="V1963" s="131">
        <v>0</v>
      </c>
      <c r="W1963" s="131">
        <v>4.1453340328709296E-3</v>
      </c>
      <c r="X1963" s="131">
        <v>3.4533599317713602E-4</v>
      </c>
    </row>
    <row r="1964" spans="1:24">
      <c r="A1964" s="121">
        <v>1039</v>
      </c>
      <c r="B1964">
        <v>1039</v>
      </c>
      <c r="C1964" t="s">
        <v>4333</v>
      </c>
      <c r="D1964" t="s">
        <v>4334</v>
      </c>
      <c r="E1964" t="s">
        <v>35</v>
      </c>
      <c r="F1964" t="s">
        <v>4335</v>
      </c>
      <c r="G1964" t="s">
        <v>4336</v>
      </c>
      <c r="H1964" t="s">
        <v>38</v>
      </c>
      <c r="I1964" t="s">
        <v>1963</v>
      </c>
      <c r="J1964" t="s">
        <v>175</v>
      </c>
      <c r="K1964" t="s">
        <v>181</v>
      </c>
      <c r="L1964" t="s">
        <v>40</v>
      </c>
      <c r="M1964" t="s">
        <v>1459</v>
      </c>
      <c r="N1964" t="s">
        <v>1616</v>
      </c>
      <c r="O1964" t="s">
        <v>45</v>
      </c>
      <c r="P1964" t="s">
        <v>178</v>
      </c>
      <c r="Q1964" s="127">
        <v>38</v>
      </c>
      <c r="R1964" s="129">
        <v>3.165</v>
      </c>
      <c r="S1964" s="133">
        <v>438</v>
      </c>
      <c r="U1964" s="127">
        <v>0.52700000000000002</v>
      </c>
      <c r="V1964" s="131">
        <v>7.9999999999999996E-6</v>
      </c>
      <c r="W1964" s="131">
        <v>2.80579466108003E-5</v>
      </c>
      <c r="X1964" s="131">
        <v>2.3374277639674801E-6</v>
      </c>
    </row>
    <row r="1965" spans="1:24">
      <c r="A1965" s="121">
        <v>1039</v>
      </c>
      <c r="B1965">
        <v>1039</v>
      </c>
      <c r="C1965" t="s">
        <v>4337</v>
      </c>
      <c r="D1965" t="s">
        <v>4338</v>
      </c>
      <c r="E1965" t="s">
        <v>189</v>
      </c>
      <c r="F1965" t="s">
        <v>4339</v>
      </c>
      <c r="G1965" t="s">
        <v>4340</v>
      </c>
      <c r="H1965" t="s">
        <v>38</v>
      </c>
      <c r="I1965" t="s">
        <v>1963</v>
      </c>
      <c r="J1965" t="s">
        <v>175</v>
      </c>
      <c r="K1965" t="s">
        <v>194</v>
      </c>
      <c r="L1965" t="s">
        <v>40</v>
      </c>
      <c r="M1965" t="s">
        <v>195</v>
      </c>
      <c r="N1965" t="s">
        <v>618</v>
      </c>
      <c r="O1965" t="s">
        <v>45</v>
      </c>
      <c r="P1965" t="s">
        <v>188</v>
      </c>
      <c r="Q1965" s="127">
        <v>3199</v>
      </c>
      <c r="R1965" s="129">
        <v>3.6360000000000001</v>
      </c>
      <c r="S1965" s="133">
        <v>227.2</v>
      </c>
      <c r="U1965" s="127">
        <v>26.427</v>
      </c>
      <c r="V1965" s="131">
        <v>1.9999999999999999E-6</v>
      </c>
      <c r="W1965" s="131">
        <v>1.4075729257001001E-3</v>
      </c>
      <c r="X1965" s="131">
        <v>1.17260898738538E-4</v>
      </c>
    </row>
    <row r="1966" spans="1:24">
      <c r="A1966" s="121">
        <v>1039</v>
      </c>
      <c r="B1966">
        <v>1039</v>
      </c>
      <c r="C1966" t="s">
        <v>4341</v>
      </c>
      <c r="D1966" t="s">
        <v>4342</v>
      </c>
      <c r="E1966" t="s">
        <v>35</v>
      </c>
      <c r="F1966" t="s">
        <v>4343</v>
      </c>
      <c r="G1966" t="s">
        <v>4344</v>
      </c>
      <c r="H1966" t="s">
        <v>38</v>
      </c>
      <c r="I1966" t="s">
        <v>1963</v>
      </c>
      <c r="J1966" t="s">
        <v>175</v>
      </c>
      <c r="K1966" t="s">
        <v>538</v>
      </c>
      <c r="L1966" t="s">
        <v>40</v>
      </c>
      <c r="M1966" t="s">
        <v>1459</v>
      </c>
      <c r="N1966" t="s">
        <v>1612</v>
      </c>
      <c r="O1966" t="s">
        <v>45</v>
      </c>
      <c r="P1966" t="s">
        <v>178</v>
      </c>
      <c r="Q1966" s="127">
        <v>452</v>
      </c>
      <c r="R1966" s="129">
        <v>3.165</v>
      </c>
      <c r="S1966" s="133">
        <v>1368</v>
      </c>
      <c r="U1966" s="127">
        <v>19.57</v>
      </c>
      <c r="V1966" s="131">
        <v>5.0000000000000004E-6</v>
      </c>
      <c r="W1966" s="131">
        <v>1.0423719343628801E-3</v>
      </c>
      <c r="X1966" s="131">
        <v>8.6837042409312399E-5</v>
      </c>
    </row>
    <row r="1967" spans="1:24">
      <c r="A1967" s="121">
        <v>1039</v>
      </c>
      <c r="B1967">
        <v>1039</v>
      </c>
      <c r="C1967" t="s">
        <v>4345</v>
      </c>
      <c r="D1967" t="s">
        <v>4346</v>
      </c>
      <c r="E1967" t="s">
        <v>189</v>
      </c>
      <c r="F1967" t="s">
        <v>4347</v>
      </c>
      <c r="G1967" t="s">
        <v>4348</v>
      </c>
      <c r="H1967" t="s">
        <v>38</v>
      </c>
      <c r="I1967" t="s">
        <v>1963</v>
      </c>
      <c r="J1967" t="s">
        <v>175</v>
      </c>
      <c r="K1967" t="s">
        <v>181</v>
      </c>
      <c r="L1967" t="s">
        <v>40</v>
      </c>
      <c r="M1967" t="s">
        <v>1457</v>
      </c>
      <c r="N1967" s="163" t="s">
        <v>1607</v>
      </c>
      <c r="O1967" t="s">
        <v>45</v>
      </c>
      <c r="P1967" t="s">
        <v>178</v>
      </c>
      <c r="Q1967" s="127">
        <v>266</v>
      </c>
      <c r="R1967" s="129">
        <v>3.165</v>
      </c>
      <c r="S1967" s="133">
        <v>7255</v>
      </c>
      <c r="T1967" s="127">
        <v>0.08</v>
      </c>
      <c r="U1967" s="127">
        <v>61.332000000000001</v>
      </c>
      <c r="V1967" s="131">
        <v>9.9999999999999995E-7</v>
      </c>
      <c r="W1967" s="131">
        <v>3.26670088451544E-3</v>
      </c>
      <c r="X1967" s="131">
        <v>2.7213956352402201E-4</v>
      </c>
    </row>
    <row r="1968" spans="1:24">
      <c r="A1968" s="121">
        <v>1039</v>
      </c>
      <c r="B1968">
        <v>1039</v>
      </c>
      <c r="C1968" t="s">
        <v>4353</v>
      </c>
      <c r="D1968" t="s">
        <v>4354</v>
      </c>
      <c r="E1968" t="s">
        <v>171</v>
      </c>
      <c r="F1968" t="s">
        <v>4353</v>
      </c>
      <c r="G1968" t="s">
        <v>4355</v>
      </c>
      <c r="H1968" t="s">
        <v>38</v>
      </c>
      <c r="I1968" t="s">
        <v>1963</v>
      </c>
      <c r="J1968" t="s">
        <v>175</v>
      </c>
      <c r="K1968" t="s">
        <v>181</v>
      </c>
      <c r="L1968" t="s">
        <v>40</v>
      </c>
      <c r="M1968" t="s">
        <v>1459</v>
      </c>
      <c r="N1968" t="s">
        <v>1616</v>
      </c>
      <c r="O1968" t="s">
        <v>45</v>
      </c>
      <c r="P1968" t="s">
        <v>178</v>
      </c>
      <c r="Q1968" s="127">
        <v>101</v>
      </c>
      <c r="R1968" s="129">
        <v>3.165</v>
      </c>
      <c r="S1968" s="133">
        <v>1060</v>
      </c>
      <c r="U1968" s="127">
        <v>3.3879999999999999</v>
      </c>
      <c r="V1968" s="131">
        <v>9.9999999999999995E-7</v>
      </c>
      <c r="W1968" s="131">
        <v>1.8047847657728201E-4</v>
      </c>
      <c r="X1968" s="131">
        <v>1.50351487869718E-5</v>
      </c>
    </row>
    <row r="1969" spans="1:24">
      <c r="A1969" s="121">
        <v>1039</v>
      </c>
      <c r="B1969">
        <v>1039</v>
      </c>
      <c r="C1969" t="s">
        <v>4356</v>
      </c>
      <c r="D1969" t="s">
        <v>4357</v>
      </c>
      <c r="E1969" t="s">
        <v>35</v>
      </c>
      <c r="F1969" t="s">
        <v>4358</v>
      </c>
      <c r="G1969" t="s">
        <v>4359</v>
      </c>
      <c r="H1969" t="s">
        <v>38</v>
      </c>
      <c r="I1969" t="s">
        <v>1963</v>
      </c>
      <c r="J1969" t="s">
        <v>175</v>
      </c>
      <c r="K1969" t="s">
        <v>181</v>
      </c>
      <c r="L1969" t="s">
        <v>40</v>
      </c>
      <c r="M1969" t="s">
        <v>1459</v>
      </c>
      <c r="N1969" t="s">
        <v>1616</v>
      </c>
      <c r="O1969" t="s">
        <v>45</v>
      </c>
      <c r="P1969" t="s">
        <v>178</v>
      </c>
      <c r="Q1969" s="127">
        <v>904</v>
      </c>
      <c r="R1969" s="129">
        <v>3.165</v>
      </c>
      <c r="S1969" s="133">
        <v>1611</v>
      </c>
      <c r="U1969" s="127">
        <v>46.093000000000004</v>
      </c>
      <c r="V1969" s="131">
        <v>9.7E-5</v>
      </c>
      <c r="W1969" s="131">
        <v>2.4550602138283702E-3</v>
      </c>
      <c r="X1969" s="131">
        <v>2.0452408672719599E-4</v>
      </c>
    </row>
    <row r="1970" spans="1:24">
      <c r="A1970" s="121">
        <v>1039</v>
      </c>
      <c r="B1970">
        <v>1039</v>
      </c>
      <c r="C1970" t="s">
        <v>4360</v>
      </c>
      <c r="D1970" t="s">
        <v>4361</v>
      </c>
      <c r="E1970" t="s">
        <v>35</v>
      </c>
      <c r="F1970" t="s">
        <v>4362</v>
      </c>
      <c r="G1970" t="s">
        <v>4363</v>
      </c>
      <c r="H1970" t="s">
        <v>38</v>
      </c>
      <c r="I1970" t="s">
        <v>1963</v>
      </c>
      <c r="J1970" t="s">
        <v>175</v>
      </c>
      <c r="K1970" t="s">
        <v>181</v>
      </c>
      <c r="L1970" t="s">
        <v>40</v>
      </c>
      <c r="M1970" t="s">
        <v>1457</v>
      </c>
      <c r="N1970" t="s">
        <v>1591</v>
      </c>
      <c r="O1970" t="s">
        <v>45</v>
      </c>
      <c r="P1970" t="s">
        <v>178</v>
      </c>
      <c r="Q1970" s="127">
        <v>4517</v>
      </c>
      <c r="R1970" s="129">
        <v>3.165</v>
      </c>
      <c r="S1970" s="133">
        <v>2635</v>
      </c>
      <c r="U1970" s="127">
        <v>376.70800000000003</v>
      </c>
      <c r="V1970" s="131">
        <v>3.8000000000000002E-5</v>
      </c>
      <c r="W1970" s="131">
        <v>2.0064525213650299E-2</v>
      </c>
      <c r="X1970" s="131">
        <v>1.67151855250729E-3</v>
      </c>
    </row>
    <row r="1971" spans="1:24">
      <c r="A1971" s="121">
        <v>1039</v>
      </c>
      <c r="B1971">
        <v>8056</v>
      </c>
      <c r="C1971" t="s">
        <v>2475</v>
      </c>
      <c r="D1971" t="s">
        <v>2476</v>
      </c>
      <c r="E1971" t="s">
        <v>35</v>
      </c>
      <c r="F1971" t="s">
        <v>3649</v>
      </c>
      <c r="G1971" t="s">
        <v>3650</v>
      </c>
      <c r="H1971" t="s">
        <v>38</v>
      </c>
      <c r="I1971" t="s">
        <v>1963</v>
      </c>
      <c r="J1971" t="s">
        <v>39</v>
      </c>
      <c r="K1971" t="s">
        <v>538</v>
      </c>
      <c r="L1971" t="s">
        <v>40</v>
      </c>
      <c r="M1971" t="s">
        <v>41</v>
      </c>
      <c r="N1971" t="s">
        <v>281</v>
      </c>
      <c r="O1971" t="s">
        <v>45</v>
      </c>
      <c r="P1971" t="s">
        <v>46</v>
      </c>
      <c r="Q1971" s="127">
        <v>17533</v>
      </c>
      <c r="R1971" s="129">
        <v>1</v>
      </c>
      <c r="S1971" s="133">
        <v>1165</v>
      </c>
      <c r="U1971" s="127">
        <v>204.25899999999999</v>
      </c>
      <c r="V1971" s="131">
        <v>8.7000000000000001E-5</v>
      </c>
      <c r="W1971" s="131">
        <v>3.6992130119398998E-3</v>
      </c>
      <c r="X1971" s="131">
        <v>6.1761660172643005E-4</v>
      </c>
    </row>
    <row r="1972" spans="1:24">
      <c r="A1972" s="121">
        <v>1039</v>
      </c>
      <c r="B1972">
        <v>8056</v>
      </c>
      <c r="C1972" t="s">
        <v>3671</v>
      </c>
      <c r="D1972" t="s">
        <v>3672</v>
      </c>
      <c r="E1972" t="s">
        <v>35</v>
      </c>
      <c r="F1972" t="s">
        <v>3673</v>
      </c>
      <c r="G1972" t="s">
        <v>3674</v>
      </c>
      <c r="H1972" t="s">
        <v>38</v>
      </c>
      <c r="I1972" t="s">
        <v>1963</v>
      </c>
      <c r="J1972" t="s">
        <v>39</v>
      </c>
      <c r="K1972" t="s">
        <v>39</v>
      </c>
      <c r="L1972" t="s">
        <v>40</v>
      </c>
      <c r="M1972" t="s">
        <v>41</v>
      </c>
      <c r="N1972" t="s">
        <v>347</v>
      </c>
      <c r="O1972" t="s">
        <v>45</v>
      </c>
      <c r="P1972" t="s">
        <v>46</v>
      </c>
      <c r="Q1972" s="127">
        <v>9</v>
      </c>
      <c r="R1972" s="129">
        <v>1</v>
      </c>
      <c r="S1972" s="133">
        <v>249980</v>
      </c>
      <c r="U1972" s="127">
        <v>22.498000000000001</v>
      </c>
      <c r="V1972" s="131">
        <v>1.8E-5</v>
      </c>
      <c r="W1972" s="131">
        <v>4.0745059376800602E-4</v>
      </c>
      <c r="X1972" s="131">
        <v>6.8027510252091397E-5</v>
      </c>
    </row>
    <row r="1973" spans="1:24">
      <c r="A1973" s="121">
        <v>1039</v>
      </c>
      <c r="B1973">
        <v>8056</v>
      </c>
      <c r="C1973" t="s">
        <v>3675</v>
      </c>
      <c r="D1973" t="s">
        <v>3676</v>
      </c>
      <c r="E1973" t="s">
        <v>35</v>
      </c>
      <c r="F1973" t="s">
        <v>3677</v>
      </c>
      <c r="G1973" t="s">
        <v>3678</v>
      </c>
      <c r="H1973" t="s">
        <v>38</v>
      </c>
      <c r="I1973" t="s">
        <v>1963</v>
      </c>
      <c r="J1973" t="s">
        <v>39</v>
      </c>
      <c r="K1973" t="s">
        <v>39</v>
      </c>
      <c r="L1973" t="s">
        <v>40</v>
      </c>
      <c r="M1973" t="s">
        <v>41</v>
      </c>
      <c r="N1973" t="s">
        <v>1561</v>
      </c>
      <c r="O1973" t="s">
        <v>45</v>
      </c>
      <c r="P1973" t="s">
        <v>46</v>
      </c>
      <c r="Q1973" s="127">
        <v>1729</v>
      </c>
      <c r="R1973" s="129">
        <v>1</v>
      </c>
      <c r="S1973" s="133">
        <v>8180</v>
      </c>
      <c r="U1973" s="127">
        <v>141.43199999999999</v>
      </c>
      <c r="V1973" s="131">
        <v>6.6000000000000005E-5</v>
      </c>
      <c r="W1973" s="131">
        <v>2.56138863855399E-3</v>
      </c>
      <c r="X1973" s="131">
        <v>4.2764667553296898E-4</v>
      </c>
    </row>
    <row r="1974" spans="1:24">
      <c r="A1974" s="121">
        <v>1039</v>
      </c>
      <c r="B1974">
        <v>8056</v>
      </c>
      <c r="C1974" t="s">
        <v>3679</v>
      </c>
      <c r="D1974" t="s">
        <v>3680</v>
      </c>
      <c r="E1974" t="s">
        <v>35</v>
      </c>
      <c r="F1974" t="s">
        <v>3681</v>
      </c>
      <c r="G1974" t="s">
        <v>3682</v>
      </c>
      <c r="H1974" t="s">
        <v>38</v>
      </c>
      <c r="I1974" t="s">
        <v>1963</v>
      </c>
      <c r="J1974" t="s">
        <v>39</v>
      </c>
      <c r="K1974" t="s">
        <v>39</v>
      </c>
      <c r="L1974" t="s">
        <v>40</v>
      </c>
      <c r="M1974" t="s">
        <v>41</v>
      </c>
      <c r="N1974" t="s">
        <v>1551</v>
      </c>
      <c r="O1974" t="s">
        <v>45</v>
      </c>
      <c r="P1974" t="s">
        <v>46</v>
      </c>
      <c r="Q1974" s="127">
        <v>679</v>
      </c>
      <c r="R1974" s="129">
        <v>1</v>
      </c>
      <c r="S1974" s="133">
        <v>26330</v>
      </c>
      <c r="U1974" s="127">
        <v>178.78100000000001</v>
      </c>
      <c r="V1974" s="131">
        <v>1.83E-4</v>
      </c>
      <c r="W1974" s="131">
        <v>3.2377835724306699E-3</v>
      </c>
      <c r="X1974" s="131">
        <v>5.4057684179739196E-4</v>
      </c>
    </row>
    <row r="1975" spans="1:24">
      <c r="A1975" s="121">
        <v>1039</v>
      </c>
      <c r="B1975">
        <v>8056</v>
      </c>
      <c r="C1975" t="s">
        <v>2468</v>
      </c>
      <c r="D1975" t="s">
        <v>2469</v>
      </c>
      <c r="E1975" t="s">
        <v>35</v>
      </c>
      <c r="F1975" t="s">
        <v>3683</v>
      </c>
      <c r="G1975" t="s">
        <v>3684</v>
      </c>
      <c r="H1975" t="s">
        <v>38</v>
      </c>
      <c r="I1975" t="s">
        <v>1963</v>
      </c>
      <c r="J1975" t="s">
        <v>39</v>
      </c>
      <c r="K1975" t="s">
        <v>39</v>
      </c>
      <c r="L1975" t="s">
        <v>40</v>
      </c>
      <c r="M1975" t="s">
        <v>41</v>
      </c>
      <c r="N1975" t="s">
        <v>1545</v>
      </c>
      <c r="O1975" t="s">
        <v>45</v>
      </c>
      <c r="P1975" t="s">
        <v>46</v>
      </c>
      <c r="Q1975" s="127">
        <v>4569</v>
      </c>
      <c r="R1975" s="129">
        <v>1</v>
      </c>
      <c r="S1975" s="133">
        <v>22200</v>
      </c>
      <c r="U1975" s="127">
        <v>1014.318</v>
      </c>
      <c r="V1975" s="131">
        <v>5.7000000000000003E-5</v>
      </c>
      <c r="W1975" s="131">
        <v>1.8369668301000799E-2</v>
      </c>
      <c r="X1975" s="131">
        <v>3.0669799425678901E-3</v>
      </c>
    </row>
    <row r="1976" spans="1:24">
      <c r="A1976" s="121">
        <v>1039</v>
      </c>
      <c r="B1976">
        <v>8056</v>
      </c>
      <c r="C1976" t="s">
        <v>3685</v>
      </c>
      <c r="D1976" t="s">
        <v>3686</v>
      </c>
      <c r="E1976" t="s">
        <v>35</v>
      </c>
      <c r="F1976" t="s">
        <v>3687</v>
      </c>
      <c r="G1976" t="s">
        <v>3688</v>
      </c>
      <c r="H1976" t="s">
        <v>38</v>
      </c>
      <c r="I1976" t="s">
        <v>1963</v>
      </c>
      <c r="J1976" t="s">
        <v>39</v>
      </c>
      <c r="K1976" t="s">
        <v>39</v>
      </c>
      <c r="L1976" t="s">
        <v>40</v>
      </c>
      <c r="M1976" t="s">
        <v>41</v>
      </c>
      <c r="N1976" t="s">
        <v>52</v>
      </c>
      <c r="O1976" t="s">
        <v>45</v>
      </c>
      <c r="P1976" t="s">
        <v>46</v>
      </c>
      <c r="Q1976" s="127">
        <v>10786</v>
      </c>
      <c r="R1976" s="129">
        <v>1</v>
      </c>
      <c r="S1976" s="133">
        <v>1303</v>
      </c>
      <c r="U1976" s="127">
        <v>140.542</v>
      </c>
      <c r="V1976" s="131">
        <v>1.5E-5</v>
      </c>
      <c r="W1976" s="131">
        <v>2.54525918607238E-3</v>
      </c>
      <c r="X1976" s="131">
        <v>4.2495371959957399E-4</v>
      </c>
    </row>
    <row r="1977" spans="1:24">
      <c r="A1977" s="121">
        <v>1039</v>
      </c>
      <c r="B1977">
        <v>8056</v>
      </c>
      <c r="C1977" t="s">
        <v>3689</v>
      </c>
      <c r="D1977" t="s">
        <v>3690</v>
      </c>
      <c r="E1977" t="s">
        <v>35</v>
      </c>
      <c r="F1977" t="s">
        <v>3691</v>
      </c>
      <c r="G1977" t="s">
        <v>3692</v>
      </c>
      <c r="H1977" t="s">
        <v>38</v>
      </c>
      <c r="I1977" t="s">
        <v>1963</v>
      </c>
      <c r="J1977" t="s">
        <v>39</v>
      </c>
      <c r="K1977" t="s">
        <v>39</v>
      </c>
      <c r="L1977" t="s">
        <v>40</v>
      </c>
      <c r="M1977" t="s">
        <v>41</v>
      </c>
      <c r="N1977" t="s">
        <v>599</v>
      </c>
      <c r="O1977" t="s">
        <v>45</v>
      </c>
      <c r="P1977" t="s">
        <v>46</v>
      </c>
      <c r="Q1977" s="127">
        <v>86492</v>
      </c>
      <c r="R1977" s="129">
        <v>1</v>
      </c>
      <c r="S1977" s="133">
        <v>749</v>
      </c>
      <c r="U1977" s="127">
        <v>647.82500000000005</v>
      </c>
      <c r="V1977" s="131">
        <v>3.1000000000000001E-5</v>
      </c>
      <c r="W1977" s="131">
        <v>1.17323480769042E-2</v>
      </c>
      <c r="X1977" s="131">
        <v>1.9588201398895002E-3</v>
      </c>
    </row>
    <row r="1978" spans="1:24">
      <c r="A1978" s="121">
        <v>1039</v>
      </c>
      <c r="B1978">
        <v>8056</v>
      </c>
      <c r="C1978" t="s">
        <v>3464</v>
      </c>
      <c r="D1978" t="s">
        <v>3465</v>
      </c>
      <c r="E1978" t="s">
        <v>76</v>
      </c>
      <c r="F1978" t="s">
        <v>3693</v>
      </c>
      <c r="G1978" t="s">
        <v>3694</v>
      </c>
      <c r="H1978" t="s">
        <v>38</v>
      </c>
      <c r="I1978" t="s">
        <v>1963</v>
      </c>
      <c r="J1978" t="s">
        <v>39</v>
      </c>
      <c r="K1978" t="s">
        <v>39</v>
      </c>
      <c r="L1978" t="s">
        <v>40</v>
      </c>
      <c r="M1978" t="s">
        <v>41</v>
      </c>
      <c r="N1978" t="s">
        <v>80</v>
      </c>
      <c r="O1978" t="s">
        <v>45</v>
      </c>
      <c r="P1978" t="s">
        <v>46</v>
      </c>
      <c r="Q1978" s="127">
        <v>483792.2</v>
      </c>
      <c r="R1978" s="129">
        <v>1</v>
      </c>
      <c r="S1978" s="133">
        <v>212</v>
      </c>
      <c r="U1978" s="127">
        <v>1025.6389999999999</v>
      </c>
      <c r="V1978" s="131">
        <v>1.8599999999999999E-4</v>
      </c>
      <c r="W1978" s="131">
        <v>1.8574704136273101E-2</v>
      </c>
      <c r="X1978" s="131">
        <v>3.1012125037651701E-3</v>
      </c>
    </row>
    <row r="1979" spans="1:24">
      <c r="A1979" s="121">
        <v>1039</v>
      </c>
      <c r="B1979">
        <v>8056</v>
      </c>
      <c r="C1979" t="s">
        <v>3148</v>
      </c>
      <c r="D1979" t="s">
        <v>3149</v>
      </c>
      <c r="E1979" t="s">
        <v>35</v>
      </c>
      <c r="F1979" t="s">
        <v>3697</v>
      </c>
      <c r="G1979" t="s">
        <v>3698</v>
      </c>
      <c r="H1979" t="s">
        <v>38</v>
      </c>
      <c r="I1979" t="s">
        <v>1963</v>
      </c>
      <c r="J1979" t="s">
        <v>39</v>
      </c>
      <c r="K1979" t="s">
        <v>39</v>
      </c>
      <c r="L1979" t="s">
        <v>40</v>
      </c>
      <c r="M1979" t="s">
        <v>41</v>
      </c>
      <c r="N1979" t="s">
        <v>1561</v>
      </c>
      <c r="O1979" t="s">
        <v>45</v>
      </c>
      <c r="P1979" t="s">
        <v>46</v>
      </c>
      <c r="Q1979" s="127">
        <v>2503</v>
      </c>
      <c r="R1979" s="129">
        <v>1</v>
      </c>
      <c r="S1979" s="133">
        <v>37870</v>
      </c>
      <c r="U1979" s="127">
        <v>947.88599999999997</v>
      </c>
      <c r="V1979" s="131">
        <v>1.5699999999999999E-4</v>
      </c>
      <c r="W1979" s="131">
        <v>1.7166562403634001E-2</v>
      </c>
      <c r="X1979" s="131">
        <v>2.8661106837686999E-3</v>
      </c>
    </row>
    <row r="1980" spans="1:24">
      <c r="A1980" s="121">
        <v>1039</v>
      </c>
      <c r="B1980">
        <v>8056</v>
      </c>
      <c r="C1980" t="s">
        <v>3699</v>
      </c>
      <c r="D1980" t="s">
        <v>3700</v>
      </c>
      <c r="E1980" t="s">
        <v>35</v>
      </c>
      <c r="F1980" t="s">
        <v>3701</v>
      </c>
      <c r="G1980" t="s">
        <v>3702</v>
      </c>
      <c r="H1980" t="s">
        <v>38</v>
      </c>
      <c r="I1980" t="s">
        <v>1963</v>
      </c>
      <c r="J1980" t="s">
        <v>39</v>
      </c>
      <c r="K1980" t="s">
        <v>181</v>
      </c>
      <c r="L1980" t="s">
        <v>40</v>
      </c>
      <c r="M1980" t="s">
        <v>41</v>
      </c>
      <c r="N1980" t="s">
        <v>150</v>
      </c>
      <c r="O1980" t="s">
        <v>45</v>
      </c>
      <c r="P1980" t="s">
        <v>46</v>
      </c>
      <c r="Q1980" s="127">
        <v>264</v>
      </c>
      <c r="R1980" s="129">
        <v>1</v>
      </c>
      <c r="S1980" s="133">
        <v>34690</v>
      </c>
      <c r="U1980" s="127">
        <v>91.581999999999994</v>
      </c>
      <c r="V1980" s="131">
        <v>3.9999999999999998E-6</v>
      </c>
      <c r="W1980" s="131">
        <v>1.65857612156635E-3</v>
      </c>
      <c r="X1980" s="131">
        <v>2.7691407458832002E-4</v>
      </c>
    </row>
    <row r="1981" spans="1:24">
      <c r="A1981" s="121">
        <v>1039</v>
      </c>
      <c r="B1981">
        <v>8056</v>
      </c>
      <c r="C1981" t="s">
        <v>3152</v>
      </c>
      <c r="D1981" t="s">
        <v>3153</v>
      </c>
      <c r="E1981" t="s">
        <v>35</v>
      </c>
      <c r="F1981" t="s">
        <v>3711</v>
      </c>
      <c r="G1981" t="s">
        <v>3712</v>
      </c>
      <c r="H1981" t="s">
        <v>38</v>
      </c>
      <c r="I1981" t="s">
        <v>1963</v>
      </c>
      <c r="J1981" t="s">
        <v>39</v>
      </c>
      <c r="K1981" t="s">
        <v>39</v>
      </c>
      <c r="L1981" t="s">
        <v>40</v>
      </c>
      <c r="M1981" t="s">
        <v>41</v>
      </c>
      <c r="N1981" t="s">
        <v>52</v>
      </c>
      <c r="O1981" t="s">
        <v>45</v>
      </c>
      <c r="P1981" t="s">
        <v>46</v>
      </c>
      <c r="Q1981" s="127">
        <v>1580</v>
      </c>
      <c r="R1981" s="129">
        <v>1</v>
      </c>
      <c r="S1981" s="133">
        <v>40600</v>
      </c>
      <c r="T1981" s="127">
        <v>2.9820000000000002</v>
      </c>
      <c r="U1981" s="127">
        <v>644.46199999999999</v>
      </c>
      <c r="V1981" s="131">
        <v>3.3000000000000003E-5</v>
      </c>
      <c r="W1981" s="131">
        <v>1.16714345916425E-2</v>
      </c>
      <c r="X1981" s="131">
        <v>1.9486500903018701E-3</v>
      </c>
    </row>
    <row r="1982" spans="1:24">
      <c r="A1982" s="121">
        <v>1039</v>
      </c>
      <c r="B1982">
        <v>8056</v>
      </c>
      <c r="C1982" t="s">
        <v>3223</v>
      </c>
      <c r="D1982" t="s">
        <v>3224</v>
      </c>
      <c r="E1982" t="s">
        <v>35</v>
      </c>
      <c r="F1982" t="s">
        <v>3713</v>
      </c>
      <c r="G1982" t="s">
        <v>3714</v>
      </c>
      <c r="H1982" t="s">
        <v>38</v>
      </c>
      <c r="I1982" t="s">
        <v>1963</v>
      </c>
      <c r="J1982" t="s">
        <v>39</v>
      </c>
      <c r="K1982" t="s">
        <v>538</v>
      </c>
      <c r="L1982" t="s">
        <v>40</v>
      </c>
      <c r="M1982" t="s">
        <v>41</v>
      </c>
      <c r="N1982" t="s">
        <v>852</v>
      </c>
      <c r="O1982" t="s">
        <v>45</v>
      </c>
      <c r="P1982" t="s">
        <v>46</v>
      </c>
      <c r="Q1982" s="127">
        <v>1938</v>
      </c>
      <c r="R1982" s="129">
        <v>1</v>
      </c>
      <c r="S1982" s="133">
        <v>25650</v>
      </c>
      <c r="U1982" s="127">
        <v>497.09699999999998</v>
      </c>
      <c r="V1982" s="131">
        <v>1.4799999999999999E-4</v>
      </c>
      <c r="W1982" s="131">
        <v>9.0026076668486502E-3</v>
      </c>
      <c r="X1982" s="131">
        <v>1.5030656347522901E-3</v>
      </c>
    </row>
    <row r="1983" spans="1:24">
      <c r="A1983" s="121">
        <v>1039</v>
      </c>
      <c r="B1983">
        <v>8056</v>
      </c>
      <c r="C1983" t="s">
        <v>3717</v>
      </c>
      <c r="D1983" t="s">
        <v>3718</v>
      </c>
      <c r="E1983" t="s">
        <v>35</v>
      </c>
      <c r="F1983" t="s">
        <v>3719</v>
      </c>
      <c r="G1983" t="s">
        <v>3720</v>
      </c>
      <c r="H1983" t="s">
        <v>38</v>
      </c>
      <c r="I1983" t="s">
        <v>1963</v>
      </c>
      <c r="J1983" t="s">
        <v>39</v>
      </c>
      <c r="K1983" t="s">
        <v>39</v>
      </c>
      <c r="L1983" t="s">
        <v>40</v>
      </c>
      <c r="M1983" t="s">
        <v>41</v>
      </c>
      <c r="N1983" t="s">
        <v>1549</v>
      </c>
      <c r="O1983" t="s">
        <v>45</v>
      </c>
      <c r="P1983" t="s">
        <v>46</v>
      </c>
      <c r="Q1983" s="127">
        <v>1463</v>
      </c>
      <c r="R1983" s="129">
        <v>1</v>
      </c>
      <c r="S1983" s="133">
        <v>4300</v>
      </c>
      <c r="U1983" s="127">
        <v>62.908999999999999</v>
      </c>
      <c r="V1983" s="131">
        <v>1.03E-4</v>
      </c>
      <c r="W1983" s="131">
        <v>1.1393048956517199E-3</v>
      </c>
      <c r="X1983" s="131">
        <v>1.9021711258895499E-4</v>
      </c>
    </row>
    <row r="1984" spans="1:24">
      <c r="A1984" s="121">
        <v>1039</v>
      </c>
      <c r="B1984">
        <v>8056</v>
      </c>
      <c r="C1984" t="s">
        <v>3725</v>
      </c>
      <c r="D1984" t="s">
        <v>3726</v>
      </c>
      <c r="E1984" t="s">
        <v>35</v>
      </c>
      <c r="F1984" t="s">
        <v>3727</v>
      </c>
      <c r="G1984" t="s">
        <v>3728</v>
      </c>
      <c r="H1984" t="s">
        <v>38</v>
      </c>
      <c r="I1984" t="s">
        <v>1963</v>
      </c>
      <c r="J1984" t="s">
        <v>39</v>
      </c>
      <c r="K1984" t="s">
        <v>181</v>
      </c>
      <c r="L1984" t="s">
        <v>40</v>
      </c>
      <c r="M1984" t="s">
        <v>41</v>
      </c>
      <c r="N1984" t="s">
        <v>1541</v>
      </c>
      <c r="O1984" t="s">
        <v>45</v>
      </c>
      <c r="P1984" t="s">
        <v>46</v>
      </c>
      <c r="Q1984" s="127">
        <v>1099</v>
      </c>
      <c r="R1984" s="129">
        <v>1</v>
      </c>
      <c r="S1984" s="133">
        <v>26670</v>
      </c>
      <c r="U1984" s="127">
        <v>293.10300000000001</v>
      </c>
      <c r="V1984" s="131">
        <v>1.17E-4</v>
      </c>
      <c r="W1984" s="131">
        <v>5.3082074841703701E-3</v>
      </c>
      <c r="X1984" s="131">
        <v>8.8625257779163802E-4</v>
      </c>
    </row>
    <row r="1985" spans="1:24">
      <c r="A1985" s="121">
        <v>1039</v>
      </c>
      <c r="B1985">
        <v>8056</v>
      </c>
      <c r="C1985" t="s">
        <v>3734</v>
      </c>
      <c r="D1985" t="s">
        <v>3735</v>
      </c>
      <c r="E1985" t="s">
        <v>35</v>
      </c>
      <c r="F1985" t="s">
        <v>3736</v>
      </c>
      <c r="G1985" t="s">
        <v>3737</v>
      </c>
      <c r="H1985" t="s">
        <v>38</v>
      </c>
      <c r="I1985" t="s">
        <v>1963</v>
      </c>
      <c r="J1985" t="s">
        <v>39</v>
      </c>
      <c r="K1985" t="s">
        <v>39</v>
      </c>
      <c r="L1985" t="s">
        <v>40</v>
      </c>
      <c r="M1985" t="s">
        <v>41</v>
      </c>
      <c r="N1985" t="s">
        <v>1561</v>
      </c>
      <c r="O1985" t="s">
        <v>45</v>
      </c>
      <c r="P1985" t="s">
        <v>46</v>
      </c>
      <c r="Q1985" s="127">
        <v>966</v>
      </c>
      <c r="R1985" s="129">
        <v>1</v>
      </c>
      <c r="S1985" s="133">
        <v>701.9</v>
      </c>
      <c r="U1985" s="127">
        <v>6.78</v>
      </c>
      <c r="V1985" s="131">
        <v>1.8E-5</v>
      </c>
      <c r="W1985" s="131">
        <v>1.22794679719145E-4</v>
      </c>
      <c r="X1985" s="131">
        <v>2.0501666855473299E-5</v>
      </c>
    </row>
    <row r="1986" spans="1:24">
      <c r="A1986" s="121">
        <v>1039</v>
      </c>
      <c r="B1986">
        <v>8056</v>
      </c>
      <c r="C1986" t="s">
        <v>3164</v>
      </c>
      <c r="D1986" t="s">
        <v>3165</v>
      </c>
      <c r="E1986" t="s">
        <v>35</v>
      </c>
      <c r="F1986" t="s">
        <v>3738</v>
      </c>
      <c r="G1986" t="s">
        <v>3739</v>
      </c>
      <c r="H1986" t="s">
        <v>38</v>
      </c>
      <c r="I1986" t="s">
        <v>1963</v>
      </c>
      <c r="J1986" t="s">
        <v>39</v>
      </c>
      <c r="K1986" t="s">
        <v>39</v>
      </c>
      <c r="L1986" t="s">
        <v>40</v>
      </c>
      <c r="M1986" t="s">
        <v>41</v>
      </c>
      <c r="N1986" t="s">
        <v>52</v>
      </c>
      <c r="O1986" t="s">
        <v>45</v>
      </c>
      <c r="P1986" t="s">
        <v>46</v>
      </c>
      <c r="Q1986" s="127">
        <v>589</v>
      </c>
      <c r="R1986" s="129">
        <v>1</v>
      </c>
      <c r="S1986" s="133">
        <v>3375</v>
      </c>
      <c r="T1986" s="127">
        <v>0.14699999999999999</v>
      </c>
      <c r="U1986" s="127">
        <v>20.026</v>
      </c>
      <c r="V1986" s="131">
        <v>3.0000000000000001E-6</v>
      </c>
      <c r="W1986" s="131">
        <v>3.62678151620933E-4</v>
      </c>
      <c r="X1986" s="131">
        <v>6.0552351757402E-5</v>
      </c>
    </row>
    <row r="1987" spans="1:24">
      <c r="A1987" s="121">
        <v>1039</v>
      </c>
      <c r="B1987">
        <v>8056</v>
      </c>
      <c r="C1987" t="s">
        <v>3744</v>
      </c>
      <c r="D1987" t="s">
        <v>3745</v>
      </c>
      <c r="E1987" t="s">
        <v>76</v>
      </c>
      <c r="F1987" t="s">
        <v>3746</v>
      </c>
      <c r="G1987" t="s">
        <v>3747</v>
      </c>
      <c r="H1987" t="s">
        <v>38</v>
      </c>
      <c r="I1987" t="s">
        <v>1963</v>
      </c>
      <c r="J1987" t="s">
        <v>39</v>
      </c>
      <c r="K1987" t="s">
        <v>39</v>
      </c>
      <c r="L1987" t="s">
        <v>40</v>
      </c>
      <c r="M1987" t="s">
        <v>41</v>
      </c>
      <c r="N1987" t="s">
        <v>80</v>
      </c>
      <c r="O1987" t="s">
        <v>45</v>
      </c>
      <c r="P1987" t="s">
        <v>46</v>
      </c>
      <c r="Q1987" s="127">
        <v>32210</v>
      </c>
      <c r="R1987" s="129">
        <v>1</v>
      </c>
      <c r="S1987" s="133">
        <v>435</v>
      </c>
      <c r="T1987" s="127">
        <v>3.6280000000000001</v>
      </c>
      <c r="U1987" s="127">
        <v>143.74199999999999</v>
      </c>
      <c r="V1987" s="131">
        <v>2.9E-5</v>
      </c>
      <c r="W1987" s="131">
        <v>2.6032143433571001E-3</v>
      </c>
      <c r="X1987" s="131">
        <v>4.3462984994923801E-4</v>
      </c>
    </row>
    <row r="1988" spans="1:24">
      <c r="A1988" s="121">
        <v>1039</v>
      </c>
      <c r="B1988">
        <v>8056</v>
      </c>
      <c r="C1988" t="s">
        <v>3748</v>
      </c>
      <c r="D1988" t="s">
        <v>3749</v>
      </c>
      <c r="E1988" t="s">
        <v>35</v>
      </c>
      <c r="F1988" t="s">
        <v>3750</v>
      </c>
      <c r="G1988" t="s">
        <v>3751</v>
      </c>
      <c r="H1988" t="s">
        <v>38</v>
      </c>
      <c r="I1988" t="s">
        <v>1963</v>
      </c>
      <c r="J1988" t="s">
        <v>39</v>
      </c>
      <c r="K1988" t="s">
        <v>39</v>
      </c>
      <c r="L1988" t="s">
        <v>40</v>
      </c>
      <c r="M1988" t="s">
        <v>41</v>
      </c>
      <c r="N1988" t="s">
        <v>143</v>
      </c>
      <c r="O1988" t="s">
        <v>45</v>
      </c>
      <c r="P1988" t="s">
        <v>46</v>
      </c>
      <c r="Q1988" s="127">
        <v>571</v>
      </c>
      <c r="R1988" s="129">
        <v>1</v>
      </c>
      <c r="S1988" s="133">
        <v>22000</v>
      </c>
      <c r="U1988" s="127">
        <v>125.62</v>
      </c>
      <c r="V1988" s="131">
        <v>6.3E-5</v>
      </c>
      <c r="W1988" s="131">
        <v>2.27502393921011E-3</v>
      </c>
      <c r="X1988" s="131">
        <v>3.7983553519249202E-4</v>
      </c>
    </row>
    <row r="1989" spans="1:24">
      <c r="A1989" s="121">
        <v>1039</v>
      </c>
      <c r="B1989">
        <v>8056</v>
      </c>
      <c r="C1989" t="s">
        <v>2733</v>
      </c>
      <c r="D1989" t="s">
        <v>2734</v>
      </c>
      <c r="E1989" t="s">
        <v>35</v>
      </c>
      <c r="F1989" t="s">
        <v>3756</v>
      </c>
      <c r="G1989" t="s">
        <v>3757</v>
      </c>
      <c r="H1989" t="s">
        <v>38</v>
      </c>
      <c r="I1989" t="s">
        <v>1963</v>
      </c>
      <c r="J1989" t="s">
        <v>39</v>
      </c>
      <c r="K1989" t="s">
        <v>39</v>
      </c>
      <c r="L1989" t="s">
        <v>40</v>
      </c>
      <c r="M1989" t="s">
        <v>41</v>
      </c>
      <c r="N1989" t="s">
        <v>143</v>
      </c>
      <c r="O1989" t="s">
        <v>45</v>
      </c>
      <c r="P1989" t="s">
        <v>46</v>
      </c>
      <c r="Q1989" s="127">
        <v>4949</v>
      </c>
      <c r="R1989" s="129">
        <v>1</v>
      </c>
      <c r="S1989" s="133">
        <v>1065</v>
      </c>
      <c r="U1989" s="127">
        <v>52.707000000000001</v>
      </c>
      <c r="V1989" s="131">
        <v>1.5799999999999999E-4</v>
      </c>
      <c r="W1989" s="131">
        <v>9.5454024447027804E-4</v>
      </c>
      <c r="X1989" s="131">
        <v>1.5936900635297199E-4</v>
      </c>
    </row>
    <row r="1990" spans="1:24">
      <c r="A1990" s="121">
        <v>1039</v>
      </c>
      <c r="B1990">
        <v>8056</v>
      </c>
      <c r="C1990" t="s">
        <v>3760</v>
      </c>
      <c r="D1990" t="s">
        <v>3761</v>
      </c>
      <c r="E1990" t="s">
        <v>35</v>
      </c>
      <c r="F1990" t="s">
        <v>3762</v>
      </c>
      <c r="G1990" t="s">
        <v>3763</v>
      </c>
      <c r="H1990" t="s">
        <v>38</v>
      </c>
      <c r="I1990" t="s">
        <v>1963</v>
      </c>
      <c r="J1990" t="s">
        <v>39</v>
      </c>
      <c r="K1990" t="s">
        <v>39</v>
      </c>
      <c r="L1990" t="s">
        <v>40</v>
      </c>
      <c r="M1990" t="s">
        <v>41</v>
      </c>
      <c r="N1990" t="s">
        <v>52</v>
      </c>
      <c r="O1990" t="s">
        <v>45</v>
      </c>
      <c r="P1990" t="s">
        <v>46</v>
      </c>
      <c r="Q1990" s="127">
        <v>892</v>
      </c>
      <c r="R1990" s="129">
        <v>1</v>
      </c>
      <c r="S1990" s="133">
        <v>54890</v>
      </c>
      <c r="U1990" s="127">
        <v>489.61900000000003</v>
      </c>
      <c r="V1990" s="131">
        <v>8.7000000000000001E-5</v>
      </c>
      <c r="W1990" s="131">
        <v>8.8671747419784008E-3</v>
      </c>
      <c r="X1990" s="131">
        <v>1.48045390016164E-3</v>
      </c>
    </row>
    <row r="1991" spans="1:24">
      <c r="A1991" s="121">
        <v>1039</v>
      </c>
      <c r="B1991">
        <v>8056</v>
      </c>
      <c r="C1991" t="s">
        <v>2494</v>
      </c>
      <c r="D1991" t="s">
        <v>2495</v>
      </c>
      <c r="E1991" t="s">
        <v>35</v>
      </c>
      <c r="F1991" t="s">
        <v>3770</v>
      </c>
      <c r="G1991" t="s">
        <v>3771</v>
      </c>
      <c r="H1991" t="s">
        <v>38</v>
      </c>
      <c r="I1991" t="s">
        <v>1963</v>
      </c>
      <c r="J1991" t="s">
        <v>39</v>
      </c>
      <c r="K1991" t="s">
        <v>39</v>
      </c>
      <c r="L1991" t="s">
        <v>40</v>
      </c>
      <c r="M1991" t="s">
        <v>41</v>
      </c>
      <c r="N1991" t="s">
        <v>1561</v>
      </c>
      <c r="O1991" t="s">
        <v>45</v>
      </c>
      <c r="P1991" t="s">
        <v>46</v>
      </c>
      <c r="Q1991" s="127">
        <v>2598.75</v>
      </c>
      <c r="R1991" s="129">
        <v>1</v>
      </c>
      <c r="S1991" s="133">
        <v>8714</v>
      </c>
      <c r="U1991" s="127">
        <v>226.45500000000001</v>
      </c>
      <c r="V1991" s="131">
        <v>2.8E-5</v>
      </c>
      <c r="W1991" s="131">
        <v>4.1011838622880201E-3</v>
      </c>
      <c r="X1991" s="131">
        <v>6.8472921994651296E-4</v>
      </c>
    </row>
    <row r="1992" spans="1:24">
      <c r="A1992" s="121">
        <v>1039</v>
      </c>
      <c r="B1992">
        <v>8056</v>
      </c>
      <c r="C1992" t="s">
        <v>3772</v>
      </c>
      <c r="D1992" t="s">
        <v>3773</v>
      </c>
      <c r="E1992" t="s">
        <v>35</v>
      </c>
      <c r="F1992" t="s">
        <v>3772</v>
      </c>
      <c r="G1992" t="s">
        <v>3774</v>
      </c>
      <c r="H1992" t="s">
        <v>38</v>
      </c>
      <c r="I1992" t="s">
        <v>1963</v>
      </c>
      <c r="J1992" t="s">
        <v>39</v>
      </c>
      <c r="K1992" t="s">
        <v>39</v>
      </c>
      <c r="L1992" t="s">
        <v>40</v>
      </c>
      <c r="M1992" t="s">
        <v>41</v>
      </c>
      <c r="N1992" t="s">
        <v>630</v>
      </c>
      <c r="O1992" t="s">
        <v>45</v>
      </c>
      <c r="P1992" t="s">
        <v>46</v>
      </c>
      <c r="Q1992" s="127">
        <v>42184</v>
      </c>
      <c r="R1992" s="129">
        <v>1</v>
      </c>
      <c r="S1992" s="133">
        <v>1082</v>
      </c>
      <c r="U1992" s="127">
        <v>456.43099999999998</v>
      </c>
      <c r="V1992" s="131">
        <v>9.01E-4</v>
      </c>
      <c r="W1992" s="131">
        <v>8.2661294268009597E-3</v>
      </c>
      <c r="X1992" s="131">
        <v>1.3801040247029099E-3</v>
      </c>
    </row>
    <row r="1993" spans="1:24">
      <c r="A1993" s="121">
        <v>1039</v>
      </c>
      <c r="B1993">
        <v>8056</v>
      </c>
      <c r="C1993" t="s">
        <v>3775</v>
      </c>
      <c r="D1993" t="s">
        <v>3776</v>
      </c>
      <c r="E1993" t="s">
        <v>76</v>
      </c>
      <c r="F1993" t="s">
        <v>3777</v>
      </c>
      <c r="G1993" t="s">
        <v>3778</v>
      </c>
      <c r="H1993" t="s">
        <v>38</v>
      </c>
      <c r="I1993" t="s">
        <v>1963</v>
      </c>
      <c r="J1993" t="s">
        <v>39</v>
      </c>
      <c r="K1993" t="s">
        <v>39</v>
      </c>
      <c r="L1993" t="s">
        <v>40</v>
      </c>
      <c r="M1993" t="s">
        <v>41</v>
      </c>
      <c r="N1993" t="s">
        <v>80</v>
      </c>
      <c r="O1993" t="s">
        <v>45</v>
      </c>
      <c r="P1993" t="s">
        <v>46</v>
      </c>
      <c r="Q1993" s="127">
        <v>9123.8700000000008</v>
      </c>
      <c r="R1993" s="129">
        <v>1</v>
      </c>
      <c r="S1993" s="133">
        <v>1799</v>
      </c>
      <c r="U1993" s="127">
        <v>164.13800000000001</v>
      </c>
      <c r="V1993" s="131">
        <v>7.9999999999999996E-6</v>
      </c>
      <c r="W1993" s="131">
        <v>2.9726065738071498E-3</v>
      </c>
      <c r="X1993" s="131">
        <v>4.9630317704295703E-4</v>
      </c>
    </row>
    <row r="1994" spans="1:24">
      <c r="A1994" s="121">
        <v>1039</v>
      </c>
      <c r="B1994">
        <v>8056</v>
      </c>
      <c r="C1994" t="s">
        <v>3779</v>
      </c>
      <c r="D1994" t="s">
        <v>3780</v>
      </c>
      <c r="E1994" t="s">
        <v>35</v>
      </c>
      <c r="F1994" t="s">
        <v>3781</v>
      </c>
      <c r="G1994" t="s">
        <v>3782</v>
      </c>
      <c r="H1994" t="s">
        <v>38</v>
      </c>
      <c r="I1994" t="s">
        <v>1963</v>
      </c>
      <c r="J1994" t="s">
        <v>39</v>
      </c>
      <c r="K1994" t="s">
        <v>39</v>
      </c>
      <c r="L1994" t="s">
        <v>40</v>
      </c>
      <c r="M1994" t="s">
        <v>41</v>
      </c>
      <c r="N1994" t="s">
        <v>1561</v>
      </c>
      <c r="O1994" t="s">
        <v>45</v>
      </c>
      <c r="P1994" t="s">
        <v>46</v>
      </c>
      <c r="Q1994" s="127">
        <v>1482</v>
      </c>
      <c r="R1994" s="129">
        <v>1</v>
      </c>
      <c r="S1994" s="133">
        <v>31200</v>
      </c>
      <c r="U1994" s="127">
        <v>462.38400000000001</v>
      </c>
      <c r="V1994" s="131">
        <v>3.19E-4</v>
      </c>
      <c r="W1994" s="131">
        <v>8.3739425975778298E-3</v>
      </c>
      <c r="X1994" s="131">
        <v>1.39810439503618E-3</v>
      </c>
    </row>
    <row r="1995" spans="1:24">
      <c r="A1995" s="121">
        <v>1039</v>
      </c>
      <c r="B1995">
        <v>8056</v>
      </c>
      <c r="C1995" t="s">
        <v>3787</v>
      </c>
      <c r="D1995" t="s">
        <v>3788</v>
      </c>
      <c r="E1995" t="s">
        <v>35</v>
      </c>
      <c r="F1995" t="s">
        <v>3789</v>
      </c>
      <c r="G1995" t="s">
        <v>3790</v>
      </c>
      <c r="H1995" t="s">
        <v>38</v>
      </c>
      <c r="I1995" t="s">
        <v>1963</v>
      </c>
      <c r="J1995" t="s">
        <v>39</v>
      </c>
      <c r="K1995" t="s">
        <v>39</v>
      </c>
      <c r="L1995" t="s">
        <v>40</v>
      </c>
      <c r="M1995" t="s">
        <v>41</v>
      </c>
      <c r="N1995" t="s">
        <v>52</v>
      </c>
      <c r="O1995" t="s">
        <v>45</v>
      </c>
      <c r="P1995" t="s">
        <v>46</v>
      </c>
      <c r="Q1995" s="127">
        <v>6705</v>
      </c>
      <c r="R1995" s="129">
        <v>1</v>
      </c>
      <c r="S1995" s="133">
        <v>662.4</v>
      </c>
      <c r="U1995" s="127">
        <v>44.414000000000001</v>
      </c>
      <c r="V1995" s="131">
        <v>2.5099999999999998E-4</v>
      </c>
      <c r="W1995" s="131">
        <v>8.0435226265055402E-4</v>
      </c>
      <c r="X1995" s="131">
        <v>1.3429378341980999E-4</v>
      </c>
    </row>
    <row r="1996" spans="1:24">
      <c r="A1996" s="121">
        <v>1039</v>
      </c>
      <c r="B1996">
        <v>8056</v>
      </c>
      <c r="C1996" t="s">
        <v>3791</v>
      </c>
      <c r="D1996" t="s">
        <v>3792</v>
      </c>
      <c r="E1996" t="s">
        <v>35</v>
      </c>
      <c r="F1996" t="s">
        <v>3793</v>
      </c>
      <c r="G1996" t="s">
        <v>3794</v>
      </c>
      <c r="H1996" t="s">
        <v>38</v>
      </c>
      <c r="I1996" t="s">
        <v>1963</v>
      </c>
      <c r="J1996" t="s">
        <v>39</v>
      </c>
      <c r="K1996" t="s">
        <v>39</v>
      </c>
      <c r="L1996" t="s">
        <v>40</v>
      </c>
      <c r="M1996" t="s">
        <v>41</v>
      </c>
      <c r="N1996" t="s">
        <v>1551</v>
      </c>
      <c r="O1996" t="s">
        <v>45</v>
      </c>
      <c r="P1996" t="s">
        <v>46</v>
      </c>
      <c r="Q1996" s="127">
        <v>2353</v>
      </c>
      <c r="R1996" s="129">
        <v>1</v>
      </c>
      <c r="S1996" s="133">
        <v>2775</v>
      </c>
      <c r="U1996" s="127">
        <v>65.296000000000006</v>
      </c>
      <c r="V1996" s="131">
        <v>1.4899999999999999E-4</v>
      </c>
      <c r="W1996" s="131">
        <v>1.1825298071857901E-3</v>
      </c>
      <c r="X1996" s="131">
        <v>1.97433897047008E-4</v>
      </c>
    </row>
    <row r="1997" spans="1:24">
      <c r="A1997" s="121">
        <v>1039</v>
      </c>
      <c r="B1997">
        <v>8056</v>
      </c>
      <c r="C1997" t="s">
        <v>3795</v>
      </c>
      <c r="D1997" t="s">
        <v>3796</v>
      </c>
      <c r="E1997" t="s">
        <v>35</v>
      </c>
      <c r="F1997" t="s">
        <v>3797</v>
      </c>
      <c r="G1997" t="s">
        <v>3798</v>
      </c>
      <c r="H1997" t="s">
        <v>38</v>
      </c>
      <c r="I1997" t="s">
        <v>1963</v>
      </c>
      <c r="J1997" t="s">
        <v>39</v>
      </c>
      <c r="K1997" t="s">
        <v>39</v>
      </c>
      <c r="L1997" t="s">
        <v>40</v>
      </c>
      <c r="M1997" t="s">
        <v>41</v>
      </c>
      <c r="N1997" t="s">
        <v>1545</v>
      </c>
      <c r="O1997" t="s">
        <v>45</v>
      </c>
      <c r="P1997" t="s">
        <v>46</v>
      </c>
      <c r="Q1997" s="127">
        <v>786</v>
      </c>
      <c r="R1997" s="129">
        <v>1</v>
      </c>
      <c r="S1997" s="133">
        <v>45370</v>
      </c>
      <c r="U1997" s="127">
        <v>356.608</v>
      </c>
      <c r="V1997" s="131">
        <v>1.2E-5</v>
      </c>
      <c r="W1997" s="131">
        <v>6.4583043457938699E-3</v>
      </c>
      <c r="X1997" s="131">
        <v>1.07827150534176E-3</v>
      </c>
    </row>
    <row r="1998" spans="1:24">
      <c r="A1998" s="121">
        <v>1039</v>
      </c>
      <c r="B1998">
        <v>8056</v>
      </c>
      <c r="C1998" t="s">
        <v>3799</v>
      </c>
      <c r="D1998" t="s">
        <v>3800</v>
      </c>
      <c r="E1998" t="s">
        <v>35</v>
      </c>
      <c r="F1998" t="s">
        <v>3801</v>
      </c>
      <c r="G1998" t="s">
        <v>3802</v>
      </c>
      <c r="H1998" t="s">
        <v>38</v>
      </c>
      <c r="I1998" t="s">
        <v>1963</v>
      </c>
      <c r="J1998" t="s">
        <v>39</v>
      </c>
      <c r="K1998" t="s">
        <v>39</v>
      </c>
      <c r="L1998" t="s">
        <v>40</v>
      </c>
      <c r="M1998" t="s">
        <v>41</v>
      </c>
      <c r="N1998" t="s">
        <v>143</v>
      </c>
      <c r="O1998" t="s">
        <v>45</v>
      </c>
      <c r="P1998" t="s">
        <v>46</v>
      </c>
      <c r="Q1998" s="127">
        <v>366</v>
      </c>
      <c r="R1998" s="129">
        <v>1</v>
      </c>
      <c r="S1998" s="133">
        <v>47500</v>
      </c>
      <c r="T1998" s="127">
        <v>1.0980000000000001</v>
      </c>
      <c r="U1998" s="127">
        <v>174.94800000000001</v>
      </c>
      <c r="V1998" s="131">
        <v>4.8000000000000001E-5</v>
      </c>
      <c r="W1998" s="131">
        <v>3.1683719799150598E-3</v>
      </c>
      <c r="X1998" s="131">
        <v>5.2898795741805496E-4</v>
      </c>
    </row>
    <row r="1999" spans="1:24">
      <c r="A1999" s="121">
        <v>1039</v>
      </c>
      <c r="B1999">
        <v>8056</v>
      </c>
      <c r="C1999" t="s">
        <v>3175</v>
      </c>
      <c r="D1999" t="s">
        <v>3176</v>
      </c>
      <c r="E1999" t="s">
        <v>35</v>
      </c>
      <c r="F1999" t="s">
        <v>3803</v>
      </c>
      <c r="G1999" t="s">
        <v>3804</v>
      </c>
      <c r="H1999" t="s">
        <v>38</v>
      </c>
      <c r="I1999" t="s">
        <v>1963</v>
      </c>
      <c r="J1999" t="s">
        <v>39</v>
      </c>
      <c r="K1999" t="s">
        <v>39</v>
      </c>
      <c r="L1999" t="s">
        <v>40</v>
      </c>
      <c r="M1999" t="s">
        <v>41</v>
      </c>
      <c r="N1999" t="s">
        <v>539</v>
      </c>
      <c r="O1999" t="s">
        <v>45</v>
      </c>
      <c r="P1999" t="s">
        <v>46</v>
      </c>
      <c r="Q1999" s="127">
        <v>1086</v>
      </c>
      <c r="R1999" s="129">
        <v>1</v>
      </c>
      <c r="S1999" s="133">
        <v>87870</v>
      </c>
      <c r="U1999" s="127">
        <v>954.26800000000003</v>
      </c>
      <c r="V1999" s="131">
        <v>1.4100000000000001E-4</v>
      </c>
      <c r="W1999" s="131">
        <v>1.72821445584058E-2</v>
      </c>
      <c r="X1999" s="131">
        <v>2.8854081552632999E-3</v>
      </c>
    </row>
    <row r="2000" spans="1:24">
      <c r="A2000" s="121">
        <v>1039</v>
      </c>
      <c r="B2000">
        <v>8056</v>
      </c>
      <c r="C2000" t="s">
        <v>3805</v>
      </c>
      <c r="D2000" t="s">
        <v>3806</v>
      </c>
      <c r="E2000" t="s">
        <v>35</v>
      </c>
      <c r="F2000" t="s">
        <v>3807</v>
      </c>
      <c r="G2000" t="s">
        <v>3808</v>
      </c>
      <c r="H2000" t="s">
        <v>38</v>
      </c>
      <c r="I2000" t="s">
        <v>1963</v>
      </c>
      <c r="J2000" t="s">
        <v>39</v>
      </c>
      <c r="K2000" t="s">
        <v>39</v>
      </c>
      <c r="L2000" t="s">
        <v>40</v>
      </c>
      <c r="M2000" t="s">
        <v>41</v>
      </c>
      <c r="N2000" t="s">
        <v>1545</v>
      </c>
      <c r="O2000" t="s">
        <v>45</v>
      </c>
      <c r="P2000" t="s">
        <v>46</v>
      </c>
      <c r="Q2000" s="127">
        <v>4699</v>
      </c>
      <c r="R2000" s="129">
        <v>1</v>
      </c>
      <c r="S2000" s="133">
        <v>17410</v>
      </c>
      <c r="U2000" s="127">
        <v>818.096</v>
      </c>
      <c r="V2000" s="131">
        <v>2.0999999999999999E-5</v>
      </c>
      <c r="W2000" s="131">
        <v>1.4816014624022E-2</v>
      </c>
      <c r="X2000" s="131">
        <v>2.4736657699035501E-3</v>
      </c>
    </row>
    <row r="2001" spans="1:24">
      <c r="A2001" s="121">
        <v>1039</v>
      </c>
      <c r="B2001">
        <v>8056</v>
      </c>
      <c r="C2001" t="s">
        <v>1256</v>
      </c>
      <c r="D2001" t="s">
        <v>1257</v>
      </c>
      <c r="E2001" t="s">
        <v>35</v>
      </c>
      <c r="F2001" t="s">
        <v>3809</v>
      </c>
      <c r="G2001" t="s">
        <v>3810</v>
      </c>
      <c r="H2001" t="s">
        <v>38</v>
      </c>
      <c r="I2001" t="s">
        <v>1963</v>
      </c>
      <c r="J2001" t="s">
        <v>39</v>
      </c>
      <c r="K2001" t="s">
        <v>39</v>
      </c>
      <c r="L2001" t="s">
        <v>40</v>
      </c>
      <c r="M2001" t="s">
        <v>41</v>
      </c>
      <c r="N2001" t="s">
        <v>1546</v>
      </c>
      <c r="O2001" t="s">
        <v>45</v>
      </c>
      <c r="P2001" t="s">
        <v>46</v>
      </c>
      <c r="Q2001" s="127">
        <v>47003</v>
      </c>
      <c r="R2001" s="129">
        <v>1</v>
      </c>
      <c r="S2001" s="133">
        <v>6979</v>
      </c>
      <c r="U2001" s="127">
        <v>3280.3389999999999</v>
      </c>
      <c r="V2001" s="131">
        <v>2.9E-5</v>
      </c>
      <c r="W2001" s="131">
        <v>5.9408140387545001E-2</v>
      </c>
      <c r="X2001" s="131">
        <v>9.9187188363075406E-3</v>
      </c>
    </row>
    <row r="2002" spans="1:24">
      <c r="A2002" s="121">
        <v>1039</v>
      </c>
      <c r="B2002">
        <v>8056</v>
      </c>
      <c r="C2002" t="s">
        <v>3811</v>
      </c>
      <c r="D2002" t="s">
        <v>3812</v>
      </c>
      <c r="E2002" t="s">
        <v>35</v>
      </c>
      <c r="F2002" t="s">
        <v>3813</v>
      </c>
      <c r="G2002" t="s">
        <v>3814</v>
      </c>
      <c r="H2002" t="s">
        <v>38</v>
      </c>
      <c r="I2002" t="s">
        <v>1963</v>
      </c>
      <c r="J2002" t="s">
        <v>39</v>
      </c>
      <c r="K2002" t="s">
        <v>39</v>
      </c>
      <c r="L2002" t="s">
        <v>40</v>
      </c>
      <c r="M2002" t="s">
        <v>41</v>
      </c>
      <c r="N2002" t="s">
        <v>1551</v>
      </c>
      <c r="O2002" t="s">
        <v>45</v>
      </c>
      <c r="P2002" t="s">
        <v>46</v>
      </c>
      <c r="Q2002" s="127">
        <v>1147</v>
      </c>
      <c r="R2002" s="129">
        <v>1</v>
      </c>
      <c r="S2002" s="133">
        <v>8575</v>
      </c>
      <c r="T2002" s="127">
        <v>4.5599999999999996</v>
      </c>
      <c r="U2002" s="127">
        <v>102.91500000000001</v>
      </c>
      <c r="V2002" s="131">
        <v>9.1000000000000003E-5</v>
      </c>
      <c r="W2002" s="131">
        <v>1.8638275788337101E-3</v>
      </c>
      <c r="X2002" s="131">
        <v>3.1118263580058299E-4</v>
      </c>
    </row>
    <row r="2003" spans="1:24">
      <c r="A2003" s="121">
        <v>1039</v>
      </c>
      <c r="B2003">
        <v>8056</v>
      </c>
      <c r="C2003" t="s">
        <v>2507</v>
      </c>
      <c r="D2003" t="s">
        <v>2508</v>
      </c>
      <c r="E2003" t="s">
        <v>35</v>
      </c>
      <c r="F2003" t="s">
        <v>3815</v>
      </c>
      <c r="G2003" t="s">
        <v>3816</v>
      </c>
      <c r="H2003" t="s">
        <v>38</v>
      </c>
      <c r="I2003" t="s">
        <v>1963</v>
      </c>
      <c r="J2003" t="s">
        <v>39</v>
      </c>
      <c r="K2003" t="s">
        <v>181</v>
      </c>
      <c r="L2003" t="s">
        <v>40</v>
      </c>
      <c r="M2003" t="s">
        <v>41</v>
      </c>
      <c r="N2003" t="s">
        <v>1552</v>
      </c>
      <c r="O2003" t="s">
        <v>45</v>
      </c>
      <c r="P2003" t="s">
        <v>46</v>
      </c>
      <c r="Q2003" s="127">
        <v>10907</v>
      </c>
      <c r="R2003" s="129">
        <v>1</v>
      </c>
      <c r="S2003" s="133">
        <v>9239</v>
      </c>
      <c r="U2003" s="127">
        <v>1007.698</v>
      </c>
      <c r="V2003" s="131">
        <v>9.0000000000000002E-6</v>
      </c>
      <c r="W2003" s="131">
        <v>1.8249772800809499E-2</v>
      </c>
      <c r="X2003" s="131">
        <v>3.0469623195893102E-3</v>
      </c>
    </row>
    <row r="2004" spans="1:24">
      <c r="A2004" s="121">
        <v>1039</v>
      </c>
      <c r="B2004">
        <v>8056</v>
      </c>
      <c r="C2004" t="s">
        <v>3817</v>
      </c>
      <c r="D2004" t="s">
        <v>3818</v>
      </c>
      <c r="E2004" t="s">
        <v>35</v>
      </c>
      <c r="F2004" t="s">
        <v>3819</v>
      </c>
      <c r="G2004" t="s">
        <v>3820</v>
      </c>
      <c r="H2004" t="s">
        <v>38</v>
      </c>
      <c r="I2004" t="s">
        <v>1963</v>
      </c>
      <c r="J2004" t="s">
        <v>39</v>
      </c>
      <c r="K2004" t="s">
        <v>39</v>
      </c>
      <c r="L2004" t="s">
        <v>40</v>
      </c>
      <c r="M2004" t="s">
        <v>41</v>
      </c>
      <c r="N2004" t="s">
        <v>347</v>
      </c>
      <c r="O2004" t="s">
        <v>45</v>
      </c>
      <c r="P2004" t="s">
        <v>46</v>
      </c>
      <c r="Q2004" s="127">
        <v>8896</v>
      </c>
      <c r="R2004" s="129">
        <v>1</v>
      </c>
      <c r="S2004" s="133">
        <v>8898</v>
      </c>
      <c r="U2004" s="127">
        <v>791.56600000000003</v>
      </c>
      <c r="V2004" s="131">
        <v>1.3799999999999999E-4</v>
      </c>
      <c r="W2004" s="131">
        <v>1.433554992411E-2</v>
      </c>
      <c r="X2004" s="131">
        <v>2.3934479034948501E-3</v>
      </c>
    </row>
    <row r="2005" spans="1:24">
      <c r="A2005" s="121">
        <v>1039</v>
      </c>
      <c r="B2005">
        <v>8056</v>
      </c>
      <c r="C2005" t="s">
        <v>1271</v>
      </c>
      <c r="D2005" t="s">
        <v>1272</v>
      </c>
      <c r="E2005" t="s">
        <v>35</v>
      </c>
      <c r="F2005" t="s">
        <v>3829</v>
      </c>
      <c r="G2005" t="s">
        <v>3830</v>
      </c>
      <c r="H2005" t="s">
        <v>38</v>
      </c>
      <c r="I2005" t="s">
        <v>1963</v>
      </c>
      <c r="J2005" t="s">
        <v>39</v>
      </c>
      <c r="K2005" t="s">
        <v>39</v>
      </c>
      <c r="L2005" t="s">
        <v>40</v>
      </c>
      <c r="M2005" t="s">
        <v>41</v>
      </c>
      <c r="N2005" t="s">
        <v>1546</v>
      </c>
      <c r="O2005" t="s">
        <v>45</v>
      </c>
      <c r="P2005" t="s">
        <v>46</v>
      </c>
      <c r="Q2005" s="127">
        <v>65656</v>
      </c>
      <c r="R2005" s="129">
        <v>1</v>
      </c>
      <c r="S2005" s="133">
        <v>7332</v>
      </c>
      <c r="U2005" s="127">
        <v>4813.8980000000001</v>
      </c>
      <c r="V2005" s="131">
        <v>4.8999999999999998E-5</v>
      </c>
      <c r="W2005" s="131">
        <v>8.7181444108531694E-2</v>
      </c>
      <c r="X2005" s="131">
        <v>1.4555719573357899E-2</v>
      </c>
    </row>
    <row r="2006" spans="1:24">
      <c r="A2006" s="121">
        <v>1039</v>
      </c>
      <c r="B2006">
        <v>8056</v>
      </c>
      <c r="C2006" t="s">
        <v>1294</v>
      </c>
      <c r="D2006" t="s">
        <v>3307</v>
      </c>
      <c r="E2006" t="s">
        <v>35</v>
      </c>
      <c r="F2006" t="s">
        <v>3833</v>
      </c>
      <c r="G2006" t="s">
        <v>3834</v>
      </c>
      <c r="H2006" t="s">
        <v>38</v>
      </c>
      <c r="I2006" t="s">
        <v>1963</v>
      </c>
      <c r="J2006" t="s">
        <v>39</v>
      </c>
      <c r="K2006" t="s">
        <v>39</v>
      </c>
      <c r="L2006" t="s">
        <v>40</v>
      </c>
      <c r="M2006" t="s">
        <v>41</v>
      </c>
      <c r="N2006" t="s">
        <v>1546</v>
      </c>
      <c r="O2006" t="s">
        <v>45</v>
      </c>
      <c r="P2006" t="s">
        <v>46</v>
      </c>
      <c r="Q2006" s="127">
        <v>54050</v>
      </c>
      <c r="R2006" s="129">
        <v>1</v>
      </c>
      <c r="S2006" s="133">
        <v>3148</v>
      </c>
      <c r="T2006" s="127">
        <v>18.908000000000001</v>
      </c>
      <c r="U2006" s="127">
        <v>1720.402</v>
      </c>
      <c r="V2006" s="131">
        <v>4.3999999999999999E-5</v>
      </c>
      <c r="W2006" s="131">
        <v>3.1157103733968499E-2</v>
      </c>
      <c r="X2006" s="131">
        <v>5.2019563257645904E-3</v>
      </c>
    </row>
    <row r="2007" spans="1:24">
      <c r="A2007" s="121">
        <v>1039</v>
      </c>
      <c r="B2007">
        <v>8056</v>
      </c>
      <c r="C2007" t="s">
        <v>3835</v>
      </c>
      <c r="D2007" t="s">
        <v>3836</v>
      </c>
      <c r="E2007" t="s">
        <v>35</v>
      </c>
      <c r="F2007" t="s">
        <v>3837</v>
      </c>
      <c r="G2007" t="s">
        <v>3838</v>
      </c>
      <c r="H2007" t="s">
        <v>38</v>
      </c>
      <c r="I2007" t="s">
        <v>1963</v>
      </c>
      <c r="J2007" t="s">
        <v>39</v>
      </c>
      <c r="K2007" t="s">
        <v>39</v>
      </c>
      <c r="L2007" t="s">
        <v>40</v>
      </c>
      <c r="M2007" t="s">
        <v>41</v>
      </c>
      <c r="N2007" t="s">
        <v>347</v>
      </c>
      <c r="O2007" t="s">
        <v>45</v>
      </c>
      <c r="P2007" t="s">
        <v>46</v>
      </c>
      <c r="Q2007" s="127">
        <v>5345</v>
      </c>
      <c r="R2007" s="129">
        <v>1</v>
      </c>
      <c r="S2007" s="133">
        <v>13200</v>
      </c>
      <c r="U2007" s="127">
        <v>705.54</v>
      </c>
      <c r="V2007" s="131">
        <v>1.54E-4</v>
      </c>
      <c r="W2007" s="131">
        <v>1.27775862925513E-2</v>
      </c>
      <c r="X2007" s="131">
        <v>2.1333319813700898E-3</v>
      </c>
    </row>
    <row r="2008" spans="1:24">
      <c r="A2008" s="121">
        <v>1039</v>
      </c>
      <c r="B2008">
        <v>8056</v>
      </c>
      <c r="C2008" t="s">
        <v>1243</v>
      </c>
      <c r="D2008" t="s">
        <v>1244</v>
      </c>
      <c r="E2008" t="s">
        <v>35</v>
      </c>
      <c r="F2008" t="s">
        <v>3839</v>
      </c>
      <c r="G2008" t="s">
        <v>3840</v>
      </c>
      <c r="H2008" t="s">
        <v>38</v>
      </c>
      <c r="I2008" t="s">
        <v>1963</v>
      </c>
      <c r="J2008" t="s">
        <v>39</v>
      </c>
      <c r="K2008" t="s">
        <v>39</v>
      </c>
      <c r="L2008" t="s">
        <v>40</v>
      </c>
      <c r="M2008" t="s">
        <v>41</v>
      </c>
      <c r="N2008" t="s">
        <v>1546</v>
      </c>
      <c r="O2008" t="s">
        <v>45</v>
      </c>
      <c r="P2008" t="s">
        <v>46</v>
      </c>
      <c r="Q2008" s="127">
        <v>2929</v>
      </c>
      <c r="R2008" s="129">
        <v>1</v>
      </c>
      <c r="S2008" s="133">
        <v>22780</v>
      </c>
      <c r="U2008" s="127">
        <v>667.226</v>
      </c>
      <c r="V2008" s="131">
        <v>1.1E-5</v>
      </c>
      <c r="W2008" s="131">
        <v>1.20837094242015E-2</v>
      </c>
      <c r="X2008" s="131">
        <v>2.0174830502424201E-3</v>
      </c>
    </row>
    <row r="2009" spans="1:24">
      <c r="A2009" s="121">
        <v>1039</v>
      </c>
      <c r="B2009">
        <v>8056</v>
      </c>
      <c r="C2009" t="s">
        <v>2485</v>
      </c>
      <c r="D2009" t="s">
        <v>2486</v>
      </c>
      <c r="E2009" t="s">
        <v>35</v>
      </c>
      <c r="F2009" t="s">
        <v>3841</v>
      </c>
      <c r="G2009" t="s">
        <v>3842</v>
      </c>
      <c r="H2009" t="s">
        <v>38</v>
      </c>
      <c r="I2009" t="s">
        <v>1963</v>
      </c>
      <c r="J2009" t="s">
        <v>39</v>
      </c>
      <c r="K2009" t="s">
        <v>181</v>
      </c>
      <c r="L2009" t="s">
        <v>40</v>
      </c>
      <c r="M2009" t="s">
        <v>41</v>
      </c>
      <c r="N2009" t="s">
        <v>72</v>
      </c>
      <c r="O2009" t="s">
        <v>45</v>
      </c>
      <c r="P2009" t="s">
        <v>46</v>
      </c>
      <c r="Q2009" s="127">
        <v>8286.4</v>
      </c>
      <c r="R2009" s="129">
        <v>1</v>
      </c>
      <c r="S2009" s="133">
        <v>20930</v>
      </c>
      <c r="U2009" s="127">
        <v>1734.3440000000001</v>
      </c>
      <c r="V2009" s="131">
        <v>6.0000000000000002E-5</v>
      </c>
      <c r="W2009" s="131">
        <v>3.1409592635041603E-2</v>
      </c>
      <c r="X2009" s="131">
        <v>5.24411159948122E-3</v>
      </c>
    </row>
    <row r="2010" spans="1:24">
      <c r="A2010" s="121">
        <v>1039</v>
      </c>
      <c r="B2010">
        <v>8056</v>
      </c>
      <c r="C2010" t="s">
        <v>3843</v>
      </c>
      <c r="D2010" t="s">
        <v>3844</v>
      </c>
      <c r="E2010" t="s">
        <v>35</v>
      </c>
      <c r="F2010" t="s">
        <v>3845</v>
      </c>
      <c r="G2010" t="s">
        <v>3846</v>
      </c>
      <c r="H2010" t="s">
        <v>38</v>
      </c>
      <c r="I2010" t="s">
        <v>1963</v>
      </c>
      <c r="J2010" t="s">
        <v>39</v>
      </c>
      <c r="K2010" t="s">
        <v>39</v>
      </c>
      <c r="L2010" t="s">
        <v>40</v>
      </c>
      <c r="M2010" t="s">
        <v>41</v>
      </c>
      <c r="N2010" t="s">
        <v>347</v>
      </c>
      <c r="O2010" t="s">
        <v>45</v>
      </c>
      <c r="P2010" t="s">
        <v>46</v>
      </c>
      <c r="Q2010" s="127">
        <v>2419</v>
      </c>
      <c r="R2010" s="129">
        <v>1</v>
      </c>
      <c r="S2010" s="133">
        <v>1091</v>
      </c>
      <c r="U2010" s="127">
        <v>26.390999999999998</v>
      </c>
      <c r="V2010" s="131">
        <v>3.6999999999999998E-5</v>
      </c>
      <c r="W2010" s="131">
        <v>4.7795587117207698E-4</v>
      </c>
      <c r="X2010" s="131">
        <v>7.9798995076980298E-5</v>
      </c>
    </row>
    <row r="2011" spans="1:24">
      <c r="A2011" s="121">
        <v>1039</v>
      </c>
      <c r="B2011">
        <v>8056</v>
      </c>
      <c r="C2011" t="s">
        <v>3847</v>
      </c>
      <c r="D2011" t="s">
        <v>3848</v>
      </c>
      <c r="E2011" t="s">
        <v>35</v>
      </c>
      <c r="F2011" t="s">
        <v>3849</v>
      </c>
      <c r="G2011" t="s">
        <v>3850</v>
      </c>
      <c r="H2011" t="s">
        <v>38</v>
      </c>
      <c r="I2011" t="s">
        <v>1963</v>
      </c>
      <c r="J2011" t="s">
        <v>39</v>
      </c>
      <c r="K2011" t="s">
        <v>39</v>
      </c>
      <c r="L2011" t="s">
        <v>40</v>
      </c>
      <c r="M2011" t="s">
        <v>41</v>
      </c>
      <c r="N2011" t="s">
        <v>1561</v>
      </c>
      <c r="O2011" t="s">
        <v>45</v>
      </c>
      <c r="P2011" t="s">
        <v>46</v>
      </c>
      <c r="Q2011" s="127">
        <v>3486</v>
      </c>
      <c r="R2011" s="129">
        <v>1</v>
      </c>
      <c r="S2011" s="133">
        <v>14960</v>
      </c>
      <c r="U2011" s="127">
        <v>521.50599999999997</v>
      </c>
      <c r="V2011" s="131">
        <v>4.5199999999999998E-4</v>
      </c>
      <c r="W2011" s="131">
        <v>9.4446563002080208E-3</v>
      </c>
      <c r="X2011" s="131">
        <v>1.5768695962576199E-3</v>
      </c>
    </row>
    <row r="2012" spans="1:24">
      <c r="A2012" s="121">
        <v>1039</v>
      </c>
      <c r="B2012">
        <v>8056</v>
      </c>
      <c r="C2012" t="s">
        <v>3851</v>
      </c>
      <c r="D2012" t="s">
        <v>3852</v>
      </c>
      <c r="E2012" t="s">
        <v>35</v>
      </c>
      <c r="F2012" t="s">
        <v>3853</v>
      </c>
      <c r="G2012" t="s">
        <v>3854</v>
      </c>
      <c r="H2012" t="s">
        <v>38</v>
      </c>
      <c r="I2012" t="s">
        <v>1963</v>
      </c>
      <c r="J2012" t="s">
        <v>39</v>
      </c>
      <c r="K2012" t="s">
        <v>39</v>
      </c>
      <c r="L2012" t="s">
        <v>40</v>
      </c>
      <c r="M2012" t="s">
        <v>41</v>
      </c>
      <c r="N2012" t="s">
        <v>347</v>
      </c>
      <c r="O2012" t="s">
        <v>45</v>
      </c>
      <c r="P2012" t="s">
        <v>46</v>
      </c>
      <c r="Q2012" s="127">
        <v>1105</v>
      </c>
      <c r="R2012" s="129">
        <v>1</v>
      </c>
      <c r="S2012" s="133">
        <v>8966</v>
      </c>
      <c r="U2012" s="127">
        <v>99.073999999999998</v>
      </c>
      <c r="V2012" s="131">
        <v>1.4E-5</v>
      </c>
      <c r="W2012" s="131">
        <v>1.7942716467161601E-3</v>
      </c>
      <c r="X2012" s="131">
        <v>2.9956965263749002E-4</v>
      </c>
    </row>
    <row r="2013" spans="1:24">
      <c r="A2013" s="121">
        <v>1039</v>
      </c>
      <c r="B2013">
        <v>8056</v>
      </c>
      <c r="C2013" t="s">
        <v>3204</v>
      </c>
      <c r="D2013" t="s">
        <v>3205</v>
      </c>
      <c r="E2013" t="s">
        <v>35</v>
      </c>
      <c r="F2013" t="s">
        <v>3855</v>
      </c>
      <c r="G2013" t="s">
        <v>3856</v>
      </c>
      <c r="H2013" t="s">
        <v>38</v>
      </c>
      <c r="I2013" t="s">
        <v>1963</v>
      </c>
      <c r="J2013" t="s">
        <v>39</v>
      </c>
      <c r="K2013" t="s">
        <v>39</v>
      </c>
      <c r="L2013" t="s">
        <v>40</v>
      </c>
      <c r="M2013" t="s">
        <v>41</v>
      </c>
      <c r="N2013" t="s">
        <v>1551</v>
      </c>
      <c r="O2013" t="s">
        <v>45</v>
      </c>
      <c r="P2013" t="s">
        <v>46</v>
      </c>
      <c r="Q2013" s="127">
        <v>6951</v>
      </c>
      <c r="R2013" s="129">
        <v>1</v>
      </c>
      <c r="S2013" s="133">
        <v>13820</v>
      </c>
      <c r="U2013" s="127">
        <v>960.62800000000004</v>
      </c>
      <c r="V2013" s="131">
        <v>5.8999999999999998E-5</v>
      </c>
      <c r="W2013" s="131">
        <v>1.7397326474130798E-2</v>
      </c>
      <c r="X2013" s="131">
        <v>2.9046388032797398E-3</v>
      </c>
    </row>
    <row r="2014" spans="1:24">
      <c r="A2014" s="121">
        <v>1039</v>
      </c>
      <c r="B2014">
        <v>8056</v>
      </c>
      <c r="C2014" t="s">
        <v>3861</v>
      </c>
      <c r="D2014" t="s">
        <v>3862</v>
      </c>
      <c r="E2014" t="s">
        <v>35</v>
      </c>
      <c r="F2014" t="s">
        <v>3863</v>
      </c>
      <c r="G2014" t="s">
        <v>3864</v>
      </c>
      <c r="H2014" t="s">
        <v>38</v>
      </c>
      <c r="I2014" t="s">
        <v>1963</v>
      </c>
      <c r="J2014" t="s">
        <v>39</v>
      </c>
      <c r="K2014" t="s">
        <v>39</v>
      </c>
      <c r="L2014" t="s">
        <v>40</v>
      </c>
      <c r="M2014" t="s">
        <v>41</v>
      </c>
      <c r="N2014" t="s">
        <v>347</v>
      </c>
      <c r="O2014" t="s">
        <v>45</v>
      </c>
      <c r="P2014" t="s">
        <v>46</v>
      </c>
      <c r="Q2014" s="127">
        <v>1852</v>
      </c>
      <c r="R2014" s="129">
        <v>1</v>
      </c>
      <c r="S2014" s="133">
        <v>13320</v>
      </c>
      <c r="U2014" s="127">
        <v>246.68600000000001</v>
      </c>
      <c r="V2014" s="131">
        <v>5.0000000000000002E-5</v>
      </c>
      <c r="W2014" s="131">
        <v>4.46758052441936E-3</v>
      </c>
      <c r="X2014" s="131">
        <v>7.4590241019510597E-4</v>
      </c>
    </row>
    <row r="2015" spans="1:24">
      <c r="A2015" s="121">
        <v>1039</v>
      </c>
      <c r="B2015">
        <v>8056</v>
      </c>
      <c r="C2015" t="s">
        <v>3865</v>
      </c>
      <c r="D2015" t="s">
        <v>3866</v>
      </c>
      <c r="E2015" t="s">
        <v>35</v>
      </c>
      <c r="F2015" t="s">
        <v>3867</v>
      </c>
      <c r="G2015" t="s">
        <v>3868</v>
      </c>
      <c r="H2015" t="s">
        <v>38</v>
      </c>
      <c r="I2015" t="s">
        <v>1963</v>
      </c>
      <c r="J2015" t="s">
        <v>39</v>
      </c>
      <c r="K2015" t="s">
        <v>39</v>
      </c>
      <c r="L2015" t="s">
        <v>40</v>
      </c>
      <c r="M2015" t="s">
        <v>41</v>
      </c>
      <c r="N2015" t="s">
        <v>52</v>
      </c>
      <c r="O2015" t="s">
        <v>45</v>
      </c>
      <c r="P2015" t="s">
        <v>46</v>
      </c>
      <c r="Q2015" s="127">
        <v>953</v>
      </c>
      <c r="R2015" s="129">
        <v>1</v>
      </c>
      <c r="S2015" s="133">
        <v>3584</v>
      </c>
      <c r="U2015" s="127">
        <v>34.155999999999999</v>
      </c>
      <c r="V2015" s="131">
        <v>3.9999999999999998E-6</v>
      </c>
      <c r="W2015" s="131">
        <v>6.1856890348805597E-4</v>
      </c>
      <c r="X2015" s="131">
        <v>1.0327559480160701E-4</v>
      </c>
    </row>
    <row r="2016" spans="1:24">
      <c r="A2016" s="121">
        <v>1039</v>
      </c>
      <c r="B2016">
        <v>8056</v>
      </c>
      <c r="C2016" t="s">
        <v>3869</v>
      </c>
      <c r="D2016" t="s">
        <v>3870</v>
      </c>
      <c r="E2016" t="s">
        <v>35</v>
      </c>
      <c r="F2016" t="s">
        <v>3871</v>
      </c>
      <c r="G2016" t="s">
        <v>3872</v>
      </c>
      <c r="H2016" t="s">
        <v>38</v>
      </c>
      <c r="I2016" t="s">
        <v>1963</v>
      </c>
      <c r="J2016" t="s">
        <v>39</v>
      </c>
      <c r="K2016" t="s">
        <v>39</v>
      </c>
      <c r="L2016" t="s">
        <v>40</v>
      </c>
      <c r="M2016" t="s">
        <v>41</v>
      </c>
      <c r="N2016" t="s">
        <v>1546</v>
      </c>
      <c r="O2016" t="s">
        <v>45</v>
      </c>
      <c r="P2016" t="s">
        <v>46</v>
      </c>
      <c r="Q2016" s="127">
        <v>3459</v>
      </c>
      <c r="R2016" s="129">
        <v>1</v>
      </c>
      <c r="S2016" s="133">
        <v>30170</v>
      </c>
      <c r="U2016" s="127">
        <v>1043.58</v>
      </c>
      <c r="V2016" s="131">
        <v>9.7999999999999997E-5</v>
      </c>
      <c r="W2016" s="131">
        <v>1.88996192086297E-2</v>
      </c>
      <c r="X2016" s="131">
        <v>3.15545997267029E-3</v>
      </c>
    </row>
    <row r="2017" spans="1:24">
      <c r="A2017" s="121">
        <v>1039</v>
      </c>
      <c r="B2017">
        <v>8056</v>
      </c>
      <c r="C2017" t="s">
        <v>3877</v>
      </c>
      <c r="D2017" t="s">
        <v>3878</v>
      </c>
      <c r="E2017" t="s">
        <v>35</v>
      </c>
      <c r="F2017" t="s">
        <v>3879</v>
      </c>
      <c r="G2017" t="s">
        <v>3880</v>
      </c>
      <c r="H2017" t="s">
        <v>38</v>
      </c>
      <c r="I2017" t="s">
        <v>1963</v>
      </c>
      <c r="J2017" t="s">
        <v>39</v>
      </c>
      <c r="K2017" t="s">
        <v>39</v>
      </c>
      <c r="L2017" t="s">
        <v>40</v>
      </c>
      <c r="M2017" t="s">
        <v>41</v>
      </c>
      <c r="N2017" t="s">
        <v>1560</v>
      </c>
      <c r="O2017" t="s">
        <v>45</v>
      </c>
      <c r="P2017" t="s">
        <v>46</v>
      </c>
      <c r="Q2017" s="127">
        <v>9711</v>
      </c>
      <c r="R2017" s="129">
        <v>1</v>
      </c>
      <c r="S2017" s="133">
        <v>4593</v>
      </c>
      <c r="U2017" s="127">
        <v>446.02600000000001</v>
      </c>
      <c r="V2017" s="131">
        <v>3.4999999999999997E-5</v>
      </c>
      <c r="W2017" s="131">
        <v>8.0776974268877092E-3</v>
      </c>
      <c r="X2017" s="131">
        <v>1.3486436218909401E-3</v>
      </c>
    </row>
    <row r="2018" spans="1:24">
      <c r="A2018" s="121">
        <v>1039</v>
      </c>
      <c r="B2018">
        <v>8056</v>
      </c>
      <c r="C2018" t="s">
        <v>3893</v>
      </c>
      <c r="D2018" t="s">
        <v>3894</v>
      </c>
      <c r="E2018" t="s">
        <v>35</v>
      </c>
      <c r="F2018" t="s">
        <v>3895</v>
      </c>
      <c r="G2018" t="s">
        <v>3896</v>
      </c>
      <c r="H2018" t="s">
        <v>38</v>
      </c>
      <c r="I2018" t="s">
        <v>1963</v>
      </c>
      <c r="J2018" t="s">
        <v>39</v>
      </c>
      <c r="K2018" t="s">
        <v>39</v>
      </c>
      <c r="L2018" t="s">
        <v>40</v>
      </c>
      <c r="M2018" t="s">
        <v>41</v>
      </c>
      <c r="N2018" t="s">
        <v>1563</v>
      </c>
      <c r="O2018" t="s">
        <v>45</v>
      </c>
      <c r="P2018" t="s">
        <v>46</v>
      </c>
      <c r="Q2018" s="127">
        <v>419</v>
      </c>
      <c r="R2018" s="129">
        <v>1</v>
      </c>
      <c r="S2018" s="133">
        <v>12260</v>
      </c>
      <c r="T2018" s="127">
        <v>1.2569999999999999</v>
      </c>
      <c r="U2018" s="127">
        <v>52.625999999999998</v>
      </c>
      <c r="V2018" s="131">
        <v>2.8E-5</v>
      </c>
      <c r="W2018" s="131">
        <v>9.5308326567781305E-4</v>
      </c>
      <c r="X2018" s="131">
        <v>1.5912575075031199E-4</v>
      </c>
    </row>
    <row r="2019" spans="1:24">
      <c r="A2019" s="121">
        <v>1039</v>
      </c>
      <c r="B2019">
        <v>8056</v>
      </c>
      <c r="C2019" t="s">
        <v>3897</v>
      </c>
      <c r="D2019" t="s">
        <v>3898</v>
      </c>
      <c r="E2019" t="s">
        <v>35</v>
      </c>
      <c r="F2019" t="s">
        <v>3899</v>
      </c>
      <c r="G2019" t="s">
        <v>3900</v>
      </c>
      <c r="H2019" t="s">
        <v>38</v>
      </c>
      <c r="I2019" t="s">
        <v>1963</v>
      </c>
      <c r="J2019" t="s">
        <v>39</v>
      </c>
      <c r="K2019" t="s">
        <v>39</v>
      </c>
      <c r="L2019" t="s">
        <v>40</v>
      </c>
      <c r="M2019" t="s">
        <v>41</v>
      </c>
      <c r="N2019" t="s">
        <v>65</v>
      </c>
      <c r="O2019" t="s">
        <v>45</v>
      </c>
      <c r="P2019" t="s">
        <v>46</v>
      </c>
      <c r="Q2019" s="127">
        <v>1644</v>
      </c>
      <c r="R2019" s="129">
        <v>1</v>
      </c>
      <c r="S2019" s="133">
        <v>6122</v>
      </c>
      <c r="U2019" s="127">
        <v>100.646</v>
      </c>
      <c r="V2019" s="131">
        <v>1.46E-4</v>
      </c>
      <c r="W2019" s="131">
        <v>1.82272991066773E-3</v>
      </c>
      <c r="X2019" s="131">
        <v>3.0432101359347501E-4</v>
      </c>
    </row>
    <row r="2020" spans="1:24">
      <c r="A2020" s="121">
        <v>1039</v>
      </c>
      <c r="B2020">
        <v>8056</v>
      </c>
      <c r="C2020" t="s">
        <v>2702</v>
      </c>
      <c r="D2020" t="s">
        <v>2703</v>
      </c>
      <c r="E2020" t="s">
        <v>35</v>
      </c>
      <c r="F2020" t="s">
        <v>3913</v>
      </c>
      <c r="G2020" t="s">
        <v>3914</v>
      </c>
      <c r="H2020" t="s">
        <v>38</v>
      </c>
      <c r="I2020" t="s">
        <v>1963</v>
      </c>
      <c r="J2020" t="s">
        <v>39</v>
      </c>
      <c r="K2020" t="s">
        <v>39</v>
      </c>
      <c r="L2020" t="s">
        <v>40</v>
      </c>
      <c r="M2020" t="s">
        <v>41</v>
      </c>
      <c r="N2020" t="s">
        <v>290</v>
      </c>
      <c r="O2020" t="s">
        <v>45</v>
      </c>
      <c r="P2020" t="s">
        <v>46</v>
      </c>
      <c r="Q2020" s="127">
        <v>367</v>
      </c>
      <c r="R2020" s="129">
        <v>1</v>
      </c>
      <c r="S2020" s="133">
        <v>263700</v>
      </c>
      <c r="U2020" s="127">
        <v>967.779</v>
      </c>
      <c r="V2020" s="131">
        <v>7.9999999999999996E-6</v>
      </c>
      <c r="W2020" s="131">
        <v>1.7526830065792198E-2</v>
      </c>
      <c r="X2020" s="131">
        <v>2.9262605828136801E-3</v>
      </c>
    </row>
    <row r="2021" spans="1:24">
      <c r="A2021" s="121">
        <v>1039</v>
      </c>
      <c r="B2021">
        <v>8056</v>
      </c>
      <c r="C2021" t="s">
        <v>3915</v>
      </c>
      <c r="D2021" t="s">
        <v>3916</v>
      </c>
      <c r="E2021" t="s">
        <v>35</v>
      </c>
      <c r="F2021" t="s">
        <v>3917</v>
      </c>
      <c r="G2021" t="s">
        <v>3918</v>
      </c>
      <c r="H2021" t="s">
        <v>38</v>
      </c>
      <c r="I2021" t="s">
        <v>1963</v>
      </c>
      <c r="J2021" t="s">
        <v>39</v>
      </c>
      <c r="K2021" t="s">
        <v>39</v>
      </c>
      <c r="L2021" t="s">
        <v>40</v>
      </c>
      <c r="M2021" t="s">
        <v>41</v>
      </c>
      <c r="N2021" t="s">
        <v>1545</v>
      </c>
      <c r="O2021" t="s">
        <v>45</v>
      </c>
      <c r="P2021" t="s">
        <v>46</v>
      </c>
      <c r="Q2021" s="127">
        <v>130055</v>
      </c>
      <c r="R2021" s="129">
        <v>1</v>
      </c>
      <c r="S2021" s="133">
        <v>1650</v>
      </c>
      <c r="U2021" s="127">
        <v>2145.9070000000002</v>
      </c>
      <c r="V2021" s="131">
        <v>1.2300000000000001E-4</v>
      </c>
      <c r="W2021" s="131">
        <v>3.8863166166458497E-2</v>
      </c>
      <c r="X2021" s="131">
        <v>6.4885521711199098E-3</v>
      </c>
    </row>
    <row r="2022" spans="1:24">
      <c r="A2022" s="121">
        <v>1039</v>
      </c>
      <c r="B2022">
        <v>8056</v>
      </c>
      <c r="C2022" t="s">
        <v>3931</v>
      </c>
      <c r="D2022" t="s">
        <v>3932</v>
      </c>
      <c r="E2022" t="s">
        <v>35</v>
      </c>
      <c r="F2022" t="s">
        <v>3933</v>
      </c>
      <c r="G2022" t="s">
        <v>3934</v>
      </c>
      <c r="H2022" t="s">
        <v>38</v>
      </c>
      <c r="I2022" t="s">
        <v>1963</v>
      </c>
      <c r="J2022" t="s">
        <v>39</v>
      </c>
      <c r="K2022" t="s">
        <v>39</v>
      </c>
      <c r="L2022" t="s">
        <v>40</v>
      </c>
      <c r="M2022" t="s">
        <v>41</v>
      </c>
      <c r="N2022" t="s">
        <v>65</v>
      </c>
      <c r="O2022" t="s">
        <v>45</v>
      </c>
      <c r="P2022" t="s">
        <v>46</v>
      </c>
      <c r="Q2022" s="127">
        <v>12018</v>
      </c>
      <c r="R2022" s="129">
        <v>1</v>
      </c>
      <c r="S2022" s="133">
        <v>133.5</v>
      </c>
      <c r="U2022" s="127">
        <v>16.044</v>
      </c>
      <c r="V2022" s="131">
        <v>5.5000000000000002E-5</v>
      </c>
      <c r="W2022" s="131">
        <v>2.9056322505496899E-4</v>
      </c>
      <c r="X2022" s="131">
        <v>4.8512121650170303E-5</v>
      </c>
    </row>
    <row r="2023" spans="1:24">
      <c r="A2023" s="121">
        <v>1039</v>
      </c>
      <c r="B2023">
        <v>8056</v>
      </c>
      <c r="C2023" t="s">
        <v>3935</v>
      </c>
      <c r="D2023" t="s">
        <v>3936</v>
      </c>
      <c r="E2023" t="s">
        <v>35</v>
      </c>
      <c r="F2023" t="s">
        <v>3937</v>
      </c>
      <c r="G2023" t="s">
        <v>3938</v>
      </c>
      <c r="H2023" t="s">
        <v>38</v>
      </c>
      <c r="I2023" t="s">
        <v>1963</v>
      </c>
      <c r="J2023" t="s">
        <v>39</v>
      </c>
      <c r="K2023" t="s">
        <v>538</v>
      </c>
      <c r="L2023" t="s">
        <v>40</v>
      </c>
      <c r="M2023" t="s">
        <v>41</v>
      </c>
      <c r="N2023" t="s">
        <v>852</v>
      </c>
      <c r="O2023" t="s">
        <v>45</v>
      </c>
      <c r="P2023" t="s">
        <v>46</v>
      </c>
      <c r="Q2023" s="127">
        <v>4319</v>
      </c>
      <c r="R2023" s="129">
        <v>1</v>
      </c>
      <c r="S2023" s="133">
        <v>53870</v>
      </c>
      <c r="U2023" s="127">
        <v>2326.645</v>
      </c>
      <c r="V2023" s="131">
        <v>3.8000000000000002E-5</v>
      </c>
      <c r="W2023" s="131">
        <v>4.2136393532484398E-2</v>
      </c>
      <c r="X2023" s="131">
        <v>7.0350466703438599E-3</v>
      </c>
    </row>
    <row r="2024" spans="1:24">
      <c r="A2024" s="121">
        <v>1039</v>
      </c>
      <c r="B2024">
        <v>8056</v>
      </c>
      <c r="C2024" t="s">
        <v>108</v>
      </c>
      <c r="D2024" t="s">
        <v>109</v>
      </c>
      <c r="E2024" t="s">
        <v>35</v>
      </c>
      <c r="F2024" t="s">
        <v>3947</v>
      </c>
      <c r="G2024" t="s">
        <v>112</v>
      </c>
      <c r="H2024" t="s">
        <v>38</v>
      </c>
      <c r="I2024" t="s">
        <v>1963</v>
      </c>
      <c r="J2024" t="s">
        <v>39</v>
      </c>
      <c r="K2024" t="s">
        <v>39</v>
      </c>
      <c r="L2024" t="s">
        <v>40</v>
      </c>
      <c r="M2024" t="s">
        <v>41</v>
      </c>
      <c r="N2024" t="s">
        <v>72</v>
      </c>
      <c r="O2024" t="s">
        <v>45</v>
      </c>
      <c r="P2024" t="s">
        <v>46</v>
      </c>
      <c r="Q2024" s="127">
        <v>5197</v>
      </c>
      <c r="R2024" s="129">
        <v>1</v>
      </c>
      <c r="S2024" s="133">
        <v>7839</v>
      </c>
      <c r="U2024" s="127">
        <v>407.39299999999997</v>
      </c>
      <c r="V2024" s="131">
        <v>3.6999999999999999E-4</v>
      </c>
      <c r="W2024" s="131">
        <v>7.3780324861690396E-3</v>
      </c>
      <c r="X2024" s="131">
        <v>1.2318283204635701E-3</v>
      </c>
    </row>
    <row r="2025" spans="1:24">
      <c r="A2025" s="121">
        <v>1039</v>
      </c>
      <c r="B2025">
        <v>8056</v>
      </c>
      <c r="C2025" t="s">
        <v>3952</v>
      </c>
      <c r="D2025" t="s">
        <v>3953</v>
      </c>
      <c r="E2025" t="s">
        <v>35</v>
      </c>
      <c r="F2025" t="s">
        <v>3954</v>
      </c>
      <c r="G2025" t="s">
        <v>3955</v>
      </c>
      <c r="H2025" t="s">
        <v>38</v>
      </c>
      <c r="I2025" t="s">
        <v>1963</v>
      </c>
      <c r="J2025" t="s">
        <v>39</v>
      </c>
      <c r="K2025" t="s">
        <v>39</v>
      </c>
      <c r="L2025" t="s">
        <v>40</v>
      </c>
      <c r="M2025" t="s">
        <v>41</v>
      </c>
      <c r="N2025" t="s">
        <v>65</v>
      </c>
      <c r="O2025" t="s">
        <v>45</v>
      </c>
      <c r="P2025" t="s">
        <v>46</v>
      </c>
      <c r="Q2025" s="127">
        <v>1024</v>
      </c>
      <c r="R2025" s="129">
        <v>1</v>
      </c>
      <c r="S2025" s="133">
        <v>8063</v>
      </c>
      <c r="U2025" s="127">
        <v>82.564999999999998</v>
      </c>
      <c r="V2025" s="131">
        <v>7.3999999999999996E-5</v>
      </c>
      <c r="W2025" s="131">
        <v>1.49528438579649E-3</v>
      </c>
      <c r="X2025" s="131">
        <v>2.49651063074609E-4</v>
      </c>
    </row>
    <row r="2026" spans="1:24">
      <c r="A2026" s="121">
        <v>1039</v>
      </c>
      <c r="B2026">
        <v>8056</v>
      </c>
      <c r="C2026" t="s">
        <v>3960</v>
      </c>
      <c r="D2026" t="s">
        <v>3961</v>
      </c>
      <c r="E2026" t="s">
        <v>35</v>
      </c>
      <c r="F2026" t="s">
        <v>3962</v>
      </c>
      <c r="G2026" t="s">
        <v>3963</v>
      </c>
      <c r="H2026" t="s">
        <v>38</v>
      </c>
      <c r="I2026" t="s">
        <v>1963</v>
      </c>
      <c r="J2026" t="s">
        <v>39</v>
      </c>
      <c r="K2026" t="s">
        <v>39</v>
      </c>
      <c r="L2026" t="s">
        <v>40</v>
      </c>
      <c r="M2026" t="s">
        <v>41</v>
      </c>
      <c r="N2026" t="s">
        <v>599</v>
      </c>
      <c r="O2026" t="s">
        <v>45</v>
      </c>
      <c r="P2026" t="s">
        <v>46</v>
      </c>
      <c r="Q2026" s="127">
        <v>9459</v>
      </c>
      <c r="R2026" s="129">
        <v>1</v>
      </c>
      <c r="S2026" s="133">
        <v>3509</v>
      </c>
      <c r="U2026" s="127">
        <v>331.916</v>
      </c>
      <c r="V2026" s="131">
        <v>4.8999999999999998E-5</v>
      </c>
      <c r="W2026" s="131">
        <v>6.01112522738643E-3</v>
      </c>
      <c r="X2026" s="131">
        <v>1.00361096360426E-3</v>
      </c>
    </row>
    <row r="2027" spans="1:24">
      <c r="A2027" s="121">
        <v>1039</v>
      </c>
      <c r="B2027">
        <v>8056</v>
      </c>
      <c r="C2027" t="s">
        <v>847</v>
      </c>
      <c r="D2027" t="s">
        <v>848</v>
      </c>
      <c r="E2027" t="s">
        <v>35</v>
      </c>
      <c r="F2027" t="s">
        <v>3964</v>
      </c>
      <c r="G2027" t="s">
        <v>851</v>
      </c>
      <c r="H2027" t="s">
        <v>38</v>
      </c>
      <c r="I2027" t="s">
        <v>1963</v>
      </c>
      <c r="J2027" t="s">
        <v>39</v>
      </c>
      <c r="K2027" t="s">
        <v>181</v>
      </c>
      <c r="L2027" t="s">
        <v>40</v>
      </c>
      <c r="M2027" t="s">
        <v>41</v>
      </c>
      <c r="N2027" t="s">
        <v>852</v>
      </c>
      <c r="O2027" t="s">
        <v>45</v>
      </c>
      <c r="P2027" t="s">
        <v>46</v>
      </c>
      <c r="Q2027" s="127">
        <v>1342</v>
      </c>
      <c r="R2027" s="129">
        <v>1</v>
      </c>
      <c r="S2027" s="133">
        <v>52120</v>
      </c>
      <c r="U2027" s="127">
        <v>699.45</v>
      </c>
      <c r="V2027" s="131">
        <v>2.7099999999999997E-4</v>
      </c>
      <c r="W2027" s="131">
        <v>1.26673014192811E-2</v>
      </c>
      <c r="X2027" s="131">
        <v>2.1149189382630401E-3</v>
      </c>
    </row>
    <row r="2028" spans="1:24">
      <c r="A2028" s="121">
        <v>1039</v>
      </c>
      <c r="B2028">
        <v>8056</v>
      </c>
      <c r="C2028" t="s">
        <v>3965</v>
      </c>
      <c r="D2028" t="s">
        <v>3966</v>
      </c>
      <c r="E2028" t="s">
        <v>35</v>
      </c>
      <c r="F2028" t="s">
        <v>3967</v>
      </c>
      <c r="G2028" t="s">
        <v>3968</v>
      </c>
      <c r="H2028" t="s">
        <v>38</v>
      </c>
      <c r="I2028" t="s">
        <v>1963</v>
      </c>
      <c r="J2028" t="s">
        <v>39</v>
      </c>
      <c r="K2028" t="s">
        <v>538</v>
      </c>
      <c r="L2028" t="s">
        <v>40</v>
      </c>
      <c r="M2028" t="s">
        <v>41</v>
      </c>
      <c r="N2028" t="s">
        <v>852</v>
      </c>
      <c r="O2028" t="s">
        <v>45</v>
      </c>
      <c r="P2028" t="s">
        <v>46</v>
      </c>
      <c r="Q2028" s="127">
        <v>853</v>
      </c>
      <c r="R2028" s="129">
        <v>1</v>
      </c>
      <c r="S2028" s="133">
        <v>135650</v>
      </c>
      <c r="U2028" s="127">
        <v>1157.0940000000001</v>
      </c>
      <c r="V2028" s="131">
        <v>2.8E-5</v>
      </c>
      <c r="W2028" s="131">
        <v>2.0955402702024801E-2</v>
      </c>
      <c r="X2028" s="131">
        <v>3.4986913602594199E-3</v>
      </c>
    </row>
    <row r="2029" spans="1:24">
      <c r="A2029" s="121">
        <v>1039</v>
      </c>
      <c r="B2029">
        <v>8056</v>
      </c>
      <c r="C2029" t="s">
        <v>3985</v>
      </c>
      <c r="D2029" t="s">
        <v>3986</v>
      </c>
      <c r="E2029" t="s">
        <v>35</v>
      </c>
      <c r="F2029" t="s">
        <v>3987</v>
      </c>
      <c r="G2029" t="s">
        <v>3988</v>
      </c>
      <c r="H2029" t="s">
        <v>38</v>
      </c>
      <c r="I2029" t="s">
        <v>1963</v>
      </c>
      <c r="J2029" t="s">
        <v>39</v>
      </c>
      <c r="K2029" t="s">
        <v>39</v>
      </c>
      <c r="L2029" t="s">
        <v>40</v>
      </c>
      <c r="M2029" t="s">
        <v>41</v>
      </c>
      <c r="N2029" t="s">
        <v>1560</v>
      </c>
      <c r="O2029" t="s">
        <v>45</v>
      </c>
      <c r="P2029" t="s">
        <v>46</v>
      </c>
      <c r="Q2029" s="127">
        <v>292</v>
      </c>
      <c r="R2029" s="129">
        <v>1</v>
      </c>
      <c r="S2029" s="133">
        <v>27100</v>
      </c>
      <c r="U2029" s="127">
        <v>79.132000000000005</v>
      </c>
      <c r="V2029" s="131">
        <v>2.0999999999999999E-5</v>
      </c>
      <c r="W2029" s="131">
        <v>1.4331093325710401E-3</v>
      </c>
      <c r="X2029" s="131">
        <v>2.39270383464833E-4</v>
      </c>
    </row>
    <row r="2030" spans="1:24">
      <c r="A2030" s="121">
        <v>1039</v>
      </c>
      <c r="B2030">
        <v>8056</v>
      </c>
      <c r="C2030" t="s">
        <v>3989</v>
      </c>
      <c r="D2030" t="s">
        <v>3990</v>
      </c>
      <c r="E2030" t="s">
        <v>35</v>
      </c>
      <c r="F2030" t="s">
        <v>3991</v>
      </c>
      <c r="G2030" t="s">
        <v>3992</v>
      </c>
      <c r="H2030" t="s">
        <v>38</v>
      </c>
      <c r="I2030" t="s">
        <v>1963</v>
      </c>
      <c r="J2030" t="s">
        <v>39</v>
      </c>
      <c r="K2030" t="s">
        <v>39</v>
      </c>
      <c r="L2030" t="s">
        <v>40</v>
      </c>
      <c r="M2030" t="s">
        <v>41</v>
      </c>
      <c r="N2030" t="s">
        <v>592</v>
      </c>
      <c r="O2030" t="s">
        <v>45</v>
      </c>
      <c r="P2030" t="s">
        <v>46</v>
      </c>
      <c r="Q2030" s="127">
        <v>18115</v>
      </c>
      <c r="R2030" s="129">
        <v>1</v>
      </c>
      <c r="S2030" s="133">
        <v>275.3</v>
      </c>
      <c r="U2030" s="127">
        <v>49.871000000000002</v>
      </c>
      <c r="V2030" s="131">
        <v>2.7300000000000002E-4</v>
      </c>
      <c r="W2030" s="131">
        <v>9.0317463371797498E-4</v>
      </c>
      <c r="X2030" s="131">
        <v>1.5079305956211601E-4</v>
      </c>
    </row>
    <row r="2031" spans="1:24">
      <c r="A2031" s="121">
        <v>1039</v>
      </c>
      <c r="B2031">
        <v>8056</v>
      </c>
      <c r="C2031" t="s">
        <v>3993</v>
      </c>
      <c r="D2031" t="s">
        <v>3994</v>
      </c>
      <c r="E2031" t="s">
        <v>35</v>
      </c>
      <c r="F2031" t="s">
        <v>3995</v>
      </c>
      <c r="G2031" t="s">
        <v>3996</v>
      </c>
      <c r="H2031" t="s">
        <v>38</v>
      </c>
      <c r="I2031" t="s">
        <v>1963</v>
      </c>
      <c r="J2031" t="s">
        <v>39</v>
      </c>
      <c r="K2031" t="s">
        <v>39</v>
      </c>
      <c r="L2031" t="s">
        <v>40</v>
      </c>
      <c r="M2031" t="s">
        <v>41</v>
      </c>
      <c r="N2031" t="s">
        <v>143</v>
      </c>
      <c r="O2031" t="s">
        <v>45</v>
      </c>
      <c r="P2031" t="s">
        <v>46</v>
      </c>
      <c r="Q2031" s="127">
        <v>1205</v>
      </c>
      <c r="R2031" s="129">
        <v>1</v>
      </c>
      <c r="S2031" s="133">
        <v>42240</v>
      </c>
      <c r="U2031" s="127">
        <v>508.99200000000002</v>
      </c>
      <c r="V2031" s="131">
        <v>5.3999999999999998E-5</v>
      </c>
      <c r="W2031" s="131">
        <v>9.2180304479098207E-3</v>
      </c>
      <c r="X2031" s="131">
        <v>1.5390323891792501E-3</v>
      </c>
    </row>
    <row r="2032" spans="1:24">
      <c r="A2032" s="121">
        <v>1039</v>
      </c>
      <c r="B2032">
        <v>8056</v>
      </c>
      <c r="C2032" t="s">
        <v>3997</v>
      </c>
      <c r="D2032" t="s">
        <v>3998</v>
      </c>
      <c r="E2032" t="s">
        <v>35</v>
      </c>
      <c r="F2032" t="s">
        <v>3999</v>
      </c>
      <c r="G2032" t="s">
        <v>4000</v>
      </c>
      <c r="H2032" t="s">
        <v>38</v>
      </c>
      <c r="I2032" t="s">
        <v>1963</v>
      </c>
      <c r="J2032" t="s">
        <v>39</v>
      </c>
      <c r="K2032" t="s">
        <v>39</v>
      </c>
      <c r="L2032" t="s">
        <v>40</v>
      </c>
      <c r="M2032" t="s">
        <v>41</v>
      </c>
      <c r="N2032" t="s">
        <v>539</v>
      </c>
      <c r="O2032" t="s">
        <v>45</v>
      </c>
      <c r="P2032" t="s">
        <v>46</v>
      </c>
      <c r="Q2032" s="127">
        <v>9128</v>
      </c>
      <c r="R2032" s="129">
        <v>1</v>
      </c>
      <c r="S2032" s="133">
        <v>1101</v>
      </c>
      <c r="U2032" s="127">
        <v>100.499</v>
      </c>
      <c r="V2032" s="131">
        <v>5.2999999999999998E-4</v>
      </c>
      <c r="W2032" s="131">
        <v>1.82007855336236E-3</v>
      </c>
      <c r="X2032" s="131">
        <v>3.0387834584668099E-4</v>
      </c>
    </row>
    <row r="2033" spans="1:24">
      <c r="A2033" s="121">
        <v>1039</v>
      </c>
      <c r="B2033">
        <v>8056</v>
      </c>
      <c r="C2033" t="s">
        <v>4005</v>
      </c>
      <c r="D2033" t="s">
        <v>4006</v>
      </c>
      <c r="E2033" t="s">
        <v>35</v>
      </c>
      <c r="F2033" t="s">
        <v>4007</v>
      </c>
      <c r="G2033" t="s">
        <v>4008</v>
      </c>
      <c r="H2033" t="s">
        <v>38</v>
      </c>
      <c r="I2033" t="s">
        <v>1963</v>
      </c>
      <c r="J2033" t="s">
        <v>39</v>
      </c>
      <c r="K2033" t="s">
        <v>39</v>
      </c>
      <c r="L2033" t="s">
        <v>40</v>
      </c>
      <c r="M2033" t="s">
        <v>41</v>
      </c>
      <c r="N2033" t="s">
        <v>80</v>
      </c>
      <c r="O2033" t="s">
        <v>45</v>
      </c>
      <c r="P2033" t="s">
        <v>46</v>
      </c>
      <c r="Q2033" s="127">
        <v>23902</v>
      </c>
      <c r="R2033" s="129">
        <v>1</v>
      </c>
      <c r="S2033" s="133">
        <v>139</v>
      </c>
      <c r="U2033" s="127">
        <v>33.223999999999997</v>
      </c>
      <c r="V2033" s="131">
        <v>3.4099999999999999E-4</v>
      </c>
      <c r="W2033" s="131">
        <v>6.0169475283434201E-4</v>
      </c>
      <c r="X2033" s="131">
        <v>1.004583048672E-4</v>
      </c>
    </row>
    <row r="2034" spans="1:24">
      <c r="A2034" s="121">
        <v>1039</v>
      </c>
      <c r="B2034">
        <v>8056</v>
      </c>
      <c r="C2034" t="s">
        <v>2575</v>
      </c>
      <c r="D2034" t="s">
        <v>2576</v>
      </c>
      <c r="E2034" t="s">
        <v>35</v>
      </c>
      <c r="F2034" t="s">
        <v>4009</v>
      </c>
      <c r="G2034" t="s">
        <v>4010</v>
      </c>
      <c r="H2034" t="s">
        <v>38</v>
      </c>
      <c r="I2034" t="s">
        <v>1963</v>
      </c>
      <c r="J2034" t="s">
        <v>39</v>
      </c>
      <c r="K2034" t="s">
        <v>39</v>
      </c>
      <c r="L2034" t="s">
        <v>40</v>
      </c>
      <c r="M2034" t="s">
        <v>41</v>
      </c>
      <c r="N2034" t="s">
        <v>281</v>
      </c>
      <c r="O2034" t="s">
        <v>45</v>
      </c>
      <c r="P2034" t="s">
        <v>46</v>
      </c>
      <c r="Q2034" s="127">
        <v>2133</v>
      </c>
      <c r="R2034" s="129">
        <v>1</v>
      </c>
      <c r="S2034" s="133">
        <v>21770</v>
      </c>
      <c r="U2034" s="127">
        <v>464.35399999999998</v>
      </c>
      <c r="V2034" s="131">
        <v>5.1E-5</v>
      </c>
      <c r="W2034" s="131">
        <v>8.4096218259064204E-3</v>
      </c>
      <c r="X2034" s="131">
        <v>1.4040613603910799E-3</v>
      </c>
    </row>
    <row r="2035" spans="1:24">
      <c r="A2035" s="121">
        <v>1039</v>
      </c>
      <c r="B2035">
        <v>8056</v>
      </c>
      <c r="C2035" t="s">
        <v>4019</v>
      </c>
      <c r="D2035" t="s">
        <v>4020</v>
      </c>
      <c r="E2035" t="s">
        <v>35</v>
      </c>
      <c r="F2035" t="s">
        <v>4021</v>
      </c>
      <c r="G2035" t="s">
        <v>4022</v>
      </c>
      <c r="H2035" t="s">
        <v>38</v>
      </c>
      <c r="I2035" t="s">
        <v>1963</v>
      </c>
      <c r="J2035" t="s">
        <v>39</v>
      </c>
      <c r="K2035" t="s">
        <v>39</v>
      </c>
      <c r="L2035" t="s">
        <v>40</v>
      </c>
      <c r="M2035" t="s">
        <v>41</v>
      </c>
      <c r="N2035" t="s">
        <v>539</v>
      </c>
      <c r="O2035" t="s">
        <v>45</v>
      </c>
      <c r="P2035" t="s">
        <v>46</v>
      </c>
      <c r="Q2035" s="127">
        <v>3850</v>
      </c>
      <c r="R2035" s="129">
        <v>1</v>
      </c>
      <c r="S2035" s="133">
        <v>839</v>
      </c>
      <c r="U2035" s="127">
        <v>32.301000000000002</v>
      </c>
      <c r="V2035" s="131">
        <v>1.12E-4</v>
      </c>
      <c r="W2035" s="131">
        <v>5.8499192622508598E-4</v>
      </c>
      <c r="X2035" s="131">
        <v>9.7669619009873297E-5</v>
      </c>
    </row>
    <row r="2036" spans="1:24">
      <c r="A2036" s="121">
        <v>1039</v>
      </c>
      <c r="B2036">
        <v>8056</v>
      </c>
      <c r="C2036" t="s">
        <v>4023</v>
      </c>
      <c r="D2036" t="s">
        <v>4024</v>
      </c>
      <c r="E2036" t="s">
        <v>35</v>
      </c>
      <c r="F2036" t="s">
        <v>4025</v>
      </c>
      <c r="G2036" t="s">
        <v>4026</v>
      </c>
      <c r="H2036" t="s">
        <v>38</v>
      </c>
      <c r="I2036" t="s">
        <v>1963</v>
      </c>
      <c r="J2036" t="s">
        <v>39</v>
      </c>
      <c r="K2036" t="s">
        <v>39</v>
      </c>
      <c r="L2036" t="s">
        <v>40</v>
      </c>
      <c r="M2036" t="s">
        <v>41</v>
      </c>
      <c r="N2036" t="s">
        <v>65</v>
      </c>
      <c r="O2036" t="s">
        <v>45</v>
      </c>
      <c r="P2036" t="s">
        <v>46</v>
      </c>
      <c r="Q2036" s="127">
        <v>4219</v>
      </c>
      <c r="R2036" s="129">
        <v>1</v>
      </c>
      <c r="S2036" s="133">
        <v>3471</v>
      </c>
      <c r="U2036" s="127">
        <v>146.441</v>
      </c>
      <c r="V2036" s="131">
        <v>3.21E-4</v>
      </c>
      <c r="W2036" s="131">
        <v>2.6521087043750802E-3</v>
      </c>
      <c r="X2036" s="131">
        <v>4.4279319955847801E-4</v>
      </c>
    </row>
    <row r="2037" spans="1:24">
      <c r="A2037" s="121">
        <v>1039</v>
      </c>
      <c r="B2037">
        <v>8056</v>
      </c>
      <c r="C2037" t="s">
        <v>4027</v>
      </c>
      <c r="D2037" t="s">
        <v>4028</v>
      </c>
      <c r="E2037" t="s">
        <v>35</v>
      </c>
      <c r="F2037" t="s">
        <v>4029</v>
      </c>
      <c r="G2037" t="s">
        <v>4030</v>
      </c>
      <c r="H2037" t="s">
        <v>38</v>
      </c>
      <c r="I2037" t="s">
        <v>1963</v>
      </c>
      <c r="J2037" t="s">
        <v>39</v>
      </c>
      <c r="K2037" t="s">
        <v>39</v>
      </c>
      <c r="L2037" t="s">
        <v>40</v>
      </c>
      <c r="M2037" t="s">
        <v>41</v>
      </c>
      <c r="N2037" t="s">
        <v>65</v>
      </c>
      <c r="O2037" t="s">
        <v>45</v>
      </c>
      <c r="P2037" t="s">
        <v>46</v>
      </c>
      <c r="Q2037" s="127">
        <v>3778</v>
      </c>
      <c r="R2037" s="129">
        <v>1</v>
      </c>
      <c r="S2037" s="133">
        <v>2303</v>
      </c>
      <c r="U2037" s="127">
        <v>87.007000000000005</v>
      </c>
      <c r="V2037" s="131">
        <v>3.6299999999999999E-4</v>
      </c>
      <c r="W2037" s="131">
        <v>1.57573460744303E-3</v>
      </c>
      <c r="X2037" s="131">
        <v>2.6308294502925601E-4</v>
      </c>
    </row>
    <row r="2038" spans="1:24">
      <c r="A2038" s="121">
        <v>1039</v>
      </c>
      <c r="B2038">
        <v>8056</v>
      </c>
      <c r="C2038" t="s">
        <v>4031</v>
      </c>
      <c r="D2038" t="s">
        <v>4032</v>
      </c>
      <c r="E2038" t="s">
        <v>35</v>
      </c>
      <c r="F2038" t="s">
        <v>4033</v>
      </c>
      <c r="G2038" t="s">
        <v>4034</v>
      </c>
      <c r="H2038" t="s">
        <v>38</v>
      </c>
      <c r="I2038" t="s">
        <v>1963</v>
      </c>
      <c r="J2038" t="s">
        <v>39</v>
      </c>
      <c r="K2038" t="s">
        <v>538</v>
      </c>
      <c r="L2038" t="s">
        <v>40</v>
      </c>
      <c r="M2038" t="s">
        <v>41</v>
      </c>
      <c r="N2038" t="s">
        <v>852</v>
      </c>
      <c r="O2038" t="s">
        <v>45</v>
      </c>
      <c r="P2038" t="s">
        <v>46</v>
      </c>
      <c r="Q2038" s="127">
        <v>992</v>
      </c>
      <c r="R2038" s="129">
        <v>1</v>
      </c>
      <c r="S2038" s="133">
        <v>46340</v>
      </c>
      <c r="U2038" s="127">
        <v>459.69299999999998</v>
      </c>
      <c r="V2038" s="131">
        <v>2.0999999999999999E-5</v>
      </c>
      <c r="W2038" s="131">
        <v>8.3252039856911708E-3</v>
      </c>
      <c r="X2038" s="131">
        <v>1.3899670491333801E-3</v>
      </c>
    </row>
    <row r="2039" spans="1:24">
      <c r="A2039" s="121">
        <v>1039</v>
      </c>
      <c r="B2039">
        <v>8056</v>
      </c>
      <c r="C2039" t="s">
        <v>4039</v>
      </c>
      <c r="D2039" t="s">
        <v>4040</v>
      </c>
      <c r="E2039" t="s">
        <v>35</v>
      </c>
      <c r="F2039" t="s">
        <v>4041</v>
      </c>
      <c r="G2039" t="s">
        <v>4042</v>
      </c>
      <c r="H2039" t="s">
        <v>38</v>
      </c>
      <c r="I2039" t="s">
        <v>1963</v>
      </c>
      <c r="J2039" t="s">
        <v>39</v>
      </c>
      <c r="K2039" t="s">
        <v>39</v>
      </c>
      <c r="L2039" t="s">
        <v>40</v>
      </c>
      <c r="M2039" t="s">
        <v>41</v>
      </c>
      <c r="N2039" t="s">
        <v>52</v>
      </c>
      <c r="O2039" t="s">
        <v>45</v>
      </c>
      <c r="P2039" t="s">
        <v>46</v>
      </c>
      <c r="Q2039" s="127">
        <v>8309</v>
      </c>
      <c r="R2039" s="129">
        <v>1</v>
      </c>
      <c r="S2039" s="133">
        <v>5326</v>
      </c>
      <c r="U2039" s="127">
        <v>442.53699999999998</v>
      </c>
      <c r="V2039" s="131">
        <v>6.3E-5</v>
      </c>
      <c r="W2039" s="131">
        <v>8.0145123586559796E-3</v>
      </c>
      <c r="X2039" s="131">
        <v>1.3380943112686E-3</v>
      </c>
    </row>
    <row r="2040" spans="1:24">
      <c r="A2040" s="121">
        <v>1039</v>
      </c>
      <c r="B2040">
        <v>8056</v>
      </c>
      <c r="C2040" t="s">
        <v>4043</v>
      </c>
      <c r="D2040" t="s">
        <v>4044</v>
      </c>
      <c r="E2040" t="s">
        <v>35</v>
      </c>
      <c r="F2040" t="s">
        <v>4045</v>
      </c>
      <c r="G2040" t="s">
        <v>4046</v>
      </c>
      <c r="H2040" t="s">
        <v>38</v>
      </c>
      <c r="I2040" t="s">
        <v>1963</v>
      </c>
      <c r="J2040" t="s">
        <v>39</v>
      </c>
      <c r="K2040" t="s">
        <v>39</v>
      </c>
      <c r="L2040" t="s">
        <v>40</v>
      </c>
      <c r="M2040" t="s">
        <v>41</v>
      </c>
      <c r="N2040" t="s">
        <v>539</v>
      </c>
      <c r="O2040" t="s">
        <v>45</v>
      </c>
      <c r="P2040" t="s">
        <v>46</v>
      </c>
      <c r="Q2040" s="127">
        <v>8876</v>
      </c>
      <c r="R2040" s="129">
        <v>1</v>
      </c>
      <c r="S2040" s="133">
        <v>738.7</v>
      </c>
      <c r="U2040" s="127">
        <v>65.566999999999993</v>
      </c>
      <c r="V2040" s="131">
        <v>5.8500000000000002E-4</v>
      </c>
      <c r="W2040" s="131">
        <v>1.18744246077437E-3</v>
      </c>
      <c r="X2040" s="131">
        <v>1.9825410837440299E-4</v>
      </c>
    </row>
    <row r="2041" spans="1:24">
      <c r="A2041" s="121">
        <v>1039</v>
      </c>
      <c r="B2041">
        <v>8056</v>
      </c>
      <c r="C2041" t="s">
        <v>4047</v>
      </c>
      <c r="D2041" t="s">
        <v>4048</v>
      </c>
      <c r="E2041" t="s">
        <v>35</v>
      </c>
      <c r="F2041" t="s">
        <v>4049</v>
      </c>
      <c r="G2041" t="s">
        <v>4050</v>
      </c>
      <c r="H2041" t="s">
        <v>38</v>
      </c>
      <c r="I2041" t="s">
        <v>1963</v>
      </c>
      <c r="J2041" t="s">
        <v>39</v>
      </c>
      <c r="K2041" t="s">
        <v>39</v>
      </c>
      <c r="L2041" t="s">
        <v>40</v>
      </c>
      <c r="M2041" t="s">
        <v>41</v>
      </c>
      <c r="N2041" t="s">
        <v>1547</v>
      </c>
      <c r="O2041" t="s">
        <v>45</v>
      </c>
      <c r="P2041" t="s">
        <v>46</v>
      </c>
      <c r="Q2041" s="127">
        <v>29633</v>
      </c>
      <c r="R2041" s="129">
        <v>1</v>
      </c>
      <c r="S2041" s="133">
        <v>50.2</v>
      </c>
      <c r="U2041" s="127">
        <v>14.875999999999999</v>
      </c>
      <c r="V2041" s="131">
        <v>2.0000000000000001E-4</v>
      </c>
      <c r="W2041" s="131">
        <v>2.6940553864104302E-4</v>
      </c>
      <c r="X2041" s="131">
        <v>4.4979657220253802E-5</v>
      </c>
    </row>
    <row r="2042" spans="1:24">
      <c r="A2042" s="121">
        <v>1039</v>
      </c>
      <c r="B2042">
        <v>8056</v>
      </c>
      <c r="C2042" t="s">
        <v>54</v>
      </c>
      <c r="D2042" t="s">
        <v>55</v>
      </c>
      <c r="E2042" t="s">
        <v>35</v>
      </c>
      <c r="F2042" t="s">
        <v>4055</v>
      </c>
      <c r="G2042" t="s">
        <v>58</v>
      </c>
      <c r="H2042" t="s">
        <v>38</v>
      </c>
      <c r="I2042" t="s">
        <v>1963</v>
      </c>
      <c r="J2042" t="s">
        <v>39</v>
      </c>
      <c r="K2042" t="s">
        <v>39</v>
      </c>
      <c r="L2042" t="s">
        <v>40</v>
      </c>
      <c r="M2042" t="s">
        <v>41</v>
      </c>
      <c r="N2042" t="s">
        <v>52</v>
      </c>
      <c r="O2042" t="s">
        <v>45</v>
      </c>
      <c r="P2042" t="s">
        <v>46</v>
      </c>
      <c r="Q2042" s="127">
        <v>354</v>
      </c>
      <c r="R2042" s="129">
        <v>1</v>
      </c>
      <c r="S2042" s="133">
        <v>71680</v>
      </c>
      <c r="U2042" s="127">
        <v>253.74700000000001</v>
      </c>
      <c r="V2042" s="131">
        <v>1.4E-5</v>
      </c>
      <c r="W2042" s="131">
        <v>4.5954541833110596E-3</v>
      </c>
      <c r="X2042" s="131">
        <v>7.6725205791749996E-4</v>
      </c>
    </row>
    <row r="2043" spans="1:24">
      <c r="A2043" s="121">
        <v>1039</v>
      </c>
      <c r="B2043">
        <v>8056</v>
      </c>
      <c r="C2043" t="s">
        <v>4056</v>
      </c>
      <c r="D2043" t="s">
        <v>4057</v>
      </c>
      <c r="E2043" t="s">
        <v>35</v>
      </c>
      <c r="F2043" t="s">
        <v>4058</v>
      </c>
      <c r="G2043" t="s">
        <v>4059</v>
      </c>
      <c r="H2043" t="s">
        <v>38</v>
      </c>
      <c r="I2043" t="s">
        <v>1963</v>
      </c>
      <c r="J2043" t="s">
        <v>39</v>
      </c>
      <c r="K2043" t="s">
        <v>39</v>
      </c>
      <c r="L2043" t="s">
        <v>40</v>
      </c>
      <c r="M2043" t="s">
        <v>41</v>
      </c>
      <c r="N2043" t="s">
        <v>52</v>
      </c>
      <c r="O2043" t="s">
        <v>45</v>
      </c>
      <c r="P2043" t="s">
        <v>46</v>
      </c>
      <c r="Q2043" s="127">
        <v>29003</v>
      </c>
      <c r="R2043" s="129">
        <v>1</v>
      </c>
      <c r="S2043" s="133">
        <v>1923</v>
      </c>
      <c r="U2043" s="127">
        <v>557.72799999999995</v>
      </c>
      <c r="V2043" s="131">
        <v>5.8999999999999998E-5</v>
      </c>
      <c r="W2043" s="131">
        <v>1.01006515388501E-2</v>
      </c>
      <c r="X2043" s="131">
        <v>1.68639385147924E-3</v>
      </c>
    </row>
    <row r="2044" spans="1:24">
      <c r="A2044" s="121">
        <v>1039</v>
      </c>
      <c r="B2044">
        <v>8056</v>
      </c>
      <c r="C2044" t="s">
        <v>2526</v>
      </c>
      <c r="D2044" t="s">
        <v>2527</v>
      </c>
      <c r="E2044" t="s">
        <v>35</v>
      </c>
      <c r="F2044" t="s">
        <v>4062</v>
      </c>
      <c r="G2044" t="s">
        <v>4063</v>
      </c>
      <c r="H2044" t="s">
        <v>38</v>
      </c>
      <c r="I2044" t="s">
        <v>1963</v>
      </c>
      <c r="J2044" t="s">
        <v>39</v>
      </c>
      <c r="K2044" t="s">
        <v>39</v>
      </c>
      <c r="L2044" t="s">
        <v>40</v>
      </c>
      <c r="M2044" t="s">
        <v>41</v>
      </c>
      <c r="N2044" t="s">
        <v>52</v>
      </c>
      <c r="O2044" t="s">
        <v>45</v>
      </c>
      <c r="P2044" t="s">
        <v>46</v>
      </c>
      <c r="Q2044" s="127">
        <v>33773</v>
      </c>
      <c r="R2044" s="129">
        <v>1</v>
      </c>
      <c r="S2044" s="133">
        <v>2245</v>
      </c>
      <c r="U2044" s="127">
        <v>758.20399999999995</v>
      </c>
      <c r="V2044" s="131">
        <v>1.6699999999999999E-4</v>
      </c>
      <c r="W2044" s="131">
        <v>1.3731347791364999E-2</v>
      </c>
      <c r="X2044" s="131">
        <v>2.2925709691908802E-3</v>
      </c>
    </row>
    <row r="2045" spans="1:24">
      <c r="A2045" s="121">
        <v>1039</v>
      </c>
      <c r="B2045">
        <v>8056</v>
      </c>
      <c r="C2045" t="s">
        <v>4064</v>
      </c>
      <c r="D2045" t="s">
        <v>4065</v>
      </c>
      <c r="E2045" t="s">
        <v>35</v>
      </c>
      <c r="F2045" t="s">
        <v>4066</v>
      </c>
      <c r="G2045" t="s">
        <v>4067</v>
      </c>
      <c r="H2045" t="s">
        <v>38</v>
      </c>
      <c r="I2045" t="s">
        <v>1963</v>
      </c>
      <c r="J2045" t="s">
        <v>39</v>
      </c>
      <c r="K2045" t="s">
        <v>39</v>
      </c>
      <c r="L2045" t="s">
        <v>40</v>
      </c>
      <c r="M2045" t="s">
        <v>41</v>
      </c>
      <c r="N2045" t="s">
        <v>150</v>
      </c>
      <c r="O2045" t="s">
        <v>45</v>
      </c>
      <c r="P2045" t="s">
        <v>46</v>
      </c>
      <c r="Q2045" s="127">
        <v>2328</v>
      </c>
      <c r="R2045" s="129">
        <v>1</v>
      </c>
      <c r="S2045" s="133">
        <v>2012</v>
      </c>
      <c r="U2045" s="127">
        <v>46.838999999999999</v>
      </c>
      <c r="V2045" s="131">
        <v>4.6999999999999997E-5</v>
      </c>
      <c r="W2045" s="131">
        <v>8.4827786417194997E-4</v>
      </c>
      <c r="X2045" s="131">
        <v>1.41627554319963E-4</v>
      </c>
    </row>
    <row r="2046" spans="1:24">
      <c r="A2046" s="121">
        <v>1039</v>
      </c>
      <c r="B2046">
        <v>8056</v>
      </c>
      <c r="C2046" t="s">
        <v>4068</v>
      </c>
      <c r="D2046" t="s">
        <v>4069</v>
      </c>
      <c r="E2046" t="s">
        <v>35</v>
      </c>
      <c r="F2046" t="s">
        <v>4070</v>
      </c>
      <c r="G2046" t="s">
        <v>4071</v>
      </c>
      <c r="H2046" t="s">
        <v>38</v>
      </c>
      <c r="I2046" t="s">
        <v>1963</v>
      </c>
      <c r="J2046" t="s">
        <v>39</v>
      </c>
      <c r="K2046" t="s">
        <v>39</v>
      </c>
      <c r="L2046" t="s">
        <v>40</v>
      </c>
      <c r="M2046" t="s">
        <v>41</v>
      </c>
      <c r="N2046" t="s">
        <v>592</v>
      </c>
      <c r="O2046" t="s">
        <v>45</v>
      </c>
      <c r="P2046" t="s">
        <v>46</v>
      </c>
      <c r="Q2046" s="127">
        <v>20210</v>
      </c>
      <c r="R2046" s="129">
        <v>1</v>
      </c>
      <c r="S2046" s="133">
        <v>120.8</v>
      </c>
      <c r="U2046" s="127">
        <v>24.414000000000001</v>
      </c>
      <c r="V2046" s="131">
        <v>6.6000000000000005E-5</v>
      </c>
      <c r="W2046" s="131">
        <v>4.4214063400903602E-4</v>
      </c>
      <c r="X2046" s="131">
        <v>7.3819321834248005E-5</v>
      </c>
    </row>
    <row r="2047" spans="1:24">
      <c r="A2047" s="121">
        <v>1039</v>
      </c>
      <c r="B2047">
        <v>8056</v>
      </c>
      <c r="C2047" t="s">
        <v>2585</v>
      </c>
      <c r="D2047" t="s">
        <v>2586</v>
      </c>
      <c r="E2047" t="s">
        <v>35</v>
      </c>
      <c r="F2047" t="s">
        <v>4074</v>
      </c>
      <c r="G2047" t="s">
        <v>4075</v>
      </c>
      <c r="H2047" t="s">
        <v>38</v>
      </c>
      <c r="I2047" t="s">
        <v>1963</v>
      </c>
      <c r="J2047" t="s">
        <v>39</v>
      </c>
      <c r="K2047" t="s">
        <v>39</v>
      </c>
      <c r="L2047" t="s">
        <v>40</v>
      </c>
      <c r="M2047" t="s">
        <v>41</v>
      </c>
      <c r="N2047" t="s">
        <v>1562</v>
      </c>
      <c r="O2047" t="s">
        <v>45</v>
      </c>
      <c r="P2047" t="s">
        <v>46</v>
      </c>
      <c r="Q2047" s="127">
        <v>591</v>
      </c>
      <c r="R2047" s="129">
        <v>1</v>
      </c>
      <c r="S2047" s="133">
        <v>2350</v>
      </c>
      <c r="U2047" s="127">
        <v>13.888999999999999</v>
      </c>
      <c r="V2047" s="131">
        <v>3.3000000000000003E-5</v>
      </c>
      <c r="W2047" s="131">
        <v>2.5152579190988402E-4</v>
      </c>
      <c r="X2047" s="131">
        <v>4.1994474052865198E-5</v>
      </c>
    </row>
    <row r="2048" spans="1:24">
      <c r="A2048" s="121">
        <v>1039</v>
      </c>
      <c r="B2048">
        <v>8056</v>
      </c>
      <c r="C2048" t="s">
        <v>4076</v>
      </c>
      <c r="D2048" t="s">
        <v>4077</v>
      </c>
      <c r="E2048" t="s">
        <v>35</v>
      </c>
      <c r="F2048" t="s">
        <v>4078</v>
      </c>
      <c r="G2048" t="s">
        <v>4079</v>
      </c>
      <c r="H2048" t="s">
        <v>38</v>
      </c>
      <c r="I2048" t="s">
        <v>1963</v>
      </c>
      <c r="J2048" t="s">
        <v>39</v>
      </c>
      <c r="K2048" t="s">
        <v>39</v>
      </c>
      <c r="L2048" t="s">
        <v>40</v>
      </c>
      <c r="M2048" t="s">
        <v>41</v>
      </c>
      <c r="N2048" t="s">
        <v>65</v>
      </c>
      <c r="O2048" t="s">
        <v>45</v>
      </c>
      <c r="P2048" t="s">
        <v>46</v>
      </c>
      <c r="Q2048" s="127">
        <v>3374</v>
      </c>
      <c r="R2048" s="129">
        <v>1</v>
      </c>
      <c r="S2048" s="133">
        <v>1679</v>
      </c>
      <c r="U2048" s="127">
        <v>56.649000000000001</v>
      </c>
      <c r="V2048" s="131">
        <v>2.6600000000000001E-4</v>
      </c>
      <c r="W2048" s="131">
        <v>1.02594234710496E-3</v>
      </c>
      <c r="X2048" s="131">
        <v>1.7129022414795201E-4</v>
      </c>
    </row>
    <row r="2049" spans="1:24">
      <c r="A2049" s="121">
        <v>1039</v>
      </c>
      <c r="B2049">
        <v>8056</v>
      </c>
      <c r="C2049" t="s">
        <v>4080</v>
      </c>
      <c r="D2049" t="s">
        <v>4081</v>
      </c>
      <c r="E2049" t="s">
        <v>35</v>
      </c>
      <c r="F2049" t="s">
        <v>4082</v>
      </c>
      <c r="G2049" t="s">
        <v>4083</v>
      </c>
      <c r="H2049" t="s">
        <v>38</v>
      </c>
      <c r="I2049" t="s">
        <v>1963</v>
      </c>
      <c r="J2049" t="s">
        <v>39</v>
      </c>
      <c r="K2049" t="s">
        <v>39</v>
      </c>
      <c r="L2049" t="s">
        <v>40</v>
      </c>
      <c r="M2049" t="s">
        <v>41</v>
      </c>
      <c r="N2049" t="s">
        <v>539</v>
      </c>
      <c r="O2049" t="s">
        <v>45</v>
      </c>
      <c r="P2049" t="s">
        <v>46</v>
      </c>
      <c r="Q2049" s="127">
        <v>19356</v>
      </c>
      <c r="R2049" s="129">
        <v>1</v>
      </c>
      <c r="S2049" s="133">
        <v>225.8</v>
      </c>
      <c r="U2049" s="127">
        <v>43.706000000000003</v>
      </c>
      <c r="V2049" s="131">
        <v>2.2699999999999999E-4</v>
      </c>
      <c r="W2049" s="131">
        <v>7.9152882091608197E-4</v>
      </c>
      <c r="X2049" s="131">
        <v>1.32152795463475E-4</v>
      </c>
    </row>
    <row r="2050" spans="1:24">
      <c r="A2050" s="121">
        <v>1039</v>
      </c>
      <c r="B2050">
        <v>8056</v>
      </c>
      <c r="C2050" t="s">
        <v>4084</v>
      </c>
      <c r="D2050" t="s">
        <v>4085</v>
      </c>
      <c r="E2050" t="s">
        <v>35</v>
      </c>
      <c r="F2050" t="s">
        <v>4086</v>
      </c>
      <c r="G2050" t="s">
        <v>4087</v>
      </c>
      <c r="H2050" t="s">
        <v>38</v>
      </c>
      <c r="I2050" t="s">
        <v>1963</v>
      </c>
      <c r="J2050" t="s">
        <v>39</v>
      </c>
      <c r="K2050" t="s">
        <v>39</v>
      </c>
      <c r="L2050" t="s">
        <v>40</v>
      </c>
      <c r="M2050" t="s">
        <v>41</v>
      </c>
      <c r="N2050" t="s">
        <v>1560</v>
      </c>
      <c r="O2050" t="s">
        <v>45</v>
      </c>
      <c r="P2050" t="s">
        <v>46</v>
      </c>
      <c r="Q2050" s="127">
        <v>214</v>
      </c>
      <c r="R2050" s="129">
        <v>1</v>
      </c>
      <c r="S2050" s="133">
        <v>37660</v>
      </c>
      <c r="U2050" s="127">
        <v>80.591999999999999</v>
      </c>
      <c r="V2050" s="131">
        <v>1.5999999999999999E-5</v>
      </c>
      <c r="W2050" s="131">
        <v>1.4595577083139401E-3</v>
      </c>
      <c r="X2050" s="131">
        <v>2.4368617566030399E-4</v>
      </c>
    </row>
    <row r="2051" spans="1:24">
      <c r="A2051" s="121">
        <v>1039</v>
      </c>
      <c r="B2051">
        <v>8056</v>
      </c>
      <c r="C2051" t="s">
        <v>4095</v>
      </c>
      <c r="D2051" t="s">
        <v>4096</v>
      </c>
      <c r="E2051" t="s">
        <v>35</v>
      </c>
      <c r="F2051" t="s">
        <v>4097</v>
      </c>
      <c r="G2051" t="s">
        <v>4098</v>
      </c>
      <c r="H2051" t="s">
        <v>38</v>
      </c>
      <c r="I2051" t="s">
        <v>1963</v>
      </c>
      <c r="J2051" t="s">
        <v>39</v>
      </c>
      <c r="K2051" t="s">
        <v>39</v>
      </c>
      <c r="L2051" t="s">
        <v>40</v>
      </c>
      <c r="M2051" t="s">
        <v>41</v>
      </c>
      <c r="N2051" t="s">
        <v>65</v>
      </c>
      <c r="O2051" t="s">
        <v>45</v>
      </c>
      <c r="P2051" t="s">
        <v>46</v>
      </c>
      <c r="Q2051" s="127">
        <v>136</v>
      </c>
      <c r="R2051" s="129">
        <v>1</v>
      </c>
      <c r="S2051" s="133">
        <v>15410</v>
      </c>
      <c r="U2051" s="127">
        <v>20.957999999999998</v>
      </c>
      <c r="V2051" s="131">
        <v>6.9999999999999999E-6</v>
      </c>
      <c r="W2051" s="131">
        <v>3.7954976682367299E-4</v>
      </c>
      <c r="X2051" s="131">
        <v>6.3369218375658101E-5</v>
      </c>
    </row>
    <row r="2052" spans="1:24">
      <c r="A2052" s="121">
        <v>1039</v>
      </c>
      <c r="B2052">
        <v>8056</v>
      </c>
      <c r="C2052" t="s">
        <v>2580</v>
      </c>
      <c r="D2052" t="s">
        <v>2581</v>
      </c>
      <c r="E2052" t="s">
        <v>35</v>
      </c>
      <c r="F2052" t="s">
        <v>4099</v>
      </c>
      <c r="G2052" t="s">
        <v>4100</v>
      </c>
      <c r="H2052" t="s">
        <v>38</v>
      </c>
      <c r="I2052" t="s">
        <v>1963</v>
      </c>
      <c r="J2052" t="s">
        <v>39</v>
      </c>
      <c r="K2052" t="s">
        <v>39</v>
      </c>
      <c r="L2052" t="s">
        <v>40</v>
      </c>
      <c r="M2052" t="s">
        <v>41</v>
      </c>
      <c r="N2052" t="s">
        <v>281</v>
      </c>
      <c r="O2052" t="s">
        <v>45</v>
      </c>
      <c r="P2052" t="s">
        <v>46</v>
      </c>
      <c r="Q2052" s="127">
        <v>3594</v>
      </c>
      <c r="R2052" s="129">
        <v>1</v>
      </c>
      <c r="S2052" s="133">
        <v>455.6</v>
      </c>
      <c r="U2052" s="127">
        <v>16.373999999999999</v>
      </c>
      <c r="V2052" s="131">
        <v>1.02E-4</v>
      </c>
      <c r="W2052" s="131">
        <v>2.9654388303571299E-4</v>
      </c>
      <c r="X2052" s="131">
        <v>4.9510645835242401E-5</v>
      </c>
    </row>
    <row r="2053" spans="1:24">
      <c r="A2053" s="121">
        <v>1039</v>
      </c>
      <c r="B2053">
        <v>8056</v>
      </c>
      <c r="C2053" t="s">
        <v>47</v>
      </c>
      <c r="D2053" t="s">
        <v>48</v>
      </c>
      <c r="E2053" t="s">
        <v>35</v>
      </c>
      <c r="F2053" t="s">
        <v>4101</v>
      </c>
      <c r="G2053" t="s">
        <v>51</v>
      </c>
      <c r="H2053" t="s">
        <v>38</v>
      </c>
      <c r="I2053" t="s">
        <v>1963</v>
      </c>
      <c r="J2053" t="s">
        <v>39</v>
      </c>
      <c r="K2053" t="s">
        <v>39</v>
      </c>
      <c r="L2053" t="s">
        <v>40</v>
      </c>
      <c r="M2053" t="s">
        <v>41</v>
      </c>
      <c r="N2053" t="s">
        <v>52</v>
      </c>
      <c r="O2053" t="s">
        <v>45</v>
      </c>
      <c r="P2053" t="s">
        <v>46</v>
      </c>
      <c r="Q2053" s="127">
        <v>12878</v>
      </c>
      <c r="R2053" s="129">
        <v>1</v>
      </c>
      <c r="S2053" s="133">
        <v>1010</v>
      </c>
      <c r="U2053" s="127">
        <v>130.06800000000001</v>
      </c>
      <c r="V2053" s="131">
        <v>5.3999999999999998E-5</v>
      </c>
      <c r="W2053" s="131">
        <v>2.3555752166883699E-3</v>
      </c>
      <c r="X2053" s="131">
        <v>3.9328428931945602E-4</v>
      </c>
    </row>
    <row r="2054" spans="1:24">
      <c r="A2054" s="121">
        <v>1039</v>
      </c>
      <c r="B2054">
        <v>8056</v>
      </c>
      <c r="C2054" t="s">
        <v>2531</v>
      </c>
      <c r="D2054" t="s">
        <v>2532</v>
      </c>
      <c r="E2054" t="s">
        <v>35</v>
      </c>
      <c r="F2054" t="s">
        <v>4102</v>
      </c>
      <c r="G2054" t="s">
        <v>4103</v>
      </c>
      <c r="H2054" t="s">
        <v>38</v>
      </c>
      <c r="I2054" t="s">
        <v>1963</v>
      </c>
      <c r="J2054" t="s">
        <v>39</v>
      </c>
      <c r="K2054" t="s">
        <v>39</v>
      </c>
      <c r="L2054" t="s">
        <v>40</v>
      </c>
      <c r="M2054" t="s">
        <v>41</v>
      </c>
      <c r="N2054" t="s">
        <v>52</v>
      </c>
      <c r="O2054" t="s">
        <v>45</v>
      </c>
      <c r="P2054" t="s">
        <v>46</v>
      </c>
      <c r="Q2054" s="127">
        <v>1410</v>
      </c>
      <c r="R2054" s="129">
        <v>1</v>
      </c>
      <c r="S2054" s="133">
        <v>41870</v>
      </c>
      <c r="U2054" s="127">
        <v>590.36699999999996</v>
      </c>
      <c r="V2054" s="131">
        <v>1.1E-5</v>
      </c>
      <c r="W2054" s="131">
        <v>1.06917613271744E-2</v>
      </c>
      <c r="X2054" s="131">
        <v>1.78508490212535E-3</v>
      </c>
    </row>
    <row r="2055" spans="1:24">
      <c r="A2055" s="121">
        <v>1039</v>
      </c>
      <c r="B2055">
        <v>8056</v>
      </c>
      <c r="C2055" t="s">
        <v>81</v>
      </c>
      <c r="D2055" t="s">
        <v>82</v>
      </c>
      <c r="E2055" t="s">
        <v>35</v>
      </c>
      <c r="F2055" t="s">
        <v>4104</v>
      </c>
      <c r="G2055" t="s">
        <v>85</v>
      </c>
      <c r="H2055" t="s">
        <v>38</v>
      </c>
      <c r="I2055" t="s">
        <v>1963</v>
      </c>
      <c r="J2055" t="s">
        <v>39</v>
      </c>
      <c r="K2055" t="s">
        <v>39</v>
      </c>
      <c r="L2055" t="s">
        <v>40</v>
      </c>
      <c r="M2055" t="s">
        <v>41</v>
      </c>
      <c r="N2055" t="s">
        <v>72</v>
      </c>
      <c r="O2055" t="s">
        <v>45</v>
      </c>
      <c r="P2055" t="s">
        <v>46</v>
      </c>
      <c r="Q2055" s="127">
        <v>42043</v>
      </c>
      <c r="R2055" s="129">
        <v>1</v>
      </c>
      <c r="S2055" s="133">
        <v>1890</v>
      </c>
      <c r="U2055" s="127">
        <v>794.61300000000006</v>
      </c>
      <c r="V2055" s="131">
        <v>7.2999999999999999E-5</v>
      </c>
      <c r="W2055" s="131">
        <v>1.43907253216079E-2</v>
      </c>
      <c r="X2055" s="131">
        <v>2.4026599281583398E-3</v>
      </c>
    </row>
    <row r="2056" spans="1:24">
      <c r="A2056" s="121">
        <v>1039</v>
      </c>
      <c r="B2056">
        <v>8056</v>
      </c>
      <c r="C2056" t="s">
        <v>2640</v>
      </c>
      <c r="D2056" t="s">
        <v>2641</v>
      </c>
      <c r="E2056" t="s">
        <v>35</v>
      </c>
      <c r="F2056" t="s">
        <v>4105</v>
      </c>
      <c r="G2056" t="s">
        <v>4106</v>
      </c>
      <c r="H2056" t="s">
        <v>38</v>
      </c>
      <c r="I2056" t="s">
        <v>1963</v>
      </c>
      <c r="J2056" t="s">
        <v>39</v>
      </c>
      <c r="K2056" t="s">
        <v>39</v>
      </c>
      <c r="L2056" t="s">
        <v>40</v>
      </c>
      <c r="M2056" t="s">
        <v>41</v>
      </c>
      <c r="N2056" t="s">
        <v>1560</v>
      </c>
      <c r="O2056" t="s">
        <v>45</v>
      </c>
      <c r="P2056" t="s">
        <v>46</v>
      </c>
      <c r="Q2056" s="127">
        <v>829</v>
      </c>
      <c r="R2056" s="129">
        <v>1</v>
      </c>
      <c r="S2056" s="133">
        <v>5358</v>
      </c>
      <c r="U2056" s="127">
        <v>44.417999999999999</v>
      </c>
      <c r="V2056" s="131">
        <v>5.7000000000000003E-5</v>
      </c>
      <c r="W2056" s="131">
        <v>8.0442289307057404E-4</v>
      </c>
      <c r="X2056" s="131">
        <v>1.34305575798311E-4</v>
      </c>
    </row>
    <row r="2057" spans="1:24">
      <c r="A2057" s="121">
        <v>1039</v>
      </c>
      <c r="B2057">
        <v>8056</v>
      </c>
      <c r="C2057" t="s">
        <v>4113</v>
      </c>
      <c r="D2057" t="s">
        <v>4114</v>
      </c>
      <c r="E2057" t="s">
        <v>35</v>
      </c>
      <c r="F2057" t="s">
        <v>4115</v>
      </c>
      <c r="G2057" t="s">
        <v>4116</v>
      </c>
      <c r="H2057" t="s">
        <v>38</v>
      </c>
      <c r="I2057" t="s">
        <v>1963</v>
      </c>
      <c r="J2057" t="s">
        <v>39</v>
      </c>
      <c r="K2057" t="s">
        <v>39</v>
      </c>
      <c r="L2057" t="s">
        <v>40</v>
      </c>
      <c r="M2057" t="s">
        <v>41</v>
      </c>
      <c r="N2057" t="s">
        <v>1545</v>
      </c>
      <c r="O2057" t="s">
        <v>45</v>
      </c>
      <c r="P2057" t="s">
        <v>46</v>
      </c>
      <c r="Q2057" s="127">
        <v>869</v>
      </c>
      <c r="R2057" s="129">
        <v>1</v>
      </c>
      <c r="S2057" s="133">
        <v>20880</v>
      </c>
      <c r="U2057" s="127">
        <v>181.447</v>
      </c>
      <c r="V2057" s="131">
        <v>5.8999999999999998E-5</v>
      </c>
      <c r="W2057" s="131">
        <v>3.2860748583238698E-3</v>
      </c>
      <c r="X2057" s="131">
        <v>5.4863950263635698E-4</v>
      </c>
    </row>
    <row r="2058" spans="1:24">
      <c r="A2058" s="121">
        <v>1039</v>
      </c>
      <c r="B2058">
        <v>8056</v>
      </c>
      <c r="C2058" t="s">
        <v>4121</v>
      </c>
      <c r="D2058" t="s">
        <v>4122</v>
      </c>
      <c r="E2058" t="s">
        <v>189</v>
      </c>
      <c r="F2058" t="s">
        <v>4123</v>
      </c>
      <c r="G2058" t="s">
        <v>4124</v>
      </c>
      <c r="H2058" t="s">
        <v>38</v>
      </c>
      <c r="I2058" t="s">
        <v>1963</v>
      </c>
      <c r="J2058" t="s">
        <v>39</v>
      </c>
      <c r="K2058" t="s">
        <v>39</v>
      </c>
      <c r="L2058" t="s">
        <v>40</v>
      </c>
      <c r="M2058" t="s">
        <v>41</v>
      </c>
      <c r="N2058" t="s">
        <v>43</v>
      </c>
      <c r="O2058" t="s">
        <v>45</v>
      </c>
      <c r="P2058" t="s">
        <v>46</v>
      </c>
      <c r="Q2058" s="127">
        <v>12080</v>
      </c>
      <c r="R2058" s="129">
        <v>1</v>
      </c>
      <c r="S2058" s="133">
        <v>25850</v>
      </c>
      <c r="U2058" s="127">
        <v>3122.68</v>
      </c>
      <c r="V2058" s="131">
        <v>2.32E-4</v>
      </c>
      <c r="W2058" s="131">
        <v>5.65528717918534E-2</v>
      </c>
      <c r="X2058" s="131">
        <v>9.4420062811247495E-3</v>
      </c>
    </row>
    <row r="2059" spans="1:24">
      <c r="A2059" s="121">
        <v>1039</v>
      </c>
      <c r="B2059">
        <v>8056</v>
      </c>
      <c r="C2059" t="s">
        <v>260</v>
      </c>
      <c r="D2059" t="s">
        <v>261</v>
      </c>
      <c r="E2059" t="s">
        <v>189</v>
      </c>
      <c r="F2059" t="s">
        <v>4125</v>
      </c>
      <c r="G2059" t="s">
        <v>4126</v>
      </c>
      <c r="H2059" t="s">
        <v>38</v>
      </c>
      <c r="I2059" t="s">
        <v>1963</v>
      </c>
      <c r="J2059" t="s">
        <v>39</v>
      </c>
      <c r="K2059" t="s">
        <v>181</v>
      </c>
      <c r="L2059" t="s">
        <v>40</v>
      </c>
      <c r="M2059" t="s">
        <v>41</v>
      </c>
      <c r="N2059" t="s">
        <v>72</v>
      </c>
      <c r="O2059" t="s">
        <v>45</v>
      </c>
      <c r="P2059" t="s">
        <v>46</v>
      </c>
      <c r="Q2059" s="127">
        <v>592</v>
      </c>
      <c r="R2059" s="129">
        <v>1</v>
      </c>
      <c r="S2059" s="133">
        <v>35120</v>
      </c>
      <c r="U2059" s="127">
        <v>207.91</v>
      </c>
      <c r="V2059" s="131">
        <v>1.0000000000000001E-5</v>
      </c>
      <c r="W2059" s="131">
        <v>3.7653330457789302E-3</v>
      </c>
      <c r="X2059" s="131">
        <v>6.2865593103076799E-4</v>
      </c>
    </row>
    <row r="2060" spans="1:24">
      <c r="A2060" s="121">
        <v>1039</v>
      </c>
      <c r="B2060">
        <v>8056</v>
      </c>
      <c r="C2060" t="s">
        <v>4131</v>
      </c>
      <c r="D2060" t="s">
        <v>4132</v>
      </c>
      <c r="E2060" t="s">
        <v>35</v>
      </c>
      <c r="F2060" t="s">
        <v>4133</v>
      </c>
      <c r="G2060" t="s">
        <v>4134</v>
      </c>
      <c r="H2060" t="s">
        <v>38</v>
      </c>
      <c r="I2060" t="s">
        <v>1963</v>
      </c>
      <c r="J2060" t="s">
        <v>39</v>
      </c>
      <c r="K2060" t="s">
        <v>39</v>
      </c>
      <c r="L2060" t="s">
        <v>40</v>
      </c>
      <c r="M2060" t="s">
        <v>41</v>
      </c>
      <c r="N2060" t="s">
        <v>1562</v>
      </c>
      <c r="O2060" t="s">
        <v>45</v>
      </c>
      <c r="P2060" t="s">
        <v>46</v>
      </c>
      <c r="Q2060" s="127">
        <v>20156</v>
      </c>
      <c r="R2060" s="129">
        <v>1</v>
      </c>
      <c r="S2060" s="133">
        <v>100</v>
      </c>
      <c r="U2060" s="127">
        <v>20.155999999999999</v>
      </c>
      <c r="V2060" s="131">
        <v>3.8999999999999999E-5</v>
      </c>
      <c r="W2060" s="131">
        <v>3.6503249895493498E-4</v>
      </c>
      <c r="X2060" s="131">
        <v>6.0945431040756799E-5</v>
      </c>
    </row>
    <row r="2061" spans="1:24">
      <c r="A2061" s="121">
        <v>1039</v>
      </c>
      <c r="B2061">
        <v>8056</v>
      </c>
      <c r="C2061" t="s">
        <v>2606</v>
      </c>
      <c r="D2061" t="s">
        <v>2607</v>
      </c>
      <c r="E2061" t="s">
        <v>35</v>
      </c>
      <c r="F2061" t="s">
        <v>4135</v>
      </c>
      <c r="G2061" t="s">
        <v>4136</v>
      </c>
      <c r="H2061" t="s">
        <v>38</v>
      </c>
      <c r="I2061" t="s">
        <v>1963</v>
      </c>
      <c r="J2061" t="s">
        <v>39</v>
      </c>
      <c r="K2061" t="s">
        <v>39</v>
      </c>
      <c r="L2061" t="s">
        <v>40</v>
      </c>
      <c r="M2061" t="s">
        <v>41</v>
      </c>
      <c r="N2061" t="s">
        <v>52</v>
      </c>
      <c r="O2061" t="s">
        <v>45</v>
      </c>
      <c r="P2061" t="s">
        <v>46</v>
      </c>
      <c r="Q2061" s="127">
        <v>89200</v>
      </c>
      <c r="R2061" s="129">
        <v>1</v>
      </c>
      <c r="S2061" s="133">
        <v>210</v>
      </c>
      <c r="T2061" s="127">
        <v>2.9169999999999998</v>
      </c>
      <c r="U2061" s="127">
        <v>190.23699999999999</v>
      </c>
      <c r="V2061" s="131">
        <v>1.05E-4</v>
      </c>
      <c r="W2061" s="131">
        <v>3.4452584390995298E-3</v>
      </c>
      <c r="X2061" s="131">
        <v>5.75216621037482E-4</v>
      </c>
    </row>
    <row r="2062" spans="1:24">
      <c r="A2062" s="121">
        <v>1039</v>
      </c>
      <c r="B2062">
        <v>8056</v>
      </c>
      <c r="C2062" t="s">
        <v>2566</v>
      </c>
      <c r="D2062" t="s">
        <v>2567</v>
      </c>
      <c r="E2062" t="s">
        <v>35</v>
      </c>
      <c r="F2062" t="s">
        <v>4137</v>
      </c>
      <c r="G2062" t="s">
        <v>4138</v>
      </c>
      <c r="H2062" t="s">
        <v>38</v>
      </c>
      <c r="I2062" t="s">
        <v>1963</v>
      </c>
      <c r="J2062" t="s">
        <v>39</v>
      </c>
      <c r="K2062" t="s">
        <v>39</v>
      </c>
      <c r="L2062" t="s">
        <v>40</v>
      </c>
      <c r="M2062" t="s">
        <v>41</v>
      </c>
      <c r="N2062" t="s">
        <v>80</v>
      </c>
      <c r="O2062" t="s">
        <v>45</v>
      </c>
      <c r="P2062" t="s">
        <v>46</v>
      </c>
      <c r="Q2062" s="127">
        <v>807</v>
      </c>
      <c r="R2062" s="129">
        <v>1</v>
      </c>
      <c r="S2062" s="133">
        <v>3520</v>
      </c>
      <c r="U2062" s="127">
        <v>28.405999999999999</v>
      </c>
      <c r="V2062" s="131">
        <v>9.0000000000000002E-6</v>
      </c>
      <c r="W2062" s="131">
        <v>5.1445024698915803E-4</v>
      </c>
      <c r="X2062" s="131">
        <v>8.5892056574526405E-5</v>
      </c>
    </row>
    <row r="2063" spans="1:24">
      <c r="A2063" s="121">
        <v>1039</v>
      </c>
      <c r="B2063">
        <v>8056</v>
      </c>
      <c r="C2063" t="s">
        <v>120</v>
      </c>
      <c r="D2063" t="s">
        <v>121</v>
      </c>
      <c r="E2063" t="s">
        <v>35</v>
      </c>
      <c r="F2063" t="s">
        <v>4139</v>
      </c>
      <c r="G2063" t="s">
        <v>124</v>
      </c>
      <c r="H2063" t="s">
        <v>38</v>
      </c>
      <c r="I2063" t="s">
        <v>1963</v>
      </c>
      <c r="J2063" t="s">
        <v>39</v>
      </c>
      <c r="K2063" t="s">
        <v>39</v>
      </c>
      <c r="L2063" t="s">
        <v>40</v>
      </c>
      <c r="M2063" t="s">
        <v>41</v>
      </c>
      <c r="N2063" t="s">
        <v>1563</v>
      </c>
      <c r="O2063" t="s">
        <v>45</v>
      </c>
      <c r="P2063" t="s">
        <v>46</v>
      </c>
      <c r="Q2063" s="127">
        <v>7553</v>
      </c>
      <c r="R2063" s="129">
        <v>1</v>
      </c>
      <c r="S2063" s="133">
        <v>3525</v>
      </c>
      <c r="U2063" s="127">
        <v>266.24299999999999</v>
      </c>
      <c r="V2063" s="131">
        <v>1.02E-4</v>
      </c>
      <c r="W2063" s="131">
        <v>4.8217621987191699E-3</v>
      </c>
      <c r="X2063" s="131">
        <v>8.0503619929261601E-4</v>
      </c>
    </row>
    <row r="2064" spans="1:24">
      <c r="A2064" s="121">
        <v>1039</v>
      </c>
      <c r="B2064">
        <v>8056</v>
      </c>
      <c r="C2064" t="s">
        <v>4140</v>
      </c>
      <c r="D2064" t="s">
        <v>4141</v>
      </c>
      <c r="E2064" t="s">
        <v>35</v>
      </c>
      <c r="F2064" t="s">
        <v>4142</v>
      </c>
      <c r="G2064" t="s">
        <v>4143</v>
      </c>
      <c r="H2064" t="s">
        <v>38</v>
      </c>
      <c r="I2064" t="s">
        <v>1963</v>
      </c>
      <c r="J2064" t="s">
        <v>39</v>
      </c>
      <c r="K2064" t="s">
        <v>39</v>
      </c>
      <c r="L2064" t="s">
        <v>40</v>
      </c>
      <c r="M2064" t="s">
        <v>41</v>
      </c>
      <c r="N2064" t="s">
        <v>43</v>
      </c>
      <c r="O2064" t="s">
        <v>45</v>
      </c>
      <c r="P2064" t="s">
        <v>46</v>
      </c>
      <c r="Q2064" s="127">
        <v>6777</v>
      </c>
      <c r="R2064" s="129">
        <v>1</v>
      </c>
      <c r="S2064" s="133">
        <v>10860</v>
      </c>
      <c r="U2064" s="127">
        <v>735.98199999999997</v>
      </c>
      <c r="V2064" s="131">
        <v>2.1999999999999999E-5</v>
      </c>
      <c r="W2064" s="131">
        <v>1.3328905618791E-2</v>
      </c>
      <c r="X2064" s="131">
        <v>2.2253796595219501E-3</v>
      </c>
    </row>
    <row r="2065" spans="1:24">
      <c r="A2065" s="121">
        <v>1039</v>
      </c>
      <c r="B2065">
        <v>8056</v>
      </c>
      <c r="C2065" t="s">
        <v>74</v>
      </c>
      <c r="D2065" t="s">
        <v>75</v>
      </c>
      <c r="E2065" t="s">
        <v>76</v>
      </c>
      <c r="F2065" t="s">
        <v>4144</v>
      </c>
      <c r="G2065" t="s">
        <v>79</v>
      </c>
      <c r="H2065" t="s">
        <v>38</v>
      </c>
      <c r="I2065" t="s">
        <v>1963</v>
      </c>
      <c r="J2065" t="s">
        <v>39</v>
      </c>
      <c r="K2065" t="s">
        <v>181</v>
      </c>
      <c r="L2065" t="s">
        <v>40</v>
      </c>
      <c r="M2065" t="s">
        <v>41</v>
      </c>
      <c r="N2065" t="s">
        <v>80</v>
      </c>
      <c r="O2065" t="s">
        <v>45</v>
      </c>
      <c r="P2065" t="s">
        <v>46</v>
      </c>
      <c r="Q2065" s="127">
        <v>367</v>
      </c>
      <c r="R2065" s="129">
        <v>1</v>
      </c>
      <c r="S2065" s="133">
        <v>12900</v>
      </c>
      <c r="U2065" s="127">
        <v>47.343000000000004</v>
      </c>
      <c r="V2065" s="131">
        <v>3.0000000000000001E-6</v>
      </c>
      <c r="W2065" s="131">
        <v>8.5739896795115596E-4</v>
      </c>
      <c r="X2065" s="131">
        <v>1.43150403937416E-4</v>
      </c>
    </row>
    <row r="2066" spans="1:24">
      <c r="A2066" s="121">
        <v>1039</v>
      </c>
      <c r="B2066">
        <v>8056</v>
      </c>
      <c r="C2066" t="s">
        <v>4145</v>
      </c>
      <c r="D2066" t="s">
        <v>4146</v>
      </c>
      <c r="E2066" t="s">
        <v>35</v>
      </c>
      <c r="F2066" t="s">
        <v>4147</v>
      </c>
      <c r="G2066" t="s">
        <v>4148</v>
      </c>
      <c r="H2066" t="s">
        <v>38</v>
      </c>
      <c r="I2066" t="s">
        <v>1963</v>
      </c>
      <c r="J2066" t="s">
        <v>39</v>
      </c>
      <c r="K2066" t="s">
        <v>39</v>
      </c>
      <c r="L2066" t="s">
        <v>40</v>
      </c>
      <c r="M2066" t="s">
        <v>41</v>
      </c>
      <c r="N2066" t="s">
        <v>157</v>
      </c>
      <c r="O2066" t="s">
        <v>45</v>
      </c>
      <c r="P2066" t="s">
        <v>46</v>
      </c>
      <c r="Q2066" s="127">
        <v>465</v>
      </c>
      <c r="R2066" s="129">
        <v>1</v>
      </c>
      <c r="S2066" s="133">
        <v>57240</v>
      </c>
      <c r="U2066" s="127">
        <v>266.166</v>
      </c>
      <c r="V2066" s="131">
        <v>2.8E-5</v>
      </c>
      <c r="W2066" s="131">
        <v>4.8203631730918501E-3</v>
      </c>
      <c r="X2066" s="131">
        <v>8.0480261948770004E-4</v>
      </c>
    </row>
    <row r="2067" spans="1:24">
      <c r="A2067" s="121">
        <v>1039</v>
      </c>
      <c r="B2067">
        <v>8056</v>
      </c>
      <c r="C2067" t="s">
        <v>2635</v>
      </c>
      <c r="D2067" t="s">
        <v>2636</v>
      </c>
      <c r="E2067" t="s">
        <v>35</v>
      </c>
      <c r="F2067" t="s">
        <v>4149</v>
      </c>
      <c r="G2067" t="s">
        <v>4150</v>
      </c>
      <c r="H2067" t="s">
        <v>38</v>
      </c>
      <c r="I2067" t="s">
        <v>1963</v>
      </c>
      <c r="J2067" t="s">
        <v>39</v>
      </c>
      <c r="K2067" t="s">
        <v>39</v>
      </c>
      <c r="L2067" t="s">
        <v>40</v>
      </c>
      <c r="M2067" t="s">
        <v>41</v>
      </c>
      <c r="N2067" t="s">
        <v>65</v>
      </c>
      <c r="O2067" t="s">
        <v>45</v>
      </c>
      <c r="P2067" t="s">
        <v>46</v>
      </c>
      <c r="Q2067" s="127">
        <v>2790</v>
      </c>
      <c r="R2067" s="129">
        <v>1</v>
      </c>
      <c r="S2067" s="133">
        <v>2770</v>
      </c>
      <c r="U2067" s="127">
        <v>77.283000000000001</v>
      </c>
      <c r="V2067" s="131">
        <v>2.1999999999999999E-5</v>
      </c>
      <c r="W2067" s="131">
        <v>1.39962326933589E-3</v>
      </c>
      <c r="X2067" s="131">
        <v>2.3367958658081E-4</v>
      </c>
    </row>
    <row r="2068" spans="1:24">
      <c r="A2068" s="121">
        <v>1039</v>
      </c>
      <c r="B2068">
        <v>8056</v>
      </c>
      <c r="C2068" t="s">
        <v>524</v>
      </c>
      <c r="D2068" t="s">
        <v>525</v>
      </c>
      <c r="E2068" t="s">
        <v>189</v>
      </c>
      <c r="F2068" t="s">
        <v>4159</v>
      </c>
      <c r="G2068" t="s">
        <v>4160</v>
      </c>
      <c r="H2068" t="s">
        <v>38</v>
      </c>
      <c r="I2068" t="s">
        <v>1963</v>
      </c>
      <c r="J2068" t="s">
        <v>39</v>
      </c>
      <c r="K2068" t="s">
        <v>1372</v>
      </c>
      <c r="L2068" t="s">
        <v>40</v>
      </c>
      <c r="M2068" t="s">
        <v>41</v>
      </c>
      <c r="N2068" t="s">
        <v>80</v>
      </c>
      <c r="O2068" t="s">
        <v>45</v>
      </c>
      <c r="P2068" t="s">
        <v>46</v>
      </c>
      <c r="Q2068" s="127">
        <v>18486</v>
      </c>
      <c r="R2068" s="129">
        <v>1</v>
      </c>
      <c r="S2068" s="133">
        <v>3665</v>
      </c>
      <c r="U2068" s="127">
        <v>677.51199999999994</v>
      </c>
      <c r="V2068" s="131">
        <v>1E-4</v>
      </c>
      <c r="W2068" s="131">
        <v>1.2269987196304099E-2</v>
      </c>
      <c r="X2068" s="131">
        <v>2.0485837855101301E-3</v>
      </c>
    </row>
    <row r="2069" spans="1:24">
      <c r="A2069" s="121">
        <v>1039</v>
      </c>
      <c r="B2069">
        <v>8056</v>
      </c>
      <c r="C2069" t="s">
        <v>2849</v>
      </c>
      <c r="D2069" t="s">
        <v>2850</v>
      </c>
      <c r="E2069" t="s">
        <v>35</v>
      </c>
      <c r="F2069" t="s">
        <v>4162</v>
      </c>
      <c r="G2069" t="s">
        <v>4163</v>
      </c>
      <c r="H2069" t="s">
        <v>38</v>
      </c>
      <c r="I2069" t="s">
        <v>1963</v>
      </c>
      <c r="J2069" t="s">
        <v>39</v>
      </c>
      <c r="K2069" t="s">
        <v>39</v>
      </c>
      <c r="L2069" t="s">
        <v>40</v>
      </c>
      <c r="M2069" t="s">
        <v>41</v>
      </c>
      <c r="N2069" t="s">
        <v>1563</v>
      </c>
      <c r="O2069" t="s">
        <v>45</v>
      </c>
      <c r="P2069" t="s">
        <v>46</v>
      </c>
      <c r="Q2069" s="127">
        <v>4154</v>
      </c>
      <c r="R2069" s="129">
        <v>1</v>
      </c>
      <c r="S2069" s="133">
        <v>1391</v>
      </c>
      <c r="U2069" s="127">
        <v>57.781999999999996</v>
      </c>
      <c r="V2069" s="131">
        <v>1.2999999999999999E-5</v>
      </c>
      <c r="W2069" s="131">
        <v>1.0464555943224801E-3</v>
      </c>
      <c r="X2069" s="131">
        <v>1.7471509370695399E-4</v>
      </c>
    </row>
    <row r="2070" spans="1:24">
      <c r="A2070" s="121">
        <v>1039</v>
      </c>
      <c r="B2070">
        <v>8056</v>
      </c>
      <c r="C2070" t="s">
        <v>4170</v>
      </c>
      <c r="D2070" t="s">
        <v>4171</v>
      </c>
      <c r="E2070" t="s">
        <v>35</v>
      </c>
      <c r="F2070" t="s">
        <v>4172</v>
      </c>
      <c r="G2070" t="s">
        <v>4173</v>
      </c>
      <c r="H2070" t="s">
        <v>38</v>
      </c>
      <c r="I2070" t="s">
        <v>1963</v>
      </c>
      <c r="J2070" t="s">
        <v>39</v>
      </c>
      <c r="K2070" t="s">
        <v>39</v>
      </c>
      <c r="L2070" t="s">
        <v>40</v>
      </c>
      <c r="M2070" t="s">
        <v>41</v>
      </c>
      <c r="N2070" t="s">
        <v>43</v>
      </c>
      <c r="O2070" t="s">
        <v>45</v>
      </c>
      <c r="P2070" t="s">
        <v>46</v>
      </c>
      <c r="Q2070" s="127">
        <v>1815</v>
      </c>
      <c r="R2070" s="129">
        <v>1</v>
      </c>
      <c r="S2070" s="133">
        <v>2285</v>
      </c>
      <c r="U2070" s="127">
        <v>41.472999999999999</v>
      </c>
      <c r="V2070" s="131">
        <v>1.01E-4</v>
      </c>
      <c r="W2070" s="131">
        <v>7.5108660304789101E-4</v>
      </c>
      <c r="X2070" s="131">
        <v>1.25400606528852E-4</v>
      </c>
    </row>
    <row r="2071" spans="1:24">
      <c r="A2071" s="121">
        <v>1039</v>
      </c>
      <c r="B2071">
        <v>8056</v>
      </c>
      <c r="C2071" t="s">
        <v>4364</v>
      </c>
      <c r="D2071" t="s">
        <v>4365</v>
      </c>
      <c r="E2071" t="s">
        <v>35</v>
      </c>
      <c r="F2071" t="s">
        <v>4366</v>
      </c>
      <c r="G2071" t="s">
        <v>4367</v>
      </c>
      <c r="H2071" t="s">
        <v>38</v>
      </c>
      <c r="I2071" t="s">
        <v>1963</v>
      </c>
      <c r="J2071" t="s">
        <v>39</v>
      </c>
      <c r="K2071" t="s">
        <v>39</v>
      </c>
      <c r="L2071" t="s">
        <v>40</v>
      </c>
      <c r="M2071" t="s">
        <v>41</v>
      </c>
      <c r="N2071" t="s">
        <v>1543</v>
      </c>
      <c r="O2071" t="s">
        <v>45</v>
      </c>
      <c r="P2071" t="s">
        <v>46</v>
      </c>
      <c r="Q2071" s="127">
        <v>374</v>
      </c>
      <c r="R2071" s="129">
        <v>1</v>
      </c>
      <c r="S2071" s="133">
        <v>54330</v>
      </c>
      <c r="U2071" s="127">
        <v>203.19399999999999</v>
      </c>
      <c r="V2071" s="131">
        <v>1.26E-4</v>
      </c>
      <c r="W2071" s="131">
        <v>3.6799209465741699E-3</v>
      </c>
      <c r="X2071" s="131">
        <v>6.1439561936801705E-4</v>
      </c>
    </row>
    <row r="2072" spans="1:24">
      <c r="A2072" s="121">
        <v>1039</v>
      </c>
      <c r="B2072">
        <v>8056</v>
      </c>
      <c r="C2072" t="s">
        <v>4174</v>
      </c>
      <c r="D2072" t="s">
        <v>4175</v>
      </c>
      <c r="E2072" t="s">
        <v>35</v>
      </c>
      <c r="F2072" t="s">
        <v>4176</v>
      </c>
      <c r="G2072" t="s">
        <v>4177</v>
      </c>
      <c r="H2072" t="s">
        <v>38</v>
      </c>
      <c r="I2072" t="s">
        <v>1963</v>
      </c>
      <c r="J2072" t="s">
        <v>39</v>
      </c>
      <c r="K2072" t="s">
        <v>39</v>
      </c>
      <c r="L2072" t="s">
        <v>40</v>
      </c>
      <c r="M2072" t="s">
        <v>41</v>
      </c>
      <c r="N2072" t="s">
        <v>539</v>
      </c>
      <c r="O2072" t="s">
        <v>45</v>
      </c>
      <c r="P2072" t="s">
        <v>46</v>
      </c>
      <c r="Q2072" s="127">
        <v>5800</v>
      </c>
      <c r="R2072" s="129">
        <v>1</v>
      </c>
      <c r="S2072" s="133">
        <v>845.3</v>
      </c>
      <c r="U2072" s="127">
        <v>49.027000000000001</v>
      </c>
      <c r="V2072" s="131">
        <v>5.3999999999999998E-5</v>
      </c>
      <c r="W2072" s="131">
        <v>8.8790406525417697E-4</v>
      </c>
      <c r="X2072" s="131">
        <v>1.4824350197497501E-4</v>
      </c>
    </row>
    <row r="2073" spans="1:24">
      <c r="A2073" s="121">
        <v>1039</v>
      </c>
      <c r="B2073">
        <v>8056</v>
      </c>
      <c r="C2073" t="s">
        <v>2709</v>
      </c>
      <c r="D2073" t="s">
        <v>2710</v>
      </c>
      <c r="E2073" t="s">
        <v>35</v>
      </c>
      <c r="F2073" t="s">
        <v>4178</v>
      </c>
      <c r="G2073" t="s">
        <v>4179</v>
      </c>
      <c r="H2073" t="s">
        <v>38</v>
      </c>
      <c r="I2073" t="s">
        <v>1963</v>
      </c>
      <c r="J2073" t="s">
        <v>39</v>
      </c>
      <c r="K2073" t="s">
        <v>39</v>
      </c>
      <c r="L2073" t="s">
        <v>40</v>
      </c>
      <c r="M2073" t="s">
        <v>41</v>
      </c>
      <c r="N2073" t="s">
        <v>72</v>
      </c>
      <c r="O2073" t="s">
        <v>45</v>
      </c>
      <c r="P2073" t="s">
        <v>46</v>
      </c>
      <c r="Q2073" s="127">
        <v>1658</v>
      </c>
      <c r="R2073" s="129">
        <v>1</v>
      </c>
      <c r="S2073" s="133">
        <v>14990</v>
      </c>
      <c r="U2073" s="127">
        <v>248.53399999999999</v>
      </c>
      <c r="V2073" s="131">
        <v>4.3000000000000002E-5</v>
      </c>
      <c r="W2073" s="131">
        <v>4.50104485521758E-3</v>
      </c>
      <c r="X2073" s="131">
        <v>7.5148957865497402E-4</v>
      </c>
    </row>
    <row r="2074" spans="1:24">
      <c r="A2074" s="121">
        <v>1039</v>
      </c>
      <c r="B2074">
        <v>8056</v>
      </c>
      <c r="C2074" t="s">
        <v>4180</v>
      </c>
      <c r="D2074" t="s">
        <v>4181</v>
      </c>
      <c r="E2074" t="s">
        <v>35</v>
      </c>
      <c r="F2074" t="s">
        <v>4182</v>
      </c>
      <c r="G2074" t="s">
        <v>4183</v>
      </c>
      <c r="H2074" t="s">
        <v>38</v>
      </c>
      <c r="I2074" t="s">
        <v>1963</v>
      </c>
      <c r="J2074" t="s">
        <v>39</v>
      </c>
      <c r="K2074" t="s">
        <v>39</v>
      </c>
      <c r="L2074" t="s">
        <v>40</v>
      </c>
      <c r="M2074" t="s">
        <v>41</v>
      </c>
      <c r="N2074" t="s">
        <v>65</v>
      </c>
      <c r="O2074" t="s">
        <v>45</v>
      </c>
      <c r="P2074" t="s">
        <v>46</v>
      </c>
      <c r="Q2074" s="127">
        <v>3141</v>
      </c>
      <c r="R2074" s="129">
        <v>1</v>
      </c>
      <c r="S2074" s="133">
        <v>4913</v>
      </c>
      <c r="U2074" s="127">
        <v>154.31700000000001</v>
      </c>
      <c r="V2074" s="131">
        <v>1.06E-4</v>
      </c>
      <c r="W2074" s="131">
        <v>2.7947430344291199E-3</v>
      </c>
      <c r="X2074" s="131">
        <v>4.6660727296629802E-4</v>
      </c>
    </row>
    <row r="2075" spans="1:24">
      <c r="A2075" s="121">
        <v>1039</v>
      </c>
      <c r="B2075">
        <v>8056</v>
      </c>
      <c r="C2075" t="s">
        <v>4187</v>
      </c>
      <c r="D2075" t="s">
        <v>4188</v>
      </c>
      <c r="E2075" t="s">
        <v>35</v>
      </c>
      <c r="F2075" t="s">
        <v>4189</v>
      </c>
      <c r="G2075" t="s">
        <v>4190</v>
      </c>
      <c r="H2075" t="s">
        <v>38</v>
      </c>
      <c r="I2075" t="s">
        <v>1963</v>
      </c>
      <c r="J2075" t="s">
        <v>39</v>
      </c>
      <c r="K2075" t="s">
        <v>39</v>
      </c>
      <c r="L2075" t="s">
        <v>40</v>
      </c>
      <c r="M2075" t="s">
        <v>41</v>
      </c>
      <c r="N2075" t="s">
        <v>65</v>
      </c>
      <c r="O2075" t="s">
        <v>45</v>
      </c>
      <c r="P2075" t="s">
        <v>46</v>
      </c>
      <c r="Q2075" s="127">
        <v>1524</v>
      </c>
      <c r="R2075" s="129">
        <v>1</v>
      </c>
      <c r="S2075" s="133">
        <v>1350</v>
      </c>
      <c r="U2075" s="127">
        <v>20.574000000000002</v>
      </c>
      <c r="V2075" s="131">
        <v>1.05E-4</v>
      </c>
      <c r="W2075" s="131">
        <v>3.7260263115195701E-4</v>
      </c>
      <c r="X2075" s="131">
        <v>6.2209332121082101E-5</v>
      </c>
    </row>
    <row r="2076" spans="1:24">
      <c r="A2076" s="121">
        <v>1039</v>
      </c>
      <c r="B2076">
        <v>8056</v>
      </c>
      <c r="C2076" t="s">
        <v>87</v>
      </c>
      <c r="D2076" t="s">
        <v>88</v>
      </c>
      <c r="E2076" t="s">
        <v>35</v>
      </c>
      <c r="F2076" t="s">
        <v>4195</v>
      </c>
      <c r="G2076" t="s">
        <v>91</v>
      </c>
      <c r="H2076" t="s">
        <v>38</v>
      </c>
      <c r="I2076" t="s">
        <v>1963</v>
      </c>
      <c r="J2076" t="s">
        <v>39</v>
      </c>
      <c r="K2076" t="s">
        <v>39</v>
      </c>
      <c r="L2076" t="s">
        <v>40</v>
      </c>
      <c r="M2076" t="s">
        <v>41</v>
      </c>
      <c r="N2076" t="s">
        <v>52</v>
      </c>
      <c r="O2076" t="s">
        <v>45</v>
      </c>
      <c r="P2076" t="s">
        <v>46</v>
      </c>
      <c r="Q2076" s="127">
        <v>11800</v>
      </c>
      <c r="R2076" s="129">
        <v>1</v>
      </c>
      <c r="S2076" s="133">
        <v>638.79999999999995</v>
      </c>
      <c r="U2076" s="127">
        <v>75.378</v>
      </c>
      <c r="V2076" s="131">
        <v>1.8900000000000001E-4</v>
      </c>
      <c r="W2076" s="131">
        <v>1.3651302698563499E-3</v>
      </c>
      <c r="X2076" s="131">
        <v>2.27920672710984E-4</v>
      </c>
    </row>
    <row r="2077" spans="1:24">
      <c r="A2077" s="121">
        <v>1039</v>
      </c>
      <c r="B2077">
        <v>8056</v>
      </c>
      <c r="C2077" t="s">
        <v>2900</v>
      </c>
      <c r="D2077" t="s">
        <v>2901</v>
      </c>
      <c r="E2077" t="s">
        <v>35</v>
      </c>
      <c r="F2077" t="s">
        <v>4196</v>
      </c>
      <c r="G2077" t="s">
        <v>4197</v>
      </c>
      <c r="H2077" t="s">
        <v>38</v>
      </c>
      <c r="I2077" t="s">
        <v>1963</v>
      </c>
      <c r="J2077" t="s">
        <v>39</v>
      </c>
      <c r="K2077" t="s">
        <v>39</v>
      </c>
      <c r="L2077" t="s">
        <v>40</v>
      </c>
      <c r="M2077" t="s">
        <v>41</v>
      </c>
      <c r="N2077" t="s">
        <v>347</v>
      </c>
      <c r="O2077" t="s">
        <v>45</v>
      </c>
      <c r="P2077" t="s">
        <v>46</v>
      </c>
      <c r="Q2077" s="127">
        <v>3481</v>
      </c>
      <c r="R2077" s="129">
        <v>1</v>
      </c>
      <c r="S2077" s="133">
        <v>1800</v>
      </c>
      <c r="U2077" s="127">
        <v>62.658000000000001</v>
      </c>
      <c r="V2077" s="131">
        <v>1.7E-5</v>
      </c>
      <c r="W2077" s="131">
        <v>1.13475919426068E-3</v>
      </c>
      <c r="X2077" s="131">
        <v>1.8945816720340001E-4</v>
      </c>
    </row>
    <row r="2078" spans="1:24">
      <c r="A2078" s="121">
        <v>1039</v>
      </c>
      <c r="B2078">
        <v>8056</v>
      </c>
      <c r="C2078" t="s">
        <v>4198</v>
      </c>
      <c r="D2078" t="s">
        <v>4199</v>
      </c>
      <c r="E2078" t="s">
        <v>35</v>
      </c>
      <c r="F2078" t="s">
        <v>4200</v>
      </c>
      <c r="G2078" t="s">
        <v>4201</v>
      </c>
      <c r="H2078" t="s">
        <v>38</v>
      </c>
      <c r="I2078" t="s">
        <v>1963</v>
      </c>
      <c r="J2078" t="s">
        <v>39</v>
      </c>
      <c r="K2078" t="s">
        <v>39</v>
      </c>
      <c r="L2078" t="s">
        <v>40</v>
      </c>
      <c r="M2078" t="s">
        <v>41</v>
      </c>
      <c r="N2078" t="s">
        <v>1562</v>
      </c>
      <c r="O2078" t="s">
        <v>45</v>
      </c>
      <c r="P2078" t="s">
        <v>46</v>
      </c>
      <c r="Q2078" s="127">
        <v>2933</v>
      </c>
      <c r="R2078" s="129">
        <v>1</v>
      </c>
      <c r="S2078" s="133">
        <v>2814</v>
      </c>
      <c r="U2078" s="127">
        <v>82.534999999999997</v>
      </c>
      <c r="V2078" s="131">
        <v>1.2999999999999999E-4</v>
      </c>
      <c r="W2078" s="131">
        <v>1.49473201969121E-3</v>
      </c>
      <c r="X2078" s="131">
        <v>2.4955884062736002E-4</v>
      </c>
    </row>
    <row r="2079" spans="1:24">
      <c r="A2079" s="121">
        <v>1039</v>
      </c>
      <c r="B2079">
        <v>8056</v>
      </c>
      <c r="C2079" t="s">
        <v>2895</v>
      </c>
      <c r="D2079" t="s">
        <v>2896</v>
      </c>
      <c r="E2079" t="s">
        <v>35</v>
      </c>
      <c r="F2079" t="s">
        <v>4210</v>
      </c>
      <c r="G2079" t="s">
        <v>4211</v>
      </c>
      <c r="H2079" t="s">
        <v>38</v>
      </c>
      <c r="I2079" t="s">
        <v>1963</v>
      </c>
      <c r="J2079" t="s">
        <v>39</v>
      </c>
      <c r="K2079" t="s">
        <v>39</v>
      </c>
      <c r="L2079" t="s">
        <v>40</v>
      </c>
      <c r="M2079" t="s">
        <v>41</v>
      </c>
      <c r="N2079" t="s">
        <v>72</v>
      </c>
      <c r="O2079" t="s">
        <v>45</v>
      </c>
      <c r="P2079" t="s">
        <v>46</v>
      </c>
      <c r="Q2079" s="127">
        <v>2822</v>
      </c>
      <c r="R2079" s="129">
        <v>1</v>
      </c>
      <c r="S2079" s="133">
        <v>6300</v>
      </c>
      <c r="U2079" s="127">
        <v>177.786</v>
      </c>
      <c r="V2079" s="131">
        <v>4.1999999999999998E-5</v>
      </c>
      <c r="W2079" s="131">
        <v>3.2197691932527302E-3</v>
      </c>
      <c r="X2079" s="131">
        <v>5.3756918054236903E-4</v>
      </c>
    </row>
    <row r="2080" spans="1:24">
      <c r="A2080" s="121">
        <v>1039</v>
      </c>
      <c r="B2080">
        <v>8056</v>
      </c>
      <c r="C2080" t="s">
        <v>4212</v>
      </c>
      <c r="D2080" t="s">
        <v>4213</v>
      </c>
      <c r="E2080" t="s">
        <v>35</v>
      </c>
      <c r="F2080" t="s">
        <v>4214</v>
      </c>
      <c r="G2080" t="s">
        <v>4215</v>
      </c>
      <c r="H2080" t="s">
        <v>38</v>
      </c>
      <c r="I2080" t="s">
        <v>1963</v>
      </c>
      <c r="J2080" t="s">
        <v>39</v>
      </c>
      <c r="K2080" t="s">
        <v>39</v>
      </c>
      <c r="L2080" t="s">
        <v>40</v>
      </c>
      <c r="M2080" t="s">
        <v>41</v>
      </c>
      <c r="N2080" t="s">
        <v>143</v>
      </c>
      <c r="O2080" t="s">
        <v>45</v>
      </c>
      <c r="P2080" t="s">
        <v>46</v>
      </c>
      <c r="Q2080" s="127">
        <v>913</v>
      </c>
      <c r="R2080" s="129">
        <v>1</v>
      </c>
      <c r="S2080" s="133">
        <v>11230</v>
      </c>
      <c r="U2080" s="127">
        <v>102.53</v>
      </c>
      <c r="V2080" s="131">
        <v>2.5000000000000001E-5</v>
      </c>
      <c r="W2080" s="131">
        <v>1.8568538209267501E-3</v>
      </c>
      <c r="X2080" s="131">
        <v>3.1001830472641799E-4</v>
      </c>
    </row>
    <row r="2081" spans="1:24">
      <c r="A2081" s="121">
        <v>1039</v>
      </c>
      <c r="B2081">
        <v>8056</v>
      </c>
      <c r="C2081" t="s">
        <v>808</v>
      </c>
      <c r="D2081" t="s">
        <v>809</v>
      </c>
      <c r="E2081" t="s">
        <v>35</v>
      </c>
      <c r="F2081" t="s">
        <v>4216</v>
      </c>
      <c r="G2081" t="s">
        <v>812</v>
      </c>
      <c r="H2081" t="s">
        <v>38</v>
      </c>
      <c r="I2081" t="s">
        <v>1963</v>
      </c>
      <c r="J2081" t="s">
        <v>39</v>
      </c>
      <c r="K2081" t="s">
        <v>39</v>
      </c>
      <c r="L2081" t="s">
        <v>40</v>
      </c>
      <c r="M2081" t="s">
        <v>41</v>
      </c>
      <c r="N2081" t="s">
        <v>72</v>
      </c>
      <c r="O2081" t="s">
        <v>45</v>
      </c>
      <c r="P2081" t="s">
        <v>46</v>
      </c>
      <c r="Q2081" s="127">
        <v>4019</v>
      </c>
      <c r="R2081" s="129">
        <v>1</v>
      </c>
      <c r="S2081" s="133">
        <v>1730</v>
      </c>
      <c r="U2081" s="127">
        <v>69.528999999999996</v>
      </c>
      <c r="V2081" s="131">
        <v>5.1E-5</v>
      </c>
      <c r="W2081" s="131">
        <v>1.2591900729355E-3</v>
      </c>
      <c r="X2081" s="131">
        <v>2.10233012066058E-4</v>
      </c>
    </row>
    <row r="2082" spans="1:24">
      <c r="A2082" s="121">
        <v>1039</v>
      </c>
      <c r="B2082">
        <v>8056</v>
      </c>
      <c r="C2082" t="s">
        <v>2499</v>
      </c>
      <c r="D2082" t="s">
        <v>2500</v>
      </c>
      <c r="E2082" t="s">
        <v>35</v>
      </c>
      <c r="F2082" t="s">
        <v>4217</v>
      </c>
      <c r="G2082" t="s">
        <v>4218</v>
      </c>
      <c r="H2082" t="s">
        <v>38</v>
      </c>
      <c r="I2082" t="s">
        <v>1963</v>
      </c>
      <c r="J2082" t="s">
        <v>39</v>
      </c>
      <c r="K2082" t="s">
        <v>39</v>
      </c>
      <c r="L2082" t="s">
        <v>40</v>
      </c>
      <c r="M2082" t="s">
        <v>41</v>
      </c>
      <c r="N2082" t="s">
        <v>347</v>
      </c>
      <c r="O2082" t="s">
        <v>45</v>
      </c>
      <c r="P2082" t="s">
        <v>46</v>
      </c>
      <c r="Q2082" s="127">
        <v>170803</v>
      </c>
      <c r="R2082" s="129">
        <v>1</v>
      </c>
      <c r="S2082" s="133">
        <v>82.8</v>
      </c>
      <c r="U2082" s="127">
        <v>141.42500000000001</v>
      </c>
      <c r="V2082" s="131">
        <v>5.5599999999999996E-4</v>
      </c>
      <c r="W2082" s="131">
        <v>2.5612561431301801E-3</v>
      </c>
      <c r="X2082" s="131">
        <v>4.2762455424037699E-4</v>
      </c>
    </row>
    <row r="2083" spans="1:24">
      <c r="A2083" s="121">
        <v>1039</v>
      </c>
      <c r="B2083">
        <v>8056</v>
      </c>
      <c r="C2083" t="s">
        <v>4219</v>
      </c>
      <c r="D2083" t="s">
        <v>4220</v>
      </c>
      <c r="E2083" t="s">
        <v>35</v>
      </c>
      <c r="F2083" t="s">
        <v>4221</v>
      </c>
      <c r="G2083" t="s">
        <v>4222</v>
      </c>
      <c r="H2083" t="s">
        <v>38</v>
      </c>
      <c r="I2083" t="s">
        <v>1963</v>
      </c>
      <c r="J2083" t="s">
        <v>39</v>
      </c>
      <c r="K2083" t="s">
        <v>39</v>
      </c>
      <c r="L2083" t="s">
        <v>40</v>
      </c>
      <c r="M2083" t="s">
        <v>41</v>
      </c>
      <c r="N2083" t="s">
        <v>52</v>
      </c>
      <c r="O2083" t="s">
        <v>45</v>
      </c>
      <c r="P2083" t="s">
        <v>46</v>
      </c>
      <c r="Q2083" s="127">
        <v>10145</v>
      </c>
      <c r="R2083" s="129">
        <v>1</v>
      </c>
      <c r="S2083" s="133">
        <v>1345</v>
      </c>
      <c r="U2083" s="127">
        <v>136.44999999999999</v>
      </c>
      <c r="V2083" s="131">
        <v>1.45E-4</v>
      </c>
      <c r="W2083" s="131">
        <v>2.4711637100876E-3</v>
      </c>
      <c r="X2083" s="131">
        <v>4.1258281910443699E-4</v>
      </c>
    </row>
    <row r="2084" spans="1:24">
      <c r="A2084" s="121">
        <v>1039</v>
      </c>
      <c r="B2084">
        <v>8056</v>
      </c>
      <c r="C2084" t="s">
        <v>4223</v>
      </c>
      <c r="D2084" t="s">
        <v>4224</v>
      </c>
      <c r="E2084" t="s">
        <v>35</v>
      </c>
      <c r="F2084" t="s">
        <v>4225</v>
      </c>
      <c r="G2084" t="s">
        <v>4226</v>
      </c>
      <c r="H2084" t="s">
        <v>38</v>
      </c>
      <c r="I2084" t="s">
        <v>1963</v>
      </c>
      <c r="J2084" t="s">
        <v>39</v>
      </c>
      <c r="K2084" t="s">
        <v>39</v>
      </c>
      <c r="L2084" t="s">
        <v>40</v>
      </c>
      <c r="M2084" t="s">
        <v>41</v>
      </c>
      <c r="N2084" t="s">
        <v>1563</v>
      </c>
      <c r="O2084" t="s">
        <v>45</v>
      </c>
      <c r="P2084" t="s">
        <v>46</v>
      </c>
      <c r="Q2084" s="127">
        <v>2543</v>
      </c>
      <c r="R2084" s="129">
        <v>1</v>
      </c>
      <c r="S2084" s="133">
        <v>669.7</v>
      </c>
      <c r="T2084" s="127">
        <v>0.218</v>
      </c>
      <c r="U2084" s="127">
        <v>17.248000000000001</v>
      </c>
      <c r="V2084" s="131">
        <v>1.2999999999999999E-5</v>
      </c>
      <c r="W2084" s="131">
        <v>3.1237156252019197E-4</v>
      </c>
      <c r="X2084" s="131">
        <v>5.2153218075572202E-5</v>
      </c>
    </row>
    <row r="2085" spans="1:24">
      <c r="A2085" s="121">
        <v>1039</v>
      </c>
      <c r="B2085">
        <v>8056</v>
      </c>
      <c r="C2085" t="s">
        <v>4227</v>
      </c>
      <c r="D2085" t="s">
        <v>4228</v>
      </c>
      <c r="E2085" t="s">
        <v>35</v>
      </c>
      <c r="F2085" t="s">
        <v>4229</v>
      </c>
      <c r="G2085" t="s">
        <v>4230</v>
      </c>
      <c r="H2085" t="s">
        <v>38</v>
      </c>
      <c r="I2085" t="s">
        <v>1963</v>
      </c>
      <c r="J2085" t="s">
        <v>39</v>
      </c>
      <c r="K2085" t="s">
        <v>39</v>
      </c>
      <c r="L2085" t="s">
        <v>40</v>
      </c>
      <c r="M2085" t="s">
        <v>41</v>
      </c>
      <c r="N2085" t="s">
        <v>1561</v>
      </c>
      <c r="O2085" t="s">
        <v>45</v>
      </c>
      <c r="P2085" t="s">
        <v>46</v>
      </c>
      <c r="Q2085" s="127">
        <v>4302</v>
      </c>
      <c r="R2085" s="129">
        <v>1</v>
      </c>
      <c r="S2085" s="133">
        <v>2461</v>
      </c>
      <c r="T2085" s="127">
        <v>0.86499999999999999</v>
      </c>
      <c r="U2085" s="127">
        <v>106.73699999999999</v>
      </c>
      <c r="V2085" s="131">
        <v>8.3999999999999995E-5</v>
      </c>
      <c r="W2085" s="131">
        <v>1.93304448493516E-3</v>
      </c>
      <c r="X2085" s="131">
        <v>3.2273901554687298E-4</v>
      </c>
    </row>
    <row r="2086" spans="1:24">
      <c r="A2086" s="121">
        <v>1039</v>
      </c>
      <c r="B2086">
        <v>8056</v>
      </c>
      <c r="C2086" t="s">
        <v>815</v>
      </c>
      <c r="D2086" t="s">
        <v>816</v>
      </c>
      <c r="E2086" t="s">
        <v>35</v>
      </c>
      <c r="F2086" t="s">
        <v>815</v>
      </c>
      <c r="G2086" t="s">
        <v>819</v>
      </c>
      <c r="H2086" t="s">
        <v>38</v>
      </c>
      <c r="I2086" t="s">
        <v>1963</v>
      </c>
      <c r="J2086" t="s">
        <v>39</v>
      </c>
      <c r="K2086" t="s">
        <v>39</v>
      </c>
      <c r="L2086" t="s">
        <v>40</v>
      </c>
      <c r="M2086" t="s">
        <v>41</v>
      </c>
      <c r="N2086" t="s">
        <v>143</v>
      </c>
      <c r="O2086" t="s">
        <v>45</v>
      </c>
      <c r="P2086" t="s">
        <v>46</v>
      </c>
      <c r="Q2086" s="127">
        <v>175</v>
      </c>
      <c r="R2086" s="129">
        <v>1</v>
      </c>
      <c r="S2086" s="133">
        <v>3320</v>
      </c>
      <c r="U2086" s="127">
        <v>5.81</v>
      </c>
      <c r="V2086" s="131">
        <v>3.0000000000000001E-6</v>
      </c>
      <c r="W2086" s="131">
        <v>1.05221215465776E-4</v>
      </c>
      <c r="X2086" s="131">
        <v>1.75676202791624E-5</v>
      </c>
    </row>
    <row r="2087" spans="1:24">
      <c r="A2087" s="121">
        <v>1039</v>
      </c>
      <c r="B2087">
        <v>8056</v>
      </c>
      <c r="C2087" t="s">
        <v>2998</v>
      </c>
      <c r="D2087" t="s">
        <v>2999</v>
      </c>
      <c r="E2087" t="s">
        <v>35</v>
      </c>
      <c r="F2087" t="s">
        <v>4232</v>
      </c>
      <c r="G2087" t="s">
        <v>4233</v>
      </c>
      <c r="H2087" t="s">
        <v>38</v>
      </c>
      <c r="I2087" t="s">
        <v>1963</v>
      </c>
      <c r="J2087" t="s">
        <v>39</v>
      </c>
      <c r="K2087" t="s">
        <v>39</v>
      </c>
      <c r="L2087" t="s">
        <v>40</v>
      </c>
      <c r="M2087" t="s">
        <v>41</v>
      </c>
      <c r="N2087" t="s">
        <v>52</v>
      </c>
      <c r="O2087" t="s">
        <v>45</v>
      </c>
      <c r="P2087" t="s">
        <v>46</v>
      </c>
      <c r="Q2087" s="127">
        <v>1760.86</v>
      </c>
      <c r="R2087" s="129">
        <v>1</v>
      </c>
      <c r="S2087" s="133">
        <v>2310</v>
      </c>
      <c r="U2087" s="127">
        <v>40.676000000000002</v>
      </c>
      <c r="V2087" s="131">
        <v>7.7999999999999999E-5</v>
      </c>
      <c r="W2087" s="131">
        <v>7.3665474365628499E-4</v>
      </c>
      <c r="X2087" s="131">
        <v>1.2299107890087599E-4</v>
      </c>
    </row>
    <row r="2088" spans="1:24">
      <c r="A2088" s="121">
        <v>1039</v>
      </c>
      <c r="B2088">
        <v>8056</v>
      </c>
      <c r="C2088" t="s">
        <v>2956</v>
      </c>
      <c r="D2088" t="s">
        <v>2957</v>
      </c>
      <c r="E2088" t="s">
        <v>35</v>
      </c>
      <c r="F2088" t="s">
        <v>2956</v>
      </c>
      <c r="G2088" t="s">
        <v>4234</v>
      </c>
      <c r="H2088" t="s">
        <v>38</v>
      </c>
      <c r="I2088" t="s">
        <v>1963</v>
      </c>
      <c r="J2088" t="s">
        <v>39</v>
      </c>
      <c r="K2088" t="s">
        <v>39</v>
      </c>
      <c r="L2088" t="s">
        <v>40</v>
      </c>
      <c r="M2088" t="s">
        <v>41</v>
      </c>
      <c r="N2088" t="s">
        <v>52</v>
      </c>
      <c r="O2088" t="s">
        <v>45</v>
      </c>
      <c r="P2088" t="s">
        <v>46</v>
      </c>
      <c r="Q2088" s="127">
        <v>49454</v>
      </c>
      <c r="R2088" s="129">
        <v>1</v>
      </c>
      <c r="S2088" s="133">
        <v>194.3</v>
      </c>
      <c r="U2088" s="127">
        <v>96.088999999999999</v>
      </c>
      <c r="V2088" s="131">
        <v>1.122E-3</v>
      </c>
      <c r="W2088" s="131">
        <v>1.7402089862098499E-3</v>
      </c>
      <c r="X2088" s="131">
        <v>2.9054340933805698E-4</v>
      </c>
    </row>
    <row r="2089" spans="1:24">
      <c r="A2089" s="121">
        <v>1039</v>
      </c>
      <c r="B2089">
        <v>8056</v>
      </c>
      <c r="C2089" t="s">
        <v>4239</v>
      </c>
      <c r="D2089" t="s">
        <v>4240</v>
      </c>
      <c r="E2089" t="s">
        <v>35</v>
      </c>
      <c r="F2089" t="s">
        <v>4241</v>
      </c>
      <c r="G2089" t="s">
        <v>4242</v>
      </c>
      <c r="H2089" t="s">
        <v>38</v>
      </c>
      <c r="I2089" t="s">
        <v>1963</v>
      </c>
      <c r="J2089" t="s">
        <v>39</v>
      </c>
      <c r="K2089" t="s">
        <v>39</v>
      </c>
      <c r="L2089" t="s">
        <v>40</v>
      </c>
      <c r="M2089" t="s">
        <v>41</v>
      </c>
      <c r="N2089" t="s">
        <v>52</v>
      </c>
      <c r="O2089" t="s">
        <v>45</v>
      </c>
      <c r="P2089" t="s">
        <v>46</v>
      </c>
      <c r="Q2089" s="127">
        <v>2979</v>
      </c>
      <c r="R2089" s="129">
        <v>1</v>
      </c>
      <c r="S2089" s="133">
        <v>30590</v>
      </c>
      <c r="U2089" s="127">
        <v>911.27599999999995</v>
      </c>
      <c r="V2089" s="131">
        <v>4.6500000000000003E-4</v>
      </c>
      <c r="W2089" s="131">
        <v>1.65035419736509E-2</v>
      </c>
      <c r="X2089" s="131">
        <v>2.7554135102024098E-3</v>
      </c>
    </row>
    <row r="2090" spans="1:24">
      <c r="A2090" s="121">
        <v>1039</v>
      </c>
      <c r="B2090">
        <v>8056</v>
      </c>
      <c r="C2090" t="s">
        <v>3034</v>
      </c>
      <c r="D2090" t="s">
        <v>3035</v>
      </c>
      <c r="E2090" t="s">
        <v>35</v>
      </c>
      <c r="F2090" t="s">
        <v>4243</v>
      </c>
      <c r="G2090" t="s">
        <v>4244</v>
      </c>
      <c r="H2090" t="s">
        <v>38</v>
      </c>
      <c r="I2090" t="s">
        <v>1963</v>
      </c>
      <c r="J2090" t="s">
        <v>39</v>
      </c>
      <c r="K2090" t="s">
        <v>39</v>
      </c>
      <c r="L2090" t="s">
        <v>40</v>
      </c>
      <c r="M2090" t="s">
        <v>166</v>
      </c>
      <c r="N2090" t="s">
        <v>143</v>
      </c>
      <c r="O2090" t="s">
        <v>45</v>
      </c>
      <c r="P2090" t="s">
        <v>46</v>
      </c>
      <c r="Q2090" s="127">
        <v>2673</v>
      </c>
      <c r="R2090" s="129">
        <v>1</v>
      </c>
      <c r="S2090" s="133">
        <v>7641</v>
      </c>
      <c r="U2090" s="127">
        <v>204.244</v>
      </c>
      <c r="V2090" s="131">
        <v>2.0599999999999999E-4</v>
      </c>
      <c r="W2090" s="131">
        <v>3.6989319390889502E-3</v>
      </c>
      <c r="X2090" s="131">
        <v>6.1756967410737105E-4</v>
      </c>
    </row>
    <row r="2091" spans="1:24">
      <c r="A2091" s="121">
        <v>1039</v>
      </c>
      <c r="B2091">
        <v>8056</v>
      </c>
      <c r="C2091" t="s">
        <v>4247</v>
      </c>
      <c r="D2091" t="s">
        <v>4248</v>
      </c>
      <c r="E2091" t="s">
        <v>35</v>
      </c>
      <c r="F2091" t="s">
        <v>4249</v>
      </c>
      <c r="G2091" t="s">
        <v>4250</v>
      </c>
      <c r="H2091" t="s">
        <v>38</v>
      </c>
      <c r="I2091" t="s">
        <v>1963</v>
      </c>
      <c r="J2091" t="s">
        <v>39</v>
      </c>
      <c r="K2091" t="s">
        <v>39</v>
      </c>
      <c r="L2091" t="s">
        <v>40</v>
      </c>
      <c r="M2091" t="s">
        <v>41</v>
      </c>
      <c r="N2091" t="s">
        <v>1562</v>
      </c>
      <c r="O2091" t="s">
        <v>45</v>
      </c>
      <c r="P2091" t="s">
        <v>46</v>
      </c>
      <c r="Q2091" s="127">
        <v>5466</v>
      </c>
      <c r="R2091" s="129">
        <v>1</v>
      </c>
      <c r="S2091" s="133">
        <v>1750</v>
      </c>
      <c r="U2091" s="127">
        <v>95.655000000000001</v>
      </c>
      <c r="V2091" s="131">
        <v>3.8999999999999999E-5</v>
      </c>
      <c r="W2091" s="131">
        <v>1.73234687872268E-3</v>
      </c>
      <c r="X2091" s="131">
        <v>2.8923076037922201E-4</v>
      </c>
    </row>
    <row r="2092" spans="1:24">
      <c r="A2092" s="121">
        <v>1039</v>
      </c>
      <c r="B2092">
        <v>8056</v>
      </c>
      <c r="C2092" t="s">
        <v>96</v>
      </c>
      <c r="D2092" t="s">
        <v>97</v>
      </c>
      <c r="E2092" t="s">
        <v>35</v>
      </c>
      <c r="F2092" t="s">
        <v>4255</v>
      </c>
      <c r="G2092" t="s">
        <v>100</v>
      </c>
      <c r="H2092" t="s">
        <v>38</v>
      </c>
      <c r="I2092" t="s">
        <v>1963</v>
      </c>
      <c r="J2092" t="s">
        <v>39</v>
      </c>
      <c r="K2092" t="s">
        <v>39</v>
      </c>
      <c r="L2092" t="s">
        <v>40</v>
      </c>
      <c r="M2092" t="s">
        <v>41</v>
      </c>
      <c r="N2092" t="s">
        <v>52</v>
      </c>
      <c r="O2092" t="s">
        <v>45</v>
      </c>
      <c r="P2092" t="s">
        <v>46</v>
      </c>
      <c r="Q2092" s="127">
        <v>240</v>
      </c>
      <c r="R2092" s="129">
        <v>1</v>
      </c>
      <c r="S2092" s="133">
        <v>3690</v>
      </c>
      <c r="U2092" s="127">
        <v>8.8559999999999999</v>
      </c>
      <c r="V2092" s="131">
        <v>3.0000000000000001E-6</v>
      </c>
      <c r="W2092" s="131">
        <v>1.6038538453785E-4</v>
      </c>
      <c r="X2092" s="131">
        <v>2.6777770256843701E-5</v>
      </c>
    </row>
    <row r="2093" spans="1:24">
      <c r="A2093" s="121">
        <v>1039</v>
      </c>
      <c r="B2093">
        <v>8056</v>
      </c>
      <c r="C2093" t="s">
        <v>4256</v>
      </c>
      <c r="D2093" t="s">
        <v>4257</v>
      </c>
      <c r="E2093" t="s">
        <v>35</v>
      </c>
      <c r="F2093" t="s">
        <v>4258</v>
      </c>
      <c r="G2093" t="s">
        <v>4259</v>
      </c>
      <c r="H2093" t="s">
        <v>38</v>
      </c>
      <c r="I2093" t="s">
        <v>1963</v>
      </c>
      <c r="J2093" t="s">
        <v>39</v>
      </c>
      <c r="K2093" t="s">
        <v>39</v>
      </c>
      <c r="L2093" t="s">
        <v>40</v>
      </c>
      <c r="M2093" t="s">
        <v>41</v>
      </c>
      <c r="N2093" t="s">
        <v>1551</v>
      </c>
      <c r="O2093" t="s">
        <v>45</v>
      </c>
      <c r="P2093" t="s">
        <v>46</v>
      </c>
      <c r="Q2093" s="127">
        <v>4400</v>
      </c>
      <c r="R2093" s="129">
        <v>1</v>
      </c>
      <c r="S2093" s="133">
        <v>686.3</v>
      </c>
      <c r="U2093" s="127">
        <v>30.196999999999999</v>
      </c>
      <c r="V2093" s="131">
        <v>1.5E-5</v>
      </c>
      <c r="W2093" s="131">
        <v>5.4688228703323903E-4</v>
      </c>
      <c r="X2093" s="131">
        <v>9.1306874887077901E-5</v>
      </c>
    </row>
    <row r="2094" spans="1:24">
      <c r="A2094" s="121">
        <v>1039</v>
      </c>
      <c r="B2094">
        <v>8056</v>
      </c>
      <c r="C2094" t="s">
        <v>4272</v>
      </c>
      <c r="D2094" t="s">
        <v>4273</v>
      </c>
      <c r="E2094" t="s">
        <v>35</v>
      </c>
      <c r="F2094" t="s">
        <v>4274</v>
      </c>
      <c r="G2094" t="s">
        <v>4275</v>
      </c>
      <c r="H2094" t="s">
        <v>38</v>
      </c>
      <c r="I2094" t="s">
        <v>1963</v>
      </c>
      <c r="J2094" t="s">
        <v>39</v>
      </c>
      <c r="K2094" t="s">
        <v>39</v>
      </c>
      <c r="L2094" t="s">
        <v>40</v>
      </c>
      <c r="M2094" t="s">
        <v>41</v>
      </c>
      <c r="N2094" t="s">
        <v>43</v>
      </c>
      <c r="O2094" t="s">
        <v>45</v>
      </c>
      <c r="P2094" t="s">
        <v>46</v>
      </c>
      <c r="Q2094" s="127">
        <v>259401</v>
      </c>
      <c r="R2094" s="129">
        <v>1</v>
      </c>
      <c r="S2094" s="133">
        <v>135.5</v>
      </c>
      <c r="U2094" s="127">
        <v>351.488</v>
      </c>
      <c r="V2094" s="131">
        <v>8.1000000000000004E-5</v>
      </c>
      <c r="W2094" s="131">
        <v>6.3655820886688499E-3</v>
      </c>
      <c r="X2094" s="131">
        <v>1.0627906976226199E-3</v>
      </c>
    </row>
    <row r="2095" spans="1:24">
      <c r="A2095" s="121">
        <v>1039</v>
      </c>
      <c r="B2095">
        <v>8056</v>
      </c>
      <c r="C2095" t="s">
        <v>847</v>
      </c>
      <c r="D2095" t="s">
        <v>848</v>
      </c>
      <c r="E2095" t="s">
        <v>35</v>
      </c>
      <c r="F2095" t="s">
        <v>4368</v>
      </c>
      <c r="G2095" t="s">
        <v>851</v>
      </c>
      <c r="H2095" t="s">
        <v>38</v>
      </c>
      <c r="I2095" t="s">
        <v>1963</v>
      </c>
      <c r="J2095" t="s">
        <v>39</v>
      </c>
      <c r="K2095" t="s">
        <v>39</v>
      </c>
      <c r="L2095" t="s">
        <v>1443</v>
      </c>
      <c r="M2095" t="s">
        <v>41</v>
      </c>
      <c r="N2095" t="s">
        <v>852</v>
      </c>
      <c r="O2095" t="s">
        <v>45</v>
      </c>
      <c r="P2095" t="s">
        <v>46</v>
      </c>
      <c r="Q2095" s="127">
        <v>696</v>
      </c>
      <c r="R2095" s="129">
        <v>1</v>
      </c>
      <c r="S2095" s="133">
        <v>41482.307999999997</v>
      </c>
      <c r="U2095" s="127">
        <v>288.71699999999998</v>
      </c>
      <c r="V2095" s="131">
        <v>0</v>
      </c>
      <c r="W2095" s="131">
        <v>5.2287675252798999E-3</v>
      </c>
      <c r="X2095" s="131">
        <v>8.7298936821358496E-4</v>
      </c>
    </row>
    <row r="2096" spans="1:24">
      <c r="A2096" s="121">
        <v>1039</v>
      </c>
      <c r="B2096">
        <v>8056</v>
      </c>
      <c r="C2096" t="s">
        <v>4140</v>
      </c>
      <c r="D2096" t="s">
        <v>4141</v>
      </c>
      <c r="E2096" t="s">
        <v>35</v>
      </c>
      <c r="F2096" t="s">
        <v>4276</v>
      </c>
      <c r="G2096" t="s">
        <v>4143</v>
      </c>
      <c r="H2096" t="s">
        <v>38</v>
      </c>
      <c r="I2096" t="s">
        <v>1963</v>
      </c>
      <c r="J2096" t="s">
        <v>39</v>
      </c>
      <c r="K2096" t="s">
        <v>39</v>
      </c>
      <c r="L2096" t="s">
        <v>1443</v>
      </c>
      <c r="M2096" t="s">
        <v>41</v>
      </c>
      <c r="N2096" t="s">
        <v>43</v>
      </c>
      <c r="O2096" t="s">
        <v>45</v>
      </c>
      <c r="P2096" t="s">
        <v>46</v>
      </c>
      <c r="Q2096" s="127">
        <v>1700</v>
      </c>
      <c r="R2096" s="129">
        <v>1</v>
      </c>
      <c r="S2096" s="133">
        <v>9766.3979999999992</v>
      </c>
      <c r="U2096" s="127">
        <v>166.029</v>
      </c>
      <c r="V2096" s="131">
        <v>0</v>
      </c>
      <c r="W2096" s="131">
        <v>3.0068414046132302E-3</v>
      </c>
      <c r="X2096" s="131">
        <v>5.0201898735041401E-4</v>
      </c>
    </row>
    <row r="2097" spans="1:24">
      <c r="A2097" s="121">
        <v>1039</v>
      </c>
      <c r="B2097">
        <v>8056</v>
      </c>
      <c r="C2097" t="s">
        <v>4277</v>
      </c>
      <c r="D2097" t="s">
        <v>4278</v>
      </c>
      <c r="E2097" t="s">
        <v>35</v>
      </c>
      <c r="F2097" t="s">
        <v>4279</v>
      </c>
      <c r="G2097" t="s">
        <v>4280</v>
      </c>
      <c r="H2097" t="s">
        <v>38</v>
      </c>
      <c r="I2097" t="s">
        <v>1963</v>
      </c>
      <c r="J2097" t="s">
        <v>39</v>
      </c>
      <c r="K2097" t="s">
        <v>39</v>
      </c>
      <c r="L2097" t="s">
        <v>1445</v>
      </c>
      <c r="M2097" t="s">
        <v>41</v>
      </c>
      <c r="N2097" t="s">
        <v>316</v>
      </c>
      <c r="O2097" t="s">
        <v>45</v>
      </c>
      <c r="P2097" t="s">
        <v>46</v>
      </c>
      <c r="Q2097" s="127">
        <v>1500</v>
      </c>
      <c r="R2097" s="129">
        <v>1</v>
      </c>
      <c r="S2097" s="133">
        <v>0</v>
      </c>
      <c r="U2097" s="127">
        <v>0</v>
      </c>
      <c r="V2097" s="131">
        <v>2.1999999999999999E-5</v>
      </c>
      <c r="W2097" s="131">
        <v>2.7165546161559997E-13</v>
      </c>
      <c r="X2097" s="131">
        <v>4.5355301925548301E-14</v>
      </c>
    </row>
    <row r="2098" spans="1:24">
      <c r="A2098" s="121">
        <v>1039</v>
      </c>
      <c r="B2098">
        <v>8056</v>
      </c>
      <c r="C2098" t="s">
        <v>3893</v>
      </c>
      <c r="D2098" t="s">
        <v>3894</v>
      </c>
      <c r="E2098" t="s">
        <v>35</v>
      </c>
      <c r="F2098" t="s">
        <v>3895</v>
      </c>
      <c r="G2098" t="s">
        <v>3896</v>
      </c>
      <c r="H2098" t="s">
        <v>38</v>
      </c>
      <c r="I2098" t="s">
        <v>1963</v>
      </c>
      <c r="J2098" t="s">
        <v>39</v>
      </c>
      <c r="K2098" t="s">
        <v>39</v>
      </c>
      <c r="L2098" t="s">
        <v>40</v>
      </c>
      <c r="M2098" t="s">
        <v>41</v>
      </c>
      <c r="N2098" t="s">
        <v>1563</v>
      </c>
      <c r="O2098" t="s">
        <v>45</v>
      </c>
      <c r="P2098" t="s">
        <v>46</v>
      </c>
      <c r="Q2098" s="127">
        <v>0</v>
      </c>
      <c r="R2098" s="129">
        <v>1</v>
      </c>
      <c r="S2098" s="133">
        <v>0</v>
      </c>
      <c r="T2098" s="127">
        <v>0.80100000000000005</v>
      </c>
      <c r="U2098" s="127">
        <v>0.80100000000000005</v>
      </c>
      <c r="V2098" s="131">
        <v>0</v>
      </c>
      <c r="W2098" s="131">
        <v>1.4506401650273001E-5</v>
      </c>
      <c r="X2098" s="131">
        <v>2.4219731228242799E-6</v>
      </c>
    </row>
    <row r="2099" spans="1:24">
      <c r="A2099" s="121">
        <v>1039</v>
      </c>
      <c r="B2099">
        <v>8056</v>
      </c>
      <c r="C2099" t="s">
        <v>3939</v>
      </c>
      <c r="D2099" t="s">
        <v>3940</v>
      </c>
      <c r="E2099" t="s">
        <v>35</v>
      </c>
      <c r="F2099" t="s">
        <v>3941</v>
      </c>
      <c r="G2099" t="s">
        <v>3942</v>
      </c>
      <c r="H2099" t="s">
        <v>38</v>
      </c>
      <c r="I2099" t="s">
        <v>1963</v>
      </c>
      <c r="J2099" t="s">
        <v>39</v>
      </c>
      <c r="K2099" t="s">
        <v>181</v>
      </c>
      <c r="L2099" t="s">
        <v>40</v>
      </c>
      <c r="M2099" t="s">
        <v>41</v>
      </c>
      <c r="N2099" t="s">
        <v>1554</v>
      </c>
      <c r="O2099" t="s">
        <v>45</v>
      </c>
      <c r="P2099" t="s">
        <v>46</v>
      </c>
      <c r="Q2099" s="127">
        <v>981</v>
      </c>
      <c r="R2099" s="129">
        <v>1</v>
      </c>
      <c r="S2099" s="133">
        <v>4670</v>
      </c>
      <c r="U2099" s="127">
        <v>45.813000000000002</v>
      </c>
      <c r="V2099" s="131">
        <v>1.2999999999999999E-5</v>
      </c>
      <c r="W2099" s="131">
        <v>8.2968467775713201E-4</v>
      </c>
      <c r="X2099" s="131">
        <v>1.3852325603497099E-4</v>
      </c>
    </row>
    <row r="2100" spans="1:24">
      <c r="A2100" s="121">
        <v>1039</v>
      </c>
      <c r="B2100">
        <v>8056</v>
      </c>
      <c r="C2100" t="s">
        <v>841</v>
      </c>
      <c r="D2100" t="s">
        <v>842</v>
      </c>
      <c r="E2100" t="s">
        <v>35</v>
      </c>
      <c r="F2100" t="s">
        <v>4283</v>
      </c>
      <c r="G2100" t="s">
        <v>845</v>
      </c>
      <c r="H2100" t="s">
        <v>38</v>
      </c>
      <c r="I2100" t="s">
        <v>1963</v>
      </c>
      <c r="J2100" t="s">
        <v>39</v>
      </c>
      <c r="K2100" t="s">
        <v>39</v>
      </c>
      <c r="L2100" t="s">
        <v>1443</v>
      </c>
      <c r="M2100" t="s">
        <v>41</v>
      </c>
      <c r="N2100" t="s">
        <v>143</v>
      </c>
      <c r="O2100" t="s">
        <v>45</v>
      </c>
      <c r="P2100" t="s">
        <v>46</v>
      </c>
      <c r="Q2100" s="127">
        <v>3322</v>
      </c>
      <c r="R2100" s="129">
        <v>1</v>
      </c>
      <c r="S2100" s="133">
        <v>1859.508</v>
      </c>
      <c r="U2100" s="127">
        <v>61.773000000000003</v>
      </c>
      <c r="V2100" s="131">
        <v>0</v>
      </c>
      <c r="W2100" s="131">
        <v>1.11872890978644E-3</v>
      </c>
      <c r="X2100" s="131">
        <v>1.8678176825321E-4</v>
      </c>
    </row>
    <row r="2101" spans="1:24">
      <c r="A2101" s="121">
        <v>1039</v>
      </c>
      <c r="B2101">
        <v>8056</v>
      </c>
      <c r="C2101" t="s">
        <v>2485</v>
      </c>
      <c r="D2101" t="s">
        <v>2486</v>
      </c>
      <c r="E2101" t="s">
        <v>35</v>
      </c>
      <c r="F2101" t="s">
        <v>4284</v>
      </c>
      <c r="G2101" t="s">
        <v>3842</v>
      </c>
      <c r="H2101" t="s">
        <v>38</v>
      </c>
      <c r="I2101" t="s">
        <v>1963</v>
      </c>
      <c r="J2101" t="s">
        <v>39</v>
      </c>
      <c r="K2101" t="s">
        <v>39</v>
      </c>
      <c r="L2101" t="s">
        <v>1443</v>
      </c>
      <c r="M2101" t="s">
        <v>41</v>
      </c>
      <c r="N2101" t="s">
        <v>72</v>
      </c>
      <c r="O2101" t="s">
        <v>45</v>
      </c>
      <c r="P2101" t="s">
        <v>46</v>
      </c>
      <c r="Q2101" s="127">
        <v>1045</v>
      </c>
      <c r="R2101" s="129">
        <v>1</v>
      </c>
      <c r="S2101" s="133">
        <v>20620.236000000001</v>
      </c>
      <c r="U2101" s="127">
        <v>215.48099999999999</v>
      </c>
      <c r="V2101" s="131">
        <v>0</v>
      </c>
      <c r="W2101" s="131">
        <v>3.9024478113444802E-3</v>
      </c>
      <c r="X2101" s="131">
        <v>6.5154846392405602E-4</v>
      </c>
    </row>
    <row r="2102" spans="1:24">
      <c r="A2102" s="121">
        <v>1039</v>
      </c>
      <c r="B2102">
        <v>8056</v>
      </c>
      <c r="C2102" t="s">
        <v>3893</v>
      </c>
      <c r="D2102" t="s">
        <v>3894</v>
      </c>
      <c r="E2102" t="s">
        <v>35</v>
      </c>
      <c r="F2102" t="s">
        <v>1016</v>
      </c>
      <c r="G2102" t="s">
        <v>3896</v>
      </c>
      <c r="H2102" t="s">
        <v>38</v>
      </c>
      <c r="I2102" t="s">
        <v>1963</v>
      </c>
      <c r="J2102" t="s">
        <v>39</v>
      </c>
      <c r="K2102" t="s">
        <v>39</v>
      </c>
      <c r="L2102" t="s">
        <v>1443</v>
      </c>
      <c r="M2102" t="s">
        <v>41</v>
      </c>
      <c r="N2102" t="s">
        <v>1563</v>
      </c>
      <c r="O2102" t="s">
        <v>45</v>
      </c>
      <c r="P2102" t="s">
        <v>46</v>
      </c>
      <c r="Q2102" s="127">
        <v>267</v>
      </c>
      <c r="R2102" s="129">
        <v>1</v>
      </c>
      <c r="S2102" s="133">
        <v>10655.165999999999</v>
      </c>
      <c r="U2102" s="127">
        <v>28.449000000000002</v>
      </c>
      <c r="V2102" s="131">
        <v>1.8E-5</v>
      </c>
      <c r="W2102" s="131">
        <v>5.1522705882111003E-4</v>
      </c>
      <c r="X2102" s="131">
        <v>8.6021752237436995E-5</v>
      </c>
    </row>
    <row r="2103" spans="1:24">
      <c r="A2103" s="121">
        <v>1039</v>
      </c>
      <c r="B2103">
        <v>8056</v>
      </c>
      <c r="C2103" t="s">
        <v>828</v>
      </c>
      <c r="D2103" t="s">
        <v>829</v>
      </c>
      <c r="E2103" t="s">
        <v>35</v>
      </c>
      <c r="F2103" t="s">
        <v>4286</v>
      </c>
      <c r="G2103" t="s">
        <v>832</v>
      </c>
      <c r="H2103" t="s">
        <v>38</v>
      </c>
      <c r="I2103" t="s">
        <v>1963</v>
      </c>
      <c r="J2103" t="s">
        <v>39</v>
      </c>
      <c r="K2103" t="s">
        <v>39</v>
      </c>
      <c r="L2103" t="s">
        <v>1443</v>
      </c>
      <c r="M2103" t="s">
        <v>41</v>
      </c>
      <c r="N2103" t="s">
        <v>347</v>
      </c>
      <c r="O2103" t="s">
        <v>45</v>
      </c>
      <c r="P2103" t="s">
        <v>46</v>
      </c>
      <c r="Q2103" s="127">
        <v>96993</v>
      </c>
      <c r="R2103" s="129">
        <v>1</v>
      </c>
      <c r="S2103" s="133">
        <v>209.79400000000001</v>
      </c>
      <c r="U2103" s="127">
        <v>203.48500000000001</v>
      </c>
      <c r="V2103" s="131">
        <v>6.3999999999999997E-5</v>
      </c>
      <c r="W2103" s="131">
        <v>3.6851893682687299E-3</v>
      </c>
      <c r="X2103" s="131">
        <v>6.1527522935342599E-4</v>
      </c>
    </row>
    <row r="2104" spans="1:24">
      <c r="A2104" s="121">
        <v>1039</v>
      </c>
      <c r="B2104">
        <v>8056</v>
      </c>
      <c r="C2104" t="s">
        <v>2853</v>
      </c>
      <c r="D2104" t="s">
        <v>2854</v>
      </c>
      <c r="E2104" t="s">
        <v>35</v>
      </c>
      <c r="F2104" t="s">
        <v>4287</v>
      </c>
      <c r="G2104" t="s">
        <v>4169</v>
      </c>
      <c r="H2104" t="s">
        <v>38</v>
      </c>
      <c r="I2104" t="s">
        <v>1963</v>
      </c>
      <c r="J2104" t="s">
        <v>39</v>
      </c>
      <c r="K2104" t="s">
        <v>39</v>
      </c>
      <c r="L2104" t="s">
        <v>1443</v>
      </c>
      <c r="M2104" t="s">
        <v>41</v>
      </c>
      <c r="N2104" t="s">
        <v>72</v>
      </c>
      <c r="O2104" t="s">
        <v>45</v>
      </c>
      <c r="P2104" t="s">
        <v>46</v>
      </c>
      <c r="Q2104" s="127">
        <v>1879</v>
      </c>
      <c r="R2104" s="129">
        <v>1</v>
      </c>
      <c r="S2104" s="133">
        <v>5684.2259999999997</v>
      </c>
      <c r="U2104" s="127">
        <v>106.807</v>
      </c>
      <c r="V2104" s="131">
        <v>0</v>
      </c>
      <c r="W2104" s="131">
        <v>1.9343064995185899E-3</v>
      </c>
      <c r="X2104" s="131">
        <v>3.22949720136156E-4</v>
      </c>
    </row>
    <row r="2105" spans="1:24">
      <c r="A2105" s="121">
        <v>1039</v>
      </c>
      <c r="B2105">
        <v>8056</v>
      </c>
      <c r="C2105" t="s">
        <v>67</v>
      </c>
      <c r="D2105" t="s">
        <v>68</v>
      </c>
      <c r="E2105" t="s">
        <v>35</v>
      </c>
      <c r="F2105" t="s">
        <v>4288</v>
      </c>
      <c r="G2105" t="s">
        <v>71</v>
      </c>
      <c r="H2105" t="s">
        <v>38</v>
      </c>
      <c r="I2105" t="s">
        <v>1963</v>
      </c>
      <c r="J2105" t="s">
        <v>39</v>
      </c>
      <c r="K2105" t="s">
        <v>39</v>
      </c>
      <c r="L2105" t="s">
        <v>1443</v>
      </c>
      <c r="M2105" t="s">
        <v>41</v>
      </c>
      <c r="N2105" t="s">
        <v>72</v>
      </c>
      <c r="O2105" t="s">
        <v>45</v>
      </c>
      <c r="P2105" t="s">
        <v>46</v>
      </c>
      <c r="Q2105" s="127">
        <v>1600</v>
      </c>
      <c r="R2105" s="129">
        <v>1</v>
      </c>
      <c r="S2105" s="133">
        <v>5651.375</v>
      </c>
      <c r="U2105" s="127">
        <v>90.421999999999997</v>
      </c>
      <c r="V2105" s="131">
        <v>7.8999999999999996E-5</v>
      </c>
      <c r="W2105" s="131">
        <v>1.6375753433470501E-3</v>
      </c>
      <c r="X2105" s="131">
        <v>2.7340780738079501E-4</v>
      </c>
    </row>
    <row r="2106" spans="1:24">
      <c r="A2106" s="121">
        <v>1039</v>
      </c>
      <c r="B2106">
        <v>8056</v>
      </c>
      <c r="C2106" t="s">
        <v>2895</v>
      </c>
      <c r="D2106" t="s">
        <v>2896</v>
      </c>
      <c r="E2106" t="s">
        <v>35</v>
      </c>
      <c r="F2106" t="s">
        <v>4289</v>
      </c>
      <c r="G2106" t="s">
        <v>4211</v>
      </c>
      <c r="H2106" t="s">
        <v>38</v>
      </c>
      <c r="I2106" t="s">
        <v>1963</v>
      </c>
      <c r="J2106" t="s">
        <v>39</v>
      </c>
      <c r="K2106" t="s">
        <v>39</v>
      </c>
      <c r="L2106" t="s">
        <v>1443</v>
      </c>
      <c r="M2106" t="s">
        <v>41</v>
      </c>
      <c r="N2106" t="s">
        <v>72</v>
      </c>
      <c r="O2106" t="s">
        <v>45</v>
      </c>
      <c r="P2106" t="s">
        <v>46</v>
      </c>
      <c r="Q2106" s="127">
        <v>1314</v>
      </c>
      <c r="R2106" s="129">
        <v>1</v>
      </c>
      <c r="S2106" s="133">
        <v>4968.8100000000004</v>
      </c>
      <c r="U2106" s="127">
        <v>65.290000000000006</v>
      </c>
      <c r="V2106" s="131">
        <v>0</v>
      </c>
      <c r="W2106" s="131">
        <v>1.1824286318256601E-3</v>
      </c>
      <c r="X2106" s="131">
        <v>1.9741700491835901E-4</v>
      </c>
    </row>
    <row r="2107" spans="1:24">
      <c r="A2107" s="121">
        <v>1039</v>
      </c>
      <c r="B2107">
        <v>8056</v>
      </c>
      <c r="C2107" t="s">
        <v>4291</v>
      </c>
      <c r="D2107" t="s">
        <v>4292</v>
      </c>
      <c r="E2107" t="s">
        <v>35</v>
      </c>
      <c r="F2107" t="s">
        <v>4293</v>
      </c>
      <c r="G2107" t="s">
        <v>4294</v>
      </c>
      <c r="H2107" t="s">
        <v>38</v>
      </c>
      <c r="I2107" t="s">
        <v>1963</v>
      </c>
      <c r="J2107" t="s">
        <v>175</v>
      </c>
      <c r="K2107" t="s">
        <v>39</v>
      </c>
      <c r="L2107" t="s">
        <v>40</v>
      </c>
      <c r="M2107" t="s">
        <v>1459</v>
      </c>
      <c r="N2107" t="s">
        <v>1582</v>
      </c>
      <c r="O2107" t="s">
        <v>45</v>
      </c>
      <c r="P2107" t="s">
        <v>178</v>
      </c>
      <c r="Q2107" s="127">
        <v>340</v>
      </c>
      <c r="R2107" s="129">
        <v>3.165</v>
      </c>
      <c r="S2107" s="133">
        <v>3085</v>
      </c>
      <c r="U2107" s="127">
        <v>33.198</v>
      </c>
      <c r="V2107" s="131">
        <v>3.0000000000000001E-6</v>
      </c>
      <c r="W2107" s="131">
        <v>6.0122216288295202E-4</v>
      </c>
      <c r="X2107" s="131">
        <v>1.00379401760283E-4</v>
      </c>
    </row>
    <row r="2108" spans="1:24">
      <c r="A2108" s="121">
        <v>1039</v>
      </c>
      <c r="B2108">
        <v>8056</v>
      </c>
      <c r="C2108" t="s">
        <v>260</v>
      </c>
      <c r="D2108" t="s">
        <v>261</v>
      </c>
      <c r="E2108" t="s">
        <v>189</v>
      </c>
      <c r="F2108" t="s">
        <v>4295</v>
      </c>
      <c r="G2108" t="s">
        <v>4126</v>
      </c>
      <c r="H2108" t="s">
        <v>38</v>
      </c>
      <c r="I2108" t="s">
        <v>1963</v>
      </c>
      <c r="J2108" t="s">
        <v>175</v>
      </c>
      <c r="K2108" t="s">
        <v>181</v>
      </c>
      <c r="L2108" t="s">
        <v>40</v>
      </c>
      <c r="M2108" t="s">
        <v>1457</v>
      </c>
      <c r="N2108" t="s">
        <v>1639</v>
      </c>
      <c r="O2108" t="s">
        <v>45</v>
      </c>
      <c r="P2108" t="s">
        <v>178</v>
      </c>
      <c r="Q2108" s="127">
        <v>239</v>
      </c>
      <c r="R2108" s="129">
        <v>3.165</v>
      </c>
      <c r="S2108" s="133">
        <v>11192</v>
      </c>
      <c r="U2108" s="127">
        <v>84.66</v>
      </c>
      <c r="V2108" s="131">
        <v>3.9999999999999998E-6</v>
      </c>
      <c r="W2108" s="131">
        <v>1.53322714160516E-3</v>
      </c>
      <c r="X2108" s="131">
        <v>2.5598594452832499E-4</v>
      </c>
    </row>
    <row r="2109" spans="1:24">
      <c r="A2109" s="121">
        <v>1039</v>
      </c>
      <c r="B2109">
        <v>8056</v>
      </c>
      <c r="C2109" t="s">
        <v>3266</v>
      </c>
      <c r="D2109" t="s">
        <v>3267</v>
      </c>
      <c r="E2109" t="s">
        <v>189</v>
      </c>
      <c r="F2109" t="s">
        <v>4300</v>
      </c>
      <c r="G2109" t="s">
        <v>4301</v>
      </c>
      <c r="H2109" t="s">
        <v>38</v>
      </c>
      <c r="I2109" t="s">
        <v>1963</v>
      </c>
      <c r="J2109" t="s">
        <v>175</v>
      </c>
      <c r="K2109" t="s">
        <v>1372</v>
      </c>
      <c r="L2109" t="s">
        <v>40</v>
      </c>
      <c r="M2109" t="s">
        <v>1489</v>
      </c>
      <c r="N2109" t="s">
        <v>499</v>
      </c>
      <c r="O2109" t="s">
        <v>45</v>
      </c>
      <c r="P2109" t="s">
        <v>1321</v>
      </c>
      <c r="Q2109" s="127">
        <v>11537</v>
      </c>
      <c r="R2109" s="129">
        <v>4.1872999999999996</v>
      </c>
      <c r="S2109" s="133">
        <v>258</v>
      </c>
      <c r="T2109" s="127">
        <v>1.0449999999999999</v>
      </c>
      <c r="U2109" s="127">
        <v>129.01300000000001</v>
      </c>
      <c r="V2109" s="131">
        <v>1.1E-5</v>
      </c>
      <c r="W2109" s="131">
        <v>2.3364757280061399E-3</v>
      </c>
      <c r="X2109" s="131">
        <v>3.9009545935574401E-4</v>
      </c>
    </row>
    <row r="2110" spans="1:24">
      <c r="A2110" s="121">
        <v>1039</v>
      </c>
      <c r="B2110">
        <v>8056</v>
      </c>
      <c r="C2110" t="s">
        <v>4302</v>
      </c>
      <c r="D2110" t="s">
        <v>4303</v>
      </c>
      <c r="E2110" t="s">
        <v>189</v>
      </c>
      <c r="F2110" t="s">
        <v>4304</v>
      </c>
      <c r="G2110" t="s">
        <v>4305</v>
      </c>
      <c r="H2110" t="s">
        <v>38</v>
      </c>
      <c r="I2110" t="s">
        <v>1963</v>
      </c>
      <c r="J2110" t="s">
        <v>175</v>
      </c>
      <c r="K2110" t="s">
        <v>181</v>
      </c>
      <c r="L2110" t="s">
        <v>40</v>
      </c>
      <c r="M2110" t="s">
        <v>1459</v>
      </c>
      <c r="N2110" t="s">
        <v>1616</v>
      </c>
      <c r="O2110" t="s">
        <v>45</v>
      </c>
      <c r="P2110" t="s">
        <v>178</v>
      </c>
      <c r="Q2110" s="127">
        <v>354</v>
      </c>
      <c r="R2110" s="129">
        <v>3.165</v>
      </c>
      <c r="S2110" s="133">
        <v>2336</v>
      </c>
      <c r="U2110" s="127">
        <v>26.172999999999998</v>
      </c>
      <c r="V2110" s="131">
        <v>3.9999999999999998E-6</v>
      </c>
      <c r="W2110" s="131">
        <v>4.7399853204602898E-4</v>
      </c>
      <c r="X2110" s="131">
        <v>7.9138282018548597E-5</v>
      </c>
    </row>
    <row r="2111" spans="1:24">
      <c r="A2111" s="121">
        <v>1039</v>
      </c>
      <c r="B2111">
        <v>8056</v>
      </c>
      <c r="C2111" t="s">
        <v>4306</v>
      </c>
      <c r="D2111" t="s">
        <v>4307</v>
      </c>
      <c r="E2111" t="s">
        <v>171</v>
      </c>
      <c r="F2111" t="s">
        <v>4308</v>
      </c>
      <c r="G2111" t="s">
        <v>4309</v>
      </c>
      <c r="H2111" t="s">
        <v>38</v>
      </c>
      <c r="I2111" t="s">
        <v>1963</v>
      </c>
      <c r="J2111" t="s">
        <v>175</v>
      </c>
      <c r="K2111" t="s">
        <v>181</v>
      </c>
      <c r="L2111" t="s">
        <v>40</v>
      </c>
      <c r="M2111" t="s">
        <v>1459</v>
      </c>
      <c r="N2111" t="s">
        <v>1616</v>
      </c>
      <c r="O2111" t="s">
        <v>45</v>
      </c>
      <c r="P2111" t="s">
        <v>178</v>
      </c>
      <c r="Q2111" s="127">
        <v>157</v>
      </c>
      <c r="R2111" s="129">
        <v>3.165</v>
      </c>
      <c r="S2111" s="133">
        <v>2801</v>
      </c>
      <c r="U2111" s="127">
        <v>13.917999999999999</v>
      </c>
      <c r="V2111" s="131">
        <v>3.0000000000000001E-6</v>
      </c>
      <c r="W2111" s="131">
        <v>2.5206564465908902E-4</v>
      </c>
      <c r="X2111" s="131">
        <v>4.2084607283722799E-5</v>
      </c>
    </row>
    <row r="2112" spans="1:24">
      <c r="A2112" s="121">
        <v>1039</v>
      </c>
      <c r="B2112">
        <v>8056</v>
      </c>
      <c r="C2112" t="s">
        <v>3939</v>
      </c>
      <c r="D2112" t="s">
        <v>3940</v>
      </c>
      <c r="E2112" t="s">
        <v>35</v>
      </c>
      <c r="F2112" t="s">
        <v>4314</v>
      </c>
      <c r="G2112" t="s">
        <v>3942</v>
      </c>
      <c r="H2112" t="s">
        <v>38</v>
      </c>
      <c r="I2112" t="s">
        <v>1963</v>
      </c>
      <c r="J2112" t="s">
        <v>175</v>
      </c>
      <c r="K2112" t="s">
        <v>39</v>
      </c>
      <c r="L2112" t="s">
        <v>40</v>
      </c>
      <c r="M2112" t="s">
        <v>1459</v>
      </c>
      <c r="N2112" t="s">
        <v>1628</v>
      </c>
      <c r="O2112" t="s">
        <v>45</v>
      </c>
      <c r="P2112" t="s">
        <v>178</v>
      </c>
      <c r="Q2112" s="127">
        <v>1560</v>
      </c>
      <c r="R2112" s="129">
        <v>3.165</v>
      </c>
      <c r="S2112" s="133">
        <v>1502</v>
      </c>
      <c r="U2112" s="127">
        <v>74.16</v>
      </c>
      <c r="V2112" s="131">
        <v>2.6999999999999999E-5</v>
      </c>
      <c r="W2112" s="131">
        <v>1.34306003841577E-3</v>
      </c>
      <c r="X2112" s="131">
        <v>2.2423585075083901E-4</v>
      </c>
    </row>
    <row r="2113" spans="1:24">
      <c r="A2113" s="121">
        <v>1039</v>
      </c>
      <c r="B2113">
        <v>8056</v>
      </c>
      <c r="C2113" t="s">
        <v>3609</v>
      </c>
      <c r="D2113" t="s">
        <v>3610</v>
      </c>
      <c r="E2113" t="s">
        <v>189</v>
      </c>
      <c r="F2113" t="s">
        <v>3609</v>
      </c>
      <c r="G2113" t="s">
        <v>4315</v>
      </c>
      <c r="H2113" t="s">
        <v>38</v>
      </c>
      <c r="I2113" t="s">
        <v>1963</v>
      </c>
      <c r="J2113" t="s">
        <v>175</v>
      </c>
      <c r="K2113" t="s">
        <v>1410</v>
      </c>
      <c r="L2113" t="s">
        <v>40</v>
      </c>
      <c r="M2113" t="s">
        <v>166</v>
      </c>
      <c r="N2113" t="s">
        <v>618</v>
      </c>
      <c r="O2113" t="s">
        <v>45</v>
      </c>
      <c r="P2113" t="s">
        <v>188</v>
      </c>
      <c r="Q2113" s="127">
        <v>894</v>
      </c>
      <c r="R2113" s="129">
        <v>3.6360000000000001</v>
      </c>
      <c r="S2113" s="133">
        <v>319.2</v>
      </c>
      <c r="T2113" s="127">
        <v>1.139</v>
      </c>
      <c r="U2113" s="127">
        <v>14.515000000000001</v>
      </c>
      <c r="V2113" s="131">
        <v>5.0000000000000004E-6</v>
      </c>
      <c r="W2113" s="131">
        <v>2.6288008700533702E-4</v>
      </c>
      <c r="X2113" s="131">
        <v>4.38901748760453E-5</v>
      </c>
    </row>
    <row r="2114" spans="1:24">
      <c r="A2114" s="121">
        <v>1039</v>
      </c>
      <c r="B2114">
        <v>8056</v>
      </c>
      <c r="C2114" t="s">
        <v>4325</v>
      </c>
      <c r="D2114" t="s">
        <v>4326</v>
      </c>
      <c r="E2114" t="s">
        <v>189</v>
      </c>
      <c r="F2114" t="s">
        <v>4327</v>
      </c>
      <c r="G2114" t="s">
        <v>4328</v>
      </c>
      <c r="H2114" t="s">
        <v>38</v>
      </c>
      <c r="I2114" t="s">
        <v>1963</v>
      </c>
      <c r="J2114" t="s">
        <v>175</v>
      </c>
      <c r="K2114" t="s">
        <v>1402</v>
      </c>
      <c r="L2114" t="s">
        <v>40</v>
      </c>
      <c r="M2114" t="s">
        <v>1457</v>
      </c>
      <c r="N2114" t="s">
        <v>1601</v>
      </c>
      <c r="O2114" t="s">
        <v>45</v>
      </c>
      <c r="P2114" t="s">
        <v>178</v>
      </c>
      <c r="Q2114" s="127">
        <v>249</v>
      </c>
      <c r="R2114" s="129">
        <v>3.165</v>
      </c>
      <c r="S2114" s="133">
        <v>12546</v>
      </c>
      <c r="U2114" s="127">
        <v>98.873000000000005</v>
      </c>
      <c r="V2114" s="131">
        <v>0</v>
      </c>
      <c r="W2114" s="131">
        <v>1.7906286401247499E-3</v>
      </c>
      <c r="X2114" s="131">
        <v>2.9896142019891601E-4</v>
      </c>
    </row>
    <row r="2115" spans="1:24">
      <c r="A2115" s="121">
        <v>1039</v>
      </c>
      <c r="B2115">
        <v>8056</v>
      </c>
      <c r="C2115" t="s">
        <v>4337</v>
      </c>
      <c r="D2115" t="s">
        <v>4338</v>
      </c>
      <c r="E2115" t="s">
        <v>189</v>
      </c>
      <c r="F2115" t="s">
        <v>4339</v>
      </c>
      <c r="G2115" t="s">
        <v>4340</v>
      </c>
      <c r="H2115" t="s">
        <v>38</v>
      </c>
      <c r="I2115" t="s">
        <v>1963</v>
      </c>
      <c r="J2115" t="s">
        <v>175</v>
      </c>
      <c r="K2115" t="s">
        <v>194</v>
      </c>
      <c r="L2115" t="s">
        <v>40</v>
      </c>
      <c r="M2115" t="s">
        <v>195</v>
      </c>
      <c r="N2115" t="s">
        <v>618</v>
      </c>
      <c r="O2115" t="s">
        <v>45</v>
      </c>
      <c r="P2115" t="s">
        <v>188</v>
      </c>
      <c r="Q2115" s="127">
        <v>8146</v>
      </c>
      <c r="R2115" s="129">
        <v>3.6360000000000001</v>
      </c>
      <c r="S2115" s="133">
        <v>227.2</v>
      </c>
      <c r="U2115" s="127">
        <v>67.293999999999997</v>
      </c>
      <c r="V2115" s="131">
        <v>5.0000000000000004E-6</v>
      </c>
      <c r="W2115" s="131">
        <v>1.2187195817464E-3</v>
      </c>
      <c r="X2115" s="131">
        <v>2.0347610264836901E-4</v>
      </c>
    </row>
    <row r="2116" spans="1:24">
      <c r="A2116" s="121">
        <v>1039</v>
      </c>
      <c r="B2116">
        <v>8056</v>
      </c>
      <c r="C2116" t="s">
        <v>4341</v>
      </c>
      <c r="D2116" t="s">
        <v>4342</v>
      </c>
      <c r="E2116" t="s">
        <v>35</v>
      </c>
      <c r="F2116" t="s">
        <v>4343</v>
      </c>
      <c r="G2116" t="s">
        <v>4344</v>
      </c>
      <c r="H2116" t="s">
        <v>38</v>
      </c>
      <c r="I2116" t="s">
        <v>1963</v>
      </c>
      <c r="J2116" t="s">
        <v>175</v>
      </c>
      <c r="K2116" t="s">
        <v>538</v>
      </c>
      <c r="L2116" t="s">
        <v>40</v>
      </c>
      <c r="M2116" t="s">
        <v>1459</v>
      </c>
      <c r="N2116" t="s">
        <v>1612</v>
      </c>
      <c r="O2116" t="s">
        <v>45</v>
      </c>
      <c r="P2116" t="s">
        <v>178</v>
      </c>
      <c r="Q2116" s="127">
        <v>4501</v>
      </c>
      <c r="R2116" s="129">
        <v>3.165</v>
      </c>
      <c r="S2116" s="133">
        <v>1368</v>
      </c>
      <c r="U2116" s="127">
        <v>194.881</v>
      </c>
      <c r="V2116" s="131">
        <v>5.3000000000000001E-5</v>
      </c>
      <c r="W2116" s="131">
        <v>3.5293603838557298E-3</v>
      </c>
      <c r="X2116" s="131">
        <v>5.8925819073115705E-4</v>
      </c>
    </row>
    <row r="2117" spans="1:24">
      <c r="A2117" s="121">
        <v>1039</v>
      </c>
      <c r="B2117">
        <v>8056</v>
      </c>
      <c r="C2117" t="s">
        <v>4356</v>
      </c>
      <c r="D2117" t="s">
        <v>4357</v>
      </c>
      <c r="E2117" t="s">
        <v>35</v>
      </c>
      <c r="F2117" t="s">
        <v>4358</v>
      </c>
      <c r="G2117" t="s">
        <v>4359</v>
      </c>
      <c r="H2117" t="s">
        <v>38</v>
      </c>
      <c r="I2117" t="s">
        <v>1963</v>
      </c>
      <c r="J2117" t="s">
        <v>175</v>
      </c>
      <c r="K2117" t="s">
        <v>181</v>
      </c>
      <c r="L2117" t="s">
        <v>40</v>
      </c>
      <c r="M2117" t="s">
        <v>1459</v>
      </c>
      <c r="N2117" t="s">
        <v>1616</v>
      </c>
      <c r="O2117" t="s">
        <v>45</v>
      </c>
      <c r="P2117" t="s">
        <v>178</v>
      </c>
      <c r="Q2117" s="127">
        <v>1858</v>
      </c>
      <c r="R2117" s="129">
        <v>3.165</v>
      </c>
      <c r="S2117" s="133">
        <v>1611</v>
      </c>
      <c r="U2117" s="127">
        <v>94.736000000000004</v>
      </c>
      <c r="V2117" s="131">
        <v>2.0000000000000001E-4</v>
      </c>
      <c r="W2117" s="131">
        <v>1.7157031407983999E-3</v>
      </c>
      <c r="X2117" s="131">
        <v>2.86451939904802E-4</v>
      </c>
    </row>
    <row r="2118" spans="1:24">
      <c r="A2118" s="121">
        <v>1039</v>
      </c>
      <c r="B2118">
        <v>8056</v>
      </c>
      <c r="C2118" t="s">
        <v>4360</v>
      </c>
      <c r="D2118" t="s">
        <v>4361</v>
      </c>
      <c r="E2118" t="s">
        <v>35</v>
      </c>
      <c r="F2118" t="s">
        <v>4362</v>
      </c>
      <c r="G2118" t="s">
        <v>4363</v>
      </c>
      <c r="H2118" t="s">
        <v>38</v>
      </c>
      <c r="I2118" t="s">
        <v>1963</v>
      </c>
      <c r="J2118" t="s">
        <v>175</v>
      </c>
      <c r="K2118" t="s">
        <v>181</v>
      </c>
      <c r="L2118" t="s">
        <v>40</v>
      </c>
      <c r="M2118" t="s">
        <v>1457</v>
      </c>
      <c r="N2118" t="s">
        <v>1591</v>
      </c>
      <c r="O2118" t="s">
        <v>45</v>
      </c>
      <c r="P2118" t="s">
        <v>178</v>
      </c>
      <c r="Q2118" s="127">
        <v>11016</v>
      </c>
      <c r="R2118" s="129">
        <v>3.165</v>
      </c>
      <c r="S2118" s="133">
        <v>2635</v>
      </c>
      <c r="U2118" s="127">
        <v>918.71</v>
      </c>
      <c r="V2118" s="131">
        <v>9.2E-5</v>
      </c>
      <c r="W2118" s="131">
        <v>1.6638165618790599E-2</v>
      </c>
      <c r="X2118" s="131">
        <v>2.77789012832493E-3</v>
      </c>
    </row>
    <row r="2119" spans="1:24">
      <c r="A2119" s="121">
        <v>11389</v>
      </c>
      <c r="B2119">
        <v>11390</v>
      </c>
      <c r="C2119" t="s">
        <v>3655</v>
      </c>
      <c r="D2119" t="s">
        <v>3656</v>
      </c>
      <c r="E2119" t="s">
        <v>35</v>
      </c>
      <c r="F2119" t="s">
        <v>3657</v>
      </c>
      <c r="G2119" t="s">
        <v>3658</v>
      </c>
      <c r="H2119" t="s">
        <v>38</v>
      </c>
      <c r="I2119" t="s">
        <v>1963</v>
      </c>
      <c r="J2119" t="s">
        <v>39</v>
      </c>
      <c r="K2119" t="s">
        <v>39</v>
      </c>
      <c r="L2119" t="s">
        <v>40</v>
      </c>
      <c r="M2119" t="s">
        <v>41</v>
      </c>
      <c r="N2119" t="s">
        <v>1551</v>
      </c>
      <c r="O2119" t="s">
        <v>45</v>
      </c>
      <c r="P2119" t="s">
        <v>46</v>
      </c>
      <c r="Q2119" s="127">
        <v>609</v>
      </c>
      <c r="R2119" s="129">
        <v>1</v>
      </c>
      <c r="S2119" s="133">
        <v>3921</v>
      </c>
      <c r="U2119" s="127">
        <v>23.879000000000001</v>
      </c>
      <c r="V2119" s="131">
        <v>2.6999999999999999E-5</v>
      </c>
      <c r="W2119" s="131">
        <v>3.7641328354013502E-5</v>
      </c>
      <c r="X2119" s="131">
        <v>6.7096157319767896E-6</v>
      </c>
    </row>
    <row r="2120" spans="1:24">
      <c r="A2120" s="121">
        <v>11389</v>
      </c>
      <c r="B2120">
        <v>11390</v>
      </c>
      <c r="C2120" t="s">
        <v>3659</v>
      </c>
      <c r="D2120" t="s">
        <v>3660</v>
      </c>
      <c r="E2120" t="s">
        <v>35</v>
      </c>
      <c r="F2120" t="s">
        <v>3661</v>
      </c>
      <c r="G2120" t="s">
        <v>3662</v>
      </c>
      <c r="H2120" t="s">
        <v>38</v>
      </c>
      <c r="I2120" t="s">
        <v>1963</v>
      </c>
      <c r="J2120" t="s">
        <v>39</v>
      </c>
      <c r="K2120" t="s">
        <v>39</v>
      </c>
      <c r="L2120" t="s">
        <v>40</v>
      </c>
      <c r="M2120" t="s">
        <v>41</v>
      </c>
      <c r="N2120" t="s">
        <v>347</v>
      </c>
      <c r="O2120" t="s">
        <v>45</v>
      </c>
      <c r="P2120" t="s">
        <v>46</v>
      </c>
      <c r="Q2120" s="127">
        <v>13127</v>
      </c>
      <c r="R2120" s="129">
        <v>1</v>
      </c>
      <c r="S2120" s="133">
        <v>1081</v>
      </c>
      <c r="U2120" s="127">
        <v>141.90299999999999</v>
      </c>
      <c r="V2120" s="131">
        <v>4.5000000000000003E-5</v>
      </c>
      <c r="W2120" s="131">
        <v>2.2368763891650301E-4</v>
      </c>
      <c r="X2120" s="131">
        <v>3.9872612544580502E-5</v>
      </c>
    </row>
    <row r="2121" spans="1:24">
      <c r="A2121" s="121">
        <v>11389</v>
      </c>
      <c r="B2121">
        <v>11390</v>
      </c>
      <c r="C2121" t="s">
        <v>3663</v>
      </c>
      <c r="D2121" t="s">
        <v>3664</v>
      </c>
      <c r="E2121" t="s">
        <v>35</v>
      </c>
      <c r="F2121" t="s">
        <v>3665</v>
      </c>
      <c r="G2121" t="s">
        <v>3666</v>
      </c>
      <c r="H2121" t="s">
        <v>38</v>
      </c>
      <c r="I2121" t="s">
        <v>1963</v>
      </c>
      <c r="J2121" t="s">
        <v>39</v>
      </c>
      <c r="K2121" t="s">
        <v>39</v>
      </c>
      <c r="L2121" t="s">
        <v>40</v>
      </c>
      <c r="M2121" t="s">
        <v>41</v>
      </c>
      <c r="N2121" t="s">
        <v>347</v>
      </c>
      <c r="O2121" t="s">
        <v>45</v>
      </c>
      <c r="P2121" t="s">
        <v>46</v>
      </c>
      <c r="Q2121" s="127">
        <v>860</v>
      </c>
      <c r="R2121" s="129">
        <v>1</v>
      </c>
      <c r="S2121" s="133">
        <v>389.8</v>
      </c>
      <c r="U2121" s="127">
        <v>3.3519999999999999</v>
      </c>
      <c r="V2121" s="131">
        <v>1.3100000000000001E-4</v>
      </c>
      <c r="W2121" s="131">
        <v>5.2843441305099301E-6</v>
      </c>
      <c r="X2121" s="131">
        <v>9.4194121359875397E-7</v>
      </c>
    </row>
    <row r="2122" spans="1:24">
      <c r="A2122" s="121">
        <v>11389</v>
      </c>
      <c r="B2122">
        <v>11390</v>
      </c>
      <c r="C2122" t="s">
        <v>3667</v>
      </c>
      <c r="D2122" t="s">
        <v>3668</v>
      </c>
      <c r="E2122" t="s">
        <v>35</v>
      </c>
      <c r="F2122" t="s">
        <v>3669</v>
      </c>
      <c r="G2122" t="s">
        <v>3670</v>
      </c>
      <c r="H2122" t="s">
        <v>38</v>
      </c>
      <c r="I2122" t="s">
        <v>1963</v>
      </c>
      <c r="J2122" t="s">
        <v>39</v>
      </c>
      <c r="K2122" t="s">
        <v>39</v>
      </c>
      <c r="L2122" t="s">
        <v>40</v>
      </c>
      <c r="M2122" t="s">
        <v>41</v>
      </c>
      <c r="N2122" t="s">
        <v>1562</v>
      </c>
      <c r="O2122" t="s">
        <v>45</v>
      </c>
      <c r="P2122" t="s">
        <v>46</v>
      </c>
      <c r="Q2122" s="127">
        <v>360</v>
      </c>
      <c r="R2122" s="129">
        <v>1</v>
      </c>
      <c r="S2122" s="133">
        <v>23740</v>
      </c>
      <c r="U2122" s="127">
        <v>85.463999999999999</v>
      </c>
      <c r="V2122" s="131">
        <v>8.8999999999999995E-5</v>
      </c>
      <c r="W2122" s="131">
        <v>1.34720604117168E-4</v>
      </c>
      <c r="X2122" s="131">
        <v>2.4014122889199001E-5</v>
      </c>
    </row>
    <row r="2123" spans="1:24">
      <c r="A2123" s="121">
        <v>11389</v>
      </c>
      <c r="B2123">
        <v>11390</v>
      </c>
      <c r="C2123" t="s">
        <v>3671</v>
      </c>
      <c r="D2123" t="s">
        <v>3672</v>
      </c>
      <c r="E2123" t="s">
        <v>35</v>
      </c>
      <c r="F2123" t="s">
        <v>3673</v>
      </c>
      <c r="G2123" t="s">
        <v>3674</v>
      </c>
      <c r="H2123" t="s">
        <v>38</v>
      </c>
      <c r="I2123" t="s">
        <v>1963</v>
      </c>
      <c r="J2123" t="s">
        <v>39</v>
      </c>
      <c r="K2123" t="s">
        <v>39</v>
      </c>
      <c r="L2123" t="s">
        <v>40</v>
      </c>
      <c r="M2123" t="s">
        <v>41</v>
      </c>
      <c r="N2123" t="s">
        <v>347</v>
      </c>
      <c r="O2123" t="s">
        <v>45</v>
      </c>
      <c r="P2123" t="s">
        <v>46</v>
      </c>
      <c r="Q2123" s="127">
        <v>144</v>
      </c>
      <c r="R2123" s="129">
        <v>1</v>
      </c>
      <c r="S2123" s="133">
        <v>249980</v>
      </c>
      <c r="U2123" s="127">
        <v>359.971</v>
      </c>
      <c r="V2123" s="131">
        <v>2.92E-4</v>
      </c>
      <c r="W2123" s="131">
        <v>5.67438190685926E-4</v>
      </c>
      <c r="X2123" s="131">
        <v>1.01146595448053E-4</v>
      </c>
    </row>
    <row r="2124" spans="1:24">
      <c r="A2124" s="121">
        <v>11389</v>
      </c>
      <c r="B2124">
        <v>11390</v>
      </c>
      <c r="C2124" t="s">
        <v>3675</v>
      </c>
      <c r="D2124" t="s">
        <v>3676</v>
      </c>
      <c r="E2124" t="s">
        <v>35</v>
      </c>
      <c r="F2124" t="s">
        <v>3677</v>
      </c>
      <c r="G2124" t="s">
        <v>3678</v>
      </c>
      <c r="H2124" t="s">
        <v>38</v>
      </c>
      <c r="I2124" t="s">
        <v>1963</v>
      </c>
      <c r="J2124" t="s">
        <v>39</v>
      </c>
      <c r="K2124" t="s">
        <v>39</v>
      </c>
      <c r="L2124" t="s">
        <v>40</v>
      </c>
      <c r="M2124" t="s">
        <v>41</v>
      </c>
      <c r="N2124" t="s">
        <v>1561</v>
      </c>
      <c r="O2124" t="s">
        <v>45</v>
      </c>
      <c r="P2124" t="s">
        <v>46</v>
      </c>
      <c r="Q2124" s="127">
        <v>58716</v>
      </c>
      <c r="R2124" s="129">
        <v>1</v>
      </c>
      <c r="S2124" s="133">
        <v>8180</v>
      </c>
      <c r="U2124" s="127">
        <v>4802.9690000000001</v>
      </c>
      <c r="V2124" s="131">
        <v>2.2460000000000002E-3</v>
      </c>
      <c r="W2124" s="131">
        <v>7.5711277063080402E-3</v>
      </c>
      <c r="X2124" s="131">
        <v>1.3495633599666401E-3</v>
      </c>
    </row>
    <row r="2125" spans="1:24">
      <c r="A2125" s="121">
        <v>11389</v>
      </c>
      <c r="B2125">
        <v>11390</v>
      </c>
      <c r="C2125" t="s">
        <v>3679</v>
      </c>
      <c r="D2125" t="s">
        <v>3680</v>
      </c>
      <c r="E2125" t="s">
        <v>35</v>
      </c>
      <c r="F2125" t="s">
        <v>3681</v>
      </c>
      <c r="G2125" t="s">
        <v>3682</v>
      </c>
      <c r="H2125" t="s">
        <v>38</v>
      </c>
      <c r="I2125" t="s">
        <v>1963</v>
      </c>
      <c r="J2125" t="s">
        <v>39</v>
      </c>
      <c r="K2125" t="s">
        <v>39</v>
      </c>
      <c r="L2125" t="s">
        <v>40</v>
      </c>
      <c r="M2125" t="s">
        <v>41</v>
      </c>
      <c r="N2125" t="s">
        <v>1551</v>
      </c>
      <c r="O2125" t="s">
        <v>45</v>
      </c>
      <c r="P2125" t="s">
        <v>46</v>
      </c>
      <c r="Q2125" s="127">
        <v>9680</v>
      </c>
      <c r="R2125" s="129">
        <v>1</v>
      </c>
      <c r="S2125" s="133">
        <v>26330</v>
      </c>
      <c r="U2125" s="127">
        <v>2548.7440000000001</v>
      </c>
      <c r="V2125" s="131">
        <v>2.6020000000000001E-3</v>
      </c>
      <c r="W2125" s="131">
        <v>4.01769553753636E-3</v>
      </c>
      <c r="X2125" s="131">
        <v>7.16159454613738E-4</v>
      </c>
    </row>
    <row r="2126" spans="1:24">
      <c r="A2126" s="121">
        <v>11389</v>
      </c>
      <c r="B2126">
        <v>11390</v>
      </c>
      <c r="C2126" t="s">
        <v>2468</v>
      </c>
      <c r="D2126" t="s">
        <v>2469</v>
      </c>
      <c r="E2126" t="s">
        <v>35</v>
      </c>
      <c r="F2126" t="s">
        <v>3683</v>
      </c>
      <c r="G2126" t="s">
        <v>3684</v>
      </c>
      <c r="H2126" t="s">
        <v>38</v>
      </c>
      <c r="I2126" t="s">
        <v>1963</v>
      </c>
      <c r="J2126" t="s">
        <v>39</v>
      </c>
      <c r="K2126" t="s">
        <v>39</v>
      </c>
      <c r="L2126" t="s">
        <v>40</v>
      </c>
      <c r="M2126" t="s">
        <v>41</v>
      </c>
      <c r="N2126" t="s">
        <v>1545</v>
      </c>
      <c r="O2126" t="s">
        <v>45</v>
      </c>
      <c r="P2126" t="s">
        <v>46</v>
      </c>
      <c r="Q2126" s="127">
        <v>51351</v>
      </c>
      <c r="R2126" s="129">
        <v>1</v>
      </c>
      <c r="S2126" s="133">
        <v>22200</v>
      </c>
      <c r="U2126" s="127">
        <v>11399.922</v>
      </c>
      <c r="V2126" s="131">
        <v>6.3599999999999996E-4</v>
      </c>
      <c r="W2126" s="131">
        <v>1.7970190708703E-2</v>
      </c>
      <c r="X2126" s="131">
        <v>3.2032098642151398E-3</v>
      </c>
    </row>
    <row r="2127" spans="1:24">
      <c r="A2127" s="121">
        <v>11389</v>
      </c>
      <c r="B2127">
        <v>11390</v>
      </c>
      <c r="C2127" t="s">
        <v>3685</v>
      </c>
      <c r="D2127" t="s">
        <v>3686</v>
      </c>
      <c r="E2127" t="s">
        <v>35</v>
      </c>
      <c r="F2127" t="s">
        <v>3687</v>
      </c>
      <c r="G2127" t="s">
        <v>3688</v>
      </c>
      <c r="H2127" t="s">
        <v>38</v>
      </c>
      <c r="I2127" t="s">
        <v>1963</v>
      </c>
      <c r="J2127" t="s">
        <v>39</v>
      </c>
      <c r="K2127" t="s">
        <v>39</v>
      </c>
      <c r="L2127" t="s">
        <v>40</v>
      </c>
      <c r="M2127" t="s">
        <v>41</v>
      </c>
      <c r="N2127" t="s">
        <v>52</v>
      </c>
      <c r="O2127" t="s">
        <v>45</v>
      </c>
      <c r="P2127" t="s">
        <v>46</v>
      </c>
      <c r="Q2127" s="127">
        <v>310099</v>
      </c>
      <c r="R2127" s="129">
        <v>1</v>
      </c>
      <c r="S2127" s="133">
        <v>1303</v>
      </c>
      <c r="U2127" s="127">
        <v>4040.59</v>
      </c>
      <c r="V2127" s="131">
        <v>4.28E-4</v>
      </c>
      <c r="W2127" s="131">
        <v>6.3693569426679199E-3</v>
      </c>
      <c r="X2127" s="131">
        <v>1.1353461584344799E-3</v>
      </c>
    </row>
    <row r="2128" spans="1:24">
      <c r="A2128" s="121">
        <v>11389</v>
      </c>
      <c r="B2128">
        <v>11390</v>
      </c>
      <c r="C2128" t="s">
        <v>3689</v>
      </c>
      <c r="D2128" t="s">
        <v>3690</v>
      </c>
      <c r="E2128" t="s">
        <v>35</v>
      </c>
      <c r="F2128" t="s">
        <v>3691</v>
      </c>
      <c r="G2128" t="s">
        <v>3692</v>
      </c>
      <c r="H2128" t="s">
        <v>38</v>
      </c>
      <c r="I2128" t="s">
        <v>1963</v>
      </c>
      <c r="J2128" t="s">
        <v>39</v>
      </c>
      <c r="K2128" t="s">
        <v>39</v>
      </c>
      <c r="L2128" t="s">
        <v>40</v>
      </c>
      <c r="M2128" t="s">
        <v>41</v>
      </c>
      <c r="N2128" t="s">
        <v>599</v>
      </c>
      <c r="O2128" t="s">
        <v>45</v>
      </c>
      <c r="P2128" t="s">
        <v>46</v>
      </c>
      <c r="Q2128" s="127">
        <v>1306174</v>
      </c>
      <c r="R2128" s="129">
        <v>1</v>
      </c>
      <c r="S2128" s="133">
        <v>749</v>
      </c>
      <c r="U2128" s="127">
        <v>9783.2430000000004</v>
      </c>
      <c r="V2128" s="131">
        <v>4.6999999999999999E-4</v>
      </c>
      <c r="W2128" s="131">
        <v>1.54217500024854E-2</v>
      </c>
      <c r="X2128" s="131">
        <v>2.7489469940626199E-3</v>
      </c>
    </row>
    <row r="2129" spans="1:24">
      <c r="A2129" s="121">
        <v>11389</v>
      </c>
      <c r="B2129">
        <v>11390</v>
      </c>
      <c r="C2129" t="s">
        <v>3464</v>
      </c>
      <c r="D2129" t="s">
        <v>3465</v>
      </c>
      <c r="E2129" t="s">
        <v>76</v>
      </c>
      <c r="F2129" t="s">
        <v>3693</v>
      </c>
      <c r="G2129" t="s">
        <v>3694</v>
      </c>
      <c r="H2129" t="s">
        <v>38</v>
      </c>
      <c r="I2129" t="s">
        <v>1963</v>
      </c>
      <c r="J2129" t="s">
        <v>39</v>
      </c>
      <c r="K2129" t="s">
        <v>39</v>
      </c>
      <c r="L2129" t="s">
        <v>40</v>
      </c>
      <c r="M2129" t="s">
        <v>41</v>
      </c>
      <c r="N2129" t="s">
        <v>80</v>
      </c>
      <c r="O2129" t="s">
        <v>45</v>
      </c>
      <c r="P2129" t="s">
        <v>46</v>
      </c>
      <c r="Q2129" s="127">
        <v>4940704.0999999996</v>
      </c>
      <c r="R2129" s="129">
        <v>1</v>
      </c>
      <c r="S2129" s="133">
        <v>212</v>
      </c>
      <c r="U2129" s="127">
        <v>10474.293</v>
      </c>
      <c r="V2129" s="131">
        <v>1.8979999999999999E-3</v>
      </c>
      <c r="W2129" s="131">
        <v>1.6511081147223199E-2</v>
      </c>
      <c r="X2129" s="131">
        <v>2.9431216872967199E-3</v>
      </c>
    </row>
    <row r="2130" spans="1:24">
      <c r="A2130" s="121">
        <v>11389</v>
      </c>
      <c r="B2130">
        <v>11390</v>
      </c>
      <c r="C2130" t="s">
        <v>3469</v>
      </c>
      <c r="D2130" t="s">
        <v>3470</v>
      </c>
      <c r="E2130" t="s">
        <v>35</v>
      </c>
      <c r="F2130" t="s">
        <v>3695</v>
      </c>
      <c r="G2130" t="s">
        <v>3696</v>
      </c>
      <c r="H2130" t="s">
        <v>38</v>
      </c>
      <c r="I2130" t="s">
        <v>1963</v>
      </c>
      <c r="J2130" t="s">
        <v>39</v>
      </c>
      <c r="K2130" t="s">
        <v>39</v>
      </c>
      <c r="L2130" t="s">
        <v>40</v>
      </c>
      <c r="M2130" t="s">
        <v>41</v>
      </c>
      <c r="N2130" t="s">
        <v>52</v>
      </c>
      <c r="O2130" t="s">
        <v>45</v>
      </c>
      <c r="P2130" t="s">
        <v>46</v>
      </c>
      <c r="Q2130" s="127">
        <v>26624</v>
      </c>
      <c r="R2130" s="129">
        <v>1</v>
      </c>
      <c r="S2130" s="133">
        <v>1074</v>
      </c>
      <c r="U2130" s="127">
        <v>285.94200000000001</v>
      </c>
      <c r="V2130" s="131">
        <v>1.4829999999999999E-3</v>
      </c>
      <c r="W2130" s="131">
        <v>4.5074237865681799E-4</v>
      </c>
      <c r="X2130" s="131">
        <v>8.0345415189949401E-5</v>
      </c>
    </row>
    <row r="2131" spans="1:24">
      <c r="A2131" s="121">
        <v>11389</v>
      </c>
      <c r="B2131">
        <v>11390</v>
      </c>
      <c r="C2131" t="s">
        <v>3148</v>
      </c>
      <c r="D2131" t="s">
        <v>3149</v>
      </c>
      <c r="E2131" t="s">
        <v>35</v>
      </c>
      <c r="F2131" t="s">
        <v>3697</v>
      </c>
      <c r="G2131" t="s">
        <v>3698</v>
      </c>
      <c r="H2131" t="s">
        <v>38</v>
      </c>
      <c r="I2131" t="s">
        <v>1963</v>
      </c>
      <c r="J2131" t="s">
        <v>39</v>
      </c>
      <c r="K2131" t="s">
        <v>39</v>
      </c>
      <c r="L2131" t="s">
        <v>40</v>
      </c>
      <c r="M2131" t="s">
        <v>41</v>
      </c>
      <c r="N2131" t="s">
        <v>1561</v>
      </c>
      <c r="O2131" t="s">
        <v>45</v>
      </c>
      <c r="P2131" t="s">
        <v>46</v>
      </c>
      <c r="Q2131" s="127">
        <v>36082</v>
      </c>
      <c r="R2131" s="129">
        <v>1</v>
      </c>
      <c r="S2131" s="133">
        <v>37870</v>
      </c>
      <c r="U2131" s="127">
        <v>13664.253000000001</v>
      </c>
      <c r="V2131" s="131">
        <v>2.2690000000000002E-3</v>
      </c>
      <c r="W2131" s="131">
        <v>2.1539554348709002E-2</v>
      </c>
      <c r="X2131" s="131">
        <v>3.8394535750345799E-3</v>
      </c>
    </row>
    <row r="2132" spans="1:24">
      <c r="A2132" s="121">
        <v>11389</v>
      </c>
      <c r="B2132">
        <v>11390</v>
      </c>
      <c r="C2132" t="s">
        <v>3699</v>
      </c>
      <c r="D2132" t="s">
        <v>3700</v>
      </c>
      <c r="E2132" t="s">
        <v>35</v>
      </c>
      <c r="F2132" t="s">
        <v>3701</v>
      </c>
      <c r="G2132" t="s">
        <v>3702</v>
      </c>
      <c r="H2132" t="s">
        <v>38</v>
      </c>
      <c r="I2132" t="s">
        <v>1963</v>
      </c>
      <c r="J2132" t="s">
        <v>39</v>
      </c>
      <c r="K2132" t="s">
        <v>181</v>
      </c>
      <c r="L2132" t="s">
        <v>40</v>
      </c>
      <c r="M2132" t="s">
        <v>41</v>
      </c>
      <c r="N2132" t="s">
        <v>150</v>
      </c>
      <c r="O2132" t="s">
        <v>45</v>
      </c>
      <c r="P2132" t="s">
        <v>46</v>
      </c>
      <c r="Q2132" s="127">
        <v>4768</v>
      </c>
      <c r="R2132" s="129">
        <v>1</v>
      </c>
      <c r="S2132" s="133">
        <v>34690</v>
      </c>
      <c r="U2132" s="127">
        <v>1654.019</v>
      </c>
      <c r="V2132" s="131">
        <v>6.3999999999999997E-5</v>
      </c>
      <c r="W2132" s="131">
        <v>2.60730209029995E-3</v>
      </c>
      <c r="X2132" s="131">
        <v>4.6475498841494202E-4</v>
      </c>
    </row>
    <row r="2133" spans="1:24">
      <c r="A2133" s="121">
        <v>11389</v>
      </c>
      <c r="B2133">
        <v>11390</v>
      </c>
      <c r="C2133" t="s">
        <v>3703</v>
      </c>
      <c r="D2133" t="s">
        <v>3704</v>
      </c>
      <c r="E2133" t="s">
        <v>35</v>
      </c>
      <c r="F2133" t="s">
        <v>3705</v>
      </c>
      <c r="G2133" t="s">
        <v>3706</v>
      </c>
      <c r="H2133" t="s">
        <v>38</v>
      </c>
      <c r="I2133" t="s">
        <v>1963</v>
      </c>
      <c r="J2133" t="s">
        <v>39</v>
      </c>
      <c r="K2133" t="s">
        <v>538</v>
      </c>
      <c r="L2133" t="s">
        <v>40</v>
      </c>
      <c r="M2133" t="s">
        <v>41</v>
      </c>
      <c r="N2133" t="s">
        <v>65</v>
      </c>
      <c r="O2133" t="s">
        <v>45</v>
      </c>
      <c r="P2133" t="s">
        <v>46</v>
      </c>
      <c r="Q2133" s="127">
        <v>1996</v>
      </c>
      <c r="R2133" s="129">
        <v>1</v>
      </c>
      <c r="S2133" s="133">
        <v>19480</v>
      </c>
      <c r="U2133" s="127">
        <v>388.82100000000003</v>
      </c>
      <c r="V2133" s="131">
        <v>1.5100000000000001E-4</v>
      </c>
      <c r="W2133" s="131">
        <v>6.1291506446364103E-4</v>
      </c>
      <c r="X2133" s="131">
        <v>1.09252907342E-4</v>
      </c>
    </row>
    <row r="2134" spans="1:24">
      <c r="A2134" s="121">
        <v>11389</v>
      </c>
      <c r="B2134">
        <v>11390</v>
      </c>
      <c r="C2134" t="s">
        <v>3707</v>
      </c>
      <c r="D2134" t="s">
        <v>3708</v>
      </c>
      <c r="E2134" t="s">
        <v>35</v>
      </c>
      <c r="F2134" t="s">
        <v>3709</v>
      </c>
      <c r="G2134" t="s">
        <v>3710</v>
      </c>
      <c r="H2134" t="s">
        <v>38</v>
      </c>
      <c r="I2134" t="s">
        <v>1963</v>
      </c>
      <c r="J2134" t="s">
        <v>39</v>
      </c>
      <c r="K2134" t="s">
        <v>39</v>
      </c>
      <c r="L2134" t="s">
        <v>40</v>
      </c>
      <c r="M2134" t="s">
        <v>41</v>
      </c>
      <c r="N2134" t="s">
        <v>1540</v>
      </c>
      <c r="O2134" t="s">
        <v>45</v>
      </c>
      <c r="P2134" t="s">
        <v>46</v>
      </c>
      <c r="Q2134" s="127">
        <v>3519</v>
      </c>
      <c r="R2134" s="129">
        <v>1</v>
      </c>
      <c r="S2134" s="133">
        <v>26010</v>
      </c>
      <c r="U2134" s="127">
        <v>915.29200000000003</v>
      </c>
      <c r="V2134" s="131">
        <v>3.8299999999999999E-4</v>
      </c>
      <c r="W2134" s="131">
        <v>1.44281425760028E-3</v>
      </c>
      <c r="X2134" s="131">
        <v>2.5718351780970301E-4</v>
      </c>
    </row>
    <row r="2135" spans="1:24">
      <c r="A2135" s="121">
        <v>11389</v>
      </c>
      <c r="B2135">
        <v>11390</v>
      </c>
      <c r="C2135" t="s">
        <v>3152</v>
      </c>
      <c r="D2135" t="s">
        <v>3153</v>
      </c>
      <c r="E2135" t="s">
        <v>35</v>
      </c>
      <c r="F2135" t="s">
        <v>3711</v>
      </c>
      <c r="G2135" t="s">
        <v>3712</v>
      </c>
      <c r="H2135" t="s">
        <v>38</v>
      </c>
      <c r="I2135" t="s">
        <v>1963</v>
      </c>
      <c r="J2135" t="s">
        <v>39</v>
      </c>
      <c r="K2135" t="s">
        <v>39</v>
      </c>
      <c r="L2135" t="s">
        <v>40</v>
      </c>
      <c r="M2135" t="s">
        <v>41</v>
      </c>
      <c r="N2135" t="s">
        <v>52</v>
      </c>
      <c r="O2135" t="s">
        <v>45</v>
      </c>
      <c r="P2135" t="s">
        <v>46</v>
      </c>
      <c r="Q2135" s="127">
        <v>19863</v>
      </c>
      <c r="R2135" s="129">
        <v>1</v>
      </c>
      <c r="S2135" s="133">
        <v>40600</v>
      </c>
      <c r="T2135" s="127">
        <v>37.484000000000002</v>
      </c>
      <c r="U2135" s="127">
        <v>8101.8620000000001</v>
      </c>
      <c r="V2135" s="131">
        <v>4.1599999999999997E-4</v>
      </c>
      <c r="W2135" s="131">
        <v>1.27713151712446E-2</v>
      </c>
      <c r="X2135" s="131">
        <v>2.2765035384804599E-3</v>
      </c>
    </row>
    <row r="2136" spans="1:24">
      <c r="A2136" s="121">
        <v>11389</v>
      </c>
      <c r="B2136">
        <v>11390</v>
      </c>
      <c r="C2136" t="s">
        <v>3223</v>
      </c>
      <c r="D2136" t="s">
        <v>3224</v>
      </c>
      <c r="E2136" t="s">
        <v>35</v>
      </c>
      <c r="F2136" t="s">
        <v>3713</v>
      </c>
      <c r="G2136" t="s">
        <v>3714</v>
      </c>
      <c r="H2136" t="s">
        <v>38</v>
      </c>
      <c r="I2136" t="s">
        <v>1963</v>
      </c>
      <c r="J2136" t="s">
        <v>39</v>
      </c>
      <c r="K2136" t="s">
        <v>538</v>
      </c>
      <c r="L2136" t="s">
        <v>40</v>
      </c>
      <c r="M2136" t="s">
        <v>41</v>
      </c>
      <c r="N2136" t="s">
        <v>852</v>
      </c>
      <c r="O2136" t="s">
        <v>45</v>
      </c>
      <c r="P2136" t="s">
        <v>46</v>
      </c>
      <c r="Q2136" s="127">
        <v>35986</v>
      </c>
      <c r="R2136" s="129">
        <v>1</v>
      </c>
      <c r="S2136" s="133">
        <v>25650</v>
      </c>
      <c r="U2136" s="127">
        <v>9230.4089999999997</v>
      </c>
      <c r="V2136" s="131">
        <v>2.7409999999999999E-3</v>
      </c>
      <c r="W2136" s="131">
        <v>1.45502934186154E-2</v>
      </c>
      <c r="X2136" s="131">
        <v>2.5936087246509398E-3</v>
      </c>
    </row>
    <row r="2137" spans="1:24">
      <c r="A2137" s="121">
        <v>11389</v>
      </c>
      <c r="B2137">
        <v>11390</v>
      </c>
      <c r="C2137" t="s">
        <v>2948</v>
      </c>
      <c r="D2137" t="s">
        <v>2949</v>
      </c>
      <c r="E2137" t="s">
        <v>35</v>
      </c>
      <c r="F2137" t="s">
        <v>3715</v>
      </c>
      <c r="G2137" t="s">
        <v>3716</v>
      </c>
      <c r="H2137" t="s">
        <v>38</v>
      </c>
      <c r="I2137" t="s">
        <v>1963</v>
      </c>
      <c r="J2137" t="s">
        <v>39</v>
      </c>
      <c r="K2137" t="s">
        <v>39</v>
      </c>
      <c r="L2137" t="s">
        <v>40</v>
      </c>
      <c r="M2137" t="s">
        <v>41</v>
      </c>
      <c r="N2137" t="s">
        <v>1543</v>
      </c>
      <c r="O2137" t="s">
        <v>45</v>
      </c>
      <c r="P2137" t="s">
        <v>46</v>
      </c>
      <c r="Q2137" s="127">
        <v>326427</v>
      </c>
      <c r="R2137" s="129">
        <v>1</v>
      </c>
      <c r="S2137" s="133">
        <v>268.2</v>
      </c>
      <c r="U2137" s="127">
        <v>875.47699999999998</v>
      </c>
      <c r="V2137" s="131">
        <v>1.3669999999999999E-3</v>
      </c>
      <c r="W2137" s="131">
        <v>1.38005264393072E-3</v>
      </c>
      <c r="X2137" s="131">
        <v>2.4599617855108002E-4</v>
      </c>
    </row>
    <row r="2138" spans="1:24">
      <c r="A2138" s="121">
        <v>11389</v>
      </c>
      <c r="B2138">
        <v>11390</v>
      </c>
      <c r="C2138" t="s">
        <v>3717</v>
      </c>
      <c r="D2138" t="s">
        <v>3718</v>
      </c>
      <c r="E2138" t="s">
        <v>35</v>
      </c>
      <c r="F2138" t="s">
        <v>3719</v>
      </c>
      <c r="G2138" t="s">
        <v>3720</v>
      </c>
      <c r="H2138" t="s">
        <v>38</v>
      </c>
      <c r="I2138" t="s">
        <v>1963</v>
      </c>
      <c r="J2138" t="s">
        <v>39</v>
      </c>
      <c r="K2138" t="s">
        <v>39</v>
      </c>
      <c r="L2138" t="s">
        <v>40</v>
      </c>
      <c r="M2138" t="s">
        <v>41</v>
      </c>
      <c r="N2138" t="s">
        <v>1549</v>
      </c>
      <c r="O2138" t="s">
        <v>45</v>
      </c>
      <c r="P2138" t="s">
        <v>46</v>
      </c>
      <c r="Q2138" s="127">
        <v>18850</v>
      </c>
      <c r="R2138" s="129">
        <v>1</v>
      </c>
      <c r="S2138" s="133">
        <v>4300</v>
      </c>
      <c r="U2138" s="127">
        <v>810.55</v>
      </c>
      <c r="V2138" s="131">
        <v>1.3309999999999999E-3</v>
      </c>
      <c r="W2138" s="131">
        <v>1.2777050649065199E-3</v>
      </c>
      <c r="X2138" s="131">
        <v>2.2775258948610201E-4</v>
      </c>
    </row>
    <row r="2139" spans="1:24">
      <c r="A2139" s="121">
        <v>11389</v>
      </c>
      <c r="B2139">
        <v>11390</v>
      </c>
      <c r="C2139" t="s">
        <v>3721</v>
      </c>
      <c r="D2139" t="s">
        <v>3722</v>
      </c>
      <c r="E2139" t="s">
        <v>35</v>
      </c>
      <c r="F2139" t="s">
        <v>3723</v>
      </c>
      <c r="G2139" t="s">
        <v>3724</v>
      </c>
      <c r="H2139" t="s">
        <v>38</v>
      </c>
      <c r="I2139" t="s">
        <v>1963</v>
      </c>
      <c r="J2139" t="s">
        <v>39</v>
      </c>
      <c r="K2139" t="s">
        <v>39</v>
      </c>
      <c r="L2139" t="s">
        <v>40</v>
      </c>
      <c r="M2139" t="s">
        <v>41</v>
      </c>
      <c r="N2139" t="s">
        <v>630</v>
      </c>
      <c r="O2139" t="s">
        <v>45</v>
      </c>
      <c r="P2139" t="s">
        <v>46</v>
      </c>
      <c r="Q2139" s="127">
        <v>6390</v>
      </c>
      <c r="R2139" s="129">
        <v>1</v>
      </c>
      <c r="S2139" s="133">
        <v>4325</v>
      </c>
      <c r="U2139" s="127">
        <v>276.36799999999999</v>
      </c>
      <c r="V2139" s="131">
        <v>5.1999999999999995E-4</v>
      </c>
      <c r="W2139" s="131">
        <v>4.35650058016843E-4</v>
      </c>
      <c r="X2139" s="131">
        <v>7.7655189408180005E-5</v>
      </c>
    </row>
    <row r="2140" spans="1:24">
      <c r="A2140" s="121">
        <v>11389</v>
      </c>
      <c r="B2140">
        <v>11390</v>
      </c>
      <c r="C2140" t="s">
        <v>3725</v>
      </c>
      <c r="D2140" t="s">
        <v>3726</v>
      </c>
      <c r="E2140" t="s">
        <v>35</v>
      </c>
      <c r="F2140" t="s">
        <v>3727</v>
      </c>
      <c r="G2140" t="s">
        <v>3728</v>
      </c>
      <c r="H2140" t="s">
        <v>38</v>
      </c>
      <c r="I2140" t="s">
        <v>1963</v>
      </c>
      <c r="J2140" t="s">
        <v>39</v>
      </c>
      <c r="K2140" t="s">
        <v>181</v>
      </c>
      <c r="L2140" t="s">
        <v>40</v>
      </c>
      <c r="M2140" t="s">
        <v>41</v>
      </c>
      <c r="N2140" t="s">
        <v>1541</v>
      </c>
      <c r="O2140" t="s">
        <v>45</v>
      </c>
      <c r="P2140" t="s">
        <v>46</v>
      </c>
      <c r="Q2140" s="127">
        <v>13142</v>
      </c>
      <c r="R2140" s="129">
        <v>1</v>
      </c>
      <c r="S2140" s="133">
        <v>26670</v>
      </c>
      <c r="U2140" s="127">
        <v>3504.971</v>
      </c>
      <c r="V2140" s="131">
        <v>1.405E-3</v>
      </c>
      <c r="W2140" s="131">
        <v>5.5250381964499296E-3</v>
      </c>
      <c r="X2140" s="131">
        <v>9.8484524387727908E-4</v>
      </c>
    </row>
    <row r="2141" spans="1:24">
      <c r="A2141" s="121">
        <v>11389</v>
      </c>
      <c r="B2141">
        <v>11390</v>
      </c>
      <c r="C2141" t="s">
        <v>132</v>
      </c>
      <c r="D2141" t="s">
        <v>133</v>
      </c>
      <c r="E2141" t="s">
        <v>35</v>
      </c>
      <c r="F2141" t="s">
        <v>3729</v>
      </c>
      <c r="G2141" t="s">
        <v>136</v>
      </c>
      <c r="H2141" t="s">
        <v>38</v>
      </c>
      <c r="I2141" t="s">
        <v>1963</v>
      </c>
      <c r="J2141" t="s">
        <v>39</v>
      </c>
      <c r="K2141" t="s">
        <v>39</v>
      </c>
      <c r="L2141" t="s">
        <v>40</v>
      </c>
      <c r="M2141" t="s">
        <v>41</v>
      </c>
      <c r="N2141" t="s">
        <v>52</v>
      </c>
      <c r="O2141" t="s">
        <v>45</v>
      </c>
      <c r="P2141" t="s">
        <v>46</v>
      </c>
      <c r="Q2141" s="127">
        <v>184540</v>
      </c>
      <c r="R2141" s="129">
        <v>1</v>
      </c>
      <c r="S2141" s="133">
        <v>506</v>
      </c>
      <c r="T2141" s="127">
        <v>6.351</v>
      </c>
      <c r="U2141" s="127">
        <v>940.12300000000005</v>
      </c>
      <c r="V2141" s="131">
        <v>5.0600000000000005E-4</v>
      </c>
      <c r="W2141" s="131">
        <v>1.48195678497282E-3</v>
      </c>
      <c r="X2141" s="131">
        <v>2.6416072421905299E-4</v>
      </c>
    </row>
    <row r="2142" spans="1:24">
      <c r="A2142" s="121">
        <v>11389</v>
      </c>
      <c r="B2142">
        <v>11390</v>
      </c>
      <c r="C2142" t="s">
        <v>3734</v>
      </c>
      <c r="D2142" t="s">
        <v>3735</v>
      </c>
      <c r="E2142" t="s">
        <v>35</v>
      </c>
      <c r="F2142" t="s">
        <v>3736</v>
      </c>
      <c r="G2142" t="s">
        <v>3737</v>
      </c>
      <c r="H2142" t="s">
        <v>38</v>
      </c>
      <c r="I2142" t="s">
        <v>1963</v>
      </c>
      <c r="J2142" t="s">
        <v>39</v>
      </c>
      <c r="K2142" t="s">
        <v>39</v>
      </c>
      <c r="L2142" t="s">
        <v>40</v>
      </c>
      <c r="M2142" t="s">
        <v>41</v>
      </c>
      <c r="N2142" t="s">
        <v>1561</v>
      </c>
      <c r="O2142" t="s">
        <v>45</v>
      </c>
      <c r="P2142" t="s">
        <v>46</v>
      </c>
      <c r="Q2142" s="127">
        <v>7807</v>
      </c>
      <c r="R2142" s="129">
        <v>1</v>
      </c>
      <c r="S2142" s="133">
        <v>701.9</v>
      </c>
      <c r="U2142" s="127">
        <v>54.796999999999997</v>
      </c>
      <c r="V2142" s="131">
        <v>1.4899999999999999E-4</v>
      </c>
      <c r="W2142" s="131">
        <v>8.6379408941421397E-5</v>
      </c>
      <c r="X2142" s="131">
        <v>1.5397241980978598E-5</v>
      </c>
    </row>
    <row r="2143" spans="1:24">
      <c r="A2143" s="121">
        <v>11389</v>
      </c>
      <c r="B2143">
        <v>11390</v>
      </c>
      <c r="C2143" t="s">
        <v>3164</v>
      </c>
      <c r="D2143" t="s">
        <v>3165</v>
      </c>
      <c r="E2143" t="s">
        <v>35</v>
      </c>
      <c r="F2143" t="s">
        <v>3738</v>
      </c>
      <c r="G2143" t="s">
        <v>3739</v>
      </c>
      <c r="H2143" t="s">
        <v>38</v>
      </c>
      <c r="I2143" t="s">
        <v>1963</v>
      </c>
      <c r="J2143" t="s">
        <v>39</v>
      </c>
      <c r="K2143" t="s">
        <v>39</v>
      </c>
      <c r="L2143" t="s">
        <v>40</v>
      </c>
      <c r="M2143" t="s">
        <v>41</v>
      </c>
      <c r="N2143" t="s">
        <v>52</v>
      </c>
      <c r="O2143" t="s">
        <v>45</v>
      </c>
      <c r="P2143" t="s">
        <v>46</v>
      </c>
      <c r="Q2143" s="127">
        <v>160589</v>
      </c>
      <c r="R2143" s="129">
        <v>1</v>
      </c>
      <c r="S2143" s="133">
        <v>3375</v>
      </c>
      <c r="T2143" s="127">
        <v>40.146999999999998</v>
      </c>
      <c r="U2143" s="127">
        <v>5460.0259999999998</v>
      </c>
      <c r="V2143" s="131">
        <v>7.1000000000000002E-4</v>
      </c>
      <c r="W2143" s="131">
        <v>8.6068754237508798E-3</v>
      </c>
      <c r="X2143" s="131">
        <v>1.5341867375997099E-3</v>
      </c>
    </row>
    <row r="2144" spans="1:24">
      <c r="A2144" s="121">
        <v>11389</v>
      </c>
      <c r="B2144">
        <v>11390</v>
      </c>
      <c r="C2144" t="s">
        <v>3744</v>
      </c>
      <c r="D2144" t="s">
        <v>3745</v>
      </c>
      <c r="E2144" t="s">
        <v>76</v>
      </c>
      <c r="F2144" t="s">
        <v>3746</v>
      </c>
      <c r="G2144" t="s">
        <v>3747</v>
      </c>
      <c r="H2144" t="s">
        <v>38</v>
      </c>
      <c r="I2144" t="s">
        <v>1963</v>
      </c>
      <c r="J2144" t="s">
        <v>39</v>
      </c>
      <c r="K2144" t="s">
        <v>39</v>
      </c>
      <c r="L2144" t="s">
        <v>40</v>
      </c>
      <c r="M2144" t="s">
        <v>41</v>
      </c>
      <c r="N2144" t="s">
        <v>80</v>
      </c>
      <c r="O2144" t="s">
        <v>45</v>
      </c>
      <c r="P2144" t="s">
        <v>46</v>
      </c>
      <c r="Q2144" s="127">
        <v>172578</v>
      </c>
      <c r="R2144" s="129">
        <v>1</v>
      </c>
      <c r="S2144" s="133">
        <v>435</v>
      </c>
      <c r="T2144" s="127">
        <v>19.440000000000001</v>
      </c>
      <c r="U2144" s="127">
        <v>770.154</v>
      </c>
      <c r="V2144" s="131">
        <v>1.54E-4</v>
      </c>
      <c r="W2144" s="131">
        <v>1.21402691164445E-3</v>
      </c>
      <c r="X2144" s="131">
        <v>2.16401875853148E-4</v>
      </c>
    </row>
    <row r="2145" spans="1:24">
      <c r="A2145" s="121">
        <v>11389</v>
      </c>
      <c r="B2145">
        <v>11390</v>
      </c>
      <c r="C2145" t="s">
        <v>3748</v>
      </c>
      <c r="D2145" t="s">
        <v>3749</v>
      </c>
      <c r="E2145" t="s">
        <v>35</v>
      </c>
      <c r="F2145" t="s">
        <v>3750</v>
      </c>
      <c r="G2145" t="s">
        <v>3751</v>
      </c>
      <c r="H2145" t="s">
        <v>38</v>
      </c>
      <c r="I2145" t="s">
        <v>1963</v>
      </c>
      <c r="J2145" t="s">
        <v>39</v>
      </c>
      <c r="K2145" t="s">
        <v>39</v>
      </c>
      <c r="L2145" t="s">
        <v>40</v>
      </c>
      <c r="M2145" t="s">
        <v>41</v>
      </c>
      <c r="N2145" t="s">
        <v>143</v>
      </c>
      <c r="O2145" t="s">
        <v>45</v>
      </c>
      <c r="P2145" t="s">
        <v>46</v>
      </c>
      <c r="Q2145" s="127">
        <v>9020</v>
      </c>
      <c r="R2145" s="129">
        <v>1</v>
      </c>
      <c r="S2145" s="133">
        <v>22000</v>
      </c>
      <c r="U2145" s="127">
        <v>1984.4</v>
      </c>
      <c r="V2145" s="131">
        <v>9.990000000000001E-4</v>
      </c>
      <c r="W2145" s="131">
        <v>3.1280956520886999E-3</v>
      </c>
      <c r="X2145" s="131">
        <v>5.5758711810032803E-4</v>
      </c>
    </row>
    <row r="2146" spans="1:24">
      <c r="A2146" s="121">
        <v>11389</v>
      </c>
      <c r="B2146">
        <v>11390</v>
      </c>
      <c r="C2146" t="s">
        <v>3752</v>
      </c>
      <c r="D2146" t="s">
        <v>3753</v>
      </c>
      <c r="E2146" t="s">
        <v>35</v>
      </c>
      <c r="F2146" t="s">
        <v>3754</v>
      </c>
      <c r="G2146" t="s">
        <v>3755</v>
      </c>
      <c r="H2146" t="s">
        <v>38</v>
      </c>
      <c r="I2146" t="s">
        <v>1963</v>
      </c>
      <c r="J2146" t="s">
        <v>39</v>
      </c>
      <c r="K2146" t="s">
        <v>39</v>
      </c>
      <c r="L2146" t="s">
        <v>40</v>
      </c>
      <c r="M2146" t="s">
        <v>41</v>
      </c>
      <c r="N2146" t="s">
        <v>52</v>
      </c>
      <c r="O2146" t="s">
        <v>45</v>
      </c>
      <c r="P2146" t="s">
        <v>46</v>
      </c>
      <c r="Q2146" s="127">
        <v>9135</v>
      </c>
      <c r="R2146" s="129">
        <v>1</v>
      </c>
      <c r="S2146" s="133">
        <v>17550</v>
      </c>
      <c r="T2146" s="127">
        <v>4.9189999999999996</v>
      </c>
      <c r="U2146" s="127">
        <v>1608.1110000000001</v>
      </c>
      <c r="V2146" s="131">
        <v>5.13E-4</v>
      </c>
      <c r="W2146" s="131">
        <v>2.5349353376718899E-3</v>
      </c>
      <c r="X2146" s="131">
        <v>4.5185552064539998E-4</v>
      </c>
    </row>
    <row r="2147" spans="1:24">
      <c r="A2147" s="121">
        <v>11389</v>
      </c>
      <c r="B2147">
        <v>11390</v>
      </c>
      <c r="C2147" t="s">
        <v>2733</v>
      </c>
      <c r="D2147" t="s">
        <v>2734</v>
      </c>
      <c r="E2147" t="s">
        <v>35</v>
      </c>
      <c r="F2147" t="s">
        <v>3756</v>
      </c>
      <c r="G2147" t="s">
        <v>3757</v>
      </c>
      <c r="H2147" t="s">
        <v>38</v>
      </c>
      <c r="I2147" t="s">
        <v>1963</v>
      </c>
      <c r="J2147" t="s">
        <v>39</v>
      </c>
      <c r="K2147" t="s">
        <v>39</v>
      </c>
      <c r="L2147" t="s">
        <v>40</v>
      </c>
      <c r="M2147" t="s">
        <v>41</v>
      </c>
      <c r="N2147" t="s">
        <v>143</v>
      </c>
      <c r="O2147" t="s">
        <v>45</v>
      </c>
      <c r="P2147" t="s">
        <v>46</v>
      </c>
      <c r="Q2147" s="127">
        <v>13638</v>
      </c>
      <c r="R2147" s="129">
        <v>1</v>
      </c>
      <c r="S2147" s="133">
        <v>1065</v>
      </c>
      <c r="U2147" s="127">
        <v>145.245</v>
      </c>
      <c r="V2147" s="131">
        <v>4.3600000000000003E-4</v>
      </c>
      <c r="W2147" s="131">
        <v>2.2895551025948799E-4</v>
      </c>
      <c r="X2147" s="131">
        <v>4.0811617462379898E-5</v>
      </c>
    </row>
    <row r="2148" spans="1:24">
      <c r="A2148" s="121">
        <v>11389</v>
      </c>
      <c r="B2148">
        <v>11390</v>
      </c>
      <c r="C2148" t="s">
        <v>3760</v>
      </c>
      <c r="D2148" t="s">
        <v>3761</v>
      </c>
      <c r="E2148" t="s">
        <v>35</v>
      </c>
      <c r="F2148" t="s">
        <v>3762</v>
      </c>
      <c r="G2148" t="s">
        <v>3763</v>
      </c>
      <c r="H2148" t="s">
        <v>38</v>
      </c>
      <c r="I2148" t="s">
        <v>1963</v>
      </c>
      <c r="J2148" t="s">
        <v>39</v>
      </c>
      <c r="K2148" t="s">
        <v>39</v>
      </c>
      <c r="L2148" t="s">
        <v>40</v>
      </c>
      <c r="M2148" t="s">
        <v>41</v>
      </c>
      <c r="N2148" t="s">
        <v>52</v>
      </c>
      <c r="O2148" t="s">
        <v>45</v>
      </c>
      <c r="P2148" t="s">
        <v>46</v>
      </c>
      <c r="Q2148" s="127">
        <v>3457</v>
      </c>
      <c r="R2148" s="129">
        <v>1</v>
      </c>
      <c r="S2148" s="133">
        <v>54890</v>
      </c>
      <c r="U2148" s="127">
        <v>1897.547</v>
      </c>
      <c r="V2148" s="131">
        <v>3.3500000000000001E-4</v>
      </c>
      <c r="W2148" s="131">
        <v>2.9911859800255199E-3</v>
      </c>
      <c r="X2148" s="131">
        <v>5.3318279100285197E-4</v>
      </c>
    </row>
    <row r="2149" spans="1:24">
      <c r="A2149" s="121">
        <v>11389</v>
      </c>
      <c r="B2149">
        <v>11390</v>
      </c>
      <c r="C2149" t="s">
        <v>3764</v>
      </c>
      <c r="D2149" t="s">
        <v>3765</v>
      </c>
      <c r="E2149" t="s">
        <v>35</v>
      </c>
      <c r="F2149" t="s">
        <v>3766</v>
      </c>
      <c r="G2149" t="s">
        <v>3767</v>
      </c>
      <c r="H2149" t="s">
        <v>38</v>
      </c>
      <c r="I2149" t="s">
        <v>1963</v>
      </c>
      <c r="J2149" t="s">
        <v>39</v>
      </c>
      <c r="K2149" t="s">
        <v>39</v>
      </c>
      <c r="L2149" t="s">
        <v>40</v>
      </c>
      <c r="M2149" t="s">
        <v>41</v>
      </c>
      <c r="N2149" t="s">
        <v>1541</v>
      </c>
      <c r="O2149" t="s">
        <v>45</v>
      </c>
      <c r="P2149" t="s">
        <v>46</v>
      </c>
      <c r="Q2149" s="127">
        <v>611</v>
      </c>
      <c r="R2149" s="129">
        <v>1</v>
      </c>
      <c r="S2149" s="133">
        <v>4520</v>
      </c>
      <c r="U2149" s="127">
        <v>27.617000000000001</v>
      </c>
      <c r="V2149" s="131">
        <v>5.3999999999999998E-5</v>
      </c>
      <c r="W2149" s="131">
        <v>4.3534188290094799E-5</v>
      </c>
      <c r="X2149" s="131">
        <v>7.7600256792987196E-6</v>
      </c>
    </row>
    <row r="2150" spans="1:24">
      <c r="A2150" s="121">
        <v>11389</v>
      </c>
      <c r="B2150">
        <v>11390</v>
      </c>
      <c r="C2150" t="s">
        <v>2741</v>
      </c>
      <c r="D2150" t="s">
        <v>2742</v>
      </c>
      <c r="E2150" t="s">
        <v>35</v>
      </c>
      <c r="F2150" t="s">
        <v>3768</v>
      </c>
      <c r="G2150" t="s">
        <v>3769</v>
      </c>
      <c r="H2150" t="s">
        <v>38</v>
      </c>
      <c r="I2150" t="s">
        <v>1963</v>
      </c>
      <c r="J2150" t="s">
        <v>39</v>
      </c>
      <c r="K2150" t="s">
        <v>39</v>
      </c>
      <c r="L2150" t="s">
        <v>40</v>
      </c>
      <c r="M2150" t="s">
        <v>41</v>
      </c>
      <c r="N2150" t="s">
        <v>143</v>
      </c>
      <c r="O2150" t="s">
        <v>45</v>
      </c>
      <c r="P2150" t="s">
        <v>46</v>
      </c>
      <c r="Q2150" s="127">
        <v>11328</v>
      </c>
      <c r="R2150" s="129">
        <v>1</v>
      </c>
      <c r="S2150" s="133">
        <v>2224</v>
      </c>
      <c r="U2150" s="127">
        <v>251.935</v>
      </c>
      <c r="V2150" s="131">
        <v>8.2399999999999997E-4</v>
      </c>
      <c r="W2150" s="131">
        <v>3.9713560887028E-4</v>
      </c>
      <c r="X2150" s="131">
        <v>7.0789938759430098E-5</v>
      </c>
    </row>
    <row r="2151" spans="1:24">
      <c r="A2151" s="121">
        <v>11389</v>
      </c>
      <c r="B2151">
        <v>11390</v>
      </c>
      <c r="C2151" t="s">
        <v>2494</v>
      </c>
      <c r="D2151" t="s">
        <v>2495</v>
      </c>
      <c r="E2151" t="s">
        <v>35</v>
      </c>
      <c r="F2151" t="s">
        <v>3770</v>
      </c>
      <c r="G2151" t="s">
        <v>3771</v>
      </c>
      <c r="H2151" t="s">
        <v>38</v>
      </c>
      <c r="I2151" t="s">
        <v>1963</v>
      </c>
      <c r="J2151" t="s">
        <v>39</v>
      </c>
      <c r="K2151" t="s">
        <v>39</v>
      </c>
      <c r="L2151" t="s">
        <v>40</v>
      </c>
      <c r="M2151" t="s">
        <v>41</v>
      </c>
      <c r="N2151" t="s">
        <v>1561</v>
      </c>
      <c r="O2151" t="s">
        <v>45</v>
      </c>
      <c r="P2151" t="s">
        <v>46</v>
      </c>
      <c r="Q2151" s="127">
        <v>18476.36</v>
      </c>
      <c r="R2151" s="129">
        <v>1</v>
      </c>
      <c r="S2151" s="133">
        <v>8714</v>
      </c>
      <c r="U2151" s="127">
        <v>1610.03</v>
      </c>
      <c r="V2151" s="131">
        <v>1.9799999999999999E-4</v>
      </c>
      <c r="W2151" s="131">
        <v>2.5379600258337901E-3</v>
      </c>
      <c r="X2151" s="131">
        <v>4.5239467524389103E-4</v>
      </c>
    </row>
    <row r="2152" spans="1:24">
      <c r="A2152" s="121">
        <v>11389</v>
      </c>
      <c r="B2152">
        <v>11390</v>
      </c>
      <c r="C2152" t="s">
        <v>3772</v>
      </c>
      <c r="D2152" t="s">
        <v>3773</v>
      </c>
      <c r="E2152" t="s">
        <v>35</v>
      </c>
      <c r="F2152" t="s">
        <v>3772</v>
      </c>
      <c r="G2152" t="s">
        <v>3774</v>
      </c>
      <c r="H2152" t="s">
        <v>38</v>
      </c>
      <c r="I2152" t="s">
        <v>1963</v>
      </c>
      <c r="J2152" t="s">
        <v>39</v>
      </c>
      <c r="K2152" t="s">
        <v>39</v>
      </c>
      <c r="L2152" t="s">
        <v>40</v>
      </c>
      <c r="M2152" t="s">
        <v>41</v>
      </c>
      <c r="N2152" t="s">
        <v>630</v>
      </c>
      <c r="O2152" t="s">
        <v>45</v>
      </c>
      <c r="P2152" t="s">
        <v>46</v>
      </c>
      <c r="Q2152" s="127">
        <v>98426</v>
      </c>
      <c r="R2152" s="129">
        <v>1</v>
      </c>
      <c r="S2152" s="133">
        <v>1082</v>
      </c>
      <c r="U2152" s="127">
        <v>1064.9690000000001</v>
      </c>
      <c r="V2152" s="131">
        <v>2.1029999999999998E-3</v>
      </c>
      <c r="W2152" s="131">
        <v>1.67875725634946E-3</v>
      </c>
      <c r="X2152" s="131">
        <v>2.9924066418265802E-4</v>
      </c>
    </row>
    <row r="2153" spans="1:24">
      <c r="A2153" s="121">
        <v>11389</v>
      </c>
      <c r="B2153">
        <v>11390</v>
      </c>
      <c r="C2153" t="s">
        <v>3775</v>
      </c>
      <c r="D2153" t="s">
        <v>3776</v>
      </c>
      <c r="E2153" t="s">
        <v>76</v>
      </c>
      <c r="F2153" t="s">
        <v>3777</v>
      </c>
      <c r="G2153" t="s">
        <v>3778</v>
      </c>
      <c r="H2153" t="s">
        <v>38</v>
      </c>
      <c r="I2153" t="s">
        <v>1963</v>
      </c>
      <c r="J2153" t="s">
        <v>39</v>
      </c>
      <c r="K2153" t="s">
        <v>39</v>
      </c>
      <c r="L2153" t="s">
        <v>40</v>
      </c>
      <c r="M2153" t="s">
        <v>41</v>
      </c>
      <c r="N2153" t="s">
        <v>80</v>
      </c>
      <c r="O2153" t="s">
        <v>45</v>
      </c>
      <c r="P2153" t="s">
        <v>46</v>
      </c>
      <c r="Q2153" s="127">
        <v>188445.08</v>
      </c>
      <c r="R2153" s="129">
        <v>1</v>
      </c>
      <c r="S2153" s="133">
        <v>1799</v>
      </c>
      <c r="U2153" s="127">
        <v>3390.127</v>
      </c>
      <c r="V2153" s="131">
        <v>1.6100000000000001E-4</v>
      </c>
      <c r="W2153" s="131">
        <v>5.34400397850487E-3</v>
      </c>
      <c r="X2153" s="131">
        <v>9.5257565909200297E-4</v>
      </c>
    </row>
    <row r="2154" spans="1:24">
      <c r="A2154" s="121">
        <v>11389</v>
      </c>
      <c r="B2154">
        <v>11390</v>
      </c>
      <c r="C2154" t="s">
        <v>3779</v>
      </c>
      <c r="D2154" t="s">
        <v>3780</v>
      </c>
      <c r="E2154" t="s">
        <v>35</v>
      </c>
      <c r="F2154" t="s">
        <v>3781</v>
      </c>
      <c r="G2154" t="s">
        <v>3782</v>
      </c>
      <c r="H2154" t="s">
        <v>38</v>
      </c>
      <c r="I2154" t="s">
        <v>1963</v>
      </c>
      <c r="J2154" t="s">
        <v>39</v>
      </c>
      <c r="K2154" t="s">
        <v>39</v>
      </c>
      <c r="L2154" t="s">
        <v>40</v>
      </c>
      <c r="M2154" t="s">
        <v>41</v>
      </c>
      <c r="N2154" t="s">
        <v>1561</v>
      </c>
      <c r="O2154" t="s">
        <v>45</v>
      </c>
      <c r="P2154" t="s">
        <v>46</v>
      </c>
      <c r="Q2154" s="127">
        <v>8360</v>
      </c>
      <c r="R2154" s="129">
        <v>1</v>
      </c>
      <c r="S2154" s="133">
        <v>31200</v>
      </c>
      <c r="U2154" s="127">
        <v>2608.3200000000002</v>
      </c>
      <c r="V2154" s="131">
        <v>1.8010000000000001E-3</v>
      </c>
      <c r="W2154" s="131">
        <v>4.1116077662043896E-3</v>
      </c>
      <c r="X2154" s="131">
        <v>7.3289943150748205E-4</v>
      </c>
    </row>
    <row r="2155" spans="1:24">
      <c r="A2155" s="121">
        <v>11389</v>
      </c>
      <c r="B2155">
        <v>11390</v>
      </c>
      <c r="C2155" t="s">
        <v>3783</v>
      </c>
      <c r="D2155" t="s">
        <v>3784</v>
      </c>
      <c r="E2155" t="s">
        <v>35</v>
      </c>
      <c r="F2155" t="s">
        <v>3785</v>
      </c>
      <c r="G2155" t="s">
        <v>3786</v>
      </c>
      <c r="H2155" t="s">
        <v>38</v>
      </c>
      <c r="I2155" t="s">
        <v>1963</v>
      </c>
      <c r="J2155" t="s">
        <v>39</v>
      </c>
      <c r="K2155" t="s">
        <v>39</v>
      </c>
      <c r="L2155" t="s">
        <v>40</v>
      </c>
      <c r="M2155" t="s">
        <v>41</v>
      </c>
      <c r="N2155" t="s">
        <v>539</v>
      </c>
      <c r="O2155" t="s">
        <v>45</v>
      </c>
      <c r="P2155" t="s">
        <v>46</v>
      </c>
      <c r="Q2155" s="127">
        <v>13182</v>
      </c>
      <c r="R2155" s="129">
        <v>1</v>
      </c>
      <c r="S2155" s="133">
        <v>2899</v>
      </c>
      <c r="U2155" s="127">
        <v>382.14600000000002</v>
      </c>
      <c r="V2155" s="131">
        <v>5.4699999999999996E-4</v>
      </c>
      <c r="W2155" s="131">
        <v>6.0239357192113795E-4</v>
      </c>
      <c r="X2155" s="131">
        <v>1.07377437613006E-4</v>
      </c>
    </row>
    <row r="2156" spans="1:24">
      <c r="A2156" s="121">
        <v>11389</v>
      </c>
      <c r="B2156">
        <v>11390</v>
      </c>
      <c r="C2156" t="s">
        <v>3787</v>
      </c>
      <c r="D2156" t="s">
        <v>3788</v>
      </c>
      <c r="E2156" t="s">
        <v>35</v>
      </c>
      <c r="F2156" t="s">
        <v>3789</v>
      </c>
      <c r="G2156" t="s">
        <v>3790</v>
      </c>
      <c r="H2156" t="s">
        <v>38</v>
      </c>
      <c r="I2156" t="s">
        <v>1963</v>
      </c>
      <c r="J2156" t="s">
        <v>39</v>
      </c>
      <c r="K2156" t="s">
        <v>39</v>
      </c>
      <c r="L2156" t="s">
        <v>40</v>
      </c>
      <c r="M2156" t="s">
        <v>41</v>
      </c>
      <c r="N2156" t="s">
        <v>52</v>
      </c>
      <c r="O2156" t="s">
        <v>45</v>
      </c>
      <c r="P2156" t="s">
        <v>46</v>
      </c>
      <c r="Q2156" s="127">
        <v>29768</v>
      </c>
      <c r="R2156" s="129">
        <v>1</v>
      </c>
      <c r="S2156" s="133">
        <v>662.4</v>
      </c>
      <c r="U2156" s="127">
        <v>197.18299999999999</v>
      </c>
      <c r="V2156" s="131">
        <v>1.114E-3</v>
      </c>
      <c r="W2156" s="131">
        <v>3.1082846738762201E-4</v>
      </c>
      <c r="X2156" s="131">
        <v>5.5405578546960497E-5</v>
      </c>
    </row>
    <row r="2157" spans="1:24">
      <c r="A2157" s="121">
        <v>11389</v>
      </c>
      <c r="B2157">
        <v>11390</v>
      </c>
      <c r="C2157" t="s">
        <v>3791</v>
      </c>
      <c r="D2157" t="s">
        <v>3792</v>
      </c>
      <c r="E2157" t="s">
        <v>35</v>
      </c>
      <c r="F2157" t="s">
        <v>3793</v>
      </c>
      <c r="G2157" t="s">
        <v>3794</v>
      </c>
      <c r="H2157" t="s">
        <v>38</v>
      </c>
      <c r="I2157" t="s">
        <v>1963</v>
      </c>
      <c r="J2157" t="s">
        <v>39</v>
      </c>
      <c r="K2157" t="s">
        <v>39</v>
      </c>
      <c r="L2157" t="s">
        <v>40</v>
      </c>
      <c r="M2157" t="s">
        <v>41</v>
      </c>
      <c r="N2157" t="s">
        <v>1551</v>
      </c>
      <c r="O2157" t="s">
        <v>45</v>
      </c>
      <c r="P2157" t="s">
        <v>46</v>
      </c>
      <c r="Q2157" s="127">
        <v>25066</v>
      </c>
      <c r="R2157" s="129">
        <v>1</v>
      </c>
      <c r="S2157" s="133">
        <v>2775</v>
      </c>
      <c r="U2157" s="127">
        <v>695.58199999999999</v>
      </c>
      <c r="V2157" s="131">
        <v>1.5820000000000001E-3</v>
      </c>
      <c r="W2157" s="131">
        <v>1.0964752397819701E-3</v>
      </c>
      <c r="X2157" s="131">
        <v>1.95448137466692E-4</v>
      </c>
    </row>
    <row r="2158" spans="1:24">
      <c r="A2158" s="121">
        <v>11389</v>
      </c>
      <c r="B2158">
        <v>11390</v>
      </c>
      <c r="C2158" t="s">
        <v>3795</v>
      </c>
      <c r="D2158" t="s">
        <v>3796</v>
      </c>
      <c r="E2158" t="s">
        <v>35</v>
      </c>
      <c r="F2158" t="s">
        <v>3797</v>
      </c>
      <c r="G2158" t="s">
        <v>3798</v>
      </c>
      <c r="H2158" t="s">
        <v>38</v>
      </c>
      <c r="I2158" t="s">
        <v>1963</v>
      </c>
      <c r="J2158" t="s">
        <v>39</v>
      </c>
      <c r="K2158" t="s">
        <v>39</v>
      </c>
      <c r="L2158" t="s">
        <v>40</v>
      </c>
      <c r="M2158" t="s">
        <v>41</v>
      </c>
      <c r="N2158" t="s">
        <v>1545</v>
      </c>
      <c r="O2158" t="s">
        <v>45</v>
      </c>
      <c r="P2158" t="s">
        <v>46</v>
      </c>
      <c r="Q2158" s="127">
        <v>3240</v>
      </c>
      <c r="R2158" s="129">
        <v>1</v>
      </c>
      <c r="S2158" s="133">
        <v>45370</v>
      </c>
      <c r="U2158" s="127">
        <v>1469.9880000000001</v>
      </c>
      <c r="V2158" s="131">
        <v>5.1E-5</v>
      </c>
      <c r="W2158" s="131">
        <v>2.3172057404870802E-3</v>
      </c>
      <c r="X2158" s="131">
        <v>4.13044936787979E-4</v>
      </c>
    </row>
    <row r="2159" spans="1:24">
      <c r="A2159" s="121">
        <v>11389</v>
      </c>
      <c r="B2159">
        <v>11390</v>
      </c>
      <c r="C2159" t="s">
        <v>3799</v>
      </c>
      <c r="D2159" t="s">
        <v>3800</v>
      </c>
      <c r="E2159" t="s">
        <v>35</v>
      </c>
      <c r="F2159" t="s">
        <v>3801</v>
      </c>
      <c r="G2159" t="s">
        <v>3802</v>
      </c>
      <c r="H2159" t="s">
        <v>38</v>
      </c>
      <c r="I2159" t="s">
        <v>1963</v>
      </c>
      <c r="J2159" t="s">
        <v>39</v>
      </c>
      <c r="K2159" t="s">
        <v>39</v>
      </c>
      <c r="L2159" t="s">
        <v>40</v>
      </c>
      <c r="M2159" t="s">
        <v>41</v>
      </c>
      <c r="N2159" t="s">
        <v>143</v>
      </c>
      <c r="O2159" t="s">
        <v>45</v>
      </c>
      <c r="P2159" t="s">
        <v>46</v>
      </c>
      <c r="Q2159" s="127">
        <v>4248</v>
      </c>
      <c r="R2159" s="129">
        <v>1</v>
      </c>
      <c r="S2159" s="133">
        <v>47500</v>
      </c>
      <c r="T2159" s="127">
        <v>12.744</v>
      </c>
      <c r="U2159" s="127">
        <v>2030.5440000000001</v>
      </c>
      <c r="V2159" s="131">
        <v>5.5400000000000002E-4</v>
      </c>
      <c r="W2159" s="131">
        <v>3.2008344374999001E-3</v>
      </c>
      <c r="X2159" s="131">
        <v>5.7055290119729495E-4</v>
      </c>
    </row>
    <row r="2160" spans="1:24">
      <c r="A2160" s="121">
        <v>11389</v>
      </c>
      <c r="B2160">
        <v>11390</v>
      </c>
      <c r="C2160" t="s">
        <v>3175</v>
      </c>
      <c r="D2160" t="s">
        <v>3176</v>
      </c>
      <c r="E2160" t="s">
        <v>35</v>
      </c>
      <c r="F2160" t="s">
        <v>3803</v>
      </c>
      <c r="G2160" t="s">
        <v>3804</v>
      </c>
      <c r="H2160" t="s">
        <v>38</v>
      </c>
      <c r="I2160" t="s">
        <v>1963</v>
      </c>
      <c r="J2160" t="s">
        <v>39</v>
      </c>
      <c r="K2160" t="s">
        <v>39</v>
      </c>
      <c r="L2160" t="s">
        <v>40</v>
      </c>
      <c r="M2160" t="s">
        <v>41</v>
      </c>
      <c r="N2160" t="s">
        <v>539</v>
      </c>
      <c r="O2160" t="s">
        <v>45</v>
      </c>
      <c r="P2160" t="s">
        <v>46</v>
      </c>
      <c r="Q2160" s="127">
        <v>14933</v>
      </c>
      <c r="R2160" s="129">
        <v>1</v>
      </c>
      <c r="S2160" s="133">
        <v>87870</v>
      </c>
      <c r="U2160" s="127">
        <v>13121.627</v>
      </c>
      <c r="V2160" s="131">
        <v>1.9380000000000001E-3</v>
      </c>
      <c r="W2160" s="131">
        <v>2.0684189014230601E-2</v>
      </c>
      <c r="X2160" s="131">
        <v>3.6869835917537602E-3</v>
      </c>
    </row>
    <row r="2161" spans="1:24">
      <c r="A2161" s="121">
        <v>11389</v>
      </c>
      <c r="B2161">
        <v>11390</v>
      </c>
      <c r="C2161" t="s">
        <v>3805</v>
      </c>
      <c r="D2161" t="s">
        <v>3806</v>
      </c>
      <c r="E2161" t="s">
        <v>35</v>
      </c>
      <c r="F2161" t="s">
        <v>3807</v>
      </c>
      <c r="G2161" t="s">
        <v>3808</v>
      </c>
      <c r="H2161" t="s">
        <v>38</v>
      </c>
      <c r="I2161" t="s">
        <v>1963</v>
      </c>
      <c r="J2161" t="s">
        <v>39</v>
      </c>
      <c r="K2161" t="s">
        <v>39</v>
      </c>
      <c r="L2161" t="s">
        <v>40</v>
      </c>
      <c r="M2161" t="s">
        <v>41</v>
      </c>
      <c r="N2161" t="s">
        <v>1545</v>
      </c>
      <c r="O2161" t="s">
        <v>45</v>
      </c>
      <c r="P2161" t="s">
        <v>46</v>
      </c>
      <c r="Q2161" s="127">
        <v>16835</v>
      </c>
      <c r="R2161" s="129">
        <v>1</v>
      </c>
      <c r="S2161" s="133">
        <v>17410</v>
      </c>
      <c r="U2161" s="127">
        <v>2930.9740000000002</v>
      </c>
      <c r="V2161" s="131">
        <v>7.3999999999999996E-5</v>
      </c>
      <c r="W2161" s="131">
        <v>4.6202204503815797E-3</v>
      </c>
      <c r="X2161" s="131">
        <v>8.23560303917271E-4</v>
      </c>
    </row>
    <row r="2162" spans="1:24">
      <c r="A2162" s="121">
        <v>11389</v>
      </c>
      <c r="B2162">
        <v>11390</v>
      </c>
      <c r="C2162" t="s">
        <v>1256</v>
      </c>
      <c r="D2162" t="s">
        <v>1257</v>
      </c>
      <c r="E2162" t="s">
        <v>35</v>
      </c>
      <c r="F2162" t="s">
        <v>3809</v>
      </c>
      <c r="G2162" t="s">
        <v>3810</v>
      </c>
      <c r="H2162" t="s">
        <v>38</v>
      </c>
      <c r="I2162" t="s">
        <v>1963</v>
      </c>
      <c r="J2162" t="s">
        <v>39</v>
      </c>
      <c r="K2162" t="s">
        <v>39</v>
      </c>
      <c r="L2162" t="s">
        <v>40</v>
      </c>
      <c r="M2162" t="s">
        <v>41</v>
      </c>
      <c r="N2162" t="s">
        <v>1546</v>
      </c>
      <c r="O2162" t="s">
        <v>45</v>
      </c>
      <c r="P2162" t="s">
        <v>46</v>
      </c>
      <c r="Q2162" s="127">
        <v>609508</v>
      </c>
      <c r="R2162" s="129">
        <v>1</v>
      </c>
      <c r="S2162" s="133">
        <v>6979</v>
      </c>
      <c r="U2162" s="127">
        <v>42537.563000000002</v>
      </c>
      <c r="V2162" s="131">
        <v>3.77E-4</v>
      </c>
      <c r="W2162" s="131">
        <v>6.7053803100050297E-2</v>
      </c>
      <c r="X2162" s="131">
        <v>1.19524276066363E-2</v>
      </c>
    </row>
    <row r="2163" spans="1:24">
      <c r="A2163" s="121">
        <v>11389</v>
      </c>
      <c r="B2163">
        <v>11390</v>
      </c>
      <c r="C2163" t="s">
        <v>3811</v>
      </c>
      <c r="D2163" t="s">
        <v>3812</v>
      </c>
      <c r="E2163" t="s">
        <v>35</v>
      </c>
      <c r="F2163" t="s">
        <v>3813</v>
      </c>
      <c r="G2163" t="s">
        <v>3814</v>
      </c>
      <c r="H2163" t="s">
        <v>38</v>
      </c>
      <c r="I2163" t="s">
        <v>1963</v>
      </c>
      <c r="J2163" t="s">
        <v>39</v>
      </c>
      <c r="K2163" t="s">
        <v>39</v>
      </c>
      <c r="L2163" t="s">
        <v>40</v>
      </c>
      <c r="M2163" t="s">
        <v>41</v>
      </c>
      <c r="N2163" t="s">
        <v>1551</v>
      </c>
      <c r="O2163" t="s">
        <v>45</v>
      </c>
      <c r="P2163" t="s">
        <v>46</v>
      </c>
      <c r="Q2163" s="127">
        <v>14219</v>
      </c>
      <c r="R2163" s="129">
        <v>1</v>
      </c>
      <c r="S2163" s="133">
        <v>8575</v>
      </c>
      <c r="T2163" s="127">
        <v>56.524999999999999</v>
      </c>
      <c r="U2163" s="127">
        <v>1275.8050000000001</v>
      </c>
      <c r="V2163" s="131">
        <v>1.1310000000000001E-3</v>
      </c>
      <c r="W2163" s="131">
        <v>2.0111061012389598E-3</v>
      </c>
      <c r="X2163" s="131">
        <v>3.5848227800676602E-4</v>
      </c>
    </row>
    <row r="2164" spans="1:24">
      <c r="A2164" s="121">
        <v>11389</v>
      </c>
      <c r="B2164">
        <v>11390</v>
      </c>
      <c r="C2164" t="s">
        <v>2507</v>
      </c>
      <c r="D2164" t="s">
        <v>2508</v>
      </c>
      <c r="E2164" t="s">
        <v>35</v>
      </c>
      <c r="F2164" t="s">
        <v>3815</v>
      </c>
      <c r="G2164" t="s">
        <v>3816</v>
      </c>
      <c r="H2164" t="s">
        <v>38</v>
      </c>
      <c r="I2164" t="s">
        <v>1963</v>
      </c>
      <c r="J2164" t="s">
        <v>39</v>
      </c>
      <c r="K2164" t="s">
        <v>181</v>
      </c>
      <c r="L2164" t="s">
        <v>40</v>
      </c>
      <c r="M2164" t="s">
        <v>41</v>
      </c>
      <c r="N2164" t="s">
        <v>1552</v>
      </c>
      <c r="O2164" t="s">
        <v>45</v>
      </c>
      <c r="P2164" t="s">
        <v>46</v>
      </c>
      <c r="Q2164" s="127">
        <v>123665</v>
      </c>
      <c r="R2164" s="129">
        <v>1</v>
      </c>
      <c r="S2164" s="133">
        <v>9239</v>
      </c>
      <c r="U2164" s="127">
        <v>11425.409</v>
      </c>
      <c r="V2164" s="131">
        <v>9.7E-5</v>
      </c>
      <c r="W2164" s="131">
        <v>1.8010367522207499E-2</v>
      </c>
      <c r="X2164" s="131">
        <v>3.2103714334726099E-3</v>
      </c>
    </row>
    <row r="2165" spans="1:24">
      <c r="A2165" s="121">
        <v>11389</v>
      </c>
      <c r="B2165">
        <v>11390</v>
      </c>
      <c r="C2165" t="s">
        <v>3817</v>
      </c>
      <c r="D2165" t="s">
        <v>3818</v>
      </c>
      <c r="E2165" t="s">
        <v>35</v>
      </c>
      <c r="F2165" t="s">
        <v>3819</v>
      </c>
      <c r="G2165" t="s">
        <v>3820</v>
      </c>
      <c r="H2165" t="s">
        <v>38</v>
      </c>
      <c r="I2165" t="s">
        <v>1963</v>
      </c>
      <c r="J2165" t="s">
        <v>39</v>
      </c>
      <c r="K2165" t="s">
        <v>39</v>
      </c>
      <c r="L2165" t="s">
        <v>40</v>
      </c>
      <c r="M2165" t="s">
        <v>41</v>
      </c>
      <c r="N2165" t="s">
        <v>347</v>
      </c>
      <c r="O2165" t="s">
        <v>45</v>
      </c>
      <c r="P2165" t="s">
        <v>46</v>
      </c>
      <c r="Q2165" s="127">
        <v>109984</v>
      </c>
      <c r="R2165" s="129">
        <v>1</v>
      </c>
      <c r="S2165" s="133">
        <v>8898</v>
      </c>
      <c r="U2165" s="127">
        <v>9786.3760000000002</v>
      </c>
      <c r="V2165" s="131">
        <v>1.7099999999999999E-3</v>
      </c>
      <c r="W2165" s="131">
        <v>1.54266887806369E-2</v>
      </c>
      <c r="X2165" s="131">
        <v>2.7498273376910399E-3</v>
      </c>
    </row>
    <row r="2166" spans="1:24">
      <c r="A2166" s="121">
        <v>11389</v>
      </c>
      <c r="B2166">
        <v>11390</v>
      </c>
      <c r="C2166" t="s">
        <v>3825</v>
      </c>
      <c r="D2166" t="s">
        <v>3826</v>
      </c>
      <c r="E2166" t="s">
        <v>35</v>
      </c>
      <c r="F2166" t="s">
        <v>3827</v>
      </c>
      <c r="G2166" t="s">
        <v>3828</v>
      </c>
      <c r="H2166" t="s">
        <v>38</v>
      </c>
      <c r="I2166" t="s">
        <v>1963</v>
      </c>
      <c r="J2166" t="s">
        <v>39</v>
      </c>
      <c r="K2166" t="s">
        <v>39</v>
      </c>
      <c r="L2166" t="s">
        <v>40</v>
      </c>
      <c r="M2166" t="s">
        <v>41</v>
      </c>
      <c r="N2166" t="s">
        <v>592</v>
      </c>
      <c r="O2166" t="s">
        <v>45</v>
      </c>
      <c r="P2166" t="s">
        <v>46</v>
      </c>
      <c r="Q2166" s="127">
        <v>5483</v>
      </c>
      <c r="R2166" s="129">
        <v>1</v>
      </c>
      <c r="S2166" s="133">
        <v>877.6</v>
      </c>
      <c r="U2166" s="127">
        <v>48.119</v>
      </c>
      <c r="V2166" s="131">
        <v>5.8600000000000004E-4</v>
      </c>
      <c r="W2166" s="131">
        <v>7.5851760778316405E-5</v>
      </c>
      <c r="X2166" s="131">
        <v>1.3520675004607399E-5</v>
      </c>
    </row>
    <row r="2167" spans="1:24">
      <c r="A2167" s="121">
        <v>11389</v>
      </c>
      <c r="B2167">
        <v>11390</v>
      </c>
      <c r="C2167" t="s">
        <v>1271</v>
      </c>
      <c r="D2167" t="s">
        <v>1272</v>
      </c>
      <c r="E2167" t="s">
        <v>35</v>
      </c>
      <c r="F2167" t="s">
        <v>3829</v>
      </c>
      <c r="G2167" t="s">
        <v>3830</v>
      </c>
      <c r="H2167" t="s">
        <v>38</v>
      </c>
      <c r="I2167" t="s">
        <v>1963</v>
      </c>
      <c r="J2167" t="s">
        <v>39</v>
      </c>
      <c r="K2167" t="s">
        <v>39</v>
      </c>
      <c r="L2167" t="s">
        <v>40</v>
      </c>
      <c r="M2167" t="s">
        <v>41</v>
      </c>
      <c r="N2167" t="s">
        <v>1546</v>
      </c>
      <c r="O2167" t="s">
        <v>45</v>
      </c>
      <c r="P2167" t="s">
        <v>46</v>
      </c>
      <c r="Q2167" s="127">
        <v>658722</v>
      </c>
      <c r="R2167" s="129">
        <v>1</v>
      </c>
      <c r="S2167" s="133">
        <v>7332</v>
      </c>
      <c r="U2167" s="127">
        <v>48297.497000000003</v>
      </c>
      <c r="V2167" s="131">
        <v>4.9200000000000003E-4</v>
      </c>
      <c r="W2167" s="131">
        <v>7.6133436049985306E-2</v>
      </c>
      <c r="X2167" s="131">
        <v>1.35708839881036E-2</v>
      </c>
    </row>
    <row r="2168" spans="1:24">
      <c r="A2168" s="121">
        <v>11389</v>
      </c>
      <c r="B2168">
        <v>11390</v>
      </c>
      <c r="C2168" t="s">
        <v>1294</v>
      </c>
      <c r="D2168" t="s">
        <v>3307</v>
      </c>
      <c r="E2168" t="s">
        <v>35</v>
      </c>
      <c r="F2168" t="s">
        <v>3833</v>
      </c>
      <c r="G2168" t="s">
        <v>3834</v>
      </c>
      <c r="H2168" t="s">
        <v>38</v>
      </c>
      <c r="I2168" t="s">
        <v>1963</v>
      </c>
      <c r="J2168" t="s">
        <v>39</v>
      </c>
      <c r="K2168" t="s">
        <v>39</v>
      </c>
      <c r="L2168" t="s">
        <v>40</v>
      </c>
      <c r="M2168" t="s">
        <v>41</v>
      </c>
      <c r="N2168" t="s">
        <v>1546</v>
      </c>
      <c r="O2168" t="s">
        <v>45</v>
      </c>
      <c r="P2168" t="s">
        <v>46</v>
      </c>
      <c r="Q2168" s="127">
        <v>461824</v>
      </c>
      <c r="R2168" s="129">
        <v>1</v>
      </c>
      <c r="S2168" s="133">
        <v>3148</v>
      </c>
      <c r="T2168" s="127">
        <v>161.55600000000001</v>
      </c>
      <c r="U2168" s="127">
        <v>14699.775</v>
      </c>
      <c r="V2168" s="131">
        <v>3.7300000000000001E-4</v>
      </c>
      <c r="W2168" s="131">
        <v>2.3171892440544101E-2</v>
      </c>
      <c r="X2168" s="131">
        <v>4.1304199627740096E-3</v>
      </c>
    </row>
    <row r="2169" spans="1:24">
      <c r="A2169" s="121">
        <v>11389</v>
      </c>
      <c r="B2169">
        <v>11390</v>
      </c>
      <c r="C2169" t="s">
        <v>3835</v>
      </c>
      <c r="D2169" t="s">
        <v>3836</v>
      </c>
      <c r="E2169" t="s">
        <v>35</v>
      </c>
      <c r="F2169" t="s">
        <v>3837</v>
      </c>
      <c r="G2169" t="s">
        <v>3838</v>
      </c>
      <c r="H2169" t="s">
        <v>38</v>
      </c>
      <c r="I2169" t="s">
        <v>1963</v>
      </c>
      <c r="J2169" t="s">
        <v>39</v>
      </c>
      <c r="K2169" t="s">
        <v>39</v>
      </c>
      <c r="L2169" t="s">
        <v>40</v>
      </c>
      <c r="M2169" t="s">
        <v>41</v>
      </c>
      <c r="N2169" t="s">
        <v>347</v>
      </c>
      <c r="O2169" t="s">
        <v>45</v>
      </c>
      <c r="P2169" t="s">
        <v>46</v>
      </c>
      <c r="Q2169" s="127">
        <v>57182</v>
      </c>
      <c r="R2169" s="129">
        <v>1</v>
      </c>
      <c r="S2169" s="133">
        <v>13200</v>
      </c>
      <c r="U2169" s="127">
        <v>7548.0240000000003</v>
      </c>
      <c r="V2169" s="131">
        <v>1.6509999999999999E-3</v>
      </c>
      <c r="W2169" s="131">
        <v>1.1898277089428101E-2</v>
      </c>
      <c r="X2169" s="131">
        <v>2.1208833650030799E-3</v>
      </c>
    </row>
    <row r="2170" spans="1:24">
      <c r="A2170" s="121">
        <v>11389</v>
      </c>
      <c r="B2170">
        <v>11390</v>
      </c>
      <c r="C2170" t="s">
        <v>1243</v>
      </c>
      <c r="D2170" t="s">
        <v>1244</v>
      </c>
      <c r="E2170" t="s">
        <v>35</v>
      </c>
      <c r="F2170" t="s">
        <v>3839</v>
      </c>
      <c r="G2170" t="s">
        <v>3840</v>
      </c>
      <c r="H2170" t="s">
        <v>38</v>
      </c>
      <c r="I2170" t="s">
        <v>1963</v>
      </c>
      <c r="J2170" t="s">
        <v>39</v>
      </c>
      <c r="K2170" t="s">
        <v>39</v>
      </c>
      <c r="L2170" t="s">
        <v>40</v>
      </c>
      <c r="M2170" t="s">
        <v>41</v>
      </c>
      <c r="N2170" t="s">
        <v>1546</v>
      </c>
      <c r="O2170" t="s">
        <v>45</v>
      </c>
      <c r="P2170" t="s">
        <v>46</v>
      </c>
      <c r="Q2170" s="127">
        <v>34777</v>
      </c>
      <c r="R2170" s="129">
        <v>1</v>
      </c>
      <c r="S2170" s="133">
        <v>22780</v>
      </c>
      <c r="U2170" s="127">
        <v>7922.201</v>
      </c>
      <c r="V2170" s="131">
        <v>1.34E-4</v>
      </c>
      <c r="W2170" s="131">
        <v>1.2488107867282E-2</v>
      </c>
      <c r="X2170" s="131">
        <v>2.22602146823558E-3</v>
      </c>
    </row>
    <row r="2171" spans="1:24">
      <c r="A2171" s="121">
        <v>11389</v>
      </c>
      <c r="B2171">
        <v>11390</v>
      </c>
      <c r="C2171" t="s">
        <v>2485</v>
      </c>
      <c r="D2171" t="s">
        <v>2486</v>
      </c>
      <c r="E2171" t="s">
        <v>35</v>
      </c>
      <c r="F2171" t="s">
        <v>3841</v>
      </c>
      <c r="G2171" t="s">
        <v>3842</v>
      </c>
      <c r="H2171" t="s">
        <v>38</v>
      </c>
      <c r="I2171" t="s">
        <v>1963</v>
      </c>
      <c r="J2171" t="s">
        <v>39</v>
      </c>
      <c r="K2171" t="s">
        <v>181</v>
      </c>
      <c r="L2171" t="s">
        <v>40</v>
      </c>
      <c r="M2171" t="s">
        <v>41</v>
      </c>
      <c r="N2171" t="s">
        <v>72</v>
      </c>
      <c r="O2171" t="s">
        <v>45</v>
      </c>
      <c r="P2171" t="s">
        <v>46</v>
      </c>
      <c r="Q2171" s="127">
        <v>116737.7</v>
      </c>
      <c r="R2171" s="129">
        <v>1</v>
      </c>
      <c r="S2171" s="133">
        <v>20930</v>
      </c>
      <c r="U2171" s="127">
        <v>24433.201000000001</v>
      </c>
      <c r="V2171" s="131">
        <v>8.4099999999999995E-4</v>
      </c>
      <c r="W2171" s="131">
        <v>3.85151121723201E-2</v>
      </c>
      <c r="X2171" s="131">
        <v>6.8653688339533796E-3</v>
      </c>
    </row>
    <row r="2172" spans="1:24">
      <c r="A2172" s="121">
        <v>11389</v>
      </c>
      <c r="B2172">
        <v>11390</v>
      </c>
      <c r="C2172" t="s">
        <v>3843</v>
      </c>
      <c r="D2172" t="s">
        <v>3844</v>
      </c>
      <c r="E2172" t="s">
        <v>35</v>
      </c>
      <c r="F2172" t="s">
        <v>3845</v>
      </c>
      <c r="G2172" t="s">
        <v>3846</v>
      </c>
      <c r="H2172" t="s">
        <v>38</v>
      </c>
      <c r="I2172" t="s">
        <v>1963</v>
      </c>
      <c r="J2172" t="s">
        <v>39</v>
      </c>
      <c r="K2172" t="s">
        <v>39</v>
      </c>
      <c r="L2172" t="s">
        <v>40</v>
      </c>
      <c r="M2172" t="s">
        <v>41</v>
      </c>
      <c r="N2172" t="s">
        <v>347</v>
      </c>
      <c r="O2172" t="s">
        <v>45</v>
      </c>
      <c r="P2172" t="s">
        <v>46</v>
      </c>
      <c r="Q2172" s="127">
        <v>27138</v>
      </c>
      <c r="R2172" s="129">
        <v>1</v>
      </c>
      <c r="S2172" s="133">
        <v>1091</v>
      </c>
      <c r="U2172" s="127">
        <v>296.07600000000002</v>
      </c>
      <c r="V2172" s="131">
        <v>4.17E-4</v>
      </c>
      <c r="W2172" s="131">
        <v>4.6671675795587601E-4</v>
      </c>
      <c r="X2172" s="131">
        <v>8.3192869074825206E-5</v>
      </c>
    </row>
    <row r="2173" spans="1:24">
      <c r="A2173" s="121">
        <v>11389</v>
      </c>
      <c r="B2173">
        <v>11390</v>
      </c>
      <c r="C2173" t="s">
        <v>3847</v>
      </c>
      <c r="D2173" t="s">
        <v>3848</v>
      </c>
      <c r="E2173" t="s">
        <v>35</v>
      </c>
      <c r="F2173" t="s">
        <v>3849</v>
      </c>
      <c r="G2173" t="s">
        <v>3850</v>
      </c>
      <c r="H2173" t="s">
        <v>38</v>
      </c>
      <c r="I2173" t="s">
        <v>1963</v>
      </c>
      <c r="J2173" t="s">
        <v>39</v>
      </c>
      <c r="K2173" t="s">
        <v>39</v>
      </c>
      <c r="L2173" t="s">
        <v>40</v>
      </c>
      <c r="M2173" t="s">
        <v>41</v>
      </c>
      <c r="N2173" t="s">
        <v>1561</v>
      </c>
      <c r="O2173" t="s">
        <v>45</v>
      </c>
      <c r="P2173" t="s">
        <v>46</v>
      </c>
      <c r="Q2173" s="127">
        <v>17908</v>
      </c>
      <c r="R2173" s="129">
        <v>1</v>
      </c>
      <c r="S2173" s="133">
        <v>14960</v>
      </c>
      <c r="U2173" s="127">
        <v>2679.0369999999998</v>
      </c>
      <c r="V2173" s="131">
        <v>2.3240000000000001E-3</v>
      </c>
      <c r="W2173" s="131">
        <v>4.2230817203515502E-3</v>
      </c>
      <c r="X2173" s="131">
        <v>7.5276980880705803E-4</v>
      </c>
    </row>
    <row r="2174" spans="1:24">
      <c r="A2174" s="121">
        <v>11389</v>
      </c>
      <c r="B2174">
        <v>11390</v>
      </c>
      <c r="C2174" t="s">
        <v>3851</v>
      </c>
      <c r="D2174" t="s">
        <v>3852</v>
      </c>
      <c r="E2174" t="s">
        <v>35</v>
      </c>
      <c r="F2174" t="s">
        <v>3853</v>
      </c>
      <c r="G2174" t="s">
        <v>3854</v>
      </c>
      <c r="H2174" t="s">
        <v>38</v>
      </c>
      <c r="I2174" t="s">
        <v>1963</v>
      </c>
      <c r="J2174" t="s">
        <v>39</v>
      </c>
      <c r="K2174" t="s">
        <v>39</v>
      </c>
      <c r="L2174" t="s">
        <v>40</v>
      </c>
      <c r="M2174" t="s">
        <v>41</v>
      </c>
      <c r="N2174" t="s">
        <v>347</v>
      </c>
      <c r="O2174" t="s">
        <v>45</v>
      </c>
      <c r="P2174" t="s">
        <v>46</v>
      </c>
      <c r="Q2174" s="127">
        <v>10819</v>
      </c>
      <c r="R2174" s="129">
        <v>1</v>
      </c>
      <c r="S2174" s="133">
        <v>8966</v>
      </c>
      <c r="U2174" s="127">
        <v>970.03200000000004</v>
      </c>
      <c r="V2174" s="131">
        <v>1.3300000000000001E-4</v>
      </c>
      <c r="W2174" s="131">
        <v>1.5291027225674801E-3</v>
      </c>
      <c r="X2174" s="131">
        <v>2.7256454890900201E-4</v>
      </c>
    </row>
    <row r="2175" spans="1:24">
      <c r="A2175" s="121">
        <v>11389</v>
      </c>
      <c r="B2175">
        <v>11390</v>
      </c>
      <c r="C2175" t="s">
        <v>3204</v>
      </c>
      <c r="D2175" t="s">
        <v>3205</v>
      </c>
      <c r="E2175" t="s">
        <v>35</v>
      </c>
      <c r="F2175" t="s">
        <v>3855</v>
      </c>
      <c r="G2175" t="s">
        <v>3856</v>
      </c>
      <c r="H2175" t="s">
        <v>38</v>
      </c>
      <c r="I2175" t="s">
        <v>1963</v>
      </c>
      <c r="J2175" t="s">
        <v>39</v>
      </c>
      <c r="K2175" t="s">
        <v>39</v>
      </c>
      <c r="L2175" t="s">
        <v>40</v>
      </c>
      <c r="M2175" t="s">
        <v>41</v>
      </c>
      <c r="N2175" t="s">
        <v>1551</v>
      </c>
      <c r="O2175" t="s">
        <v>45</v>
      </c>
      <c r="P2175" t="s">
        <v>46</v>
      </c>
      <c r="Q2175" s="127">
        <v>91581</v>
      </c>
      <c r="R2175" s="129">
        <v>1</v>
      </c>
      <c r="S2175" s="133">
        <v>13820</v>
      </c>
      <c r="U2175" s="127">
        <v>12656.494000000001</v>
      </c>
      <c r="V2175" s="131">
        <v>7.7700000000000002E-4</v>
      </c>
      <c r="W2175" s="131">
        <v>1.9950979881932E-2</v>
      </c>
      <c r="X2175" s="131">
        <v>3.5562881103766999E-3</v>
      </c>
    </row>
    <row r="2176" spans="1:24">
      <c r="A2176" s="121">
        <v>11389</v>
      </c>
      <c r="B2176">
        <v>11390</v>
      </c>
      <c r="C2176" t="s">
        <v>3857</v>
      </c>
      <c r="D2176" t="s">
        <v>3858</v>
      </c>
      <c r="E2176" t="s">
        <v>35</v>
      </c>
      <c r="F2176" t="s">
        <v>3859</v>
      </c>
      <c r="G2176" t="s">
        <v>3860</v>
      </c>
      <c r="H2176" t="s">
        <v>38</v>
      </c>
      <c r="I2176" t="s">
        <v>1963</v>
      </c>
      <c r="J2176" t="s">
        <v>39</v>
      </c>
      <c r="K2176" t="s">
        <v>39</v>
      </c>
      <c r="L2176" t="s">
        <v>40</v>
      </c>
      <c r="M2176" t="s">
        <v>41</v>
      </c>
      <c r="N2176" t="s">
        <v>281</v>
      </c>
      <c r="O2176" t="s">
        <v>45</v>
      </c>
      <c r="P2176" t="s">
        <v>46</v>
      </c>
      <c r="Q2176" s="127">
        <v>600</v>
      </c>
      <c r="R2176" s="129">
        <v>1</v>
      </c>
      <c r="S2176" s="133">
        <v>2338</v>
      </c>
      <c r="U2176" s="127">
        <v>14.028</v>
      </c>
      <c r="V2176" s="131">
        <v>1.36E-4</v>
      </c>
      <c r="W2176" s="131">
        <v>2.2112943865904202E-5</v>
      </c>
      <c r="X2176" s="131">
        <v>3.9416610021726504E-6</v>
      </c>
    </row>
    <row r="2177" spans="1:24">
      <c r="A2177" s="121">
        <v>11389</v>
      </c>
      <c r="B2177">
        <v>11390</v>
      </c>
      <c r="C2177" t="s">
        <v>3861</v>
      </c>
      <c r="D2177" t="s">
        <v>3862</v>
      </c>
      <c r="E2177" t="s">
        <v>35</v>
      </c>
      <c r="F2177" t="s">
        <v>3863</v>
      </c>
      <c r="G2177" t="s">
        <v>3864</v>
      </c>
      <c r="H2177" t="s">
        <v>38</v>
      </c>
      <c r="I2177" t="s">
        <v>1963</v>
      </c>
      <c r="J2177" t="s">
        <v>39</v>
      </c>
      <c r="K2177" t="s">
        <v>39</v>
      </c>
      <c r="L2177" t="s">
        <v>40</v>
      </c>
      <c r="M2177" t="s">
        <v>41</v>
      </c>
      <c r="N2177" t="s">
        <v>347</v>
      </c>
      <c r="O2177" t="s">
        <v>45</v>
      </c>
      <c r="P2177" t="s">
        <v>46</v>
      </c>
      <c r="Q2177" s="127">
        <v>13974</v>
      </c>
      <c r="R2177" s="129">
        <v>1</v>
      </c>
      <c r="S2177" s="133">
        <v>13320</v>
      </c>
      <c r="U2177" s="127">
        <v>1861.337</v>
      </c>
      <c r="V2177" s="131">
        <v>3.79E-4</v>
      </c>
      <c r="W2177" s="131">
        <v>2.9341058008227599E-3</v>
      </c>
      <c r="X2177" s="131">
        <v>5.2300817482669201E-4</v>
      </c>
    </row>
    <row r="2178" spans="1:24">
      <c r="A2178" s="121">
        <v>11389</v>
      </c>
      <c r="B2178">
        <v>11390</v>
      </c>
      <c r="C2178" t="s">
        <v>3865</v>
      </c>
      <c r="D2178" t="s">
        <v>3866</v>
      </c>
      <c r="E2178" t="s">
        <v>35</v>
      </c>
      <c r="F2178" t="s">
        <v>3867</v>
      </c>
      <c r="G2178" t="s">
        <v>3868</v>
      </c>
      <c r="H2178" t="s">
        <v>38</v>
      </c>
      <c r="I2178" t="s">
        <v>1963</v>
      </c>
      <c r="J2178" t="s">
        <v>39</v>
      </c>
      <c r="K2178" t="s">
        <v>39</v>
      </c>
      <c r="L2178" t="s">
        <v>40</v>
      </c>
      <c r="M2178" t="s">
        <v>41</v>
      </c>
      <c r="N2178" t="s">
        <v>52</v>
      </c>
      <c r="O2178" t="s">
        <v>45</v>
      </c>
      <c r="P2178" t="s">
        <v>46</v>
      </c>
      <c r="Q2178" s="127">
        <v>23109</v>
      </c>
      <c r="R2178" s="129">
        <v>1</v>
      </c>
      <c r="S2178" s="133">
        <v>3584</v>
      </c>
      <c r="U2178" s="127">
        <v>828.22699999999998</v>
      </c>
      <c r="V2178" s="131">
        <v>1.05E-4</v>
      </c>
      <c r="W2178" s="131">
        <v>1.30556939189699E-3</v>
      </c>
      <c r="X2178" s="131">
        <v>2.3271944200995199E-4</v>
      </c>
    </row>
    <row r="2179" spans="1:24">
      <c r="A2179" s="121">
        <v>11389</v>
      </c>
      <c r="B2179">
        <v>11390</v>
      </c>
      <c r="C2179" t="s">
        <v>3869</v>
      </c>
      <c r="D2179" t="s">
        <v>3870</v>
      </c>
      <c r="E2179" t="s">
        <v>35</v>
      </c>
      <c r="F2179" t="s">
        <v>3871</v>
      </c>
      <c r="G2179" t="s">
        <v>3872</v>
      </c>
      <c r="H2179" t="s">
        <v>38</v>
      </c>
      <c r="I2179" t="s">
        <v>1963</v>
      </c>
      <c r="J2179" t="s">
        <v>39</v>
      </c>
      <c r="K2179" t="s">
        <v>39</v>
      </c>
      <c r="L2179" t="s">
        <v>40</v>
      </c>
      <c r="M2179" t="s">
        <v>41</v>
      </c>
      <c r="N2179" t="s">
        <v>1546</v>
      </c>
      <c r="O2179" t="s">
        <v>45</v>
      </c>
      <c r="P2179" t="s">
        <v>46</v>
      </c>
      <c r="Q2179" s="127">
        <v>30265</v>
      </c>
      <c r="R2179" s="129">
        <v>1</v>
      </c>
      <c r="S2179" s="133">
        <v>30170</v>
      </c>
      <c r="U2179" s="127">
        <v>9130.9509999999991</v>
      </c>
      <c r="V2179" s="131">
        <v>8.5400000000000005E-4</v>
      </c>
      <c r="W2179" s="131">
        <v>1.4393512678133E-2</v>
      </c>
      <c r="X2179" s="131">
        <v>2.56566235376524E-3</v>
      </c>
    </row>
    <row r="2180" spans="1:24">
      <c r="A2180" s="121">
        <v>11389</v>
      </c>
      <c r="B2180">
        <v>11390</v>
      </c>
      <c r="C2180" t="s">
        <v>3873</v>
      </c>
      <c r="D2180" t="s">
        <v>3874</v>
      </c>
      <c r="E2180" t="s">
        <v>35</v>
      </c>
      <c r="F2180" t="s">
        <v>3875</v>
      </c>
      <c r="G2180" t="s">
        <v>3876</v>
      </c>
      <c r="H2180" t="s">
        <v>38</v>
      </c>
      <c r="I2180" t="s">
        <v>1963</v>
      </c>
      <c r="J2180" t="s">
        <v>39</v>
      </c>
      <c r="K2180" t="s">
        <v>39</v>
      </c>
      <c r="L2180" t="s">
        <v>40</v>
      </c>
      <c r="M2180" t="s">
        <v>41</v>
      </c>
      <c r="N2180" t="s">
        <v>347</v>
      </c>
      <c r="O2180" t="s">
        <v>45</v>
      </c>
      <c r="P2180" t="s">
        <v>46</v>
      </c>
      <c r="Q2180" s="127">
        <v>6053</v>
      </c>
      <c r="R2180" s="129">
        <v>1</v>
      </c>
      <c r="S2180" s="133">
        <v>8167</v>
      </c>
      <c r="U2180" s="127">
        <v>494.34899999999999</v>
      </c>
      <c r="V2180" s="131">
        <v>3.6600000000000001E-4</v>
      </c>
      <c r="W2180" s="131">
        <v>7.7926296348897802E-4</v>
      </c>
      <c r="X2180" s="131">
        <v>1.3890463668015101E-4</v>
      </c>
    </row>
    <row r="2181" spans="1:24">
      <c r="A2181" s="121">
        <v>11389</v>
      </c>
      <c r="B2181">
        <v>11390</v>
      </c>
      <c r="C2181" t="s">
        <v>3877</v>
      </c>
      <c r="D2181" t="s">
        <v>3878</v>
      </c>
      <c r="E2181" t="s">
        <v>35</v>
      </c>
      <c r="F2181" t="s">
        <v>3879</v>
      </c>
      <c r="G2181" t="s">
        <v>3880</v>
      </c>
      <c r="H2181" t="s">
        <v>38</v>
      </c>
      <c r="I2181" t="s">
        <v>1963</v>
      </c>
      <c r="J2181" t="s">
        <v>39</v>
      </c>
      <c r="K2181" t="s">
        <v>39</v>
      </c>
      <c r="L2181" t="s">
        <v>40</v>
      </c>
      <c r="M2181" t="s">
        <v>41</v>
      </c>
      <c r="N2181" t="s">
        <v>1560</v>
      </c>
      <c r="O2181" t="s">
        <v>45</v>
      </c>
      <c r="P2181" t="s">
        <v>46</v>
      </c>
      <c r="Q2181" s="127">
        <v>58180</v>
      </c>
      <c r="R2181" s="129">
        <v>1</v>
      </c>
      <c r="S2181" s="133">
        <v>4593</v>
      </c>
      <c r="U2181" s="127">
        <v>2672.2069999999999</v>
      </c>
      <c r="V2181" s="131">
        <v>2.1100000000000001E-4</v>
      </c>
      <c r="W2181" s="131">
        <v>4.21231624139249E-3</v>
      </c>
      <c r="X2181" s="131">
        <v>7.5085084818200495E-4</v>
      </c>
    </row>
    <row r="2182" spans="1:24">
      <c r="A2182" s="121">
        <v>11389</v>
      </c>
      <c r="B2182">
        <v>11390</v>
      </c>
      <c r="C2182" t="s">
        <v>3897</v>
      </c>
      <c r="D2182" t="s">
        <v>3898</v>
      </c>
      <c r="E2182" t="s">
        <v>35</v>
      </c>
      <c r="F2182" t="s">
        <v>3899</v>
      </c>
      <c r="G2182" t="s">
        <v>3900</v>
      </c>
      <c r="H2182" t="s">
        <v>38</v>
      </c>
      <c r="I2182" t="s">
        <v>1963</v>
      </c>
      <c r="J2182" t="s">
        <v>39</v>
      </c>
      <c r="K2182" t="s">
        <v>39</v>
      </c>
      <c r="L2182" t="s">
        <v>40</v>
      </c>
      <c r="M2182" t="s">
        <v>41</v>
      </c>
      <c r="N2182" t="s">
        <v>65</v>
      </c>
      <c r="O2182" t="s">
        <v>45</v>
      </c>
      <c r="P2182" t="s">
        <v>46</v>
      </c>
      <c r="Q2182" s="127">
        <v>14100</v>
      </c>
      <c r="R2182" s="129">
        <v>1</v>
      </c>
      <c r="S2182" s="133">
        <v>6122</v>
      </c>
      <c r="U2182" s="127">
        <v>863.202</v>
      </c>
      <c r="V2182" s="131">
        <v>1.25E-3</v>
      </c>
      <c r="W2182" s="131">
        <v>1.3607026925389399E-3</v>
      </c>
      <c r="X2182" s="131">
        <v>2.42547024550715E-4</v>
      </c>
    </row>
    <row r="2183" spans="1:24">
      <c r="A2183" s="121">
        <v>11389</v>
      </c>
      <c r="B2183">
        <v>11390</v>
      </c>
      <c r="C2183" t="s">
        <v>3901</v>
      </c>
      <c r="D2183" t="s">
        <v>3902</v>
      </c>
      <c r="E2183" t="s">
        <v>35</v>
      </c>
      <c r="F2183" t="s">
        <v>3903</v>
      </c>
      <c r="G2183" t="s">
        <v>3904</v>
      </c>
      <c r="H2183" t="s">
        <v>38</v>
      </c>
      <c r="I2183" t="s">
        <v>1963</v>
      </c>
      <c r="J2183" t="s">
        <v>39</v>
      </c>
      <c r="K2183" t="s">
        <v>39</v>
      </c>
      <c r="L2183" t="s">
        <v>40</v>
      </c>
      <c r="M2183" t="s">
        <v>41</v>
      </c>
      <c r="N2183" t="s">
        <v>592</v>
      </c>
      <c r="O2183" t="s">
        <v>45</v>
      </c>
      <c r="P2183" t="s">
        <v>46</v>
      </c>
      <c r="Q2183" s="127">
        <v>61893</v>
      </c>
      <c r="R2183" s="129">
        <v>1</v>
      </c>
      <c r="S2183" s="133">
        <v>921.2</v>
      </c>
      <c r="U2183" s="127">
        <v>570.15800000000002</v>
      </c>
      <c r="V2183" s="131">
        <v>9.6900000000000003E-4</v>
      </c>
      <c r="W2183" s="131">
        <v>8.9876524354052395E-4</v>
      </c>
      <c r="X2183" s="131">
        <v>1.6020607351308999E-4</v>
      </c>
    </row>
    <row r="2184" spans="1:24">
      <c r="A2184" s="121">
        <v>11389</v>
      </c>
      <c r="B2184">
        <v>11390</v>
      </c>
      <c r="C2184" t="s">
        <v>3905</v>
      </c>
      <c r="D2184" t="s">
        <v>3906</v>
      </c>
      <c r="E2184" t="s">
        <v>35</v>
      </c>
      <c r="F2184" t="s">
        <v>3907</v>
      </c>
      <c r="G2184" t="s">
        <v>3908</v>
      </c>
      <c r="H2184" t="s">
        <v>38</v>
      </c>
      <c r="I2184" t="s">
        <v>1963</v>
      </c>
      <c r="J2184" t="s">
        <v>39</v>
      </c>
      <c r="K2184" t="s">
        <v>39</v>
      </c>
      <c r="L2184" t="s">
        <v>40</v>
      </c>
      <c r="M2184" t="s">
        <v>41</v>
      </c>
      <c r="N2184" t="s">
        <v>157</v>
      </c>
      <c r="O2184" t="s">
        <v>45</v>
      </c>
      <c r="P2184" t="s">
        <v>46</v>
      </c>
      <c r="Q2184" s="127">
        <v>4969</v>
      </c>
      <c r="R2184" s="129">
        <v>1</v>
      </c>
      <c r="S2184" s="133">
        <v>14750</v>
      </c>
      <c r="U2184" s="127">
        <v>732.928</v>
      </c>
      <c r="V2184" s="131">
        <v>8.2999999999999998E-5</v>
      </c>
      <c r="W2184" s="131">
        <v>1.1553453568062099E-3</v>
      </c>
      <c r="X2184" s="131">
        <v>2.0594181238736101E-4</v>
      </c>
    </row>
    <row r="2185" spans="1:24">
      <c r="A2185" s="121">
        <v>11389</v>
      </c>
      <c r="B2185">
        <v>11390</v>
      </c>
      <c r="C2185" t="s">
        <v>3909</v>
      </c>
      <c r="D2185" t="s">
        <v>3910</v>
      </c>
      <c r="E2185" t="s">
        <v>35</v>
      </c>
      <c r="F2185" t="s">
        <v>3911</v>
      </c>
      <c r="G2185" t="s">
        <v>3912</v>
      </c>
      <c r="H2185" t="s">
        <v>38</v>
      </c>
      <c r="I2185" t="s">
        <v>1963</v>
      </c>
      <c r="J2185" t="s">
        <v>39</v>
      </c>
      <c r="K2185" t="s">
        <v>39</v>
      </c>
      <c r="L2185" t="s">
        <v>40</v>
      </c>
      <c r="M2185" t="s">
        <v>41</v>
      </c>
      <c r="N2185" t="s">
        <v>1552</v>
      </c>
      <c r="O2185" t="s">
        <v>45</v>
      </c>
      <c r="P2185" t="s">
        <v>46</v>
      </c>
      <c r="Q2185" s="127">
        <v>4294</v>
      </c>
      <c r="R2185" s="129">
        <v>1</v>
      </c>
      <c r="S2185" s="133">
        <v>1170</v>
      </c>
      <c r="U2185" s="127">
        <v>50.24</v>
      </c>
      <c r="V2185" s="131">
        <v>3.7300000000000001E-4</v>
      </c>
      <c r="W2185" s="131">
        <v>7.91951723149596E-5</v>
      </c>
      <c r="X2185" s="131">
        <v>1.4116642459149801E-5</v>
      </c>
    </row>
    <row r="2186" spans="1:24">
      <c r="A2186" s="121">
        <v>11389</v>
      </c>
      <c r="B2186">
        <v>11390</v>
      </c>
      <c r="C2186" t="s">
        <v>2702</v>
      </c>
      <c r="D2186" t="s">
        <v>2703</v>
      </c>
      <c r="E2186" t="s">
        <v>35</v>
      </c>
      <c r="F2186" t="s">
        <v>3913</v>
      </c>
      <c r="G2186" t="s">
        <v>3914</v>
      </c>
      <c r="H2186" t="s">
        <v>38</v>
      </c>
      <c r="I2186" t="s">
        <v>1963</v>
      </c>
      <c r="J2186" t="s">
        <v>39</v>
      </c>
      <c r="K2186" t="s">
        <v>39</v>
      </c>
      <c r="L2186" t="s">
        <v>40</v>
      </c>
      <c r="M2186" t="s">
        <v>41</v>
      </c>
      <c r="N2186" t="s">
        <v>290</v>
      </c>
      <c r="O2186" t="s">
        <v>45</v>
      </c>
      <c r="P2186" t="s">
        <v>46</v>
      </c>
      <c r="Q2186" s="127">
        <v>5717</v>
      </c>
      <c r="R2186" s="129">
        <v>1</v>
      </c>
      <c r="S2186" s="133">
        <v>263700</v>
      </c>
      <c r="U2186" s="127">
        <v>15075.728999999999</v>
      </c>
      <c r="V2186" s="131">
        <v>1.2300000000000001E-4</v>
      </c>
      <c r="W2186" s="131">
        <v>2.3764524459265999E-2</v>
      </c>
      <c r="X2186" s="131">
        <v>4.2360573908342804E-3</v>
      </c>
    </row>
    <row r="2187" spans="1:24">
      <c r="A2187" s="121">
        <v>11389</v>
      </c>
      <c r="B2187">
        <v>11390</v>
      </c>
      <c r="C2187" t="s">
        <v>3915</v>
      </c>
      <c r="D2187" t="s">
        <v>3916</v>
      </c>
      <c r="E2187" t="s">
        <v>35</v>
      </c>
      <c r="F2187" t="s">
        <v>3917</v>
      </c>
      <c r="G2187" t="s">
        <v>3918</v>
      </c>
      <c r="H2187" t="s">
        <v>38</v>
      </c>
      <c r="I2187" t="s">
        <v>1963</v>
      </c>
      <c r="J2187" t="s">
        <v>39</v>
      </c>
      <c r="K2187" t="s">
        <v>39</v>
      </c>
      <c r="L2187" t="s">
        <v>40</v>
      </c>
      <c r="M2187" t="s">
        <v>41</v>
      </c>
      <c r="N2187" t="s">
        <v>1545</v>
      </c>
      <c r="O2187" t="s">
        <v>45</v>
      </c>
      <c r="P2187" t="s">
        <v>46</v>
      </c>
      <c r="Q2187" s="127">
        <v>1623568</v>
      </c>
      <c r="R2187" s="129">
        <v>1</v>
      </c>
      <c r="S2187" s="133">
        <v>1650</v>
      </c>
      <c r="U2187" s="127">
        <v>26788.871999999999</v>
      </c>
      <c r="V2187" s="131">
        <v>1.5349999999999999E-3</v>
      </c>
      <c r="W2187" s="131">
        <v>4.2228458993933002E-2</v>
      </c>
      <c r="X2187" s="131">
        <v>7.5272777341456199E-3</v>
      </c>
    </row>
    <row r="2188" spans="1:24">
      <c r="A2188" s="121">
        <v>11389</v>
      </c>
      <c r="B2188">
        <v>11390</v>
      </c>
      <c r="C2188" t="s">
        <v>3919</v>
      </c>
      <c r="D2188" t="s">
        <v>3920</v>
      </c>
      <c r="E2188" t="s">
        <v>35</v>
      </c>
      <c r="F2188" t="s">
        <v>3921</v>
      </c>
      <c r="G2188" t="s">
        <v>3922</v>
      </c>
      <c r="H2188" t="s">
        <v>38</v>
      </c>
      <c r="I2188" t="s">
        <v>1963</v>
      </c>
      <c r="J2188" t="s">
        <v>39</v>
      </c>
      <c r="K2188" t="s">
        <v>538</v>
      </c>
      <c r="L2188" t="s">
        <v>40</v>
      </c>
      <c r="M2188" t="s">
        <v>41</v>
      </c>
      <c r="N2188" t="s">
        <v>281</v>
      </c>
      <c r="O2188" t="s">
        <v>45</v>
      </c>
      <c r="P2188" t="s">
        <v>46</v>
      </c>
      <c r="Q2188" s="127">
        <v>7539</v>
      </c>
      <c r="R2188" s="129">
        <v>1</v>
      </c>
      <c r="S2188" s="133">
        <v>5400</v>
      </c>
      <c r="U2188" s="127">
        <v>407.10599999999999</v>
      </c>
      <c r="V2188" s="131">
        <v>1.02E-4</v>
      </c>
      <c r="W2188" s="131">
        <v>6.4173881704254298E-4</v>
      </c>
      <c r="X2188" s="131">
        <v>1.14390778724729E-4</v>
      </c>
    </row>
    <row r="2189" spans="1:24">
      <c r="A2189" s="121">
        <v>11389</v>
      </c>
      <c r="B2189">
        <v>11390</v>
      </c>
      <c r="C2189" t="s">
        <v>3923</v>
      </c>
      <c r="D2189" t="s">
        <v>3924</v>
      </c>
      <c r="E2189" t="s">
        <v>35</v>
      </c>
      <c r="F2189" t="s">
        <v>3925</v>
      </c>
      <c r="G2189" t="s">
        <v>3926</v>
      </c>
      <c r="H2189" t="s">
        <v>38</v>
      </c>
      <c r="I2189" t="s">
        <v>1963</v>
      </c>
      <c r="J2189" t="s">
        <v>39</v>
      </c>
      <c r="K2189" t="s">
        <v>39</v>
      </c>
      <c r="L2189" t="s">
        <v>40</v>
      </c>
      <c r="M2189" t="s">
        <v>41</v>
      </c>
      <c r="N2189" t="s">
        <v>1563</v>
      </c>
      <c r="O2189" t="s">
        <v>45</v>
      </c>
      <c r="P2189" t="s">
        <v>46</v>
      </c>
      <c r="Q2189" s="127">
        <v>2978</v>
      </c>
      <c r="R2189" s="129">
        <v>1</v>
      </c>
      <c r="S2189" s="133">
        <v>11010</v>
      </c>
      <c r="T2189" s="127">
        <v>2.085</v>
      </c>
      <c r="U2189" s="127">
        <v>329.96199999999999</v>
      </c>
      <c r="V2189" s="131">
        <v>3.4E-5</v>
      </c>
      <c r="W2189" s="131">
        <v>5.2013401975043003E-4</v>
      </c>
      <c r="X2189" s="131">
        <v>9.2714565459316503E-5</v>
      </c>
    </row>
    <row r="2190" spans="1:24">
      <c r="A2190" s="121">
        <v>11389</v>
      </c>
      <c r="B2190">
        <v>11390</v>
      </c>
      <c r="C2190" t="s">
        <v>3931</v>
      </c>
      <c r="D2190" t="s">
        <v>3932</v>
      </c>
      <c r="E2190" t="s">
        <v>35</v>
      </c>
      <c r="F2190" t="s">
        <v>3933</v>
      </c>
      <c r="G2190" t="s">
        <v>3934</v>
      </c>
      <c r="H2190" t="s">
        <v>38</v>
      </c>
      <c r="I2190" t="s">
        <v>1963</v>
      </c>
      <c r="J2190" t="s">
        <v>39</v>
      </c>
      <c r="K2190" t="s">
        <v>39</v>
      </c>
      <c r="L2190" t="s">
        <v>40</v>
      </c>
      <c r="M2190" t="s">
        <v>41</v>
      </c>
      <c r="N2190" t="s">
        <v>65</v>
      </c>
      <c r="O2190" t="s">
        <v>45</v>
      </c>
      <c r="P2190" t="s">
        <v>46</v>
      </c>
      <c r="Q2190" s="127">
        <v>573708</v>
      </c>
      <c r="R2190" s="129">
        <v>1</v>
      </c>
      <c r="S2190" s="133">
        <v>133.5</v>
      </c>
      <c r="U2190" s="127">
        <v>765.9</v>
      </c>
      <c r="V2190" s="131">
        <v>2.6129999999999999E-3</v>
      </c>
      <c r="W2190" s="131">
        <v>1.20732162013301E-3</v>
      </c>
      <c r="X2190" s="131">
        <v>2.1520664892094499E-4</v>
      </c>
    </row>
    <row r="2191" spans="1:24">
      <c r="A2191" s="121">
        <v>11389</v>
      </c>
      <c r="B2191">
        <v>11390</v>
      </c>
      <c r="C2191" t="s">
        <v>3935</v>
      </c>
      <c r="D2191" t="s">
        <v>3936</v>
      </c>
      <c r="E2191" t="s">
        <v>35</v>
      </c>
      <c r="F2191" t="s">
        <v>3937</v>
      </c>
      <c r="G2191" t="s">
        <v>3938</v>
      </c>
      <c r="H2191" t="s">
        <v>38</v>
      </c>
      <c r="I2191" t="s">
        <v>1963</v>
      </c>
      <c r="J2191" t="s">
        <v>39</v>
      </c>
      <c r="K2191" t="s">
        <v>538</v>
      </c>
      <c r="L2191" t="s">
        <v>40</v>
      </c>
      <c r="M2191" t="s">
        <v>41</v>
      </c>
      <c r="N2191" t="s">
        <v>852</v>
      </c>
      <c r="O2191" t="s">
        <v>45</v>
      </c>
      <c r="P2191" t="s">
        <v>46</v>
      </c>
      <c r="Q2191" s="127">
        <v>34466</v>
      </c>
      <c r="R2191" s="129">
        <v>1</v>
      </c>
      <c r="S2191" s="133">
        <v>53870</v>
      </c>
      <c r="U2191" s="127">
        <v>18566.833999999999</v>
      </c>
      <c r="V2191" s="131">
        <v>3.0499999999999999E-4</v>
      </c>
      <c r="W2191" s="131">
        <v>2.92677047641966E-2</v>
      </c>
      <c r="X2191" s="131">
        <v>5.2170064371218601E-3</v>
      </c>
    </row>
    <row r="2192" spans="1:24">
      <c r="A2192" s="121">
        <v>11389</v>
      </c>
      <c r="B2192">
        <v>11390</v>
      </c>
      <c r="C2192" t="s">
        <v>3939</v>
      </c>
      <c r="D2192" t="s">
        <v>3940</v>
      </c>
      <c r="E2192" t="s">
        <v>35</v>
      </c>
      <c r="F2192" t="s">
        <v>3941</v>
      </c>
      <c r="G2192" t="s">
        <v>3942</v>
      </c>
      <c r="H2192" t="s">
        <v>38</v>
      </c>
      <c r="I2192" t="s">
        <v>1963</v>
      </c>
      <c r="J2192" t="s">
        <v>39</v>
      </c>
      <c r="K2192" t="s">
        <v>181</v>
      </c>
      <c r="L2192" t="s">
        <v>40</v>
      </c>
      <c r="M2192" t="s">
        <v>41</v>
      </c>
      <c r="N2192" t="s">
        <v>1554</v>
      </c>
      <c r="O2192" t="s">
        <v>45</v>
      </c>
      <c r="P2192" t="s">
        <v>46</v>
      </c>
      <c r="Q2192" s="127">
        <v>64102</v>
      </c>
      <c r="R2192" s="129">
        <v>1</v>
      </c>
      <c r="S2192" s="133">
        <v>4670</v>
      </c>
      <c r="U2192" s="127">
        <v>2993.5630000000001</v>
      </c>
      <c r="V2192" s="131">
        <v>8.6300000000000005E-4</v>
      </c>
      <c r="W2192" s="131">
        <v>4.7188836201329703E-3</v>
      </c>
      <c r="X2192" s="131">
        <v>8.4114714223776398E-4</v>
      </c>
    </row>
    <row r="2193" spans="1:24">
      <c r="A2193" s="121">
        <v>11389</v>
      </c>
      <c r="B2193">
        <v>11390</v>
      </c>
      <c r="C2193" t="s">
        <v>108</v>
      </c>
      <c r="D2193" t="s">
        <v>109</v>
      </c>
      <c r="E2193" t="s">
        <v>35</v>
      </c>
      <c r="F2193" t="s">
        <v>3947</v>
      </c>
      <c r="G2193" t="s">
        <v>112</v>
      </c>
      <c r="H2193" t="s">
        <v>38</v>
      </c>
      <c r="I2193" t="s">
        <v>1963</v>
      </c>
      <c r="J2193" t="s">
        <v>39</v>
      </c>
      <c r="K2193" t="s">
        <v>39</v>
      </c>
      <c r="L2193" t="s">
        <v>40</v>
      </c>
      <c r="M2193" t="s">
        <v>41</v>
      </c>
      <c r="N2193" t="s">
        <v>72</v>
      </c>
      <c r="O2193" t="s">
        <v>45</v>
      </c>
      <c r="P2193" t="s">
        <v>46</v>
      </c>
      <c r="Q2193" s="127">
        <v>10881</v>
      </c>
      <c r="R2193" s="129">
        <v>1</v>
      </c>
      <c r="S2193" s="133">
        <v>7839</v>
      </c>
      <c r="U2193" s="127">
        <v>852.96199999999999</v>
      </c>
      <c r="V2193" s="131">
        <v>7.7499999999999997E-4</v>
      </c>
      <c r="W2193" s="131">
        <v>1.34456029080713E-3</v>
      </c>
      <c r="X2193" s="131">
        <v>2.39669620448687E-4</v>
      </c>
    </row>
    <row r="2194" spans="1:24">
      <c r="A2194" s="121">
        <v>11389</v>
      </c>
      <c r="B2194">
        <v>11390</v>
      </c>
      <c r="C2194" t="s">
        <v>3952</v>
      </c>
      <c r="D2194" t="s">
        <v>3953</v>
      </c>
      <c r="E2194" t="s">
        <v>35</v>
      </c>
      <c r="F2194" t="s">
        <v>3954</v>
      </c>
      <c r="G2194" t="s">
        <v>3955</v>
      </c>
      <c r="H2194" t="s">
        <v>38</v>
      </c>
      <c r="I2194" t="s">
        <v>1963</v>
      </c>
      <c r="J2194" t="s">
        <v>39</v>
      </c>
      <c r="K2194" t="s">
        <v>39</v>
      </c>
      <c r="L2194" t="s">
        <v>40</v>
      </c>
      <c r="M2194" t="s">
        <v>41</v>
      </c>
      <c r="N2194" t="s">
        <v>65</v>
      </c>
      <c r="O2194" t="s">
        <v>45</v>
      </c>
      <c r="P2194" t="s">
        <v>46</v>
      </c>
      <c r="Q2194" s="127">
        <v>16591</v>
      </c>
      <c r="R2194" s="129">
        <v>1</v>
      </c>
      <c r="S2194" s="133">
        <v>8063</v>
      </c>
      <c r="U2194" s="127">
        <v>1337.732</v>
      </c>
      <c r="V2194" s="131">
        <v>1.191E-3</v>
      </c>
      <c r="W2194" s="131">
        <v>2.1087254006911301E-3</v>
      </c>
      <c r="X2194" s="131">
        <v>3.7588304508886198E-4</v>
      </c>
    </row>
    <row r="2195" spans="1:24">
      <c r="A2195" s="121">
        <v>11389</v>
      </c>
      <c r="B2195">
        <v>11390</v>
      </c>
      <c r="C2195" t="s">
        <v>3956</v>
      </c>
      <c r="D2195" t="s">
        <v>3957</v>
      </c>
      <c r="E2195" t="s">
        <v>35</v>
      </c>
      <c r="F2195" t="s">
        <v>3958</v>
      </c>
      <c r="G2195" t="s">
        <v>3959</v>
      </c>
      <c r="H2195" t="s">
        <v>38</v>
      </c>
      <c r="I2195" t="s">
        <v>1963</v>
      </c>
      <c r="J2195" t="s">
        <v>39</v>
      </c>
      <c r="K2195" t="s">
        <v>538</v>
      </c>
      <c r="L2195" t="s">
        <v>40</v>
      </c>
      <c r="M2195" t="s">
        <v>41</v>
      </c>
      <c r="N2195" t="s">
        <v>1554</v>
      </c>
      <c r="O2195" t="s">
        <v>45</v>
      </c>
      <c r="P2195" t="s">
        <v>46</v>
      </c>
      <c r="Q2195" s="127">
        <v>6340</v>
      </c>
      <c r="R2195" s="129">
        <v>1</v>
      </c>
      <c r="S2195" s="133">
        <v>2632</v>
      </c>
      <c r="U2195" s="127">
        <v>166.869</v>
      </c>
      <c r="V2195" s="131">
        <v>9.7E-5</v>
      </c>
      <c r="W2195" s="131">
        <v>2.6304251549549401E-4</v>
      </c>
      <c r="X2195" s="131">
        <v>4.6887670476143897E-5</v>
      </c>
    </row>
    <row r="2196" spans="1:24">
      <c r="A2196" s="121">
        <v>11389</v>
      </c>
      <c r="B2196">
        <v>11390</v>
      </c>
      <c r="C2196" t="s">
        <v>3960</v>
      </c>
      <c r="D2196" t="s">
        <v>3961</v>
      </c>
      <c r="E2196" t="s">
        <v>35</v>
      </c>
      <c r="F2196" t="s">
        <v>3962</v>
      </c>
      <c r="G2196" t="s">
        <v>3963</v>
      </c>
      <c r="H2196" t="s">
        <v>38</v>
      </c>
      <c r="I2196" t="s">
        <v>1963</v>
      </c>
      <c r="J2196" t="s">
        <v>39</v>
      </c>
      <c r="K2196" t="s">
        <v>39</v>
      </c>
      <c r="L2196" t="s">
        <v>40</v>
      </c>
      <c r="M2196" t="s">
        <v>41</v>
      </c>
      <c r="N2196" t="s">
        <v>599</v>
      </c>
      <c r="O2196" t="s">
        <v>45</v>
      </c>
      <c r="P2196" t="s">
        <v>46</v>
      </c>
      <c r="Q2196" s="127">
        <v>111249</v>
      </c>
      <c r="R2196" s="129">
        <v>1</v>
      </c>
      <c r="S2196" s="133">
        <v>3509</v>
      </c>
      <c r="U2196" s="127">
        <v>3903.7269999999999</v>
      </c>
      <c r="V2196" s="131">
        <v>5.7899999999999998E-4</v>
      </c>
      <c r="W2196" s="131">
        <v>6.1536145626690597E-3</v>
      </c>
      <c r="X2196" s="131">
        <v>1.09688979862485E-3</v>
      </c>
    </row>
    <row r="2197" spans="1:24">
      <c r="A2197" s="121">
        <v>11389</v>
      </c>
      <c r="B2197">
        <v>11390</v>
      </c>
      <c r="C2197" t="s">
        <v>847</v>
      </c>
      <c r="D2197" t="s">
        <v>848</v>
      </c>
      <c r="E2197" t="s">
        <v>35</v>
      </c>
      <c r="F2197" t="s">
        <v>3964</v>
      </c>
      <c r="G2197" t="s">
        <v>851</v>
      </c>
      <c r="H2197" t="s">
        <v>38</v>
      </c>
      <c r="I2197" t="s">
        <v>1963</v>
      </c>
      <c r="J2197" t="s">
        <v>39</v>
      </c>
      <c r="K2197" t="s">
        <v>181</v>
      </c>
      <c r="L2197" t="s">
        <v>40</v>
      </c>
      <c r="M2197" t="s">
        <v>41</v>
      </c>
      <c r="N2197" t="s">
        <v>852</v>
      </c>
      <c r="O2197" t="s">
        <v>45</v>
      </c>
      <c r="P2197" t="s">
        <v>46</v>
      </c>
      <c r="Q2197" s="127">
        <v>13063</v>
      </c>
      <c r="R2197" s="129">
        <v>1</v>
      </c>
      <c r="S2197" s="133">
        <v>52120</v>
      </c>
      <c r="U2197" s="127">
        <v>6808.4359999999997</v>
      </c>
      <c r="V2197" s="131">
        <v>2.6380000000000002E-3</v>
      </c>
      <c r="W2197" s="131">
        <v>1.0732431867509501E-2</v>
      </c>
      <c r="X2197" s="131">
        <v>1.9130699380042701E-3</v>
      </c>
    </row>
    <row r="2198" spans="1:24">
      <c r="A2198" s="121">
        <v>11389</v>
      </c>
      <c r="B2198">
        <v>11390</v>
      </c>
      <c r="C2198" t="s">
        <v>3965</v>
      </c>
      <c r="D2198" t="s">
        <v>3966</v>
      </c>
      <c r="E2198" t="s">
        <v>35</v>
      </c>
      <c r="F2198" t="s">
        <v>3967</v>
      </c>
      <c r="G2198" t="s">
        <v>3968</v>
      </c>
      <c r="H2198" t="s">
        <v>38</v>
      </c>
      <c r="I2198" t="s">
        <v>1963</v>
      </c>
      <c r="J2198" t="s">
        <v>39</v>
      </c>
      <c r="K2198" t="s">
        <v>538</v>
      </c>
      <c r="L2198" t="s">
        <v>40</v>
      </c>
      <c r="M2198" t="s">
        <v>41</v>
      </c>
      <c r="N2198" t="s">
        <v>852</v>
      </c>
      <c r="O2198" t="s">
        <v>45</v>
      </c>
      <c r="P2198" t="s">
        <v>46</v>
      </c>
      <c r="Q2198" s="127">
        <v>5979</v>
      </c>
      <c r="R2198" s="129">
        <v>1</v>
      </c>
      <c r="S2198" s="133">
        <v>135650</v>
      </c>
      <c r="U2198" s="127">
        <v>8110.5140000000001</v>
      </c>
      <c r="V2198" s="131">
        <v>1.9599999999999999E-4</v>
      </c>
      <c r="W2198" s="131">
        <v>1.27849536462189E-2</v>
      </c>
      <c r="X2198" s="131">
        <v>2.2789346143815802E-3</v>
      </c>
    </row>
    <row r="2199" spans="1:24">
      <c r="A2199" s="121">
        <v>11389</v>
      </c>
      <c r="B2199">
        <v>11390</v>
      </c>
      <c r="C2199" t="s">
        <v>3969</v>
      </c>
      <c r="D2199" t="s">
        <v>3970</v>
      </c>
      <c r="E2199" t="s">
        <v>35</v>
      </c>
      <c r="F2199" t="s">
        <v>3971</v>
      </c>
      <c r="G2199" t="s">
        <v>3972</v>
      </c>
      <c r="H2199" t="s">
        <v>38</v>
      </c>
      <c r="I2199" t="s">
        <v>1963</v>
      </c>
      <c r="J2199" t="s">
        <v>39</v>
      </c>
      <c r="K2199" t="s">
        <v>39</v>
      </c>
      <c r="L2199" t="s">
        <v>40</v>
      </c>
      <c r="M2199" t="s">
        <v>41</v>
      </c>
      <c r="N2199" t="s">
        <v>1561</v>
      </c>
      <c r="O2199" t="s">
        <v>45</v>
      </c>
      <c r="P2199" t="s">
        <v>46</v>
      </c>
      <c r="Q2199" s="127">
        <v>7276</v>
      </c>
      <c r="R2199" s="129">
        <v>1</v>
      </c>
      <c r="S2199" s="133">
        <v>19400</v>
      </c>
      <c r="T2199" s="127">
        <v>14.552</v>
      </c>
      <c r="U2199" s="127">
        <v>1426.096</v>
      </c>
      <c r="V2199" s="131">
        <v>3.1700000000000001E-4</v>
      </c>
      <c r="W2199" s="131">
        <v>2.2480168801960699E-3</v>
      </c>
      <c r="X2199" s="131">
        <v>4.0071193246039399E-4</v>
      </c>
    </row>
    <row r="2200" spans="1:24">
      <c r="A2200" s="121">
        <v>11389</v>
      </c>
      <c r="B2200">
        <v>11390</v>
      </c>
      <c r="C2200" t="s">
        <v>3977</v>
      </c>
      <c r="D2200" t="s">
        <v>3978</v>
      </c>
      <c r="E2200" t="s">
        <v>35</v>
      </c>
      <c r="F2200" t="s">
        <v>3979</v>
      </c>
      <c r="G2200" t="s">
        <v>3980</v>
      </c>
      <c r="H2200" t="s">
        <v>38</v>
      </c>
      <c r="I2200" t="s">
        <v>1963</v>
      </c>
      <c r="J2200" t="s">
        <v>39</v>
      </c>
      <c r="K2200" t="s">
        <v>39</v>
      </c>
      <c r="L2200" t="s">
        <v>40</v>
      </c>
      <c r="M2200" t="s">
        <v>41</v>
      </c>
      <c r="N2200" t="s">
        <v>1562</v>
      </c>
      <c r="O2200" t="s">
        <v>45</v>
      </c>
      <c r="P2200" t="s">
        <v>46</v>
      </c>
      <c r="Q2200" s="127">
        <v>1179</v>
      </c>
      <c r="R2200" s="129">
        <v>1</v>
      </c>
      <c r="S2200" s="133">
        <v>3803</v>
      </c>
      <c r="U2200" s="127">
        <v>44.837000000000003</v>
      </c>
      <c r="V2200" s="131">
        <v>2.41E-4</v>
      </c>
      <c r="W2200" s="131">
        <v>7.0679087960135193E-5</v>
      </c>
      <c r="X2200" s="131">
        <v>1.2598639347660801E-5</v>
      </c>
    </row>
    <row r="2201" spans="1:24">
      <c r="A2201" s="121">
        <v>11389</v>
      </c>
      <c r="B2201">
        <v>11390</v>
      </c>
      <c r="C2201" t="s">
        <v>3981</v>
      </c>
      <c r="D2201" t="s">
        <v>3982</v>
      </c>
      <c r="E2201" t="s">
        <v>35</v>
      </c>
      <c r="F2201" t="s">
        <v>3983</v>
      </c>
      <c r="G2201" t="s">
        <v>3984</v>
      </c>
      <c r="H2201" t="s">
        <v>38</v>
      </c>
      <c r="I2201" t="s">
        <v>1963</v>
      </c>
      <c r="J2201" t="s">
        <v>39</v>
      </c>
      <c r="K2201" t="s">
        <v>39</v>
      </c>
      <c r="L2201" t="s">
        <v>40</v>
      </c>
      <c r="M2201" t="s">
        <v>41</v>
      </c>
      <c r="N2201" t="s">
        <v>611</v>
      </c>
      <c r="O2201" t="s">
        <v>45</v>
      </c>
      <c r="P2201" t="s">
        <v>46</v>
      </c>
      <c r="Q2201" s="127">
        <v>900</v>
      </c>
      <c r="R2201" s="129">
        <v>1</v>
      </c>
      <c r="S2201" s="133">
        <v>881.3</v>
      </c>
      <c r="U2201" s="127">
        <v>7.9320000000000004</v>
      </c>
      <c r="V2201" s="131">
        <v>1.5799999999999999E-4</v>
      </c>
      <c r="W2201" s="131">
        <v>1.25030821828623E-5</v>
      </c>
      <c r="X2201" s="131">
        <v>2.22869065946199E-6</v>
      </c>
    </row>
    <row r="2202" spans="1:24">
      <c r="A2202" s="121">
        <v>11389</v>
      </c>
      <c r="B2202">
        <v>11390</v>
      </c>
      <c r="C2202" t="s">
        <v>3989</v>
      </c>
      <c r="D2202" t="s">
        <v>3990</v>
      </c>
      <c r="E2202" t="s">
        <v>35</v>
      </c>
      <c r="F2202" t="s">
        <v>3991</v>
      </c>
      <c r="G2202" t="s">
        <v>3992</v>
      </c>
      <c r="H2202" t="s">
        <v>38</v>
      </c>
      <c r="I2202" t="s">
        <v>1963</v>
      </c>
      <c r="J2202" t="s">
        <v>39</v>
      </c>
      <c r="K2202" t="s">
        <v>39</v>
      </c>
      <c r="L2202" t="s">
        <v>40</v>
      </c>
      <c r="M2202" t="s">
        <v>41</v>
      </c>
      <c r="N2202" t="s">
        <v>592</v>
      </c>
      <c r="O2202" t="s">
        <v>45</v>
      </c>
      <c r="P2202" t="s">
        <v>46</v>
      </c>
      <c r="Q2202" s="127">
        <v>146033</v>
      </c>
      <c r="R2202" s="129">
        <v>1</v>
      </c>
      <c r="S2202" s="133">
        <v>275.3</v>
      </c>
      <c r="U2202" s="127">
        <v>402.029</v>
      </c>
      <c r="V2202" s="131">
        <v>2.199E-3</v>
      </c>
      <c r="W2202" s="131">
        <v>6.3373548406123995E-4</v>
      </c>
      <c r="X2202" s="131">
        <v>1.1296417421240801E-4</v>
      </c>
    </row>
    <row r="2203" spans="1:24">
      <c r="A2203" s="121">
        <v>11389</v>
      </c>
      <c r="B2203">
        <v>11390</v>
      </c>
      <c r="C2203" t="s">
        <v>3993</v>
      </c>
      <c r="D2203" t="s">
        <v>3994</v>
      </c>
      <c r="E2203" t="s">
        <v>35</v>
      </c>
      <c r="F2203" t="s">
        <v>3995</v>
      </c>
      <c r="G2203" t="s">
        <v>3996</v>
      </c>
      <c r="H2203" t="s">
        <v>38</v>
      </c>
      <c r="I2203" t="s">
        <v>1963</v>
      </c>
      <c r="J2203" t="s">
        <v>39</v>
      </c>
      <c r="K2203" t="s">
        <v>39</v>
      </c>
      <c r="L2203" t="s">
        <v>40</v>
      </c>
      <c r="M2203" t="s">
        <v>41</v>
      </c>
      <c r="N2203" t="s">
        <v>143</v>
      </c>
      <c r="O2203" t="s">
        <v>45</v>
      </c>
      <c r="P2203" t="s">
        <v>46</v>
      </c>
      <c r="Q2203" s="127">
        <v>14154</v>
      </c>
      <c r="R2203" s="129">
        <v>1</v>
      </c>
      <c r="S2203" s="133">
        <v>42240</v>
      </c>
      <c r="U2203" s="127">
        <v>5978.65</v>
      </c>
      <c r="V2203" s="131">
        <v>6.3900000000000003E-4</v>
      </c>
      <c r="W2203" s="131">
        <v>9.4244042628108503E-3</v>
      </c>
      <c r="X2203" s="131">
        <v>1.67991231636549E-3</v>
      </c>
    </row>
    <row r="2204" spans="1:24">
      <c r="A2204" s="121">
        <v>11389</v>
      </c>
      <c r="B2204">
        <v>11390</v>
      </c>
      <c r="C2204" t="s">
        <v>3997</v>
      </c>
      <c r="D2204" t="s">
        <v>3998</v>
      </c>
      <c r="E2204" t="s">
        <v>35</v>
      </c>
      <c r="F2204" t="s">
        <v>3999</v>
      </c>
      <c r="G2204" t="s">
        <v>4000</v>
      </c>
      <c r="H2204" t="s">
        <v>38</v>
      </c>
      <c r="I2204" t="s">
        <v>1963</v>
      </c>
      <c r="J2204" t="s">
        <v>39</v>
      </c>
      <c r="K2204" t="s">
        <v>39</v>
      </c>
      <c r="L2204" t="s">
        <v>40</v>
      </c>
      <c r="M2204" t="s">
        <v>41</v>
      </c>
      <c r="N2204" t="s">
        <v>539</v>
      </c>
      <c r="O2204" t="s">
        <v>45</v>
      </c>
      <c r="P2204" t="s">
        <v>46</v>
      </c>
      <c r="Q2204" s="127">
        <v>143099</v>
      </c>
      <c r="R2204" s="129">
        <v>1</v>
      </c>
      <c r="S2204" s="133">
        <v>1101</v>
      </c>
      <c r="U2204" s="127">
        <v>1575.52</v>
      </c>
      <c r="V2204" s="131">
        <v>8.3079999999999994E-3</v>
      </c>
      <c r="W2204" s="131">
        <v>2.4835603862617601E-3</v>
      </c>
      <c r="X2204" s="131">
        <v>4.4269786874297402E-4</v>
      </c>
    </row>
    <row r="2205" spans="1:24">
      <c r="A2205" s="121">
        <v>11389</v>
      </c>
      <c r="B2205">
        <v>11390</v>
      </c>
      <c r="C2205" t="s">
        <v>4001</v>
      </c>
      <c r="D2205" t="s">
        <v>4002</v>
      </c>
      <c r="E2205" t="s">
        <v>35</v>
      </c>
      <c r="F2205" t="s">
        <v>4003</v>
      </c>
      <c r="G2205" t="s">
        <v>4004</v>
      </c>
      <c r="H2205" t="s">
        <v>38</v>
      </c>
      <c r="I2205" t="s">
        <v>1963</v>
      </c>
      <c r="J2205" t="s">
        <v>39</v>
      </c>
      <c r="K2205" t="s">
        <v>181</v>
      </c>
      <c r="L2205" t="s">
        <v>40</v>
      </c>
      <c r="M2205" t="s">
        <v>41</v>
      </c>
      <c r="N2205" t="s">
        <v>1558</v>
      </c>
      <c r="O2205" t="s">
        <v>45</v>
      </c>
      <c r="P2205" t="s">
        <v>46</v>
      </c>
      <c r="Q2205" s="127">
        <v>184331</v>
      </c>
      <c r="R2205" s="129">
        <v>1</v>
      </c>
      <c r="S2205" s="133">
        <v>318</v>
      </c>
      <c r="U2205" s="127">
        <v>586.173</v>
      </c>
      <c r="V2205" s="131">
        <v>1.678E-3</v>
      </c>
      <c r="W2205" s="131">
        <v>9.2400922136243505E-4</v>
      </c>
      <c r="X2205" s="131">
        <v>1.6470584538985799E-4</v>
      </c>
    </row>
    <row r="2206" spans="1:24">
      <c r="A2206" s="121">
        <v>11389</v>
      </c>
      <c r="B2206">
        <v>11390</v>
      </c>
      <c r="C2206" t="s">
        <v>4005</v>
      </c>
      <c r="D2206" t="s">
        <v>4006</v>
      </c>
      <c r="E2206" t="s">
        <v>35</v>
      </c>
      <c r="F2206" t="s">
        <v>4007</v>
      </c>
      <c r="G2206" t="s">
        <v>4008</v>
      </c>
      <c r="H2206" t="s">
        <v>38</v>
      </c>
      <c r="I2206" t="s">
        <v>1963</v>
      </c>
      <c r="J2206" t="s">
        <v>39</v>
      </c>
      <c r="K2206" t="s">
        <v>39</v>
      </c>
      <c r="L2206" t="s">
        <v>40</v>
      </c>
      <c r="M2206" t="s">
        <v>41</v>
      </c>
      <c r="N2206" t="s">
        <v>80</v>
      </c>
      <c r="O2206" t="s">
        <v>45</v>
      </c>
      <c r="P2206" t="s">
        <v>46</v>
      </c>
      <c r="Q2206" s="127">
        <v>147358</v>
      </c>
      <c r="R2206" s="129">
        <v>1</v>
      </c>
      <c r="S2206" s="133">
        <v>139</v>
      </c>
      <c r="U2206" s="127">
        <v>204.828</v>
      </c>
      <c r="V2206" s="131">
        <v>2.1020000000000001E-3</v>
      </c>
      <c r="W2206" s="131">
        <v>3.2287864722317899E-4</v>
      </c>
      <c r="X2206" s="131">
        <v>5.7553538774011898E-5</v>
      </c>
    </row>
    <row r="2207" spans="1:24">
      <c r="A2207" s="121">
        <v>11389</v>
      </c>
      <c r="B2207">
        <v>11390</v>
      </c>
      <c r="C2207" t="s">
        <v>2575</v>
      </c>
      <c r="D2207" t="s">
        <v>2576</v>
      </c>
      <c r="E2207" t="s">
        <v>35</v>
      </c>
      <c r="F2207" t="s">
        <v>4009</v>
      </c>
      <c r="G2207" t="s">
        <v>4010</v>
      </c>
      <c r="H2207" t="s">
        <v>38</v>
      </c>
      <c r="I2207" t="s">
        <v>1963</v>
      </c>
      <c r="J2207" t="s">
        <v>39</v>
      </c>
      <c r="K2207" t="s">
        <v>39</v>
      </c>
      <c r="L2207" t="s">
        <v>40</v>
      </c>
      <c r="M2207" t="s">
        <v>41</v>
      </c>
      <c r="N2207" t="s">
        <v>281</v>
      </c>
      <c r="O2207" t="s">
        <v>45</v>
      </c>
      <c r="P2207" t="s">
        <v>46</v>
      </c>
      <c r="Q2207" s="127">
        <v>37616</v>
      </c>
      <c r="R2207" s="129">
        <v>1</v>
      </c>
      <c r="S2207" s="133">
        <v>21770</v>
      </c>
      <c r="U2207" s="127">
        <v>8189.0029999999997</v>
      </c>
      <c r="V2207" s="131">
        <v>9.0799999999999995E-4</v>
      </c>
      <c r="W2207" s="131">
        <v>1.29086803592322E-2</v>
      </c>
      <c r="X2207" s="131">
        <v>2.3009890618838802E-3</v>
      </c>
    </row>
    <row r="2208" spans="1:24">
      <c r="A2208" s="121">
        <v>11389</v>
      </c>
      <c r="B2208">
        <v>11390</v>
      </c>
      <c r="C2208" t="s">
        <v>4011</v>
      </c>
      <c r="D2208" t="s">
        <v>4012</v>
      </c>
      <c r="E2208" t="s">
        <v>35</v>
      </c>
      <c r="F2208" t="s">
        <v>4013</v>
      </c>
      <c r="G2208" t="s">
        <v>4014</v>
      </c>
      <c r="H2208" t="s">
        <v>38</v>
      </c>
      <c r="I2208" t="s">
        <v>1963</v>
      </c>
      <c r="J2208" t="s">
        <v>39</v>
      </c>
      <c r="K2208" t="s">
        <v>538</v>
      </c>
      <c r="L2208" t="s">
        <v>40</v>
      </c>
      <c r="M2208" t="s">
        <v>41</v>
      </c>
      <c r="N2208" t="s">
        <v>1541</v>
      </c>
      <c r="O2208" t="s">
        <v>45</v>
      </c>
      <c r="P2208" t="s">
        <v>46</v>
      </c>
      <c r="Q2208" s="127">
        <v>20312</v>
      </c>
      <c r="R2208" s="129">
        <v>1</v>
      </c>
      <c r="S2208" s="133">
        <v>4499</v>
      </c>
      <c r="U2208" s="127">
        <v>913.83699999999999</v>
      </c>
      <c r="V2208" s="131">
        <v>8.2100000000000001E-4</v>
      </c>
      <c r="W2208" s="131">
        <v>1.4405206465663699E-3</v>
      </c>
      <c r="X2208" s="131">
        <v>2.56774678660046E-4</v>
      </c>
    </row>
    <row r="2209" spans="1:24">
      <c r="A2209" s="121">
        <v>11389</v>
      </c>
      <c r="B2209">
        <v>11390</v>
      </c>
      <c r="C2209" t="s">
        <v>4015</v>
      </c>
      <c r="D2209" t="s">
        <v>4016</v>
      </c>
      <c r="E2209" t="s">
        <v>35</v>
      </c>
      <c r="F2209" t="s">
        <v>4017</v>
      </c>
      <c r="G2209" t="s">
        <v>4018</v>
      </c>
      <c r="H2209" t="s">
        <v>38</v>
      </c>
      <c r="I2209" t="s">
        <v>1963</v>
      </c>
      <c r="J2209" t="s">
        <v>39</v>
      </c>
      <c r="K2209" t="s">
        <v>39</v>
      </c>
      <c r="L2209" t="s">
        <v>40</v>
      </c>
      <c r="M2209" t="s">
        <v>41</v>
      </c>
      <c r="N2209" t="s">
        <v>1541</v>
      </c>
      <c r="O2209" t="s">
        <v>45</v>
      </c>
      <c r="P2209" t="s">
        <v>46</v>
      </c>
      <c r="Q2209" s="127">
        <v>55004</v>
      </c>
      <c r="R2209" s="129">
        <v>1</v>
      </c>
      <c r="S2209" s="133">
        <v>1680</v>
      </c>
      <c r="U2209" s="127">
        <v>924.06700000000001</v>
      </c>
      <c r="V2209" s="131">
        <v>7.5299999999999998E-4</v>
      </c>
      <c r="W2209" s="131">
        <v>1.4566471429942401E-3</v>
      </c>
      <c r="X2209" s="131">
        <v>2.5964924762096299E-4</v>
      </c>
    </row>
    <row r="2210" spans="1:24">
      <c r="A2210" s="121">
        <v>11389</v>
      </c>
      <c r="B2210">
        <v>11390</v>
      </c>
      <c r="C2210" t="s">
        <v>4019</v>
      </c>
      <c r="D2210" t="s">
        <v>4020</v>
      </c>
      <c r="E2210" t="s">
        <v>35</v>
      </c>
      <c r="F2210" t="s">
        <v>4021</v>
      </c>
      <c r="G2210" t="s">
        <v>4022</v>
      </c>
      <c r="H2210" t="s">
        <v>38</v>
      </c>
      <c r="I2210" t="s">
        <v>1963</v>
      </c>
      <c r="J2210" t="s">
        <v>39</v>
      </c>
      <c r="K2210" t="s">
        <v>39</v>
      </c>
      <c r="L2210" t="s">
        <v>40</v>
      </c>
      <c r="M2210" t="s">
        <v>41</v>
      </c>
      <c r="N2210" t="s">
        <v>539</v>
      </c>
      <c r="O2210" t="s">
        <v>45</v>
      </c>
      <c r="P2210" t="s">
        <v>46</v>
      </c>
      <c r="Q2210" s="127">
        <v>26543</v>
      </c>
      <c r="R2210" s="129">
        <v>1</v>
      </c>
      <c r="S2210" s="133">
        <v>839</v>
      </c>
      <c r="U2210" s="127">
        <v>222.696</v>
      </c>
      <c r="V2210" s="131">
        <v>7.7499999999999997E-4</v>
      </c>
      <c r="W2210" s="131">
        <v>3.5104498582722498E-4</v>
      </c>
      <c r="X2210" s="131">
        <v>6.2574225260750605E-5</v>
      </c>
    </row>
    <row r="2211" spans="1:24">
      <c r="A2211" s="121">
        <v>11389</v>
      </c>
      <c r="B2211">
        <v>11390</v>
      </c>
      <c r="C2211" t="s">
        <v>4023</v>
      </c>
      <c r="D2211" t="s">
        <v>4024</v>
      </c>
      <c r="E2211" t="s">
        <v>35</v>
      </c>
      <c r="F2211" t="s">
        <v>4025</v>
      </c>
      <c r="G2211" t="s">
        <v>4026</v>
      </c>
      <c r="H2211" t="s">
        <v>38</v>
      </c>
      <c r="I2211" t="s">
        <v>1963</v>
      </c>
      <c r="J2211" t="s">
        <v>39</v>
      </c>
      <c r="K2211" t="s">
        <v>39</v>
      </c>
      <c r="L2211" t="s">
        <v>40</v>
      </c>
      <c r="M2211" t="s">
        <v>41</v>
      </c>
      <c r="N2211" t="s">
        <v>65</v>
      </c>
      <c r="O2211" t="s">
        <v>45</v>
      </c>
      <c r="P2211" t="s">
        <v>46</v>
      </c>
      <c r="Q2211" s="127">
        <v>71569</v>
      </c>
      <c r="R2211" s="129">
        <v>1</v>
      </c>
      <c r="S2211" s="133">
        <v>3471</v>
      </c>
      <c r="U2211" s="127">
        <v>2484.16</v>
      </c>
      <c r="V2211" s="131">
        <v>5.4390000000000003E-3</v>
      </c>
      <c r="W2211" s="131">
        <v>3.9158889658394E-3</v>
      </c>
      <c r="X2211" s="131">
        <v>6.9801230080842604E-4</v>
      </c>
    </row>
    <row r="2212" spans="1:24">
      <c r="A2212" s="121">
        <v>11389</v>
      </c>
      <c r="B2212">
        <v>11390</v>
      </c>
      <c r="C2212" t="s">
        <v>4027</v>
      </c>
      <c r="D2212" t="s">
        <v>4028</v>
      </c>
      <c r="E2212" t="s">
        <v>35</v>
      </c>
      <c r="F2212" t="s">
        <v>4029</v>
      </c>
      <c r="G2212" t="s">
        <v>4030</v>
      </c>
      <c r="H2212" t="s">
        <v>38</v>
      </c>
      <c r="I2212" t="s">
        <v>1963</v>
      </c>
      <c r="J2212" t="s">
        <v>39</v>
      </c>
      <c r="K2212" t="s">
        <v>39</v>
      </c>
      <c r="L2212" t="s">
        <v>40</v>
      </c>
      <c r="M2212" t="s">
        <v>41</v>
      </c>
      <c r="N2212" t="s">
        <v>65</v>
      </c>
      <c r="O2212" t="s">
        <v>45</v>
      </c>
      <c r="P2212" t="s">
        <v>46</v>
      </c>
      <c r="Q2212" s="127">
        <v>7756</v>
      </c>
      <c r="R2212" s="129">
        <v>1</v>
      </c>
      <c r="S2212" s="133">
        <v>2303</v>
      </c>
      <c r="U2212" s="127">
        <v>178.62100000000001</v>
      </c>
      <c r="V2212" s="131">
        <v>7.4600000000000003E-4</v>
      </c>
      <c r="W2212" s="131">
        <v>2.8156751284072099E-4</v>
      </c>
      <c r="X2212" s="131">
        <v>5.0189775344850298E-5</v>
      </c>
    </row>
    <row r="2213" spans="1:24">
      <c r="A2213" s="121">
        <v>11389</v>
      </c>
      <c r="B2213">
        <v>11390</v>
      </c>
      <c r="C2213" t="s">
        <v>4031</v>
      </c>
      <c r="D2213" t="s">
        <v>4032</v>
      </c>
      <c r="E2213" t="s">
        <v>35</v>
      </c>
      <c r="F2213" t="s">
        <v>4033</v>
      </c>
      <c r="G2213" t="s">
        <v>4034</v>
      </c>
      <c r="H2213" t="s">
        <v>38</v>
      </c>
      <c r="I2213" t="s">
        <v>1963</v>
      </c>
      <c r="J2213" t="s">
        <v>39</v>
      </c>
      <c r="K2213" t="s">
        <v>538</v>
      </c>
      <c r="L2213" t="s">
        <v>40</v>
      </c>
      <c r="M2213" t="s">
        <v>41</v>
      </c>
      <c r="N2213" t="s">
        <v>852</v>
      </c>
      <c r="O2213" t="s">
        <v>45</v>
      </c>
      <c r="P2213" t="s">
        <v>46</v>
      </c>
      <c r="Q2213" s="127">
        <v>8776</v>
      </c>
      <c r="R2213" s="129">
        <v>1</v>
      </c>
      <c r="S2213" s="133">
        <v>46340</v>
      </c>
      <c r="U2213" s="127">
        <v>4066.7979999999998</v>
      </c>
      <c r="V2213" s="131">
        <v>1.83E-4</v>
      </c>
      <c r="W2213" s="131">
        <v>6.4106704258019001E-3</v>
      </c>
      <c r="X2213" s="131">
        <v>1.1427103405316601E-3</v>
      </c>
    </row>
    <row r="2214" spans="1:24">
      <c r="A2214" s="121">
        <v>11389</v>
      </c>
      <c r="B2214">
        <v>11390</v>
      </c>
      <c r="C2214" t="s">
        <v>4039</v>
      </c>
      <c r="D2214" t="s">
        <v>4040</v>
      </c>
      <c r="E2214" t="s">
        <v>35</v>
      </c>
      <c r="F2214" t="s">
        <v>4041</v>
      </c>
      <c r="G2214" t="s">
        <v>4042</v>
      </c>
      <c r="H2214" t="s">
        <v>38</v>
      </c>
      <c r="I2214" t="s">
        <v>1963</v>
      </c>
      <c r="J2214" t="s">
        <v>39</v>
      </c>
      <c r="K2214" t="s">
        <v>39</v>
      </c>
      <c r="L2214" t="s">
        <v>40</v>
      </c>
      <c r="M2214" t="s">
        <v>41</v>
      </c>
      <c r="N2214" t="s">
        <v>52</v>
      </c>
      <c r="O2214" t="s">
        <v>45</v>
      </c>
      <c r="P2214" t="s">
        <v>46</v>
      </c>
      <c r="Q2214" s="127">
        <v>132046</v>
      </c>
      <c r="R2214" s="129">
        <v>1</v>
      </c>
      <c r="S2214" s="133">
        <v>5326</v>
      </c>
      <c r="U2214" s="127">
        <v>7032.77</v>
      </c>
      <c r="V2214" s="131">
        <v>1.0039999999999999E-3</v>
      </c>
      <c r="W2214" s="131">
        <v>1.1086059833711E-2</v>
      </c>
      <c r="X2214" s="131">
        <v>1.9761045828759101E-3</v>
      </c>
    </row>
    <row r="2215" spans="1:24">
      <c r="A2215" s="121">
        <v>11389</v>
      </c>
      <c r="B2215">
        <v>11390</v>
      </c>
      <c r="C2215" t="s">
        <v>4043</v>
      </c>
      <c r="D2215" t="s">
        <v>4044</v>
      </c>
      <c r="E2215" t="s">
        <v>35</v>
      </c>
      <c r="F2215" t="s">
        <v>4045</v>
      </c>
      <c r="G2215" t="s">
        <v>4046</v>
      </c>
      <c r="H2215" t="s">
        <v>38</v>
      </c>
      <c r="I2215" t="s">
        <v>1963</v>
      </c>
      <c r="J2215" t="s">
        <v>39</v>
      </c>
      <c r="K2215" t="s">
        <v>39</v>
      </c>
      <c r="L2215" t="s">
        <v>40</v>
      </c>
      <c r="M2215" t="s">
        <v>41</v>
      </c>
      <c r="N2215" t="s">
        <v>539</v>
      </c>
      <c r="O2215" t="s">
        <v>45</v>
      </c>
      <c r="P2215" t="s">
        <v>46</v>
      </c>
      <c r="Q2215" s="127">
        <v>60370</v>
      </c>
      <c r="R2215" s="129">
        <v>1</v>
      </c>
      <c r="S2215" s="133">
        <v>738.7</v>
      </c>
      <c r="U2215" s="127">
        <v>445.95299999999997</v>
      </c>
      <c r="V2215" s="131">
        <v>3.9769999999999996E-3</v>
      </c>
      <c r="W2215" s="131">
        <v>7.0297532487103697E-4</v>
      </c>
      <c r="X2215" s="131">
        <v>1.2530626588376701E-4</v>
      </c>
    </row>
    <row r="2216" spans="1:24">
      <c r="A2216" s="121">
        <v>11389</v>
      </c>
      <c r="B2216">
        <v>11390</v>
      </c>
      <c r="C2216" t="s">
        <v>4047</v>
      </c>
      <c r="D2216" t="s">
        <v>4048</v>
      </c>
      <c r="E2216" t="s">
        <v>35</v>
      </c>
      <c r="F2216" t="s">
        <v>4049</v>
      </c>
      <c r="G2216" t="s">
        <v>4050</v>
      </c>
      <c r="H2216" t="s">
        <v>38</v>
      </c>
      <c r="I2216" t="s">
        <v>1963</v>
      </c>
      <c r="J2216" t="s">
        <v>39</v>
      </c>
      <c r="K2216" t="s">
        <v>39</v>
      </c>
      <c r="L2216" t="s">
        <v>40</v>
      </c>
      <c r="M2216" t="s">
        <v>41</v>
      </c>
      <c r="N2216" t="s">
        <v>1547</v>
      </c>
      <c r="O2216" t="s">
        <v>45</v>
      </c>
      <c r="P2216" t="s">
        <v>46</v>
      </c>
      <c r="Q2216" s="127">
        <v>88770</v>
      </c>
      <c r="R2216" s="129">
        <v>1</v>
      </c>
      <c r="S2216" s="133">
        <v>50.2</v>
      </c>
      <c r="U2216" s="127">
        <v>44.563000000000002</v>
      </c>
      <c r="V2216" s="131">
        <v>5.9800000000000001E-4</v>
      </c>
      <c r="W2216" s="131">
        <v>7.0245861529947998E-5</v>
      </c>
      <c r="X2216" s="131">
        <v>1.25214161730652E-5</v>
      </c>
    </row>
    <row r="2217" spans="1:24">
      <c r="A2217" s="121">
        <v>11389</v>
      </c>
      <c r="B2217">
        <v>11390</v>
      </c>
      <c r="C2217" t="s">
        <v>4051</v>
      </c>
      <c r="D2217" t="s">
        <v>4052</v>
      </c>
      <c r="E2217" t="s">
        <v>35</v>
      </c>
      <c r="F2217" t="s">
        <v>4053</v>
      </c>
      <c r="G2217" t="s">
        <v>4054</v>
      </c>
      <c r="H2217" t="s">
        <v>38</v>
      </c>
      <c r="I2217" t="s">
        <v>1963</v>
      </c>
      <c r="J2217" t="s">
        <v>39</v>
      </c>
      <c r="K2217" t="s">
        <v>39</v>
      </c>
      <c r="L2217" t="s">
        <v>40</v>
      </c>
      <c r="M2217" t="s">
        <v>41</v>
      </c>
      <c r="N2217" t="s">
        <v>143</v>
      </c>
      <c r="O2217" t="s">
        <v>45</v>
      </c>
      <c r="P2217" t="s">
        <v>46</v>
      </c>
      <c r="Q2217" s="127">
        <v>6662</v>
      </c>
      <c r="R2217" s="129">
        <v>1</v>
      </c>
      <c r="S2217" s="133">
        <v>1224</v>
      </c>
      <c r="U2217" s="127">
        <v>81.543000000000006</v>
      </c>
      <c r="V2217" s="131">
        <v>1.0679999999999999E-3</v>
      </c>
      <c r="W2217" s="131">
        <v>1.2853957286171699E-4</v>
      </c>
      <c r="X2217" s="131">
        <v>2.2912346029430001E-5</v>
      </c>
    </row>
    <row r="2218" spans="1:24">
      <c r="A2218" s="121">
        <v>11389</v>
      </c>
      <c r="B2218">
        <v>11390</v>
      </c>
      <c r="C2218" t="s">
        <v>54</v>
      </c>
      <c r="D2218" t="s">
        <v>55</v>
      </c>
      <c r="E2218" t="s">
        <v>35</v>
      </c>
      <c r="F2218" t="s">
        <v>4055</v>
      </c>
      <c r="G2218" t="s">
        <v>58</v>
      </c>
      <c r="H2218" t="s">
        <v>38</v>
      </c>
      <c r="I2218" t="s">
        <v>1963</v>
      </c>
      <c r="J2218" t="s">
        <v>39</v>
      </c>
      <c r="K2218" t="s">
        <v>39</v>
      </c>
      <c r="L2218" t="s">
        <v>40</v>
      </c>
      <c r="M2218" t="s">
        <v>41</v>
      </c>
      <c r="N2218" t="s">
        <v>52</v>
      </c>
      <c r="O2218" t="s">
        <v>45</v>
      </c>
      <c r="P2218" t="s">
        <v>46</v>
      </c>
      <c r="Q2218" s="127">
        <v>5423</v>
      </c>
      <c r="R2218" s="129">
        <v>1</v>
      </c>
      <c r="S2218" s="133">
        <v>71680</v>
      </c>
      <c r="U2218" s="127">
        <v>3887.2060000000001</v>
      </c>
      <c r="V2218" s="131">
        <v>2.1499999999999999E-4</v>
      </c>
      <c r="W2218" s="131">
        <v>6.1275717791833099E-3</v>
      </c>
      <c r="X2218" s="131">
        <v>1.0922476385996499E-3</v>
      </c>
    </row>
    <row r="2219" spans="1:24">
      <c r="A2219" s="121">
        <v>11389</v>
      </c>
      <c r="B2219">
        <v>11390</v>
      </c>
      <c r="C2219" t="s">
        <v>4056</v>
      </c>
      <c r="D2219" t="s">
        <v>4057</v>
      </c>
      <c r="E2219" t="s">
        <v>35</v>
      </c>
      <c r="F2219" t="s">
        <v>4058</v>
      </c>
      <c r="G2219" t="s">
        <v>4059</v>
      </c>
      <c r="H2219" t="s">
        <v>38</v>
      </c>
      <c r="I2219" t="s">
        <v>1963</v>
      </c>
      <c r="J2219" t="s">
        <v>39</v>
      </c>
      <c r="K2219" t="s">
        <v>39</v>
      </c>
      <c r="L2219" t="s">
        <v>40</v>
      </c>
      <c r="M2219" t="s">
        <v>41</v>
      </c>
      <c r="N2219" t="s">
        <v>52</v>
      </c>
      <c r="O2219" t="s">
        <v>45</v>
      </c>
      <c r="P2219" t="s">
        <v>46</v>
      </c>
      <c r="Q2219" s="127">
        <v>298653</v>
      </c>
      <c r="R2219" s="129">
        <v>1</v>
      </c>
      <c r="S2219" s="133">
        <v>1923</v>
      </c>
      <c r="U2219" s="127">
        <v>5743.0969999999998</v>
      </c>
      <c r="V2219" s="131">
        <v>6.0499999999999996E-4</v>
      </c>
      <c r="W2219" s="131">
        <v>9.0530927986100795E-3</v>
      </c>
      <c r="X2219" s="131">
        <v>1.61372556497792E-3</v>
      </c>
    </row>
    <row r="2220" spans="1:24">
      <c r="A2220" s="121">
        <v>11389</v>
      </c>
      <c r="B2220">
        <v>11390</v>
      </c>
      <c r="C2220" t="s">
        <v>2653</v>
      </c>
      <c r="D2220" t="s">
        <v>2654</v>
      </c>
      <c r="E2220" t="s">
        <v>35</v>
      </c>
      <c r="F2220" t="s">
        <v>4060</v>
      </c>
      <c r="G2220" t="s">
        <v>4061</v>
      </c>
      <c r="H2220" t="s">
        <v>38</v>
      </c>
      <c r="I2220" t="s">
        <v>1963</v>
      </c>
      <c r="J2220" t="s">
        <v>39</v>
      </c>
      <c r="K2220" t="s">
        <v>39</v>
      </c>
      <c r="L2220" t="s">
        <v>40</v>
      </c>
      <c r="M2220" t="s">
        <v>41</v>
      </c>
      <c r="N2220" t="s">
        <v>143</v>
      </c>
      <c r="O2220" t="s">
        <v>45</v>
      </c>
      <c r="P2220" t="s">
        <v>46</v>
      </c>
      <c r="Q2220" s="127">
        <v>875</v>
      </c>
      <c r="R2220" s="129">
        <v>1</v>
      </c>
      <c r="S2220" s="133">
        <v>23970</v>
      </c>
      <c r="U2220" s="127">
        <v>209.738</v>
      </c>
      <c r="V2220" s="131">
        <v>6.8999999999999997E-5</v>
      </c>
      <c r="W2220" s="131">
        <v>3.3061830368370999E-4</v>
      </c>
      <c r="X2220" s="131">
        <v>5.8933142603591797E-5</v>
      </c>
    </row>
    <row r="2221" spans="1:24">
      <c r="A2221" s="121">
        <v>11389</v>
      </c>
      <c r="B2221">
        <v>11390</v>
      </c>
      <c r="C2221" t="s">
        <v>2526</v>
      </c>
      <c r="D2221" t="s">
        <v>2527</v>
      </c>
      <c r="E2221" t="s">
        <v>35</v>
      </c>
      <c r="F2221" t="s">
        <v>4062</v>
      </c>
      <c r="G2221" t="s">
        <v>4063</v>
      </c>
      <c r="H2221" t="s">
        <v>38</v>
      </c>
      <c r="I2221" t="s">
        <v>1963</v>
      </c>
      <c r="J2221" t="s">
        <v>39</v>
      </c>
      <c r="K2221" t="s">
        <v>39</v>
      </c>
      <c r="L2221" t="s">
        <v>40</v>
      </c>
      <c r="M2221" t="s">
        <v>41</v>
      </c>
      <c r="N2221" t="s">
        <v>52</v>
      </c>
      <c r="O2221" t="s">
        <v>45</v>
      </c>
      <c r="P2221" t="s">
        <v>46</v>
      </c>
      <c r="Q2221" s="127">
        <v>287977</v>
      </c>
      <c r="R2221" s="129">
        <v>1</v>
      </c>
      <c r="S2221" s="133">
        <v>2245</v>
      </c>
      <c r="U2221" s="127">
        <v>6465.0839999999998</v>
      </c>
      <c r="V2221" s="131">
        <v>1.4239999999999999E-3</v>
      </c>
      <c r="W2221" s="131">
        <v>1.0191191320275499E-2</v>
      </c>
      <c r="X2221" s="131">
        <v>1.81659310657179E-3</v>
      </c>
    </row>
    <row r="2222" spans="1:24">
      <c r="A2222" s="121">
        <v>11389</v>
      </c>
      <c r="B2222">
        <v>11390</v>
      </c>
      <c r="C2222" t="s">
        <v>4064</v>
      </c>
      <c r="D2222" t="s">
        <v>4065</v>
      </c>
      <c r="E2222" t="s">
        <v>35</v>
      </c>
      <c r="F2222" t="s">
        <v>4066</v>
      </c>
      <c r="G2222" t="s">
        <v>4067</v>
      </c>
      <c r="H2222" t="s">
        <v>38</v>
      </c>
      <c r="I2222" t="s">
        <v>1963</v>
      </c>
      <c r="J2222" t="s">
        <v>39</v>
      </c>
      <c r="K2222" t="s">
        <v>39</v>
      </c>
      <c r="L2222" t="s">
        <v>40</v>
      </c>
      <c r="M2222" t="s">
        <v>41</v>
      </c>
      <c r="N2222" t="s">
        <v>150</v>
      </c>
      <c r="O2222" t="s">
        <v>45</v>
      </c>
      <c r="P2222" t="s">
        <v>46</v>
      </c>
      <c r="Q2222" s="127">
        <v>19064</v>
      </c>
      <c r="R2222" s="129">
        <v>1</v>
      </c>
      <c r="S2222" s="133">
        <v>2012</v>
      </c>
      <c r="U2222" s="127">
        <v>383.56799999999998</v>
      </c>
      <c r="V2222" s="131">
        <v>3.8499999999999998E-4</v>
      </c>
      <c r="W2222" s="131">
        <v>6.0463434392751E-4</v>
      </c>
      <c r="X2222" s="131">
        <v>1.0777685813728501E-4</v>
      </c>
    </row>
    <row r="2223" spans="1:24">
      <c r="A2223" s="121">
        <v>11389</v>
      </c>
      <c r="B2223">
        <v>11390</v>
      </c>
      <c r="C2223" t="s">
        <v>4068</v>
      </c>
      <c r="D2223" t="s">
        <v>4069</v>
      </c>
      <c r="E2223" t="s">
        <v>35</v>
      </c>
      <c r="F2223" t="s">
        <v>4070</v>
      </c>
      <c r="G2223" t="s">
        <v>4071</v>
      </c>
      <c r="H2223" t="s">
        <v>38</v>
      </c>
      <c r="I2223" t="s">
        <v>1963</v>
      </c>
      <c r="J2223" t="s">
        <v>39</v>
      </c>
      <c r="K2223" t="s">
        <v>39</v>
      </c>
      <c r="L2223" t="s">
        <v>40</v>
      </c>
      <c r="M2223" t="s">
        <v>41</v>
      </c>
      <c r="N2223" t="s">
        <v>592</v>
      </c>
      <c r="O2223" t="s">
        <v>45</v>
      </c>
      <c r="P2223" t="s">
        <v>46</v>
      </c>
      <c r="Q2223" s="127">
        <v>108079</v>
      </c>
      <c r="R2223" s="129">
        <v>1</v>
      </c>
      <c r="S2223" s="133">
        <v>120.8</v>
      </c>
      <c r="U2223" s="127">
        <v>130.559</v>
      </c>
      <c r="V2223" s="131">
        <v>3.5500000000000001E-4</v>
      </c>
      <c r="W2223" s="131">
        <v>2.0580648638297201E-4</v>
      </c>
      <c r="X2223" s="131">
        <v>3.6685273850884798E-5</v>
      </c>
    </row>
    <row r="2224" spans="1:24">
      <c r="A2224" s="121">
        <v>11389</v>
      </c>
      <c r="B2224">
        <v>11390</v>
      </c>
      <c r="C2224" t="s">
        <v>3066</v>
      </c>
      <c r="D2224" t="s">
        <v>3067</v>
      </c>
      <c r="E2224" t="s">
        <v>35</v>
      </c>
      <c r="F2224" t="s">
        <v>4072</v>
      </c>
      <c r="G2224" t="s">
        <v>4073</v>
      </c>
      <c r="H2224" t="s">
        <v>38</v>
      </c>
      <c r="I2224" t="s">
        <v>1963</v>
      </c>
      <c r="J2224" t="s">
        <v>39</v>
      </c>
      <c r="K2224" t="s">
        <v>39</v>
      </c>
      <c r="L2224" t="s">
        <v>40</v>
      </c>
      <c r="M2224" t="s">
        <v>41</v>
      </c>
      <c r="N2224" t="s">
        <v>143</v>
      </c>
      <c r="O2224" t="s">
        <v>45</v>
      </c>
      <c r="P2224" t="s">
        <v>46</v>
      </c>
      <c r="Q2224" s="127">
        <v>10804</v>
      </c>
      <c r="R2224" s="129">
        <v>1</v>
      </c>
      <c r="S2224" s="133">
        <v>14650</v>
      </c>
      <c r="U2224" s="127">
        <v>1582.7860000000001</v>
      </c>
      <c r="V2224" s="131">
        <v>4.6999999999999999E-4</v>
      </c>
      <c r="W2224" s="131">
        <v>2.4950141124707001E-3</v>
      </c>
      <c r="X2224" s="131">
        <v>4.44739510335389E-4</v>
      </c>
    </row>
    <row r="2225" spans="1:24">
      <c r="A2225" s="121">
        <v>11389</v>
      </c>
      <c r="B2225">
        <v>11390</v>
      </c>
      <c r="C2225" t="s">
        <v>2585</v>
      </c>
      <c r="D2225" t="s">
        <v>2586</v>
      </c>
      <c r="E2225" t="s">
        <v>35</v>
      </c>
      <c r="F2225" t="s">
        <v>4074</v>
      </c>
      <c r="G2225" t="s">
        <v>4075</v>
      </c>
      <c r="H2225" t="s">
        <v>38</v>
      </c>
      <c r="I2225" t="s">
        <v>1963</v>
      </c>
      <c r="J2225" t="s">
        <v>39</v>
      </c>
      <c r="K2225" t="s">
        <v>39</v>
      </c>
      <c r="L2225" t="s">
        <v>40</v>
      </c>
      <c r="M2225" t="s">
        <v>41</v>
      </c>
      <c r="N2225" t="s">
        <v>1562</v>
      </c>
      <c r="O2225" t="s">
        <v>45</v>
      </c>
      <c r="P2225" t="s">
        <v>46</v>
      </c>
      <c r="Q2225" s="127">
        <v>16412</v>
      </c>
      <c r="R2225" s="129">
        <v>1</v>
      </c>
      <c r="S2225" s="133">
        <v>2350</v>
      </c>
      <c r="U2225" s="127">
        <v>385.68200000000002</v>
      </c>
      <c r="V2225" s="131">
        <v>9.1100000000000003E-4</v>
      </c>
      <c r="W2225" s="131">
        <v>6.0796723810163005E-4</v>
      </c>
      <c r="X2225" s="131">
        <v>1.0837095085828001E-4</v>
      </c>
    </row>
    <row r="2226" spans="1:24">
      <c r="A2226" s="121">
        <v>11389</v>
      </c>
      <c r="B2226">
        <v>11390</v>
      </c>
      <c r="C2226" t="s">
        <v>4076</v>
      </c>
      <c r="D2226" t="s">
        <v>4077</v>
      </c>
      <c r="E2226" t="s">
        <v>35</v>
      </c>
      <c r="F2226" t="s">
        <v>4078</v>
      </c>
      <c r="G2226" t="s">
        <v>4079</v>
      </c>
      <c r="H2226" t="s">
        <v>38</v>
      </c>
      <c r="I2226" t="s">
        <v>1963</v>
      </c>
      <c r="J2226" t="s">
        <v>39</v>
      </c>
      <c r="K2226" t="s">
        <v>39</v>
      </c>
      <c r="L2226" t="s">
        <v>40</v>
      </c>
      <c r="M2226" t="s">
        <v>41</v>
      </c>
      <c r="N2226" t="s">
        <v>65</v>
      </c>
      <c r="O2226" t="s">
        <v>45</v>
      </c>
      <c r="P2226" t="s">
        <v>46</v>
      </c>
      <c r="Q2226" s="127">
        <v>1000</v>
      </c>
      <c r="R2226" s="129">
        <v>1</v>
      </c>
      <c r="S2226" s="133">
        <v>1679</v>
      </c>
      <c r="U2226" s="127">
        <v>16.79</v>
      </c>
      <c r="V2226" s="131">
        <v>7.8999999999999996E-5</v>
      </c>
      <c r="W2226" s="131">
        <v>2.6466804071038701E-5</v>
      </c>
      <c r="X2226" s="131">
        <v>4.7177422459708298E-6</v>
      </c>
    </row>
    <row r="2227" spans="1:24">
      <c r="A2227" s="121">
        <v>11389</v>
      </c>
      <c r="B2227">
        <v>11390</v>
      </c>
      <c r="C2227" t="s">
        <v>4080</v>
      </c>
      <c r="D2227" t="s">
        <v>4081</v>
      </c>
      <c r="E2227" t="s">
        <v>35</v>
      </c>
      <c r="F2227" t="s">
        <v>4082</v>
      </c>
      <c r="G2227" t="s">
        <v>4083</v>
      </c>
      <c r="H2227" t="s">
        <v>38</v>
      </c>
      <c r="I2227" t="s">
        <v>1963</v>
      </c>
      <c r="J2227" t="s">
        <v>39</v>
      </c>
      <c r="K2227" t="s">
        <v>39</v>
      </c>
      <c r="L2227" t="s">
        <v>40</v>
      </c>
      <c r="M2227" t="s">
        <v>41</v>
      </c>
      <c r="N2227" t="s">
        <v>539</v>
      </c>
      <c r="O2227" t="s">
        <v>45</v>
      </c>
      <c r="P2227" t="s">
        <v>46</v>
      </c>
      <c r="Q2227" s="127">
        <v>230882</v>
      </c>
      <c r="R2227" s="129">
        <v>1</v>
      </c>
      <c r="S2227" s="133">
        <v>225.8</v>
      </c>
      <c r="U2227" s="127">
        <v>521.33199999999999</v>
      </c>
      <c r="V2227" s="131">
        <v>2.7039999999999998E-3</v>
      </c>
      <c r="W2227" s="131">
        <v>8.2179750736758597E-4</v>
      </c>
      <c r="X2227" s="131">
        <v>1.46486474443056E-4</v>
      </c>
    </row>
    <row r="2228" spans="1:24">
      <c r="A2228" s="121">
        <v>11389</v>
      </c>
      <c r="B2228">
        <v>11390</v>
      </c>
      <c r="C2228" t="s">
        <v>4084</v>
      </c>
      <c r="D2228" t="s">
        <v>4085</v>
      </c>
      <c r="E2228" t="s">
        <v>35</v>
      </c>
      <c r="F2228" t="s">
        <v>4086</v>
      </c>
      <c r="G2228" t="s">
        <v>4087</v>
      </c>
      <c r="H2228" t="s">
        <v>38</v>
      </c>
      <c r="I2228" t="s">
        <v>1963</v>
      </c>
      <c r="J2228" t="s">
        <v>39</v>
      </c>
      <c r="K2228" t="s">
        <v>39</v>
      </c>
      <c r="L2228" t="s">
        <v>40</v>
      </c>
      <c r="M2228" t="s">
        <v>41</v>
      </c>
      <c r="N2228" t="s">
        <v>1560</v>
      </c>
      <c r="O2228" t="s">
        <v>45</v>
      </c>
      <c r="P2228" t="s">
        <v>46</v>
      </c>
      <c r="Q2228" s="127">
        <v>8690</v>
      </c>
      <c r="R2228" s="129">
        <v>1</v>
      </c>
      <c r="S2228" s="133">
        <v>37660</v>
      </c>
      <c r="U2228" s="127">
        <v>3272.654</v>
      </c>
      <c r="V2228" s="131">
        <v>6.3100000000000005E-4</v>
      </c>
      <c r="W2228" s="131">
        <v>5.1588262186004303E-3</v>
      </c>
      <c r="X2228" s="131">
        <v>9.19567482563753E-4</v>
      </c>
    </row>
    <row r="2229" spans="1:24">
      <c r="A2229" s="121">
        <v>11389</v>
      </c>
      <c r="B2229">
        <v>11390</v>
      </c>
      <c r="C2229" t="s">
        <v>4095</v>
      </c>
      <c r="D2229" t="s">
        <v>4096</v>
      </c>
      <c r="E2229" t="s">
        <v>35</v>
      </c>
      <c r="F2229" t="s">
        <v>4097</v>
      </c>
      <c r="G2229" t="s">
        <v>4098</v>
      </c>
      <c r="H2229" t="s">
        <v>38</v>
      </c>
      <c r="I2229" t="s">
        <v>1963</v>
      </c>
      <c r="J2229" t="s">
        <v>39</v>
      </c>
      <c r="K2229" t="s">
        <v>39</v>
      </c>
      <c r="L2229" t="s">
        <v>40</v>
      </c>
      <c r="M2229" t="s">
        <v>41</v>
      </c>
      <c r="N2229" t="s">
        <v>65</v>
      </c>
      <c r="O2229" t="s">
        <v>45</v>
      </c>
      <c r="P2229" t="s">
        <v>46</v>
      </c>
      <c r="Q2229" s="127">
        <v>34758</v>
      </c>
      <c r="R2229" s="129">
        <v>1</v>
      </c>
      <c r="S2229" s="133">
        <v>15410</v>
      </c>
      <c r="U2229" s="127">
        <v>5356.2079999999996</v>
      </c>
      <c r="V2229" s="131">
        <v>1.665E-3</v>
      </c>
      <c r="W2229" s="131">
        <v>8.4432222993668492E-3</v>
      </c>
      <c r="X2229" s="131">
        <v>1.5050153553459501E-3</v>
      </c>
    </row>
    <row r="2230" spans="1:24">
      <c r="A2230" s="121">
        <v>11389</v>
      </c>
      <c r="B2230">
        <v>11390</v>
      </c>
      <c r="C2230" t="s">
        <v>2580</v>
      </c>
      <c r="D2230" t="s">
        <v>2581</v>
      </c>
      <c r="E2230" t="s">
        <v>35</v>
      </c>
      <c r="F2230" t="s">
        <v>4099</v>
      </c>
      <c r="G2230" t="s">
        <v>4100</v>
      </c>
      <c r="H2230" t="s">
        <v>38</v>
      </c>
      <c r="I2230" t="s">
        <v>1963</v>
      </c>
      <c r="J2230" t="s">
        <v>39</v>
      </c>
      <c r="K2230" t="s">
        <v>39</v>
      </c>
      <c r="L2230" t="s">
        <v>40</v>
      </c>
      <c r="M2230" t="s">
        <v>41</v>
      </c>
      <c r="N2230" t="s">
        <v>281</v>
      </c>
      <c r="O2230" t="s">
        <v>45</v>
      </c>
      <c r="P2230" t="s">
        <v>46</v>
      </c>
      <c r="Q2230" s="127">
        <v>14495</v>
      </c>
      <c r="R2230" s="129">
        <v>1</v>
      </c>
      <c r="S2230" s="133">
        <v>455.6</v>
      </c>
      <c r="U2230" s="127">
        <v>66.039000000000001</v>
      </c>
      <c r="V2230" s="131">
        <v>4.0999999999999999E-4</v>
      </c>
      <c r="W2230" s="131">
        <v>1.04100482236106E-4</v>
      </c>
      <c r="X2230" s="131">
        <v>1.85560463421657E-5</v>
      </c>
    </row>
    <row r="2231" spans="1:24">
      <c r="A2231" s="121">
        <v>11389</v>
      </c>
      <c r="B2231">
        <v>11390</v>
      </c>
      <c r="C2231" t="s">
        <v>47</v>
      </c>
      <c r="D2231" t="s">
        <v>48</v>
      </c>
      <c r="E2231" t="s">
        <v>35</v>
      </c>
      <c r="F2231" t="s">
        <v>4101</v>
      </c>
      <c r="G2231" t="s">
        <v>51</v>
      </c>
      <c r="H2231" t="s">
        <v>38</v>
      </c>
      <c r="I2231" t="s">
        <v>1963</v>
      </c>
      <c r="J2231" t="s">
        <v>39</v>
      </c>
      <c r="K2231" t="s">
        <v>39</v>
      </c>
      <c r="L2231" t="s">
        <v>40</v>
      </c>
      <c r="M2231" t="s">
        <v>41</v>
      </c>
      <c r="N2231" t="s">
        <v>52</v>
      </c>
      <c r="O2231" t="s">
        <v>45</v>
      </c>
      <c r="P2231" t="s">
        <v>46</v>
      </c>
      <c r="Q2231" s="127">
        <v>280200</v>
      </c>
      <c r="R2231" s="129">
        <v>1</v>
      </c>
      <c r="S2231" s="133">
        <v>1010</v>
      </c>
      <c r="U2231" s="127">
        <v>2830.02</v>
      </c>
      <c r="V2231" s="131">
        <v>1.17E-3</v>
      </c>
      <c r="W2231" s="131">
        <v>4.4610830766599798E-3</v>
      </c>
      <c r="X2231" s="131">
        <v>7.9519386009186202E-4</v>
      </c>
    </row>
    <row r="2232" spans="1:24">
      <c r="A2232" s="121">
        <v>11389</v>
      </c>
      <c r="B2232">
        <v>11390</v>
      </c>
      <c r="C2232" t="s">
        <v>2531</v>
      </c>
      <c r="D2232" t="s">
        <v>2532</v>
      </c>
      <c r="E2232" t="s">
        <v>35</v>
      </c>
      <c r="F2232" t="s">
        <v>4102</v>
      </c>
      <c r="G2232" t="s">
        <v>4103</v>
      </c>
      <c r="H2232" t="s">
        <v>38</v>
      </c>
      <c r="I2232" t="s">
        <v>1963</v>
      </c>
      <c r="J2232" t="s">
        <v>39</v>
      </c>
      <c r="K2232" t="s">
        <v>39</v>
      </c>
      <c r="L2232" t="s">
        <v>40</v>
      </c>
      <c r="M2232" t="s">
        <v>41</v>
      </c>
      <c r="N2232" t="s">
        <v>52</v>
      </c>
      <c r="O2232" t="s">
        <v>45</v>
      </c>
      <c r="P2232" t="s">
        <v>46</v>
      </c>
      <c r="Q2232" s="127">
        <v>17039</v>
      </c>
      <c r="R2232" s="129">
        <v>1</v>
      </c>
      <c r="S2232" s="133">
        <v>41870</v>
      </c>
      <c r="U2232" s="127">
        <v>7134.2290000000003</v>
      </c>
      <c r="V2232" s="131">
        <v>1.37E-4</v>
      </c>
      <c r="W2232" s="131">
        <v>1.1245994584929401E-2</v>
      </c>
      <c r="X2232" s="131">
        <v>2.0046131602771198E-3</v>
      </c>
    </row>
    <row r="2233" spans="1:24">
      <c r="A2233" s="121">
        <v>11389</v>
      </c>
      <c r="B2233">
        <v>11390</v>
      </c>
      <c r="C2233" t="s">
        <v>81</v>
      </c>
      <c r="D2233" t="s">
        <v>82</v>
      </c>
      <c r="E2233" t="s">
        <v>35</v>
      </c>
      <c r="F2233" t="s">
        <v>4104</v>
      </c>
      <c r="G2233" t="s">
        <v>85</v>
      </c>
      <c r="H2233" t="s">
        <v>38</v>
      </c>
      <c r="I2233" t="s">
        <v>1963</v>
      </c>
      <c r="J2233" t="s">
        <v>39</v>
      </c>
      <c r="K2233" t="s">
        <v>39</v>
      </c>
      <c r="L2233" t="s">
        <v>40</v>
      </c>
      <c r="M2233" t="s">
        <v>41</v>
      </c>
      <c r="N2233" t="s">
        <v>72</v>
      </c>
      <c r="O2233" t="s">
        <v>45</v>
      </c>
      <c r="P2233" t="s">
        <v>46</v>
      </c>
      <c r="Q2233" s="127">
        <v>80868</v>
      </c>
      <c r="R2233" s="129">
        <v>1</v>
      </c>
      <c r="S2233" s="133">
        <v>1890</v>
      </c>
      <c r="U2233" s="127">
        <v>1528.405</v>
      </c>
      <c r="V2233" s="131">
        <v>1.3999999999999999E-4</v>
      </c>
      <c r="W2233" s="131">
        <v>2.4092913025346501E-3</v>
      </c>
      <c r="X2233" s="131">
        <v>4.2945930798102998E-4</v>
      </c>
    </row>
    <row r="2234" spans="1:24">
      <c r="A2234" s="121">
        <v>11389</v>
      </c>
      <c r="B2234">
        <v>11390</v>
      </c>
      <c r="C2234" t="s">
        <v>2640</v>
      </c>
      <c r="D2234" t="s">
        <v>2641</v>
      </c>
      <c r="E2234" t="s">
        <v>35</v>
      </c>
      <c r="F2234" t="s">
        <v>4105</v>
      </c>
      <c r="G2234" t="s">
        <v>4106</v>
      </c>
      <c r="H2234" t="s">
        <v>38</v>
      </c>
      <c r="I2234" t="s">
        <v>1963</v>
      </c>
      <c r="J2234" t="s">
        <v>39</v>
      </c>
      <c r="K2234" t="s">
        <v>39</v>
      </c>
      <c r="L2234" t="s">
        <v>40</v>
      </c>
      <c r="M2234" t="s">
        <v>41</v>
      </c>
      <c r="N2234" t="s">
        <v>1560</v>
      </c>
      <c r="O2234" t="s">
        <v>45</v>
      </c>
      <c r="P2234" t="s">
        <v>46</v>
      </c>
      <c r="Q2234" s="127">
        <v>15556</v>
      </c>
      <c r="R2234" s="129">
        <v>1</v>
      </c>
      <c r="S2234" s="133">
        <v>5358</v>
      </c>
      <c r="U2234" s="127">
        <v>833.49</v>
      </c>
      <c r="V2234" s="131">
        <v>1.072E-3</v>
      </c>
      <c r="W2234" s="131">
        <v>1.3138671369408001E-3</v>
      </c>
      <c r="X2234" s="131">
        <v>2.34198525855301E-4</v>
      </c>
    </row>
    <row r="2235" spans="1:24">
      <c r="A2235" s="121">
        <v>11389</v>
      </c>
      <c r="B2235">
        <v>11390</v>
      </c>
      <c r="C2235" t="s">
        <v>2521</v>
      </c>
      <c r="D2235" t="s">
        <v>2522</v>
      </c>
      <c r="E2235" t="s">
        <v>35</v>
      </c>
      <c r="F2235" t="s">
        <v>4107</v>
      </c>
      <c r="G2235" t="s">
        <v>4108</v>
      </c>
      <c r="H2235" t="s">
        <v>38</v>
      </c>
      <c r="I2235" t="s">
        <v>1963</v>
      </c>
      <c r="J2235" t="s">
        <v>39</v>
      </c>
      <c r="K2235" t="s">
        <v>39</v>
      </c>
      <c r="L2235" t="s">
        <v>40</v>
      </c>
      <c r="M2235" t="s">
        <v>41</v>
      </c>
      <c r="N2235" t="s">
        <v>65</v>
      </c>
      <c r="O2235" t="s">
        <v>45</v>
      </c>
      <c r="P2235" t="s">
        <v>46</v>
      </c>
      <c r="Q2235" s="127">
        <v>37315</v>
      </c>
      <c r="R2235" s="129">
        <v>1</v>
      </c>
      <c r="S2235" s="133">
        <v>3020</v>
      </c>
      <c r="U2235" s="127">
        <v>1126.913</v>
      </c>
      <c r="V2235" s="131">
        <v>3.9500000000000001E-4</v>
      </c>
      <c r="W2235" s="131">
        <v>1.7764017615310599E-3</v>
      </c>
      <c r="X2235" s="131">
        <v>3.1664592421880397E-4</v>
      </c>
    </row>
    <row r="2236" spans="1:24">
      <c r="A2236" s="121">
        <v>11389</v>
      </c>
      <c r="B2236">
        <v>11390</v>
      </c>
      <c r="C2236" t="s">
        <v>4109</v>
      </c>
      <c r="D2236" t="s">
        <v>4110</v>
      </c>
      <c r="E2236" t="s">
        <v>35</v>
      </c>
      <c r="F2236" t="s">
        <v>4111</v>
      </c>
      <c r="G2236" t="s">
        <v>4112</v>
      </c>
      <c r="H2236" t="s">
        <v>38</v>
      </c>
      <c r="I2236" t="s">
        <v>1963</v>
      </c>
      <c r="J2236" t="s">
        <v>39</v>
      </c>
      <c r="K2236" t="s">
        <v>39</v>
      </c>
      <c r="L2236" t="s">
        <v>40</v>
      </c>
      <c r="M2236" t="s">
        <v>41</v>
      </c>
      <c r="N2236" t="s">
        <v>65</v>
      </c>
      <c r="O2236" t="s">
        <v>45</v>
      </c>
      <c r="P2236" t="s">
        <v>46</v>
      </c>
      <c r="Q2236" s="127">
        <v>27602</v>
      </c>
      <c r="R2236" s="129">
        <v>1</v>
      </c>
      <c r="S2236" s="133">
        <v>1596</v>
      </c>
      <c r="T2236" s="127">
        <v>13.933</v>
      </c>
      <c r="U2236" s="127">
        <v>454.46100000000001</v>
      </c>
      <c r="V2236" s="131">
        <v>6.9700000000000003E-4</v>
      </c>
      <c r="W2236" s="131">
        <v>7.1638694828048599E-4</v>
      </c>
      <c r="X2236" s="131">
        <v>1.2769690519843401E-4</v>
      </c>
    </row>
    <row r="2237" spans="1:24">
      <c r="A2237" s="121">
        <v>11389</v>
      </c>
      <c r="B2237">
        <v>11390</v>
      </c>
      <c r="C2237" t="s">
        <v>4113</v>
      </c>
      <c r="D2237" t="s">
        <v>4114</v>
      </c>
      <c r="E2237" t="s">
        <v>35</v>
      </c>
      <c r="F2237" t="s">
        <v>4115</v>
      </c>
      <c r="G2237" t="s">
        <v>4116</v>
      </c>
      <c r="H2237" t="s">
        <v>38</v>
      </c>
      <c r="I2237" t="s">
        <v>1963</v>
      </c>
      <c r="J2237" t="s">
        <v>39</v>
      </c>
      <c r="K2237" t="s">
        <v>39</v>
      </c>
      <c r="L2237" t="s">
        <v>40</v>
      </c>
      <c r="M2237" t="s">
        <v>41</v>
      </c>
      <c r="N2237" t="s">
        <v>1545</v>
      </c>
      <c r="O2237" t="s">
        <v>45</v>
      </c>
      <c r="P2237" t="s">
        <v>46</v>
      </c>
      <c r="Q2237" s="127">
        <v>11183</v>
      </c>
      <c r="R2237" s="129">
        <v>1</v>
      </c>
      <c r="S2237" s="133">
        <v>20880</v>
      </c>
      <c r="U2237" s="127">
        <v>2335.0100000000002</v>
      </c>
      <c r="V2237" s="131">
        <v>7.5600000000000005E-4</v>
      </c>
      <c r="W2237" s="131">
        <v>3.6807780083762801E-3</v>
      </c>
      <c r="X2237" s="131">
        <v>6.5610346687678604E-4</v>
      </c>
    </row>
    <row r="2238" spans="1:24">
      <c r="A2238" s="121">
        <v>11389</v>
      </c>
      <c r="B2238">
        <v>11390</v>
      </c>
      <c r="C2238" t="s">
        <v>4117</v>
      </c>
      <c r="D2238" t="s">
        <v>4118</v>
      </c>
      <c r="E2238" t="s">
        <v>35</v>
      </c>
      <c r="F2238" t="s">
        <v>4119</v>
      </c>
      <c r="G2238" t="s">
        <v>4120</v>
      </c>
      <c r="H2238" t="s">
        <v>38</v>
      </c>
      <c r="I2238" t="s">
        <v>1963</v>
      </c>
      <c r="J2238" t="s">
        <v>39</v>
      </c>
      <c r="K2238" t="s">
        <v>39</v>
      </c>
      <c r="L2238" t="s">
        <v>40</v>
      </c>
      <c r="M2238" t="s">
        <v>41</v>
      </c>
      <c r="N2238" t="s">
        <v>630</v>
      </c>
      <c r="O2238" t="s">
        <v>45</v>
      </c>
      <c r="P2238" t="s">
        <v>46</v>
      </c>
      <c r="Q2238" s="127">
        <v>68122</v>
      </c>
      <c r="R2238" s="129">
        <v>1</v>
      </c>
      <c r="S2238" s="133">
        <v>3747</v>
      </c>
      <c r="U2238" s="127">
        <v>2552.5309999999999</v>
      </c>
      <c r="V2238" s="131">
        <v>1.9000000000000001E-4</v>
      </c>
      <c r="W2238" s="131">
        <v>4.0236656855846299E-3</v>
      </c>
      <c r="X2238" s="131">
        <v>7.1722364126757204E-4</v>
      </c>
    </row>
    <row r="2239" spans="1:24">
      <c r="A2239" s="121">
        <v>11389</v>
      </c>
      <c r="B2239">
        <v>11390</v>
      </c>
      <c r="C2239" t="s">
        <v>4121</v>
      </c>
      <c r="D2239" t="s">
        <v>4122</v>
      </c>
      <c r="E2239" t="s">
        <v>189</v>
      </c>
      <c r="F2239" t="s">
        <v>4123</v>
      </c>
      <c r="G2239" t="s">
        <v>4124</v>
      </c>
      <c r="H2239" t="s">
        <v>38</v>
      </c>
      <c r="I2239" t="s">
        <v>1963</v>
      </c>
      <c r="J2239" t="s">
        <v>39</v>
      </c>
      <c r="K2239" t="s">
        <v>39</v>
      </c>
      <c r="L2239" t="s">
        <v>40</v>
      </c>
      <c r="M2239" t="s">
        <v>41</v>
      </c>
      <c r="N2239" t="s">
        <v>43</v>
      </c>
      <c r="O2239" t="s">
        <v>45</v>
      </c>
      <c r="P2239" t="s">
        <v>46</v>
      </c>
      <c r="Q2239" s="127">
        <v>107126</v>
      </c>
      <c r="R2239" s="129">
        <v>1</v>
      </c>
      <c r="S2239" s="133">
        <v>25850</v>
      </c>
      <c r="U2239" s="127">
        <v>27692.071</v>
      </c>
      <c r="V2239" s="131">
        <v>2.0560000000000001E-3</v>
      </c>
      <c r="W2239" s="131">
        <v>4.36522106895946E-2</v>
      </c>
      <c r="X2239" s="131">
        <v>7.7810633254987204E-3</v>
      </c>
    </row>
    <row r="2240" spans="1:24">
      <c r="A2240" s="121">
        <v>11389</v>
      </c>
      <c r="B2240">
        <v>11390</v>
      </c>
      <c r="C2240" t="s">
        <v>260</v>
      </c>
      <c r="D2240" t="s">
        <v>261</v>
      </c>
      <c r="E2240" t="s">
        <v>189</v>
      </c>
      <c r="F2240" t="s">
        <v>4125</v>
      </c>
      <c r="G2240" t="s">
        <v>4126</v>
      </c>
      <c r="H2240" t="s">
        <v>38</v>
      </c>
      <c r="I2240" t="s">
        <v>1963</v>
      </c>
      <c r="J2240" t="s">
        <v>39</v>
      </c>
      <c r="K2240" t="s">
        <v>181</v>
      </c>
      <c r="L2240" t="s">
        <v>40</v>
      </c>
      <c r="M2240" t="s">
        <v>41</v>
      </c>
      <c r="N2240" t="s">
        <v>72</v>
      </c>
      <c r="O2240" t="s">
        <v>45</v>
      </c>
      <c r="P2240" t="s">
        <v>46</v>
      </c>
      <c r="Q2240" s="127">
        <v>12057</v>
      </c>
      <c r="R2240" s="129">
        <v>1</v>
      </c>
      <c r="S2240" s="133">
        <v>35120</v>
      </c>
      <c r="U2240" s="127">
        <v>4234.4179999999997</v>
      </c>
      <c r="V2240" s="131">
        <v>2.1100000000000001E-4</v>
      </c>
      <c r="W2240" s="131">
        <v>6.6748970903872202E-3</v>
      </c>
      <c r="X2240" s="131">
        <v>1.1898090871230601E-3</v>
      </c>
    </row>
    <row r="2241" spans="1:24">
      <c r="A2241" s="121">
        <v>11389</v>
      </c>
      <c r="B2241">
        <v>11390</v>
      </c>
      <c r="C2241" t="s">
        <v>4127</v>
      </c>
      <c r="D2241" t="s">
        <v>4128</v>
      </c>
      <c r="E2241" t="s">
        <v>35</v>
      </c>
      <c r="F2241" t="s">
        <v>4129</v>
      </c>
      <c r="G2241" t="s">
        <v>4130</v>
      </c>
      <c r="H2241" t="s">
        <v>38</v>
      </c>
      <c r="I2241" t="s">
        <v>1963</v>
      </c>
      <c r="J2241" t="s">
        <v>39</v>
      </c>
      <c r="K2241" t="s">
        <v>39</v>
      </c>
      <c r="L2241" t="s">
        <v>40</v>
      </c>
      <c r="M2241" t="s">
        <v>41</v>
      </c>
      <c r="N2241" t="s">
        <v>1562</v>
      </c>
      <c r="O2241" t="s">
        <v>45</v>
      </c>
      <c r="P2241" t="s">
        <v>46</v>
      </c>
      <c r="Q2241" s="127">
        <v>95235</v>
      </c>
      <c r="R2241" s="129">
        <v>1</v>
      </c>
      <c r="S2241" s="133">
        <v>600</v>
      </c>
      <c r="T2241" s="127">
        <v>4.8289999999999997</v>
      </c>
      <c r="U2241" s="127">
        <v>576.23900000000003</v>
      </c>
      <c r="V2241" s="131">
        <v>1.7210000000000001E-3</v>
      </c>
      <c r="W2241" s="131">
        <v>9.0835048904653302E-4</v>
      </c>
      <c r="X2241" s="131">
        <v>1.61914655990231E-4</v>
      </c>
    </row>
    <row r="2242" spans="1:24">
      <c r="A2242" s="121">
        <v>11389</v>
      </c>
      <c r="B2242">
        <v>11390</v>
      </c>
      <c r="C2242" t="s">
        <v>4131</v>
      </c>
      <c r="D2242" t="s">
        <v>4132</v>
      </c>
      <c r="E2242" t="s">
        <v>35</v>
      </c>
      <c r="F2242" t="s">
        <v>4133</v>
      </c>
      <c r="G2242" t="s">
        <v>4134</v>
      </c>
      <c r="H2242" t="s">
        <v>38</v>
      </c>
      <c r="I2242" t="s">
        <v>1963</v>
      </c>
      <c r="J2242" t="s">
        <v>39</v>
      </c>
      <c r="K2242" t="s">
        <v>39</v>
      </c>
      <c r="L2242" t="s">
        <v>40</v>
      </c>
      <c r="M2242" t="s">
        <v>41</v>
      </c>
      <c r="N2242" t="s">
        <v>1562</v>
      </c>
      <c r="O2242" t="s">
        <v>45</v>
      </c>
      <c r="P2242" t="s">
        <v>46</v>
      </c>
      <c r="Q2242" s="127">
        <v>415909</v>
      </c>
      <c r="R2242" s="129">
        <v>1</v>
      </c>
      <c r="S2242" s="133">
        <v>100</v>
      </c>
      <c r="U2242" s="127">
        <v>415.90899999999999</v>
      </c>
      <c r="V2242" s="131">
        <v>8.1400000000000005E-4</v>
      </c>
      <c r="W2242" s="131">
        <v>6.5561536714601803E-4</v>
      </c>
      <c r="X2242" s="131">
        <v>1.16864291827247E-4</v>
      </c>
    </row>
    <row r="2243" spans="1:24">
      <c r="A2243" s="121">
        <v>11389</v>
      </c>
      <c r="B2243">
        <v>11390</v>
      </c>
      <c r="C2243" t="s">
        <v>2606</v>
      </c>
      <c r="D2243" t="s">
        <v>2607</v>
      </c>
      <c r="E2243" t="s">
        <v>35</v>
      </c>
      <c r="F2243" t="s">
        <v>4135</v>
      </c>
      <c r="G2243" t="s">
        <v>4136</v>
      </c>
      <c r="H2243" t="s">
        <v>38</v>
      </c>
      <c r="I2243" t="s">
        <v>1963</v>
      </c>
      <c r="J2243" t="s">
        <v>39</v>
      </c>
      <c r="K2243" t="s">
        <v>39</v>
      </c>
      <c r="L2243" t="s">
        <v>40</v>
      </c>
      <c r="M2243" t="s">
        <v>41</v>
      </c>
      <c r="N2243" t="s">
        <v>52</v>
      </c>
      <c r="O2243" t="s">
        <v>45</v>
      </c>
      <c r="P2243" t="s">
        <v>46</v>
      </c>
      <c r="Q2243" s="127">
        <v>573118</v>
      </c>
      <c r="R2243" s="129">
        <v>1</v>
      </c>
      <c r="S2243" s="133">
        <v>210</v>
      </c>
      <c r="T2243" s="127">
        <v>18.741</v>
      </c>
      <c r="U2243" s="127">
        <v>1222.289</v>
      </c>
      <c r="V2243" s="131">
        <v>6.7500000000000004E-4</v>
      </c>
      <c r="W2243" s="131">
        <v>1.9267467021532401E-3</v>
      </c>
      <c r="X2243" s="131">
        <v>3.4344510540960699E-4</v>
      </c>
    </row>
    <row r="2244" spans="1:24">
      <c r="A2244" s="121">
        <v>11389</v>
      </c>
      <c r="B2244">
        <v>11390</v>
      </c>
      <c r="C2244" t="s">
        <v>2566</v>
      </c>
      <c r="D2244" t="s">
        <v>2567</v>
      </c>
      <c r="E2244" t="s">
        <v>35</v>
      </c>
      <c r="F2244" t="s">
        <v>4137</v>
      </c>
      <c r="G2244" t="s">
        <v>4138</v>
      </c>
      <c r="H2244" t="s">
        <v>38</v>
      </c>
      <c r="I2244" t="s">
        <v>1963</v>
      </c>
      <c r="J2244" t="s">
        <v>39</v>
      </c>
      <c r="K2244" t="s">
        <v>39</v>
      </c>
      <c r="L2244" t="s">
        <v>40</v>
      </c>
      <c r="M2244" t="s">
        <v>41</v>
      </c>
      <c r="N2244" t="s">
        <v>80</v>
      </c>
      <c r="O2244" t="s">
        <v>45</v>
      </c>
      <c r="P2244" t="s">
        <v>46</v>
      </c>
      <c r="Q2244" s="127">
        <v>41409</v>
      </c>
      <c r="R2244" s="129">
        <v>1</v>
      </c>
      <c r="S2244" s="133">
        <v>3520</v>
      </c>
      <c r="U2244" s="127">
        <v>1457.597</v>
      </c>
      <c r="V2244" s="131">
        <v>4.64E-4</v>
      </c>
      <c r="W2244" s="131">
        <v>2.29767295534086E-3</v>
      </c>
      <c r="X2244" s="131">
        <v>4.0956319243310802E-4</v>
      </c>
    </row>
    <row r="2245" spans="1:24">
      <c r="A2245" s="121">
        <v>11389</v>
      </c>
      <c r="B2245">
        <v>11390</v>
      </c>
      <c r="C2245" t="s">
        <v>120</v>
      </c>
      <c r="D2245" t="s">
        <v>121</v>
      </c>
      <c r="E2245" t="s">
        <v>35</v>
      </c>
      <c r="F2245" t="s">
        <v>4139</v>
      </c>
      <c r="G2245" t="s">
        <v>124</v>
      </c>
      <c r="H2245" t="s">
        <v>38</v>
      </c>
      <c r="I2245" t="s">
        <v>1963</v>
      </c>
      <c r="J2245" t="s">
        <v>39</v>
      </c>
      <c r="K2245" t="s">
        <v>39</v>
      </c>
      <c r="L2245" t="s">
        <v>40</v>
      </c>
      <c r="M2245" t="s">
        <v>41</v>
      </c>
      <c r="N2245" t="s">
        <v>1563</v>
      </c>
      <c r="O2245" t="s">
        <v>45</v>
      </c>
      <c r="P2245" t="s">
        <v>46</v>
      </c>
      <c r="Q2245" s="127">
        <v>94301</v>
      </c>
      <c r="R2245" s="129">
        <v>1</v>
      </c>
      <c r="S2245" s="133">
        <v>3525</v>
      </c>
      <c r="U2245" s="127">
        <v>3324.11</v>
      </c>
      <c r="V2245" s="131">
        <v>1.2750000000000001E-3</v>
      </c>
      <c r="W2245" s="131">
        <v>5.2399389337273103E-3</v>
      </c>
      <c r="X2245" s="131">
        <v>9.3402592952290895E-4</v>
      </c>
    </row>
    <row r="2246" spans="1:24">
      <c r="A2246" s="121">
        <v>11389</v>
      </c>
      <c r="B2246">
        <v>11390</v>
      </c>
      <c r="C2246" t="s">
        <v>4140</v>
      </c>
      <c r="D2246" t="s">
        <v>4141</v>
      </c>
      <c r="E2246" t="s">
        <v>35</v>
      </c>
      <c r="F2246" t="s">
        <v>4142</v>
      </c>
      <c r="G2246" t="s">
        <v>4143</v>
      </c>
      <c r="H2246" t="s">
        <v>38</v>
      </c>
      <c r="I2246" t="s">
        <v>1963</v>
      </c>
      <c r="J2246" t="s">
        <v>39</v>
      </c>
      <c r="K2246" t="s">
        <v>39</v>
      </c>
      <c r="L2246" t="s">
        <v>40</v>
      </c>
      <c r="M2246" t="s">
        <v>41</v>
      </c>
      <c r="N2246" t="s">
        <v>43</v>
      </c>
      <c r="O2246" t="s">
        <v>45</v>
      </c>
      <c r="P2246" t="s">
        <v>46</v>
      </c>
      <c r="Q2246" s="127">
        <v>228327</v>
      </c>
      <c r="R2246" s="129">
        <v>1</v>
      </c>
      <c r="S2246" s="133">
        <v>10860</v>
      </c>
      <c r="U2246" s="127">
        <v>24796.312000000002</v>
      </c>
      <c r="V2246" s="131">
        <v>7.3700000000000002E-4</v>
      </c>
      <c r="W2246" s="131">
        <v>3.9087500695753903E-2</v>
      </c>
      <c r="X2246" s="131">
        <v>6.96739783265169E-3</v>
      </c>
    </row>
    <row r="2247" spans="1:24">
      <c r="A2247" s="121">
        <v>11389</v>
      </c>
      <c r="B2247">
        <v>11390</v>
      </c>
      <c r="C2247" t="s">
        <v>74</v>
      </c>
      <c r="D2247" t="s">
        <v>75</v>
      </c>
      <c r="E2247" t="s">
        <v>76</v>
      </c>
      <c r="F2247" t="s">
        <v>4144</v>
      </c>
      <c r="G2247" t="s">
        <v>79</v>
      </c>
      <c r="H2247" t="s">
        <v>38</v>
      </c>
      <c r="I2247" t="s">
        <v>1963</v>
      </c>
      <c r="J2247" t="s">
        <v>39</v>
      </c>
      <c r="K2247" t="s">
        <v>181</v>
      </c>
      <c r="L2247" t="s">
        <v>40</v>
      </c>
      <c r="M2247" t="s">
        <v>41</v>
      </c>
      <c r="N2247" t="s">
        <v>80</v>
      </c>
      <c r="O2247" t="s">
        <v>45</v>
      </c>
      <c r="P2247" t="s">
        <v>46</v>
      </c>
      <c r="Q2247" s="127">
        <v>13503</v>
      </c>
      <c r="R2247" s="129">
        <v>1</v>
      </c>
      <c r="S2247" s="133">
        <v>12900</v>
      </c>
      <c r="U2247" s="127">
        <v>1741.8869999999999</v>
      </c>
      <c r="V2247" s="131">
        <v>1.1400000000000001E-4</v>
      </c>
      <c r="W2247" s="131">
        <v>2.7458119084508301E-3</v>
      </c>
      <c r="X2247" s="131">
        <v>4.8944454363355496E-4</v>
      </c>
    </row>
    <row r="2248" spans="1:24">
      <c r="A2248" s="121">
        <v>11389</v>
      </c>
      <c r="B2248">
        <v>11390</v>
      </c>
      <c r="C2248" t="s">
        <v>4145</v>
      </c>
      <c r="D2248" t="s">
        <v>4146</v>
      </c>
      <c r="E2248" t="s">
        <v>35</v>
      </c>
      <c r="F2248" t="s">
        <v>4147</v>
      </c>
      <c r="G2248" t="s">
        <v>4148</v>
      </c>
      <c r="H2248" t="s">
        <v>38</v>
      </c>
      <c r="I2248" t="s">
        <v>1963</v>
      </c>
      <c r="J2248" t="s">
        <v>39</v>
      </c>
      <c r="K2248" t="s">
        <v>39</v>
      </c>
      <c r="L2248" t="s">
        <v>40</v>
      </c>
      <c r="M2248" t="s">
        <v>41</v>
      </c>
      <c r="N2248" t="s">
        <v>157</v>
      </c>
      <c r="O2248" t="s">
        <v>45</v>
      </c>
      <c r="P2248" t="s">
        <v>46</v>
      </c>
      <c r="Q2248" s="127">
        <v>6615</v>
      </c>
      <c r="R2248" s="129">
        <v>1</v>
      </c>
      <c r="S2248" s="133">
        <v>57240</v>
      </c>
      <c r="U2248" s="127">
        <v>3786.4259999999999</v>
      </c>
      <c r="V2248" s="131">
        <v>4.0099999999999999E-4</v>
      </c>
      <c r="W2248" s="131">
        <v>5.9687072704876099E-3</v>
      </c>
      <c r="X2248" s="131">
        <v>1.06392983331997E-3</v>
      </c>
    </row>
    <row r="2249" spans="1:24">
      <c r="A2249" s="121">
        <v>11389</v>
      </c>
      <c r="B2249">
        <v>11390</v>
      </c>
      <c r="C2249" t="s">
        <v>2635</v>
      </c>
      <c r="D2249" t="s">
        <v>2636</v>
      </c>
      <c r="E2249" t="s">
        <v>35</v>
      </c>
      <c r="F2249" t="s">
        <v>4149</v>
      </c>
      <c r="G2249" t="s">
        <v>4150</v>
      </c>
      <c r="H2249" t="s">
        <v>38</v>
      </c>
      <c r="I2249" t="s">
        <v>1963</v>
      </c>
      <c r="J2249" t="s">
        <v>39</v>
      </c>
      <c r="K2249" t="s">
        <v>39</v>
      </c>
      <c r="L2249" t="s">
        <v>40</v>
      </c>
      <c r="M2249" t="s">
        <v>41</v>
      </c>
      <c r="N2249" t="s">
        <v>65</v>
      </c>
      <c r="O2249" t="s">
        <v>45</v>
      </c>
      <c r="P2249" t="s">
        <v>46</v>
      </c>
      <c r="Q2249" s="127">
        <v>23372</v>
      </c>
      <c r="R2249" s="129">
        <v>1</v>
      </c>
      <c r="S2249" s="133">
        <v>2770</v>
      </c>
      <c r="U2249" s="127">
        <v>647.404</v>
      </c>
      <c r="V2249" s="131">
        <v>1.85E-4</v>
      </c>
      <c r="W2249" s="131">
        <v>1.0205315907997801E-3</v>
      </c>
      <c r="X2249" s="131">
        <v>1.8191108327024401E-4</v>
      </c>
    </row>
    <row r="2250" spans="1:24">
      <c r="A2250" s="121">
        <v>11389</v>
      </c>
      <c r="B2250">
        <v>11390</v>
      </c>
      <c r="C2250" t="s">
        <v>4151</v>
      </c>
      <c r="D2250" t="s">
        <v>4152</v>
      </c>
      <c r="E2250" t="s">
        <v>35</v>
      </c>
      <c r="F2250" t="s">
        <v>4153</v>
      </c>
      <c r="G2250" t="s">
        <v>4154</v>
      </c>
      <c r="H2250" t="s">
        <v>38</v>
      </c>
      <c r="I2250" t="s">
        <v>1963</v>
      </c>
      <c r="J2250" t="s">
        <v>39</v>
      </c>
      <c r="K2250" t="s">
        <v>39</v>
      </c>
      <c r="L2250" t="s">
        <v>40</v>
      </c>
      <c r="M2250" t="s">
        <v>41</v>
      </c>
      <c r="N2250" t="s">
        <v>65</v>
      </c>
      <c r="O2250" t="s">
        <v>45</v>
      </c>
      <c r="P2250" t="s">
        <v>46</v>
      </c>
      <c r="Q2250" s="127">
        <v>285</v>
      </c>
      <c r="R2250" s="129">
        <v>1</v>
      </c>
      <c r="S2250" s="133">
        <v>28340</v>
      </c>
      <c r="U2250" s="127">
        <v>80.769000000000005</v>
      </c>
      <c r="V2250" s="131">
        <v>2.3000000000000001E-4</v>
      </c>
      <c r="W2250" s="131">
        <v>1.2731967230576101E-4</v>
      </c>
      <c r="X2250" s="131">
        <v>2.2694897168839599E-5</v>
      </c>
    </row>
    <row r="2251" spans="1:24">
      <c r="A2251" s="121">
        <v>11389</v>
      </c>
      <c r="B2251">
        <v>11390</v>
      </c>
      <c r="C2251" t="s">
        <v>4155</v>
      </c>
      <c r="D2251" t="s">
        <v>4156</v>
      </c>
      <c r="E2251" t="s">
        <v>35</v>
      </c>
      <c r="F2251" t="s">
        <v>4157</v>
      </c>
      <c r="G2251" t="s">
        <v>4158</v>
      </c>
      <c r="H2251" t="s">
        <v>38</v>
      </c>
      <c r="I2251" t="s">
        <v>1963</v>
      </c>
      <c r="J2251" t="s">
        <v>39</v>
      </c>
      <c r="K2251" t="s">
        <v>39</v>
      </c>
      <c r="L2251" t="s">
        <v>40</v>
      </c>
      <c r="M2251" t="s">
        <v>41</v>
      </c>
      <c r="N2251" t="s">
        <v>1551</v>
      </c>
      <c r="O2251" t="s">
        <v>45</v>
      </c>
      <c r="P2251" t="s">
        <v>46</v>
      </c>
      <c r="Q2251" s="127">
        <v>4815</v>
      </c>
      <c r="R2251" s="129">
        <v>1</v>
      </c>
      <c r="S2251" s="133">
        <v>1656</v>
      </c>
      <c r="U2251" s="127">
        <v>79.736000000000004</v>
      </c>
      <c r="V2251" s="131">
        <v>2.4000000000000001E-4</v>
      </c>
      <c r="W2251" s="131">
        <v>1.2569194021024301E-4</v>
      </c>
      <c r="X2251" s="131">
        <v>2.2404751805933799E-5</v>
      </c>
    </row>
    <row r="2252" spans="1:24">
      <c r="A2252" s="121">
        <v>11389</v>
      </c>
      <c r="B2252">
        <v>11390</v>
      </c>
      <c r="C2252" t="s">
        <v>524</v>
      </c>
      <c r="D2252" t="s">
        <v>525</v>
      </c>
      <c r="E2252" t="s">
        <v>189</v>
      </c>
      <c r="F2252" t="s">
        <v>4159</v>
      </c>
      <c r="G2252" t="s">
        <v>4160</v>
      </c>
      <c r="H2252" t="s">
        <v>38</v>
      </c>
      <c r="I2252" t="s">
        <v>1963</v>
      </c>
      <c r="J2252" t="s">
        <v>39</v>
      </c>
      <c r="K2252" t="s">
        <v>1372</v>
      </c>
      <c r="L2252" t="s">
        <v>40</v>
      </c>
      <c r="M2252" t="s">
        <v>41</v>
      </c>
      <c r="N2252" t="s">
        <v>80</v>
      </c>
      <c r="O2252" t="s">
        <v>45</v>
      </c>
      <c r="P2252" t="s">
        <v>46</v>
      </c>
      <c r="Q2252" s="127">
        <v>51267</v>
      </c>
      <c r="R2252" s="129">
        <v>1</v>
      </c>
      <c r="S2252" s="133">
        <v>3665</v>
      </c>
      <c r="U2252" s="127">
        <v>1878.9359999999999</v>
      </c>
      <c r="V2252" s="131">
        <v>2.7799999999999998E-4</v>
      </c>
      <c r="W2252" s="131">
        <v>2.9618474725407601E-3</v>
      </c>
      <c r="X2252" s="131">
        <v>5.2795316388870898E-4</v>
      </c>
    </row>
    <row r="2253" spans="1:24">
      <c r="A2253" s="121">
        <v>11389</v>
      </c>
      <c r="B2253">
        <v>11390</v>
      </c>
      <c r="C2253" t="s">
        <v>2849</v>
      </c>
      <c r="D2253" t="s">
        <v>2850</v>
      </c>
      <c r="E2253" t="s">
        <v>35</v>
      </c>
      <c r="F2253" t="s">
        <v>4162</v>
      </c>
      <c r="G2253" t="s">
        <v>4163</v>
      </c>
      <c r="H2253" t="s">
        <v>38</v>
      </c>
      <c r="I2253" t="s">
        <v>1963</v>
      </c>
      <c r="J2253" t="s">
        <v>39</v>
      </c>
      <c r="K2253" t="s">
        <v>39</v>
      </c>
      <c r="L2253" t="s">
        <v>40</v>
      </c>
      <c r="M2253" t="s">
        <v>41</v>
      </c>
      <c r="N2253" t="s">
        <v>1563</v>
      </c>
      <c r="O2253" t="s">
        <v>45</v>
      </c>
      <c r="P2253" t="s">
        <v>46</v>
      </c>
      <c r="Q2253" s="127">
        <v>33227</v>
      </c>
      <c r="R2253" s="129">
        <v>1</v>
      </c>
      <c r="S2253" s="133">
        <v>1391</v>
      </c>
      <c r="U2253" s="127">
        <v>462.18799999999999</v>
      </c>
      <c r="V2253" s="131">
        <v>1.02E-4</v>
      </c>
      <c r="W2253" s="131">
        <v>7.2856628107560999E-4</v>
      </c>
      <c r="X2253" s="131">
        <v>1.2986788710849301E-4</v>
      </c>
    </row>
    <row r="2254" spans="1:24">
      <c r="A2254" s="121">
        <v>11389</v>
      </c>
      <c r="B2254">
        <v>11390</v>
      </c>
      <c r="C2254" t="s">
        <v>2853</v>
      </c>
      <c r="D2254" t="s">
        <v>2854</v>
      </c>
      <c r="E2254" t="s">
        <v>35</v>
      </c>
      <c r="F2254" t="s">
        <v>4168</v>
      </c>
      <c r="G2254" t="s">
        <v>4169</v>
      </c>
      <c r="H2254" t="s">
        <v>38</v>
      </c>
      <c r="I2254" t="s">
        <v>1963</v>
      </c>
      <c r="J2254" t="s">
        <v>39</v>
      </c>
      <c r="K2254" t="s">
        <v>39</v>
      </c>
      <c r="L2254" t="s">
        <v>40</v>
      </c>
      <c r="M2254" t="s">
        <v>41</v>
      </c>
      <c r="N2254" t="s">
        <v>72</v>
      </c>
      <c r="O2254" t="s">
        <v>45</v>
      </c>
      <c r="P2254" t="s">
        <v>46</v>
      </c>
      <c r="Q2254" s="127">
        <v>21835</v>
      </c>
      <c r="R2254" s="129">
        <v>1</v>
      </c>
      <c r="S2254" s="133">
        <v>5891</v>
      </c>
      <c r="U2254" s="127">
        <v>1286.3</v>
      </c>
      <c r="V2254" s="131">
        <v>1.07E-4</v>
      </c>
      <c r="W2254" s="131">
        <v>2.02765015524458E-3</v>
      </c>
      <c r="X2254" s="131">
        <v>3.6143127714895402E-4</v>
      </c>
    </row>
    <row r="2255" spans="1:24">
      <c r="A2255" s="121">
        <v>11389</v>
      </c>
      <c r="B2255">
        <v>11390</v>
      </c>
      <c r="C2255" t="s">
        <v>4170</v>
      </c>
      <c r="D2255" t="s">
        <v>4171</v>
      </c>
      <c r="E2255" t="s">
        <v>35</v>
      </c>
      <c r="F2255" t="s">
        <v>4172</v>
      </c>
      <c r="G2255" t="s">
        <v>4173</v>
      </c>
      <c r="H2255" t="s">
        <v>38</v>
      </c>
      <c r="I2255" t="s">
        <v>1963</v>
      </c>
      <c r="J2255" t="s">
        <v>39</v>
      </c>
      <c r="K2255" t="s">
        <v>39</v>
      </c>
      <c r="L2255" t="s">
        <v>40</v>
      </c>
      <c r="M2255" t="s">
        <v>41</v>
      </c>
      <c r="N2255" t="s">
        <v>43</v>
      </c>
      <c r="O2255" t="s">
        <v>45</v>
      </c>
      <c r="P2255" t="s">
        <v>46</v>
      </c>
      <c r="Q2255" s="127">
        <v>6743</v>
      </c>
      <c r="R2255" s="129">
        <v>1</v>
      </c>
      <c r="S2255" s="133">
        <v>2285</v>
      </c>
      <c r="U2255" s="127">
        <v>154.078</v>
      </c>
      <c r="V2255" s="131">
        <v>3.77E-4</v>
      </c>
      <c r="W2255" s="131">
        <v>2.4287911421058201E-4</v>
      </c>
      <c r="X2255" s="131">
        <v>4.32935179744302E-5</v>
      </c>
    </row>
    <row r="2256" spans="1:24">
      <c r="A2256" s="121">
        <v>11389</v>
      </c>
      <c r="B2256">
        <v>11390</v>
      </c>
      <c r="C2256" t="s">
        <v>4364</v>
      </c>
      <c r="D2256" t="s">
        <v>4365</v>
      </c>
      <c r="E2256" t="s">
        <v>35</v>
      </c>
      <c r="F2256" t="s">
        <v>4366</v>
      </c>
      <c r="G2256" t="s">
        <v>4367</v>
      </c>
      <c r="H2256" t="s">
        <v>38</v>
      </c>
      <c r="I2256" t="s">
        <v>1963</v>
      </c>
      <c r="J2256" t="s">
        <v>39</v>
      </c>
      <c r="K2256" t="s">
        <v>39</v>
      </c>
      <c r="L2256" t="s">
        <v>40</v>
      </c>
      <c r="M2256" t="s">
        <v>41</v>
      </c>
      <c r="N2256" t="s">
        <v>1543</v>
      </c>
      <c r="O2256" t="s">
        <v>45</v>
      </c>
      <c r="P2256" t="s">
        <v>46</v>
      </c>
      <c r="Q2256" s="127">
        <v>187</v>
      </c>
      <c r="R2256" s="129">
        <v>1</v>
      </c>
      <c r="S2256" s="133">
        <v>54330</v>
      </c>
      <c r="U2256" s="127">
        <v>101.59699999999999</v>
      </c>
      <c r="V2256" s="131">
        <v>6.3E-5</v>
      </c>
      <c r="W2256" s="131">
        <v>1.6015190827193201E-4</v>
      </c>
      <c r="X2256" s="131">
        <v>2.8547285928417099E-5</v>
      </c>
    </row>
    <row r="2257" spans="1:24">
      <c r="A2257" s="121">
        <v>11389</v>
      </c>
      <c r="B2257">
        <v>11390</v>
      </c>
      <c r="C2257" t="s">
        <v>4174</v>
      </c>
      <c r="D2257" t="s">
        <v>4175</v>
      </c>
      <c r="E2257" t="s">
        <v>35</v>
      </c>
      <c r="F2257" t="s">
        <v>4176</v>
      </c>
      <c r="G2257" t="s">
        <v>4177</v>
      </c>
      <c r="H2257" t="s">
        <v>38</v>
      </c>
      <c r="I2257" t="s">
        <v>1963</v>
      </c>
      <c r="J2257" t="s">
        <v>39</v>
      </c>
      <c r="K2257" t="s">
        <v>39</v>
      </c>
      <c r="L2257" t="s">
        <v>40</v>
      </c>
      <c r="M2257" t="s">
        <v>41</v>
      </c>
      <c r="N2257" t="s">
        <v>539</v>
      </c>
      <c r="O2257" t="s">
        <v>45</v>
      </c>
      <c r="P2257" t="s">
        <v>46</v>
      </c>
      <c r="Q2257" s="127">
        <v>36328</v>
      </c>
      <c r="R2257" s="129">
        <v>1</v>
      </c>
      <c r="S2257" s="133">
        <v>845.3</v>
      </c>
      <c r="U2257" s="127">
        <v>307.08100000000002</v>
      </c>
      <c r="V2257" s="131">
        <v>3.4000000000000002E-4</v>
      </c>
      <c r="W2257" s="131">
        <v>4.8406442231972301E-4</v>
      </c>
      <c r="X2257" s="131">
        <v>8.6285112808468897E-5</v>
      </c>
    </row>
    <row r="2258" spans="1:24">
      <c r="A2258" s="121">
        <v>11389</v>
      </c>
      <c r="B2258">
        <v>11390</v>
      </c>
      <c r="C2258" t="s">
        <v>2709</v>
      </c>
      <c r="D2258" t="s">
        <v>2710</v>
      </c>
      <c r="E2258" t="s">
        <v>35</v>
      </c>
      <c r="F2258" t="s">
        <v>4178</v>
      </c>
      <c r="G2258" t="s">
        <v>4179</v>
      </c>
      <c r="H2258" t="s">
        <v>38</v>
      </c>
      <c r="I2258" t="s">
        <v>1963</v>
      </c>
      <c r="J2258" t="s">
        <v>39</v>
      </c>
      <c r="K2258" t="s">
        <v>39</v>
      </c>
      <c r="L2258" t="s">
        <v>40</v>
      </c>
      <c r="M2258" t="s">
        <v>41</v>
      </c>
      <c r="N2258" t="s">
        <v>72</v>
      </c>
      <c r="O2258" t="s">
        <v>45</v>
      </c>
      <c r="P2258" t="s">
        <v>46</v>
      </c>
      <c r="Q2258" s="127">
        <v>36223</v>
      </c>
      <c r="R2258" s="129">
        <v>1</v>
      </c>
      <c r="S2258" s="133">
        <v>14990</v>
      </c>
      <c r="U2258" s="127">
        <v>5429.8280000000004</v>
      </c>
      <c r="V2258" s="131">
        <v>9.4700000000000003E-4</v>
      </c>
      <c r="W2258" s="131">
        <v>8.5592725357593203E-3</v>
      </c>
      <c r="X2258" s="131">
        <v>1.5257014609072401E-3</v>
      </c>
    </row>
    <row r="2259" spans="1:24">
      <c r="A2259" s="121">
        <v>11389</v>
      </c>
      <c r="B2259">
        <v>11390</v>
      </c>
      <c r="C2259" t="s">
        <v>4180</v>
      </c>
      <c r="D2259" t="s">
        <v>4181</v>
      </c>
      <c r="E2259" t="s">
        <v>35</v>
      </c>
      <c r="F2259" t="s">
        <v>4182</v>
      </c>
      <c r="G2259" t="s">
        <v>4183</v>
      </c>
      <c r="H2259" t="s">
        <v>38</v>
      </c>
      <c r="I2259" t="s">
        <v>1963</v>
      </c>
      <c r="J2259" t="s">
        <v>39</v>
      </c>
      <c r="K2259" t="s">
        <v>39</v>
      </c>
      <c r="L2259" t="s">
        <v>40</v>
      </c>
      <c r="M2259" t="s">
        <v>41</v>
      </c>
      <c r="N2259" t="s">
        <v>65</v>
      </c>
      <c r="O2259" t="s">
        <v>45</v>
      </c>
      <c r="P2259" t="s">
        <v>46</v>
      </c>
      <c r="Q2259" s="127">
        <v>43315</v>
      </c>
      <c r="R2259" s="129">
        <v>1</v>
      </c>
      <c r="S2259" s="133">
        <v>4913</v>
      </c>
      <c r="U2259" s="127">
        <v>2128.0659999999998</v>
      </c>
      <c r="V2259" s="131">
        <v>1.459E-3</v>
      </c>
      <c r="W2259" s="131">
        <v>3.35456251035729E-3</v>
      </c>
      <c r="X2259" s="131">
        <v>5.9795513010881701E-4</v>
      </c>
    </row>
    <row r="2260" spans="1:24">
      <c r="A2260" s="121">
        <v>11389</v>
      </c>
      <c r="B2260">
        <v>11390</v>
      </c>
      <c r="C2260" t="s">
        <v>4187</v>
      </c>
      <c r="D2260" t="s">
        <v>4188</v>
      </c>
      <c r="E2260" t="s">
        <v>35</v>
      </c>
      <c r="F2260" t="s">
        <v>4189</v>
      </c>
      <c r="G2260" t="s">
        <v>4190</v>
      </c>
      <c r="H2260" t="s">
        <v>38</v>
      </c>
      <c r="I2260" t="s">
        <v>1963</v>
      </c>
      <c r="J2260" t="s">
        <v>39</v>
      </c>
      <c r="K2260" t="s">
        <v>39</v>
      </c>
      <c r="L2260" t="s">
        <v>40</v>
      </c>
      <c r="M2260" t="s">
        <v>41</v>
      </c>
      <c r="N2260" t="s">
        <v>65</v>
      </c>
      <c r="O2260" t="s">
        <v>45</v>
      </c>
      <c r="P2260" t="s">
        <v>46</v>
      </c>
      <c r="Q2260" s="127">
        <v>1625</v>
      </c>
      <c r="R2260" s="129">
        <v>1</v>
      </c>
      <c r="S2260" s="133">
        <v>1350</v>
      </c>
      <c r="U2260" s="127">
        <v>21.937999999999999</v>
      </c>
      <c r="V2260" s="131">
        <v>1.12E-4</v>
      </c>
      <c r="W2260" s="131">
        <v>3.4581031227421798E-5</v>
      </c>
      <c r="X2260" s="131">
        <v>6.16411378921888E-6</v>
      </c>
    </row>
    <row r="2261" spans="1:24">
      <c r="A2261" s="121">
        <v>11389</v>
      </c>
      <c r="B2261">
        <v>11390</v>
      </c>
      <c r="C2261" t="s">
        <v>87</v>
      </c>
      <c r="D2261" t="s">
        <v>88</v>
      </c>
      <c r="E2261" t="s">
        <v>35</v>
      </c>
      <c r="F2261" t="s">
        <v>4195</v>
      </c>
      <c r="G2261" t="s">
        <v>91</v>
      </c>
      <c r="H2261" t="s">
        <v>38</v>
      </c>
      <c r="I2261" t="s">
        <v>1963</v>
      </c>
      <c r="J2261" t="s">
        <v>39</v>
      </c>
      <c r="K2261" t="s">
        <v>39</v>
      </c>
      <c r="L2261" t="s">
        <v>40</v>
      </c>
      <c r="M2261" t="s">
        <v>41</v>
      </c>
      <c r="N2261" t="s">
        <v>52</v>
      </c>
      <c r="O2261" t="s">
        <v>45</v>
      </c>
      <c r="P2261" t="s">
        <v>46</v>
      </c>
      <c r="Q2261" s="127">
        <v>134200</v>
      </c>
      <c r="R2261" s="129">
        <v>1</v>
      </c>
      <c r="S2261" s="133">
        <v>638.79999999999995</v>
      </c>
      <c r="U2261" s="127">
        <v>857.27</v>
      </c>
      <c r="V2261" s="131">
        <v>2.1459999999999999E-3</v>
      </c>
      <c r="W2261" s="131">
        <v>1.35135119352339E-3</v>
      </c>
      <c r="X2261" s="131">
        <v>2.4088010768948901E-4</v>
      </c>
    </row>
    <row r="2262" spans="1:24">
      <c r="A2262" s="121">
        <v>11389</v>
      </c>
      <c r="B2262">
        <v>11390</v>
      </c>
      <c r="C2262" t="s">
        <v>2900</v>
      </c>
      <c r="D2262" t="s">
        <v>2901</v>
      </c>
      <c r="E2262" t="s">
        <v>35</v>
      </c>
      <c r="F2262" t="s">
        <v>4196</v>
      </c>
      <c r="G2262" t="s">
        <v>4197</v>
      </c>
      <c r="H2262" t="s">
        <v>38</v>
      </c>
      <c r="I2262" t="s">
        <v>1963</v>
      </c>
      <c r="J2262" t="s">
        <v>39</v>
      </c>
      <c r="K2262" t="s">
        <v>39</v>
      </c>
      <c r="L2262" t="s">
        <v>40</v>
      </c>
      <c r="M2262" t="s">
        <v>41</v>
      </c>
      <c r="N2262" t="s">
        <v>347</v>
      </c>
      <c r="O2262" t="s">
        <v>45</v>
      </c>
      <c r="P2262" t="s">
        <v>46</v>
      </c>
      <c r="Q2262" s="127">
        <v>74823</v>
      </c>
      <c r="R2262" s="129">
        <v>1</v>
      </c>
      <c r="S2262" s="133">
        <v>1800</v>
      </c>
      <c r="U2262" s="127">
        <v>1346.8140000000001</v>
      </c>
      <c r="V2262" s="131">
        <v>3.6600000000000001E-4</v>
      </c>
      <c r="W2262" s="131">
        <v>2.1230412303830798E-3</v>
      </c>
      <c r="X2262" s="131">
        <v>3.78434860349312E-4</v>
      </c>
    </row>
    <row r="2263" spans="1:24">
      <c r="A2263" s="121">
        <v>11389</v>
      </c>
      <c r="B2263">
        <v>11390</v>
      </c>
      <c r="C2263" t="s">
        <v>4198</v>
      </c>
      <c r="D2263" t="s">
        <v>4199</v>
      </c>
      <c r="E2263" t="s">
        <v>35</v>
      </c>
      <c r="F2263" t="s">
        <v>4200</v>
      </c>
      <c r="G2263" t="s">
        <v>4201</v>
      </c>
      <c r="H2263" t="s">
        <v>38</v>
      </c>
      <c r="I2263" t="s">
        <v>1963</v>
      </c>
      <c r="J2263" t="s">
        <v>39</v>
      </c>
      <c r="K2263" t="s">
        <v>39</v>
      </c>
      <c r="L2263" t="s">
        <v>40</v>
      </c>
      <c r="M2263" t="s">
        <v>41</v>
      </c>
      <c r="N2263" t="s">
        <v>1562</v>
      </c>
      <c r="O2263" t="s">
        <v>45</v>
      </c>
      <c r="P2263" t="s">
        <v>46</v>
      </c>
      <c r="Q2263" s="127">
        <v>16904</v>
      </c>
      <c r="R2263" s="129">
        <v>1</v>
      </c>
      <c r="S2263" s="133">
        <v>2814</v>
      </c>
      <c r="U2263" s="127">
        <v>475.67899999999997</v>
      </c>
      <c r="V2263" s="131">
        <v>7.5000000000000002E-4</v>
      </c>
      <c r="W2263" s="131">
        <v>7.4983271282393397E-4</v>
      </c>
      <c r="X2263" s="131">
        <v>1.33658656224811E-4</v>
      </c>
    </row>
    <row r="2264" spans="1:24">
      <c r="A2264" s="121">
        <v>11389</v>
      </c>
      <c r="B2264">
        <v>11390</v>
      </c>
      <c r="C2264" t="s">
        <v>4206</v>
      </c>
      <c r="D2264" t="s">
        <v>4207</v>
      </c>
      <c r="E2264" t="s">
        <v>35</v>
      </c>
      <c r="F2264" t="s">
        <v>4208</v>
      </c>
      <c r="G2264" t="s">
        <v>4209</v>
      </c>
      <c r="H2264" t="s">
        <v>38</v>
      </c>
      <c r="I2264" t="s">
        <v>1963</v>
      </c>
      <c r="J2264" t="s">
        <v>39</v>
      </c>
      <c r="K2264" t="s">
        <v>39</v>
      </c>
      <c r="L2264" t="s">
        <v>40</v>
      </c>
      <c r="M2264" t="s">
        <v>41</v>
      </c>
      <c r="N2264" t="s">
        <v>299</v>
      </c>
      <c r="O2264" t="s">
        <v>45</v>
      </c>
      <c r="P2264" t="s">
        <v>46</v>
      </c>
      <c r="Q2264" s="127">
        <v>3238.88</v>
      </c>
      <c r="R2264" s="129">
        <v>1</v>
      </c>
      <c r="S2264" s="133">
        <v>1094</v>
      </c>
      <c r="U2264" s="127">
        <v>35.433</v>
      </c>
      <c r="V2264" s="131">
        <v>4.9799999999999996E-4</v>
      </c>
      <c r="W2264" s="131">
        <v>5.5855119590440103E-5</v>
      </c>
      <c r="X2264" s="131">
        <v>9.9562477070632598E-6</v>
      </c>
    </row>
    <row r="2265" spans="1:24">
      <c r="A2265" s="121">
        <v>11389</v>
      </c>
      <c r="B2265">
        <v>11390</v>
      </c>
      <c r="C2265" t="s">
        <v>2895</v>
      </c>
      <c r="D2265" t="s">
        <v>2896</v>
      </c>
      <c r="E2265" t="s">
        <v>35</v>
      </c>
      <c r="F2265" t="s">
        <v>4210</v>
      </c>
      <c r="G2265" t="s">
        <v>4211</v>
      </c>
      <c r="H2265" t="s">
        <v>38</v>
      </c>
      <c r="I2265" t="s">
        <v>1963</v>
      </c>
      <c r="J2265" t="s">
        <v>39</v>
      </c>
      <c r="K2265" t="s">
        <v>39</v>
      </c>
      <c r="L2265" t="s">
        <v>40</v>
      </c>
      <c r="M2265" t="s">
        <v>41</v>
      </c>
      <c r="N2265" t="s">
        <v>72</v>
      </c>
      <c r="O2265" t="s">
        <v>45</v>
      </c>
      <c r="P2265" t="s">
        <v>46</v>
      </c>
      <c r="Q2265" s="127">
        <v>54523</v>
      </c>
      <c r="R2265" s="129">
        <v>1</v>
      </c>
      <c r="S2265" s="133">
        <v>6300</v>
      </c>
      <c r="U2265" s="127">
        <v>3434.9490000000001</v>
      </c>
      <c r="V2265" s="131">
        <v>8.12E-4</v>
      </c>
      <c r="W2265" s="131">
        <v>5.4146588550929402E-3</v>
      </c>
      <c r="X2265" s="131">
        <v>9.6516998273110503E-4</v>
      </c>
    </row>
    <row r="2266" spans="1:24">
      <c r="A2266" s="121">
        <v>11389</v>
      </c>
      <c r="B2266">
        <v>11390</v>
      </c>
      <c r="C2266" t="s">
        <v>4212</v>
      </c>
      <c r="D2266" t="s">
        <v>4213</v>
      </c>
      <c r="E2266" t="s">
        <v>35</v>
      </c>
      <c r="F2266" t="s">
        <v>4214</v>
      </c>
      <c r="G2266" t="s">
        <v>4215</v>
      </c>
      <c r="H2266" t="s">
        <v>38</v>
      </c>
      <c r="I2266" t="s">
        <v>1963</v>
      </c>
      <c r="J2266" t="s">
        <v>39</v>
      </c>
      <c r="K2266" t="s">
        <v>39</v>
      </c>
      <c r="L2266" t="s">
        <v>40</v>
      </c>
      <c r="M2266" t="s">
        <v>41</v>
      </c>
      <c r="N2266" t="s">
        <v>143</v>
      </c>
      <c r="O2266" t="s">
        <v>45</v>
      </c>
      <c r="P2266" t="s">
        <v>46</v>
      </c>
      <c r="Q2266" s="127">
        <v>10393</v>
      </c>
      <c r="R2266" s="129">
        <v>1</v>
      </c>
      <c r="S2266" s="133">
        <v>11230</v>
      </c>
      <c r="U2266" s="127">
        <v>1167.134</v>
      </c>
      <c r="V2266" s="131">
        <v>2.8699999999999998E-4</v>
      </c>
      <c r="W2266" s="131">
        <v>1.83980370791944E-3</v>
      </c>
      <c r="X2266" s="131">
        <v>3.27947403617313E-4</v>
      </c>
    </row>
    <row r="2267" spans="1:24">
      <c r="A2267" s="121">
        <v>11389</v>
      </c>
      <c r="B2267">
        <v>11390</v>
      </c>
      <c r="C2267" t="s">
        <v>808</v>
      </c>
      <c r="D2267" t="s">
        <v>809</v>
      </c>
      <c r="E2267" t="s">
        <v>35</v>
      </c>
      <c r="F2267" t="s">
        <v>4216</v>
      </c>
      <c r="G2267" t="s">
        <v>812</v>
      </c>
      <c r="H2267" t="s">
        <v>38</v>
      </c>
      <c r="I2267" t="s">
        <v>1963</v>
      </c>
      <c r="J2267" t="s">
        <v>39</v>
      </c>
      <c r="K2267" t="s">
        <v>39</v>
      </c>
      <c r="L2267" t="s">
        <v>40</v>
      </c>
      <c r="M2267" t="s">
        <v>41</v>
      </c>
      <c r="N2267" t="s">
        <v>72</v>
      </c>
      <c r="O2267" t="s">
        <v>45</v>
      </c>
      <c r="P2267" t="s">
        <v>46</v>
      </c>
      <c r="Q2267" s="127">
        <v>56010</v>
      </c>
      <c r="R2267" s="129">
        <v>1</v>
      </c>
      <c r="S2267" s="133">
        <v>1730</v>
      </c>
      <c r="U2267" s="127">
        <v>968.97299999999996</v>
      </c>
      <c r="V2267" s="131">
        <v>7.1100000000000004E-4</v>
      </c>
      <c r="W2267" s="131">
        <v>1.52743410012666E-3</v>
      </c>
      <c r="X2267" s="131">
        <v>2.72267114788868E-4</v>
      </c>
    </row>
    <row r="2268" spans="1:24">
      <c r="A2268" s="121">
        <v>11389</v>
      </c>
      <c r="B2268">
        <v>11390</v>
      </c>
      <c r="C2268" t="s">
        <v>2499</v>
      </c>
      <c r="D2268" t="s">
        <v>2500</v>
      </c>
      <c r="E2268" t="s">
        <v>35</v>
      </c>
      <c r="F2268" t="s">
        <v>4217</v>
      </c>
      <c r="G2268" t="s">
        <v>4218</v>
      </c>
      <c r="H2268" t="s">
        <v>38</v>
      </c>
      <c r="I2268" t="s">
        <v>1963</v>
      </c>
      <c r="J2268" t="s">
        <v>39</v>
      </c>
      <c r="K2268" t="s">
        <v>39</v>
      </c>
      <c r="L2268" t="s">
        <v>40</v>
      </c>
      <c r="M2268" t="s">
        <v>41</v>
      </c>
      <c r="N2268" t="s">
        <v>347</v>
      </c>
      <c r="O2268" t="s">
        <v>45</v>
      </c>
      <c r="P2268" t="s">
        <v>46</v>
      </c>
      <c r="Q2268" s="127">
        <v>412105</v>
      </c>
      <c r="R2268" s="129">
        <v>1</v>
      </c>
      <c r="S2268" s="133">
        <v>82.8</v>
      </c>
      <c r="U2268" s="127">
        <v>341.22300000000001</v>
      </c>
      <c r="V2268" s="131">
        <v>1.341E-3</v>
      </c>
      <c r="W2268" s="131">
        <v>5.3788449657676005E-4</v>
      </c>
      <c r="X2268" s="131">
        <v>9.5878611038259005E-5</v>
      </c>
    </row>
    <row r="2269" spans="1:24">
      <c r="A2269" s="121">
        <v>11389</v>
      </c>
      <c r="B2269">
        <v>11390</v>
      </c>
      <c r="C2269" t="s">
        <v>4219</v>
      </c>
      <c r="D2269" t="s">
        <v>4220</v>
      </c>
      <c r="E2269" t="s">
        <v>35</v>
      </c>
      <c r="F2269" t="s">
        <v>4221</v>
      </c>
      <c r="G2269" t="s">
        <v>4222</v>
      </c>
      <c r="H2269" t="s">
        <v>38</v>
      </c>
      <c r="I2269" t="s">
        <v>1963</v>
      </c>
      <c r="J2269" t="s">
        <v>39</v>
      </c>
      <c r="K2269" t="s">
        <v>39</v>
      </c>
      <c r="L2269" t="s">
        <v>40</v>
      </c>
      <c r="M2269" t="s">
        <v>41</v>
      </c>
      <c r="N2269" t="s">
        <v>52</v>
      </c>
      <c r="O2269" t="s">
        <v>45</v>
      </c>
      <c r="P2269" t="s">
        <v>46</v>
      </c>
      <c r="Q2269" s="127">
        <v>52444</v>
      </c>
      <c r="R2269" s="129">
        <v>1</v>
      </c>
      <c r="S2269" s="133">
        <v>1345</v>
      </c>
      <c r="U2269" s="127">
        <v>705.37199999999996</v>
      </c>
      <c r="V2269" s="131">
        <v>7.5000000000000002E-4</v>
      </c>
      <c r="W2269" s="131">
        <v>1.1119081136293E-3</v>
      </c>
      <c r="X2269" s="131">
        <v>1.98199067300565E-4</v>
      </c>
    </row>
    <row r="2270" spans="1:24">
      <c r="A2270" s="121">
        <v>11389</v>
      </c>
      <c r="B2270">
        <v>11390</v>
      </c>
      <c r="C2270" t="s">
        <v>4223</v>
      </c>
      <c r="D2270" t="s">
        <v>4224</v>
      </c>
      <c r="E2270" t="s">
        <v>35</v>
      </c>
      <c r="F2270" t="s">
        <v>4225</v>
      </c>
      <c r="G2270" t="s">
        <v>4226</v>
      </c>
      <c r="H2270" t="s">
        <v>38</v>
      </c>
      <c r="I2270" t="s">
        <v>1963</v>
      </c>
      <c r="J2270" t="s">
        <v>39</v>
      </c>
      <c r="K2270" t="s">
        <v>39</v>
      </c>
      <c r="L2270" t="s">
        <v>40</v>
      </c>
      <c r="M2270" t="s">
        <v>41</v>
      </c>
      <c r="N2270" t="s">
        <v>1563</v>
      </c>
      <c r="O2270" t="s">
        <v>45</v>
      </c>
      <c r="P2270" t="s">
        <v>46</v>
      </c>
      <c r="Q2270" s="127">
        <v>215662</v>
      </c>
      <c r="R2270" s="129">
        <v>1</v>
      </c>
      <c r="S2270" s="133">
        <v>669.7</v>
      </c>
      <c r="T2270" s="127">
        <v>18.466999999999999</v>
      </c>
      <c r="U2270" s="127">
        <v>1462.7550000000001</v>
      </c>
      <c r="V2270" s="131">
        <v>1.0859999999999999E-3</v>
      </c>
      <c r="W2270" s="131">
        <v>2.3058043394177598E-3</v>
      </c>
      <c r="X2270" s="131">
        <v>4.11012622219752E-4</v>
      </c>
    </row>
    <row r="2271" spans="1:24">
      <c r="A2271" s="121">
        <v>11389</v>
      </c>
      <c r="B2271">
        <v>11390</v>
      </c>
      <c r="C2271" t="s">
        <v>4227</v>
      </c>
      <c r="D2271" t="s">
        <v>4228</v>
      </c>
      <c r="E2271" t="s">
        <v>35</v>
      </c>
      <c r="F2271" t="s">
        <v>4229</v>
      </c>
      <c r="G2271" t="s">
        <v>4230</v>
      </c>
      <c r="H2271" t="s">
        <v>38</v>
      </c>
      <c r="I2271" t="s">
        <v>1963</v>
      </c>
      <c r="J2271" t="s">
        <v>39</v>
      </c>
      <c r="K2271" t="s">
        <v>39</v>
      </c>
      <c r="L2271" t="s">
        <v>40</v>
      </c>
      <c r="M2271" t="s">
        <v>41</v>
      </c>
      <c r="N2271" t="s">
        <v>1561</v>
      </c>
      <c r="O2271" t="s">
        <v>45</v>
      </c>
      <c r="P2271" t="s">
        <v>46</v>
      </c>
      <c r="Q2271" s="127">
        <v>20512</v>
      </c>
      <c r="R2271" s="129">
        <v>1</v>
      </c>
      <c r="S2271" s="133">
        <v>2461</v>
      </c>
      <c r="T2271" s="127">
        <v>4.1230000000000002</v>
      </c>
      <c r="U2271" s="127">
        <v>508.923</v>
      </c>
      <c r="V2271" s="131">
        <v>4.0000000000000002E-4</v>
      </c>
      <c r="W2271" s="131">
        <v>8.0223772576594303E-4</v>
      </c>
      <c r="X2271" s="131">
        <v>1.42999917934897E-4</v>
      </c>
    </row>
    <row r="2272" spans="1:24">
      <c r="A2272" s="121">
        <v>11389</v>
      </c>
      <c r="B2272">
        <v>11390</v>
      </c>
      <c r="C2272" t="s">
        <v>815</v>
      </c>
      <c r="D2272" t="s">
        <v>816</v>
      </c>
      <c r="E2272" t="s">
        <v>35</v>
      </c>
      <c r="F2272" t="s">
        <v>815</v>
      </c>
      <c r="G2272" t="s">
        <v>819</v>
      </c>
      <c r="H2272" t="s">
        <v>38</v>
      </c>
      <c r="I2272" t="s">
        <v>1963</v>
      </c>
      <c r="J2272" t="s">
        <v>39</v>
      </c>
      <c r="K2272" t="s">
        <v>39</v>
      </c>
      <c r="L2272" t="s">
        <v>40</v>
      </c>
      <c r="M2272" t="s">
        <v>41</v>
      </c>
      <c r="N2272" t="s">
        <v>143</v>
      </c>
      <c r="O2272" t="s">
        <v>45</v>
      </c>
      <c r="P2272" t="s">
        <v>46</v>
      </c>
      <c r="Q2272" s="127">
        <v>4320</v>
      </c>
      <c r="R2272" s="129">
        <v>1</v>
      </c>
      <c r="S2272" s="133">
        <v>3320</v>
      </c>
      <c r="U2272" s="127">
        <v>143.42400000000001</v>
      </c>
      <c r="V2272" s="131">
        <v>7.4999999999999993E-5</v>
      </c>
      <c r="W2272" s="131">
        <v>2.26085462006233E-4</v>
      </c>
      <c r="X2272" s="131">
        <v>4.0300027628714702E-5</v>
      </c>
    </row>
    <row r="2273" spans="1:24">
      <c r="A2273" s="121">
        <v>11389</v>
      </c>
      <c r="B2273">
        <v>11390</v>
      </c>
      <c r="C2273" t="s">
        <v>2998</v>
      </c>
      <c r="D2273" t="s">
        <v>2999</v>
      </c>
      <c r="E2273" t="s">
        <v>35</v>
      </c>
      <c r="F2273" t="s">
        <v>4232</v>
      </c>
      <c r="G2273" t="s">
        <v>4233</v>
      </c>
      <c r="H2273" t="s">
        <v>38</v>
      </c>
      <c r="I2273" t="s">
        <v>1963</v>
      </c>
      <c r="J2273" t="s">
        <v>39</v>
      </c>
      <c r="K2273" t="s">
        <v>39</v>
      </c>
      <c r="L2273" t="s">
        <v>40</v>
      </c>
      <c r="M2273" t="s">
        <v>41</v>
      </c>
      <c r="N2273" t="s">
        <v>52</v>
      </c>
      <c r="O2273" t="s">
        <v>45</v>
      </c>
      <c r="P2273" t="s">
        <v>46</v>
      </c>
      <c r="Q2273" s="127">
        <v>4112.9399999999996</v>
      </c>
      <c r="R2273" s="129">
        <v>1</v>
      </c>
      <c r="S2273" s="133">
        <v>2310</v>
      </c>
      <c r="U2273" s="127">
        <v>95.009</v>
      </c>
      <c r="V2273" s="131">
        <v>1.8200000000000001E-4</v>
      </c>
      <c r="W2273" s="131">
        <v>1.4976666538654999E-4</v>
      </c>
      <c r="X2273" s="131">
        <v>2.66961028779994E-5</v>
      </c>
    </row>
    <row r="2274" spans="1:24">
      <c r="A2274" s="121">
        <v>11389</v>
      </c>
      <c r="B2274">
        <v>11390</v>
      </c>
      <c r="C2274" t="s">
        <v>2956</v>
      </c>
      <c r="D2274" t="s">
        <v>2957</v>
      </c>
      <c r="E2274" t="s">
        <v>35</v>
      </c>
      <c r="F2274" t="s">
        <v>2956</v>
      </c>
      <c r="G2274" t="s">
        <v>4234</v>
      </c>
      <c r="H2274" t="s">
        <v>38</v>
      </c>
      <c r="I2274" t="s">
        <v>1963</v>
      </c>
      <c r="J2274" t="s">
        <v>39</v>
      </c>
      <c r="K2274" t="s">
        <v>39</v>
      </c>
      <c r="L2274" t="s">
        <v>40</v>
      </c>
      <c r="M2274" t="s">
        <v>41</v>
      </c>
      <c r="N2274" t="s">
        <v>52</v>
      </c>
      <c r="O2274" t="s">
        <v>45</v>
      </c>
      <c r="P2274" t="s">
        <v>46</v>
      </c>
      <c r="Q2274" s="127">
        <v>45000</v>
      </c>
      <c r="R2274" s="129">
        <v>1</v>
      </c>
      <c r="S2274" s="133">
        <v>194.3</v>
      </c>
      <c r="U2274" s="127">
        <v>87.435000000000002</v>
      </c>
      <c r="V2274" s="131">
        <v>1.021E-3</v>
      </c>
      <c r="W2274" s="131">
        <v>1.3782757676898601E-4</v>
      </c>
      <c r="X2274" s="131">
        <v>2.4567944805030301E-5</v>
      </c>
    </row>
    <row r="2275" spans="1:24">
      <c r="A2275" s="121">
        <v>11389</v>
      </c>
      <c r="B2275">
        <v>11390</v>
      </c>
      <c r="C2275" t="s">
        <v>4235</v>
      </c>
      <c r="D2275" t="s">
        <v>4236</v>
      </c>
      <c r="E2275" t="s">
        <v>35</v>
      </c>
      <c r="F2275" t="s">
        <v>4237</v>
      </c>
      <c r="G2275" t="s">
        <v>4238</v>
      </c>
      <c r="H2275" t="s">
        <v>38</v>
      </c>
      <c r="I2275" t="s">
        <v>1963</v>
      </c>
      <c r="J2275" t="s">
        <v>39</v>
      </c>
      <c r="K2275" t="s">
        <v>39</v>
      </c>
      <c r="L2275" t="s">
        <v>40</v>
      </c>
      <c r="M2275" t="s">
        <v>41</v>
      </c>
      <c r="N2275" t="s">
        <v>43</v>
      </c>
      <c r="O2275" t="s">
        <v>45</v>
      </c>
      <c r="P2275" t="s">
        <v>46</v>
      </c>
      <c r="Q2275" s="127">
        <v>19009</v>
      </c>
      <c r="R2275" s="129">
        <v>1</v>
      </c>
      <c r="S2275" s="133">
        <v>8880</v>
      </c>
      <c r="U2275" s="127">
        <v>1687.999</v>
      </c>
      <c r="V2275" s="131">
        <v>1.521E-3</v>
      </c>
      <c r="W2275" s="131">
        <v>2.6608662357635602E-3</v>
      </c>
      <c r="X2275" s="131">
        <v>4.74302867004464E-4</v>
      </c>
    </row>
    <row r="2276" spans="1:24">
      <c r="A2276" s="121">
        <v>11389</v>
      </c>
      <c r="B2276">
        <v>11390</v>
      </c>
      <c r="C2276" t="s">
        <v>4239</v>
      </c>
      <c r="D2276" t="s">
        <v>4240</v>
      </c>
      <c r="E2276" t="s">
        <v>35</v>
      </c>
      <c r="F2276" t="s">
        <v>4241</v>
      </c>
      <c r="G2276" t="s">
        <v>4242</v>
      </c>
      <c r="H2276" t="s">
        <v>38</v>
      </c>
      <c r="I2276" t="s">
        <v>1963</v>
      </c>
      <c r="J2276" t="s">
        <v>39</v>
      </c>
      <c r="K2276" t="s">
        <v>39</v>
      </c>
      <c r="L2276" t="s">
        <v>40</v>
      </c>
      <c r="M2276" t="s">
        <v>41</v>
      </c>
      <c r="N2276" t="s">
        <v>52</v>
      </c>
      <c r="O2276" t="s">
        <v>45</v>
      </c>
      <c r="P2276" t="s">
        <v>46</v>
      </c>
      <c r="Q2276" s="127">
        <v>8891</v>
      </c>
      <c r="R2276" s="129">
        <v>1</v>
      </c>
      <c r="S2276" s="133">
        <v>30590</v>
      </c>
      <c r="U2276" s="127">
        <v>2719.7570000000001</v>
      </c>
      <c r="V2276" s="131">
        <v>1.389E-3</v>
      </c>
      <c r="W2276" s="131">
        <v>4.2872705773171899E-3</v>
      </c>
      <c r="X2276" s="131">
        <v>7.6421155603934802E-4</v>
      </c>
    </row>
    <row r="2277" spans="1:24">
      <c r="A2277" s="121">
        <v>11389</v>
      </c>
      <c r="B2277">
        <v>11390</v>
      </c>
      <c r="C2277" t="s">
        <v>3034</v>
      </c>
      <c r="D2277" t="s">
        <v>3035</v>
      </c>
      <c r="E2277" t="s">
        <v>35</v>
      </c>
      <c r="F2277" t="s">
        <v>4243</v>
      </c>
      <c r="G2277" t="s">
        <v>4244</v>
      </c>
      <c r="H2277" t="s">
        <v>38</v>
      </c>
      <c r="I2277" t="s">
        <v>1963</v>
      </c>
      <c r="J2277" t="s">
        <v>39</v>
      </c>
      <c r="K2277" t="s">
        <v>39</v>
      </c>
      <c r="L2277" t="s">
        <v>40</v>
      </c>
      <c r="M2277" t="s">
        <v>166</v>
      </c>
      <c r="N2277" t="s">
        <v>143</v>
      </c>
      <c r="O2277" t="s">
        <v>45</v>
      </c>
      <c r="P2277" t="s">
        <v>46</v>
      </c>
      <c r="Q2277" s="127">
        <v>7610</v>
      </c>
      <c r="R2277" s="129">
        <v>1</v>
      </c>
      <c r="S2277" s="133">
        <v>7641</v>
      </c>
      <c r="U2277" s="127">
        <v>581.48</v>
      </c>
      <c r="V2277" s="131">
        <v>5.8600000000000004E-4</v>
      </c>
      <c r="W2277" s="131">
        <v>9.1661226193615302E-4</v>
      </c>
      <c r="X2277" s="131">
        <v>1.63387327752313E-4</v>
      </c>
    </row>
    <row r="2278" spans="1:24">
      <c r="A2278" s="121">
        <v>11389</v>
      </c>
      <c r="B2278">
        <v>11390</v>
      </c>
      <c r="C2278" t="s">
        <v>4247</v>
      </c>
      <c r="D2278" t="s">
        <v>4248</v>
      </c>
      <c r="E2278" t="s">
        <v>35</v>
      </c>
      <c r="F2278" t="s">
        <v>4249</v>
      </c>
      <c r="G2278" t="s">
        <v>4250</v>
      </c>
      <c r="H2278" t="s">
        <v>38</v>
      </c>
      <c r="I2278" t="s">
        <v>1963</v>
      </c>
      <c r="J2278" t="s">
        <v>39</v>
      </c>
      <c r="K2278" t="s">
        <v>39</v>
      </c>
      <c r="L2278" t="s">
        <v>40</v>
      </c>
      <c r="M2278" t="s">
        <v>41</v>
      </c>
      <c r="N2278" t="s">
        <v>1562</v>
      </c>
      <c r="O2278" t="s">
        <v>45</v>
      </c>
      <c r="P2278" t="s">
        <v>46</v>
      </c>
      <c r="Q2278" s="127">
        <v>59789</v>
      </c>
      <c r="R2278" s="129">
        <v>1</v>
      </c>
      <c r="S2278" s="133">
        <v>1750</v>
      </c>
      <c r="U2278" s="127">
        <v>1046.307</v>
      </c>
      <c r="V2278" s="131">
        <v>4.2700000000000002E-4</v>
      </c>
      <c r="W2278" s="131">
        <v>1.6493398213554701E-3</v>
      </c>
      <c r="X2278" s="131">
        <v>2.9399696813735098E-4</v>
      </c>
    </row>
    <row r="2279" spans="1:24">
      <c r="A2279" s="121">
        <v>11389</v>
      </c>
      <c r="B2279">
        <v>11390</v>
      </c>
      <c r="C2279" t="s">
        <v>96</v>
      </c>
      <c r="D2279" t="s">
        <v>97</v>
      </c>
      <c r="E2279" t="s">
        <v>35</v>
      </c>
      <c r="F2279" t="s">
        <v>4255</v>
      </c>
      <c r="G2279" t="s">
        <v>100</v>
      </c>
      <c r="H2279" t="s">
        <v>38</v>
      </c>
      <c r="I2279" t="s">
        <v>1963</v>
      </c>
      <c r="J2279" t="s">
        <v>39</v>
      </c>
      <c r="K2279" t="s">
        <v>39</v>
      </c>
      <c r="L2279" t="s">
        <v>40</v>
      </c>
      <c r="M2279" t="s">
        <v>41</v>
      </c>
      <c r="N2279" t="s">
        <v>52</v>
      </c>
      <c r="O2279" t="s">
        <v>45</v>
      </c>
      <c r="P2279" t="s">
        <v>46</v>
      </c>
      <c r="Q2279" s="127">
        <v>37183</v>
      </c>
      <c r="R2279" s="129">
        <v>1</v>
      </c>
      <c r="S2279" s="133">
        <v>3690</v>
      </c>
      <c r="U2279" s="127">
        <v>1372.0530000000001</v>
      </c>
      <c r="V2279" s="131">
        <v>4.6000000000000001E-4</v>
      </c>
      <c r="W2279" s="131">
        <v>2.1628260861250598E-3</v>
      </c>
      <c r="X2279" s="131">
        <v>3.8552656262586898E-4</v>
      </c>
    </row>
    <row r="2280" spans="1:24">
      <c r="A2280" s="121">
        <v>11389</v>
      </c>
      <c r="B2280">
        <v>11390</v>
      </c>
      <c r="C2280" t="s">
        <v>4256</v>
      </c>
      <c r="D2280" t="s">
        <v>4257</v>
      </c>
      <c r="E2280" t="s">
        <v>35</v>
      </c>
      <c r="F2280" t="s">
        <v>4258</v>
      </c>
      <c r="G2280" t="s">
        <v>4259</v>
      </c>
      <c r="H2280" t="s">
        <v>38</v>
      </c>
      <c r="I2280" t="s">
        <v>1963</v>
      </c>
      <c r="J2280" t="s">
        <v>39</v>
      </c>
      <c r="K2280" t="s">
        <v>39</v>
      </c>
      <c r="L2280" t="s">
        <v>40</v>
      </c>
      <c r="M2280" t="s">
        <v>41</v>
      </c>
      <c r="N2280" t="s">
        <v>1551</v>
      </c>
      <c r="O2280" t="s">
        <v>45</v>
      </c>
      <c r="P2280" t="s">
        <v>46</v>
      </c>
      <c r="Q2280" s="127">
        <v>49800</v>
      </c>
      <c r="R2280" s="129">
        <v>1</v>
      </c>
      <c r="S2280" s="133">
        <v>686.3</v>
      </c>
      <c r="U2280" s="127">
        <v>341.77699999999999</v>
      </c>
      <c r="V2280" s="131">
        <v>1.6799999999999999E-4</v>
      </c>
      <c r="W2280" s="131">
        <v>5.38758515884993E-4</v>
      </c>
      <c r="X2280" s="131">
        <v>9.6034406116621203E-5</v>
      </c>
    </row>
    <row r="2281" spans="1:24">
      <c r="A2281" s="121">
        <v>11389</v>
      </c>
      <c r="B2281">
        <v>11390</v>
      </c>
      <c r="C2281" t="s">
        <v>4260</v>
      </c>
      <c r="D2281" t="s">
        <v>4261</v>
      </c>
      <c r="E2281" t="s">
        <v>35</v>
      </c>
      <c r="F2281" t="s">
        <v>4262</v>
      </c>
      <c r="G2281" t="s">
        <v>4263</v>
      </c>
      <c r="H2281" t="s">
        <v>38</v>
      </c>
      <c r="I2281" t="s">
        <v>1963</v>
      </c>
      <c r="J2281" t="s">
        <v>39</v>
      </c>
      <c r="K2281" t="s">
        <v>39</v>
      </c>
      <c r="L2281" t="s">
        <v>40</v>
      </c>
      <c r="M2281" t="s">
        <v>166</v>
      </c>
      <c r="N2281" t="s">
        <v>290</v>
      </c>
      <c r="O2281" t="s">
        <v>45</v>
      </c>
      <c r="P2281" t="s">
        <v>46</v>
      </c>
      <c r="Q2281" s="127">
        <v>5902</v>
      </c>
      <c r="R2281" s="129">
        <v>1</v>
      </c>
      <c r="S2281" s="133">
        <v>1807</v>
      </c>
      <c r="U2281" s="127">
        <v>106.649</v>
      </c>
      <c r="V2281" s="131">
        <v>1.15E-4</v>
      </c>
      <c r="W2281" s="131">
        <v>1.6811565769653199E-4</v>
      </c>
      <c r="X2281" s="131">
        <v>2.9966834620277401E-5</v>
      </c>
    </row>
    <row r="2282" spans="1:24">
      <c r="A2282" s="121">
        <v>11389</v>
      </c>
      <c r="B2282">
        <v>11390</v>
      </c>
      <c r="C2282" t="s">
        <v>4264</v>
      </c>
      <c r="D2282" t="s">
        <v>4265</v>
      </c>
      <c r="E2282" t="s">
        <v>35</v>
      </c>
      <c r="F2282" t="s">
        <v>4266</v>
      </c>
      <c r="G2282" t="s">
        <v>4267</v>
      </c>
      <c r="H2282" t="s">
        <v>38</v>
      </c>
      <c r="I2282" t="s">
        <v>1963</v>
      </c>
      <c r="J2282" t="s">
        <v>39</v>
      </c>
      <c r="K2282" s="121" t="s">
        <v>39</v>
      </c>
      <c r="L2282" t="s">
        <v>40</v>
      </c>
      <c r="M2282" s="163" t="s">
        <v>41</v>
      </c>
      <c r="N2282" t="s">
        <v>52</v>
      </c>
      <c r="O2282" t="s">
        <v>45</v>
      </c>
      <c r="P2282" t="s">
        <v>46</v>
      </c>
      <c r="Q2282" s="127">
        <v>3612</v>
      </c>
      <c r="R2282" s="129">
        <v>1</v>
      </c>
      <c r="S2282" s="133">
        <v>1987</v>
      </c>
      <c r="U2282" s="127">
        <v>71.77</v>
      </c>
      <c r="V2282" s="131">
        <v>4.6999999999999997E-5</v>
      </c>
      <c r="W2282" s="131">
        <v>1.13134852505792E-4</v>
      </c>
      <c r="X2282" s="131">
        <v>2.0166434592014E-5</v>
      </c>
    </row>
    <row r="2283" spans="1:24">
      <c r="A2283" s="121">
        <v>11389</v>
      </c>
      <c r="B2283">
        <v>11390</v>
      </c>
      <c r="C2283" t="s">
        <v>4268</v>
      </c>
      <c r="D2283" t="s">
        <v>4269</v>
      </c>
      <c r="E2283" t="s">
        <v>35</v>
      </c>
      <c r="F2283" t="s">
        <v>4270</v>
      </c>
      <c r="G2283" t="s">
        <v>4271</v>
      </c>
      <c r="H2283" t="s">
        <v>38</v>
      </c>
      <c r="I2283" t="s">
        <v>1963</v>
      </c>
      <c r="J2283" t="s">
        <v>39</v>
      </c>
      <c r="K2283" t="s">
        <v>538</v>
      </c>
      <c r="L2283" t="s">
        <v>40</v>
      </c>
      <c r="M2283" t="s">
        <v>41</v>
      </c>
      <c r="N2283" t="s">
        <v>281</v>
      </c>
      <c r="O2283" t="s">
        <v>45</v>
      </c>
      <c r="P2283" t="s">
        <v>46</v>
      </c>
      <c r="Q2283" s="127">
        <v>34051</v>
      </c>
      <c r="R2283" s="129">
        <v>1</v>
      </c>
      <c r="S2283" s="133">
        <v>442.7</v>
      </c>
      <c r="U2283" s="127">
        <v>150.744</v>
      </c>
      <c r="V2283" s="131">
        <v>1.8000000000000001E-4</v>
      </c>
      <c r="W2283" s="131">
        <v>2.37623943465596E-4</v>
      </c>
      <c r="X2283" s="131">
        <v>4.2356776954741198E-5</v>
      </c>
    </row>
    <row r="2284" spans="1:24">
      <c r="A2284" s="121">
        <v>11389</v>
      </c>
      <c r="B2284">
        <v>11390</v>
      </c>
      <c r="C2284" t="s">
        <v>4272</v>
      </c>
      <c r="D2284" t="s">
        <v>4273</v>
      </c>
      <c r="E2284" t="s">
        <v>35</v>
      </c>
      <c r="F2284" t="s">
        <v>4274</v>
      </c>
      <c r="G2284" t="s">
        <v>4275</v>
      </c>
      <c r="H2284" t="s">
        <v>38</v>
      </c>
      <c r="I2284" t="s">
        <v>1963</v>
      </c>
      <c r="J2284" t="s">
        <v>39</v>
      </c>
      <c r="K2284" t="s">
        <v>39</v>
      </c>
      <c r="L2284" t="s">
        <v>40</v>
      </c>
      <c r="M2284" t="s">
        <v>41</v>
      </c>
      <c r="N2284" t="s">
        <v>43</v>
      </c>
      <c r="O2284" t="s">
        <v>45</v>
      </c>
      <c r="P2284" t="s">
        <v>46</v>
      </c>
      <c r="Q2284" s="127">
        <v>3174397</v>
      </c>
      <c r="R2284" s="129">
        <v>1</v>
      </c>
      <c r="S2284" s="133">
        <v>135.5</v>
      </c>
      <c r="U2284" s="127">
        <v>4301.308</v>
      </c>
      <c r="V2284" s="131">
        <v>9.859999999999999E-4</v>
      </c>
      <c r="W2284" s="131">
        <v>6.7803379609797003E-3</v>
      </c>
      <c r="X2284" s="131">
        <v>1.20860405943294E-3</v>
      </c>
    </row>
    <row r="2285" spans="1:24">
      <c r="A2285" s="121">
        <v>11389</v>
      </c>
      <c r="B2285">
        <v>11390</v>
      </c>
      <c r="C2285" t="s">
        <v>847</v>
      </c>
      <c r="D2285" t="s">
        <v>848</v>
      </c>
      <c r="E2285" t="s">
        <v>35</v>
      </c>
      <c r="F2285" t="s">
        <v>4368</v>
      </c>
      <c r="G2285" t="s">
        <v>851</v>
      </c>
      <c r="H2285" t="s">
        <v>38</v>
      </c>
      <c r="I2285" t="s">
        <v>1963</v>
      </c>
      <c r="J2285" t="s">
        <v>39</v>
      </c>
      <c r="K2285" t="s">
        <v>39</v>
      </c>
      <c r="L2285" t="s">
        <v>1443</v>
      </c>
      <c r="M2285" t="s">
        <v>41</v>
      </c>
      <c r="N2285" t="s">
        <v>852</v>
      </c>
      <c r="O2285" t="s">
        <v>45</v>
      </c>
      <c r="P2285" t="s">
        <v>46</v>
      </c>
      <c r="Q2285" s="127">
        <v>640</v>
      </c>
      <c r="R2285" s="129">
        <v>1</v>
      </c>
      <c r="S2285" s="133">
        <v>41482.307999999997</v>
      </c>
      <c r="U2285" s="127">
        <v>265.48700000000002</v>
      </c>
      <c r="V2285" s="131">
        <v>0</v>
      </c>
      <c r="W2285" s="131">
        <v>4.18498294032346E-4</v>
      </c>
      <c r="X2285" s="131">
        <v>7.4597865171925601E-5</v>
      </c>
    </row>
    <row r="2286" spans="1:24">
      <c r="A2286" s="121">
        <v>11389</v>
      </c>
      <c r="B2286">
        <v>11390</v>
      </c>
      <c r="C2286" t="s">
        <v>4140</v>
      </c>
      <c r="D2286" t="s">
        <v>4141</v>
      </c>
      <c r="E2286" t="s">
        <v>35</v>
      </c>
      <c r="F2286" t="s">
        <v>4276</v>
      </c>
      <c r="G2286" t="s">
        <v>4143</v>
      </c>
      <c r="H2286" t="s">
        <v>38</v>
      </c>
      <c r="I2286" t="s">
        <v>1963</v>
      </c>
      <c r="J2286" t="s">
        <v>39</v>
      </c>
      <c r="K2286" t="s">
        <v>39</v>
      </c>
      <c r="L2286" t="s">
        <v>1443</v>
      </c>
      <c r="M2286" t="s">
        <v>41</v>
      </c>
      <c r="N2286" t="s">
        <v>43</v>
      </c>
      <c r="O2286" t="s">
        <v>45</v>
      </c>
      <c r="P2286" t="s">
        <v>46</v>
      </c>
      <c r="Q2286" s="127">
        <v>16000</v>
      </c>
      <c r="R2286" s="129">
        <v>1</v>
      </c>
      <c r="S2286" s="133">
        <v>9766.3979999999992</v>
      </c>
      <c r="U2286" s="127">
        <v>1562.624</v>
      </c>
      <c r="V2286" s="131">
        <v>0</v>
      </c>
      <c r="W2286" s="131">
        <v>2.4632313743493499E-3</v>
      </c>
      <c r="X2286" s="131">
        <v>4.39074195931531E-4</v>
      </c>
    </row>
    <row r="2287" spans="1:24">
      <c r="A2287" s="121">
        <v>11389</v>
      </c>
      <c r="B2287">
        <v>11390</v>
      </c>
      <c r="C2287" t="s">
        <v>4277</v>
      </c>
      <c r="D2287" t="s">
        <v>4278</v>
      </c>
      <c r="E2287" t="s">
        <v>35</v>
      </c>
      <c r="F2287" t="s">
        <v>4279</v>
      </c>
      <c r="G2287" t="s">
        <v>4280</v>
      </c>
      <c r="H2287" t="s">
        <v>38</v>
      </c>
      <c r="I2287" t="s">
        <v>1963</v>
      </c>
      <c r="J2287" t="s">
        <v>39</v>
      </c>
      <c r="K2287" t="s">
        <v>39</v>
      </c>
      <c r="L2287" t="s">
        <v>1445</v>
      </c>
      <c r="M2287" t="s">
        <v>41</v>
      </c>
      <c r="N2287" t="s">
        <v>316</v>
      </c>
      <c r="O2287" t="s">
        <v>45</v>
      </c>
      <c r="P2287" t="s">
        <v>46</v>
      </c>
      <c r="Q2287" s="127">
        <v>7154.9</v>
      </c>
      <c r="R2287" s="129">
        <v>1</v>
      </c>
      <c r="S2287" s="133">
        <v>0</v>
      </c>
      <c r="U2287" s="127">
        <v>0</v>
      </c>
      <c r="V2287" s="131">
        <v>1.0399999999999999E-4</v>
      </c>
      <c r="W2287" s="131">
        <v>1.12785787044595E-13</v>
      </c>
      <c r="X2287" s="131">
        <v>2.0104213219593001E-14</v>
      </c>
    </row>
    <row r="2288" spans="1:24">
      <c r="A2288" s="121">
        <v>11389</v>
      </c>
      <c r="B2288">
        <v>11390</v>
      </c>
      <c r="C2288" t="s">
        <v>132</v>
      </c>
      <c r="D2288" t="s">
        <v>133</v>
      </c>
      <c r="E2288" t="s">
        <v>35</v>
      </c>
      <c r="F2288" t="s">
        <v>3729</v>
      </c>
      <c r="G2288" t="s">
        <v>136</v>
      </c>
      <c r="H2288" t="s">
        <v>38</v>
      </c>
      <c r="I2288" t="s">
        <v>1963</v>
      </c>
      <c r="J2288" t="s">
        <v>39</v>
      </c>
      <c r="K2288" t="s">
        <v>39</v>
      </c>
      <c r="L2288" t="s">
        <v>40</v>
      </c>
      <c r="M2288" t="s">
        <v>41</v>
      </c>
      <c r="N2288" t="s">
        <v>52</v>
      </c>
      <c r="O2288" t="s">
        <v>45</v>
      </c>
      <c r="P2288" t="s">
        <v>46</v>
      </c>
      <c r="Q2288" s="127">
        <v>0</v>
      </c>
      <c r="R2288" s="129">
        <v>1</v>
      </c>
      <c r="S2288" s="133">
        <v>0</v>
      </c>
      <c r="T2288" s="127">
        <v>2.3690000000000002</v>
      </c>
      <c r="U2288" s="127">
        <v>2.3690000000000002</v>
      </c>
      <c r="V2288" s="131">
        <v>0</v>
      </c>
      <c r="W2288" s="131">
        <v>3.7349247703249802E-6</v>
      </c>
      <c r="X2288" s="131">
        <v>6.6575519761247401E-7</v>
      </c>
    </row>
    <row r="2289" spans="1:24">
      <c r="A2289" s="121">
        <v>11389</v>
      </c>
      <c r="B2289">
        <v>11390</v>
      </c>
      <c r="C2289" t="s">
        <v>3893</v>
      </c>
      <c r="D2289" t="s">
        <v>3894</v>
      </c>
      <c r="E2289" t="s">
        <v>35</v>
      </c>
      <c r="F2289" t="s">
        <v>3895</v>
      </c>
      <c r="G2289" t="s">
        <v>3896</v>
      </c>
      <c r="H2289" t="s">
        <v>38</v>
      </c>
      <c r="I2289" t="s">
        <v>1963</v>
      </c>
      <c r="J2289" t="s">
        <v>39</v>
      </c>
      <c r="K2289" t="s">
        <v>39</v>
      </c>
      <c r="L2289" t="s">
        <v>40</v>
      </c>
      <c r="M2289" t="s">
        <v>41</v>
      </c>
      <c r="N2289" t="s">
        <v>1563</v>
      </c>
      <c r="O2289" t="s">
        <v>45</v>
      </c>
      <c r="P2289" t="s">
        <v>46</v>
      </c>
      <c r="Q2289" s="127">
        <v>0</v>
      </c>
      <c r="R2289" s="129">
        <v>1</v>
      </c>
      <c r="S2289" s="133">
        <v>0</v>
      </c>
      <c r="T2289" s="127">
        <v>8.9220000000000006</v>
      </c>
      <c r="U2289" s="127">
        <v>8.9220000000000006</v>
      </c>
      <c r="V2289" s="131">
        <v>0</v>
      </c>
      <c r="W2289" s="131">
        <v>1.40641349566294E-5</v>
      </c>
      <c r="X2289" s="131">
        <v>2.5069503465486402E-6</v>
      </c>
    </row>
    <row r="2290" spans="1:24">
      <c r="A2290" s="121">
        <v>11389</v>
      </c>
      <c r="B2290">
        <v>11390</v>
      </c>
      <c r="C2290" t="s">
        <v>3939</v>
      </c>
      <c r="D2290" t="s">
        <v>3940</v>
      </c>
      <c r="E2290" t="s">
        <v>35</v>
      </c>
      <c r="F2290" t="s">
        <v>3941</v>
      </c>
      <c r="G2290" t="s">
        <v>3942</v>
      </c>
      <c r="H2290" t="s">
        <v>38</v>
      </c>
      <c r="I2290" t="s">
        <v>1963</v>
      </c>
      <c r="J2290" t="s">
        <v>39</v>
      </c>
      <c r="K2290" t="s">
        <v>181</v>
      </c>
      <c r="L2290" t="s">
        <v>40</v>
      </c>
      <c r="M2290" t="s">
        <v>41</v>
      </c>
      <c r="N2290" t="s">
        <v>1554</v>
      </c>
      <c r="O2290" t="s">
        <v>45</v>
      </c>
      <c r="P2290" t="s">
        <v>46</v>
      </c>
      <c r="Q2290" s="127">
        <v>30392</v>
      </c>
      <c r="R2290" s="129">
        <v>1</v>
      </c>
      <c r="S2290" s="133">
        <v>4670</v>
      </c>
      <c r="U2290" s="127">
        <v>1419.306</v>
      </c>
      <c r="V2290" s="131">
        <v>4.0900000000000002E-4</v>
      </c>
      <c r="W2290" s="131">
        <v>2.2373141397005001E-3</v>
      </c>
      <c r="X2290" s="131">
        <v>3.98804155048051E-4</v>
      </c>
    </row>
    <row r="2291" spans="1:24">
      <c r="A2291" s="121">
        <v>11389</v>
      </c>
      <c r="B2291">
        <v>11390</v>
      </c>
      <c r="C2291" t="s">
        <v>4140</v>
      </c>
      <c r="D2291" t="s">
        <v>4141</v>
      </c>
      <c r="E2291" t="s">
        <v>35</v>
      </c>
      <c r="F2291" t="s">
        <v>4142</v>
      </c>
      <c r="G2291" t="s">
        <v>4143</v>
      </c>
      <c r="H2291" t="s">
        <v>38</v>
      </c>
      <c r="I2291" t="s">
        <v>1963</v>
      </c>
      <c r="J2291" t="s">
        <v>39</v>
      </c>
      <c r="K2291" t="s">
        <v>39</v>
      </c>
      <c r="L2291" t="s">
        <v>40</v>
      </c>
      <c r="M2291" t="s">
        <v>41</v>
      </c>
      <c r="N2291" t="s">
        <v>43</v>
      </c>
      <c r="O2291" t="s">
        <v>45</v>
      </c>
      <c r="P2291" t="s">
        <v>46</v>
      </c>
      <c r="Q2291" s="127">
        <v>26100</v>
      </c>
      <c r="R2291" s="129">
        <v>1</v>
      </c>
      <c r="S2291" s="133">
        <v>10860</v>
      </c>
      <c r="U2291" s="127">
        <v>2834.46</v>
      </c>
      <c r="V2291" s="131">
        <v>8.3999999999999995E-5</v>
      </c>
      <c r="W2291" s="131">
        <v>4.4680820409289104E-3</v>
      </c>
      <c r="X2291" s="131">
        <v>7.9644143457501297E-4</v>
      </c>
    </row>
    <row r="2292" spans="1:24">
      <c r="A2292" s="121">
        <v>11389</v>
      </c>
      <c r="B2292">
        <v>11390</v>
      </c>
      <c r="C2292" t="s">
        <v>4191</v>
      </c>
      <c r="D2292" t="s">
        <v>4192</v>
      </c>
      <c r="E2292" t="s">
        <v>35</v>
      </c>
      <c r="F2292" t="s">
        <v>4193</v>
      </c>
      <c r="G2292" t="s">
        <v>4194</v>
      </c>
      <c r="H2292" t="s">
        <v>38</v>
      </c>
      <c r="I2292" t="s">
        <v>1963</v>
      </c>
      <c r="J2292" t="s">
        <v>39</v>
      </c>
      <c r="K2292" t="s">
        <v>538</v>
      </c>
      <c r="L2292" t="s">
        <v>40</v>
      </c>
      <c r="M2292" t="s">
        <v>41</v>
      </c>
      <c r="N2292" t="s">
        <v>1551</v>
      </c>
      <c r="O2292" t="s">
        <v>45</v>
      </c>
      <c r="P2292" t="s">
        <v>46</v>
      </c>
      <c r="Q2292" s="127">
        <v>19866</v>
      </c>
      <c r="R2292" s="129">
        <v>1</v>
      </c>
      <c r="S2292" s="133">
        <v>6245</v>
      </c>
      <c r="U2292" s="127">
        <v>1240.6320000000001</v>
      </c>
      <c r="V2292" s="131">
        <v>1.8200000000000001E-4</v>
      </c>
      <c r="W2292" s="131">
        <v>1.9556614727945002E-3</v>
      </c>
      <c r="X2292" s="131">
        <v>3.4859920088032198E-4</v>
      </c>
    </row>
    <row r="2293" spans="1:24">
      <c r="A2293" s="121">
        <v>11389</v>
      </c>
      <c r="B2293">
        <v>11390</v>
      </c>
      <c r="C2293" t="s">
        <v>132</v>
      </c>
      <c r="D2293" t="s">
        <v>133</v>
      </c>
      <c r="E2293" t="s">
        <v>35</v>
      </c>
      <c r="F2293" t="s">
        <v>4281</v>
      </c>
      <c r="G2293" t="s">
        <v>136</v>
      </c>
      <c r="H2293" t="s">
        <v>38</v>
      </c>
      <c r="I2293" t="s">
        <v>1963</v>
      </c>
      <c r="J2293" t="s">
        <v>39</v>
      </c>
      <c r="K2293" t="s">
        <v>39</v>
      </c>
      <c r="L2293" t="s">
        <v>1443</v>
      </c>
      <c r="M2293" t="s">
        <v>41</v>
      </c>
      <c r="N2293" t="s">
        <v>52</v>
      </c>
      <c r="O2293" t="s">
        <v>45</v>
      </c>
      <c r="P2293" t="s">
        <v>46</v>
      </c>
      <c r="Q2293" s="127">
        <v>68849</v>
      </c>
      <c r="R2293" s="129">
        <v>1</v>
      </c>
      <c r="S2293" s="133">
        <v>451.226</v>
      </c>
      <c r="U2293" s="127">
        <v>310.66500000000002</v>
      </c>
      <c r="V2293" s="131">
        <v>4.15E-4</v>
      </c>
      <c r="W2293" s="131">
        <v>4.8971405070424E-4</v>
      </c>
      <c r="X2293" s="131">
        <v>8.7292166415399694E-5</v>
      </c>
    </row>
    <row r="2294" spans="1:24">
      <c r="A2294" s="121">
        <v>11389</v>
      </c>
      <c r="B2294">
        <v>11390</v>
      </c>
      <c r="C2294" t="s">
        <v>841</v>
      </c>
      <c r="D2294" t="s">
        <v>842</v>
      </c>
      <c r="E2294" t="s">
        <v>35</v>
      </c>
      <c r="F2294" t="s">
        <v>4283</v>
      </c>
      <c r="G2294" t="s">
        <v>845</v>
      </c>
      <c r="H2294" t="s">
        <v>38</v>
      </c>
      <c r="I2294" t="s">
        <v>1963</v>
      </c>
      <c r="J2294" t="s">
        <v>39</v>
      </c>
      <c r="K2294" t="s">
        <v>39</v>
      </c>
      <c r="L2294" t="s">
        <v>1443</v>
      </c>
      <c r="M2294" t="s">
        <v>41</v>
      </c>
      <c r="N2294" t="s">
        <v>143</v>
      </c>
      <c r="O2294" t="s">
        <v>45</v>
      </c>
      <c r="P2294" t="s">
        <v>46</v>
      </c>
      <c r="Q2294" s="127">
        <v>37418</v>
      </c>
      <c r="R2294" s="129">
        <v>1</v>
      </c>
      <c r="S2294" s="133">
        <v>1859.508</v>
      </c>
      <c r="U2294" s="127">
        <v>695.79100000000005</v>
      </c>
      <c r="V2294" s="131">
        <v>0</v>
      </c>
      <c r="W2294" s="131">
        <v>1.0968050162237499E-3</v>
      </c>
      <c r="X2294" s="131">
        <v>1.9550692054631601E-4</v>
      </c>
    </row>
    <row r="2295" spans="1:24">
      <c r="A2295" s="121">
        <v>11389</v>
      </c>
      <c r="B2295">
        <v>11390</v>
      </c>
      <c r="C2295" t="s">
        <v>2485</v>
      </c>
      <c r="D2295" t="s">
        <v>2486</v>
      </c>
      <c r="E2295" t="s">
        <v>35</v>
      </c>
      <c r="F2295" t="s">
        <v>4284</v>
      </c>
      <c r="G2295" t="s">
        <v>3842</v>
      </c>
      <c r="H2295" t="s">
        <v>38</v>
      </c>
      <c r="I2295" t="s">
        <v>1963</v>
      </c>
      <c r="J2295" t="s">
        <v>39</v>
      </c>
      <c r="K2295" t="s">
        <v>39</v>
      </c>
      <c r="L2295" t="s">
        <v>1443</v>
      </c>
      <c r="M2295" t="s">
        <v>41</v>
      </c>
      <c r="N2295" t="s">
        <v>72</v>
      </c>
      <c r="O2295" t="s">
        <v>45</v>
      </c>
      <c r="P2295" t="s">
        <v>46</v>
      </c>
      <c r="Q2295" s="127">
        <v>11771</v>
      </c>
      <c r="R2295" s="129">
        <v>1</v>
      </c>
      <c r="S2295" s="133">
        <v>20620.236000000001</v>
      </c>
      <c r="U2295" s="127">
        <v>2427.2080000000001</v>
      </c>
      <c r="V2295" s="131">
        <v>0</v>
      </c>
      <c r="W2295" s="131">
        <v>3.8261130455435602E-3</v>
      </c>
      <c r="X2295" s="131">
        <v>6.8200962626132797E-4</v>
      </c>
    </row>
    <row r="2296" spans="1:24">
      <c r="A2296" s="121">
        <v>11389</v>
      </c>
      <c r="B2296">
        <v>11390</v>
      </c>
      <c r="C2296" t="s">
        <v>3893</v>
      </c>
      <c r="D2296" t="s">
        <v>3894</v>
      </c>
      <c r="E2296" t="s">
        <v>35</v>
      </c>
      <c r="F2296" t="s">
        <v>1016</v>
      </c>
      <c r="G2296" t="s">
        <v>3896</v>
      </c>
      <c r="H2296" t="s">
        <v>38</v>
      </c>
      <c r="I2296" t="s">
        <v>1963</v>
      </c>
      <c r="J2296" t="s">
        <v>39</v>
      </c>
      <c r="K2296" t="s">
        <v>39</v>
      </c>
      <c r="L2296" t="s">
        <v>1443</v>
      </c>
      <c r="M2296" t="s">
        <v>41</v>
      </c>
      <c r="N2296" t="s">
        <v>1563</v>
      </c>
      <c r="O2296" t="s">
        <v>45</v>
      </c>
      <c r="P2296" t="s">
        <v>46</v>
      </c>
      <c r="Q2296" s="127">
        <v>2974</v>
      </c>
      <c r="R2296" s="129">
        <v>1</v>
      </c>
      <c r="S2296" s="133">
        <v>10655.165999999999</v>
      </c>
      <c r="U2296" s="127">
        <v>316.88499999999999</v>
      </c>
      <c r="V2296" s="131">
        <v>1.9699999999999999E-4</v>
      </c>
      <c r="W2296" s="131">
        <v>4.9951897536429704E-4</v>
      </c>
      <c r="X2296" s="131">
        <v>8.9039906987444404E-5</v>
      </c>
    </row>
    <row r="2297" spans="1:24">
      <c r="A2297" s="121">
        <v>11389</v>
      </c>
      <c r="B2297">
        <v>11390</v>
      </c>
      <c r="C2297" t="s">
        <v>828</v>
      </c>
      <c r="D2297" t="s">
        <v>829</v>
      </c>
      <c r="E2297" t="s">
        <v>35</v>
      </c>
      <c r="F2297" t="s">
        <v>4286</v>
      </c>
      <c r="G2297" t="s">
        <v>832</v>
      </c>
      <c r="H2297" t="s">
        <v>38</v>
      </c>
      <c r="I2297" t="s">
        <v>1963</v>
      </c>
      <c r="J2297" t="s">
        <v>39</v>
      </c>
      <c r="K2297" t="s">
        <v>39</v>
      </c>
      <c r="L2297" t="s">
        <v>1443</v>
      </c>
      <c r="M2297" t="s">
        <v>41</v>
      </c>
      <c r="N2297" t="s">
        <v>347</v>
      </c>
      <c r="O2297" t="s">
        <v>45</v>
      </c>
      <c r="P2297" t="s">
        <v>46</v>
      </c>
      <c r="Q2297" s="127">
        <v>125463</v>
      </c>
      <c r="R2297" s="129">
        <v>1</v>
      </c>
      <c r="S2297" s="133">
        <v>209.79400000000001</v>
      </c>
      <c r="U2297" s="127">
        <v>263.21300000000002</v>
      </c>
      <c r="V2297" s="131">
        <v>8.2999999999999998E-5</v>
      </c>
      <c r="W2297" s="131">
        <v>4.1491459286901197E-4</v>
      </c>
      <c r="X2297" s="131">
        <v>7.3959065778926795E-5</v>
      </c>
    </row>
    <row r="2298" spans="1:24">
      <c r="A2298" s="121">
        <v>11389</v>
      </c>
      <c r="B2298">
        <v>11390</v>
      </c>
      <c r="C2298" t="s">
        <v>2853</v>
      </c>
      <c r="D2298" t="s">
        <v>2854</v>
      </c>
      <c r="E2298" t="s">
        <v>35</v>
      </c>
      <c r="F2298" t="s">
        <v>4287</v>
      </c>
      <c r="G2298" t="s">
        <v>4169</v>
      </c>
      <c r="H2298" t="s">
        <v>38</v>
      </c>
      <c r="I2298" t="s">
        <v>1963</v>
      </c>
      <c r="J2298" t="s">
        <v>39</v>
      </c>
      <c r="K2298" t="s">
        <v>39</v>
      </c>
      <c r="L2298" t="s">
        <v>1443</v>
      </c>
      <c r="M2298" t="s">
        <v>41</v>
      </c>
      <c r="N2298" t="s">
        <v>72</v>
      </c>
      <c r="O2298" t="s">
        <v>45</v>
      </c>
      <c r="P2298" t="s">
        <v>46</v>
      </c>
      <c r="Q2298" s="127">
        <v>20950</v>
      </c>
      <c r="R2298" s="129">
        <v>1</v>
      </c>
      <c r="S2298" s="133">
        <v>5684.2259999999997</v>
      </c>
      <c r="U2298" s="127">
        <v>1190.845</v>
      </c>
      <c r="V2298" s="131">
        <v>0</v>
      </c>
      <c r="W2298" s="131">
        <v>1.87718105559724E-3</v>
      </c>
      <c r="X2298" s="131">
        <v>3.3460996445044597E-4</v>
      </c>
    </row>
    <row r="2299" spans="1:24">
      <c r="A2299" s="121">
        <v>11389</v>
      </c>
      <c r="B2299">
        <v>11390</v>
      </c>
      <c r="C2299" t="s">
        <v>67</v>
      </c>
      <c r="D2299" t="s">
        <v>68</v>
      </c>
      <c r="E2299" t="s">
        <v>35</v>
      </c>
      <c r="F2299" t="s">
        <v>4288</v>
      </c>
      <c r="G2299" t="s">
        <v>71</v>
      </c>
      <c r="H2299" t="s">
        <v>38</v>
      </c>
      <c r="I2299" t="s">
        <v>1963</v>
      </c>
      <c r="J2299" t="s">
        <v>39</v>
      </c>
      <c r="K2299" t="s">
        <v>39</v>
      </c>
      <c r="L2299" t="s">
        <v>1443</v>
      </c>
      <c r="M2299" t="s">
        <v>41</v>
      </c>
      <c r="N2299" t="s">
        <v>72</v>
      </c>
      <c r="O2299" t="s">
        <v>45</v>
      </c>
      <c r="P2299" t="s">
        <v>46</v>
      </c>
      <c r="Q2299" s="127">
        <v>18500</v>
      </c>
      <c r="R2299" s="129">
        <v>1</v>
      </c>
      <c r="S2299" s="133">
        <v>5651.375</v>
      </c>
      <c r="U2299" s="127">
        <v>1045.5039999999999</v>
      </c>
      <c r="V2299" s="131">
        <v>9.1699999999999995E-4</v>
      </c>
      <c r="W2299" s="131">
        <v>1.6480738206396E-3</v>
      </c>
      <c r="X2299" s="131">
        <v>2.9377130186330097E-4</v>
      </c>
    </row>
    <row r="2300" spans="1:24">
      <c r="A2300" s="121">
        <v>11389</v>
      </c>
      <c r="B2300">
        <v>11390</v>
      </c>
      <c r="C2300" t="s">
        <v>2895</v>
      </c>
      <c r="D2300" t="s">
        <v>2896</v>
      </c>
      <c r="E2300" t="s">
        <v>35</v>
      </c>
      <c r="F2300" t="s">
        <v>4289</v>
      </c>
      <c r="G2300" t="s">
        <v>4211</v>
      </c>
      <c r="H2300" t="s">
        <v>38</v>
      </c>
      <c r="I2300" t="s">
        <v>1963</v>
      </c>
      <c r="J2300" t="s">
        <v>39</v>
      </c>
      <c r="K2300" t="s">
        <v>39</v>
      </c>
      <c r="L2300" t="s">
        <v>1443</v>
      </c>
      <c r="M2300" t="s">
        <v>41</v>
      </c>
      <c r="N2300" t="s">
        <v>72</v>
      </c>
      <c r="O2300" t="s">
        <v>45</v>
      </c>
      <c r="P2300" t="s">
        <v>46</v>
      </c>
      <c r="Q2300" s="127">
        <v>14648</v>
      </c>
      <c r="R2300" s="129">
        <v>1</v>
      </c>
      <c r="S2300" s="133">
        <v>4968.8100000000004</v>
      </c>
      <c r="U2300" s="127">
        <v>727.83100000000002</v>
      </c>
      <c r="V2300" s="131">
        <v>0</v>
      </c>
      <c r="W2300" s="131">
        <v>1.1473119784062701E-3</v>
      </c>
      <c r="X2300" s="131">
        <v>2.0450985224009199E-4</v>
      </c>
    </row>
    <row r="2301" spans="1:24">
      <c r="A2301" s="121">
        <v>11389</v>
      </c>
      <c r="B2301">
        <v>11390</v>
      </c>
      <c r="C2301" t="s">
        <v>4291</v>
      </c>
      <c r="D2301" t="s">
        <v>4292</v>
      </c>
      <c r="E2301" t="s">
        <v>35</v>
      </c>
      <c r="F2301" t="s">
        <v>4293</v>
      </c>
      <c r="G2301" t="s">
        <v>4294</v>
      </c>
      <c r="H2301" t="s">
        <v>38</v>
      </c>
      <c r="I2301" t="s">
        <v>1963</v>
      </c>
      <c r="J2301" t="s">
        <v>175</v>
      </c>
      <c r="K2301" t="s">
        <v>39</v>
      </c>
      <c r="L2301" t="s">
        <v>40</v>
      </c>
      <c r="M2301" t="s">
        <v>1459</v>
      </c>
      <c r="N2301" t="s">
        <v>1582</v>
      </c>
      <c r="O2301" t="s">
        <v>45</v>
      </c>
      <c r="P2301" t="s">
        <v>178</v>
      </c>
      <c r="Q2301" s="127">
        <v>5927</v>
      </c>
      <c r="R2301" s="129">
        <v>3.165</v>
      </c>
      <c r="S2301" s="133">
        <v>3085</v>
      </c>
      <c r="U2301" s="127">
        <v>578.71400000000006</v>
      </c>
      <c r="V2301" s="131">
        <v>5.8999999999999998E-5</v>
      </c>
      <c r="W2301" s="131">
        <v>9.1225156315968099E-4</v>
      </c>
      <c r="X2301" s="131">
        <v>1.6261002752428099E-4</v>
      </c>
    </row>
    <row r="2302" spans="1:24">
      <c r="A2302" s="121">
        <v>11389</v>
      </c>
      <c r="B2302">
        <v>11390</v>
      </c>
      <c r="C2302" t="s">
        <v>260</v>
      </c>
      <c r="D2302" t="s">
        <v>261</v>
      </c>
      <c r="E2302" t="s">
        <v>189</v>
      </c>
      <c r="F2302" t="s">
        <v>4295</v>
      </c>
      <c r="G2302" t="s">
        <v>4126</v>
      </c>
      <c r="H2302" t="s">
        <v>38</v>
      </c>
      <c r="I2302" t="s">
        <v>1963</v>
      </c>
      <c r="J2302" t="s">
        <v>175</v>
      </c>
      <c r="K2302" t="s">
        <v>181</v>
      </c>
      <c r="L2302" t="s">
        <v>40</v>
      </c>
      <c r="M2302" t="s">
        <v>1457</v>
      </c>
      <c r="N2302" t="s">
        <v>1639</v>
      </c>
      <c r="O2302" t="s">
        <v>45</v>
      </c>
      <c r="P2302" t="s">
        <v>178</v>
      </c>
      <c r="Q2302" s="127">
        <v>2360</v>
      </c>
      <c r="R2302" s="129">
        <v>3.165</v>
      </c>
      <c r="S2302" s="133">
        <v>11192</v>
      </c>
      <c r="U2302" s="127">
        <v>835.97500000000002</v>
      </c>
      <c r="V2302" s="131">
        <v>3.8999999999999999E-5</v>
      </c>
      <c r="W2302" s="131">
        <v>1.3177839843391301E-3</v>
      </c>
      <c r="X2302" s="131">
        <v>2.3489670899794801E-4</v>
      </c>
    </row>
    <row r="2303" spans="1:24">
      <c r="A2303" s="121">
        <v>11389</v>
      </c>
      <c r="B2303">
        <v>11390</v>
      </c>
      <c r="C2303" t="s">
        <v>4296</v>
      </c>
      <c r="D2303" t="s">
        <v>4297</v>
      </c>
      <c r="E2303" t="s">
        <v>35</v>
      </c>
      <c r="F2303" t="s">
        <v>4298</v>
      </c>
      <c r="G2303" t="s">
        <v>4299</v>
      </c>
      <c r="H2303" t="s">
        <v>38</v>
      </c>
      <c r="I2303" t="s">
        <v>1963</v>
      </c>
      <c r="J2303" t="s">
        <v>175</v>
      </c>
      <c r="K2303" t="s">
        <v>39</v>
      </c>
      <c r="L2303" t="s">
        <v>40</v>
      </c>
      <c r="M2303" t="s">
        <v>1459</v>
      </c>
      <c r="N2303" t="s">
        <v>1631</v>
      </c>
      <c r="O2303" t="s">
        <v>45</v>
      </c>
      <c r="P2303" t="s">
        <v>178</v>
      </c>
      <c r="Q2303" s="127">
        <v>9479</v>
      </c>
      <c r="R2303" s="129">
        <v>3.165</v>
      </c>
      <c r="S2303" s="133">
        <v>310</v>
      </c>
      <c r="U2303" s="127">
        <v>93.003</v>
      </c>
      <c r="V2303" s="131">
        <v>3.1999999999999999E-5</v>
      </c>
      <c r="W2303" s="131">
        <v>1.4660498495220199E-4</v>
      </c>
      <c r="X2303" s="131">
        <v>2.6132529228783999E-5</v>
      </c>
    </row>
    <row r="2304" spans="1:24">
      <c r="A2304" s="121">
        <v>11389</v>
      </c>
      <c r="B2304">
        <v>11390</v>
      </c>
      <c r="C2304" t="s">
        <v>3266</v>
      </c>
      <c r="D2304" t="s">
        <v>3267</v>
      </c>
      <c r="E2304" t="s">
        <v>189</v>
      </c>
      <c r="F2304" t="s">
        <v>4300</v>
      </c>
      <c r="G2304" t="s">
        <v>4301</v>
      </c>
      <c r="H2304" t="s">
        <v>38</v>
      </c>
      <c r="I2304" t="s">
        <v>1963</v>
      </c>
      <c r="J2304" t="s">
        <v>175</v>
      </c>
      <c r="K2304" t="s">
        <v>1372</v>
      </c>
      <c r="L2304" t="s">
        <v>40</v>
      </c>
      <c r="M2304" t="s">
        <v>1489</v>
      </c>
      <c r="N2304" t="s">
        <v>499</v>
      </c>
      <c r="O2304" t="s">
        <v>45</v>
      </c>
      <c r="P2304" t="s">
        <v>1321</v>
      </c>
      <c r="Q2304" s="127">
        <v>418456</v>
      </c>
      <c r="R2304" s="129">
        <v>4.1872999999999996</v>
      </c>
      <c r="S2304" s="133">
        <v>258</v>
      </c>
      <c r="T2304" s="127">
        <v>37.908000000000001</v>
      </c>
      <c r="U2304" s="127">
        <v>4679.4080000000004</v>
      </c>
      <c r="V2304" s="131">
        <v>4.1300000000000001E-4</v>
      </c>
      <c r="W2304" s="131">
        <v>7.37635378712729E-3</v>
      </c>
      <c r="X2304" s="131">
        <v>1.31484465556749E-3</v>
      </c>
    </row>
    <row r="2305" spans="1:24">
      <c r="A2305" s="121">
        <v>11389</v>
      </c>
      <c r="B2305">
        <v>11390</v>
      </c>
      <c r="C2305" t="s">
        <v>4302</v>
      </c>
      <c r="D2305" t="s">
        <v>4303</v>
      </c>
      <c r="E2305" t="s">
        <v>189</v>
      </c>
      <c r="F2305" t="s">
        <v>4304</v>
      </c>
      <c r="G2305" t="s">
        <v>4305</v>
      </c>
      <c r="H2305" t="s">
        <v>38</v>
      </c>
      <c r="I2305" t="s">
        <v>1963</v>
      </c>
      <c r="J2305" t="s">
        <v>175</v>
      </c>
      <c r="K2305" t="s">
        <v>181</v>
      </c>
      <c r="L2305" t="s">
        <v>40</v>
      </c>
      <c r="M2305" t="s">
        <v>1459</v>
      </c>
      <c r="N2305" t="s">
        <v>1616</v>
      </c>
      <c r="O2305" t="s">
        <v>45</v>
      </c>
      <c r="P2305" t="s">
        <v>178</v>
      </c>
      <c r="Q2305" s="127">
        <v>2405</v>
      </c>
      <c r="R2305" s="129">
        <v>3.165</v>
      </c>
      <c r="S2305" s="133">
        <v>2336</v>
      </c>
      <c r="U2305" s="127">
        <v>177.81200000000001</v>
      </c>
      <c r="V2305" s="131">
        <v>2.8E-5</v>
      </c>
      <c r="W2305" s="131">
        <v>2.8029312124943902E-4</v>
      </c>
      <c r="X2305" s="131">
        <v>4.9962613386346998E-5</v>
      </c>
    </row>
    <row r="2306" spans="1:24">
      <c r="A2306" s="121">
        <v>11389</v>
      </c>
      <c r="B2306">
        <v>11390</v>
      </c>
      <c r="C2306" t="s">
        <v>4306</v>
      </c>
      <c r="D2306" t="s">
        <v>4307</v>
      </c>
      <c r="E2306" t="s">
        <v>171</v>
      </c>
      <c r="F2306" t="s">
        <v>4308</v>
      </c>
      <c r="G2306" t="s">
        <v>4309</v>
      </c>
      <c r="H2306" t="s">
        <v>38</v>
      </c>
      <c r="I2306" t="s">
        <v>1963</v>
      </c>
      <c r="J2306" t="s">
        <v>175</v>
      </c>
      <c r="K2306" t="s">
        <v>181</v>
      </c>
      <c r="L2306" t="s">
        <v>40</v>
      </c>
      <c r="M2306" t="s">
        <v>1459</v>
      </c>
      <c r="N2306" t="s">
        <v>1616</v>
      </c>
      <c r="O2306" t="s">
        <v>45</v>
      </c>
      <c r="P2306" t="s">
        <v>178</v>
      </c>
      <c r="Q2306" s="127">
        <v>991</v>
      </c>
      <c r="R2306" s="129">
        <v>3.165</v>
      </c>
      <c r="S2306" s="133">
        <v>2801</v>
      </c>
      <c r="U2306" s="127">
        <v>87.853999999999999</v>
      </c>
      <c r="V2306" s="131">
        <v>1.7E-5</v>
      </c>
      <c r="W2306" s="131">
        <v>1.38487725935925E-4</v>
      </c>
      <c r="X2306" s="131">
        <v>2.4685617252567E-5</v>
      </c>
    </row>
    <row r="2307" spans="1:24">
      <c r="A2307" s="121">
        <v>11389</v>
      </c>
      <c r="B2307">
        <v>11390</v>
      </c>
      <c r="C2307" t="s">
        <v>4310</v>
      </c>
      <c r="D2307" t="s">
        <v>4311</v>
      </c>
      <c r="E2307" t="s">
        <v>189</v>
      </c>
      <c r="F2307" t="s">
        <v>4312</v>
      </c>
      <c r="G2307" t="s">
        <v>4313</v>
      </c>
      <c r="H2307" t="s">
        <v>38</v>
      </c>
      <c r="I2307" t="s">
        <v>1963</v>
      </c>
      <c r="J2307" t="s">
        <v>175</v>
      </c>
      <c r="K2307" t="s">
        <v>181</v>
      </c>
      <c r="L2307" t="s">
        <v>40</v>
      </c>
      <c r="M2307" t="s">
        <v>1457</v>
      </c>
      <c r="N2307" t="s">
        <v>1616</v>
      </c>
      <c r="O2307" t="s">
        <v>45</v>
      </c>
      <c r="P2307" t="s">
        <v>178</v>
      </c>
      <c r="Q2307" s="127">
        <v>2759</v>
      </c>
      <c r="R2307" s="129">
        <v>3.165</v>
      </c>
      <c r="S2307" s="133">
        <v>2808</v>
      </c>
      <c r="U2307" s="127">
        <v>245.20099999999999</v>
      </c>
      <c r="V2307" s="131">
        <v>0</v>
      </c>
      <c r="W2307" s="131">
        <v>3.8652120476183799E-4</v>
      </c>
      <c r="X2307" s="131">
        <v>6.8897907422975601E-5</v>
      </c>
    </row>
    <row r="2308" spans="1:24">
      <c r="A2308" s="121">
        <v>11389</v>
      </c>
      <c r="B2308">
        <v>11390</v>
      </c>
      <c r="C2308" t="s">
        <v>3939</v>
      </c>
      <c r="D2308" t="s">
        <v>3940</v>
      </c>
      <c r="E2308" t="s">
        <v>35</v>
      </c>
      <c r="F2308" t="s">
        <v>4314</v>
      </c>
      <c r="G2308" t="s">
        <v>3942</v>
      </c>
      <c r="H2308" t="s">
        <v>38</v>
      </c>
      <c r="I2308" t="s">
        <v>1963</v>
      </c>
      <c r="J2308" t="s">
        <v>175</v>
      </c>
      <c r="K2308" t="s">
        <v>39</v>
      </c>
      <c r="L2308" t="s">
        <v>40</v>
      </c>
      <c r="M2308" t="s">
        <v>1459</v>
      </c>
      <c r="N2308" t="s">
        <v>1628</v>
      </c>
      <c r="O2308" t="s">
        <v>45</v>
      </c>
      <c r="P2308" t="s">
        <v>178</v>
      </c>
      <c r="Q2308" s="127">
        <v>17367</v>
      </c>
      <c r="R2308" s="129">
        <v>3.165</v>
      </c>
      <c r="S2308" s="133">
        <v>1502</v>
      </c>
      <c r="U2308" s="127">
        <v>825.59799999999996</v>
      </c>
      <c r="V2308" s="131">
        <v>3.0499999999999999E-4</v>
      </c>
      <c r="W2308" s="131">
        <v>1.3014253368378501E-3</v>
      </c>
      <c r="X2308" s="131">
        <v>2.31980758806281E-4</v>
      </c>
    </row>
    <row r="2309" spans="1:24">
      <c r="A2309" s="121">
        <v>11389</v>
      </c>
      <c r="B2309">
        <v>11390</v>
      </c>
      <c r="C2309" t="s">
        <v>3609</v>
      </c>
      <c r="D2309" t="s">
        <v>3610</v>
      </c>
      <c r="E2309" t="s">
        <v>189</v>
      </c>
      <c r="F2309" t="s">
        <v>3609</v>
      </c>
      <c r="G2309" t="s">
        <v>4315</v>
      </c>
      <c r="H2309" t="s">
        <v>38</v>
      </c>
      <c r="I2309" t="s">
        <v>1963</v>
      </c>
      <c r="J2309" t="s">
        <v>175</v>
      </c>
      <c r="K2309" t="s">
        <v>1410</v>
      </c>
      <c r="L2309" t="s">
        <v>40</v>
      </c>
      <c r="M2309" t="s">
        <v>166</v>
      </c>
      <c r="N2309" t="s">
        <v>618</v>
      </c>
      <c r="O2309" t="s">
        <v>45</v>
      </c>
      <c r="P2309" t="s">
        <v>188</v>
      </c>
      <c r="Q2309" s="127">
        <v>10231</v>
      </c>
      <c r="R2309" s="129">
        <v>3.6360000000000001</v>
      </c>
      <c r="S2309" s="133">
        <v>319.2</v>
      </c>
      <c r="T2309" s="127">
        <v>13.518000000000001</v>
      </c>
      <c r="U2309" s="127">
        <v>167.89400000000001</v>
      </c>
      <c r="V2309" s="131">
        <v>5.5999999999999999E-5</v>
      </c>
      <c r="W2309" s="131">
        <v>2.6465792038460502E-4</v>
      </c>
      <c r="X2309" s="131">
        <v>4.7175618498476001E-5</v>
      </c>
    </row>
    <row r="2310" spans="1:24">
      <c r="A2310" s="121">
        <v>11389</v>
      </c>
      <c r="B2310">
        <v>11390</v>
      </c>
      <c r="C2310" t="s">
        <v>4316</v>
      </c>
      <c r="D2310" t="s">
        <v>4317</v>
      </c>
      <c r="E2310" t="s">
        <v>189</v>
      </c>
      <c r="F2310" t="s">
        <v>4318</v>
      </c>
      <c r="G2310" t="s">
        <v>4319</v>
      </c>
      <c r="H2310" t="s">
        <v>38</v>
      </c>
      <c r="I2310" t="s">
        <v>1963</v>
      </c>
      <c r="J2310" t="s">
        <v>175</v>
      </c>
      <c r="K2310" t="s">
        <v>181</v>
      </c>
      <c r="L2310" t="s">
        <v>40</v>
      </c>
      <c r="M2310" t="s">
        <v>1457</v>
      </c>
      <c r="N2310" t="s">
        <v>1616</v>
      </c>
      <c r="O2310" t="s">
        <v>45</v>
      </c>
      <c r="P2310" t="s">
        <v>178</v>
      </c>
      <c r="Q2310" s="127">
        <v>2843</v>
      </c>
      <c r="R2310" s="129">
        <v>3.165</v>
      </c>
      <c r="S2310" s="133">
        <v>1074</v>
      </c>
      <c r="U2310" s="127">
        <v>96.64</v>
      </c>
      <c r="V2310" s="131">
        <v>2.0999999999999999E-5</v>
      </c>
      <c r="W2310" s="131">
        <v>1.5233709223557801E-4</v>
      </c>
      <c r="X2310" s="131">
        <v>2.7154284806701001E-5</v>
      </c>
    </row>
    <row r="2311" spans="1:24">
      <c r="A2311" s="121">
        <v>11389</v>
      </c>
      <c r="B2311">
        <v>11390</v>
      </c>
      <c r="C2311" t="s">
        <v>4325</v>
      </c>
      <c r="D2311" t="s">
        <v>4326</v>
      </c>
      <c r="E2311" t="s">
        <v>189</v>
      </c>
      <c r="F2311" t="s">
        <v>4327</v>
      </c>
      <c r="G2311" t="s">
        <v>4328</v>
      </c>
      <c r="H2311" t="s">
        <v>38</v>
      </c>
      <c r="I2311" t="s">
        <v>1963</v>
      </c>
      <c r="J2311" t="s">
        <v>175</v>
      </c>
      <c r="K2311" t="s">
        <v>1402</v>
      </c>
      <c r="L2311" t="s">
        <v>40</v>
      </c>
      <c r="M2311" t="s">
        <v>1457</v>
      </c>
      <c r="N2311" t="s">
        <v>1601</v>
      </c>
      <c r="O2311" t="s">
        <v>45</v>
      </c>
      <c r="P2311" t="s">
        <v>178</v>
      </c>
      <c r="Q2311" s="127">
        <v>1026</v>
      </c>
      <c r="R2311" s="129">
        <v>3.165</v>
      </c>
      <c r="S2311" s="133">
        <v>12546</v>
      </c>
      <c r="U2311" s="127">
        <v>407.40499999999997</v>
      </c>
      <c r="V2311" s="131">
        <v>0</v>
      </c>
      <c r="W2311" s="131">
        <v>6.4221014904995103E-4</v>
      </c>
      <c r="X2311" s="131">
        <v>1.14474794268021E-4</v>
      </c>
    </row>
    <row r="2312" spans="1:24">
      <c r="A2312" s="121">
        <v>11389</v>
      </c>
      <c r="B2312">
        <v>11390</v>
      </c>
      <c r="C2312" t="s">
        <v>4337</v>
      </c>
      <c r="D2312" t="s">
        <v>4338</v>
      </c>
      <c r="E2312" t="s">
        <v>189</v>
      </c>
      <c r="F2312" t="s">
        <v>4339</v>
      </c>
      <c r="G2312" t="s">
        <v>4340</v>
      </c>
      <c r="H2312" t="s">
        <v>38</v>
      </c>
      <c r="I2312" t="s">
        <v>1963</v>
      </c>
      <c r="J2312" t="s">
        <v>175</v>
      </c>
      <c r="K2312" t="s">
        <v>194</v>
      </c>
      <c r="L2312" t="s">
        <v>40</v>
      </c>
      <c r="M2312" t="s">
        <v>195</v>
      </c>
      <c r="N2312" t="s">
        <v>618</v>
      </c>
      <c r="O2312" t="s">
        <v>45</v>
      </c>
      <c r="P2312" t="s">
        <v>188</v>
      </c>
      <c r="Q2312" s="127">
        <v>48894</v>
      </c>
      <c r="R2312" s="129">
        <v>3.6360000000000001</v>
      </c>
      <c r="S2312" s="133">
        <v>227.2</v>
      </c>
      <c r="U2312" s="127">
        <v>403.91300000000001</v>
      </c>
      <c r="V2312" s="131">
        <v>3.1999999999999999E-5</v>
      </c>
      <c r="W2312" s="131">
        <v>6.3670546278229198E-4</v>
      </c>
      <c r="X2312" s="131">
        <v>1.13493576781918E-4</v>
      </c>
    </row>
    <row r="2313" spans="1:24">
      <c r="A2313" s="121">
        <v>11389</v>
      </c>
      <c r="B2313">
        <v>11390</v>
      </c>
      <c r="C2313" t="s">
        <v>4341</v>
      </c>
      <c r="D2313" t="s">
        <v>4342</v>
      </c>
      <c r="E2313" t="s">
        <v>35</v>
      </c>
      <c r="F2313" t="s">
        <v>4343</v>
      </c>
      <c r="G2313" t="s">
        <v>4344</v>
      </c>
      <c r="H2313" t="s">
        <v>38</v>
      </c>
      <c r="I2313" t="s">
        <v>1963</v>
      </c>
      <c r="J2313" t="s">
        <v>175</v>
      </c>
      <c r="K2313" t="s">
        <v>538</v>
      </c>
      <c r="L2313" t="s">
        <v>40</v>
      </c>
      <c r="M2313" t="s">
        <v>1459</v>
      </c>
      <c r="N2313" t="s">
        <v>1612</v>
      </c>
      <c r="O2313" t="s">
        <v>45</v>
      </c>
      <c r="P2313" t="s">
        <v>178</v>
      </c>
      <c r="Q2313" s="127">
        <v>7133</v>
      </c>
      <c r="R2313" s="129">
        <v>3.165</v>
      </c>
      <c r="S2313" s="133">
        <v>1368</v>
      </c>
      <c r="U2313" s="127">
        <v>308.839</v>
      </c>
      <c r="V2313" s="131">
        <v>8.3999999999999995E-5</v>
      </c>
      <c r="W2313" s="131">
        <v>4.86836175479388E-4</v>
      </c>
      <c r="X2313" s="131">
        <v>8.6779181413868103E-5</v>
      </c>
    </row>
    <row r="2314" spans="1:24">
      <c r="A2314" s="121">
        <v>11389</v>
      </c>
      <c r="B2314">
        <v>11390</v>
      </c>
      <c r="C2314" t="s">
        <v>4345</v>
      </c>
      <c r="D2314" t="s">
        <v>4346</v>
      </c>
      <c r="E2314" t="s">
        <v>189</v>
      </c>
      <c r="F2314" t="s">
        <v>4347</v>
      </c>
      <c r="G2314" t="s">
        <v>4348</v>
      </c>
      <c r="H2314" t="s">
        <v>38</v>
      </c>
      <c r="I2314" t="s">
        <v>1963</v>
      </c>
      <c r="J2314" t="s">
        <v>175</v>
      </c>
      <c r="K2314" t="s">
        <v>181</v>
      </c>
      <c r="L2314" t="s">
        <v>40</v>
      </c>
      <c r="M2314" t="s">
        <v>1457</v>
      </c>
      <c r="N2314" s="163" t="s">
        <v>1607</v>
      </c>
      <c r="O2314" t="s">
        <v>45</v>
      </c>
      <c r="P2314" t="s">
        <v>178</v>
      </c>
      <c r="Q2314" s="127">
        <v>1404</v>
      </c>
      <c r="R2314" s="129">
        <v>3.165</v>
      </c>
      <c r="S2314" s="133">
        <v>7255</v>
      </c>
      <c r="T2314" s="127">
        <v>0.42099999999999999</v>
      </c>
      <c r="U2314" s="127">
        <v>323.721</v>
      </c>
      <c r="V2314" s="131">
        <v>5.0000000000000004E-6</v>
      </c>
      <c r="W2314" s="131">
        <v>5.1029484898332505E-4</v>
      </c>
      <c r="X2314" s="131">
        <v>9.0960720474153302E-5</v>
      </c>
    </row>
    <row r="2315" spans="1:24">
      <c r="A2315" s="121">
        <v>11389</v>
      </c>
      <c r="B2315">
        <v>11390</v>
      </c>
      <c r="C2315" t="s">
        <v>4349</v>
      </c>
      <c r="D2315" t="s">
        <v>4350</v>
      </c>
      <c r="E2315" t="s">
        <v>189</v>
      </c>
      <c r="F2315" t="s">
        <v>4351</v>
      </c>
      <c r="G2315" t="s">
        <v>4352</v>
      </c>
      <c r="H2315" t="s">
        <v>38</v>
      </c>
      <c r="I2315" t="s">
        <v>1963</v>
      </c>
      <c r="J2315" t="s">
        <v>175</v>
      </c>
      <c r="K2315" t="s">
        <v>181</v>
      </c>
      <c r="L2315" t="s">
        <v>40</v>
      </c>
      <c r="M2315" t="s">
        <v>1501</v>
      </c>
      <c r="N2315" t="s">
        <v>618</v>
      </c>
      <c r="O2315" t="s">
        <v>45</v>
      </c>
      <c r="P2315" t="s">
        <v>178</v>
      </c>
      <c r="Q2315" s="127">
        <v>13839</v>
      </c>
      <c r="R2315" s="129">
        <v>3.165</v>
      </c>
      <c r="S2315" s="133">
        <v>25</v>
      </c>
      <c r="U2315" s="127">
        <v>10.95</v>
      </c>
      <c r="V2315" s="131">
        <v>2.4000000000000001E-5</v>
      </c>
      <c r="W2315" s="131">
        <v>1.7261130604098699E-5</v>
      </c>
      <c r="X2315" s="131">
        <v>3.0768189784306001E-6</v>
      </c>
    </row>
    <row r="2316" spans="1:24">
      <c r="A2316" s="121">
        <v>11389</v>
      </c>
      <c r="B2316">
        <v>11390</v>
      </c>
      <c r="C2316" t="s">
        <v>4353</v>
      </c>
      <c r="D2316" t="s">
        <v>4354</v>
      </c>
      <c r="E2316" t="s">
        <v>171</v>
      </c>
      <c r="F2316" t="s">
        <v>4353</v>
      </c>
      <c r="G2316" t="s">
        <v>4355</v>
      </c>
      <c r="H2316" t="s">
        <v>38</v>
      </c>
      <c r="I2316" t="s">
        <v>1963</v>
      </c>
      <c r="J2316" t="s">
        <v>175</v>
      </c>
      <c r="K2316" t="s">
        <v>181</v>
      </c>
      <c r="L2316" t="s">
        <v>40</v>
      </c>
      <c r="M2316" t="s">
        <v>1459</v>
      </c>
      <c r="N2316" t="s">
        <v>1616</v>
      </c>
      <c r="O2316" t="s">
        <v>45</v>
      </c>
      <c r="P2316" t="s">
        <v>178</v>
      </c>
      <c r="Q2316" s="127">
        <v>1295</v>
      </c>
      <c r="R2316" s="129">
        <v>3.165</v>
      </c>
      <c r="S2316" s="133">
        <v>1060</v>
      </c>
      <c r="U2316" s="127">
        <v>43.445999999999998</v>
      </c>
      <c r="V2316" s="131">
        <v>1.9000000000000001E-5</v>
      </c>
      <c r="W2316" s="131">
        <v>6.8485740242058696E-5</v>
      </c>
      <c r="X2316" s="131">
        <v>1.2207672264446E-5</v>
      </c>
    </row>
    <row r="2317" spans="1:24">
      <c r="A2317" s="121">
        <v>11389</v>
      </c>
      <c r="B2317">
        <v>11390</v>
      </c>
      <c r="C2317" t="s">
        <v>4356</v>
      </c>
      <c r="D2317" t="s">
        <v>4357</v>
      </c>
      <c r="E2317" t="s">
        <v>35</v>
      </c>
      <c r="F2317" t="s">
        <v>4358</v>
      </c>
      <c r="G2317" t="s">
        <v>4359</v>
      </c>
      <c r="H2317" t="s">
        <v>38</v>
      </c>
      <c r="I2317" t="s">
        <v>1963</v>
      </c>
      <c r="J2317" t="s">
        <v>175</v>
      </c>
      <c r="K2317" t="s">
        <v>181</v>
      </c>
      <c r="L2317" t="s">
        <v>40</v>
      </c>
      <c r="M2317" t="s">
        <v>1459</v>
      </c>
      <c r="N2317" t="s">
        <v>1616</v>
      </c>
      <c r="O2317" t="s">
        <v>45</v>
      </c>
      <c r="P2317" t="s">
        <v>178</v>
      </c>
      <c r="Q2317" s="127">
        <v>13415</v>
      </c>
      <c r="R2317" s="129">
        <v>3.165</v>
      </c>
      <c r="S2317" s="133">
        <v>1611</v>
      </c>
      <c r="U2317" s="127">
        <v>684.00599999999997</v>
      </c>
      <c r="V2317" s="131">
        <v>1.4450000000000001E-3</v>
      </c>
      <c r="W2317" s="131">
        <v>1.07822832870574E-3</v>
      </c>
      <c r="X2317" s="131">
        <v>1.9219560183708799E-4</v>
      </c>
    </row>
    <row r="2318" spans="1:24">
      <c r="A2318" s="121">
        <v>11389</v>
      </c>
      <c r="B2318">
        <v>11390</v>
      </c>
      <c r="C2318" t="s">
        <v>4360</v>
      </c>
      <c r="D2318" t="s">
        <v>4361</v>
      </c>
      <c r="E2318" t="s">
        <v>35</v>
      </c>
      <c r="F2318" t="s">
        <v>4362</v>
      </c>
      <c r="G2318" t="s">
        <v>4363</v>
      </c>
      <c r="H2318" t="s">
        <v>38</v>
      </c>
      <c r="I2318" t="s">
        <v>1963</v>
      </c>
      <c r="J2318" t="s">
        <v>175</v>
      </c>
      <c r="K2318" t="s">
        <v>181</v>
      </c>
      <c r="L2318" t="s">
        <v>40</v>
      </c>
      <c r="M2318" t="s">
        <v>1457</v>
      </c>
      <c r="N2318" t="s">
        <v>1591</v>
      </c>
      <c r="O2318" t="s">
        <v>45</v>
      </c>
      <c r="P2318" t="s">
        <v>178</v>
      </c>
      <c r="Q2318" s="127">
        <v>104571</v>
      </c>
      <c r="R2318" s="129">
        <v>3.165</v>
      </c>
      <c r="S2318" s="133">
        <v>2635</v>
      </c>
      <c r="U2318" s="127">
        <v>8720.9860000000008</v>
      </c>
      <c r="V2318" s="131">
        <v>8.7000000000000001E-4</v>
      </c>
      <c r="W2318" s="131">
        <v>1.3747268065430101E-2</v>
      </c>
      <c r="X2318" s="131">
        <v>2.45046841110423E-3</v>
      </c>
    </row>
    <row r="2319" spans="1:24">
      <c r="A2319" s="121">
        <v>11389</v>
      </c>
      <c r="B2319">
        <v>11391</v>
      </c>
      <c r="C2319" t="s">
        <v>3685</v>
      </c>
      <c r="D2319" t="s">
        <v>3686</v>
      </c>
      <c r="E2319" t="s">
        <v>35</v>
      </c>
      <c r="F2319" t="s">
        <v>3687</v>
      </c>
      <c r="G2319" t="s">
        <v>3688</v>
      </c>
      <c r="H2319" t="s">
        <v>38</v>
      </c>
      <c r="I2319" t="s">
        <v>1963</v>
      </c>
      <c r="J2319" t="s">
        <v>39</v>
      </c>
      <c r="K2319" t="s">
        <v>39</v>
      </c>
      <c r="L2319" t="s">
        <v>40</v>
      </c>
      <c r="M2319" t="s">
        <v>41</v>
      </c>
      <c r="N2319" t="s">
        <v>52</v>
      </c>
      <c r="O2319" t="s">
        <v>45</v>
      </c>
      <c r="P2319" t="s">
        <v>46</v>
      </c>
      <c r="Q2319" s="127">
        <v>3699</v>
      </c>
      <c r="R2319" s="129">
        <v>1</v>
      </c>
      <c r="S2319" s="133">
        <v>1303</v>
      </c>
      <c r="U2319" s="127">
        <v>48.198</v>
      </c>
      <c r="V2319" s="131">
        <v>5.0000000000000004E-6</v>
      </c>
      <c r="W2319" s="131">
        <v>1.13970613371522E-2</v>
      </c>
      <c r="X2319" s="131">
        <v>4.4813850779927702E-4</v>
      </c>
    </row>
    <row r="2320" spans="1:24">
      <c r="A2320" s="121">
        <v>11389</v>
      </c>
      <c r="B2320">
        <v>11391</v>
      </c>
      <c r="C2320" t="s">
        <v>3464</v>
      </c>
      <c r="D2320" t="s">
        <v>3465</v>
      </c>
      <c r="E2320" t="s">
        <v>76</v>
      </c>
      <c r="F2320" t="s">
        <v>3693</v>
      </c>
      <c r="G2320" t="s">
        <v>3694</v>
      </c>
      <c r="H2320" t="s">
        <v>38</v>
      </c>
      <c r="I2320" t="s">
        <v>1963</v>
      </c>
      <c r="J2320" t="s">
        <v>39</v>
      </c>
      <c r="K2320" t="s">
        <v>39</v>
      </c>
      <c r="L2320" t="s">
        <v>40</v>
      </c>
      <c r="M2320" t="s">
        <v>41</v>
      </c>
      <c r="N2320" t="s">
        <v>80</v>
      </c>
      <c r="O2320" t="s">
        <v>45</v>
      </c>
      <c r="P2320" t="s">
        <v>46</v>
      </c>
      <c r="Q2320" s="127">
        <v>38301.199999999997</v>
      </c>
      <c r="R2320" s="129">
        <v>1</v>
      </c>
      <c r="S2320" s="133">
        <v>212</v>
      </c>
      <c r="U2320" s="127">
        <v>81.198999999999998</v>
      </c>
      <c r="V2320" s="131">
        <v>1.5E-5</v>
      </c>
      <c r="W2320" s="131">
        <v>1.9200493017765101E-2</v>
      </c>
      <c r="X2320" s="131">
        <v>7.5497358796716902E-4</v>
      </c>
    </row>
    <row r="2321" spans="1:24">
      <c r="A2321" s="121">
        <v>11389</v>
      </c>
      <c r="B2321">
        <v>11391</v>
      </c>
      <c r="C2321" t="s">
        <v>3148</v>
      </c>
      <c r="D2321" t="s">
        <v>3149</v>
      </c>
      <c r="E2321" t="s">
        <v>35</v>
      </c>
      <c r="F2321" t="s">
        <v>3697</v>
      </c>
      <c r="G2321" t="s">
        <v>3698</v>
      </c>
      <c r="H2321" t="s">
        <v>38</v>
      </c>
      <c r="I2321" t="s">
        <v>1963</v>
      </c>
      <c r="J2321" t="s">
        <v>39</v>
      </c>
      <c r="K2321" t="s">
        <v>39</v>
      </c>
      <c r="L2321" t="s">
        <v>40</v>
      </c>
      <c r="M2321" t="s">
        <v>41</v>
      </c>
      <c r="N2321" t="s">
        <v>1561</v>
      </c>
      <c r="O2321" t="s">
        <v>45</v>
      </c>
      <c r="P2321" t="s">
        <v>46</v>
      </c>
      <c r="Q2321" s="127">
        <v>105</v>
      </c>
      <c r="R2321" s="129">
        <v>1</v>
      </c>
      <c r="S2321" s="133">
        <v>37870</v>
      </c>
      <c r="U2321" s="127">
        <v>39.764000000000003</v>
      </c>
      <c r="V2321" s="131">
        <v>6.9999999999999999E-6</v>
      </c>
      <c r="W2321" s="131">
        <v>9.4026169251495793E-3</v>
      </c>
      <c r="X2321" s="131">
        <v>3.6971589373736201E-4</v>
      </c>
    </row>
    <row r="2322" spans="1:24">
      <c r="A2322" s="121">
        <v>11389</v>
      </c>
      <c r="B2322">
        <v>11391</v>
      </c>
      <c r="C2322" t="s">
        <v>3152</v>
      </c>
      <c r="D2322" t="s">
        <v>3153</v>
      </c>
      <c r="E2322" t="s">
        <v>35</v>
      </c>
      <c r="F2322" t="s">
        <v>3711</v>
      </c>
      <c r="G2322" t="s">
        <v>3712</v>
      </c>
      <c r="H2322" t="s">
        <v>38</v>
      </c>
      <c r="I2322" t="s">
        <v>1963</v>
      </c>
      <c r="J2322" t="s">
        <v>39</v>
      </c>
      <c r="K2322" t="s">
        <v>39</v>
      </c>
      <c r="L2322" t="s">
        <v>40</v>
      </c>
      <c r="M2322" t="s">
        <v>41</v>
      </c>
      <c r="N2322" t="s">
        <v>52</v>
      </c>
      <c r="O2322" t="s">
        <v>45</v>
      </c>
      <c r="P2322" t="s">
        <v>46</v>
      </c>
      <c r="Q2322" s="127">
        <v>103</v>
      </c>
      <c r="R2322" s="129">
        <v>1</v>
      </c>
      <c r="S2322" s="133">
        <v>40600</v>
      </c>
      <c r="T2322" s="127">
        <v>0.19400000000000001</v>
      </c>
      <c r="U2322" s="127">
        <v>42.012</v>
      </c>
      <c r="V2322" s="131">
        <v>1.9999999999999999E-6</v>
      </c>
      <c r="W2322" s="131">
        <v>9.93439262709888E-3</v>
      </c>
      <c r="X2322" s="131">
        <v>3.9062559690607602E-4</v>
      </c>
    </row>
    <row r="2323" spans="1:24">
      <c r="A2323" s="121">
        <v>11389</v>
      </c>
      <c r="B2323">
        <v>11391</v>
      </c>
      <c r="C2323" t="s">
        <v>3223</v>
      </c>
      <c r="D2323" t="s">
        <v>3224</v>
      </c>
      <c r="E2323" t="s">
        <v>35</v>
      </c>
      <c r="F2323" t="s">
        <v>3713</v>
      </c>
      <c r="G2323" t="s">
        <v>3714</v>
      </c>
      <c r="H2323" t="s">
        <v>38</v>
      </c>
      <c r="I2323" t="s">
        <v>1963</v>
      </c>
      <c r="J2323" t="s">
        <v>39</v>
      </c>
      <c r="K2323" t="s">
        <v>538</v>
      </c>
      <c r="L2323" t="s">
        <v>40</v>
      </c>
      <c r="M2323" t="s">
        <v>41</v>
      </c>
      <c r="N2323" t="s">
        <v>852</v>
      </c>
      <c r="O2323" t="s">
        <v>45</v>
      </c>
      <c r="P2323" t="s">
        <v>46</v>
      </c>
      <c r="Q2323" s="127">
        <v>259</v>
      </c>
      <c r="R2323" s="129">
        <v>1</v>
      </c>
      <c r="S2323" s="133">
        <v>25650</v>
      </c>
      <c r="U2323" s="127">
        <v>66.433000000000007</v>
      </c>
      <c r="V2323" s="131">
        <v>2.0000000000000002E-5</v>
      </c>
      <c r="W2323" s="131">
        <v>1.5709098834280798E-2</v>
      </c>
      <c r="X2323" s="131">
        <v>6.1769011346086305E-4</v>
      </c>
    </row>
    <row r="2324" spans="1:24">
      <c r="A2324" s="121">
        <v>11389</v>
      </c>
      <c r="B2324">
        <v>11391</v>
      </c>
      <c r="C2324" t="s">
        <v>3760</v>
      </c>
      <c r="D2324" t="s">
        <v>3761</v>
      </c>
      <c r="E2324" t="s">
        <v>35</v>
      </c>
      <c r="F2324" t="s">
        <v>3762</v>
      </c>
      <c r="G2324" t="s">
        <v>3763</v>
      </c>
      <c r="H2324" t="s">
        <v>38</v>
      </c>
      <c r="I2324" t="s">
        <v>1963</v>
      </c>
      <c r="J2324" t="s">
        <v>39</v>
      </c>
      <c r="K2324" t="s">
        <v>39</v>
      </c>
      <c r="L2324" t="s">
        <v>40</v>
      </c>
      <c r="M2324" t="s">
        <v>41</v>
      </c>
      <c r="N2324" t="s">
        <v>52</v>
      </c>
      <c r="O2324" t="s">
        <v>45</v>
      </c>
      <c r="P2324" t="s">
        <v>46</v>
      </c>
      <c r="Q2324" s="127">
        <v>45</v>
      </c>
      <c r="R2324" s="129">
        <v>1</v>
      </c>
      <c r="S2324" s="133">
        <v>54890</v>
      </c>
      <c r="U2324" s="127">
        <v>24.701000000000001</v>
      </c>
      <c r="V2324" s="131">
        <v>3.9999999999999998E-6</v>
      </c>
      <c r="W2324" s="131">
        <v>5.8407670189912202E-3</v>
      </c>
      <c r="X2324" s="131">
        <v>2.2966206277766601E-4</v>
      </c>
    </row>
    <row r="2325" spans="1:24">
      <c r="A2325" s="121">
        <v>11389</v>
      </c>
      <c r="B2325">
        <v>11391</v>
      </c>
      <c r="C2325" t="s">
        <v>2494</v>
      </c>
      <c r="D2325" t="s">
        <v>2495</v>
      </c>
      <c r="E2325" t="s">
        <v>35</v>
      </c>
      <c r="F2325" t="s">
        <v>3770</v>
      </c>
      <c r="G2325" t="s">
        <v>3771</v>
      </c>
      <c r="H2325" t="s">
        <v>38</v>
      </c>
      <c r="I2325" t="s">
        <v>1963</v>
      </c>
      <c r="J2325" t="s">
        <v>39</v>
      </c>
      <c r="K2325" t="s">
        <v>39</v>
      </c>
      <c r="L2325" t="s">
        <v>40</v>
      </c>
      <c r="M2325" t="s">
        <v>41</v>
      </c>
      <c r="N2325" t="s">
        <v>1561</v>
      </c>
      <c r="O2325" t="s">
        <v>45</v>
      </c>
      <c r="P2325" t="s">
        <v>46</v>
      </c>
      <c r="Q2325" s="127">
        <v>236.89</v>
      </c>
      <c r="R2325" s="129">
        <v>1</v>
      </c>
      <c r="S2325" s="133">
        <v>8714</v>
      </c>
      <c r="U2325" s="127">
        <v>20.643000000000001</v>
      </c>
      <c r="V2325" s="131">
        <v>3.0000000000000001E-6</v>
      </c>
      <c r="W2325" s="131">
        <v>4.8812204500348604E-3</v>
      </c>
      <c r="X2325" s="131">
        <v>1.9193218181490701E-4</v>
      </c>
    </row>
    <row r="2326" spans="1:24">
      <c r="A2326" s="121">
        <v>11389</v>
      </c>
      <c r="B2326">
        <v>11391</v>
      </c>
      <c r="C2326" t="s">
        <v>3772</v>
      </c>
      <c r="D2326" t="s">
        <v>3773</v>
      </c>
      <c r="E2326" t="s">
        <v>35</v>
      </c>
      <c r="F2326" t="s">
        <v>3772</v>
      </c>
      <c r="G2326" t="s">
        <v>3774</v>
      </c>
      <c r="H2326" t="s">
        <v>38</v>
      </c>
      <c r="I2326" t="s">
        <v>1963</v>
      </c>
      <c r="J2326" t="s">
        <v>39</v>
      </c>
      <c r="K2326" t="s">
        <v>39</v>
      </c>
      <c r="L2326" t="s">
        <v>40</v>
      </c>
      <c r="M2326" t="s">
        <v>41</v>
      </c>
      <c r="N2326" t="s">
        <v>630</v>
      </c>
      <c r="O2326" t="s">
        <v>45</v>
      </c>
      <c r="P2326" t="s">
        <v>46</v>
      </c>
      <c r="Q2326" s="127">
        <v>1653</v>
      </c>
      <c r="R2326" s="129">
        <v>1</v>
      </c>
      <c r="S2326" s="133">
        <v>1082</v>
      </c>
      <c r="U2326" s="127">
        <v>17.885000000000002</v>
      </c>
      <c r="V2326" s="131">
        <v>3.4999999999999997E-5</v>
      </c>
      <c r="W2326" s="131">
        <v>4.2292587149040098E-3</v>
      </c>
      <c r="X2326" s="131">
        <v>1.66296699958601E-4</v>
      </c>
    </row>
    <row r="2327" spans="1:24">
      <c r="A2327" s="121">
        <v>11389</v>
      </c>
      <c r="B2327">
        <v>11391</v>
      </c>
      <c r="C2327" t="s">
        <v>3775</v>
      </c>
      <c r="D2327" t="s">
        <v>3776</v>
      </c>
      <c r="E2327" t="s">
        <v>76</v>
      </c>
      <c r="F2327" t="s">
        <v>3777</v>
      </c>
      <c r="G2327" t="s">
        <v>3778</v>
      </c>
      <c r="H2327" t="s">
        <v>38</v>
      </c>
      <c r="I2327" t="s">
        <v>1963</v>
      </c>
      <c r="J2327" t="s">
        <v>39</v>
      </c>
      <c r="K2327" t="s">
        <v>39</v>
      </c>
      <c r="L2327" t="s">
        <v>40</v>
      </c>
      <c r="M2327" t="s">
        <v>41</v>
      </c>
      <c r="N2327" t="s">
        <v>80</v>
      </c>
      <c r="O2327" t="s">
        <v>45</v>
      </c>
      <c r="P2327" t="s">
        <v>46</v>
      </c>
      <c r="Q2327" s="127">
        <v>344.61</v>
      </c>
      <c r="R2327" s="129">
        <v>1</v>
      </c>
      <c r="S2327" s="133">
        <v>1799</v>
      </c>
      <c r="U2327" s="127">
        <v>6.2</v>
      </c>
      <c r="V2327" s="131">
        <v>0</v>
      </c>
      <c r="W2327" s="131">
        <v>1.46596356900621E-3</v>
      </c>
      <c r="X2327" s="131">
        <v>5.7642466498008803E-5</v>
      </c>
    </row>
    <row r="2328" spans="1:24">
      <c r="A2328" s="121">
        <v>11389</v>
      </c>
      <c r="B2328">
        <v>11391</v>
      </c>
      <c r="C2328" t="s">
        <v>3779</v>
      </c>
      <c r="D2328" t="s">
        <v>3780</v>
      </c>
      <c r="E2328" t="s">
        <v>35</v>
      </c>
      <c r="F2328" t="s">
        <v>3781</v>
      </c>
      <c r="G2328" t="s">
        <v>3782</v>
      </c>
      <c r="H2328" t="s">
        <v>38</v>
      </c>
      <c r="I2328" t="s">
        <v>1963</v>
      </c>
      <c r="J2328" t="s">
        <v>39</v>
      </c>
      <c r="K2328" t="s">
        <v>39</v>
      </c>
      <c r="L2328" t="s">
        <v>40</v>
      </c>
      <c r="M2328" t="s">
        <v>41</v>
      </c>
      <c r="N2328" t="s">
        <v>1561</v>
      </c>
      <c r="O2328" t="s">
        <v>45</v>
      </c>
      <c r="P2328" t="s">
        <v>46</v>
      </c>
      <c r="Q2328" s="127">
        <v>125</v>
      </c>
      <c r="R2328" s="129">
        <v>1</v>
      </c>
      <c r="S2328" s="133">
        <v>31200</v>
      </c>
      <c r="U2328" s="127">
        <v>39</v>
      </c>
      <c r="V2328" s="131">
        <v>2.6999999999999999E-5</v>
      </c>
      <c r="W2328" s="131">
        <v>9.2220770324753492E-3</v>
      </c>
      <c r="X2328" s="131">
        <v>3.62616969224468E-4</v>
      </c>
    </row>
    <row r="2329" spans="1:24">
      <c r="A2329" s="121">
        <v>11389</v>
      </c>
      <c r="B2329">
        <v>11391</v>
      </c>
      <c r="C2329" t="s">
        <v>3787</v>
      </c>
      <c r="D2329" t="s">
        <v>3788</v>
      </c>
      <c r="E2329" t="s">
        <v>35</v>
      </c>
      <c r="F2329" t="s">
        <v>3789</v>
      </c>
      <c r="G2329" t="s">
        <v>3790</v>
      </c>
      <c r="H2329" t="s">
        <v>38</v>
      </c>
      <c r="I2329" t="s">
        <v>1963</v>
      </c>
      <c r="J2329" t="s">
        <v>39</v>
      </c>
      <c r="K2329" t="s">
        <v>39</v>
      </c>
      <c r="L2329" t="s">
        <v>40</v>
      </c>
      <c r="M2329" t="s">
        <v>41</v>
      </c>
      <c r="N2329" t="s">
        <v>52</v>
      </c>
      <c r="O2329" t="s">
        <v>45</v>
      </c>
      <c r="P2329" t="s">
        <v>46</v>
      </c>
      <c r="Q2329" s="127">
        <v>6</v>
      </c>
      <c r="R2329" s="129">
        <v>1</v>
      </c>
      <c r="S2329" s="133">
        <v>662.4</v>
      </c>
      <c r="U2329" s="127">
        <v>0.04</v>
      </c>
      <c r="V2329" s="131">
        <v>0</v>
      </c>
      <c r="W2329" s="131">
        <v>9.3980058866333393E-6</v>
      </c>
      <c r="X2329" s="131">
        <v>3.6953458525274998E-7</v>
      </c>
    </row>
    <row r="2330" spans="1:24">
      <c r="A2330" s="121">
        <v>11389</v>
      </c>
      <c r="B2330">
        <v>11391</v>
      </c>
      <c r="C2330" t="s">
        <v>3799</v>
      </c>
      <c r="D2330" t="s">
        <v>3800</v>
      </c>
      <c r="E2330" t="s">
        <v>35</v>
      </c>
      <c r="F2330" t="s">
        <v>3801</v>
      </c>
      <c r="G2330" t="s">
        <v>3802</v>
      </c>
      <c r="H2330" t="s">
        <v>38</v>
      </c>
      <c r="I2330" t="s">
        <v>1963</v>
      </c>
      <c r="J2330" t="s">
        <v>39</v>
      </c>
      <c r="K2330" t="s">
        <v>39</v>
      </c>
      <c r="L2330" t="s">
        <v>40</v>
      </c>
      <c r="M2330" t="s">
        <v>41</v>
      </c>
      <c r="N2330" t="s">
        <v>143</v>
      </c>
      <c r="O2330" t="s">
        <v>45</v>
      </c>
      <c r="P2330" t="s">
        <v>46</v>
      </c>
      <c r="Q2330" s="127">
        <v>223</v>
      </c>
      <c r="R2330" s="129">
        <v>1</v>
      </c>
      <c r="S2330" s="133">
        <v>47500</v>
      </c>
      <c r="T2330" s="127">
        <v>0.66900000000000004</v>
      </c>
      <c r="U2330" s="127">
        <v>106.59399999999999</v>
      </c>
      <c r="V2330" s="131">
        <v>2.9E-5</v>
      </c>
      <c r="W2330" s="131">
        <v>2.5205591774350701E-2</v>
      </c>
      <c r="X2330" s="131">
        <v>9.9109726198751006E-4</v>
      </c>
    </row>
    <row r="2331" spans="1:24">
      <c r="A2331" s="121">
        <v>11389</v>
      </c>
      <c r="B2331">
        <v>11391</v>
      </c>
      <c r="C2331" t="s">
        <v>3175</v>
      </c>
      <c r="D2331" t="s">
        <v>3176</v>
      </c>
      <c r="E2331" t="s">
        <v>35</v>
      </c>
      <c r="F2331" t="s">
        <v>3803</v>
      </c>
      <c r="G2331" t="s">
        <v>3804</v>
      </c>
      <c r="H2331" t="s">
        <v>38</v>
      </c>
      <c r="I2331" t="s">
        <v>1963</v>
      </c>
      <c r="J2331" t="s">
        <v>39</v>
      </c>
      <c r="K2331" t="s">
        <v>39</v>
      </c>
      <c r="L2331" t="s">
        <v>40</v>
      </c>
      <c r="M2331" t="s">
        <v>41</v>
      </c>
      <c r="N2331" t="s">
        <v>539</v>
      </c>
      <c r="O2331" t="s">
        <v>45</v>
      </c>
      <c r="P2331" t="s">
        <v>46</v>
      </c>
      <c r="Q2331" s="127">
        <v>110</v>
      </c>
      <c r="R2331" s="129">
        <v>1</v>
      </c>
      <c r="S2331" s="133">
        <v>87870</v>
      </c>
      <c r="U2331" s="127">
        <v>96.656999999999996</v>
      </c>
      <c r="V2331" s="131">
        <v>1.4E-5</v>
      </c>
      <c r="W2331" s="131">
        <v>2.2855853839178701E-2</v>
      </c>
      <c r="X2331" s="131">
        <v>8.9870431780331704E-4</v>
      </c>
    </row>
    <row r="2332" spans="1:24">
      <c r="A2332" s="121">
        <v>11389</v>
      </c>
      <c r="B2332">
        <v>11391</v>
      </c>
      <c r="C2332" t="s">
        <v>1256</v>
      </c>
      <c r="D2332" t="s">
        <v>1257</v>
      </c>
      <c r="E2332" t="s">
        <v>35</v>
      </c>
      <c r="F2332" t="s">
        <v>3809</v>
      </c>
      <c r="G2332" t="s">
        <v>3810</v>
      </c>
      <c r="H2332" t="s">
        <v>38</v>
      </c>
      <c r="I2332" t="s">
        <v>1963</v>
      </c>
      <c r="J2332" t="s">
        <v>39</v>
      </c>
      <c r="K2332" t="s">
        <v>39</v>
      </c>
      <c r="L2332" t="s">
        <v>40</v>
      </c>
      <c r="M2332" t="s">
        <v>41</v>
      </c>
      <c r="N2332" t="s">
        <v>1546</v>
      </c>
      <c r="O2332" t="s">
        <v>45</v>
      </c>
      <c r="P2332" t="s">
        <v>46</v>
      </c>
      <c r="Q2332" s="127">
        <v>4102</v>
      </c>
      <c r="R2332" s="129">
        <v>1</v>
      </c>
      <c r="S2332" s="133">
        <v>6979</v>
      </c>
      <c r="U2332" s="127">
        <v>286.279</v>
      </c>
      <c r="V2332" s="131">
        <v>3.0000000000000001E-6</v>
      </c>
      <c r="W2332" s="131">
        <v>6.7694438910452806E-2</v>
      </c>
      <c r="X2332" s="131">
        <v>2.6617813085508799E-3</v>
      </c>
    </row>
    <row r="2333" spans="1:24">
      <c r="A2333" s="121">
        <v>11389</v>
      </c>
      <c r="B2333">
        <v>11391</v>
      </c>
      <c r="C2333" t="s">
        <v>2507</v>
      </c>
      <c r="D2333" t="s">
        <v>2508</v>
      </c>
      <c r="E2333" t="s">
        <v>35</v>
      </c>
      <c r="F2333" t="s">
        <v>3815</v>
      </c>
      <c r="G2333" t="s">
        <v>3816</v>
      </c>
      <c r="H2333" t="s">
        <v>38</v>
      </c>
      <c r="I2333" t="s">
        <v>1963</v>
      </c>
      <c r="J2333" t="s">
        <v>39</v>
      </c>
      <c r="K2333" t="s">
        <v>181</v>
      </c>
      <c r="L2333" t="s">
        <v>40</v>
      </c>
      <c r="M2333" t="s">
        <v>41</v>
      </c>
      <c r="N2333" t="s">
        <v>1552</v>
      </c>
      <c r="O2333" t="s">
        <v>45</v>
      </c>
      <c r="P2333" t="s">
        <v>46</v>
      </c>
      <c r="Q2333" s="127">
        <v>446</v>
      </c>
      <c r="R2333" s="129">
        <v>1</v>
      </c>
      <c r="S2333" s="133">
        <v>9239</v>
      </c>
      <c r="U2333" s="127">
        <v>41.206000000000003</v>
      </c>
      <c r="V2333" s="131">
        <v>0</v>
      </c>
      <c r="W2333" s="131">
        <v>9.7437013557835194E-3</v>
      </c>
      <c r="X2333" s="131">
        <v>3.83127514790904E-4</v>
      </c>
    </row>
    <row r="2334" spans="1:24">
      <c r="A2334" s="121">
        <v>11389</v>
      </c>
      <c r="B2334">
        <v>11391</v>
      </c>
      <c r="C2334" t="s">
        <v>3817</v>
      </c>
      <c r="D2334" t="s">
        <v>3818</v>
      </c>
      <c r="E2334" t="s">
        <v>35</v>
      </c>
      <c r="F2334" t="s">
        <v>3819</v>
      </c>
      <c r="G2334" t="s">
        <v>3820</v>
      </c>
      <c r="H2334" t="s">
        <v>38</v>
      </c>
      <c r="I2334" t="s">
        <v>1963</v>
      </c>
      <c r="J2334" t="s">
        <v>39</v>
      </c>
      <c r="K2334" t="s">
        <v>39</v>
      </c>
      <c r="L2334" t="s">
        <v>40</v>
      </c>
      <c r="M2334" t="s">
        <v>41</v>
      </c>
      <c r="N2334" t="s">
        <v>347</v>
      </c>
      <c r="O2334" t="s">
        <v>45</v>
      </c>
      <c r="P2334" t="s">
        <v>46</v>
      </c>
      <c r="Q2334" s="127">
        <v>389</v>
      </c>
      <c r="R2334" s="129">
        <v>1</v>
      </c>
      <c r="S2334" s="133">
        <v>8898</v>
      </c>
      <c r="U2334" s="127">
        <v>34.613</v>
      </c>
      <c r="V2334" s="131">
        <v>6.0000000000000002E-6</v>
      </c>
      <c r="W2334" s="131">
        <v>8.1847636200517004E-3</v>
      </c>
      <c r="X2334" s="131">
        <v>3.2182925465383902E-4</v>
      </c>
    </row>
    <row r="2335" spans="1:24">
      <c r="A2335" s="121">
        <v>11389</v>
      </c>
      <c r="B2335">
        <v>11391</v>
      </c>
      <c r="C2335" t="s">
        <v>1271</v>
      </c>
      <c r="D2335" t="s">
        <v>1272</v>
      </c>
      <c r="E2335" t="s">
        <v>35</v>
      </c>
      <c r="F2335" t="s">
        <v>3829</v>
      </c>
      <c r="G2335" t="s">
        <v>3830</v>
      </c>
      <c r="H2335" t="s">
        <v>38</v>
      </c>
      <c r="I2335" t="s">
        <v>1963</v>
      </c>
      <c r="J2335" t="s">
        <v>39</v>
      </c>
      <c r="K2335" t="s">
        <v>39</v>
      </c>
      <c r="L2335" t="s">
        <v>40</v>
      </c>
      <c r="M2335" t="s">
        <v>41</v>
      </c>
      <c r="N2335" t="s">
        <v>1546</v>
      </c>
      <c r="O2335" t="s">
        <v>45</v>
      </c>
      <c r="P2335" t="s">
        <v>46</v>
      </c>
      <c r="Q2335" s="127">
        <v>3059</v>
      </c>
      <c r="R2335" s="129">
        <v>1</v>
      </c>
      <c r="S2335" s="133">
        <v>7332</v>
      </c>
      <c r="U2335" s="127">
        <v>224.286</v>
      </c>
      <c r="V2335" s="131">
        <v>1.9999999999999999E-6</v>
      </c>
      <c r="W2335" s="131">
        <v>5.3035427247603101E-2</v>
      </c>
      <c r="X2335" s="131">
        <v>2.0853811806523801E-3</v>
      </c>
    </row>
    <row r="2336" spans="1:24">
      <c r="A2336" s="121">
        <v>11389</v>
      </c>
      <c r="B2336">
        <v>11391</v>
      </c>
      <c r="C2336" t="s">
        <v>1294</v>
      </c>
      <c r="D2336" t="s">
        <v>3307</v>
      </c>
      <c r="E2336" t="s">
        <v>35</v>
      </c>
      <c r="F2336" t="s">
        <v>3833</v>
      </c>
      <c r="G2336" t="s">
        <v>3834</v>
      </c>
      <c r="H2336" t="s">
        <v>38</v>
      </c>
      <c r="I2336" t="s">
        <v>1963</v>
      </c>
      <c r="J2336" t="s">
        <v>39</v>
      </c>
      <c r="K2336" t="s">
        <v>39</v>
      </c>
      <c r="L2336" t="s">
        <v>40</v>
      </c>
      <c r="M2336" t="s">
        <v>41</v>
      </c>
      <c r="N2336" t="s">
        <v>1546</v>
      </c>
      <c r="O2336" t="s">
        <v>45</v>
      </c>
      <c r="P2336" t="s">
        <v>46</v>
      </c>
      <c r="Q2336" s="127">
        <v>2700</v>
      </c>
      <c r="R2336" s="129">
        <v>1</v>
      </c>
      <c r="S2336" s="133">
        <v>3148</v>
      </c>
      <c r="T2336" s="127">
        <v>0.94499999999999995</v>
      </c>
      <c r="U2336" s="127">
        <v>85.941000000000003</v>
      </c>
      <c r="V2336" s="131">
        <v>1.9999999999999999E-6</v>
      </c>
      <c r="W2336" s="131">
        <v>2.03217973243843E-2</v>
      </c>
      <c r="X2336" s="131">
        <v>7.9906386912755804E-4</v>
      </c>
    </row>
    <row r="2337" spans="1:24">
      <c r="A2337" s="121">
        <v>11389</v>
      </c>
      <c r="B2337">
        <v>11391</v>
      </c>
      <c r="C2337" t="s">
        <v>3835</v>
      </c>
      <c r="D2337" t="s">
        <v>3836</v>
      </c>
      <c r="E2337" t="s">
        <v>35</v>
      </c>
      <c r="F2337" t="s">
        <v>3837</v>
      </c>
      <c r="G2337" t="s">
        <v>3838</v>
      </c>
      <c r="H2337" t="s">
        <v>38</v>
      </c>
      <c r="I2337" t="s">
        <v>1963</v>
      </c>
      <c r="J2337" t="s">
        <v>39</v>
      </c>
      <c r="K2337" t="s">
        <v>39</v>
      </c>
      <c r="L2337" t="s">
        <v>40</v>
      </c>
      <c r="M2337" t="s">
        <v>41</v>
      </c>
      <c r="N2337" t="s">
        <v>347</v>
      </c>
      <c r="O2337" t="s">
        <v>45</v>
      </c>
      <c r="P2337" t="s">
        <v>46</v>
      </c>
      <c r="Q2337" s="127">
        <v>384</v>
      </c>
      <c r="R2337" s="129">
        <v>1</v>
      </c>
      <c r="S2337" s="133">
        <v>13200</v>
      </c>
      <c r="U2337" s="127">
        <v>50.688000000000002</v>
      </c>
      <c r="V2337" s="131">
        <v>1.1E-5</v>
      </c>
      <c r="W2337" s="131">
        <v>1.19858625800541E-2</v>
      </c>
      <c r="X2337" s="131">
        <v>4.7129048553973903E-4</v>
      </c>
    </row>
    <row r="2338" spans="1:24">
      <c r="A2338" s="121">
        <v>11389</v>
      </c>
      <c r="B2338">
        <v>11391</v>
      </c>
      <c r="C2338" t="s">
        <v>1243</v>
      </c>
      <c r="D2338" t="s">
        <v>1244</v>
      </c>
      <c r="E2338" t="s">
        <v>35</v>
      </c>
      <c r="F2338" t="s">
        <v>3839</v>
      </c>
      <c r="G2338" t="s">
        <v>3840</v>
      </c>
      <c r="H2338" t="s">
        <v>38</v>
      </c>
      <c r="I2338" t="s">
        <v>1963</v>
      </c>
      <c r="J2338" t="s">
        <v>39</v>
      </c>
      <c r="K2338" t="s">
        <v>39</v>
      </c>
      <c r="L2338" t="s">
        <v>40</v>
      </c>
      <c r="M2338" t="s">
        <v>41</v>
      </c>
      <c r="N2338" t="s">
        <v>1546</v>
      </c>
      <c r="O2338" t="s">
        <v>45</v>
      </c>
      <c r="P2338" t="s">
        <v>46</v>
      </c>
      <c r="Q2338" s="127">
        <v>162</v>
      </c>
      <c r="R2338" s="129">
        <v>1</v>
      </c>
      <c r="S2338" s="133">
        <v>22780</v>
      </c>
      <c r="U2338" s="127">
        <v>36.904000000000003</v>
      </c>
      <c r="V2338" s="131">
        <v>9.9999999999999995E-7</v>
      </c>
      <c r="W2338" s="131">
        <v>8.72635492245275E-3</v>
      </c>
      <c r="X2338" s="131">
        <v>3.4312491244800202E-4</v>
      </c>
    </row>
    <row r="2339" spans="1:24">
      <c r="A2339" s="121">
        <v>11389</v>
      </c>
      <c r="B2339">
        <v>11391</v>
      </c>
      <c r="C2339" t="s">
        <v>2485</v>
      </c>
      <c r="D2339" t="s">
        <v>2486</v>
      </c>
      <c r="E2339" t="s">
        <v>35</v>
      </c>
      <c r="F2339" t="s">
        <v>3841</v>
      </c>
      <c r="G2339" t="s">
        <v>3842</v>
      </c>
      <c r="H2339" t="s">
        <v>38</v>
      </c>
      <c r="I2339" t="s">
        <v>1963</v>
      </c>
      <c r="J2339" t="s">
        <v>39</v>
      </c>
      <c r="K2339" t="s">
        <v>181</v>
      </c>
      <c r="L2339" t="s">
        <v>40</v>
      </c>
      <c r="M2339" t="s">
        <v>41</v>
      </c>
      <c r="N2339" t="s">
        <v>72</v>
      </c>
      <c r="O2339" t="s">
        <v>45</v>
      </c>
      <c r="P2339" t="s">
        <v>46</v>
      </c>
      <c r="Q2339" s="127">
        <v>0.8</v>
      </c>
      <c r="R2339" s="129">
        <v>1</v>
      </c>
      <c r="S2339" s="133">
        <v>20930</v>
      </c>
      <c r="U2339" s="127">
        <v>0.16700000000000001</v>
      </c>
      <c r="V2339" s="131">
        <v>0</v>
      </c>
      <c r="W2339" s="131">
        <v>3.9593450726094203E-5</v>
      </c>
      <c r="X2339" s="131">
        <v>1.55683552120371E-6</v>
      </c>
    </row>
    <row r="2340" spans="1:24">
      <c r="A2340" s="121">
        <v>11389</v>
      </c>
      <c r="B2340">
        <v>11391</v>
      </c>
      <c r="C2340" t="s">
        <v>3843</v>
      </c>
      <c r="D2340" t="s">
        <v>3844</v>
      </c>
      <c r="E2340" t="s">
        <v>35</v>
      </c>
      <c r="F2340" t="s">
        <v>3845</v>
      </c>
      <c r="G2340" t="s">
        <v>3846</v>
      </c>
      <c r="H2340" t="s">
        <v>38</v>
      </c>
      <c r="I2340" t="s">
        <v>1963</v>
      </c>
      <c r="J2340" t="s">
        <v>39</v>
      </c>
      <c r="K2340" t="s">
        <v>39</v>
      </c>
      <c r="L2340" t="s">
        <v>40</v>
      </c>
      <c r="M2340" t="s">
        <v>41</v>
      </c>
      <c r="N2340" t="s">
        <v>347</v>
      </c>
      <c r="O2340" t="s">
        <v>45</v>
      </c>
      <c r="P2340" t="s">
        <v>46</v>
      </c>
      <c r="Q2340" s="127">
        <v>964</v>
      </c>
      <c r="R2340" s="129">
        <v>1</v>
      </c>
      <c r="S2340" s="133">
        <v>1091</v>
      </c>
      <c r="U2340" s="127">
        <v>10.516999999999999</v>
      </c>
      <c r="V2340" s="131">
        <v>1.5E-5</v>
      </c>
      <c r="W2340" s="131">
        <v>2.4869435243341301E-3</v>
      </c>
      <c r="X2340" s="131">
        <v>9.7787940856572804E-5</v>
      </c>
    </row>
    <row r="2341" spans="1:24">
      <c r="A2341" s="121">
        <v>11389</v>
      </c>
      <c r="B2341">
        <v>11391</v>
      </c>
      <c r="C2341" t="s">
        <v>3847</v>
      </c>
      <c r="D2341" t="s">
        <v>3848</v>
      </c>
      <c r="E2341" t="s">
        <v>35</v>
      </c>
      <c r="F2341" t="s">
        <v>3849</v>
      </c>
      <c r="G2341" t="s">
        <v>3850</v>
      </c>
      <c r="H2341" t="s">
        <v>38</v>
      </c>
      <c r="I2341" t="s">
        <v>1963</v>
      </c>
      <c r="J2341" t="s">
        <v>39</v>
      </c>
      <c r="K2341" t="s">
        <v>39</v>
      </c>
      <c r="L2341" t="s">
        <v>40</v>
      </c>
      <c r="M2341" t="s">
        <v>41</v>
      </c>
      <c r="N2341" t="s">
        <v>1561</v>
      </c>
      <c r="O2341" t="s">
        <v>45</v>
      </c>
      <c r="P2341" t="s">
        <v>46</v>
      </c>
      <c r="Q2341" s="127">
        <v>86</v>
      </c>
      <c r="R2341" s="129">
        <v>1</v>
      </c>
      <c r="S2341" s="133">
        <v>14960</v>
      </c>
      <c r="U2341" s="127">
        <v>12.866</v>
      </c>
      <c r="V2341" s="131">
        <v>1.1E-5</v>
      </c>
      <c r="W2341" s="131">
        <v>3.0422449812567902E-3</v>
      </c>
      <c r="X2341" s="131">
        <v>1.19622689211649E-4</v>
      </c>
    </row>
    <row r="2342" spans="1:24">
      <c r="A2342" s="121">
        <v>11389</v>
      </c>
      <c r="B2342">
        <v>11391</v>
      </c>
      <c r="C2342" t="s">
        <v>3851</v>
      </c>
      <c r="D2342" t="s">
        <v>3852</v>
      </c>
      <c r="E2342" t="s">
        <v>35</v>
      </c>
      <c r="F2342" t="s">
        <v>3853</v>
      </c>
      <c r="G2342" t="s">
        <v>3854</v>
      </c>
      <c r="H2342" t="s">
        <v>38</v>
      </c>
      <c r="I2342" t="s">
        <v>1963</v>
      </c>
      <c r="J2342" t="s">
        <v>39</v>
      </c>
      <c r="K2342" t="s">
        <v>39</v>
      </c>
      <c r="L2342" t="s">
        <v>40</v>
      </c>
      <c r="M2342" t="s">
        <v>41</v>
      </c>
      <c r="N2342" t="s">
        <v>347</v>
      </c>
      <c r="O2342" t="s">
        <v>45</v>
      </c>
      <c r="P2342" t="s">
        <v>46</v>
      </c>
      <c r="Q2342" s="127">
        <v>823</v>
      </c>
      <c r="R2342" s="129">
        <v>1</v>
      </c>
      <c r="S2342" s="133">
        <v>8966</v>
      </c>
      <c r="U2342" s="127">
        <v>73.790000000000006</v>
      </c>
      <c r="V2342" s="131">
        <v>1.0000000000000001E-5</v>
      </c>
      <c r="W2342" s="131">
        <v>1.7448685235903101E-2</v>
      </c>
      <c r="X2342" s="131">
        <v>6.8609157513148497E-4</v>
      </c>
    </row>
    <row r="2343" spans="1:24">
      <c r="A2343" s="121">
        <v>11389</v>
      </c>
      <c r="B2343">
        <v>11391</v>
      </c>
      <c r="C2343" t="s">
        <v>3204</v>
      </c>
      <c r="D2343" t="s">
        <v>3205</v>
      </c>
      <c r="E2343" t="s">
        <v>35</v>
      </c>
      <c r="F2343" t="s">
        <v>3855</v>
      </c>
      <c r="G2343" t="s">
        <v>3856</v>
      </c>
      <c r="H2343" t="s">
        <v>38</v>
      </c>
      <c r="I2343" t="s">
        <v>1963</v>
      </c>
      <c r="J2343" t="s">
        <v>39</v>
      </c>
      <c r="K2343" t="s">
        <v>39</v>
      </c>
      <c r="L2343" t="s">
        <v>40</v>
      </c>
      <c r="M2343" t="s">
        <v>41</v>
      </c>
      <c r="N2343" t="s">
        <v>1551</v>
      </c>
      <c r="O2343" t="s">
        <v>45</v>
      </c>
      <c r="P2343" t="s">
        <v>46</v>
      </c>
      <c r="Q2343" s="127">
        <v>442</v>
      </c>
      <c r="R2343" s="129">
        <v>1</v>
      </c>
      <c r="S2343" s="133">
        <v>13820</v>
      </c>
      <c r="U2343" s="127">
        <v>61.084000000000003</v>
      </c>
      <c r="V2343" s="131">
        <v>3.9999999999999998E-6</v>
      </c>
      <c r="W2343" s="131">
        <v>1.4444231853398401E-2</v>
      </c>
      <c r="X2343" s="131">
        <v>5.6795487166397599E-4</v>
      </c>
    </row>
    <row r="2344" spans="1:24">
      <c r="A2344" s="121">
        <v>11389</v>
      </c>
      <c r="B2344">
        <v>11391</v>
      </c>
      <c r="C2344" t="s">
        <v>3869</v>
      </c>
      <c r="D2344" t="s">
        <v>3870</v>
      </c>
      <c r="E2344" t="s">
        <v>35</v>
      </c>
      <c r="F2344" t="s">
        <v>3871</v>
      </c>
      <c r="G2344" t="s">
        <v>3872</v>
      </c>
      <c r="H2344" t="s">
        <v>38</v>
      </c>
      <c r="I2344" t="s">
        <v>1963</v>
      </c>
      <c r="J2344" t="s">
        <v>39</v>
      </c>
      <c r="K2344" t="s">
        <v>39</v>
      </c>
      <c r="L2344" t="s">
        <v>40</v>
      </c>
      <c r="M2344" t="s">
        <v>41</v>
      </c>
      <c r="N2344" t="s">
        <v>1546</v>
      </c>
      <c r="O2344" t="s">
        <v>45</v>
      </c>
      <c r="P2344" t="s">
        <v>46</v>
      </c>
      <c r="Q2344" s="127">
        <v>224</v>
      </c>
      <c r="R2344" s="129">
        <v>1</v>
      </c>
      <c r="S2344" s="133">
        <v>30170</v>
      </c>
      <c r="U2344" s="127">
        <v>67.581000000000003</v>
      </c>
      <c r="V2344" s="131">
        <v>6.0000000000000002E-6</v>
      </c>
      <c r="W2344" s="131">
        <v>1.5980393423495099E-2</v>
      </c>
      <c r="X2344" s="131">
        <v>6.2835756086576698E-4</v>
      </c>
    </row>
    <row r="2345" spans="1:24">
      <c r="A2345" s="121">
        <v>11389</v>
      </c>
      <c r="B2345">
        <v>11391</v>
      </c>
      <c r="C2345" t="s">
        <v>3877</v>
      </c>
      <c r="D2345" t="s">
        <v>3878</v>
      </c>
      <c r="E2345" t="s">
        <v>35</v>
      </c>
      <c r="F2345" t="s">
        <v>3879</v>
      </c>
      <c r="G2345" t="s">
        <v>3880</v>
      </c>
      <c r="H2345" t="s">
        <v>38</v>
      </c>
      <c r="I2345" t="s">
        <v>1963</v>
      </c>
      <c r="J2345" t="s">
        <v>39</v>
      </c>
      <c r="K2345" t="s">
        <v>39</v>
      </c>
      <c r="L2345" t="s">
        <v>40</v>
      </c>
      <c r="M2345" t="s">
        <v>41</v>
      </c>
      <c r="N2345" t="s">
        <v>1560</v>
      </c>
      <c r="O2345" t="s">
        <v>45</v>
      </c>
      <c r="P2345" t="s">
        <v>46</v>
      </c>
      <c r="Q2345" s="127">
        <v>5416</v>
      </c>
      <c r="R2345" s="129">
        <v>1</v>
      </c>
      <c r="S2345" s="133">
        <v>4593</v>
      </c>
      <c r="U2345" s="127">
        <v>248.75700000000001</v>
      </c>
      <c r="V2345" s="131">
        <v>2.0000000000000002E-5</v>
      </c>
      <c r="W2345" s="131">
        <v>5.8821925890210902E-2</v>
      </c>
      <c r="X2345" s="131">
        <v>2.3129093820342199E-3</v>
      </c>
    </row>
    <row r="2346" spans="1:24">
      <c r="A2346" s="121">
        <v>11389</v>
      </c>
      <c r="B2346">
        <v>11391</v>
      </c>
      <c r="C2346" t="s">
        <v>2702</v>
      </c>
      <c r="D2346" t="s">
        <v>2703</v>
      </c>
      <c r="E2346" t="s">
        <v>35</v>
      </c>
      <c r="F2346" t="s">
        <v>3913</v>
      </c>
      <c r="G2346" t="s">
        <v>3914</v>
      </c>
      <c r="H2346" t="s">
        <v>38</v>
      </c>
      <c r="I2346" t="s">
        <v>1963</v>
      </c>
      <c r="J2346" t="s">
        <v>39</v>
      </c>
      <c r="K2346" t="s">
        <v>39</v>
      </c>
      <c r="L2346" t="s">
        <v>40</v>
      </c>
      <c r="M2346" t="s">
        <v>41</v>
      </c>
      <c r="N2346" t="s">
        <v>290</v>
      </c>
      <c r="O2346" t="s">
        <v>45</v>
      </c>
      <c r="P2346" t="s">
        <v>46</v>
      </c>
      <c r="Q2346" s="127">
        <v>48</v>
      </c>
      <c r="R2346" s="129">
        <v>1</v>
      </c>
      <c r="S2346" s="133">
        <v>263700</v>
      </c>
      <c r="U2346" s="127">
        <v>126.57599999999999</v>
      </c>
      <c r="V2346" s="131">
        <v>9.9999999999999995E-7</v>
      </c>
      <c r="W2346" s="131">
        <v>2.9930605704169201E-2</v>
      </c>
      <c r="X2346" s="131">
        <v>1.17688732042452E-3</v>
      </c>
    </row>
    <row r="2347" spans="1:24">
      <c r="A2347" s="121">
        <v>11389</v>
      </c>
      <c r="B2347">
        <v>11391</v>
      </c>
      <c r="C2347" t="s">
        <v>3915</v>
      </c>
      <c r="D2347" t="s">
        <v>3916</v>
      </c>
      <c r="E2347" t="s">
        <v>35</v>
      </c>
      <c r="F2347" t="s">
        <v>3917</v>
      </c>
      <c r="G2347" t="s">
        <v>3918</v>
      </c>
      <c r="H2347" t="s">
        <v>38</v>
      </c>
      <c r="I2347" t="s">
        <v>1963</v>
      </c>
      <c r="J2347" t="s">
        <v>39</v>
      </c>
      <c r="K2347" t="s">
        <v>39</v>
      </c>
      <c r="L2347" t="s">
        <v>40</v>
      </c>
      <c r="M2347" t="s">
        <v>41</v>
      </c>
      <c r="N2347" t="s">
        <v>1545</v>
      </c>
      <c r="O2347" t="s">
        <v>45</v>
      </c>
      <c r="P2347" t="s">
        <v>46</v>
      </c>
      <c r="Q2347" s="127">
        <v>7412</v>
      </c>
      <c r="R2347" s="129">
        <v>1</v>
      </c>
      <c r="S2347" s="133">
        <v>1650</v>
      </c>
      <c r="U2347" s="127">
        <v>122.298</v>
      </c>
      <c r="V2347" s="131">
        <v>6.9999999999999999E-6</v>
      </c>
      <c r="W2347" s="131">
        <v>2.8919014792760801E-2</v>
      </c>
      <c r="X2347" s="131">
        <v>1.1371110282619001E-3</v>
      </c>
    </row>
    <row r="2348" spans="1:24">
      <c r="A2348" s="121">
        <v>11389</v>
      </c>
      <c r="B2348">
        <v>11391</v>
      </c>
      <c r="C2348" t="s">
        <v>3931</v>
      </c>
      <c r="D2348" t="s">
        <v>3932</v>
      </c>
      <c r="E2348" t="s">
        <v>35</v>
      </c>
      <c r="F2348" t="s">
        <v>3933</v>
      </c>
      <c r="G2348" t="s">
        <v>3934</v>
      </c>
      <c r="H2348" t="s">
        <v>38</v>
      </c>
      <c r="I2348" t="s">
        <v>1963</v>
      </c>
      <c r="J2348" t="s">
        <v>39</v>
      </c>
      <c r="K2348" t="s">
        <v>39</v>
      </c>
      <c r="L2348" t="s">
        <v>40</v>
      </c>
      <c r="M2348" t="s">
        <v>41</v>
      </c>
      <c r="N2348" t="s">
        <v>65</v>
      </c>
      <c r="O2348" t="s">
        <v>45</v>
      </c>
      <c r="P2348" t="s">
        <v>46</v>
      </c>
      <c r="Q2348" s="127">
        <v>6495</v>
      </c>
      <c r="R2348" s="129">
        <v>1</v>
      </c>
      <c r="S2348" s="133">
        <v>133.5</v>
      </c>
      <c r="U2348" s="127">
        <v>8.6709999999999994</v>
      </c>
      <c r="V2348" s="131">
        <v>3.0000000000000001E-5</v>
      </c>
      <c r="W2348" s="131">
        <v>2.0503337457721299E-3</v>
      </c>
      <c r="X2348" s="131">
        <v>8.0620212363480598E-5</v>
      </c>
    </row>
    <row r="2349" spans="1:24">
      <c r="A2349" s="121">
        <v>11389</v>
      </c>
      <c r="B2349">
        <v>11391</v>
      </c>
      <c r="C2349" t="s">
        <v>3935</v>
      </c>
      <c r="D2349" t="s">
        <v>3936</v>
      </c>
      <c r="E2349" t="s">
        <v>35</v>
      </c>
      <c r="F2349" t="s">
        <v>3937</v>
      </c>
      <c r="G2349" t="s">
        <v>3938</v>
      </c>
      <c r="H2349" t="s">
        <v>38</v>
      </c>
      <c r="I2349" t="s">
        <v>1963</v>
      </c>
      <c r="J2349" t="s">
        <v>39</v>
      </c>
      <c r="K2349" t="s">
        <v>538</v>
      </c>
      <c r="L2349" t="s">
        <v>40</v>
      </c>
      <c r="M2349" t="s">
        <v>41</v>
      </c>
      <c r="N2349" t="s">
        <v>852</v>
      </c>
      <c r="O2349" t="s">
        <v>45</v>
      </c>
      <c r="P2349" t="s">
        <v>46</v>
      </c>
      <c r="Q2349" s="127">
        <v>209</v>
      </c>
      <c r="R2349" s="129">
        <v>1</v>
      </c>
      <c r="S2349" s="133">
        <v>53870</v>
      </c>
      <c r="U2349" s="127">
        <v>112.58799999999999</v>
      </c>
      <c r="V2349" s="131">
        <v>1.9999999999999999E-6</v>
      </c>
      <c r="W2349" s="131">
        <v>2.6623025014242199E-2</v>
      </c>
      <c r="X2349" s="131">
        <v>1.0468314901573099E-3</v>
      </c>
    </row>
    <row r="2350" spans="1:24">
      <c r="A2350" s="121">
        <v>11389</v>
      </c>
      <c r="B2350">
        <v>11391</v>
      </c>
      <c r="C2350" t="s">
        <v>3960</v>
      </c>
      <c r="D2350" t="s">
        <v>3961</v>
      </c>
      <c r="E2350" t="s">
        <v>35</v>
      </c>
      <c r="F2350" t="s">
        <v>3962</v>
      </c>
      <c r="G2350" t="s">
        <v>3963</v>
      </c>
      <c r="H2350" t="s">
        <v>38</v>
      </c>
      <c r="I2350" t="s">
        <v>1963</v>
      </c>
      <c r="J2350" t="s">
        <v>39</v>
      </c>
      <c r="K2350" t="s">
        <v>39</v>
      </c>
      <c r="L2350" t="s">
        <v>40</v>
      </c>
      <c r="M2350" t="s">
        <v>41</v>
      </c>
      <c r="N2350" t="s">
        <v>599</v>
      </c>
      <c r="O2350" t="s">
        <v>45</v>
      </c>
      <c r="P2350" t="s">
        <v>46</v>
      </c>
      <c r="Q2350" s="127">
        <v>5301</v>
      </c>
      <c r="R2350" s="129">
        <v>1</v>
      </c>
      <c r="S2350" s="133">
        <v>3509</v>
      </c>
      <c r="U2350" s="127">
        <v>186.012</v>
      </c>
      <c r="V2350" s="131">
        <v>2.8E-5</v>
      </c>
      <c r="W2350" s="131">
        <v>4.3985072383377899E-2</v>
      </c>
      <c r="X2350" s="131">
        <v>1.729516418331E-3</v>
      </c>
    </row>
    <row r="2351" spans="1:24">
      <c r="A2351" s="121">
        <v>11389</v>
      </c>
      <c r="B2351">
        <v>11391</v>
      </c>
      <c r="C2351" t="s">
        <v>847</v>
      </c>
      <c r="D2351" t="s">
        <v>848</v>
      </c>
      <c r="E2351" t="s">
        <v>35</v>
      </c>
      <c r="F2351" t="s">
        <v>3964</v>
      </c>
      <c r="G2351" t="s">
        <v>851</v>
      </c>
      <c r="H2351" t="s">
        <v>38</v>
      </c>
      <c r="I2351" t="s">
        <v>1963</v>
      </c>
      <c r="J2351" t="s">
        <v>39</v>
      </c>
      <c r="K2351" t="s">
        <v>181</v>
      </c>
      <c r="L2351" t="s">
        <v>40</v>
      </c>
      <c r="M2351" t="s">
        <v>41</v>
      </c>
      <c r="N2351" t="s">
        <v>852</v>
      </c>
      <c r="O2351" t="s">
        <v>45</v>
      </c>
      <c r="P2351" t="s">
        <v>46</v>
      </c>
      <c r="Q2351" s="127">
        <v>318</v>
      </c>
      <c r="R2351" s="129">
        <v>1</v>
      </c>
      <c r="S2351" s="133">
        <v>52120</v>
      </c>
      <c r="U2351" s="127">
        <v>165.74199999999999</v>
      </c>
      <c r="V2351" s="131">
        <v>6.3999999999999997E-5</v>
      </c>
      <c r="W2351" s="131">
        <v>3.9191841094505603E-2</v>
      </c>
      <c r="X2351" s="131">
        <v>1.54104401708754E-3</v>
      </c>
    </row>
    <row r="2352" spans="1:24">
      <c r="A2352" s="121">
        <v>11389</v>
      </c>
      <c r="B2352">
        <v>11391</v>
      </c>
      <c r="C2352" t="s">
        <v>3965</v>
      </c>
      <c r="D2352" t="s">
        <v>3966</v>
      </c>
      <c r="E2352" t="s">
        <v>35</v>
      </c>
      <c r="F2352" t="s">
        <v>3967</v>
      </c>
      <c r="G2352" t="s">
        <v>3968</v>
      </c>
      <c r="H2352" t="s">
        <v>38</v>
      </c>
      <c r="I2352" t="s">
        <v>1963</v>
      </c>
      <c r="J2352" t="s">
        <v>39</v>
      </c>
      <c r="K2352" t="s">
        <v>538</v>
      </c>
      <c r="L2352" t="s">
        <v>40</v>
      </c>
      <c r="M2352" t="s">
        <v>41</v>
      </c>
      <c r="N2352" t="s">
        <v>852</v>
      </c>
      <c r="O2352" t="s">
        <v>45</v>
      </c>
      <c r="P2352" t="s">
        <v>46</v>
      </c>
      <c r="Q2352" s="127">
        <v>26</v>
      </c>
      <c r="R2352" s="129">
        <v>1</v>
      </c>
      <c r="S2352" s="133">
        <v>135650</v>
      </c>
      <c r="U2352" s="127">
        <v>35.268999999999998</v>
      </c>
      <c r="V2352" s="131">
        <v>9.9999999999999995E-7</v>
      </c>
      <c r="W2352" s="131">
        <v>8.3398316630352107E-3</v>
      </c>
      <c r="X2352" s="131">
        <v>3.2792661250199398E-4</v>
      </c>
    </row>
    <row r="2353" spans="1:24">
      <c r="A2353" s="121">
        <v>11389</v>
      </c>
      <c r="B2353">
        <v>11391</v>
      </c>
      <c r="C2353" t="s">
        <v>3993</v>
      </c>
      <c r="D2353" t="s">
        <v>3994</v>
      </c>
      <c r="E2353" t="s">
        <v>35</v>
      </c>
      <c r="F2353" t="s">
        <v>3995</v>
      </c>
      <c r="G2353" t="s">
        <v>3996</v>
      </c>
      <c r="H2353" t="s">
        <v>38</v>
      </c>
      <c r="I2353" t="s">
        <v>1963</v>
      </c>
      <c r="J2353" t="s">
        <v>39</v>
      </c>
      <c r="K2353" t="s">
        <v>39</v>
      </c>
      <c r="L2353" t="s">
        <v>40</v>
      </c>
      <c r="M2353" t="s">
        <v>41</v>
      </c>
      <c r="N2353" t="s">
        <v>143</v>
      </c>
      <c r="O2353" t="s">
        <v>45</v>
      </c>
      <c r="P2353" t="s">
        <v>46</v>
      </c>
      <c r="Q2353" s="127">
        <v>69</v>
      </c>
      <c r="R2353" s="129">
        <v>1</v>
      </c>
      <c r="S2353" s="133">
        <v>42240</v>
      </c>
      <c r="U2353" s="127">
        <v>29.146000000000001</v>
      </c>
      <c r="V2353" s="131">
        <v>3.0000000000000001E-6</v>
      </c>
      <c r="W2353" s="131">
        <v>6.8918709835311199E-3</v>
      </c>
      <c r="X2353" s="131">
        <v>2.7099202918535E-4</v>
      </c>
    </row>
    <row r="2354" spans="1:24">
      <c r="A2354" s="121">
        <v>11389</v>
      </c>
      <c r="B2354">
        <v>11391</v>
      </c>
      <c r="C2354" t="s">
        <v>3997</v>
      </c>
      <c r="D2354" t="s">
        <v>3998</v>
      </c>
      <c r="E2354" t="s">
        <v>35</v>
      </c>
      <c r="F2354" t="s">
        <v>3999</v>
      </c>
      <c r="G2354" t="s">
        <v>4000</v>
      </c>
      <c r="H2354" t="s">
        <v>38</v>
      </c>
      <c r="I2354" t="s">
        <v>1963</v>
      </c>
      <c r="J2354" t="s">
        <v>39</v>
      </c>
      <c r="K2354" t="s">
        <v>39</v>
      </c>
      <c r="L2354" t="s">
        <v>40</v>
      </c>
      <c r="M2354" t="s">
        <v>41</v>
      </c>
      <c r="N2354" t="s">
        <v>539</v>
      </c>
      <c r="O2354" t="s">
        <v>45</v>
      </c>
      <c r="P2354" t="s">
        <v>46</v>
      </c>
      <c r="Q2354" s="127">
        <v>1749</v>
      </c>
      <c r="R2354" s="129">
        <v>1</v>
      </c>
      <c r="S2354" s="133">
        <v>1101</v>
      </c>
      <c r="U2354" s="127">
        <v>19.256</v>
      </c>
      <c r="V2354" s="131">
        <v>1.02E-4</v>
      </c>
      <c r="W2354" s="131">
        <v>4.5534572860279803E-3</v>
      </c>
      <c r="X2354" s="131">
        <v>1.7904436004362201E-4</v>
      </c>
    </row>
    <row r="2355" spans="1:24">
      <c r="A2355" s="121">
        <v>11389</v>
      </c>
      <c r="B2355">
        <v>11391</v>
      </c>
      <c r="C2355" t="s">
        <v>2575</v>
      </c>
      <c r="D2355" t="s">
        <v>2576</v>
      </c>
      <c r="E2355" t="s">
        <v>35</v>
      </c>
      <c r="F2355" t="s">
        <v>4009</v>
      </c>
      <c r="G2355" t="s">
        <v>4010</v>
      </c>
      <c r="H2355" t="s">
        <v>38</v>
      </c>
      <c r="I2355" t="s">
        <v>1963</v>
      </c>
      <c r="J2355" t="s">
        <v>39</v>
      </c>
      <c r="K2355" t="s">
        <v>39</v>
      </c>
      <c r="L2355" t="s">
        <v>40</v>
      </c>
      <c r="M2355" t="s">
        <v>41</v>
      </c>
      <c r="N2355" t="s">
        <v>281</v>
      </c>
      <c r="O2355" t="s">
        <v>45</v>
      </c>
      <c r="P2355" t="s">
        <v>46</v>
      </c>
      <c r="Q2355" s="127">
        <v>867</v>
      </c>
      <c r="R2355" s="129">
        <v>1</v>
      </c>
      <c r="S2355" s="133">
        <v>21770</v>
      </c>
      <c r="U2355" s="127">
        <v>188.74600000000001</v>
      </c>
      <c r="V2355" s="131">
        <v>2.0999999999999999E-5</v>
      </c>
      <c r="W2355" s="131">
        <v>4.4631518701638201E-2</v>
      </c>
      <c r="X2355" s="131">
        <v>1.75493503106524E-3</v>
      </c>
    </row>
    <row r="2356" spans="1:24">
      <c r="A2356" s="121">
        <v>11389</v>
      </c>
      <c r="B2356">
        <v>11391</v>
      </c>
      <c r="C2356" t="s">
        <v>4023</v>
      </c>
      <c r="D2356" t="s">
        <v>4024</v>
      </c>
      <c r="E2356" t="s">
        <v>35</v>
      </c>
      <c r="F2356" t="s">
        <v>4025</v>
      </c>
      <c r="G2356" t="s">
        <v>4026</v>
      </c>
      <c r="H2356" t="s">
        <v>38</v>
      </c>
      <c r="I2356" t="s">
        <v>1963</v>
      </c>
      <c r="J2356" t="s">
        <v>39</v>
      </c>
      <c r="K2356" t="s">
        <v>39</v>
      </c>
      <c r="L2356" t="s">
        <v>40</v>
      </c>
      <c r="M2356" t="s">
        <v>41</v>
      </c>
      <c r="N2356" t="s">
        <v>65</v>
      </c>
      <c r="O2356" t="s">
        <v>45</v>
      </c>
      <c r="P2356" t="s">
        <v>46</v>
      </c>
      <c r="Q2356" s="127">
        <v>539</v>
      </c>
      <c r="R2356" s="129">
        <v>1</v>
      </c>
      <c r="S2356" s="133">
        <v>3471</v>
      </c>
      <c r="U2356" s="127">
        <v>18.709</v>
      </c>
      <c r="V2356" s="131">
        <v>4.1E-5</v>
      </c>
      <c r="W2356" s="131">
        <v>4.42392257324875E-3</v>
      </c>
      <c r="X2356" s="131">
        <v>1.7395098630666899E-4</v>
      </c>
    </row>
    <row r="2357" spans="1:24">
      <c r="A2357" s="121">
        <v>11389</v>
      </c>
      <c r="B2357">
        <v>11391</v>
      </c>
      <c r="C2357" t="s">
        <v>4039</v>
      </c>
      <c r="D2357" t="s">
        <v>4040</v>
      </c>
      <c r="E2357" t="s">
        <v>35</v>
      </c>
      <c r="F2357" t="s">
        <v>4041</v>
      </c>
      <c r="G2357" t="s">
        <v>4042</v>
      </c>
      <c r="H2357" t="s">
        <v>38</v>
      </c>
      <c r="I2357" t="s">
        <v>1963</v>
      </c>
      <c r="J2357" t="s">
        <v>39</v>
      </c>
      <c r="K2357" t="s">
        <v>39</v>
      </c>
      <c r="L2357" t="s">
        <v>40</v>
      </c>
      <c r="M2357" t="s">
        <v>41</v>
      </c>
      <c r="N2357" t="s">
        <v>52</v>
      </c>
      <c r="O2357" t="s">
        <v>45</v>
      </c>
      <c r="P2357" t="s">
        <v>46</v>
      </c>
      <c r="Q2357" s="127">
        <v>3004</v>
      </c>
      <c r="R2357" s="129">
        <v>1</v>
      </c>
      <c r="S2357" s="133">
        <v>5326</v>
      </c>
      <c r="U2357" s="127">
        <v>159.99299999999999</v>
      </c>
      <c r="V2357" s="131">
        <v>2.3E-5</v>
      </c>
      <c r="W2357" s="131">
        <v>3.78325163984592E-2</v>
      </c>
      <c r="X2357" s="131">
        <v>1.48759464773869E-3</v>
      </c>
    </row>
    <row r="2358" spans="1:24">
      <c r="A2358" s="121">
        <v>11389</v>
      </c>
      <c r="B2358">
        <v>11391</v>
      </c>
      <c r="C2358" t="s">
        <v>4043</v>
      </c>
      <c r="D2358" t="s">
        <v>4044</v>
      </c>
      <c r="E2358" t="s">
        <v>35</v>
      </c>
      <c r="F2358" t="s">
        <v>4045</v>
      </c>
      <c r="G2358" t="s">
        <v>4046</v>
      </c>
      <c r="H2358" t="s">
        <v>38</v>
      </c>
      <c r="I2358" t="s">
        <v>1963</v>
      </c>
      <c r="J2358" t="s">
        <v>39</v>
      </c>
      <c r="K2358" t="s">
        <v>39</v>
      </c>
      <c r="L2358" t="s">
        <v>40</v>
      </c>
      <c r="M2358" t="s">
        <v>41</v>
      </c>
      <c r="N2358" t="s">
        <v>539</v>
      </c>
      <c r="O2358" t="s">
        <v>45</v>
      </c>
      <c r="P2358" t="s">
        <v>46</v>
      </c>
      <c r="Q2358" s="127">
        <v>460</v>
      </c>
      <c r="R2358" s="129">
        <v>1</v>
      </c>
      <c r="S2358" s="133">
        <v>738.7</v>
      </c>
      <c r="U2358" s="127">
        <v>3.3980000000000001</v>
      </c>
      <c r="V2358" s="131">
        <v>3.0000000000000001E-5</v>
      </c>
      <c r="W2358" s="131">
        <v>8.0350774866389495E-4</v>
      </c>
      <c r="X2358" s="131">
        <v>3.1594351634977601E-5</v>
      </c>
    </row>
    <row r="2359" spans="1:24">
      <c r="A2359" s="121">
        <v>11389</v>
      </c>
      <c r="B2359">
        <v>11391</v>
      </c>
      <c r="C2359" t="s">
        <v>4056</v>
      </c>
      <c r="D2359" t="s">
        <v>4057</v>
      </c>
      <c r="E2359" t="s">
        <v>35</v>
      </c>
      <c r="F2359" t="s">
        <v>4058</v>
      </c>
      <c r="G2359" t="s">
        <v>4059</v>
      </c>
      <c r="H2359" t="s">
        <v>38</v>
      </c>
      <c r="I2359" t="s">
        <v>1963</v>
      </c>
      <c r="J2359" t="s">
        <v>39</v>
      </c>
      <c r="K2359" t="s">
        <v>39</v>
      </c>
      <c r="L2359" t="s">
        <v>40</v>
      </c>
      <c r="M2359" t="s">
        <v>41</v>
      </c>
      <c r="N2359" t="s">
        <v>52</v>
      </c>
      <c r="O2359" t="s">
        <v>45</v>
      </c>
      <c r="P2359" t="s">
        <v>46</v>
      </c>
      <c r="Q2359" s="127">
        <v>2892</v>
      </c>
      <c r="R2359" s="129">
        <v>1</v>
      </c>
      <c r="S2359" s="133">
        <v>1923</v>
      </c>
      <c r="U2359" s="127">
        <v>55.613</v>
      </c>
      <c r="V2359" s="131">
        <v>6.0000000000000002E-6</v>
      </c>
      <c r="W2359" s="131">
        <v>1.3150483218958399E-2</v>
      </c>
      <c r="X2359" s="131">
        <v>5.1708398790244604E-4</v>
      </c>
    </row>
    <row r="2360" spans="1:24">
      <c r="A2360" s="121">
        <v>11389</v>
      </c>
      <c r="B2360">
        <v>11391</v>
      </c>
      <c r="C2360" t="s">
        <v>2526</v>
      </c>
      <c r="D2360" t="s">
        <v>2527</v>
      </c>
      <c r="E2360" t="s">
        <v>35</v>
      </c>
      <c r="F2360" t="s">
        <v>4062</v>
      </c>
      <c r="G2360" t="s">
        <v>4063</v>
      </c>
      <c r="H2360" t="s">
        <v>38</v>
      </c>
      <c r="I2360" t="s">
        <v>1963</v>
      </c>
      <c r="J2360" t="s">
        <v>39</v>
      </c>
      <c r="K2360" t="s">
        <v>39</v>
      </c>
      <c r="L2360" t="s">
        <v>40</v>
      </c>
      <c r="M2360" t="s">
        <v>41</v>
      </c>
      <c r="N2360" t="s">
        <v>52</v>
      </c>
      <c r="O2360" t="s">
        <v>45</v>
      </c>
      <c r="P2360" t="s">
        <v>46</v>
      </c>
      <c r="Q2360" s="127">
        <v>2440</v>
      </c>
      <c r="R2360" s="129">
        <v>1</v>
      </c>
      <c r="S2360" s="133">
        <v>2245</v>
      </c>
      <c r="U2360" s="127">
        <v>54.777999999999999</v>
      </c>
      <c r="V2360" s="131">
        <v>1.2E-5</v>
      </c>
      <c r="W2360" s="131">
        <v>1.2952998350895801E-2</v>
      </c>
      <c r="X2360" s="131">
        <v>5.0931877795327898E-4</v>
      </c>
    </row>
    <row r="2361" spans="1:24">
      <c r="A2361" s="121">
        <v>11389</v>
      </c>
      <c r="B2361">
        <v>11391</v>
      </c>
      <c r="C2361" t="s">
        <v>4068</v>
      </c>
      <c r="D2361" t="s">
        <v>4069</v>
      </c>
      <c r="E2361" t="s">
        <v>35</v>
      </c>
      <c r="F2361" t="s">
        <v>4070</v>
      </c>
      <c r="G2361" t="s">
        <v>4071</v>
      </c>
      <c r="H2361" t="s">
        <v>38</v>
      </c>
      <c r="I2361" t="s">
        <v>1963</v>
      </c>
      <c r="J2361" t="s">
        <v>39</v>
      </c>
      <c r="K2361" t="s">
        <v>39</v>
      </c>
      <c r="L2361" t="s">
        <v>40</v>
      </c>
      <c r="M2361" t="s">
        <v>41</v>
      </c>
      <c r="N2361" t="s">
        <v>592</v>
      </c>
      <c r="O2361" t="s">
        <v>45</v>
      </c>
      <c r="P2361" t="s">
        <v>46</v>
      </c>
      <c r="Q2361" s="127">
        <v>1025</v>
      </c>
      <c r="R2361" s="129">
        <v>1</v>
      </c>
      <c r="S2361" s="133">
        <v>120.8</v>
      </c>
      <c r="U2361" s="127">
        <v>1.238</v>
      </c>
      <c r="V2361" s="131">
        <v>3.0000000000000001E-6</v>
      </c>
      <c r="W2361" s="131">
        <v>2.9278912260540999E-4</v>
      </c>
      <c r="X2361" s="131">
        <v>1.15126238793266E-5</v>
      </c>
    </row>
    <row r="2362" spans="1:24">
      <c r="A2362" s="121">
        <v>11389</v>
      </c>
      <c r="B2362">
        <v>11391</v>
      </c>
      <c r="C2362" t="s">
        <v>47</v>
      </c>
      <c r="D2362" t="s">
        <v>48</v>
      </c>
      <c r="E2362" t="s">
        <v>35</v>
      </c>
      <c r="F2362" t="s">
        <v>4101</v>
      </c>
      <c r="G2362" t="s">
        <v>51</v>
      </c>
      <c r="H2362" t="s">
        <v>38</v>
      </c>
      <c r="I2362" t="s">
        <v>1963</v>
      </c>
      <c r="J2362" t="s">
        <v>39</v>
      </c>
      <c r="K2362" t="s">
        <v>39</v>
      </c>
      <c r="L2362" t="s">
        <v>40</v>
      </c>
      <c r="M2362" t="s">
        <v>41</v>
      </c>
      <c r="N2362" t="s">
        <v>52</v>
      </c>
      <c r="O2362" t="s">
        <v>45</v>
      </c>
      <c r="P2362" t="s">
        <v>46</v>
      </c>
      <c r="Q2362" s="127">
        <v>1637</v>
      </c>
      <c r="R2362" s="129">
        <v>1</v>
      </c>
      <c r="S2362" s="133">
        <v>1010</v>
      </c>
      <c r="U2362" s="127">
        <v>16.533999999999999</v>
      </c>
      <c r="V2362" s="131">
        <v>6.9999999999999999E-6</v>
      </c>
      <c r="W2362" s="131">
        <v>3.9096167956881502E-3</v>
      </c>
      <c r="X2362" s="131">
        <v>1.5372820984786099E-4</v>
      </c>
    </row>
    <row r="2363" spans="1:24">
      <c r="A2363" s="121">
        <v>11389</v>
      </c>
      <c r="B2363">
        <v>11391</v>
      </c>
      <c r="C2363" t="s">
        <v>2531</v>
      </c>
      <c r="D2363" t="s">
        <v>2532</v>
      </c>
      <c r="E2363" t="s">
        <v>35</v>
      </c>
      <c r="F2363" t="s">
        <v>4102</v>
      </c>
      <c r="G2363" t="s">
        <v>4103</v>
      </c>
      <c r="H2363" t="s">
        <v>38</v>
      </c>
      <c r="I2363" t="s">
        <v>1963</v>
      </c>
      <c r="J2363" t="s">
        <v>39</v>
      </c>
      <c r="K2363" t="s">
        <v>39</v>
      </c>
      <c r="L2363" t="s">
        <v>40</v>
      </c>
      <c r="M2363" t="s">
        <v>41</v>
      </c>
      <c r="N2363" t="s">
        <v>52</v>
      </c>
      <c r="O2363" t="s">
        <v>45</v>
      </c>
      <c r="P2363" t="s">
        <v>46</v>
      </c>
      <c r="Q2363" s="127">
        <v>185</v>
      </c>
      <c r="R2363" s="129">
        <v>1</v>
      </c>
      <c r="S2363" s="133">
        <v>41870</v>
      </c>
      <c r="U2363" s="127">
        <v>77.459999999999994</v>
      </c>
      <c r="V2363" s="131">
        <v>9.9999999999999995E-7</v>
      </c>
      <c r="W2363" s="131">
        <v>1.8316345535821101E-2</v>
      </c>
      <c r="X2363" s="131">
        <v>7.2020843917032398E-4</v>
      </c>
    </row>
    <row r="2364" spans="1:24">
      <c r="A2364" s="121">
        <v>11389</v>
      </c>
      <c r="B2364">
        <v>11391</v>
      </c>
      <c r="C2364" t="s">
        <v>4121</v>
      </c>
      <c r="D2364" t="s">
        <v>4122</v>
      </c>
      <c r="E2364" t="s">
        <v>189</v>
      </c>
      <c r="F2364" t="s">
        <v>4123</v>
      </c>
      <c r="G2364" t="s">
        <v>4124</v>
      </c>
      <c r="H2364" t="s">
        <v>38</v>
      </c>
      <c r="I2364" t="s">
        <v>1963</v>
      </c>
      <c r="J2364" t="s">
        <v>39</v>
      </c>
      <c r="K2364" t="s">
        <v>39</v>
      </c>
      <c r="L2364" t="s">
        <v>40</v>
      </c>
      <c r="M2364" t="s">
        <v>41</v>
      </c>
      <c r="N2364" t="s">
        <v>43</v>
      </c>
      <c r="O2364" t="s">
        <v>45</v>
      </c>
      <c r="P2364" t="s">
        <v>46</v>
      </c>
      <c r="Q2364" s="127">
        <v>1190</v>
      </c>
      <c r="R2364" s="129">
        <v>1</v>
      </c>
      <c r="S2364" s="133">
        <v>25850</v>
      </c>
      <c r="U2364" s="127">
        <v>307.61500000000001</v>
      </c>
      <c r="V2364" s="131">
        <v>2.3E-5</v>
      </c>
      <c r="W2364" s="131">
        <v>7.2739723752433399E-2</v>
      </c>
      <c r="X2364" s="131">
        <v>2.8601645894355001E-3</v>
      </c>
    </row>
    <row r="2365" spans="1:24">
      <c r="A2365" s="121">
        <v>11389</v>
      </c>
      <c r="B2365">
        <v>11391</v>
      </c>
      <c r="C2365" t="s">
        <v>260</v>
      </c>
      <c r="D2365" t="s">
        <v>261</v>
      </c>
      <c r="E2365" t="s">
        <v>189</v>
      </c>
      <c r="F2365" t="s">
        <v>4125</v>
      </c>
      <c r="G2365" t="s">
        <v>4126</v>
      </c>
      <c r="H2365" t="s">
        <v>38</v>
      </c>
      <c r="I2365" t="s">
        <v>1963</v>
      </c>
      <c r="J2365" t="s">
        <v>39</v>
      </c>
      <c r="K2365" t="s">
        <v>181</v>
      </c>
      <c r="L2365" t="s">
        <v>40</v>
      </c>
      <c r="M2365" t="s">
        <v>41</v>
      </c>
      <c r="N2365" t="s">
        <v>72</v>
      </c>
      <c r="O2365" t="s">
        <v>45</v>
      </c>
      <c r="P2365" t="s">
        <v>46</v>
      </c>
      <c r="Q2365" s="127">
        <v>479</v>
      </c>
      <c r="R2365" s="129">
        <v>1</v>
      </c>
      <c r="S2365" s="133">
        <v>35120</v>
      </c>
      <c r="U2365" s="127">
        <v>168.22499999999999</v>
      </c>
      <c r="V2365" s="131">
        <v>7.9999999999999996E-6</v>
      </c>
      <c r="W2365" s="131">
        <v>3.9779027291609197E-2</v>
      </c>
      <c r="X2365" s="131">
        <v>1.5641324903690301E-3</v>
      </c>
    </row>
    <row r="2366" spans="1:24">
      <c r="A2366" s="121">
        <v>11389</v>
      </c>
      <c r="B2366">
        <v>11391</v>
      </c>
      <c r="C2366" t="s">
        <v>2606</v>
      </c>
      <c r="D2366" t="s">
        <v>2607</v>
      </c>
      <c r="E2366" t="s">
        <v>35</v>
      </c>
      <c r="F2366" t="s">
        <v>4135</v>
      </c>
      <c r="G2366" t="s">
        <v>4136</v>
      </c>
      <c r="H2366" t="s">
        <v>38</v>
      </c>
      <c r="I2366" t="s">
        <v>1963</v>
      </c>
      <c r="J2366" t="s">
        <v>39</v>
      </c>
      <c r="K2366" t="s">
        <v>39</v>
      </c>
      <c r="L2366" t="s">
        <v>40</v>
      </c>
      <c r="M2366" t="s">
        <v>41</v>
      </c>
      <c r="N2366" t="s">
        <v>52</v>
      </c>
      <c r="O2366" t="s">
        <v>45</v>
      </c>
      <c r="P2366" t="s">
        <v>46</v>
      </c>
      <c r="Q2366" s="127">
        <v>18700</v>
      </c>
      <c r="R2366" s="129">
        <v>1</v>
      </c>
      <c r="S2366" s="133">
        <v>210</v>
      </c>
      <c r="T2366" s="127">
        <v>0.61099999999999999</v>
      </c>
      <c r="U2366" s="127">
        <v>39.881</v>
      </c>
      <c r="V2366" s="131">
        <v>2.1999999999999999E-5</v>
      </c>
      <c r="W2366" s="131">
        <v>9.4305172551255208E-3</v>
      </c>
      <c r="X2366" s="131">
        <v>3.7081294953733102E-4</v>
      </c>
    </row>
    <row r="2367" spans="1:24">
      <c r="A2367" s="121">
        <v>11389</v>
      </c>
      <c r="B2367">
        <v>11391</v>
      </c>
      <c r="C2367" t="s">
        <v>120</v>
      </c>
      <c r="D2367" t="s">
        <v>121</v>
      </c>
      <c r="E2367" t="s">
        <v>35</v>
      </c>
      <c r="F2367" t="s">
        <v>4139</v>
      </c>
      <c r="G2367" t="s">
        <v>124</v>
      </c>
      <c r="H2367" t="s">
        <v>38</v>
      </c>
      <c r="I2367" t="s">
        <v>1963</v>
      </c>
      <c r="J2367" t="s">
        <v>39</v>
      </c>
      <c r="K2367" t="s">
        <v>39</v>
      </c>
      <c r="L2367" t="s">
        <v>40</v>
      </c>
      <c r="M2367" t="s">
        <v>41</v>
      </c>
      <c r="N2367" t="s">
        <v>1563</v>
      </c>
      <c r="O2367" t="s">
        <v>45</v>
      </c>
      <c r="P2367" t="s">
        <v>46</v>
      </c>
      <c r="Q2367" s="127">
        <v>4574</v>
      </c>
      <c r="R2367" s="129">
        <v>1</v>
      </c>
      <c r="S2367" s="133">
        <v>3525</v>
      </c>
      <c r="U2367" s="127">
        <v>161.233</v>
      </c>
      <c r="V2367" s="131">
        <v>6.2000000000000003E-5</v>
      </c>
      <c r="W2367" s="131">
        <v>3.81258399286055E-2</v>
      </c>
      <c r="X2367" s="131">
        <v>1.49912828480649E-3</v>
      </c>
    </row>
    <row r="2368" spans="1:24">
      <c r="A2368" s="121">
        <v>11389</v>
      </c>
      <c r="B2368">
        <v>11391</v>
      </c>
      <c r="C2368" t="s">
        <v>4140</v>
      </c>
      <c r="D2368" t="s">
        <v>4141</v>
      </c>
      <c r="E2368" t="s">
        <v>35</v>
      </c>
      <c r="F2368" t="s">
        <v>4142</v>
      </c>
      <c r="G2368" t="s">
        <v>4143</v>
      </c>
      <c r="H2368" t="s">
        <v>38</v>
      </c>
      <c r="I2368" t="s">
        <v>1963</v>
      </c>
      <c r="J2368" t="s">
        <v>39</v>
      </c>
      <c r="K2368" t="s">
        <v>39</v>
      </c>
      <c r="L2368" t="s">
        <v>40</v>
      </c>
      <c r="M2368" t="s">
        <v>41</v>
      </c>
      <c r="N2368" t="s">
        <v>43</v>
      </c>
      <c r="O2368" t="s">
        <v>45</v>
      </c>
      <c r="P2368" t="s">
        <v>46</v>
      </c>
      <c r="Q2368" s="127">
        <v>303</v>
      </c>
      <c r="R2368" s="129">
        <v>1</v>
      </c>
      <c r="S2368" s="133">
        <v>10860</v>
      </c>
      <c r="U2368" s="127">
        <v>32.905999999999999</v>
      </c>
      <c r="V2368" s="131">
        <v>9.9999999999999995E-7</v>
      </c>
      <c r="W2368" s="131">
        <v>7.7810210875699304E-3</v>
      </c>
      <c r="X2368" s="131">
        <v>3.0595388374119202E-4</v>
      </c>
    </row>
    <row r="2369" spans="1:24">
      <c r="A2369" s="121">
        <v>11389</v>
      </c>
      <c r="B2369">
        <v>11391</v>
      </c>
      <c r="C2369" t="s">
        <v>2635</v>
      </c>
      <c r="D2369" t="s">
        <v>2636</v>
      </c>
      <c r="E2369" t="s">
        <v>35</v>
      </c>
      <c r="F2369" t="s">
        <v>4149</v>
      </c>
      <c r="G2369" t="s">
        <v>4150</v>
      </c>
      <c r="H2369" t="s">
        <v>38</v>
      </c>
      <c r="I2369" t="s">
        <v>1963</v>
      </c>
      <c r="J2369" t="s">
        <v>39</v>
      </c>
      <c r="K2369" t="s">
        <v>39</v>
      </c>
      <c r="L2369" t="s">
        <v>40</v>
      </c>
      <c r="M2369" t="s">
        <v>41</v>
      </c>
      <c r="N2369" t="s">
        <v>65</v>
      </c>
      <c r="O2369" t="s">
        <v>45</v>
      </c>
      <c r="P2369" t="s">
        <v>46</v>
      </c>
      <c r="Q2369" s="127">
        <v>512</v>
      </c>
      <c r="R2369" s="129">
        <v>1</v>
      </c>
      <c r="S2369" s="133">
        <v>2770</v>
      </c>
      <c r="U2369" s="127">
        <v>14.182</v>
      </c>
      <c r="V2369" s="131">
        <v>3.9999999999999998E-6</v>
      </c>
      <c r="W2369" s="131">
        <v>3.35362013603534E-3</v>
      </c>
      <c r="X2369" s="131">
        <v>1.31866125752028E-4</v>
      </c>
    </row>
    <row r="2370" spans="1:24">
      <c r="A2370" s="121">
        <v>11389</v>
      </c>
      <c r="B2370">
        <v>11391</v>
      </c>
      <c r="C2370" t="s">
        <v>524</v>
      </c>
      <c r="D2370" t="s">
        <v>525</v>
      </c>
      <c r="E2370" t="s">
        <v>189</v>
      </c>
      <c r="F2370" t="s">
        <v>4159</v>
      </c>
      <c r="G2370" t="s">
        <v>4160</v>
      </c>
      <c r="H2370" t="s">
        <v>38</v>
      </c>
      <c r="I2370" t="s">
        <v>1963</v>
      </c>
      <c r="J2370" t="s">
        <v>39</v>
      </c>
      <c r="K2370" t="s">
        <v>1372</v>
      </c>
      <c r="L2370" t="s">
        <v>40</v>
      </c>
      <c r="M2370" t="s">
        <v>41</v>
      </c>
      <c r="N2370" t="s">
        <v>80</v>
      </c>
      <c r="O2370" t="s">
        <v>45</v>
      </c>
      <c r="P2370" t="s">
        <v>46</v>
      </c>
      <c r="Q2370" s="127">
        <v>268</v>
      </c>
      <c r="R2370" s="129">
        <v>1</v>
      </c>
      <c r="S2370" s="133">
        <v>3665</v>
      </c>
      <c r="U2370" s="127">
        <v>9.8219999999999992</v>
      </c>
      <c r="V2370" s="131">
        <v>9.9999999999999995E-7</v>
      </c>
      <c r="W2370" s="131">
        <v>2.3225919238045998E-3</v>
      </c>
      <c r="X2370" s="131">
        <v>9.1325548592732504E-5</v>
      </c>
    </row>
    <row r="2371" spans="1:24">
      <c r="A2371" s="121">
        <v>11389</v>
      </c>
      <c r="B2371">
        <v>11391</v>
      </c>
      <c r="C2371" t="s">
        <v>4174</v>
      </c>
      <c r="D2371" t="s">
        <v>4175</v>
      </c>
      <c r="E2371" t="s">
        <v>35</v>
      </c>
      <c r="F2371" t="s">
        <v>4176</v>
      </c>
      <c r="G2371" t="s">
        <v>4177</v>
      </c>
      <c r="H2371" t="s">
        <v>38</v>
      </c>
      <c r="I2371" t="s">
        <v>1963</v>
      </c>
      <c r="J2371" t="s">
        <v>39</v>
      </c>
      <c r="K2371" t="s">
        <v>39</v>
      </c>
      <c r="L2371" t="s">
        <v>40</v>
      </c>
      <c r="M2371" t="s">
        <v>41</v>
      </c>
      <c r="N2371" t="s">
        <v>539</v>
      </c>
      <c r="O2371" t="s">
        <v>45</v>
      </c>
      <c r="P2371" t="s">
        <v>46</v>
      </c>
      <c r="Q2371" s="127">
        <v>1099</v>
      </c>
      <c r="R2371" s="129">
        <v>1</v>
      </c>
      <c r="S2371" s="133">
        <v>845.3</v>
      </c>
      <c r="U2371" s="127">
        <v>9.2899999999999991</v>
      </c>
      <c r="V2371" s="131">
        <v>1.0000000000000001E-5</v>
      </c>
      <c r="W2371" s="131">
        <v>2.1967098629207698E-3</v>
      </c>
      <c r="X2371" s="131">
        <v>8.6375799069205497E-5</v>
      </c>
    </row>
    <row r="2372" spans="1:24">
      <c r="A2372" s="121">
        <v>11389</v>
      </c>
      <c r="B2372">
        <v>11391</v>
      </c>
      <c r="C2372" t="s">
        <v>2709</v>
      </c>
      <c r="D2372" t="s">
        <v>2710</v>
      </c>
      <c r="E2372" t="s">
        <v>35</v>
      </c>
      <c r="F2372" t="s">
        <v>4178</v>
      </c>
      <c r="G2372" t="s">
        <v>4179</v>
      </c>
      <c r="H2372" t="s">
        <v>38</v>
      </c>
      <c r="I2372" t="s">
        <v>1963</v>
      </c>
      <c r="J2372" t="s">
        <v>39</v>
      </c>
      <c r="K2372" t="s">
        <v>39</v>
      </c>
      <c r="L2372" t="s">
        <v>40</v>
      </c>
      <c r="M2372" t="s">
        <v>41</v>
      </c>
      <c r="N2372" t="s">
        <v>72</v>
      </c>
      <c r="O2372" t="s">
        <v>45</v>
      </c>
      <c r="P2372" t="s">
        <v>46</v>
      </c>
      <c r="Q2372" s="127">
        <v>117</v>
      </c>
      <c r="R2372" s="129">
        <v>1</v>
      </c>
      <c r="S2372" s="133">
        <v>14990</v>
      </c>
      <c r="U2372" s="127">
        <v>17.538</v>
      </c>
      <c r="V2372" s="131">
        <v>3.0000000000000001E-6</v>
      </c>
      <c r="W2372" s="131">
        <v>4.14716804150416E-3</v>
      </c>
      <c r="X2372" s="131">
        <v>1.6306885106024299E-4</v>
      </c>
    </row>
    <row r="2373" spans="1:24">
      <c r="A2373" s="121">
        <v>11389</v>
      </c>
      <c r="B2373">
        <v>11391</v>
      </c>
      <c r="C2373" t="s">
        <v>2895</v>
      </c>
      <c r="D2373" t="s">
        <v>2896</v>
      </c>
      <c r="E2373" t="s">
        <v>35</v>
      </c>
      <c r="F2373" t="s">
        <v>4210</v>
      </c>
      <c r="G2373" t="s">
        <v>4211</v>
      </c>
      <c r="H2373" t="s">
        <v>38</v>
      </c>
      <c r="I2373" t="s">
        <v>1963</v>
      </c>
      <c r="J2373" t="s">
        <v>39</v>
      </c>
      <c r="K2373" t="s">
        <v>39</v>
      </c>
      <c r="L2373" t="s">
        <v>40</v>
      </c>
      <c r="M2373" t="s">
        <v>41</v>
      </c>
      <c r="N2373" t="s">
        <v>72</v>
      </c>
      <c r="O2373" t="s">
        <v>45</v>
      </c>
      <c r="P2373" t="s">
        <v>46</v>
      </c>
      <c r="Q2373" s="127">
        <v>769</v>
      </c>
      <c r="R2373" s="129">
        <v>1</v>
      </c>
      <c r="S2373" s="133">
        <v>6300</v>
      </c>
      <c r="U2373" s="127">
        <v>48.447000000000003</v>
      </c>
      <c r="V2373" s="131">
        <v>1.1E-5</v>
      </c>
      <c r="W2373" s="131">
        <v>1.14559478459573E-2</v>
      </c>
      <c r="X2373" s="131">
        <v>4.5045395661584098E-4</v>
      </c>
    </row>
    <row r="2374" spans="1:24">
      <c r="A2374" s="121">
        <v>11389</v>
      </c>
      <c r="B2374">
        <v>11391</v>
      </c>
      <c r="C2374" t="s">
        <v>4239</v>
      </c>
      <c r="D2374" t="s">
        <v>4240</v>
      </c>
      <c r="E2374" t="s">
        <v>35</v>
      </c>
      <c r="F2374" t="s">
        <v>4241</v>
      </c>
      <c r="G2374" t="s">
        <v>4242</v>
      </c>
      <c r="H2374" t="s">
        <v>38</v>
      </c>
      <c r="I2374" t="s">
        <v>1963</v>
      </c>
      <c r="J2374" t="s">
        <v>39</v>
      </c>
      <c r="K2374" t="s">
        <v>39</v>
      </c>
      <c r="L2374" t="s">
        <v>40</v>
      </c>
      <c r="M2374" t="s">
        <v>41</v>
      </c>
      <c r="N2374" t="s">
        <v>52</v>
      </c>
      <c r="O2374" t="s">
        <v>45</v>
      </c>
      <c r="P2374" t="s">
        <v>46</v>
      </c>
      <c r="Q2374" s="127">
        <v>52</v>
      </c>
      <c r="R2374" s="129">
        <v>1</v>
      </c>
      <c r="S2374" s="133">
        <v>30590</v>
      </c>
      <c r="U2374" s="127">
        <v>15.907</v>
      </c>
      <c r="V2374" s="131">
        <v>7.9999999999999996E-6</v>
      </c>
      <c r="W2374" s="131">
        <v>3.76137781897895E-3</v>
      </c>
      <c r="X2374" s="131">
        <v>1.4789937451435299E-4</v>
      </c>
    </row>
    <row r="2375" spans="1:24">
      <c r="A2375" s="121">
        <v>11389</v>
      </c>
      <c r="B2375">
        <v>11391</v>
      </c>
      <c r="C2375" t="s">
        <v>4256</v>
      </c>
      <c r="D2375" t="s">
        <v>4257</v>
      </c>
      <c r="E2375" t="s">
        <v>35</v>
      </c>
      <c r="F2375" t="s">
        <v>4258</v>
      </c>
      <c r="G2375" t="s">
        <v>4259</v>
      </c>
      <c r="H2375" t="s">
        <v>38</v>
      </c>
      <c r="I2375" t="s">
        <v>1963</v>
      </c>
      <c r="J2375" t="s">
        <v>39</v>
      </c>
      <c r="K2375" t="s">
        <v>39</v>
      </c>
      <c r="L2375" t="s">
        <v>40</v>
      </c>
      <c r="M2375" t="s">
        <v>41</v>
      </c>
      <c r="N2375" t="s">
        <v>1551</v>
      </c>
      <c r="O2375" t="s">
        <v>45</v>
      </c>
      <c r="P2375" t="s">
        <v>46</v>
      </c>
      <c r="Q2375" s="127">
        <v>300</v>
      </c>
      <c r="R2375" s="129">
        <v>1</v>
      </c>
      <c r="S2375" s="133">
        <v>686.3</v>
      </c>
      <c r="U2375" s="127">
        <v>2.0590000000000002</v>
      </c>
      <c r="V2375" s="131">
        <v>9.9999999999999995E-7</v>
      </c>
      <c r="W2375" s="131">
        <v>4.8685472826060199E-4</v>
      </c>
      <c r="X2375" s="131">
        <v>1.9143386613750199E-5</v>
      </c>
    </row>
    <row r="2376" spans="1:24">
      <c r="A2376" s="121">
        <v>11389</v>
      </c>
      <c r="B2376">
        <v>11391</v>
      </c>
      <c r="C2376" t="s">
        <v>4140</v>
      </c>
      <c r="D2376" t="s">
        <v>4141</v>
      </c>
      <c r="E2376" t="s">
        <v>35</v>
      </c>
      <c r="F2376" t="s">
        <v>4276</v>
      </c>
      <c r="G2376" t="s">
        <v>4143</v>
      </c>
      <c r="H2376" t="s">
        <v>38</v>
      </c>
      <c r="I2376" t="s">
        <v>1963</v>
      </c>
      <c r="J2376" t="s">
        <v>39</v>
      </c>
      <c r="K2376" t="s">
        <v>39</v>
      </c>
      <c r="L2376" t="s">
        <v>1443</v>
      </c>
      <c r="M2376" t="s">
        <v>41</v>
      </c>
      <c r="N2376" t="s">
        <v>43</v>
      </c>
      <c r="O2376" t="s">
        <v>45</v>
      </c>
      <c r="P2376" t="s">
        <v>46</v>
      </c>
      <c r="Q2376" s="127">
        <v>150</v>
      </c>
      <c r="R2376" s="129">
        <v>1</v>
      </c>
      <c r="S2376" s="133">
        <v>9766.3979999999992</v>
      </c>
      <c r="U2376" s="127">
        <v>14.65</v>
      </c>
      <c r="V2376" s="131">
        <v>0</v>
      </c>
      <c r="W2376" s="131">
        <v>3.4640951802235799E-3</v>
      </c>
      <c r="X2376" s="131">
        <v>1.3621006319230401E-4</v>
      </c>
    </row>
    <row r="2377" spans="1:24">
      <c r="A2377" s="121">
        <v>11389</v>
      </c>
      <c r="B2377">
        <v>11391</v>
      </c>
      <c r="C2377" t="s">
        <v>4277</v>
      </c>
      <c r="D2377" t="s">
        <v>4278</v>
      </c>
      <c r="E2377" t="s">
        <v>35</v>
      </c>
      <c r="F2377" t="s">
        <v>4279</v>
      </c>
      <c r="G2377" t="s">
        <v>4280</v>
      </c>
      <c r="H2377" t="s">
        <v>38</v>
      </c>
      <c r="I2377" t="s">
        <v>1963</v>
      </c>
      <c r="J2377" t="s">
        <v>39</v>
      </c>
      <c r="K2377" t="s">
        <v>39</v>
      </c>
      <c r="L2377" t="s">
        <v>1445</v>
      </c>
      <c r="M2377" t="s">
        <v>41</v>
      </c>
      <c r="N2377" t="s">
        <v>316</v>
      </c>
      <c r="O2377" t="s">
        <v>45</v>
      </c>
      <c r="P2377" t="s">
        <v>46</v>
      </c>
      <c r="Q2377" s="127">
        <v>97</v>
      </c>
      <c r="R2377" s="129">
        <v>1</v>
      </c>
      <c r="S2377" s="133">
        <v>0</v>
      </c>
      <c r="U2377" s="127">
        <v>0</v>
      </c>
      <c r="V2377" s="131">
        <v>9.9999999999999995E-7</v>
      </c>
      <c r="W2377" s="131">
        <v>2.29369608243618E-13</v>
      </c>
      <c r="X2377" s="131">
        <v>9.0189348755829011E-15</v>
      </c>
    </row>
    <row r="2378" spans="1:24">
      <c r="A2378" s="121">
        <v>11389</v>
      </c>
      <c r="B2378">
        <v>11391</v>
      </c>
      <c r="C2378" t="s">
        <v>2485</v>
      </c>
      <c r="D2378" t="s">
        <v>2486</v>
      </c>
      <c r="E2378" t="s">
        <v>35</v>
      </c>
      <c r="F2378" t="s">
        <v>4284</v>
      </c>
      <c r="G2378" t="s">
        <v>3842</v>
      </c>
      <c r="H2378" t="s">
        <v>38</v>
      </c>
      <c r="I2378" t="s">
        <v>1963</v>
      </c>
      <c r="J2378" t="s">
        <v>39</v>
      </c>
      <c r="K2378" t="s">
        <v>39</v>
      </c>
      <c r="L2378" t="s">
        <v>1443</v>
      </c>
      <c r="M2378" t="s">
        <v>41</v>
      </c>
      <c r="N2378" t="s">
        <v>72</v>
      </c>
      <c r="O2378" t="s">
        <v>45</v>
      </c>
      <c r="P2378" t="s">
        <v>46</v>
      </c>
      <c r="Q2378" s="127">
        <v>72</v>
      </c>
      <c r="R2378" s="129">
        <v>1</v>
      </c>
      <c r="S2378" s="133">
        <v>20620.236000000001</v>
      </c>
      <c r="U2378" s="127">
        <v>14.847</v>
      </c>
      <c r="V2378" s="131">
        <v>0</v>
      </c>
      <c r="W2378" s="131">
        <v>3.51067208898132E-3</v>
      </c>
      <c r="X2378" s="131">
        <v>1.3804149199409099E-4</v>
      </c>
    </row>
    <row r="2379" spans="1:24">
      <c r="A2379" s="121">
        <v>11389</v>
      </c>
      <c r="B2379">
        <v>11391</v>
      </c>
      <c r="C2379" t="s">
        <v>828</v>
      </c>
      <c r="D2379" t="s">
        <v>829</v>
      </c>
      <c r="E2379" t="s">
        <v>35</v>
      </c>
      <c r="F2379" t="s">
        <v>4286</v>
      </c>
      <c r="G2379" t="s">
        <v>832</v>
      </c>
      <c r="H2379" t="s">
        <v>38</v>
      </c>
      <c r="I2379" t="s">
        <v>1963</v>
      </c>
      <c r="J2379" t="s">
        <v>39</v>
      </c>
      <c r="K2379" t="s">
        <v>39</v>
      </c>
      <c r="L2379" t="s">
        <v>1443</v>
      </c>
      <c r="M2379" t="s">
        <v>41</v>
      </c>
      <c r="N2379" t="s">
        <v>347</v>
      </c>
      <c r="O2379" t="s">
        <v>45</v>
      </c>
      <c r="P2379" t="s">
        <v>46</v>
      </c>
      <c r="Q2379" s="127">
        <v>5883</v>
      </c>
      <c r="R2379" s="129">
        <v>1</v>
      </c>
      <c r="S2379" s="133">
        <v>209.79400000000001</v>
      </c>
      <c r="U2379" s="127">
        <v>12.342000000000001</v>
      </c>
      <c r="V2379" s="131">
        <v>3.9999999999999998E-6</v>
      </c>
      <c r="W2379" s="131">
        <v>2.9184699256738101E-3</v>
      </c>
      <c r="X2379" s="131">
        <v>1.14755788256144E-4</v>
      </c>
    </row>
    <row r="2380" spans="1:24">
      <c r="A2380" s="121">
        <v>11389</v>
      </c>
      <c r="B2380">
        <v>11391</v>
      </c>
      <c r="C2380" t="s">
        <v>67</v>
      </c>
      <c r="D2380" t="s">
        <v>68</v>
      </c>
      <c r="E2380" t="s">
        <v>35</v>
      </c>
      <c r="F2380" t="s">
        <v>4288</v>
      </c>
      <c r="G2380" t="s">
        <v>71</v>
      </c>
      <c r="H2380" t="s">
        <v>38</v>
      </c>
      <c r="I2380" t="s">
        <v>1963</v>
      </c>
      <c r="J2380" t="s">
        <v>39</v>
      </c>
      <c r="K2380" t="s">
        <v>39</v>
      </c>
      <c r="L2380" t="s">
        <v>1443</v>
      </c>
      <c r="M2380" t="s">
        <v>41</v>
      </c>
      <c r="N2380" t="s">
        <v>72</v>
      </c>
      <c r="O2380" t="s">
        <v>45</v>
      </c>
      <c r="P2380" t="s">
        <v>46</v>
      </c>
      <c r="Q2380" s="127">
        <v>300</v>
      </c>
      <c r="R2380" s="129">
        <v>1</v>
      </c>
      <c r="S2380" s="133">
        <v>5651.375</v>
      </c>
      <c r="U2380" s="127">
        <v>16.954000000000001</v>
      </c>
      <c r="V2380" s="131">
        <v>1.5E-5</v>
      </c>
      <c r="W2380" s="131">
        <v>4.0090319684158004E-3</v>
      </c>
      <c r="X2380" s="131">
        <v>1.5763726726545599E-4</v>
      </c>
    </row>
    <row r="2381" spans="1:24">
      <c r="A2381" s="121">
        <v>11389</v>
      </c>
      <c r="B2381">
        <v>11391</v>
      </c>
      <c r="C2381" t="s">
        <v>4291</v>
      </c>
      <c r="D2381" t="s">
        <v>4292</v>
      </c>
      <c r="E2381" t="s">
        <v>35</v>
      </c>
      <c r="F2381" t="s">
        <v>4293</v>
      </c>
      <c r="G2381" t="s">
        <v>4294</v>
      </c>
      <c r="H2381" t="s">
        <v>38</v>
      </c>
      <c r="I2381" t="s">
        <v>1963</v>
      </c>
      <c r="J2381" t="s">
        <v>175</v>
      </c>
      <c r="K2381" t="s">
        <v>39</v>
      </c>
      <c r="L2381" t="s">
        <v>40</v>
      </c>
      <c r="M2381" t="s">
        <v>1459</v>
      </c>
      <c r="N2381" t="s">
        <v>1582</v>
      </c>
      <c r="O2381" t="s">
        <v>45</v>
      </c>
      <c r="P2381" t="s">
        <v>178</v>
      </c>
      <c r="Q2381" s="127">
        <v>109</v>
      </c>
      <c r="R2381" s="129">
        <v>3.165</v>
      </c>
      <c r="S2381" s="133">
        <v>3085</v>
      </c>
      <c r="U2381" s="127">
        <v>10.643000000000001</v>
      </c>
      <c r="V2381" s="131">
        <v>9.9999999999999995E-7</v>
      </c>
      <c r="W2381" s="131">
        <v>2.5166308681986299E-3</v>
      </c>
      <c r="X2381" s="131">
        <v>9.8955262992200205E-5</v>
      </c>
    </row>
    <row r="2382" spans="1:24">
      <c r="A2382" s="121">
        <v>11389</v>
      </c>
      <c r="B2382">
        <v>11391</v>
      </c>
      <c r="C2382" t="s">
        <v>4325</v>
      </c>
      <c r="D2382" t="s">
        <v>4326</v>
      </c>
      <c r="E2382" t="s">
        <v>189</v>
      </c>
      <c r="F2382" t="s">
        <v>4327</v>
      </c>
      <c r="G2382" t="s">
        <v>4328</v>
      </c>
      <c r="H2382" t="s">
        <v>38</v>
      </c>
      <c r="I2382" t="s">
        <v>1963</v>
      </c>
      <c r="J2382" t="s">
        <v>175</v>
      </c>
      <c r="K2382" t="s">
        <v>1402</v>
      </c>
      <c r="L2382" t="s">
        <v>40</v>
      </c>
      <c r="M2382" t="s">
        <v>1457</v>
      </c>
      <c r="N2382" t="s">
        <v>1601</v>
      </c>
      <c r="O2382" t="s">
        <v>45</v>
      </c>
      <c r="P2382" t="s">
        <v>178</v>
      </c>
      <c r="Q2382" s="127">
        <v>13</v>
      </c>
      <c r="R2382" s="129">
        <v>3.165</v>
      </c>
      <c r="S2382" s="133">
        <v>12546</v>
      </c>
      <c r="U2382" s="127">
        <v>5.1619999999999999</v>
      </c>
      <c r="V2382" s="131">
        <v>0</v>
      </c>
      <c r="W2382" s="131">
        <v>1.2206368826415499E-3</v>
      </c>
      <c r="X2382" s="131">
        <v>4.79960908316413E-5</v>
      </c>
    </row>
    <row r="2383" spans="1:24">
      <c r="A2383" s="121">
        <v>11389</v>
      </c>
      <c r="B2383">
        <v>11391</v>
      </c>
      <c r="C2383" t="s">
        <v>4337</v>
      </c>
      <c r="D2383" t="s">
        <v>4338</v>
      </c>
      <c r="E2383" t="s">
        <v>189</v>
      </c>
      <c r="F2383" t="s">
        <v>4339</v>
      </c>
      <c r="G2383" t="s">
        <v>4340</v>
      </c>
      <c r="H2383" t="s">
        <v>38</v>
      </c>
      <c r="I2383" t="s">
        <v>1963</v>
      </c>
      <c r="J2383" t="s">
        <v>175</v>
      </c>
      <c r="K2383" t="s">
        <v>194</v>
      </c>
      <c r="L2383" t="s">
        <v>40</v>
      </c>
      <c r="M2383" t="s">
        <v>195</v>
      </c>
      <c r="N2383" t="s">
        <v>618</v>
      </c>
      <c r="O2383" t="s">
        <v>45</v>
      </c>
      <c r="P2383" t="s">
        <v>188</v>
      </c>
      <c r="Q2383" s="127">
        <v>971</v>
      </c>
      <c r="R2383" s="129">
        <v>3.6360000000000001</v>
      </c>
      <c r="S2383" s="133">
        <v>227.2</v>
      </c>
      <c r="U2383" s="127">
        <v>8.0210000000000008</v>
      </c>
      <c r="V2383" s="131">
        <v>9.9999999999999995E-7</v>
      </c>
      <c r="W2383" s="131">
        <v>1.89677392193824E-3</v>
      </c>
      <c r="X2383" s="131">
        <v>7.4582158493706995E-5</v>
      </c>
    </row>
    <row r="2384" spans="1:24">
      <c r="A2384" s="121">
        <v>11389</v>
      </c>
      <c r="B2384">
        <v>11391</v>
      </c>
      <c r="C2384" t="s">
        <v>4341</v>
      </c>
      <c r="D2384" t="s">
        <v>4342</v>
      </c>
      <c r="E2384" t="s">
        <v>35</v>
      </c>
      <c r="F2384" t="s">
        <v>4343</v>
      </c>
      <c r="G2384" t="s">
        <v>4344</v>
      </c>
      <c r="H2384" t="s">
        <v>38</v>
      </c>
      <c r="I2384" t="s">
        <v>1963</v>
      </c>
      <c r="J2384" t="s">
        <v>175</v>
      </c>
      <c r="K2384" t="s">
        <v>538</v>
      </c>
      <c r="L2384" t="s">
        <v>40</v>
      </c>
      <c r="M2384" t="s">
        <v>1459</v>
      </c>
      <c r="N2384" t="s">
        <v>1612</v>
      </c>
      <c r="O2384" t="s">
        <v>45</v>
      </c>
      <c r="P2384" t="s">
        <v>178</v>
      </c>
      <c r="Q2384" s="127">
        <v>287</v>
      </c>
      <c r="R2384" s="129">
        <v>3.165</v>
      </c>
      <c r="S2384" s="133">
        <v>1368</v>
      </c>
      <c r="U2384" s="127">
        <v>12.426</v>
      </c>
      <c r="V2384" s="131">
        <v>3.0000000000000001E-6</v>
      </c>
      <c r="W2384" s="131">
        <v>2.93836570844028E-3</v>
      </c>
      <c r="X2384" s="131">
        <v>1.15538101006485E-4</v>
      </c>
    </row>
    <row r="2385" spans="1:24">
      <c r="A2385" s="121">
        <v>11389</v>
      </c>
      <c r="B2385">
        <v>11391</v>
      </c>
      <c r="C2385" t="s">
        <v>4345</v>
      </c>
      <c r="D2385" t="s">
        <v>4346</v>
      </c>
      <c r="E2385" t="s">
        <v>189</v>
      </c>
      <c r="F2385" t="s">
        <v>4347</v>
      </c>
      <c r="G2385" t="s">
        <v>4348</v>
      </c>
      <c r="H2385" t="s">
        <v>38</v>
      </c>
      <c r="I2385" t="s">
        <v>1963</v>
      </c>
      <c r="J2385" t="s">
        <v>175</v>
      </c>
      <c r="K2385" t="s">
        <v>181</v>
      </c>
      <c r="L2385" t="s">
        <v>40</v>
      </c>
      <c r="M2385" t="s">
        <v>1457</v>
      </c>
      <c r="N2385" s="163" t="s">
        <v>1607</v>
      </c>
      <c r="O2385" t="s">
        <v>45</v>
      </c>
      <c r="P2385" t="s">
        <v>178</v>
      </c>
      <c r="Q2385" s="127">
        <v>27</v>
      </c>
      <c r="R2385" s="129">
        <v>3.165</v>
      </c>
      <c r="S2385" s="133">
        <v>7255</v>
      </c>
      <c r="T2385" s="127">
        <v>8.0000000000000002E-3</v>
      </c>
      <c r="U2385" s="127">
        <v>6.2249999999999996</v>
      </c>
      <c r="V2385" s="131">
        <v>0</v>
      </c>
      <c r="W2385" s="131">
        <v>1.4720791893902999E-3</v>
      </c>
      <c r="X2385" s="131">
        <v>5.788293594115E-5</v>
      </c>
    </row>
    <row r="2386" spans="1:24">
      <c r="A2386" s="121">
        <v>11389</v>
      </c>
      <c r="B2386">
        <v>11391</v>
      </c>
      <c r="C2386" t="s">
        <v>4356</v>
      </c>
      <c r="D2386" t="s">
        <v>4357</v>
      </c>
      <c r="E2386" t="s">
        <v>35</v>
      </c>
      <c r="F2386" t="s">
        <v>4358</v>
      </c>
      <c r="G2386" t="s">
        <v>4359</v>
      </c>
      <c r="H2386" t="s">
        <v>38</v>
      </c>
      <c r="I2386" t="s">
        <v>1963</v>
      </c>
      <c r="J2386" t="s">
        <v>175</v>
      </c>
      <c r="K2386" t="s">
        <v>181</v>
      </c>
      <c r="L2386" t="s">
        <v>40</v>
      </c>
      <c r="M2386" t="s">
        <v>1459</v>
      </c>
      <c r="N2386" t="s">
        <v>1616</v>
      </c>
      <c r="O2386" t="s">
        <v>45</v>
      </c>
      <c r="P2386" t="s">
        <v>178</v>
      </c>
      <c r="Q2386" s="127">
        <v>970</v>
      </c>
      <c r="R2386" s="129">
        <v>3.165</v>
      </c>
      <c r="S2386" s="133">
        <v>1611</v>
      </c>
      <c r="U2386" s="127">
        <v>49.459000000000003</v>
      </c>
      <c r="V2386" s="131">
        <v>1.0399999999999999E-4</v>
      </c>
      <c r="W2386" s="131">
        <v>1.16951319905668E-2</v>
      </c>
      <c r="X2386" s="131">
        <v>4.59858804276453E-4</v>
      </c>
    </row>
    <row r="2387" spans="1:24">
      <c r="A2387" s="121">
        <v>11389</v>
      </c>
      <c r="B2387">
        <v>11391</v>
      </c>
      <c r="C2387" t="s">
        <v>4360</v>
      </c>
      <c r="D2387" t="s">
        <v>4361</v>
      </c>
      <c r="E2387" t="s">
        <v>35</v>
      </c>
      <c r="F2387" t="s">
        <v>4362</v>
      </c>
      <c r="G2387" t="s">
        <v>4363</v>
      </c>
      <c r="H2387" t="s">
        <v>38</v>
      </c>
      <c r="I2387" t="s">
        <v>1963</v>
      </c>
      <c r="J2387" t="s">
        <v>175</v>
      </c>
      <c r="K2387" t="s">
        <v>181</v>
      </c>
      <c r="L2387" t="s">
        <v>40</v>
      </c>
      <c r="M2387" t="s">
        <v>1457</v>
      </c>
      <c r="N2387" t="s">
        <v>1591</v>
      </c>
      <c r="O2387" t="s">
        <v>45</v>
      </c>
      <c r="P2387" t="s">
        <v>178</v>
      </c>
      <c r="Q2387" s="127">
        <v>541</v>
      </c>
      <c r="R2387" s="129">
        <v>3.165</v>
      </c>
      <c r="S2387" s="133">
        <v>2635</v>
      </c>
      <c r="U2387" s="127">
        <v>45.118000000000002</v>
      </c>
      <c r="V2387" s="131">
        <v>5.0000000000000004E-6</v>
      </c>
      <c r="W2387" s="131">
        <v>1.0668804022712799E-2</v>
      </c>
      <c r="X2387" s="131">
        <v>4.1950304322360698E-4</v>
      </c>
    </row>
    <row r="2388" spans="1:24">
      <c r="A2388" s="121">
        <v>11389</v>
      </c>
      <c r="B2388">
        <v>11392</v>
      </c>
      <c r="C2388" t="s">
        <v>3675</v>
      </c>
      <c r="D2388" t="s">
        <v>3676</v>
      </c>
      <c r="E2388" t="s">
        <v>35</v>
      </c>
      <c r="F2388" t="s">
        <v>3677</v>
      </c>
      <c r="G2388" t="s">
        <v>3678</v>
      </c>
      <c r="H2388" t="s">
        <v>38</v>
      </c>
      <c r="I2388" t="s">
        <v>1963</v>
      </c>
      <c r="J2388" t="s">
        <v>39</v>
      </c>
      <c r="K2388" t="s">
        <v>39</v>
      </c>
      <c r="L2388" t="s">
        <v>40</v>
      </c>
      <c r="M2388" t="s">
        <v>41</v>
      </c>
      <c r="N2388" t="s">
        <v>1561</v>
      </c>
      <c r="O2388" t="s">
        <v>45</v>
      </c>
      <c r="P2388" t="s">
        <v>46</v>
      </c>
      <c r="Q2388" s="127">
        <v>398</v>
      </c>
      <c r="R2388" s="129">
        <v>1</v>
      </c>
      <c r="S2388" s="133">
        <v>8180</v>
      </c>
      <c r="U2388" s="127">
        <v>32.555999999999997</v>
      </c>
      <c r="V2388" s="131">
        <v>1.5E-5</v>
      </c>
      <c r="W2388" s="131">
        <v>1.25194742862538E-3</v>
      </c>
      <c r="X2388" s="131">
        <v>9.8088168819164296E-5</v>
      </c>
    </row>
    <row r="2389" spans="1:24">
      <c r="A2389" s="121">
        <v>11389</v>
      </c>
      <c r="B2389">
        <v>11392</v>
      </c>
      <c r="C2389" t="s">
        <v>3679</v>
      </c>
      <c r="D2389" t="s">
        <v>3680</v>
      </c>
      <c r="E2389" t="s">
        <v>35</v>
      </c>
      <c r="F2389" t="s">
        <v>3681</v>
      </c>
      <c r="G2389" t="s">
        <v>3682</v>
      </c>
      <c r="H2389" t="s">
        <v>38</v>
      </c>
      <c r="I2389" t="s">
        <v>1963</v>
      </c>
      <c r="J2389" t="s">
        <v>39</v>
      </c>
      <c r="K2389" t="s">
        <v>39</v>
      </c>
      <c r="L2389" t="s">
        <v>40</v>
      </c>
      <c r="M2389" t="s">
        <v>41</v>
      </c>
      <c r="N2389" t="s">
        <v>1551</v>
      </c>
      <c r="O2389" t="s">
        <v>45</v>
      </c>
      <c r="P2389" t="s">
        <v>46</v>
      </c>
      <c r="Q2389" s="127">
        <v>325</v>
      </c>
      <c r="R2389" s="129">
        <v>1</v>
      </c>
      <c r="S2389" s="133">
        <v>26330</v>
      </c>
      <c r="U2389" s="127">
        <v>85.572999999999993</v>
      </c>
      <c r="V2389" s="131">
        <v>8.7000000000000001E-5</v>
      </c>
      <c r="W2389" s="131">
        <v>3.2906670066728799E-3</v>
      </c>
      <c r="X2389" s="131">
        <v>2.5781873383660199E-4</v>
      </c>
    </row>
    <row r="2390" spans="1:24">
      <c r="A2390" s="121">
        <v>11389</v>
      </c>
      <c r="B2390">
        <v>11392</v>
      </c>
      <c r="C2390" t="s">
        <v>3685</v>
      </c>
      <c r="D2390" t="s">
        <v>3686</v>
      </c>
      <c r="E2390" t="s">
        <v>35</v>
      </c>
      <c r="F2390" t="s">
        <v>3687</v>
      </c>
      <c r="G2390" t="s">
        <v>3688</v>
      </c>
      <c r="H2390" t="s">
        <v>38</v>
      </c>
      <c r="I2390" t="s">
        <v>1963</v>
      </c>
      <c r="J2390" t="s">
        <v>39</v>
      </c>
      <c r="K2390" t="s">
        <v>39</v>
      </c>
      <c r="L2390" t="s">
        <v>40</v>
      </c>
      <c r="M2390" t="s">
        <v>41</v>
      </c>
      <c r="N2390" t="s">
        <v>52</v>
      </c>
      <c r="O2390" t="s">
        <v>45</v>
      </c>
      <c r="P2390" t="s">
        <v>46</v>
      </c>
      <c r="Q2390" s="127">
        <v>3857</v>
      </c>
      <c r="R2390" s="129">
        <v>1</v>
      </c>
      <c r="S2390" s="133">
        <v>1303</v>
      </c>
      <c r="U2390" s="127">
        <v>50.256999999999998</v>
      </c>
      <c r="V2390" s="131">
        <v>5.0000000000000004E-6</v>
      </c>
      <c r="W2390" s="131">
        <v>1.93260799276551E-3</v>
      </c>
      <c r="X2390" s="131">
        <v>1.5141688438450801E-4</v>
      </c>
    </row>
    <row r="2391" spans="1:24">
      <c r="A2391" s="121">
        <v>11389</v>
      </c>
      <c r="B2391">
        <v>11392</v>
      </c>
      <c r="C2391" t="s">
        <v>3689</v>
      </c>
      <c r="D2391" t="s">
        <v>3690</v>
      </c>
      <c r="E2391" t="s">
        <v>35</v>
      </c>
      <c r="F2391" t="s">
        <v>3691</v>
      </c>
      <c r="G2391" t="s">
        <v>3692</v>
      </c>
      <c r="H2391" t="s">
        <v>38</v>
      </c>
      <c r="I2391" t="s">
        <v>1963</v>
      </c>
      <c r="J2391" t="s">
        <v>39</v>
      </c>
      <c r="K2391" t="s">
        <v>39</v>
      </c>
      <c r="L2391" t="s">
        <v>40</v>
      </c>
      <c r="M2391" t="s">
        <v>41</v>
      </c>
      <c r="N2391" t="s">
        <v>599</v>
      </c>
      <c r="O2391" t="s">
        <v>45</v>
      </c>
      <c r="P2391" t="s">
        <v>46</v>
      </c>
      <c r="Q2391" s="127">
        <v>32561</v>
      </c>
      <c r="R2391" s="129">
        <v>1</v>
      </c>
      <c r="S2391" s="133">
        <v>749</v>
      </c>
      <c r="U2391" s="127">
        <v>243.88200000000001</v>
      </c>
      <c r="V2391" s="131">
        <v>1.2E-5</v>
      </c>
      <c r="W2391" s="131">
        <v>9.3784111595199907E-3</v>
      </c>
      <c r="X2391" s="131">
        <v>7.3478418984460395E-4</v>
      </c>
    </row>
    <row r="2392" spans="1:24">
      <c r="A2392" s="121">
        <v>11389</v>
      </c>
      <c r="B2392">
        <v>11392</v>
      </c>
      <c r="C2392" t="s">
        <v>3464</v>
      </c>
      <c r="D2392" t="s">
        <v>3465</v>
      </c>
      <c r="E2392" t="s">
        <v>76</v>
      </c>
      <c r="F2392" t="s">
        <v>3693</v>
      </c>
      <c r="G2392" t="s">
        <v>3694</v>
      </c>
      <c r="H2392" t="s">
        <v>38</v>
      </c>
      <c r="I2392" t="s">
        <v>1963</v>
      </c>
      <c r="J2392" t="s">
        <v>39</v>
      </c>
      <c r="K2392" t="s">
        <v>39</v>
      </c>
      <c r="L2392" t="s">
        <v>40</v>
      </c>
      <c r="M2392" t="s">
        <v>41</v>
      </c>
      <c r="N2392" t="s">
        <v>80</v>
      </c>
      <c r="O2392" t="s">
        <v>45</v>
      </c>
      <c r="P2392" t="s">
        <v>46</v>
      </c>
      <c r="Q2392" s="127">
        <v>318613.90000000002</v>
      </c>
      <c r="R2392" s="129">
        <v>1</v>
      </c>
      <c r="S2392" s="133">
        <v>212</v>
      </c>
      <c r="U2392" s="127">
        <v>675.46100000000001</v>
      </c>
      <c r="V2392" s="131">
        <v>1.22E-4</v>
      </c>
      <c r="W2392" s="131">
        <v>2.59746854074198E-2</v>
      </c>
      <c r="X2392" s="131">
        <v>2.0350769281623402E-3</v>
      </c>
    </row>
    <row r="2393" spans="1:24">
      <c r="A2393" s="121">
        <v>11389</v>
      </c>
      <c r="B2393">
        <v>11392</v>
      </c>
      <c r="C2393" t="s">
        <v>3469</v>
      </c>
      <c r="D2393" t="s">
        <v>3470</v>
      </c>
      <c r="E2393" t="s">
        <v>35</v>
      </c>
      <c r="F2393" t="s">
        <v>3695</v>
      </c>
      <c r="G2393" t="s">
        <v>3696</v>
      </c>
      <c r="H2393" t="s">
        <v>38</v>
      </c>
      <c r="I2393" t="s">
        <v>1963</v>
      </c>
      <c r="J2393" t="s">
        <v>39</v>
      </c>
      <c r="K2393" t="s">
        <v>39</v>
      </c>
      <c r="L2393" t="s">
        <v>40</v>
      </c>
      <c r="M2393" t="s">
        <v>41</v>
      </c>
      <c r="N2393" t="s">
        <v>52</v>
      </c>
      <c r="O2393" t="s">
        <v>45</v>
      </c>
      <c r="P2393" t="s">
        <v>46</v>
      </c>
      <c r="Q2393" s="127">
        <v>981</v>
      </c>
      <c r="R2393" s="129">
        <v>1</v>
      </c>
      <c r="S2393" s="133">
        <v>1074</v>
      </c>
      <c r="U2393" s="127">
        <v>10.536</v>
      </c>
      <c r="V2393" s="131">
        <v>5.5000000000000002E-5</v>
      </c>
      <c r="W2393" s="131">
        <v>4.0515668167092299E-4</v>
      </c>
      <c r="X2393" s="131">
        <v>3.1743407176118503E-5</v>
      </c>
    </row>
    <row r="2394" spans="1:24">
      <c r="A2394" s="121">
        <v>11389</v>
      </c>
      <c r="B2394">
        <v>11392</v>
      </c>
      <c r="C2394" t="s">
        <v>3148</v>
      </c>
      <c r="D2394" t="s">
        <v>3149</v>
      </c>
      <c r="E2394" t="s">
        <v>35</v>
      </c>
      <c r="F2394" t="s">
        <v>3697</v>
      </c>
      <c r="G2394" t="s">
        <v>3698</v>
      </c>
      <c r="H2394" t="s">
        <v>38</v>
      </c>
      <c r="I2394" t="s">
        <v>1963</v>
      </c>
      <c r="J2394" t="s">
        <v>39</v>
      </c>
      <c r="K2394" t="s">
        <v>39</v>
      </c>
      <c r="L2394" t="s">
        <v>40</v>
      </c>
      <c r="M2394" t="s">
        <v>41</v>
      </c>
      <c r="N2394" t="s">
        <v>1561</v>
      </c>
      <c r="O2394" t="s">
        <v>45</v>
      </c>
      <c r="P2394" t="s">
        <v>46</v>
      </c>
      <c r="Q2394" s="127">
        <v>1294</v>
      </c>
      <c r="R2394" s="129">
        <v>1</v>
      </c>
      <c r="S2394" s="133">
        <v>37870</v>
      </c>
      <c r="U2394" s="127">
        <v>490.03800000000001</v>
      </c>
      <c r="V2394" s="131">
        <v>8.1000000000000004E-5</v>
      </c>
      <c r="W2394" s="131">
        <v>1.8844269134155999E-2</v>
      </c>
      <c r="X2394" s="131">
        <v>1.4764197040880399E-3</v>
      </c>
    </row>
    <row r="2395" spans="1:24">
      <c r="A2395" s="121">
        <v>11389</v>
      </c>
      <c r="B2395">
        <v>11392</v>
      </c>
      <c r="C2395" t="s">
        <v>3699</v>
      </c>
      <c r="D2395" t="s">
        <v>3700</v>
      </c>
      <c r="E2395" t="s">
        <v>35</v>
      </c>
      <c r="F2395" t="s">
        <v>3701</v>
      </c>
      <c r="G2395" t="s">
        <v>3702</v>
      </c>
      <c r="H2395" t="s">
        <v>38</v>
      </c>
      <c r="I2395" t="s">
        <v>1963</v>
      </c>
      <c r="J2395" t="s">
        <v>39</v>
      </c>
      <c r="K2395" t="s">
        <v>181</v>
      </c>
      <c r="L2395" t="s">
        <v>40</v>
      </c>
      <c r="M2395" t="s">
        <v>41</v>
      </c>
      <c r="N2395" t="s">
        <v>150</v>
      </c>
      <c r="O2395" t="s">
        <v>45</v>
      </c>
      <c r="P2395" t="s">
        <v>46</v>
      </c>
      <c r="Q2395" s="127">
        <v>118</v>
      </c>
      <c r="R2395" s="129">
        <v>1</v>
      </c>
      <c r="S2395" s="133">
        <v>34690</v>
      </c>
      <c r="U2395" s="127">
        <v>40.933999999999997</v>
      </c>
      <c r="V2395" s="131">
        <v>1.9999999999999999E-6</v>
      </c>
      <c r="W2395" s="131">
        <v>1.57411342878318E-3</v>
      </c>
      <c r="X2395" s="131">
        <v>1.23329382857977E-4</v>
      </c>
    </row>
    <row r="2396" spans="1:24">
      <c r="A2396" s="121">
        <v>11389</v>
      </c>
      <c r="B2396">
        <v>11392</v>
      </c>
      <c r="C2396" t="s">
        <v>3152</v>
      </c>
      <c r="D2396" t="s">
        <v>3153</v>
      </c>
      <c r="E2396" t="s">
        <v>35</v>
      </c>
      <c r="F2396" t="s">
        <v>3711</v>
      </c>
      <c r="G2396" t="s">
        <v>3712</v>
      </c>
      <c r="H2396" t="s">
        <v>38</v>
      </c>
      <c r="I2396" t="s">
        <v>1963</v>
      </c>
      <c r="J2396" t="s">
        <v>39</v>
      </c>
      <c r="K2396" t="s">
        <v>39</v>
      </c>
      <c r="L2396" t="s">
        <v>40</v>
      </c>
      <c r="M2396" t="s">
        <v>41</v>
      </c>
      <c r="N2396" t="s">
        <v>52</v>
      </c>
      <c r="O2396" t="s">
        <v>45</v>
      </c>
      <c r="P2396" t="s">
        <v>46</v>
      </c>
      <c r="Q2396" s="127">
        <v>1417</v>
      </c>
      <c r="R2396" s="129">
        <v>1</v>
      </c>
      <c r="S2396" s="133">
        <v>40600</v>
      </c>
      <c r="T2396" s="127">
        <v>2.6739999999999999</v>
      </c>
      <c r="U2396" s="127">
        <v>577.976</v>
      </c>
      <c r="V2396" s="131">
        <v>3.0000000000000001E-5</v>
      </c>
      <c r="W2396" s="131">
        <v>2.2225909638829901E-2</v>
      </c>
      <c r="X2396" s="131">
        <v>1.74136607254089E-3</v>
      </c>
    </row>
    <row r="2397" spans="1:24">
      <c r="A2397" s="121">
        <v>11389</v>
      </c>
      <c r="B2397">
        <v>11392</v>
      </c>
      <c r="C2397" t="s">
        <v>3223</v>
      </c>
      <c r="D2397" t="s">
        <v>3224</v>
      </c>
      <c r="E2397" t="s">
        <v>35</v>
      </c>
      <c r="F2397" t="s">
        <v>3713</v>
      </c>
      <c r="G2397" t="s">
        <v>3714</v>
      </c>
      <c r="H2397" t="s">
        <v>38</v>
      </c>
      <c r="I2397" t="s">
        <v>1963</v>
      </c>
      <c r="J2397" t="s">
        <v>39</v>
      </c>
      <c r="K2397" t="s">
        <v>538</v>
      </c>
      <c r="L2397" t="s">
        <v>40</v>
      </c>
      <c r="M2397" t="s">
        <v>41</v>
      </c>
      <c r="N2397" t="s">
        <v>852</v>
      </c>
      <c r="O2397" t="s">
        <v>45</v>
      </c>
      <c r="P2397" t="s">
        <v>46</v>
      </c>
      <c r="Q2397" s="127">
        <v>1447</v>
      </c>
      <c r="R2397" s="129">
        <v>1</v>
      </c>
      <c r="S2397" s="133">
        <v>25650</v>
      </c>
      <c r="U2397" s="127">
        <v>371.15600000000001</v>
      </c>
      <c r="V2397" s="131">
        <v>1.1E-4</v>
      </c>
      <c r="W2397" s="131">
        <v>1.42726829085883E-2</v>
      </c>
      <c r="X2397" s="131">
        <v>1.1182429059159299E-3</v>
      </c>
    </row>
    <row r="2398" spans="1:24">
      <c r="A2398" s="121">
        <v>11389</v>
      </c>
      <c r="B2398">
        <v>11392</v>
      </c>
      <c r="C2398" t="s">
        <v>3717</v>
      </c>
      <c r="D2398" t="s">
        <v>3718</v>
      </c>
      <c r="E2398" t="s">
        <v>35</v>
      </c>
      <c r="F2398" t="s">
        <v>3719</v>
      </c>
      <c r="G2398" t="s">
        <v>3720</v>
      </c>
      <c r="H2398" t="s">
        <v>38</v>
      </c>
      <c r="I2398" t="s">
        <v>1963</v>
      </c>
      <c r="J2398" t="s">
        <v>39</v>
      </c>
      <c r="K2398" t="s">
        <v>39</v>
      </c>
      <c r="L2398" t="s">
        <v>40</v>
      </c>
      <c r="M2398" t="s">
        <v>41</v>
      </c>
      <c r="N2398" t="s">
        <v>1549</v>
      </c>
      <c r="O2398" t="s">
        <v>45</v>
      </c>
      <c r="P2398" t="s">
        <v>46</v>
      </c>
      <c r="Q2398" s="127">
        <v>771</v>
      </c>
      <c r="R2398" s="129">
        <v>1</v>
      </c>
      <c r="S2398" s="133">
        <v>4300</v>
      </c>
      <c r="U2398" s="127">
        <v>33.152999999999999</v>
      </c>
      <c r="V2398" s="131">
        <v>5.3999999999999998E-5</v>
      </c>
      <c r="W2398" s="131">
        <v>1.2748895179202E-3</v>
      </c>
      <c r="X2398" s="131">
        <v>9.9885646473865403E-5</v>
      </c>
    </row>
    <row r="2399" spans="1:24">
      <c r="A2399" s="121">
        <v>11389</v>
      </c>
      <c r="B2399">
        <v>11392</v>
      </c>
      <c r="C2399" t="s">
        <v>3721</v>
      </c>
      <c r="D2399" t="s">
        <v>3722</v>
      </c>
      <c r="E2399" t="s">
        <v>35</v>
      </c>
      <c r="F2399" t="s">
        <v>3723</v>
      </c>
      <c r="G2399" t="s">
        <v>3724</v>
      </c>
      <c r="H2399" t="s">
        <v>38</v>
      </c>
      <c r="I2399" t="s">
        <v>1963</v>
      </c>
      <c r="J2399" t="s">
        <v>39</v>
      </c>
      <c r="K2399" t="s">
        <v>39</v>
      </c>
      <c r="L2399" t="s">
        <v>40</v>
      </c>
      <c r="M2399" t="s">
        <v>41</v>
      </c>
      <c r="N2399" t="s">
        <v>630</v>
      </c>
      <c r="O2399" t="s">
        <v>45</v>
      </c>
      <c r="P2399" t="s">
        <v>46</v>
      </c>
      <c r="Q2399" s="127">
        <v>1020</v>
      </c>
      <c r="R2399" s="129">
        <v>1</v>
      </c>
      <c r="S2399" s="133">
        <v>4325</v>
      </c>
      <c r="U2399" s="127">
        <v>44.115000000000002</v>
      </c>
      <c r="V2399" s="131">
        <v>8.2999999999999998E-5</v>
      </c>
      <c r="W2399" s="131">
        <v>1.6964302199815799E-3</v>
      </c>
      <c r="X2399" s="131">
        <v>1.3291271662276599E-4</v>
      </c>
    </row>
    <row r="2400" spans="1:24">
      <c r="A2400" s="121">
        <v>11389</v>
      </c>
      <c r="B2400">
        <v>11392</v>
      </c>
      <c r="C2400" t="s">
        <v>3164</v>
      </c>
      <c r="D2400" t="s">
        <v>3165</v>
      </c>
      <c r="E2400" t="s">
        <v>35</v>
      </c>
      <c r="F2400" t="s">
        <v>3738</v>
      </c>
      <c r="G2400" t="s">
        <v>3739</v>
      </c>
      <c r="H2400" t="s">
        <v>38</v>
      </c>
      <c r="I2400" t="s">
        <v>1963</v>
      </c>
      <c r="J2400" t="s">
        <v>39</v>
      </c>
      <c r="K2400" t="s">
        <v>39</v>
      </c>
      <c r="L2400" t="s">
        <v>40</v>
      </c>
      <c r="M2400" t="s">
        <v>41</v>
      </c>
      <c r="N2400" t="s">
        <v>52</v>
      </c>
      <c r="O2400" t="s">
        <v>45</v>
      </c>
      <c r="P2400" t="s">
        <v>46</v>
      </c>
      <c r="Q2400" s="127">
        <v>899</v>
      </c>
      <c r="R2400" s="129">
        <v>1</v>
      </c>
      <c r="S2400" s="133">
        <v>3375</v>
      </c>
      <c r="T2400" s="127">
        <v>0.22500000000000001</v>
      </c>
      <c r="U2400" s="127">
        <v>30.565999999999999</v>
      </c>
      <c r="V2400" s="131">
        <v>3.9999999999999998E-6</v>
      </c>
      <c r="W2400" s="131">
        <v>1.17540714278493E-3</v>
      </c>
      <c r="X2400" s="131">
        <v>9.2091354330533294E-5</v>
      </c>
    </row>
    <row r="2401" spans="1:24">
      <c r="A2401" s="121">
        <v>11389</v>
      </c>
      <c r="B2401">
        <v>11392</v>
      </c>
      <c r="C2401" t="s">
        <v>3744</v>
      </c>
      <c r="D2401" t="s">
        <v>3745</v>
      </c>
      <c r="E2401" t="s">
        <v>76</v>
      </c>
      <c r="F2401" t="s">
        <v>3746</v>
      </c>
      <c r="G2401" t="s">
        <v>3747</v>
      </c>
      <c r="H2401" t="s">
        <v>38</v>
      </c>
      <c r="I2401" t="s">
        <v>1963</v>
      </c>
      <c r="J2401" t="s">
        <v>39</v>
      </c>
      <c r="K2401" t="s">
        <v>39</v>
      </c>
      <c r="L2401" t="s">
        <v>40</v>
      </c>
      <c r="M2401" t="s">
        <v>41</v>
      </c>
      <c r="N2401" t="s">
        <v>80</v>
      </c>
      <c r="O2401" t="s">
        <v>45</v>
      </c>
      <c r="P2401" t="s">
        <v>46</v>
      </c>
      <c r="Q2401" s="127">
        <v>13074</v>
      </c>
      <c r="R2401" s="129">
        <v>1</v>
      </c>
      <c r="S2401" s="133">
        <v>435</v>
      </c>
      <c r="T2401" s="127">
        <v>1.4730000000000001</v>
      </c>
      <c r="U2401" s="127">
        <v>58.344999999999999</v>
      </c>
      <c r="V2401" s="131">
        <v>1.2E-5</v>
      </c>
      <c r="W2401" s="131">
        <v>2.2436244297819501E-3</v>
      </c>
      <c r="X2401" s="131">
        <v>1.7578454718094E-4</v>
      </c>
    </row>
    <row r="2402" spans="1:24">
      <c r="A2402" s="121">
        <v>11389</v>
      </c>
      <c r="B2402">
        <v>11392</v>
      </c>
      <c r="C2402" t="s">
        <v>3752</v>
      </c>
      <c r="D2402" t="s">
        <v>3753</v>
      </c>
      <c r="E2402" t="s">
        <v>35</v>
      </c>
      <c r="F2402" t="s">
        <v>3754</v>
      </c>
      <c r="G2402" t="s">
        <v>3755</v>
      </c>
      <c r="H2402" t="s">
        <v>38</v>
      </c>
      <c r="I2402" t="s">
        <v>1963</v>
      </c>
      <c r="J2402" t="s">
        <v>39</v>
      </c>
      <c r="K2402" t="s">
        <v>39</v>
      </c>
      <c r="L2402" t="s">
        <v>40</v>
      </c>
      <c r="M2402" t="s">
        <v>41</v>
      </c>
      <c r="N2402" t="s">
        <v>52</v>
      </c>
      <c r="O2402" t="s">
        <v>45</v>
      </c>
      <c r="P2402" t="s">
        <v>46</v>
      </c>
      <c r="Q2402" s="127">
        <v>215</v>
      </c>
      <c r="R2402" s="129">
        <v>1</v>
      </c>
      <c r="S2402" s="133">
        <v>17550</v>
      </c>
      <c r="T2402" s="127">
        <v>0.11600000000000001</v>
      </c>
      <c r="U2402" s="127">
        <v>37.847999999999999</v>
      </c>
      <c r="V2402" s="131">
        <v>1.2E-5</v>
      </c>
      <c r="W2402" s="131">
        <v>1.45544483740275E-3</v>
      </c>
      <c r="X2402" s="131">
        <v>1.14031879976696E-4</v>
      </c>
    </row>
    <row r="2403" spans="1:24">
      <c r="A2403" s="121">
        <v>11389</v>
      </c>
      <c r="B2403">
        <v>11392</v>
      </c>
      <c r="C2403" t="s">
        <v>3760</v>
      </c>
      <c r="D2403" t="s">
        <v>3761</v>
      </c>
      <c r="E2403" t="s">
        <v>35</v>
      </c>
      <c r="F2403" t="s">
        <v>3762</v>
      </c>
      <c r="G2403" t="s">
        <v>3763</v>
      </c>
      <c r="H2403" t="s">
        <v>38</v>
      </c>
      <c r="I2403" t="s">
        <v>1963</v>
      </c>
      <c r="J2403" t="s">
        <v>39</v>
      </c>
      <c r="K2403" t="s">
        <v>39</v>
      </c>
      <c r="L2403" t="s">
        <v>40</v>
      </c>
      <c r="M2403" t="s">
        <v>41</v>
      </c>
      <c r="N2403" t="s">
        <v>52</v>
      </c>
      <c r="O2403" t="s">
        <v>45</v>
      </c>
      <c r="P2403" t="s">
        <v>46</v>
      </c>
      <c r="Q2403" s="127">
        <v>179</v>
      </c>
      <c r="R2403" s="129">
        <v>1</v>
      </c>
      <c r="S2403" s="133">
        <v>54890</v>
      </c>
      <c r="U2403" s="127">
        <v>98.253</v>
      </c>
      <c r="V2403" s="131">
        <v>1.7E-5</v>
      </c>
      <c r="W2403" s="131">
        <v>3.7782960001557899E-3</v>
      </c>
      <c r="X2403" s="131">
        <v>2.9602372067569601E-4</v>
      </c>
    </row>
    <row r="2404" spans="1:24">
      <c r="A2404" s="121">
        <v>11389</v>
      </c>
      <c r="B2404">
        <v>11392</v>
      </c>
      <c r="C2404" t="s">
        <v>2741</v>
      </c>
      <c r="D2404" t="s">
        <v>2742</v>
      </c>
      <c r="E2404" t="s">
        <v>35</v>
      </c>
      <c r="F2404" t="s">
        <v>3768</v>
      </c>
      <c r="G2404" t="s">
        <v>3769</v>
      </c>
      <c r="H2404" t="s">
        <v>38</v>
      </c>
      <c r="I2404" t="s">
        <v>1963</v>
      </c>
      <c r="J2404" t="s">
        <v>39</v>
      </c>
      <c r="K2404" t="s">
        <v>39</v>
      </c>
      <c r="L2404" t="s">
        <v>40</v>
      </c>
      <c r="M2404" t="s">
        <v>41</v>
      </c>
      <c r="N2404" t="s">
        <v>143</v>
      </c>
      <c r="O2404" t="s">
        <v>45</v>
      </c>
      <c r="P2404" t="s">
        <v>46</v>
      </c>
      <c r="Q2404" s="127">
        <v>2773</v>
      </c>
      <c r="R2404" s="129">
        <v>1</v>
      </c>
      <c r="S2404" s="133">
        <v>2224</v>
      </c>
      <c r="U2404" s="127">
        <v>61.671999999999997</v>
      </c>
      <c r="V2404" s="131">
        <v>2.02E-4</v>
      </c>
      <c r="W2404" s="131">
        <v>2.3715613791272499E-3</v>
      </c>
      <c r="X2404" s="131">
        <v>1.8580821175235801E-4</v>
      </c>
    </row>
    <row r="2405" spans="1:24">
      <c r="A2405" s="121">
        <v>11389</v>
      </c>
      <c r="B2405">
        <v>11392</v>
      </c>
      <c r="C2405" t="s">
        <v>2494</v>
      </c>
      <c r="D2405" t="s">
        <v>2495</v>
      </c>
      <c r="E2405" t="s">
        <v>35</v>
      </c>
      <c r="F2405" t="s">
        <v>3770</v>
      </c>
      <c r="G2405" t="s">
        <v>3771</v>
      </c>
      <c r="H2405" t="s">
        <v>38</v>
      </c>
      <c r="I2405" t="s">
        <v>1963</v>
      </c>
      <c r="J2405" t="s">
        <v>39</v>
      </c>
      <c r="K2405" t="s">
        <v>39</v>
      </c>
      <c r="L2405" t="s">
        <v>40</v>
      </c>
      <c r="M2405" t="s">
        <v>41</v>
      </c>
      <c r="N2405" t="s">
        <v>1561</v>
      </c>
      <c r="O2405" t="s">
        <v>45</v>
      </c>
      <c r="P2405" t="s">
        <v>46</v>
      </c>
      <c r="Q2405" s="127">
        <v>587.82000000000005</v>
      </c>
      <c r="R2405" s="129">
        <v>1</v>
      </c>
      <c r="S2405" s="133">
        <v>8714</v>
      </c>
      <c r="U2405" s="127">
        <v>51.222999999999999</v>
      </c>
      <c r="V2405" s="131">
        <v>6.0000000000000002E-6</v>
      </c>
      <c r="W2405" s="131">
        <v>1.9697523659027599E-3</v>
      </c>
      <c r="X2405" s="131">
        <v>1.54327089285818E-4</v>
      </c>
    </row>
    <row r="2406" spans="1:24">
      <c r="A2406" s="121">
        <v>11389</v>
      </c>
      <c r="B2406">
        <v>11392</v>
      </c>
      <c r="C2406" t="s">
        <v>3772</v>
      </c>
      <c r="D2406" t="s">
        <v>3773</v>
      </c>
      <c r="E2406" t="s">
        <v>35</v>
      </c>
      <c r="F2406" t="s">
        <v>3772</v>
      </c>
      <c r="G2406" t="s">
        <v>3774</v>
      </c>
      <c r="H2406" t="s">
        <v>38</v>
      </c>
      <c r="I2406" t="s">
        <v>1963</v>
      </c>
      <c r="J2406" t="s">
        <v>39</v>
      </c>
      <c r="K2406" t="s">
        <v>39</v>
      </c>
      <c r="L2406" t="s">
        <v>40</v>
      </c>
      <c r="M2406" t="s">
        <v>41</v>
      </c>
      <c r="N2406" t="s">
        <v>630</v>
      </c>
      <c r="O2406" t="s">
        <v>45</v>
      </c>
      <c r="P2406" t="s">
        <v>46</v>
      </c>
      <c r="Q2406" s="127">
        <v>12261</v>
      </c>
      <c r="R2406" s="129">
        <v>1</v>
      </c>
      <c r="S2406" s="133">
        <v>1082</v>
      </c>
      <c r="U2406" s="127">
        <v>132.66399999999999</v>
      </c>
      <c r="V2406" s="131">
        <v>2.6200000000000003E-4</v>
      </c>
      <c r="W2406" s="131">
        <v>5.1015584865066596E-3</v>
      </c>
      <c r="X2406" s="131">
        <v>3.9969931534165301E-4</v>
      </c>
    </row>
    <row r="2407" spans="1:24">
      <c r="A2407" s="121">
        <v>11389</v>
      </c>
      <c r="B2407">
        <v>11392</v>
      </c>
      <c r="C2407" t="s">
        <v>3775</v>
      </c>
      <c r="D2407" t="s">
        <v>3776</v>
      </c>
      <c r="E2407" t="s">
        <v>76</v>
      </c>
      <c r="F2407" t="s">
        <v>3777</v>
      </c>
      <c r="G2407" t="s">
        <v>3778</v>
      </c>
      <c r="H2407" t="s">
        <v>38</v>
      </c>
      <c r="I2407" t="s">
        <v>1963</v>
      </c>
      <c r="J2407" t="s">
        <v>39</v>
      </c>
      <c r="K2407" t="s">
        <v>39</v>
      </c>
      <c r="L2407" t="s">
        <v>40</v>
      </c>
      <c r="M2407" t="s">
        <v>41</v>
      </c>
      <c r="N2407" t="s">
        <v>80</v>
      </c>
      <c r="O2407" t="s">
        <v>45</v>
      </c>
      <c r="P2407" t="s">
        <v>46</v>
      </c>
      <c r="Q2407" s="127">
        <v>2421.69</v>
      </c>
      <c r="R2407" s="129">
        <v>1</v>
      </c>
      <c r="S2407" s="133">
        <v>1799</v>
      </c>
      <c r="U2407" s="127">
        <v>43.566000000000003</v>
      </c>
      <c r="V2407" s="131">
        <v>1.9999999999999999E-6</v>
      </c>
      <c r="W2407" s="131">
        <v>1.67532638578024E-3</v>
      </c>
      <c r="X2407" s="131">
        <v>1.3125926344690399E-4</v>
      </c>
    </row>
    <row r="2408" spans="1:24">
      <c r="A2408" s="121">
        <v>11389</v>
      </c>
      <c r="B2408">
        <v>11392</v>
      </c>
      <c r="C2408" t="s">
        <v>3779</v>
      </c>
      <c r="D2408" t="s">
        <v>3780</v>
      </c>
      <c r="E2408" t="s">
        <v>35</v>
      </c>
      <c r="F2408" t="s">
        <v>3781</v>
      </c>
      <c r="G2408" t="s">
        <v>3782</v>
      </c>
      <c r="H2408" t="s">
        <v>38</v>
      </c>
      <c r="I2408" t="s">
        <v>1963</v>
      </c>
      <c r="J2408" t="s">
        <v>39</v>
      </c>
      <c r="K2408" t="s">
        <v>39</v>
      </c>
      <c r="L2408" t="s">
        <v>40</v>
      </c>
      <c r="M2408" t="s">
        <v>41</v>
      </c>
      <c r="N2408" t="s">
        <v>1561</v>
      </c>
      <c r="O2408" t="s">
        <v>45</v>
      </c>
      <c r="P2408" t="s">
        <v>46</v>
      </c>
      <c r="Q2408" s="127">
        <v>665</v>
      </c>
      <c r="R2408" s="129">
        <v>1</v>
      </c>
      <c r="S2408" s="133">
        <v>31200</v>
      </c>
      <c r="U2408" s="127">
        <v>207.48</v>
      </c>
      <c r="V2408" s="131">
        <v>1.4300000000000001E-4</v>
      </c>
      <c r="W2408" s="131">
        <v>7.9785864681350804E-3</v>
      </c>
      <c r="X2408" s="131">
        <v>6.2511006335467698E-4</v>
      </c>
    </row>
    <row r="2409" spans="1:24">
      <c r="A2409" s="121">
        <v>11389</v>
      </c>
      <c r="B2409">
        <v>11392</v>
      </c>
      <c r="C2409" t="s">
        <v>3799</v>
      </c>
      <c r="D2409" t="s">
        <v>3800</v>
      </c>
      <c r="E2409" t="s">
        <v>35</v>
      </c>
      <c r="F2409" t="s">
        <v>3801</v>
      </c>
      <c r="G2409" t="s">
        <v>3802</v>
      </c>
      <c r="H2409" t="s">
        <v>38</v>
      </c>
      <c r="I2409" t="s">
        <v>1963</v>
      </c>
      <c r="J2409" t="s">
        <v>39</v>
      </c>
      <c r="K2409" t="s">
        <v>39</v>
      </c>
      <c r="L2409" t="s">
        <v>40</v>
      </c>
      <c r="M2409" t="s">
        <v>41</v>
      </c>
      <c r="N2409" t="s">
        <v>143</v>
      </c>
      <c r="O2409" t="s">
        <v>45</v>
      </c>
      <c r="P2409" t="s">
        <v>46</v>
      </c>
      <c r="Q2409" s="127">
        <v>115</v>
      </c>
      <c r="R2409" s="129">
        <v>1</v>
      </c>
      <c r="S2409" s="133">
        <v>47500</v>
      </c>
      <c r="T2409" s="127">
        <v>0.34499999999999997</v>
      </c>
      <c r="U2409" s="127">
        <v>54.97</v>
      </c>
      <c r="V2409" s="131">
        <v>1.5E-5</v>
      </c>
      <c r="W2409" s="131">
        <v>2.11385626640344E-3</v>
      </c>
      <c r="X2409" s="131">
        <v>1.6561740978699899E-4</v>
      </c>
    </row>
    <row r="2410" spans="1:24">
      <c r="A2410" s="121">
        <v>11389</v>
      </c>
      <c r="B2410">
        <v>11392</v>
      </c>
      <c r="C2410" t="s">
        <v>3175</v>
      </c>
      <c r="D2410" t="s">
        <v>3176</v>
      </c>
      <c r="E2410" t="s">
        <v>35</v>
      </c>
      <c r="F2410" t="s">
        <v>3803</v>
      </c>
      <c r="G2410" t="s">
        <v>3804</v>
      </c>
      <c r="H2410" t="s">
        <v>38</v>
      </c>
      <c r="I2410" t="s">
        <v>1963</v>
      </c>
      <c r="J2410" t="s">
        <v>39</v>
      </c>
      <c r="K2410" t="s">
        <v>39</v>
      </c>
      <c r="L2410" t="s">
        <v>40</v>
      </c>
      <c r="M2410" t="s">
        <v>41</v>
      </c>
      <c r="N2410" t="s">
        <v>539</v>
      </c>
      <c r="O2410" t="s">
        <v>45</v>
      </c>
      <c r="P2410" t="s">
        <v>46</v>
      </c>
      <c r="Q2410" s="127">
        <v>725</v>
      </c>
      <c r="R2410" s="129">
        <v>1</v>
      </c>
      <c r="S2410" s="133">
        <v>87870</v>
      </c>
      <c r="U2410" s="127">
        <v>637.05799999999999</v>
      </c>
      <c r="V2410" s="131">
        <v>9.3999999999999994E-5</v>
      </c>
      <c r="W2410" s="131">
        <v>2.44978713559088E-2</v>
      </c>
      <c r="X2410" s="131">
        <v>1.91937080289942E-3</v>
      </c>
    </row>
    <row r="2411" spans="1:24">
      <c r="A2411" s="121">
        <v>11389</v>
      </c>
      <c r="B2411">
        <v>11392</v>
      </c>
      <c r="C2411" t="s">
        <v>1256</v>
      </c>
      <c r="D2411" t="s">
        <v>1257</v>
      </c>
      <c r="E2411" t="s">
        <v>35</v>
      </c>
      <c r="F2411" t="s">
        <v>3809</v>
      </c>
      <c r="G2411" t="s">
        <v>3810</v>
      </c>
      <c r="H2411" t="s">
        <v>38</v>
      </c>
      <c r="I2411" t="s">
        <v>1963</v>
      </c>
      <c r="J2411" t="s">
        <v>39</v>
      </c>
      <c r="K2411" t="s">
        <v>39</v>
      </c>
      <c r="L2411" t="s">
        <v>40</v>
      </c>
      <c r="M2411" t="s">
        <v>41</v>
      </c>
      <c r="N2411" t="s">
        <v>1546</v>
      </c>
      <c r="O2411" t="s">
        <v>45</v>
      </c>
      <c r="P2411" t="s">
        <v>46</v>
      </c>
      <c r="Q2411" s="127">
        <v>30347</v>
      </c>
      <c r="R2411" s="129">
        <v>1</v>
      </c>
      <c r="S2411" s="133">
        <v>6979</v>
      </c>
      <c r="U2411" s="127">
        <v>2117.9169999999999</v>
      </c>
      <c r="V2411" s="131">
        <v>1.9000000000000001E-5</v>
      </c>
      <c r="W2411" s="131">
        <v>8.1443922084294795E-2</v>
      </c>
      <c r="X2411" s="131">
        <v>6.3810068985649497E-3</v>
      </c>
    </row>
    <row r="2412" spans="1:24">
      <c r="A2412" s="121">
        <v>11389</v>
      </c>
      <c r="B2412">
        <v>11392</v>
      </c>
      <c r="C2412" t="s">
        <v>2507</v>
      </c>
      <c r="D2412" t="s">
        <v>2508</v>
      </c>
      <c r="E2412" t="s">
        <v>35</v>
      </c>
      <c r="F2412" t="s">
        <v>3815</v>
      </c>
      <c r="G2412" t="s">
        <v>3816</v>
      </c>
      <c r="H2412" t="s">
        <v>38</v>
      </c>
      <c r="I2412" t="s">
        <v>1963</v>
      </c>
      <c r="J2412" t="s">
        <v>39</v>
      </c>
      <c r="K2412" t="s">
        <v>181</v>
      </c>
      <c r="L2412" t="s">
        <v>40</v>
      </c>
      <c r="M2412" t="s">
        <v>41</v>
      </c>
      <c r="N2412" t="s">
        <v>1552</v>
      </c>
      <c r="O2412" t="s">
        <v>45</v>
      </c>
      <c r="P2412" t="s">
        <v>46</v>
      </c>
      <c r="Q2412" s="127">
        <v>6701</v>
      </c>
      <c r="R2412" s="129">
        <v>1</v>
      </c>
      <c r="S2412" s="133">
        <v>9239</v>
      </c>
      <c r="U2412" s="127">
        <v>619.10500000000002</v>
      </c>
      <c r="V2412" s="131">
        <v>5.0000000000000004E-6</v>
      </c>
      <c r="W2412" s="131">
        <v>2.3807527891861802E-2</v>
      </c>
      <c r="X2412" s="131">
        <v>1.8652834469159499E-3</v>
      </c>
    </row>
    <row r="2413" spans="1:24">
      <c r="A2413" s="121">
        <v>11389</v>
      </c>
      <c r="B2413">
        <v>11392</v>
      </c>
      <c r="C2413" t="s">
        <v>3817</v>
      </c>
      <c r="D2413" t="s">
        <v>3818</v>
      </c>
      <c r="E2413" t="s">
        <v>35</v>
      </c>
      <c r="F2413" t="s">
        <v>3819</v>
      </c>
      <c r="G2413" t="s">
        <v>3820</v>
      </c>
      <c r="H2413" t="s">
        <v>38</v>
      </c>
      <c r="I2413" t="s">
        <v>1963</v>
      </c>
      <c r="J2413" t="s">
        <v>39</v>
      </c>
      <c r="K2413" t="s">
        <v>39</v>
      </c>
      <c r="L2413" t="s">
        <v>40</v>
      </c>
      <c r="M2413" t="s">
        <v>41</v>
      </c>
      <c r="N2413" t="s">
        <v>347</v>
      </c>
      <c r="O2413" t="s">
        <v>45</v>
      </c>
      <c r="P2413" t="s">
        <v>46</v>
      </c>
      <c r="Q2413" s="127">
        <v>4435</v>
      </c>
      <c r="R2413" s="129">
        <v>1</v>
      </c>
      <c r="S2413" s="133">
        <v>8898</v>
      </c>
      <c r="U2413" s="127">
        <v>394.62599999999998</v>
      </c>
      <c r="V2413" s="131">
        <v>6.8999999999999997E-5</v>
      </c>
      <c r="W2413" s="131">
        <v>1.5175246082274E-2</v>
      </c>
      <c r="X2413" s="131">
        <v>1.1889573520070501E-3</v>
      </c>
    </row>
    <row r="2414" spans="1:24">
      <c r="A2414" s="121">
        <v>11389</v>
      </c>
      <c r="B2414">
        <v>11392</v>
      </c>
      <c r="C2414" t="s">
        <v>1271</v>
      </c>
      <c r="D2414" t="s">
        <v>1272</v>
      </c>
      <c r="E2414" t="s">
        <v>35</v>
      </c>
      <c r="F2414" t="s">
        <v>3829</v>
      </c>
      <c r="G2414" t="s">
        <v>3830</v>
      </c>
      <c r="H2414" t="s">
        <v>38</v>
      </c>
      <c r="I2414" t="s">
        <v>1963</v>
      </c>
      <c r="J2414" t="s">
        <v>39</v>
      </c>
      <c r="K2414" t="s">
        <v>39</v>
      </c>
      <c r="L2414" t="s">
        <v>40</v>
      </c>
      <c r="M2414" t="s">
        <v>41</v>
      </c>
      <c r="N2414" t="s">
        <v>1546</v>
      </c>
      <c r="O2414" t="s">
        <v>45</v>
      </c>
      <c r="P2414" t="s">
        <v>46</v>
      </c>
      <c r="Q2414" s="127">
        <v>26741</v>
      </c>
      <c r="R2414" s="129">
        <v>1</v>
      </c>
      <c r="S2414" s="133">
        <v>7332</v>
      </c>
      <c r="U2414" s="127">
        <v>1960.65</v>
      </c>
      <c r="V2414" s="131">
        <v>2.0000000000000002E-5</v>
      </c>
      <c r="W2414" s="131">
        <v>7.5396262368321795E-2</v>
      </c>
      <c r="X2414" s="131">
        <v>5.9071819969614197E-3</v>
      </c>
    </row>
    <row r="2415" spans="1:24">
      <c r="A2415" s="121">
        <v>11389</v>
      </c>
      <c r="B2415">
        <v>11392</v>
      </c>
      <c r="C2415" t="s">
        <v>1294</v>
      </c>
      <c r="D2415" t="s">
        <v>3307</v>
      </c>
      <c r="E2415" t="s">
        <v>35</v>
      </c>
      <c r="F2415" t="s">
        <v>3833</v>
      </c>
      <c r="G2415" t="s">
        <v>3834</v>
      </c>
      <c r="H2415" t="s">
        <v>38</v>
      </c>
      <c r="I2415" t="s">
        <v>1963</v>
      </c>
      <c r="J2415" t="s">
        <v>39</v>
      </c>
      <c r="K2415" t="s">
        <v>39</v>
      </c>
      <c r="L2415" t="s">
        <v>40</v>
      </c>
      <c r="M2415" t="s">
        <v>41</v>
      </c>
      <c r="N2415" t="s">
        <v>1546</v>
      </c>
      <c r="O2415" t="s">
        <v>45</v>
      </c>
      <c r="P2415" t="s">
        <v>46</v>
      </c>
      <c r="Q2415" s="127">
        <v>18809</v>
      </c>
      <c r="R2415" s="129">
        <v>1</v>
      </c>
      <c r="S2415" s="133">
        <v>3148</v>
      </c>
      <c r="T2415" s="127">
        <v>6.58</v>
      </c>
      <c r="U2415" s="127">
        <v>598.68700000000001</v>
      </c>
      <c r="V2415" s="131">
        <v>1.5E-5</v>
      </c>
      <c r="W2415" s="131">
        <v>2.3022348537174199E-2</v>
      </c>
      <c r="X2415" s="131">
        <v>1.8037658437523099E-3</v>
      </c>
    </row>
    <row r="2416" spans="1:24">
      <c r="A2416" s="121">
        <v>11389</v>
      </c>
      <c r="B2416">
        <v>11392</v>
      </c>
      <c r="C2416" t="s">
        <v>3835</v>
      </c>
      <c r="D2416" t="s">
        <v>3836</v>
      </c>
      <c r="E2416" t="s">
        <v>35</v>
      </c>
      <c r="F2416" t="s">
        <v>3837</v>
      </c>
      <c r="G2416" t="s">
        <v>3838</v>
      </c>
      <c r="H2416" t="s">
        <v>38</v>
      </c>
      <c r="I2416" t="s">
        <v>1963</v>
      </c>
      <c r="J2416" t="s">
        <v>39</v>
      </c>
      <c r="K2416" t="s">
        <v>39</v>
      </c>
      <c r="L2416" t="s">
        <v>40</v>
      </c>
      <c r="M2416" t="s">
        <v>41</v>
      </c>
      <c r="N2416" t="s">
        <v>347</v>
      </c>
      <c r="O2416" t="s">
        <v>45</v>
      </c>
      <c r="P2416" t="s">
        <v>46</v>
      </c>
      <c r="Q2416" s="127">
        <v>1410</v>
      </c>
      <c r="R2416" s="129">
        <v>1</v>
      </c>
      <c r="S2416" s="133">
        <v>13200</v>
      </c>
      <c r="U2416" s="127">
        <v>186.12</v>
      </c>
      <c r="V2416" s="131">
        <v>4.1E-5</v>
      </c>
      <c r="W2416" s="131">
        <v>7.1571935292524596E-3</v>
      </c>
      <c r="X2416" s="131">
        <v>5.60755181181668E-4</v>
      </c>
    </row>
    <row r="2417" spans="1:24">
      <c r="A2417" s="121">
        <v>11389</v>
      </c>
      <c r="B2417">
        <v>11392</v>
      </c>
      <c r="C2417" t="s">
        <v>1243</v>
      </c>
      <c r="D2417" t="s">
        <v>1244</v>
      </c>
      <c r="E2417" t="s">
        <v>35</v>
      </c>
      <c r="F2417" t="s">
        <v>3839</v>
      </c>
      <c r="G2417" t="s">
        <v>3840</v>
      </c>
      <c r="H2417" t="s">
        <v>38</v>
      </c>
      <c r="I2417" t="s">
        <v>1963</v>
      </c>
      <c r="J2417" t="s">
        <v>39</v>
      </c>
      <c r="K2417" t="s">
        <v>39</v>
      </c>
      <c r="L2417" t="s">
        <v>40</v>
      </c>
      <c r="M2417" t="s">
        <v>41</v>
      </c>
      <c r="N2417" t="s">
        <v>1546</v>
      </c>
      <c r="O2417" t="s">
        <v>45</v>
      </c>
      <c r="P2417" t="s">
        <v>46</v>
      </c>
      <c r="Q2417" s="127">
        <v>1788</v>
      </c>
      <c r="R2417" s="129">
        <v>1</v>
      </c>
      <c r="S2417" s="133">
        <v>22780</v>
      </c>
      <c r="U2417" s="127">
        <v>407.30599999999998</v>
      </c>
      <c r="V2417" s="131">
        <v>6.9999999999999999E-6</v>
      </c>
      <c r="W2417" s="131">
        <v>1.5662855848394101E-2</v>
      </c>
      <c r="X2417" s="131">
        <v>1.22716083241163E-3</v>
      </c>
    </row>
    <row r="2418" spans="1:24">
      <c r="A2418" s="121">
        <v>11389</v>
      </c>
      <c r="B2418">
        <v>11392</v>
      </c>
      <c r="C2418" t="s">
        <v>2485</v>
      </c>
      <c r="D2418" t="s">
        <v>2486</v>
      </c>
      <c r="E2418" t="s">
        <v>35</v>
      </c>
      <c r="F2418" t="s">
        <v>3841</v>
      </c>
      <c r="G2418" t="s">
        <v>3842</v>
      </c>
      <c r="H2418" t="s">
        <v>38</v>
      </c>
      <c r="I2418" t="s">
        <v>1963</v>
      </c>
      <c r="J2418" t="s">
        <v>39</v>
      </c>
      <c r="K2418" t="s">
        <v>181</v>
      </c>
      <c r="L2418" t="s">
        <v>40</v>
      </c>
      <c r="M2418" t="s">
        <v>41</v>
      </c>
      <c r="N2418" t="s">
        <v>72</v>
      </c>
      <c r="O2418" t="s">
        <v>45</v>
      </c>
      <c r="P2418" t="s">
        <v>46</v>
      </c>
      <c r="Q2418" s="127">
        <v>3627.5</v>
      </c>
      <c r="R2418" s="129">
        <v>1</v>
      </c>
      <c r="S2418" s="133">
        <v>20930</v>
      </c>
      <c r="U2418" s="127">
        <v>759.23599999999999</v>
      </c>
      <c r="V2418" s="131">
        <v>2.5999999999999998E-5</v>
      </c>
      <c r="W2418" s="131">
        <v>2.9196202434328099E-2</v>
      </c>
      <c r="X2418" s="131">
        <v>2.2874778667034698E-3</v>
      </c>
    </row>
    <row r="2419" spans="1:24">
      <c r="A2419" s="121">
        <v>11389</v>
      </c>
      <c r="B2419">
        <v>11392</v>
      </c>
      <c r="C2419" t="s">
        <v>3843</v>
      </c>
      <c r="D2419" t="s">
        <v>3844</v>
      </c>
      <c r="E2419" t="s">
        <v>35</v>
      </c>
      <c r="F2419" t="s">
        <v>3845</v>
      </c>
      <c r="G2419" t="s">
        <v>3846</v>
      </c>
      <c r="H2419" t="s">
        <v>38</v>
      </c>
      <c r="I2419" t="s">
        <v>1963</v>
      </c>
      <c r="J2419" t="s">
        <v>39</v>
      </c>
      <c r="K2419" t="s">
        <v>39</v>
      </c>
      <c r="L2419" t="s">
        <v>40</v>
      </c>
      <c r="M2419" t="s">
        <v>41</v>
      </c>
      <c r="N2419" t="s">
        <v>347</v>
      </c>
      <c r="O2419" t="s">
        <v>45</v>
      </c>
      <c r="P2419" t="s">
        <v>46</v>
      </c>
      <c r="Q2419" s="127">
        <v>43</v>
      </c>
      <c r="R2419" s="129">
        <v>1</v>
      </c>
      <c r="S2419" s="133">
        <v>1091</v>
      </c>
      <c r="U2419" s="127">
        <v>0.46899999999999997</v>
      </c>
      <c r="V2419" s="131">
        <v>9.9999999999999995E-7</v>
      </c>
      <c r="W2419" s="131">
        <v>1.8040265422191099E-5</v>
      </c>
      <c r="X2419" s="131">
        <v>1.41342724128388E-6</v>
      </c>
    </row>
    <row r="2420" spans="1:24">
      <c r="A2420" s="121">
        <v>11389</v>
      </c>
      <c r="B2420">
        <v>11392</v>
      </c>
      <c r="C2420" t="s">
        <v>3847</v>
      </c>
      <c r="D2420" t="s">
        <v>3848</v>
      </c>
      <c r="E2420" t="s">
        <v>35</v>
      </c>
      <c r="F2420" t="s">
        <v>3849</v>
      </c>
      <c r="G2420" t="s">
        <v>3850</v>
      </c>
      <c r="H2420" t="s">
        <v>38</v>
      </c>
      <c r="I2420" t="s">
        <v>1963</v>
      </c>
      <c r="J2420" t="s">
        <v>39</v>
      </c>
      <c r="K2420" t="s">
        <v>39</v>
      </c>
      <c r="L2420" t="s">
        <v>40</v>
      </c>
      <c r="M2420" t="s">
        <v>41</v>
      </c>
      <c r="N2420" t="s">
        <v>1561</v>
      </c>
      <c r="O2420" t="s">
        <v>45</v>
      </c>
      <c r="P2420" t="s">
        <v>46</v>
      </c>
      <c r="Q2420" s="127">
        <v>1609</v>
      </c>
      <c r="R2420" s="129">
        <v>1</v>
      </c>
      <c r="S2420" s="133">
        <v>14960</v>
      </c>
      <c r="U2420" s="127">
        <v>240.70599999999999</v>
      </c>
      <c r="V2420" s="131">
        <v>2.0900000000000001E-4</v>
      </c>
      <c r="W2420" s="131">
        <v>9.2562985629145392E-3</v>
      </c>
      <c r="X2420" s="131">
        <v>7.2521685441428703E-4</v>
      </c>
    </row>
    <row r="2421" spans="1:24">
      <c r="A2421" s="121">
        <v>11389</v>
      </c>
      <c r="B2421">
        <v>11392</v>
      </c>
      <c r="C2421" t="s">
        <v>3851</v>
      </c>
      <c r="D2421" t="s">
        <v>3852</v>
      </c>
      <c r="E2421" t="s">
        <v>35</v>
      </c>
      <c r="F2421" t="s">
        <v>3853</v>
      </c>
      <c r="G2421" t="s">
        <v>3854</v>
      </c>
      <c r="H2421" t="s">
        <v>38</v>
      </c>
      <c r="I2421" t="s">
        <v>1963</v>
      </c>
      <c r="J2421" t="s">
        <v>39</v>
      </c>
      <c r="K2421" t="s">
        <v>39</v>
      </c>
      <c r="L2421" t="s">
        <v>40</v>
      </c>
      <c r="M2421" t="s">
        <v>41</v>
      </c>
      <c r="N2421" t="s">
        <v>347</v>
      </c>
      <c r="O2421" t="s">
        <v>45</v>
      </c>
      <c r="P2421" t="s">
        <v>46</v>
      </c>
      <c r="Q2421" s="127">
        <v>330</v>
      </c>
      <c r="R2421" s="129">
        <v>1</v>
      </c>
      <c r="S2421" s="133">
        <v>8966</v>
      </c>
      <c r="U2421" s="127">
        <v>29.588000000000001</v>
      </c>
      <c r="V2421" s="131">
        <v>3.9999999999999998E-6</v>
      </c>
      <c r="W2421" s="131">
        <v>1.13779073019996E-3</v>
      </c>
      <c r="X2421" s="131">
        <v>8.9144165859482899E-5</v>
      </c>
    </row>
    <row r="2422" spans="1:24">
      <c r="A2422" s="121">
        <v>11389</v>
      </c>
      <c r="B2422">
        <v>11392</v>
      </c>
      <c r="C2422" t="s">
        <v>3204</v>
      </c>
      <c r="D2422" t="s">
        <v>3205</v>
      </c>
      <c r="E2422" t="s">
        <v>35</v>
      </c>
      <c r="F2422" t="s">
        <v>3855</v>
      </c>
      <c r="G2422" t="s">
        <v>3856</v>
      </c>
      <c r="H2422" t="s">
        <v>38</v>
      </c>
      <c r="I2422" t="s">
        <v>1963</v>
      </c>
      <c r="J2422" t="s">
        <v>39</v>
      </c>
      <c r="K2422" t="s">
        <v>39</v>
      </c>
      <c r="L2422" t="s">
        <v>40</v>
      </c>
      <c r="M2422" t="s">
        <v>41</v>
      </c>
      <c r="N2422" t="s">
        <v>1551</v>
      </c>
      <c r="O2422" t="s">
        <v>45</v>
      </c>
      <c r="P2422" t="s">
        <v>46</v>
      </c>
      <c r="Q2422" s="127">
        <v>2719</v>
      </c>
      <c r="R2422" s="129">
        <v>1</v>
      </c>
      <c r="S2422" s="133">
        <v>13820</v>
      </c>
      <c r="U2422" s="127">
        <v>375.76600000000002</v>
      </c>
      <c r="V2422" s="131">
        <v>2.3E-5</v>
      </c>
      <c r="W2422" s="131">
        <v>1.4449970730036401E-2</v>
      </c>
      <c r="X2422" s="131">
        <v>1.1321331359385001E-3</v>
      </c>
    </row>
    <row r="2423" spans="1:24">
      <c r="A2423" s="121">
        <v>11389</v>
      </c>
      <c r="B2423">
        <v>11392</v>
      </c>
      <c r="C2423" t="s">
        <v>3861</v>
      </c>
      <c r="D2423" t="s">
        <v>3862</v>
      </c>
      <c r="E2423" t="s">
        <v>35</v>
      </c>
      <c r="F2423" t="s">
        <v>3863</v>
      </c>
      <c r="G2423" t="s">
        <v>3864</v>
      </c>
      <c r="H2423" t="s">
        <v>38</v>
      </c>
      <c r="I2423" t="s">
        <v>1963</v>
      </c>
      <c r="J2423" t="s">
        <v>39</v>
      </c>
      <c r="K2423" t="s">
        <v>39</v>
      </c>
      <c r="L2423" t="s">
        <v>40</v>
      </c>
      <c r="M2423" t="s">
        <v>41</v>
      </c>
      <c r="N2423" t="s">
        <v>347</v>
      </c>
      <c r="O2423" t="s">
        <v>45</v>
      </c>
      <c r="P2423" t="s">
        <v>46</v>
      </c>
      <c r="Q2423" s="127">
        <v>291</v>
      </c>
      <c r="R2423" s="129">
        <v>1</v>
      </c>
      <c r="S2423" s="133">
        <v>13320</v>
      </c>
      <c r="U2423" s="127">
        <v>38.761000000000003</v>
      </c>
      <c r="V2423" s="131">
        <v>7.9999999999999996E-6</v>
      </c>
      <c r="W2423" s="131">
        <v>1.4905513100476101E-3</v>
      </c>
      <c r="X2423" s="131">
        <v>1.16782418487099E-4</v>
      </c>
    </row>
    <row r="2424" spans="1:24">
      <c r="A2424" s="121">
        <v>11389</v>
      </c>
      <c r="B2424">
        <v>11392</v>
      </c>
      <c r="C2424" t="s">
        <v>3869</v>
      </c>
      <c r="D2424" t="s">
        <v>3870</v>
      </c>
      <c r="E2424" t="s">
        <v>35</v>
      </c>
      <c r="F2424" t="s">
        <v>3871</v>
      </c>
      <c r="G2424" t="s">
        <v>3872</v>
      </c>
      <c r="H2424" t="s">
        <v>38</v>
      </c>
      <c r="I2424" t="s">
        <v>1963</v>
      </c>
      <c r="J2424" t="s">
        <v>39</v>
      </c>
      <c r="K2424" t="s">
        <v>39</v>
      </c>
      <c r="L2424" t="s">
        <v>40</v>
      </c>
      <c r="M2424" t="s">
        <v>41</v>
      </c>
      <c r="N2424" t="s">
        <v>1546</v>
      </c>
      <c r="O2424" t="s">
        <v>45</v>
      </c>
      <c r="P2424" t="s">
        <v>46</v>
      </c>
      <c r="Q2424" s="127">
        <v>1656</v>
      </c>
      <c r="R2424" s="129">
        <v>1</v>
      </c>
      <c r="S2424" s="133">
        <v>30170</v>
      </c>
      <c r="U2424" s="127">
        <v>499.61500000000001</v>
      </c>
      <c r="V2424" s="131">
        <v>4.6999999999999997E-5</v>
      </c>
      <c r="W2424" s="131">
        <v>1.9212565423147299E-2</v>
      </c>
      <c r="X2424" s="131">
        <v>1.50527515579795E-3</v>
      </c>
    </row>
    <row r="2425" spans="1:24">
      <c r="A2425" s="121">
        <v>11389</v>
      </c>
      <c r="B2425">
        <v>11392</v>
      </c>
      <c r="C2425" t="s">
        <v>3877</v>
      </c>
      <c r="D2425" t="s">
        <v>3878</v>
      </c>
      <c r="E2425" t="s">
        <v>35</v>
      </c>
      <c r="F2425" t="s">
        <v>3879</v>
      </c>
      <c r="G2425" t="s">
        <v>3880</v>
      </c>
      <c r="H2425" t="s">
        <v>38</v>
      </c>
      <c r="I2425" t="s">
        <v>1963</v>
      </c>
      <c r="J2425" t="s">
        <v>39</v>
      </c>
      <c r="K2425" t="s">
        <v>39</v>
      </c>
      <c r="L2425" t="s">
        <v>40</v>
      </c>
      <c r="M2425" t="s">
        <v>41</v>
      </c>
      <c r="N2425" t="s">
        <v>1560</v>
      </c>
      <c r="O2425" t="s">
        <v>45</v>
      </c>
      <c r="P2425" t="s">
        <v>46</v>
      </c>
      <c r="Q2425" s="127">
        <v>2295</v>
      </c>
      <c r="R2425" s="129">
        <v>1</v>
      </c>
      <c r="S2425" s="133">
        <v>4593</v>
      </c>
      <c r="U2425" s="127">
        <v>105.40900000000001</v>
      </c>
      <c r="V2425" s="131">
        <v>7.9999999999999996E-6</v>
      </c>
      <c r="W2425" s="131">
        <v>4.0534876302531098E-3</v>
      </c>
      <c r="X2425" s="131">
        <v>3.17584564568514E-4</v>
      </c>
    </row>
    <row r="2426" spans="1:24">
      <c r="A2426" s="121">
        <v>11389</v>
      </c>
      <c r="B2426">
        <v>11392</v>
      </c>
      <c r="C2426" t="s">
        <v>3901</v>
      </c>
      <c r="D2426" t="s">
        <v>3902</v>
      </c>
      <c r="E2426" t="s">
        <v>35</v>
      </c>
      <c r="F2426" t="s">
        <v>3903</v>
      </c>
      <c r="G2426" t="s">
        <v>3904</v>
      </c>
      <c r="H2426" t="s">
        <v>38</v>
      </c>
      <c r="I2426" t="s">
        <v>1963</v>
      </c>
      <c r="J2426" t="s">
        <v>39</v>
      </c>
      <c r="K2426" t="s">
        <v>39</v>
      </c>
      <c r="L2426" t="s">
        <v>40</v>
      </c>
      <c r="M2426" t="s">
        <v>41</v>
      </c>
      <c r="N2426" t="s">
        <v>592</v>
      </c>
      <c r="O2426" t="s">
        <v>45</v>
      </c>
      <c r="P2426" t="s">
        <v>46</v>
      </c>
      <c r="Q2426" s="127">
        <v>2000</v>
      </c>
      <c r="R2426" s="129">
        <v>1</v>
      </c>
      <c r="S2426" s="133">
        <v>921.2</v>
      </c>
      <c r="U2426" s="127">
        <v>18.423999999999999</v>
      </c>
      <c r="V2426" s="131">
        <v>3.1000000000000001E-5</v>
      </c>
      <c r="W2426" s="131">
        <v>7.0848986451185997E-4</v>
      </c>
      <c r="X2426" s="131">
        <v>5.5509098743235803E-5</v>
      </c>
    </row>
    <row r="2427" spans="1:24">
      <c r="A2427" s="121">
        <v>11389</v>
      </c>
      <c r="B2427">
        <v>11392</v>
      </c>
      <c r="C2427" t="s">
        <v>3909</v>
      </c>
      <c r="D2427" t="s">
        <v>3910</v>
      </c>
      <c r="E2427" t="s">
        <v>35</v>
      </c>
      <c r="F2427" t="s">
        <v>3911</v>
      </c>
      <c r="G2427" t="s">
        <v>3912</v>
      </c>
      <c r="H2427" t="s">
        <v>38</v>
      </c>
      <c r="I2427" t="s">
        <v>1963</v>
      </c>
      <c r="J2427" t="s">
        <v>39</v>
      </c>
      <c r="K2427" t="s">
        <v>39</v>
      </c>
      <c r="L2427" t="s">
        <v>40</v>
      </c>
      <c r="M2427" t="s">
        <v>41</v>
      </c>
      <c r="N2427" t="s">
        <v>1552</v>
      </c>
      <c r="O2427" t="s">
        <v>45</v>
      </c>
      <c r="P2427" t="s">
        <v>46</v>
      </c>
      <c r="Q2427" s="127">
        <v>158</v>
      </c>
      <c r="R2427" s="129">
        <v>1</v>
      </c>
      <c r="S2427" s="133">
        <v>1170</v>
      </c>
      <c r="U2427" s="127">
        <v>1.849</v>
      </c>
      <c r="V2427" s="131">
        <v>1.4E-5</v>
      </c>
      <c r="W2427" s="131">
        <v>7.1087405749925296E-5</v>
      </c>
      <c r="X2427" s="131">
        <v>5.5695896622202404E-6</v>
      </c>
    </row>
    <row r="2428" spans="1:24">
      <c r="A2428" s="121">
        <v>11389</v>
      </c>
      <c r="B2428">
        <v>11392</v>
      </c>
      <c r="C2428" t="s">
        <v>2702</v>
      </c>
      <c r="D2428" t="s">
        <v>2703</v>
      </c>
      <c r="E2428" t="s">
        <v>35</v>
      </c>
      <c r="F2428" t="s">
        <v>3913</v>
      </c>
      <c r="G2428" t="s">
        <v>3914</v>
      </c>
      <c r="H2428" t="s">
        <v>38</v>
      </c>
      <c r="I2428" t="s">
        <v>1963</v>
      </c>
      <c r="J2428" t="s">
        <v>39</v>
      </c>
      <c r="K2428" t="s">
        <v>39</v>
      </c>
      <c r="L2428" t="s">
        <v>40</v>
      </c>
      <c r="M2428" t="s">
        <v>41</v>
      </c>
      <c r="N2428" t="s">
        <v>290</v>
      </c>
      <c r="O2428" t="s">
        <v>45</v>
      </c>
      <c r="P2428" t="s">
        <v>46</v>
      </c>
      <c r="Q2428" s="127">
        <v>345</v>
      </c>
      <c r="R2428" s="129">
        <v>1</v>
      </c>
      <c r="S2428" s="133">
        <v>263700</v>
      </c>
      <c r="U2428" s="127">
        <v>909.76499999999999</v>
      </c>
      <c r="V2428" s="131">
        <v>6.9999999999999999E-6</v>
      </c>
      <c r="W2428" s="131">
        <v>3.4984763438321298E-2</v>
      </c>
      <c r="X2428" s="131">
        <v>2.7410027799685201E-3</v>
      </c>
    </row>
    <row r="2429" spans="1:24">
      <c r="A2429" s="121">
        <v>11389</v>
      </c>
      <c r="B2429">
        <v>11392</v>
      </c>
      <c r="C2429" t="s">
        <v>3915</v>
      </c>
      <c r="D2429" t="s">
        <v>3916</v>
      </c>
      <c r="E2429" t="s">
        <v>35</v>
      </c>
      <c r="F2429" t="s">
        <v>3917</v>
      </c>
      <c r="G2429" t="s">
        <v>3918</v>
      </c>
      <c r="H2429" t="s">
        <v>38</v>
      </c>
      <c r="I2429" t="s">
        <v>1963</v>
      </c>
      <c r="J2429" t="s">
        <v>39</v>
      </c>
      <c r="K2429" t="s">
        <v>39</v>
      </c>
      <c r="L2429" t="s">
        <v>40</v>
      </c>
      <c r="M2429" t="s">
        <v>41</v>
      </c>
      <c r="N2429" t="s">
        <v>1545</v>
      </c>
      <c r="O2429" t="s">
        <v>45</v>
      </c>
      <c r="P2429" t="s">
        <v>46</v>
      </c>
      <c r="Q2429" s="127">
        <v>71391</v>
      </c>
      <c r="R2429" s="129">
        <v>1</v>
      </c>
      <c r="S2429" s="133">
        <v>1650</v>
      </c>
      <c r="U2429" s="127">
        <v>1177.951</v>
      </c>
      <c r="V2429" s="131">
        <v>6.7000000000000002E-5</v>
      </c>
      <c r="W2429" s="131">
        <v>4.5297801706282101E-2</v>
      </c>
      <c r="X2429" s="131">
        <v>3.5490135762181298E-3</v>
      </c>
    </row>
    <row r="2430" spans="1:24">
      <c r="A2430" s="121">
        <v>11389</v>
      </c>
      <c r="B2430">
        <v>11392</v>
      </c>
      <c r="C2430" t="s">
        <v>3935</v>
      </c>
      <c r="D2430" t="s">
        <v>3936</v>
      </c>
      <c r="E2430" t="s">
        <v>35</v>
      </c>
      <c r="F2430" t="s">
        <v>3937</v>
      </c>
      <c r="G2430" t="s">
        <v>3938</v>
      </c>
      <c r="H2430" t="s">
        <v>38</v>
      </c>
      <c r="I2430" t="s">
        <v>1963</v>
      </c>
      <c r="J2430" t="s">
        <v>39</v>
      </c>
      <c r="K2430" t="s">
        <v>538</v>
      </c>
      <c r="L2430" t="s">
        <v>40</v>
      </c>
      <c r="M2430" t="s">
        <v>41</v>
      </c>
      <c r="N2430" t="s">
        <v>852</v>
      </c>
      <c r="O2430" t="s">
        <v>45</v>
      </c>
      <c r="P2430" t="s">
        <v>46</v>
      </c>
      <c r="Q2430" s="127">
        <v>1688</v>
      </c>
      <c r="R2430" s="129">
        <v>1</v>
      </c>
      <c r="S2430" s="133">
        <v>53870</v>
      </c>
      <c r="U2430" s="127">
        <v>909.32600000000002</v>
      </c>
      <c r="V2430" s="131">
        <v>1.5E-5</v>
      </c>
      <c r="W2430" s="131">
        <v>3.4967866431891301E-2</v>
      </c>
      <c r="X2430" s="131">
        <v>2.7396789253230701E-3</v>
      </c>
    </row>
    <row r="2431" spans="1:24">
      <c r="A2431" s="121">
        <v>11389</v>
      </c>
      <c r="B2431">
        <v>11392</v>
      </c>
      <c r="C2431" t="s">
        <v>3939</v>
      </c>
      <c r="D2431" t="s">
        <v>3940</v>
      </c>
      <c r="E2431" t="s">
        <v>35</v>
      </c>
      <c r="F2431" t="s">
        <v>3941</v>
      </c>
      <c r="G2431" t="s">
        <v>3942</v>
      </c>
      <c r="H2431" t="s">
        <v>38</v>
      </c>
      <c r="I2431" t="s">
        <v>1963</v>
      </c>
      <c r="J2431" t="s">
        <v>39</v>
      </c>
      <c r="K2431" t="s">
        <v>181</v>
      </c>
      <c r="L2431" t="s">
        <v>40</v>
      </c>
      <c r="M2431" t="s">
        <v>41</v>
      </c>
      <c r="N2431" t="s">
        <v>1554</v>
      </c>
      <c r="O2431" t="s">
        <v>45</v>
      </c>
      <c r="P2431" t="s">
        <v>46</v>
      </c>
      <c r="Q2431" s="127">
        <v>2364</v>
      </c>
      <c r="R2431" s="129">
        <v>1</v>
      </c>
      <c r="S2431" s="133">
        <v>4670</v>
      </c>
      <c r="U2431" s="127">
        <v>110.399</v>
      </c>
      <c r="V2431" s="131">
        <v>3.1999999999999999E-5</v>
      </c>
      <c r="W2431" s="131">
        <v>4.24535556091359E-3</v>
      </c>
      <c r="X2431" s="131">
        <v>3.3261712387835099E-4</v>
      </c>
    </row>
    <row r="2432" spans="1:24">
      <c r="A2432" s="121">
        <v>11389</v>
      </c>
      <c r="B2432">
        <v>11392</v>
      </c>
      <c r="C2432" t="s">
        <v>3960</v>
      </c>
      <c r="D2432" t="s">
        <v>3961</v>
      </c>
      <c r="E2432" t="s">
        <v>35</v>
      </c>
      <c r="F2432" t="s">
        <v>3962</v>
      </c>
      <c r="G2432" t="s">
        <v>3963</v>
      </c>
      <c r="H2432" t="s">
        <v>38</v>
      </c>
      <c r="I2432" t="s">
        <v>1963</v>
      </c>
      <c r="J2432" t="s">
        <v>39</v>
      </c>
      <c r="K2432" t="s">
        <v>39</v>
      </c>
      <c r="L2432" t="s">
        <v>40</v>
      </c>
      <c r="M2432" t="s">
        <v>41</v>
      </c>
      <c r="N2432" t="s">
        <v>599</v>
      </c>
      <c r="O2432" t="s">
        <v>45</v>
      </c>
      <c r="P2432" t="s">
        <v>46</v>
      </c>
      <c r="Q2432" s="127">
        <v>4560</v>
      </c>
      <c r="R2432" s="129">
        <v>1</v>
      </c>
      <c r="S2432" s="133">
        <v>3509</v>
      </c>
      <c r="U2432" s="127">
        <v>160.01</v>
      </c>
      <c r="V2432" s="131">
        <v>2.4000000000000001E-5</v>
      </c>
      <c r="W2432" s="131">
        <v>6.1531560256452697E-3</v>
      </c>
      <c r="X2432" s="131">
        <v>4.8209037633221101E-4</v>
      </c>
    </row>
    <row r="2433" spans="1:24">
      <c r="A2433" s="121">
        <v>11389</v>
      </c>
      <c r="B2433">
        <v>11392</v>
      </c>
      <c r="C2433" t="s">
        <v>847</v>
      </c>
      <c r="D2433" t="s">
        <v>848</v>
      </c>
      <c r="E2433" t="s">
        <v>35</v>
      </c>
      <c r="F2433" t="s">
        <v>3964</v>
      </c>
      <c r="G2433" t="s">
        <v>851</v>
      </c>
      <c r="H2433" t="s">
        <v>38</v>
      </c>
      <c r="I2433" t="s">
        <v>1963</v>
      </c>
      <c r="J2433" t="s">
        <v>39</v>
      </c>
      <c r="K2433" t="s">
        <v>181</v>
      </c>
      <c r="L2433" t="s">
        <v>40</v>
      </c>
      <c r="M2433" t="s">
        <v>41</v>
      </c>
      <c r="N2433" t="s">
        <v>852</v>
      </c>
      <c r="O2433" t="s">
        <v>45</v>
      </c>
      <c r="P2433" t="s">
        <v>46</v>
      </c>
      <c r="Q2433" s="127">
        <v>2146</v>
      </c>
      <c r="R2433" s="129">
        <v>1</v>
      </c>
      <c r="S2433" s="133">
        <v>52120</v>
      </c>
      <c r="U2433" s="127">
        <v>1118.4949999999999</v>
      </c>
      <c r="V2433" s="131">
        <v>4.3300000000000001E-4</v>
      </c>
      <c r="W2433" s="131">
        <v>4.3011426004405398E-2</v>
      </c>
      <c r="X2433" s="131">
        <v>3.3698795321664798E-3</v>
      </c>
    </row>
    <row r="2434" spans="1:24">
      <c r="A2434" s="121">
        <v>11389</v>
      </c>
      <c r="B2434">
        <v>11392</v>
      </c>
      <c r="C2434" t="s">
        <v>3965</v>
      </c>
      <c r="D2434" t="s">
        <v>3966</v>
      </c>
      <c r="E2434" t="s">
        <v>35</v>
      </c>
      <c r="F2434" t="s">
        <v>3967</v>
      </c>
      <c r="G2434" t="s">
        <v>3968</v>
      </c>
      <c r="H2434" t="s">
        <v>38</v>
      </c>
      <c r="I2434" t="s">
        <v>1963</v>
      </c>
      <c r="J2434" t="s">
        <v>39</v>
      </c>
      <c r="K2434" t="s">
        <v>538</v>
      </c>
      <c r="L2434" t="s">
        <v>40</v>
      </c>
      <c r="M2434" t="s">
        <v>41</v>
      </c>
      <c r="N2434" t="s">
        <v>852</v>
      </c>
      <c r="O2434" t="s">
        <v>45</v>
      </c>
      <c r="P2434" t="s">
        <v>46</v>
      </c>
      <c r="Q2434" s="127">
        <v>337</v>
      </c>
      <c r="R2434" s="129">
        <v>1</v>
      </c>
      <c r="S2434" s="133">
        <v>135650</v>
      </c>
      <c r="U2434" s="127">
        <v>457.14</v>
      </c>
      <c r="V2434" s="131">
        <v>1.1E-5</v>
      </c>
      <c r="W2434" s="131">
        <v>1.7579212489572501E-2</v>
      </c>
      <c r="X2434" s="131">
        <v>1.3773044482214599E-3</v>
      </c>
    </row>
    <row r="2435" spans="1:24">
      <c r="A2435" s="121">
        <v>11389</v>
      </c>
      <c r="B2435">
        <v>11392</v>
      </c>
      <c r="C2435" t="s">
        <v>3969</v>
      </c>
      <c r="D2435" t="s">
        <v>3970</v>
      </c>
      <c r="E2435" t="s">
        <v>35</v>
      </c>
      <c r="F2435" t="s">
        <v>3971</v>
      </c>
      <c r="G2435" t="s">
        <v>3972</v>
      </c>
      <c r="H2435" t="s">
        <v>38</v>
      </c>
      <c r="I2435" t="s">
        <v>1963</v>
      </c>
      <c r="J2435" t="s">
        <v>39</v>
      </c>
      <c r="K2435" t="s">
        <v>39</v>
      </c>
      <c r="L2435" t="s">
        <v>40</v>
      </c>
      <c r="M2435" t="s">
        <v>41</v>
      </c>
      <c r="N2435" t="s">
        <v>1561</v>
      </c>
      <c r="O2435" t="s">
        <v>45</v>
      </c>
      <c r="P2435" t="s">
        <v>46</v>
      </c>
      <c r="Q2435" s="127">
        <v>345</v>
      </c>
      <c r="R2435" s="129">
        <v>1</v>
      </c>
      <c r="S2435" s="133">
        <v>19400</v>
      </c>
      <c r="T2435" s="127">
        <v>0.69</v>
      </c>
      <c r="U2435" s="127">
        <v>67.62</v>
      </c>
      <c r="V2435" s="131">
        <v>1.5E-5</v>
      </c>
      <c r="W2435" s="131">
        <v>2.60030854528289E-3</v>
      </c>
      <c r="X2435" s="131">
        <v>2.0373020283421701E-4</v>
      </c>
    </row>
    <row r="2436" spans="1:24">
      <c r="A2436" s="121">
        <v>11389</v>
      </c>
      <c r="B2436">
        <v>11392</v>
      </c>
      <c r="C2436" t="s">
        <v>3989</v>
      </c>
      <c r="D2436" t="s">
        <v>3990</v>
      </c>
      <c r="E2436" t="s">
        <v>35</v>
      </c>
      <c r="F2436" t="s">
        <v>3991</v>
      </c>
      <c r="G2436" t="s">
        <v>3992</v>
      </c>
      <c r="H2436" t="s">
        <v>38</v>
      </c>
      <c r="I2436" t="s">
        <v>1963</v>
      </c>
      <c r="J2436" t="s">
        <v>39</v>
      </c>
      <c r="K2436" t="s">
        <v>39</v>
      </c>
      <c r="L2436" t="s">
        <v>40</v>
      </c>
      <c r="M2436" t="s">
        <v>41</v>
      </c>
      <c r="N2436" t="s">
        <v>592</v>
      </c>
      <c r="O2436" t="s">
        <v>45</v>
      </c>
      <c r="P2436" t="s">
        <v>46</v>
      </c>
      <c r="Q2436" s="127">
        <v>833</v>
      </c>
      <c r="R2436" s="129">
        <v>1</v>
      </c>
      <c r="S2436" s="133">
        <v>275.3</v>
      </c>
      <c r="U2436" s="127">
        <v>2.2930000000000001</v>
      </c>
      <c r="V2436" s="131">
        <v>1.2999999999999999E-5</v>
      </c>
      <c r="W2436" s="131">
        <v>8.8186261034626503E-5</v>
      </c>
      <c r="X2436" s="131">
        <v>6.9092588571334596E-6</v>
      </c>
    </row>
    <row r="2437" spans="1:24">
      <c r="A2437" s="121">
        <v>11389</v>
      </c>
      <c r="B2437">
        <v>11392</v>
      </c>
      <c r="C2437" t="s">
        <v>3993</v>
      </c>
      <c r="D2437" t="s">
        <v>3994</v>
      </c>
      <c r="E2437" t="s">
        <v>35</v>
      </c>
      <c r="F2437" t="s">
        <v>3995</v>
      </c>
      <c r="G2437" t="s">
        <v>3996</v>
      </c>
      <c r="H2437" t="s">
        <v>38</v>
      </c>
      <c r="I2437" t="s">
        <v>1963</v>
      </c>
      <c r="J2437" t="s">
        <v>39</v>
      </c>
      <c r="K2437" t="s">
        <v>39</v>
      </c>
      <c r="L2437" t="s">
        <v>40</v>
      </c>
      <c r="M2437" t="s">
        <v>41</v>
      </c>
      <c r="N2437" t="s">
        <v>143</v>
      </c>
      <c r="O2437" t="s">
        <v>45</v>
      </c>
      <c r="P2437" t="s">
        <v>46</v>
      </c>
      <c r="Q2437" s="127">
        <v>502</v>
      </c>
      <c r="R2437" s="129">
        <v>1</v>
      </c>
      <c r="S2437" s="133">
        <v>42240</v>
      </c>
      <c r="U2437" s="127">
        <v>212.04499999999999</v>
      </c>
      <c r="V2437" s="131">
        <v>2.3E-5</v>
      </c>
      <c r="W2437" s="131">
        <v>8.1541245995681907E-3</v>
      </c>
      <c r="X2437" s="131">
        <v>6.3886320783704395E-4</v>
      </c>
    </row>
    <row r="2438" spans="1:24">
      <c r="A2438" s="121">
        <v>11389</v>
      </c>
      <c r="B2438">
        <v>11392</v>
      </c>
      <c r="C2438" t="s">
        <v>3997</v>
      </c>
      <c r="D2438" t="s">
        <v>3998</v>
      </c>
      <c r="E2438" t="s">
        <v>35</v>
      </c>
      <c r="F2438" t="s">
        <v>3999</v>
      </c>
      <c r="G2438" t="s">
        <v>4000</v>
      </c>
      <c r="H2438" t="s">
        <v>38</v>
      </c>
      <c r="I2438" t="s">
        <v>1963</v>
      </c>
      <c r="J2438" t="s">
        <v>39</v>
      </c>
      <c r="K2438" t="s">
        <v>39</v>
      </c>
      <c r="L2438" t="s">
        <v>40</v>
      </c>
      <c r="M2438" t="s">
        <v>41</v>
      </c>
      <c r="N2438" t="s">
        <v>539</v>
      </c>
      <c r="O2438" t="s">
        <v>45</v>
      </c>
      <c r="P2438" t="s">
        <v>46</v>
      </c>
      <c r="Q2438" s="127">
        <v>1967</v>
      </c>
      <c r="R2438" s="129">
        <v>1</v>
      </c>
      <c r="S2438" s="133">
        <v>1101</v>
      </c>
      <c r="U2438" s="127">
        <v>21.657</v>
      </c>
      <c r="V2438" s="131">
        <v>1.1400000000000001E-4</v>
      </c>
      <c r="W2438" s="131">
        <v>8.3280130232729404E-4</v>
      </c>
      <c r="X2438" s="131">
        <v>6.5248710023864094E-5</v>
      </c>
    </row>
    <row r="2439" spans="1:24">
      <c r="A2439" s="121">
        <v>11389</v>
      </c>
      <c r="B2439">
        <v>11392</v>
      </c>
      <c r="C2439" t="s">
        <v>4005</v>
      </c>
      <c r="D2439" t="s">
        <v>4006</v>
      </c>
      <c r="E2439" t="s">
        <v>35</v>
      </c>
      <c r="F2439" t="s">
        <v>4007</v>
      </c>
      <c r="G2439" t="s">
        <v>4008</v>
      </c>
      <c r="H2439" t="s">
        <v>38</v>
      </c>
      <c r="I2439" t="s">
        <v>1963</v>
      </c>
      <c r="J2439" t="s">
        <v>39</v>
      </c>
      <c r="K2439" t="s">
        <v>39</v>
      </c>
      <c r="L2439" t="s">
        <v>40</v>
      </c>
      <c r="M2439" t="s">
        <v>41</v>
      </c>
      <c r="N2439" t="s">
        <v>80</v>
      </c>
      <c r="O2439" t="s">
        <v>45</v>
      </c>
      <c r="P2439" t="s">
        <v>46</v>
      </c>
      <c r="Q2439" s="127">
        <v>8052</v>
      </c>
      <c r="R2439" s="129">
        <v>1</v>
      </c>
      <c r="S2439" s="133">
        <v>139</v>
      </c>
      <c r="U2439" s="127">
        <v>11.192</v>
      </c>
      <c r="V2439" s="131">
        <v>1.15E-4</v>
      </c>
      <c r="W2439" s="131">
        <v>4.3039605627327401E-4</v>
      </c>
      <c r="X2439" s="131">
        <v>3.37208736258111E-5</v>
      </c>
    </row>
    <row r="2440" spans="1:24">
      <c r="A2440" s="121">
        <v>11389</v>
      </c>
      <c r="B2440">
        <v>11392</v>
      </c>
      <c r="C2440" t="s">
        <v>2575</v>
      </c>
      <c r="D2440" t="s">
        <v>2576</v>
      </c>
      <c r="E2440" t="s">
        <v>35</v>
      </c>
      <c r="F2440" t="s">
        <v>4009</v>
      </c>
      <c r="G2440" t="s">
        <v>4010</v>
      </c>
      <c r="H2440" t="s">
        <v>38</v>
      </c>
      <c r="I2440" t="s">
        <v>1963</v>
      </c>
      <c r="J2440" t="s">
        <v>39</v>
      </c>
      <c r="K2440" t="s">
        <v>39</v>
      </c>
      <c r="L2440" t="s">
        <v>40</v>
      </c>
      <c r="M2440" t="s">
        <v>41</v>
      </c>
      <c r="N2440" t="s">
        <v>281</v>
      </c>
      <c r="O2440" t="s">
        <v>45</v>
      </c>
      <c r="P2440" t="s">
        <v>46</v>
      </c>
      <c r="Q2440" s="127">
        <v>2430</v>
      </c>
      <c r="R2440" s="129">
        <v>1</v>
      </c>
      <c r="S2440" s="133">
        <v>21770</v>
      </c>
      <c r="U2440" s="127">
        <v>529.01099999999997</v>
      </c>
      <c r="V2440" s="131">
        <v>5.8999999999999998E-5</v>
      </c>
      <c r="W2440" s="131">
        <v>2.0342972846031499E-2</v>
      </c>
      <c r="X2440" s="131">
        <v>1.5938408508064401E-3</v>
      </c>
    </row>
    <row r="2441" spans="1:24">
      <c r="A2441" s="121">
        <v>11389</v>
      </c>
      <c r="B2441">
        <v>11392</v>
      </c>
      <c r="C2441" t="s">
        <v>4011</v>
      </c>
      <c r="D2441" t="s">
        <v>4012</v>
      </c>
      <c r="E2441" t="s">
        <v>35</v>
      </c>
      <c r="F2441" t="s">
        <v>4013</v>
      </c>
      <c r="G2441" t="s">
        <v>4014</v>
      </c>
      <c r="H2441" t="s">
        <v>38</v>
      </c>
      <c r="I2441" t="s">
        <v>1963</v>
      </c>
      <c r="J2441" t="s">
        <v>39</v>
      </c>
      <c r="K2441" t="s">
        <v>538</v>
      </c>
      <c r="L2441" t="s">
        <v>40</v>
      </c>
      <c r="M2441" t="s">
        <v>41</v>
      </c>
      <c r="N2441" t="s">
        <v>1541</v>
      </c>
      <c r="O2441" t="s">
        <v>45</v>
      </c>
      <c r="P2441" t="s">
        <v>46</v>
      </c>
      <c r="Q2441" s="127">
        <v>982</v>
      </c>
      <c r="R2441" s="129">
        <v>1</v>
      </c>
      <c r="S2441" s="133">
        <v>4499</v>
      </c>
      <c r="U2441" s="127">
        <v>44.18</v>
      </c>
      <c r="V2441" s="131">
        <v>4.0000000000000003E-5</v>
      </c>
      <c r="W2441" s="131">
        <v>1.6989366989964001E-3</v>
      </c>
      <c r="X2441" s="131">
        <v>1.3310909542520299E-4</v>
      </c>
    </row>
    <row r="2442" spans="1:24">
      <c r="A2442" s="121">
        <v>11389</v>
      </c>
      <c r="B2442">
        <v>11392</v>
      </c>
      <c r="C2442" t="s">
        <v>4019</v>
      </c>
      <c r="D2442" t="s">
        <v>4020</v>
      </c>
      <c r="E2442" t="s">
        <v>35</v>
      </c>
      <c r="F2442" t="s">
        <v>4021</v>
      </c>
      <c r="G2442" t="s">
        <v>4022</v>
      </c>
      <c r="H2442" t="s">
        <v>38</v>
      </c>
      <c r="I2442" t="s">
        <v>1963</v>
      </c>
      <c r="J2442" t="s">
        <v>39</v>
      </c>
      <c r="K2442" t="s">
        <v>39</v>
      </c>
      <c r="L2442" t="s">
        <v>40</v>
      </c>
      <c r="M2442" t="s">
        <v>41</v>
      </c>
      <c r="N2442" t="s">
        <v>539</v>
      </c>
      <c r="O2442" t="s">
        <v>45</v>
      </c>
      <c r="P2442" t="s">
        <v>46</v>
      </c>
      <c r="Q2442" s="127">
        <v>569</v>
      </c>
      <c r="R2442" s="129">
        <v>1</v>
      </c>
      <c r="S2442" s="133">
        <v>839</v>
      </c>
      <c r="U2442" s="127">
        <v>4.774</v>
      </c>
      <c r="V2442" s="131">
        <v>1.7E-5</v>
      </c>
      <c r="W2442" s="131">
        <v>1.8357939910398501E-4</v>
      </c>
      <c r="X2442" s="131">
        <v>1.4383165522216701E-5</v>
      </c>
    </row>
    <row r="2443" spans="1:24">
      <c r="A2443" s="121">
        <v>11389</v>
      </c>
      <c r="B2443">
        <v>11392</v>
      </c>
      <c r="C2443" t="s">
        <v>4023</v>
      </c>
      <c r="D2443" t="s">
        <v>4024</v>
      </c>
      <c r="E2443" t="s">
        <v>35</v>
      </c>
      <c r="F2443" t="s">
        <v>4025</v>
      </c>
      <c r="G2443" t="s">
        <v>4026</v>
      </c>
      <c r="H2443" t="s">
        <v>38</v>
      </c>
      <c r="I2443" t="s">
        <v>1963</v>
      </c>
      <c r="J2443" t="s">
        <v>39</v>
      </c>
      <c r="K2443" t="s">
        <v>39</v>
      </c>
      <c r="L2443" t="s">
        <v>40</v>
      </c>
      <c r="M2443" t="s">
        <v>41</v>
      </c>
      <c r="N2443" t="s">
        <v>65</v>
      </c>
      <c r="O2443" t="s">
        <v>45</v>
      </c>
      <c r="P2443" t="s">
        <v>46</v>
      </c>
      <c r="Q2443" s="127">
        <v>8286</v>
      </c>
      <c r="R2443" s="129">
        <v>1</v>
      </c>
      <c r="S2443" s="133">
        <v>3471</v>
      </c>
      <c r="U2443" s="127">
        <v>287.60700000000003</v>
      </c>
      <c r="V2443" s="131">
        <v>6.3000000000000003E-4</v>
      </c>
      <c r="W2443" s="131">
        <v>1.10598505738197E-2</v>
      </c>
      <c r="X2443" s="131">
        <v>8.6652239973902204E-4</v>
      </c>
    </row>
    <row r="2444" spans="1:24">
      <c r="A2444" s="121">
        <v>11389</v>
      </c>
      <c r="B2444">
        <v>11392</v>
      </c>
      <c r="C2444" t="s">
        <v>4031</v>
      </c>
      <c r="D2444" t="s">
        <v>4032</v>
      </c>
      <c r="E2444" t="s">
        <v>35</v>
      </c>
      <c r="F2444" t="s">
        <v>4033</v>
      </c>
      <c r="G2444" t="s">
        <v>4034</v>
      </c>
      <c r="H2444" t="s">
        <v>38</v>
      </c>
      <c r="I2444" t="s">
        <v>1963</v>
      </c>
      <c r="J2444" t="s">
        <v>39</v>
      </c>
      <c r="K2444" t="s">
        <v>538</v>
      </c>
      <c r="L2444" t="s">
        <v>40</v>
      </c>
      <c r="M2444" t="s">
        <v>41</v>
      </c>
      <c r="N2444" t="s">
        <v>852</v>
      </c>
      <c r="O2444" t="s">
        <v>45</v>
      </c>
      <c r="P2444" t="s">
        <v>46</v>
      </c>
      <c r="Q2444" s="127">
        <v>228</v>
      </c>
      <c r="R2444" s="129">
        <v>1</v>
      </c>
      <c r="S2444" s="133">
        <v>46340</v>
      </c>
      <c r="U2444" s="127">
        <v>105.655</v>
      </c>
      <c r="V2444" s="131">
        <v>5.0000000000000004E-6</v>
      </c>
      <c r="W2444" s="131">
        <v>4.0629417245426304E-3</v>
      </c>
      <c r="X2444" s="131">
        <v>3.1832527841599702E-4</v>
      </c>
    </row>
    <row r="2445" spans="1:24">
      <c r="A2445" s="121">
        <v>11389</v>
      </c>
      <c r="B2445">
        <v>11392</v>
      </c>
      <c r="C2445" t="s">
        <v>4039</v>
      </c>
      <c r="D2445" t="s">
        <v>4040</v>
      </c>
      <c r="E2445" t="s">
        <v>35</v>
      </c>
      <c r="F2445" t="s">
        <v>4041</v>
      </c>
      <c r="G2445" t="s">
        <v>4042</v>
      </c>
      <c r="H2445" t="s">
        <v>38</v>
      </c>
      <c r="I2445" t="s">
        <v>1963</v>
      </c>
      <c r="J2445" t="s">
        <v>39</v>
      </c>
      <c r="K2445" t="s">
        <v>39</v>
      </c>
      <c r="L2445" t="s">
        <v>40</v>
      </c>
      <c r="M2445" t="s">
        <v>41</v>
      </c>
      <c r="N2445" t="s">
        <v>52</v>
      </c>
      <c r="O2445" t="s">
        <v>45</v>
      </c>
      <c r="P2445" t="s">
        <v>46</v>
      </c>
      <c r="Q2445" s="127">
        <v>6622</v>
      </c>
      <c r="R2445" s="129">
        <v>1</v>
      </c>
      <c r="S2445" s="133">
        <v>5326</v>
      </c>
      <c r="U2445" s="127">
        <v>352.68799999999999</v>
      </c>
      <c r="V2445" s="131">
        <v>5.0000000000000002E-5</v>
      </c>
      <c r="W2445" s="131">
        <v>1.35625094961896E-2</v>
      </c>
      <c r="X2445" s="131">
        <v>1.06260190376719E-3</v>
      </c>
    </row>
    <row r="2446" spans="1:24">
      <c r="A2446" s="121">
        <v>11389</v>
      </c>
      <c r="B2446">
        <v>11392</v>
      </c>
      <c r="C2446" t="s">
        <v>4043</v>
      </c>
      <c r="D2446" t="s">
        <v>4044</v>
      </c>
      <c r="E2446" t="s">
        <v>35</v>
      </c>
      <c r="F2446" t="s">
        <v>4045</v>
      </c>
      <c r="G2446" t="s">
        <v>4046</v>
      </c>
      <c r="H2446" t="s">
        <v>38</v>
      </c>
      <c r="I2446" t="s">
        <v>1963</v>
      </c>
      <c r="J2446" t="s">
        <v>39</v>
      </c>
      <c r="K2446" t="s">
        <v>39</v>
      </c>
      <c r="L2446" t="s">
        <v>40</v>
      </c>
      <c r="M2446" t="s">
        <v>41</v>
      </c>
      <c r="N2446" t="s">
        <v>539</v>
      </c>
      <c r="O2446" t="s">
        <v>45</v>
      </c>
      <c r="P2446" t="s">
        <v>46</v>
      </c>
      <c r="Q2446" s="127">
        <v>2421</v>
      </c>
      <c r="R2446" s="129">
        <v>1</v>
      </c>
      <c r="S2446" s="133">
        <v>738.7</v>
      </c>
      <c r="U2446" s="127">
        <v>17.884</v>
      </c>
      <c r="V2446" s="131">
        <v>1.5899999999999999E-4</v>
      </c>
      <c r="W2446" s="131">
        <v>6.8772150549120702E-4</v>
      </c>
      <c r="X2446" s="131">
        <v>5.38819295353789E-5</v>
      </c>
    </row>
    <row r="2447" spans="1:24">
      <c r="A2447" s="121">
        <v>11389</v>
      </c>
      <c r="B2447">
        <v>11392</v>
      </c>
      <c r="C2447" t="s">
        <v>4047</v>
      </c>
      <c r="D2447" t="s">
        <v>4048</v>
      </c>
      <c r="E2447" t="s">
        <v>35</v>
      </c>
      <c r="F2447" t="s">
        <v>4049</v>
      </c>
      <c r="G2447" t="s">
        <v>4050</v>
      </c>
      <c r="H2447" t="s">
        <v>38</v>
      </c>
      <c r="I2447" t="s">
        <v>1963</v>
      </c>
      <c r="J2447" t="s">
        <v>39</v>
      </c>
      <c r="K2447" t="s">
        <v>39</v>
      </c>
      <c r="L2447" t="s">
        <v>40</v>
      </c>
      <c r="M2447" t="s">
        <v>41</v>
      </c>
      <c r="N2447" t="s">
        <v>1547</v>
      </c>
      <c r="O2447" t="s">
        <v>45</v>
      </c>
      <c r="P2447" t="s">
        <v>46</v>
      </c>
      <c r="Q2447" s="127">
        <v>6245</v>
      </c>
      <c r="R2447" s="129">
        <v>1</v>
      </c>
      <c r="S2447" s="133">
        <v>50.2</v>
      </c>
      <c r="U2447" s="127">
        <v>3.1349999999999998</v>
      </c>
      <c r="V2447" s="131">
        <v>4.1999999999999998E-5</v>
      </c>
      <c r="W2447" s="131">
        <v>1.20555180218521E-4</v>
      </c>
      <c r="X2447" s="131">
        <v>9.4453142351854596E-6</v>
      </c>
    </row>
    <row r="2448" spans="1:24">
      <c r="A2448" s="121">
        <v>11389</v>
      </c>
      <c r="B2448">
        <v>11392</v>
      </c>
      <c r="C2448" t="s">
        <v>4056</v>
      </c>
      <c r="D2448" t="s">
        <v>4057</v>
      </c>
      <c r="E2448" t="s">
        <v>35</v>
      </c>
      <c r="F2448" t="s">
        <v>4058</v>
      </c>
      <c r="G2448" t="s">
        <v>4059</v>
      </c>
      <c r="H2448" t="s">
        <v>38</v>
      </c>
      <c r="I2448" t="s">
        <v>1963</v>
      </c>
      <c r="J2448" t="s">
        <v>39</v>
      </c>
      <c r="K2448" t="s">
        <v>39</v>
      </c>
      <c r="L2448" t="s">
        <v>40</v>
      </c>
      <c r="M2448" t="s">
        <v>41</v>
      </c>
      <c r="N2448" t="s">
        <v>52</v>
      </c>
      <c r="O2448" t="s">
        <v>45</v>
      </c>
      <c r="P2448" t="s">
        <v>46</v>
      </c>
      <c r="Q2448" s="127">
        <v>7458</v>
      </c>
      <c r="R2448" s="129">
        <v>1</v>
      </c>
      <c r="S2448" s="133">
        <v>1923</v>
      </c>
      <c r="U2448" s="127">
        <v>143.417</v>
      </c>
      <c r="V2448" s="131">
        <v>1.5E-5</v>
      </c>
      <c r="W2448" s="131">
        <v>5.5150744564291896E-3</v>
      </c>
      <c r="X2448" s="131">
        <v>4.3209765998438002E-4</v>
      </c>
    </row>
    <row r="2449" spans="1:24">
      <c r="A2449" s="121">
        <v>11389</v>
      </c>
      <c r="B2449">
        <v>11392</v>
      </c>
      <c r="C2449" t="s">
        <v>2526</v>
      </c>
      <c r="D2449" t="s">
        <v>2527</v>
      </c>
      <c r="E2449" t="s">
        <v>35</v>
      </c>
      <c r="F2449" t="s">
        <v>4062</v>
      </c>
      <c r="G2449" t="s">
        <v>4063</v>
      </c>
      <c r="H2449" t="s">
        <v>38</v>
      </c>
      <c r="I2449" t="s">
        <v>1963</v>
      </c>
      <c r="J2449" t="s">
        <v>39</v>
      </c>
      <c r="K2449" t="s">
        <v>39</v>
      </c>
      <c r="L2449" t="s">
        <v>40</v>
      </c>
      <c r="M2449" t="s">
        <v>41</v>
      </c>
      <c r="N2449" t="s">
        <v>52</v>
      </c>
      <c r="O2449" t="s">
        <v>45</v>
      </c>
      <c r="P2449" t="s">
        <v>46</v>
      </c>
      <c r="Q2449" s="127">
        <v>19090</v>
      </c>
      <c r="R2449" s="129">
        <v>1</v>
      </c>
      <c r="S2449" s="133">
        <v>2245</v>
      </c>
      <c r="U2449" s="127">
        <v>428.57</v>
      </c>
      <c r="V2449" s="131">
        <v>9.3999999999999994E-5</v>
      </c>
      <c r="W2449" s="131">
        <v>1.64805609790914E-2</v>
      </c>
      <c r="X2449" s="131">
        <v>1.2912267804460499E-3</v>
      </c>
    </row>
    <row r="2450" spans="1:24">
      <c r="A2450" s="121">
        <v>11389</v>
      </c>
      <c r="B2450">
        <v>11392</v>
      </c>
      <c r="C2450" t="s">
        <v>4064</v>
      </c>
      <c r="D2450" t="s">
        <v>4065</v>
      </c>
      <c r="E2450" t="s">
        <v>35</v>
      </c>
      <c r="F2450" t="s">
        <v>4066</v>
      </c>
      <c r="G2450" t="s">
        <v>4067</v>
      </c>
      <c r="H2450" t="s">
        <v>38</v>
      </c>
      <c r="I2450" t="s">
        <v>1963</v>
      </c>
      <c r="J2450" t="s">
        <v>39</v>
      </c>
      <c r="K2450" t="s">
        <v>39</v>
      </c>
      <c r="L2450" t="s">
        <v>40</v>
      </c>
      <c r="M2450" t="s">
        <v>41</v>
      </c>
      <c r="N2450" t="s">
        <v>150</v>
      </c>
      <c r="O2450" t="s">
        <v>45</v>
      </c>
      <c r="P2450" t="s">
        <v>46</v>
      </c>
      <c r="Q2450" s="127">
        <v>7244</v>
      </c>
      <c r="R2450" s="129">
        <v>1</v>
      </c>
      <c r="S2450" s="133">
        <v>2012</v>
      </c>
      <c r="U2450" s="127">
        <v>145.749</v>
      </c>
      <c r="V2450" s="131">
        <v>1.46E-4</v>
      </c>
      <c r="W2450" s="131">
        <v>5.6047485692521199E-3</v>
      </c>
      <c r="X2450" s="131">
        <v>4.3912348975659599E-4</v>
      </c>
    </row>
    <row r="2451" spans="1:24">
      <c r="A2451" s="121">
        <v>11389</v>
      </c>
      <c r="B2451">
        <v>11392</v>
      </c>
      <c r="C2451" t="s">
        <v>4068</v>
      </c>
      <c r="D2451" t="s">
        <v>4069</v>
      </c>
      <c r="E2451" t="s">
        <v>35</v>
      </c>
      <c r="F2451" t="s">
        <v>4070</v>
      </c>
      <c r="G2451" t="s">
        <v>4071</v>
      </c>
      <c r="H2451" t="s">
        <v>38</v>
      </c>
      <c r="I2451" t="s">
        <v>1963</v>
      </c>
      <c r="J2451" t="s">
        <v>39</v>
      </c>
      <c r="K2451" t="s">
        <v>39</v>
      </c>
      <c r="L2451" t="s">
        <v>40</v>
      </c>
      <c r="M2451" t="s">
        <v>41</v>
      </c>
      <c r="N2451" t="s">
        <v>592</v>
      </c>
      <c r="O2451" t="s">
        <v>45</v>
      </c>
      <c r="P2451" t="s">
        <v>46</v>
      </c>
      <c r="Q2451" s="127">
        <v>5434</v>
      </c>
      <c r="R2451" s="129">
        <v>1</v>
      </c>
      <c r="S2451" s="133">
        <v>120.8</v>
      </c>
      <c r="U2451" s="127">
        <v>6.5640000000000001</v>
      </c>
      <c r="V2451" s="131">
        <v>1.8E-5</v>
      </c>
      <c r="W2451" s="131">
        <v>2.5242727854423602E-4</v>
      </c>
      <c r="X2451" s="131">
        <v>1.9777291718707002E-5</v>
      </c>
    </row>
    <row r="2452" spans="1:24">
      <c r="A2452" s="121">
        <v>11389</v>
      </c>
      <c r="B2452">
        <v>11392</v>
      </c>
      <c r="C2452" t="s">
        <v>4080</v>
      </c>
      <c r="D2452" t="s">
        <v>4081</v>
      </c>
      <c r="E2452" t="s">
        <v>35</v>
      </c>
      <c r="F2452" t="s">
        <v>4082</v>
      </c>
      <c r="G2452" t="s">
        <v>4083</v>
      </c>
      <c r="H2452" t="s">
        <v>38</v>
      </c>
      <c r="I2452" t="s">
        <v>1963</v>
      </c>
      <c r="J2452" t="s">
        <v>39</v>
      </c>
      <c r="K2452" t="s">
        <v>39</v>
      </c>
      <c r="L2452" t="s">
        <v>40</v>
      </c>
      <c r="M2452" t="s">
        <v>41</v>
      </c>
      <c r="N2452" t="s">
        <v>539</v>
      </c>
      <c r="O2452" t="s">
        <v>45</v>
      </c>
      <c r="P2452" t="s">
        <v>46</v>
      </c>
      <c r="Q2452" s="127">
        <v>8268</v>
      </c>
      <c r="R2452" s="129">
        <v>1</v>
      </c>
      <c r="S2452" s="133">
        <v>225.8</v>
      </c>
      <c r="U2452" s="127">
        <v>18.669</v>
      </c>
      <c r="V2452" s="131">
        <v>9.7E-5</v>
      </c>
      <c r="W2452" s="131">
        <v>7.1791680976511095E-4</v>
      </c>
      <c r="X2452" s="131">
        <v>5.6247685505193698E-5</v>
      </c>
    </row>
    <row r="2453" spans="1:24">
      <c r="A2453" s="121">
        <v>11389</v>
      </c>
      <c r="B2453">
        <v>11392</v>
      </c>
      <c r="C2453" t="s">
        <v>4084</v>
      </c>
      <c r="D2453" t="s">
        <v>4085</v>
      </c>
      <c r="E2453" t="s">
        <v>35</v>
      </c>
      <c r="F2453" t="s">
        <v>4086</v>
      </c>
      <c r="G2453" t="s">
        <v>4087</v>
      </c>
      <c r="H2453" t="s">
        <v>38</v>
      </c>
      <c r="I2453" t="s">
        <v>1963</v>
      </c>
      <c r="J2453" t="s">
        <v>39</v>
      </c>
      <c r="K2453" t="s">
        <v>39</v>
      </c>
      <c r="L2453" t="s">
        <v>40</v>
      </c>
      <c r="M2453" t="s">
        <v>41</v>
      </c>
      <c r="N2453" t="s">
        <v>1560</v>
      </c>
      <c r="O2453" t="s">
        <v>45</v>
      </c>
      <c r="P2453" t="s">
        <v>46</v>
      </c>
      <c r="Q2453" s="127">
        <v>176</v>
      </c>
      <c r="R2453" s="129">
        <v>1</v>
      </c>
      <c r="S2453" s="133">
        <v>37660</v>
      </c>
      <c r="U2453" s="127">
        <v>66.281999999999996</v>
      </c>
      <c r="V2453" s="131">
        <v>1.2999999999999999E-5</v>
      </c>
      <c r="W2453" s="131">
        <v>2.5488407405356798E-3</v>
      </c>
      <c r="X2453" s="131">
        <v>1.9969777894375101E-4</v>
      </c>
    </row>
    <row r="2454" spans="1:24">
      <c r="A2454" s="121">
        <v>11389</v>
      </c>
      <c r="B2454">
        <v>11392</v>
      </c>
      <c r="C2454" t="s">
        <v>2580</v>
      </c>
      <c r="D2454" t="s">
        <v>2581</v>
      </c>
      <c r="E2454" t="s">
        <v>35</v>
      </c>
      <c r="F2454" t="s">
        <v>4099</v>
      </c>
      <c r="G2454" t="s">
        <v>4100</v>
      </c>
      <c r="H2454" t="s">
        <v>38</v>
      </c>
      <c r="I2454" t="s">
        <v>1963</v>
      </c>
      <c r="J2454" t="s">
        <v>39</v>
      </c>
      <c r="K2454" t="s">
        <v>39</v>
      </c>
      <c r="L2454" t="s">
        <v>40</v>
      </c>
      <c r="M2454" t="s">
        <v>41</v>
      </c>
      <c r="N2454" t="s">
        <v>281</v>
      </c>
      <c r="O2454" t="s">
        <v>45</v>
      </c>
      <c r="P2454" t="s">
        <v>46</v>
      </c>
      <c r="Q2454" s="127">
        <v>1018</v>
      </c>
      <c r="R2454" s="129">
        <v>1</v>
      </c>
      <c r="S2454" s="133">
        <v>455.6</v>
      </c>
      <c r="U2454" s="127">
        <v>4.6379999999999999</v>
      </c>
      <c r="V2454" s="131">
        <v>2.9E-5</v>
      </c>
      <c r="W2454" s="131">
        <v>1.7835332498506999E-4</v>
      </c>
      <c r="X2454" s="131">
        <v>1.3973710597259999E-5</v>
      </c>
    </row>
    <row r="2455" spans="1:24">
      <c r="A2455" s="121">
        <v>11389</v>
      </c>
      <c r="B2455">
        <v>11392</v>
      </c>
      <c r="C2455" t="s">
        <v>47</v>
      </c>
      <c r="D2455" t="s">
        <v>48</v>
      </c>
      <c r="E2455" t="s">
        <v>35</v>
      </c>
      <c r="F2455" t="s">
        <v>4101</v>
      </c>
      <c r="G2455" t="s">
        <v>51</v>
      </c>
      <c r="H2455" t="s">
        <v>38</v>
      </c>
      <c r="I2455" t="s">
        <v>1963</v>
      </c>
      <c r="J2455" t="s">
        <v>39</v>
      </c>
      <c r="K2455" t="s">
        <v>39</v>
      </c>
      <c r="L2455" t="s">
        <v>40</v>
      </c>
      <c r="M2455" t="s">
        <v>41</v>
      </c>
      <c r="N2455" t="s">
        <v>52</v>
      </c>
      <c r="O2455" t="s">
        <v>45</v>
      </c>
      <c r="P2455" t="s">
        <v>46</v>
      </c>
      <c r="Q2455" s="127">
        <v>9399</v>
      </c>
      <c r="R2455" s="129">
        <v>1</v>
      </c>
      <c r="S2455" s="133">
        <v>1010</v>
      </c>
      <c r="U2455" s="127">
        <v>94.93</v>
      </c>
      <c r="V2455" s="131">
        <v>3.8999999999999999E-5</v>
      </c>
      <c r="W2455" s="131">
        <v>3.6505032560315001E-3</v>
      </c>
      <c r="X2455" s="131">
        <v>2.8601135436308599E-4</v>
      </c>
    </row>
    <row r="2456" spans="1:24">
      <c r="A2456" s="121">
        <v>11389</v>
      </c>
      <c r="B2456">
        <v>11392</v>
      </c>
      <c r="C2456" t="s">
        <v>2531</v>
      </c>
      <c r="D2456" t="s">
        <v>2532</v>
      </c>
      <c r="E2456" t="s">
        <v>35</v>
      </c>
      <c r="F2456" t="s">
        <v>4102</v>
      </c>
      <c r="G2456" t="s">
        <v>4103</v>
      </c>
      <c r="H2456" t="s">
        <v>38</v>
      </c>
      <c r="I2456" t="s">
        <v>1963</v>
      </c>
      <c r="J2456" t="s">
        <v>39</v>
      </c>
      <c r="K2456" t="s">
        <v>39</v>
      </c>
      <c r="L2456" t="s">
        <v>40</v>
      </c>
      <c r="M2456" t="s">
        <v>41</v>
      </c>
      <c r="N2456" t="s">
        <v>52</v>
      </c>
      <c r="O2456" t="s">
        <v>45</v>
      </c>
      <c r="P2456" t="s">
        <v>46</v>
      </c>
      <c r="Q2456" s="127">
        <v>314</v>
      </c>
      <c r="R2456" s="129">
        <v>1</v>
      </c>
      <c r="S2456" s="133">
        <v>41870</v>
      </c>
      <c r="U2456" s="127">
        <v>131.47200000000001</v>
      </c>
      <c r="V2456" s="131">
        <v>3.0000000000000001E-6</v>
      </c>
      <c r="W2456" s="131">
        <v>5.0557119935481102E-3</v>
      </c>
      <c r="X2456" s="131">
        <v>3.9610731264388602E-4</v>
      </c>
    </row>
    <row r="2457" spans="1:24">
      <c r="A2457" s="121">
        <v>11389</v>
      </c>
      <c r="B2457">
        <v>11392</v>
      </c>
      <c r="C2457" t="s">
        <v>4121</v>
      </c>
      <c r="D2457" t="s">
        <v>4122</v>
      </c>
      <c r="E2457" t="s">
        <v>189</v>
      </c>
      <c r="F2457" t="s">
        <v>4123</v>
      </c>
      <c r="G2457" t="s">
        <v>4124</v>
      </c>
      <c r="H2457" t="s">
        <v>38</v>
      </c>
      <c r="I2457" t="s">
        <v>1963</v>
      </c>
      <c r="J2457" t="s">
        <v>39</v>
      </c>
      <c r="K2457" t="s">
        <v>39</v>
      </c>
      <c r="L2457" t="s">
        <v>40</v>
      </c>
      <c r="M2457" t="s">
        <v>41</v>
      </c>
      <c r="N2457" t="s">
        <v>43</v>
      </c>
      <c r="O2457" t="s">
        <v>45</v>
      </c>
      <c r="P2457" t="s">
        <v>46</v>
      </c>
      <c r="Q2457" s="127">
        <v>4334</v>
      </c>
      <c r="R2457" s="129">
        <v>1</v>
      </c>
      <c r="S2457" s="133">
        <v>25850</v>
      </c>
      <c r="U2457" s="127">
        <v>1120.3389999999999</v>
      </c>
      <c r="V2457" s="131">
        <v>8.2999999999999998E-5</v>
      </c>
      <c r="W2457" s="131">
        <v>4.3082328827472503E-2</v>
      </c>
      <c r="X2457" s="131">
        <v>3.3754346600574298E-3</v>
      </c>
    </row>
    <row r="2458" spans="1:24">
      <c r="A2458" s="121">
        <v>11389</v>
      </c>
      <c r="B2458">
        <v>11392</v>
      </c>
      <c r="C2458" t="s">
        <v>260</v>
      </c>
      <c r="D2458" t="s">
        <v>261</v>
      </c>
      <c r="E2458" t="s">
        <v>189</v>
      </c>
      <c r="F2458" t="s">
        <v>4125</v>
      </c>
      <c r="G2458" t="s">
        <v>4126</v>
      </c>
      <c r="H2458" t="s">
        <v>38</v>
      </c>
      <c r="I2458" t="s">
        <v>1963</v>
      </c>
      <c r="J2458" t="s">
        <v>39</v>
      </c>
      <c r="K2458" t="s">
        <v>181</v>
      </c>
      <c r="L2458" t="s">
        <v>40</v>
      </c>
      <c r="M2458" t="s">
        <v>41</v>
      </c>
      <c r="N2458" t="s">
        <v>72</v>
      </c>
      <c r="O2458" t="s">
        <v>45</v>
      </c>
      <c r="P2458" t="s">
        <v>46</v>
      </c>
      <c r="Q2458" s="127">
        <v>932</v>
      </c>
      <c r="R2458" s="129">
        <v>1</v>
      </c>
      <c r="S2458" s="133">
        <v>35120</v>
      </c>
      <c r="U2458" s="127">
        <v>327.31799999999998</v>
      </c>
      <c r="V2458" s="131">
        <v>1.5999999999999999E-5</v>
      </c>
      <c r="W2458" s="131">
        <v>1.2586939256851899E-2</v>
      </c>
      <c r="X2458" s="131">
        <v>9.8616746559259403E-4</v>
      </c>
    </row>
    <row r="2459" spans="1:24">
      <c r="A2459" s="121">
        <v>11389</v>
      </c>
      <c r="B2459">
        <v>11392</v>
      </c>
      <c r="C2459" t="s">
        <v>4131</v>
      </c>
      <c r="D2459" t="s">
        <v>4132</v>
      </c>
      <c r="E2459" t="s">
        <v>35</v>
      </c>
      <c r="F2459" t="s">
        <v>4133</v>
      </c>
      <c r="G2459" t="s">
        <v>4134</v>
      </c>
      <c r="H2459" t="s">
        <v>38</v>
      </c>
      <c r="I2459" t="s">
        <v>1963</v>
      </c>
      <c r="J2459" t="s">
        <v>39</v>
      </c>
      <c r="K2459" t="s">
        <v>39</v>
      </c>
      <c r="L2459" t="s">
        <v>40</v>
      </c>
      <c r="M2459" t="s">
        <v>41</v>
      </c>
      <c r="N2459" t="s">
        <v>1562</v>
      </c>
      <c r="O2459" t="s">
        <v>45</v>
      </c>
      <c r="P2459" t="s">
        <v>46</v>
      </c>
      <c r="Q2459" s="127">
        <v>3394</v>
      </c>
      <c r="R2459" s="129">
        <v>1</v>
      </c>
      <c r="S2459" s="133">
        <v>100</v>
      </c>
      <c r="U2459" s="127">
        <v>3.3940000000000001</v>
      </c>
      <c r="V2459" s="131">
        <v>6.9999999999999999E-6</v>
      </c>
      <c r="W2459" s="131">
        <v>1.30515338696985E-4</v>
      </c>
      <c r="X2459" s="131">
        <v>1.02256774389135E-5</v>
      </c>
    </row>
    <row r="2460" spans="1:24">
      <c r="A2460" s="121">
        <v>11389</v>
      </c>
      <c r="B2460">
        <v>11392</v>
      </c>
      <c r="C2460" t="s">
        <v>2606</v>
      </c>
      <c r="D2460" t="s">
        <v>2607</v>
      </c>
      <c r="E2460" t="s">
        <v>35</v>
      </c>
      <c r="F2460" t="s">
        <v>4135</v>
      </c>
      <c r="G2460" t="s">
        <v>4136</v>
      </c>
      <c r="H2460" t="s">
        <v>38</v>
      </c>
      <c r="I2460" t="s">
        <v>1963</v>
      </c>
      <c r="J2460" t="s">
        <v>39</v>
      </c>
      <c r="K2460" t="s">
        <v>39</v>
      </c>
      <c r="L2460" t="s">
        <v>40</v>
      </c>
      <c r="M2460" t="s">
        <v>41</v>
      </c>
      <c r="N2460" t="s">
        <v>52</v>
      </c>
      <c r="O2460" t="s">
        <v>45</v>
      </c>
      <c r="P2460" t="s">
        <v>46</v>
      </c>
      <c r="Q2460" s="127">
        <v>79250</v>
      </c>
      <c r="R2460" s="129">
        <v>1</v>
      </c>
      <c r="S2460" s="133">
        <v>210</v>
      </c>
      <c r="T2460" s="127">
        <v>2.5910000000000002</v>
      </c>
      <c r="U2460" s="127">
        <v>169.01599999999999</v>
      </c>
      <c r="V2460" s="131">
        <v>9.2999999999999997E-5</v>
      </c>
      <c r="W2460" s="131">
        <v>6.49948236080501E-3</v>
      </c>
      <c r="X2460" s="131">
        <v>5.0922451571613903E-4</v>
      </c>
    </row>
    <row r="2461" spans="1:24">
      <c r="A2461" s="121">
        <v>11389</v>
      </c>
      <c r="B2461">
        <v>11392</v>
      </c>
      <c r="C2461" t="s">
        <v>2566</v>
      </c>
      <c r="D2461" t="s">
        <v>2567</v>
      </c>
      <c r="E2461" t="s">
        <v>35</v>
      </c>
      <c r="F2461" t="s">
        <v>4137</v>
      </c>
      <c r="G2461" t="s">
        <v>4138</v>
      </c>
      <c r="H2461" t="s">
        <v>38</v>
      </c>
      <c r="I2461" t="s">
        <v>1963</v>
      </c>
      <c r="J2461" t="s">
        <v>39</v>
      </c>
      <c r="K2461" t="s">
        <v>39</v>
      </c>
      <c r="L2461" t="s">
        <v>40</v>
      </c>
      <c r="M2461" t="s">
        <v>41</v>
      </c>
      <c r="N2461" t="s">
        <v>80</v>
      </c>
      <c r="O2461" t="s">
        <v>45</v>
      </c>
      <c r="P2461" t="s">
        <v>46</v>
      </c>
      <c r="Q2461" s="127">
        <v>295</v>
      </c>
      <c r="R2461" s="129">
        <v>1</v>
      </c>
      <c r="S2461" s="133">
        <v>3520</v>
      </c>
      <c r="U2461" s="127">
        <v>10.384</v>
      </c>
      <c r="V2461" s="131">
        <v>3.0000000000000001E-6</v>
      </c>
      <c r="W2461" s="131">
        <v>3.9931387066278502E-4</v>
      </c>
      <c r="X2461" s="131">
        <v>3.1285631857889798E-5</v>
      </c>
    </row>
    <row r="2462" spans="1:24">
      <c r="A2462" s="121">
        <v>11389</v>
      </c>
      <c r="B2462">
        <v>11392</v>
      </c>
      <c r="C2462" t="s">
        <v>120</v>
      </c>
      <c r="D2462" t="s">
        <v>121</v>
      </c>
      <c r="E2462" t="s">
        <v>35</v>
      </c>
      <c r="F2462" t="s">
        <v>4139</v>
      </c>
      <c r="G2462" t="s">
        <v>124</v>
      </c>
      <c r="H2462" t="s">
        <v>38</v>
      </c>
      <c r="I2462" t="s">
        <v>1963</v>
      </c>
      <c r="J2462" t="s">
        <v>39</v>
      </c>
      <c r="K2462" t="s">
        <v>39</v>
      </c>
      <c r="L2462" t="s">
        <v>40</v>
      </c>
      <c r="M2462" t="s">
        <v>41</v>
      </c>
      <c r="N2462" t="s">
        <v>1563</v>
      </c>
      <c r="O2462" t="s">
        <v>45</v>
      </c>
      <c r="P2462" t="s">
        <v>46</v>
      </c>
      <c r="Q2462" s="127">
        <v>9726</v>
      </c>
      <c r="R2462" s="129">
        <v>1</v>
      </c>
      <c r="S2462" s="133">
        <v>3525</v>
      </c>
      <c r="U2462" s="127">
        <v>342.84100000000001</v>
      </c>
      <c r="V2462" s="131">
        <v>1.3200000000000001E-4</v>
      </c>
      <c r="W2462" s="131">
        <v>1.31838758078616E-2</v>
      </c>
      <c r="X2462" s="131">
        <v>1.0329365326085E-3</v>
      </c>
    </row>
    <row r="2463" spans="1:24">
      <c r="A2463" s="121">
        <v>11389</v>
      </c>
      <c r="B2463">
        <v>11392</v>
      </c>
      <c r="C2463" t="s">
        <v>4140</v>
      </c>
      <c r="D2463" t="s">
        <v>4141</v>
      </c>
      <c r="E2463" t="s">
        <v>35</v>
      </c>
      <c r="F2463" t="s">
        <v>4142</v>
      </c>
      <c r="G2463" t="s">
        <v>4143</v>
      </c>
      <c r="H2463" t="s">
        <v>38</v>
      </c>
      <c r="I2463" t="s">
        <v>1963</v>
      </c>
      <c r="J2463" t="s">
        <v>39</v>
      </c>
      <c r="K2463" t="s">
        <v>39</v>
      </c>
      <c r="L2463" t="s">
        <v>40</v>
      </c>
      <c r="M2463" t="s">
        <v>41</v>
      </c>
      <c r="N2463" t="s">
        <v>43</v>
      </c>
      <c r="O2463" t="s">
        <v>45</v>
      </c>
      <c r="P2463" t="s">
        <v>46</v>
      </c>
      <c r="Q2463" s="127">
        <v>8067</v>
      </c>
      <c r="R2463" s="129">
        <v>1</v>
      </c>
      <c r="S2463" s="133">
        <v>10860</v>
      </c>
      <c r="U2463" s="127">
        <v>876.07600000000002</v>
      </c>
      <c r="V2463" s="131">
        <v>2.5999999999999998E-5</v>
      </c>
      <c r="W2463" s="131">
        <v>3.3689269878423002E-2</v>
      </c>
      <c r="X2463" s="131">
        <v>2.6395028382761002E-3</v>
      </c>
    </row>
    <row r="2464" spans="1:24">
      <c r="A2464" s="121">
        <v>11389</v>
      </c>
      <c r="B2464">
        <v>11392</v>
      </c>
      <c r="C2464" t="s">
        <v>74</v>
      </c>
      <c r="D2464" t="s">
        <v>75</v>
      </c>
      <c r="E2464" t="s">
        <v>76</v>
      </c>
      <c r="F2464" t="s">
        <v>4144</v>
      </c>
      <c r="G2464" t="s">
        <v>79</v>
      </c>
      <c r="H2464" t="s">
        <v>38</v>
      </c>
      <c r="I2464" t="s">
        <v>1963</v>
      </c>
      <c r="J2464" t="s">
        <v>39</v>
      </c>
      <c r="K2464" t="s">
        <v>181</v>
      </c>
      <c r="L2464" t="s">
        <v>40</v>
      </c>
      <c r="M2464" t="s">
        <v>41</v>
      </c>
      <c r="N2464" t="s">
        <v>80</v>
      </c>
      <c r="O2464" t="s">
        <v>45</v>
      </c>
      <c r="P2464" t="s">
        <v>46</v>
      </c>
      <c r="Q2464" s="127">
        <v>236</v>
      </c>
      <c r="R2464" s="129">
        <v>1</v>
      </c>
      <c r="S2464" s="133">
        <v>12900</v>
      </c>
      <c r="U2464" s="127">
        <v>30.443999999999999</v>
      </c>
      <c r="V2464" s="131">
        <v>1.9999999999999999E-6</v>
      </c>
      <c r="W2464" s="131">
        <v>1.17071566626135E-3</v>
      </c>
      <c r="X2464" s="131">
        <v>9.1723784310631295E-5</v>
      </c>
    </row>
    <row r="2465" spans="1:24">
      <c r="A2465" s="121">
        <v>11389</v>
      </c>
      <c r="B2465">
        <v>11392</v>
      </c>
      <c r="C2465" t="s">
        <v>4145</v>
      </c>
      <c r="D2465" t="s">
        <v>4146</v>
      </c>
      <c r="E2465" t="s">
        <v>35</v>
      </c>
      <c r="F2465" t="s">
        <v>4147</v>
      </c>
      <c r="G2465" t="s">
        <v>4148</v>
      </c>
      <c r="H2465" t="s">
        <v>38</v>
      </c>
      <c r="I2465" t="s">
        <v>1963</v>
      </c>
      <c r="J2465" t="s">
        <v>39</v>
      </c>
      <c r="K2465" t="s">
        <v>39</v>
      </c>
      <c r="L2465" t="s">
        <v>40</v>
      </c>
      <c r="M2465" t="s">
        <v>41</v>
      </c>
      <c r="N2465" t="s">
        <v>157</v>
      </c>
      <c r="O2465" t="s">
        <v>45</v>
      </c>
      <c r="P2465" t="s">
        <v>46</v>
      </c>
      <c r="Q2465" s="127">
        <v>146</v>
      </c>
      <c r="R2465" s="129">
        <v>1</v>
      </c>
      <c r="S2465" s="133">
        <v>57240</v>
      </c>
      <c r="U2465" s="127">
        <v>83.57</v>
      </c>
      <c r="V2465" s="131">
        <v>9.0000000000000002E-6</v>
      </c>
      <c r="W2465" s="131">
        <v>3.2136768005428802E-3</v>
      </c>
      <c r="X2465" s="131">
        <v>2.5178666878048801E-4</v>
      </c>
    </row>
    <row r="2466" spans="1:24">
      <c r="A2466" s="121">
        <v>11389</v>
      </c>
      <c r="B2466">
        <v>11392</v>
      </c>
      <c r="C2466" t="s">
        <v>2635</v>
      </c>
      <c r="D2466" t="s">
        <v>2636</v>
      </c>
      <c r="E2466" t="s">
        <v>35</v>
      </c>
      <c r="F2466" t="s">
        <v>4149</v>
      </c>
      <c r="G2466" t="s">
        <v>4150</v>
      </c>
      <c r="H2466" t="s">
        <v>38</v>
      </c>
      <c r="I2466" t="s">
        <v>1963</v>
      </c>
      <c r="J2466" t="s">
        <v>39</v>
      </c>
      <c r="K2466" t="s">
        <v>39</v>
      </c>
      <c r="L2466" t="s">
        <v>40</v>
      </c>
      <c r="M2466" t="s">
        <v>41</v>
      </c>
      <c r="N2466" t="s">
        <v>65</v>
      </c>
      <c r="O2466" t="s">
        <v>45</v>
      </c>
      <c r="P2466" t="s">
        <v>46</v>
      </c>
      <c r="Q2466" s="127">
        <v>2928</v>
      </c>
      <c r="R2466" s="129">
        <v>1</v>
      </c>
      <c r="S2466" s="133">
        <v>2770</v>
      </c>
      <c r="U2466" s="127">
        <v>81.105999999999995</v>
      </c>
      <c r="V2466" s="131">
        <v>2.3E-5</v>
      </c>
      <c r="W2466" s="131">
        <v>3.1188935928763099E-3</v>
      </c>
      <c r="X2466" s="131">
        <v>2.4436054923086098E-4</v>
      </c>
    </row>
    <row r="2467" spans="1:24">
      <c r="A2467" s="121">
        <v>11389</v>
      </c>
      <c r="B2467">
        <v>11392</v>
      </c>
      <c r="C2467" t="s">
        <v>524</v>
      </c>
      <c r="D2467" t="s">
        <v>525</v>
      </c>
      <c r="E2467" t="s">
        <v>189</v>
      </c>
      <c r="F2467" t="s">
        <v>4159</v>
      </c>
      <c r="G2467" t="s">
        <v>4160</v>
      </c>
      <c r="H2467" t="s">
        <v>38</v>
      </c>
      <c r="I2467" t="s">
        <v>1963</v>
      </c>
      <c r="J2467" t="s">
        <v>39</v>
      </c>
      <c r="K2467" t="s">
        <v>1372</v>
      </c>
      <c r="L2467" t="s">
        <v>40</v>
      </c>
      <c r="M2467" t="s">
        <v>41</v>
      </c>
      <c r="N2467" t="s">
        <v>80</v>
      </c>
      <c r="O2467" t="s">
        <v>45</v>
      </c>
      <c r="P2467" t="s">
        <v>46</v>
      </c>
      <c r="Q2467" s="127">
        <v>3092</v>
      </c>
      <c r="R2467" s="129">
        <v>1</v>
      </c>
      <c r="S2467" s="133">
        <v>3665</v>
      </c>
      <c r="U2467" s="127">
        <v>113.322</v>
      </c>
      <c r="V2467" s="131">
        <v>1.7E-5</v>
      </c>
      <c r="W2467" s="131">
        <v>4.3577587238515002E-3</v>
      </c>
      <c r="X2467" s="131">
        <v>3.4142374001092199E-4</v>
      </c>
    </row>
    <row r="2468" spans="1:24">
      <c r="A2468" s="121">
        <v>11389</v>
      </c>
      <c r="B2468">
        <v>11392</v>
      </c>
      <c r="C2468" t="s">
        <v>4170</v>
      </c>
      <c r="D2468" t="s">
        <v>4171</v>
      </c>
      <c r="E2468" t="s">
        <v>35</v>
      </c>
      <c r="F2468" t="s">
        <v>4172</v>
      </c>
      <c r="G2468" t="s">
        <v>4173</v>
      </c>
      <c r="H2468" t="s">
        <v>38</v>
      </c>
      <c r="I2468" t="s">
        <v>1963</v>
      </c>
      <c r="J2468" t="s">
        <v>39</v>
      </c>
      <c r="K2468" t="s">
        <v>39</v>
      </c>
      <c r="L2468" t="s">
        <v>40</v>
      </c>
      <c r="M2468" t="s">
        <v>41</v>
      </c>
      <c r="N2468" t="s">
        <v>43</v>
      </c>
      <c r="O2468" t="s">
        <v>45</v>
      </c>
      <c r="P2468" t="s">
        <v>46</v>
      </c>
      <c r="Q2468" s="127">
        <v>443</v>
      </c>
      <c r="R2468" s="129">
        <v>1</v>
      </c>
      <c r="S2468" s="133">
        <v>2285</v>
      </c>
      <c r="U2468" s="127">
        <v>10.122999999999999</v>
      </c>
      <c r="V2468" s="131">
        <v>2.5000000000000001E-5</v>
      </c>
      <c r="W2468" s="131">
        <v>3.8925988265385E-4</v>
      </c>
      <c r="X2468" s="131">
        <v>3.04979172537637E-5</v>
      </c>
    </row>
    <row r="2469" spans="1:24">
      <c r="A2469" s="121">
        <v>11389</v>
      </c>
      <c r="B2469">
        <v>11392</v>
      </c>
      <c r="C2469" t="s">
        <v>4174</v>
      </c>
      <c r="D2469" t="s">
        <v>4175</v>
      </c>
      <c r="E2469" t="s">
        <v>35</v>
      </c>
      <c r="F2469" t="s">
        <v>4176</v>
      </c>
      <c r="G2469" t="s">
        <v>4177</v>
      </c>
      <c r="H2469" t="s">
        <v>38</v>
      </c>
      <c r="I2469" t="s">
        <v>1963</v>
      </c>
      <c r="J2469" t="s">
        <v>39</v>
      </c>
      <c r="K2469" t="s">
        <v>39</v>
      </c>
      <c r="L2469" t="s">
        <v>40</v>
      </c>
      <c r="M2469" t="s">
        <v>41</v>
      </c>
      <c r="N2469" t="s">
        <v>539</v>
      </c>
      <c r="O2469" t="s">
        <v>45</v>
      </c>
      <c r="P2469" t="s">
        <v>46</v>
      </c>
      <c r="Q2469" s="127">
        <v>1674</v>
      </c>
      <c r="R2469" s="129">
        <v>1</v>
      </c>
      <c r="S2469" s="133">
        <v>845.3</v>
      </c>
      <c r="U2469" s="127">
        <v>14.15</v>
      </c>
      <c r="V2469" s="131">
        <v>1.5999999999999999E-5</v>
      </c>
      <c r="W2469" s="131">
        <v>5.4414674970577502E-4</v>
      </c>
      <c r="X2469" s="131">
        <v>4.2633066714425898E-5</v>
      </c>
    </row>
    <row r="2470" spans="1:24">
      <c r="A2470" s="121">
        <v>11389</v>
      </c>
      <c r="B2470">
        <v>11392</v>
      </c>
      <c r="C2470" t="s">
        <v>2709</v>
      </c>
      <c r="D2470" t="s">
        <v>2710</v>
      </c>
      <c r="E2470" t="s">
        <v>35</v>
      </c>
      <c r="F2470" t="s">
        <v>4178</v>
      </c>
      <c r="G2470" t="s">
        <v>4179</v>
      </c>
      <c r="H2470" t="s">
        <v>38</v>
      </c>
      <c r="I2470" t="s">
        <v>1963</v>
      </c>
      <c r="J2470" t="s">
        <v>39</v>
      </c>
      <c r="K2470" t="s">
        <v>39</v>
      </c>
      <c r="L2470" t="s">
        <v>40</v>
      </c>
      <c r="M2470" t="s">
        <v>41</v>
      </c>
      <c r="N2470" t="s">
        <v>72</v>
      </c>
      <c r="O2470" t="s">
        <v>45</v>
      </c>
      <c r="P2470" t="s">
        <v>46</v>
      </c>
      <c r="Q2470" s="127">
        <v>1450</v>
      </c>
      <c r="R2470" s="129">
        <v>1</v>
      </c>
      <c r="S2470" s="133">
        <v>14990</v>
      </c>
      <c r="U2470" s="127">
        <v>217.35499999999999</v>
      </c>
      <c r="V2470" s="131">
        <v>3.8000000000000002E-5</v>
      </c>
      <c r="W2470" s="131">
        <v>8.3583268834658796E-3</v>
      </c>
      <c r="X2470" s="131">
        <v>6.54862144883631E-4</v>
      </c>
    </row>
    <row r="2471" spans="1:24">
      <c r="A2471" s="121">
        <v>11389</v>
      </c>
      <c r="B2471">
        <v>11392</v>
      </c>
      <c r="C2471" t="s">
        <v>87</v>
      </c>
      <c r="D2471" t="s">
        <v>88</v>
      </c>
      <c r="E2471" t="s">
        <v>35</v>
      </c>
      <c r="F2471" t="s">
        <v>4195</v>
      </c>
      <c r="G2471" t="s">
        <v>91</v>
      </c>
      <c r="H2471" t="s">
        <v>38</v>
      </c>
      <c r="I2471" t="s">
        <v>1963</v>
      </c>
      <c r="J2471" t="s">
        <v>39</v>
      </c>
      <c r="K2471" t="s">
        <v>39</v>
      </c>
      <c r="L2471" t="s">
        <v>40</v>
      </c>
      <c r="M2471" t="s">
        <v>41</v>
      </c>
      <c r="N2471" t="s">
        <v>52</v>
      </c>
      <c r="O2471" t="s">
        <v>45</v>
      </c>
      <c r="P2471" t="s">
        <v>46</v>
      </c>
      <c r="Q2471" s="127">
        <v>9600</v>
      </c>
      <c r="R2471" s="129">
        <v>1</v>
      </c>
      <c r="S2471" s="133">
        <v>638.79999999999995</v>
      </c>
      <c r="U2471" s="127">
        <v>61.325000000000003</v>
      </c>
      <c r="V2471" s="131">
        <v>1.54E-4</v>
      </c>
      <c r="W2471" s="131">
        <v>2.3582283566661402E-3</v>
      </c>
      <c r="X2471" s="131">
        <v>1.8476358980727201E-4</v>
      </c>
    </row>
    <row r="2472" spans="1:24">
      <c r="A2472" s="121">
        <v>11389</v>
      </c>
      <c r="B2472">
        <v>11392</v>
      </c>
      <c r="C2472" t="s">
        <v>2895</v>
      </c>
      <c r="D2472" t="s">
        <v>2896</v>
      </c>
      <c r="E2472" t="s">
        <v>35</v>
      </c>
      <c r="F2472" t="s">
        <v>4210</v>
      </c>
      <c r="G2472" t="s">
        <v>4211</v>
      </c>
      <c r="H2472" t="s">
        <v>38</v>
      </c>
      <c r="I2472" t="s">
        <v>1963</v>
      </c>
      <c r="J2472" t="s">
        <v>39</v>
      </c>
      <c r="K2472" t="s">
        <v>39</v>
      </c>
      <c r="L2472" t="s">
        <v>40</v>
      </c>
      <c r="M2472" t="s">
        <v>41</v>
      </c>
      <c r="N2472" t="s">
        <v>72</v>
      </c>
      <c r="O2472" t="s">
        <v>45</v>
      </c>
      <c r="P2472" t="s">
        <v>46</v>
      </c>
      <c r="Q2472" s="127">
        <v>6758</v>
      </c>
      <c r="R2472" s="129">
        <v>1</v>
      </c>
      <c r="S2472" s="133">
        <v>6300</v>
      </c>
      <c r="U2472" s="127">
        <v>425.75400000000002</v>
      </c>
      <c r="V2472" s="131">
        <v>1.01E-4</v>
      </c>
      <c r="W2472" s="131">
        <v>1.6372253244430202E-2</v>
      </c>
      <c r="X2472" s="131">
        <v>1.28274103486364E-3</v>
      </c>
    </row>
    <row r="2473" spans="1:24">
      <c r="A2473" s="121">
        <v>11389</v>
      </c>
      <c r="B2473">
        <v>11392</v>
      </c>
      <c r="C2473" t="s">
        <v>808</v>
      </c>
      <c r="D2473" t="s">
        <v>809</v>
      </c>
      <c r="E2473" t="s">
        <v>35</v>
      </c>
      <c r="F2473" t="s">
        <v>4216</v>
      </c>
      <c r="G2473" t="s">
        <v>812</v>
      </c>
      <c r="H2473" t="s">
        <v>38</v>
      </c>
      <c r="I2473" t="s">
        <v>1963</v>
      </c>
      <c r="J2473" t="s">
        <v>39</v>
      </c>
      <c r="K2473" t="s">
        <v>39</v>
      </c>
      <c r="L2473" t="s">
        <v>40</v>
      </c>
      <c r="M2473" t="s">
        <v>41</v>
      </c>
      <c r="N2473" t="s">
        <v>72</v>
      </c>
      <c r="O2473" t="s">
        <v>45</v>
      </c>
      <c r="P2473" t="s">
        <v>46</v>
      </c>
      <c r="Q2473" s="127">
        <v>2329</v>
      </c>
      <c r="R2473" s="129">
        <v>1</v>
      </c>
      <c r="S2473" s="133">
        <v>1730</v>
      </c>
      <c r="U2473" s="127">
        <v>40.292000000000002</v>
      </c>
      <c r="V2473" s="131">
        <v>3.0000000000000001E-5</v>
      </c>
      <c r="W2473" s="131">
        <v>1.5494062675831799E-3</v>
      </c>
      <c r="X2473" s="131">
        <v>1.2139361451546E-4</v>
      </c>
    </row>
    <row r="2474" spans="1:24">
      <c r="A2474" s="121">
        <v>11389</v>
      </c>
      <c r="B2474">
        <v>11392</v>
      </c>
      <c r="C2474" t="s">
        <v>4219</v>
      </c>
      <c r="D2474" t="s">
        <v>4220</v>
      </c>
      <c r="E2474" t="s">
        <v>35</v>
      </c>
      <c r="F2474" t="s">
        <v>4221</v>
      </c>
      <c r="G2474" t="s">
        <v>4222</v>
      </c>
      <c r="H2474" t="s">
        <v>38</v>
      </c>
      <c r="I2474" t="s">
        <v>1963</v>
      </c>
      <c r="J2474" t="s">
        <v>39</v>
      </c>
      <c r="K2474" t="s">
        <v>39</v>
      </c>
      <c r="L2474" t="s">
        <v>40</v>
      </c>
      <c r="M2474" t="s">
        <v>41</v>
      </c>
      <c r="N2474" t="s">
        <v>52</v>
      </c>
      <c r="O2474" t="s">
        <v>45</v>
      </c>
      <c r="P2474" t="s">
        <v>46</v>
      </c>
      <c r="Q2474" s="127">
        <v>6826</v>
      </c>
      <c r="R2474" s="129">
        <v>1</v>
      </c>
      <c r="S2474" s="133">
        <v>1345</v>
      </c>
      <c r="U2474" s="127">
        <v>91.81</v>
      </c>
      <c r="V2474" s="131">
        <v>9.7999999999999997E-5</v>
      </c>
      <c r="W2474" s="131">
        <v>3.5305168212046499E-3</v>
      </c>
      <c r="X2474" s="131">
        <v>2.76610600460641E-4</v>
      </c>
    </row>
    <row r="2475" spans="1:24">
      <c r="A2475" s="121">
        <v>11389</v>
      </c>
      <c r="B2475">
        <v>11392</v>
      </c>
      <c r="C2475" t="s">
        <v>4239</v>
      </c>
      <c r="D2475" t="s">
        <v>4240</v>
      </c>
      <c r="E2475" t="s">
        <v>35</v>
      </c>
      <c r="F2475" t="s">
        <v>4241</v>
      </c>
      <c r="G2475" t="s">
        <v>4242</v>
      </c>
      <c r="H2475" t="s">
        <v>38</v>
      </c>
      <c r="I2475" t="s">
        <v>1963</v>
      </c>
      <c r="J2475" t="s">
        <v>39</v>
      </c>
      <c r="K2475" t="s">
        <v>39</v>
      </c>
      <c r="L2475" t="s">
        <v>40</v>
      </c>
      <c r="M2475" t="s">
        <v>41</v>
      </c>
      <c r="N2475" t="s">
        <v>52</v>
      </c>
      <c r="O2475" t="s">
        <v>45</v>
      </c>
      <c r="P2475" t="s">
        <v>46</v>
      </c>
      <c r="Q2475" s="127">
        <v>258</v>
      </c>
      <c r="R2475" s="129">
        <v>1</v>
      </c>
      <c r="S2475" s="133">
        <v>30590</v>
      </c>
      <c r="U2475" s="127">
        <v>78.921999999999997</v>
      </c>
      <c r="V2475" s="131">
        <v>4.0000000000000003E-5</v>
      </c>
      <c r="W2475" s="131">
        <v>3.03493154499446E-3</v>
      </c>
      <c r="X2475" s="131">
        <v>2.3778225102222099E-4</v>
      </c>
    </row>
    <row r="2476" spans="1:24">
      <c r="A2476" s="121">
        <v>11389</v>
      </c>
      <c r="B2476">
        <v>11392</v>
      </c>
      <c r="C2476" t="s">
        <v>96</v>
      </c>
      <c r="D2476" t="s">
        <v>97</v>
      </c>
      <c r="E2476" t="s">
        <v>35</v>
      </c>
      <c r="F2476" t="s">
        <v>4255</v>
      </c>
      <c r="G2476" t="s">
        <v>100</v>
      </c>
      <c r="H2476" t="s">
        <v>38</v>
      </c>
      <c r="I2476" t="s">
        <v>1963</v>
      </c>
      <c r="J2476" t="s">
        <v>39</v>
      </c>
      <c r="K2476" t="s">
        <v>39</v>
      </c>
      <c r="L2476" t="s">
        <v>40</v>
      </c>
      <c r="M2476" t="s">
        <v>41</v>
      </c>
      <c r="N2476" t="s">
        <v>52</v>
      </c>
      <c r="O2476" t="s">
        <v>45</v>
      </c>
      <c r="P2476" t="s">
        <v>46</v>
      </c>
      <c r="Q2476" s="127">
        <v>1082</v>
      </c>
      <c r="R2476" s="129">
        <v>1</v>
      </c>
      <c r="S2476" s="133">
        <v>3690</v>
      </c>
      <c r="U2476" s="127">
        <v>39.926000000000002</v>
      </c>
      <c r="V2476" s="131">
        <v>1.2999999999999999E-5</v>
      </c>
      <c r="W2476" s="131">
        <v>1.535335683485E-3</v>
      </c>
      <c r="X2476" s="131">
        <v>1.20291205742656E-4</v>
      </c>
    </row>
    <row r="2477" spans="1:24">
      <c r="A2477" s="121">
        <v>11389</v>
      </c>
      <c r="B2477">
        <v>11392</v>
      </c>
      <c r="C2477" t="s">
        <v>4256</v>
      </c>
      <c r="D2477" t="s">
        <v>4257</v>
      </c>
      <c r="E2477" t="s">
        <v>35</v>
      </c>
      <c r="F2477" t="s">
        <v>4258</v>
      </c>
      <c r="G2477" t="s">
        <v>4259</v>
      </c>
      <c r="H2477" t="s">
        <v>38</v>
      </c>
      <c r="I2477" t="s">
        <v>1963</v>
      </c>
      <c r="J2477" t="s">
        <v>39</v>
      </c>
      <c r="K2477" t="s">
        <v>39</v>
      </c>
      <c r="L2477" t="s">
        <v>40</v>
      </c>
      <c r="M2477" t="s">
        <v>41</v>
      </c>
      <c r="N2477" t="s">
        <v>1551</v>
      </c>
      <c r="O2477" t="s">
        <v>45</v>
      </c>
      <c r="P2477" t="s">
        <v>46</v>
      </c>
      <c r="Q2477" s="127">
        <v>2200</v>
      </c>
      <c r="R2477" s="129">
        <v>1</v>
      </c>
      <c r="S2477" s="133">
        <v>686.3</v>
      </c>
      <c r="U2477" s="127">
        <v>15.099</v>
      </c>
      <c r="V2477" s="131">
        <v>6.9999999999999999E-6</v>
      </c>
      <c r="W2477" s="131">
        <v>5.8061251999124905E-4</v>
      </c>
      <c r="X2477" s="131">
        <v>4.5490104118791801E-5</v>
      </c>
    </row>
    <row r="2478" spans="1:24">
      <c r="A2478" s="121">
        <v>11389</v>
      </c>
      <c r="B2478">
        <v>11392</v>
      </c>
      <c r="C2478" t="s">
        <v>4272</v>
      </c>
      <c r="D2478" t="s">
        <v>4273</v>
      </c>
      <c r="E2478" t="s">
        <v>35</v>
      </c>
      <c r="F2478" t="s">
        <v>4274</v>
      </c>
      <c r="G2478" t="s">
        <v>4275</v>
      </c>
      <c r="H2478" t="s">
        <v>38</v>
      </c>
      <c r="I2478" t="s">
        <v>1963</v>
      </c>
      <c r="J2478" t="s">
        <v>39</v>
      </c>
      <c r="K2478" t="s">
        <v>39</v>
      </c>
      <c r="L2478" t="s">
        <v>40</v>
      </c>
      <c r="M2478" t="s">
        <v>41</v>
      </c>
      <c r="N2478" t="s">
        <v>43</v>
      </c>
      <c r="O2478" t="s">
        <v>45</v>
      </c>
      <c r="P2478" t="s">
        <v>46</v>
      </c>
      <c r="Q2478" s="127">
        <v>116518</v>
      </c>
      <c r="R2478" s="129">
        <v>1</v>
      </c>
      <c r="S2478" s="133">
        <v>135.5</v>
      </c>
      <c r="U2478" s="127">
        <v>157.88200000000001</v>
      </c>
      <c r="V2478" s="131">
        <v>3.6000000000000001E-5</v>
      </c>
      <c r="W2478" s="131">
        <v>6.0713047576517803E-3</v>
      </c>
      <c r="X2478" s="131">
        <v>4.75677454503837E-4</v>
      </c>
    </row>
    <row r="2479" spans="1:24">
      <c r="A2479" s="121">
        <v>11389</v>
      </c>
      <c r="B2479">
        <v>11392</v>
      </c>
      <c r="C2479" t="s">
        <v>4140</v>
      </c>
      <c r="D2479" t="s">
        <v>4141</v>
      </c>
      <c r="E2479" t="s">
        <v>35</v>
      </c>
      <c r="F2479" t="s">
        <v>4276</v>
      </c>
      <c r="G2479" t="s">
        <v>4143</v>
      </c>
      <c r="H2479" t="s">
        <v>38</v>
      </c>
      <c r="I2479" t="s">
        <v>1963</v>
      </c>
      <c r="J2479" t="s">
        <v>39</v>
      </c>
      <c r="K2479" t="s">
        <v>39</v>
      </c>
      <c r="L2479" t="s">
        <v>1443</v>
      </c>
      <c r="M2479" t="s">
        <v>41</v>
      </c>
      <c r="N2479" t="s">
        <v>43</v>
      </c>
      <c r="O2479" t="s">
        <v>45</v>
      </c>
      <c r="P2479" t="s">
        <v>46</v>
      </c>
      <c r="Q2479" s="127">
        <v>800</v>
      </c>
      <c r="R2479" s="129">
        <v>1</v>
      </c>
      <c r="S2479" s="133">
        <v>9766.3979999999992</v>
      </c>
      <c r="U2479" s="127">
        <v>78.131</v>
      </c>
      <c r="V2479" s="131">
        <v>0</v>
      </c>
      <c r="W2479" s="131">
        <v>3.0045132417667801E-3</v>
      </c>
      <c r="X2479" s="131">
        <v>2.35399023424985E-4</v>
      </c>
    </row>
    <row r="2480" spans="1:24">
      <c r="A2480" s="121">
        <v>11389</v>
      </c>
      <c r="B2480">
        <v>11392</v>
      </c>
      <c r="C2480" t="s">
        <v>4277</v>
      </c>
      <c r="D2480" t="s">
        <v>4278</v>
      </c>
      <c r="E2480" t="s">
        <v>35</v>
      </c>
      <c r="F2480" t="s">
        <v>4279</v>
      </c>
      <c r="G2480" t="s">
        <v>4280</v>
      </c>
      <c r="H2480" t="s">
        <v>38</v>
      </c>
      <c r="I2480" t="s">
        <v>1963</v>
      </c>
      <c r="J2480" t="s">
        <v>39</v>
      </c>
      <c r="K2480" t="s">
        <v>39</v>
      </c>
      <c r="L2480" t="s">
        <v>1445</v>
      </c>
      <c r="M2480" t="s">
        <v>41</v>
      </c>
      <c r="N2480" t="s">
        <v>316</v>
      </c>
      <c r="O2480" t="s">
        <v>45</v>
      </c>
      <c r="P2480" t="s">
        <v>46</v>
      </c>
      <c r="Q2480" s="127">
        <v>500</v>
      </c>
      <c r="R2480" s="129">
        <v>1</v>
      </c>
      <c r="S2480" s="133">
        <v>0</v>
      </c>
      <c r="U2480" s="127">
        <v>0</v>
      </c>
      <c r="V2480" s="131">
        <v>6.9999999999999999E-6</v>
      </c>
      <c r="W2480" s="131">
        <v>1.92273628015594E-13</v>
      </c>
      <c r="X2480" s="131">
        <v>1.50643450779515E-14</v>
      </c>
    </row>
    <row r="2481" spans="1:24">
      <c r="A2481" s="121">
        <v>11389</v>
      </c>
      <c r="B2481">
        <v>11392</v>
      </c>
      <c r="C2481" t="s">
        <v>3893</v>
      </c>
      <c r="D2481" t="s">
        <v>3894</v>
      </c>
      <c r="E2481" t="s">
        <v>35</v>
      </c>
      <c r="F2481" t="s">
        <v>3895</v>
      </c>
      <c r="G2481" t="s">
        <v>3896</v>
      </c>
      <c r="H2481" t="s">
        <v>38</v>
      </c>
      <c r="I2481" t="s">
        <v>1963</v>
      </c>
      <c r="J2481" t="s">
        <v>39</v>
      </c>
      <c r="K2481" t="s">
        <v>39</v>
      </c>
      <c r="L2481" t="s">
        <v>40</v>
      </c>
      <c r="M2481" t="s">
        <v>41</v>
      </c>
      <c r="N2481" t="s">
        <v>1563</v>
      </c>
      <c r="O2481" t="s">
        <v>45</v>
      </c>
      <c r="P2481" t="s">
        <v>46</v>
      </c>
      <c r="Q2481" s="127">
        <v>0</v>
      </c>
      <c r="R2481" s="129">
        <v>1</v>
      </c>
      <c r="S2481" s="133">
        <v>0</v>
      </c>
      <c r="T2481" s="127">
        <v>0.40799999999999997</v>
      </c>
      <c r="U2481" s="127">
        <v>0.40799999999999997</v>
      </c>
      <c r="V2481" s="131">
        <v>0</v>
      </c>
      <c r="W2481" s="131">
        <v>1.5689528046072402E-5</v>
      </c>
      <c r="X2481" s="131">
        <v>1.22925055836085E-6</v>
      </c>
    </row>
    <row r="2482" spans="1:24">
      <c r="A2482" s="121">
        <v>11389</v>
      </c>
      <c r="B2482">
        <v>11392</v>
      </c>
      <c r="C2482" t="s">
        <v>3939</v>
      </c>
      <c r="D2482" t="s">
        <v>3940</v>
      </c>
      <c r="E2482" t="s">
        <v>35</v>
      </c>
      <c r="F2482" t="s">
        <v>3941</v>
      </c>
      <c r="G2482" t="s">
        <v>3942</v>
      </c>
      <c r="H2482" t="s">
        <v>38</v>
      </c>
      <c r="I2482" t="s">
        <v>1963</v>
      </c>
      <c r="J2482" t="s">
        <v>39</v>
      </c>
      <c r="K2482" t="s">
        <v>181</v>
      </c>
      <c r="L2482" t="s">
        <v>40</v>
      </c>
      <c r="M2482" t="s">
        <v>41</v>
      </c>
      <c r="N2482" t="s">
        <v>1554</v>
      </c>
      <c r="O2482" t="s">
        <v>45</v>
      </c>
      <c r="P2482" t="s">
        <v>46</v>
      </c>
      <c r="Q2482" s="127">
        <v>3073</v>
      </c>
      <c r="R2482" s="129">
        <v>1</v>
      </c>
      <c r="S2482" s="133">
        <v>4670</v>
      </c>
      <c r="U2482" s="127">
        <v>143.50899999999999</v>
      </c>
      <c r="V2482" s="131">
        <v>4.1E-5</v>
      </c>
      <c r="W2482" s="131">
        <v>5.51860306205053E-3</v>
      </c>
      <c r="X2482" s="131">
        <v>4.3237412084525098E-4</v>
      </c>
    </row>
    <row r="2483" spans="1:24">
      <c r="A2483" s="121">
        <v>11389</v>
      </c>
      <c r="B2483">
        <v>11392</v>
      </c>
      <c r="C2483" t="s">
        <v>841</v>
      </c>
      <c r="D2483" t="s">
        <v>842</v>
      </c>
      <c r="E2483" t="s">
        <v>35</v>
      </c>
      <c r="F2483" t="s">
        <v>4283</v>
      </c>
      <c r="G2483" t="s">
        <v>845</v>
      </c>
      <c r="H2483" t="s">
        <v>38</v>
      </c>
      <c r="I2483" t="s">
        <v>1963</v>
      </c>
      <c r="J2483" t="s">
        <v>39</v>
      </c>
      <c r="K2483" t="s">
        <v>39</v>
      </c>
      <c r="L2483" t="s">
        <v>1443</v>
      </c>
      <c r="M2483" t="s">
        <v>41</v>
      </c>
      <c r="N2483" t="s">
        <v>143</v>
      </c>
      <c r="O2483" t="s">
        <v>45</v>
      </c>
      <c r="P2483" t="s">
        <v>46</v>
      </c>
      <c r="Q2483" s="127">
        <v>1638</v>
      </c>
      <c r="R2483" s="129">
        <v>1</v>
      </c>
      <c r="S2483" s="133">
        <v>1859.508</v>
      </c>
      <c r="U2483" s="127">
        <v>30.459</v>
      </c>
      <c r="V2483" s="131">
        <v>0</v>
      </c>
      <c r="W2483" s="131">
        <v>1.1712825289096501E-3</v>
      </c>
      <c r="X2483" s="131">
        <v>9.1768197133304899E-5</v>
      </c>
    </row>
    <row r="2484" spans="1:24">
      <c r="A2484" s="121">
        <v>11389</v>
      </c>
      <c r="B2484">
        <v>11392</v>
      </c>
      <c r="C2484" t="s">
        <v>2485</v>
      </c>
      <c r="D2484" t="s">
        <v>2486</v>
      </c>
      <c r="E2484" t="s">
        <v>35</v>
      </c>
      <c r="F2484" t="s">
        <v>4284</v>
      </c>
      <c r="G2484" t="s">
        <v>3842</v>
      </c>
      <c r="H2484" t="s">
        <v>38</v>
      </c>
      <c r="I2484" t="s">
        <v>1963</v>
      </c>
      <c r="J2484" t="s">
        <v>39</v>
      </c>
      <c r="K2484" t="s">
        <v>39</v>
      </c>
      <c r="L2484" t="s">
        <v>1443</v>
      </c>
      <c r="M2484" t="s">
        <v>41</v>
      </c>
      <c r="N2484" t="s">
        <v>72</v>
      </c>
      <c r="O2484" t="s">
        <v>45</v>
      </c>
      <c r="P2484" t="s">
        <v>46</v>
      </c>
      <c r="Q2484" s="127">
        <v>516</v>
      </c>
      <c r="R2484" s="129">
        <v>1</v>
      </c>
      <c r="S2484" s="133">
        <v>20620.236000000001</v>
      </c>
      <c r="U2484" s="127">
        <v>106.4</v>
      </c>
      <c r="V2484" s="131">
        <v>0</v>
      </c>
      <c r="W2484" s="131">
        <v>4.091598869018E-3</v>
      </c>
      <c r="X2484" s="131">
        <v>3.2057052191496898E-4</v>
      </c>
    </row>
    <row r="2485" spans="1:24">
      <c r="A2485" s="121">
        <v>11389</v>
      </c>
      <c r="B2485">
        <v>11392</v>
      </c>
      <c r="C2485" t="s">
        <v>3893</v>
      </c>
      <c r="D2485" t="s">
        <v>3894</v>
      </c>
      <c r="E2485" t="s">
        <v>35</v>
      </c>
      <c r="F2485" t="s">
        <v>1016</v>
      </c>
      <c r="G2485" t="s">
        <v>3896</v>
      </c>
      <c r="H2485" t="s">
        <v>38</v>
      </c>
      <c r="I2485" t="s">
        <v>1963</v>
      </c>
      <c r="J2485" t="s">
        <v>39</v>
      </c>
      <c r="K2485" t="s">
        <v>39</v>
      </c>
      <c r="L2485" t="s">
        <v>1443</v>
      </c>
      <c r="M2485" t="s">
        <v>41</v>
      </c>
      <c r="N2485" t="s">
        <v>1563</v>
      </c>
      <c r="O2485" t="s">
        <v>45</v>
      </c>
      <c r="P2485" t="s">
        <v>46</v>
      </c>
      <c r="Q2485" s="127">
        <v>136</v>
      </c>
      <c r="R2485" s="129">
        <v>1</v>
      </c>
      <c r="S2485" s="133">
        <v>10655.165999999999</v>
      </c>
      <c r="U2485" s="127">
        <v>14.491</v>
      </c>
      <c r="V2485" s="131">
        <v>9.0000000000000002E-6</v>
      </c>
      <c r="W2485" s="131">
        <v>5.5724841930852496E-4</v>
      </c>
      <c r="X2485" s="131">
        <v>4.3659562516424997E-5</v>
      </c>
    </row>
    <row r="2486" spans="1:24">
      <c r="A2486" s="121">
        <v>11389</v>
      </c>
      <c r="B2486">
        <v>11392</v>
      </c>
      <c r="C2486" t="s">
        <v>828</v>
      </c>
      <c r="D2486" t="s">
        <v>829</v>
      </c>
      <c r="E2486" t="s">
        <v>35</v>
      </c>
      <c r="F2486" t="s">
        <v>4286</v>
      </c>
      <c r="G2486" t="s">
        <v>832</v>
      </c>
      <c r="H2486" t="s">
        <v>38</v>
      </c>
      <c r="I2486" t="s">
        <v>1963</v>
      </c>
      <c r="J2486" t="s">
        <v>39</v>
      </c>
      <c r="K2486" t="s">
        <v>39</v>
      </c>
      <c r="L2486" t="s">
        <v>1443</v>
      </c>
      <c r="M2486" t="s">
        <v>41</v>
      </c>
      <c r="N2486" t="s">
        <v>347</v>
      </c>
      <c r="O2486" t="s">
        <v>45</v>
      </c>
      <c r="P2486" t="s">
        <v>46</v>
      </c>
      <c r="Q2486" s="127">
        <v>48318</v>
      </c>
      <c r="R2486" s="129">
        <v>1</v>
      </c>
      <c r="S2486" s="133">
        <v>209.79400000000001</v>
      </c>
      <c r="U2486" s="127">
        <v>101.36799999999999</v>
      </c>
      <c r="V2486" s="131">
        <v>3.1999999999999999E-5</v>
      </c>
      <c r="W2486" s="131">
        <v>3.8980813801411198E-3</v>
      </c>
      <c r="X2486" s="131">
        <v>3.0540872223839698E-4</v>
      </c>
    </row>
    <row r="2487" spans="1:24">
      <c r="A2487" s="121">
        <v>11389</v>
      </c>
      <c r="B2487">
        <v>11392</v>
      </c>
      <c r="C2487" t="s">
        <v>67</v>
      </c>
      <c r="D2487" t="s">
        <v>68</v>
      </c>
      <c r="E2487" t="s">
        <v>35</v>
      </c>
      <c r="F2487" t="s">
        <v>4288</v>
      </c>
      <c r="G2487" t="s">
        <v>71</v>
      </c>
      <c r="H2487" t="s">
        <v>38</v>
      </c>
      <c r="I2487" t="s">
        <v>1963</v>
      </c>
      <c r="J2487" t="s">
        <v>39</v>
      </c>
      <c r="K2487" t="s">
        <v>39</v>
      </c>
      <c r="L2487" t="s">
        <v>1443</v>
      </c>
      <c r="M2487" t="s">
        <v>41</v>
      </c>
      <c r="N2487" t="s">
        <v>72</v>
      </c>
      <c r="O2487" t="s">
        <v>45</v>
      </c>
      <c r="P2487" t="s">
        <v>46</v>
      </c>
      <c r="Q2487" s="127">
        <v>800</v>
      </c>
      <c r="R2487" s="129">
        <v>1</v>
      </c>
      <c r="S2487" s="133">
        <v>5651.375</v>
      </c>
      <c r="U2487" s="127">
        <v>45.210999999999999</v>
      </c>
      <c r="V2487" s="131">
        <v>4.0000000000000003E-5</v>
      </c>
      <c r="W2487" s="131">
        <v>1.7385765992425999E-3</v>
      </c>
      <c r="X2487" s="131">
        <v>1.3621482106385301E-4</v>
      </c>
    </row>
    <row r="2488" spans="1:24">
      <c r="A2488" s="121">
        <v>11389</v>
      </c>
      <c r="B2488">
        <v>11392</v>
      </c>
      <c r="C2488" t="s">
        <v>4291</v>
      </c>
      <c r="D2488" t="s">
        <v>4292</v>
      </c>
      <c r="E2488" t="s">
        <v>35</v>
      </c>
      <c r="F2488" t="s">
        <v>4293</v>
      </c>
      <c r="G2488" t="s">
        <v>4294</v>
      </c>
      <c r="H2488" t="s">
        <v>38</v>
      </c>
      <c r="I2488" t="s">
        <v>1963</v>
      </c>
      <c r="J2488" t="s">
        <v>175</v>
      </c>
      <c r="K2488" t="s">
        <v>39</v>
      </c>
      <c r="L2488" t="s">
        <v>40</v>
      </c>
      <c r="M2488" t="s">
        <v>1459</v>
      </c>
      <c r="N2488" t="s">
        <v>1582</v>
      </c>
      <c r="O2488" t="s">
        <v>45</v>
      </c>
      <c r="P2488" t="s">
        <v>178</v>
      </c>
      <c r="Q2488" s="127">
        <v>3655</v>
      </c>
      <c r="R2488" s="129">
        <v>3.165</v>
      </c>
      <c r="S2488" s="133">
        <v>3085</v>
      </c>
      <c r="U2488" s="127">
        <v>356.875</v>
      </c>
      <c r="V2488" s="131">
        <v>3.6000000000000001E-5</v>
      </c>
      <c r="W2488" s="131">
        <v>1.3723534573838E-2</v>
      </c>
      <c r="X2488" s="131">
        <v>1.0752179726526399E-3</v>
      </c>
    </row>
    <row r="2489" spans="1:24">
      <c r="A2489" s="121">
        <v>11389</v>
      </c>
      <c r="B2489">
        <v>11392</v>
      </c>
      <c r="C2489" t="s">
        <v>260</v>
      </c>
      <c r="D2489" t="s">
        <v>261</v>
      </c>
      <c r="E2489" t="s">
        <v>189</v>
      </c>
      <c r="F2489" t="s">
        <v>4295</v>
      </c>
      <c r="G2489" t="s">
        <v>4126</v>
      </c>
      <c r="H2489" t="s">
        <v>38</v>
      </c>
      <c r="I2489" t="s">
        <v>1963</v>
      </c>
      <c r="J2489" t="s">
        <v>175</v>
      </c>
      <c r="K2489" t="s">
        <v>181</v>
      </c>
      <c r="L2489" t="s">
        <v>40</v>
      </c>
      <c r="M2489" t="s">
        <v>1457</v>
      </c>
      <c r="N2489" t="s">
        <v>1639</v>
      </c>
      <c r="O2489" t="s">
        <v>45</v>
      </c>
      <c r="P2489" t="s">
        <v>178</v>
      </c>
      <c r="Q2489" s="127">
        <v>110</v>
      </c>
      <c r="R2489" s="129">
        <v>3.165</v>
      </c>
      <c r="S2489" s="133">
        <v>11192</v>
      </c>
      <c r="U2489" s="127">
        <v>38.965000000000003</v>
      </c>
      <c r="V2489" s="131">
        <v>1.9999999999999999E-6</v>
      </c>
      <c r="W2489" s="131">
        <v>1.49838638347979E-3</v>
      </c>
      <c r="X2489" s="131">
        <v>1.17396284523288E-4</v>
      </c>
    </row>
    <row r="2490" spans="1:24">
      <c r="A2490" s="121">
        <v>11389</v>
      </c>
      <c r="B2490">
        <v>11392</v>
      </c>
      <c r="C2490" t="s">
        <v>4310</v>
      </c>
      <c r="D2490" t="s">
        <v>4311</v>
      </c>
      <c r="E2490" t="s">
        <v>189</v>
      </c>
      <c r="F2490" t="s">
        <v>4312</v>
      </c>
      <c r="G2490" t="s">
        <v>4313</v>
      </c>
      <c r="H2490" t="s">
        <v>38</v>
      </c>
      <c r="I2490" t="s">
        <v>1963</v>
      </c>
      <c r="J2490" t="s">
        <v>175</v>
      </c>
      <c r="K2490" t="s">
        <v>181</v>
      </c>
      <c r="L2490" t="s">
        <v>40</v>
      </c>
      <c r="M2490" t="s">
        <v>1457</v>
      </c>
      <c r="N2490" t="s">
        <v>1616</v>
      </c>
      <c r="O2490" t="s">
        <v>45</v>
      </c>
      <c r="P2490" t="s">
        <v>178</v>
      </c>
      <c r="Q2490" s="127">
        <v>166</v>
      </c>
      <c r="R2490" s="129">
        <v>3.165</v>
      </c>
      <c r="S2490" s="133">
        <v>2808</v>
      </c>
      <c r="U2490" s="127">
        <v>14.753</v>
      </c>
      <c r="V2490" s="131">
        <v>0</v>
      </c>
      <c r="W2490" s="131">
        <v>5.6732069023220197E-4</v>
      </c>
      <c r="X2490" s="131">
        <v>4.44487095589958E-5</v>
      </c>
    </row>
    <row r="2491" spans="1:24">
      <c r="A2491" s="121">
        <v>11389</v>
      </c>
      <c r="B2491">
        <v>11392</v>
      </c>
      <c r="C2491" t="s">
        <v>3939</v>
      </c>
      <c r="D2491" t="s">
        <v>3940</v>
      </c>
      <c r="E2491" t="s">
        <v>35</v>
      </c>
      <c r="F2491" t="s">
        <v>4314</v>
      </c>
      <c r="G2491" t="s">
        <v>3942</v>
      </c>
      <c r="H2491" t="s">
        <v>38</v>
      </c>
      <c r="I2491" t="s">
        <v>1963</v>
      </c>
      <c r="J2491" t="s">
        <v>175</v>
      </c>
      <c r="K2491" t="s">
        <v>39</v>
      </c>
      <c r="L2491" t="s">
        <v>40</v>
      </c>
      <c r="M2491" t="s">
        <v>1459</v>
      </c>
      <c r="N2491" t="s">
        <v>1628</v>
      </c>
      <c r="O2491" t="s">
        <v>45</v>
      </c>
      <c r="P2491" t="s">
        <v>178</v>
      </c>
      <c r="Q2491" s="127">
        <v>780</v>
      </c>
      <c r="R2491" s="129">
        <v>3.165</v>
      </c>
      <c r="S2491" s="133">
        <v>1502</v>
      </c>
      <c r="U2491" s="127">
        <v>37.08</v>
      </c>
      <c r="V2491" s="131">
        <v>1.4E-5</v>
      </c>
      <c r="W2491" s="131">
        <v>1.42589638006822E-3</v>
      </c>
      <c r="X2491" s="131">
        <v>1.11716803476593E-4</v>
      </c>
    </row>
    <row r="2492" spans="1:24">
      <c r="A2492" s="121">
        <v>11389</v>
      </c>
      <c r="B2492">
        <v>11392</v>
      </c>
      <c r="C2492" t="s">
        <v>4325</v>
      </c>
      <c r="D2492" t="s">
        <v>4326</v>
      </c>
      <c r="E2492" t="s">
        <v>189</v>
      </c>
      <c r="F2492" t="s">
        <v>4327</v>
      </c>
      <c r="G2492" t="s">
        <v>4328</v>
      </c>
      <c r="H2492" t="s">
        <v>38</v>
      </c>
      <c r="I2492" t="s">
        <v>1963</v>
      </c>
      <c r="J2492" t="s">
        <v>175</v>
      </c>
      <c r="K2492" t="s">
        <v>1402</v>
      </c>
      <c r="L2492" t="s">
        <v>40</v>
      </c>
      <c r="M2492" t="s">
        <v>1457</v>
      </c>
      <c r="N2492" t="s">
        <v>1601</v>
      </c>
      <c r="O2492" t="s">
        <v>45</v>
      </c>
      <c r="P2492" t="s">
        <v>178</v>
      </c>
      <c r="Q2492" s="127">
        <v>76</v>
      </c>
      <c r="R2492" s="129">
        <v>3.165</v>
      </c>
      <c r="S2492" s="133">
        <v>12546</v>
      </c>
      <c r="U2492" s="127">
        <v>30.178000000000001</v>
      </c>
      <c r="V2492" s="131">
        <v>0</v>
      </c>
      <c r="W2492" s="131">
        <v>1.1604924159322001E-3</v>
      </c>
      <c r="X2492" s="131">
        <v>9.0922808262246203E-5</v>
      </c>
    </row>
    <row r="2493" spans="1:24">
      <c r="A2493" s="121">
        <v>11389</v>
      </c>
      <c r="B2493">
        <v>11392</v>
      </c>
      <c r="C2493" t="s">
        <v>4337</v>
      </c>
      <c r="D2493" t="s">
        <v>4338</v>
      </c>
      <c r="E2493" t="s">
        <v>189</v>
      </c>
      <c r="F2493" t="s">
        <v>4339</v>
      </c>
      <c r="G2493" t="s">
        <v>4340</v>
      </c>
      <c r="H2493" t="s">
        <v>38</v>
      </c>
      <c r="I2493" t="s">
        <v>1963</v>
      </c>
      <c r="J2493" t="s">
        <v>175</v>
      </c>
      <c r="K2493" t="s">
        <v>194</v>
      </c>
      <c r="L2493" t="s">
        <v>40</v>
      </c>
      <c r="M2493" t="s">
        <v>195</v>
      </c>
      <c r="N2493" t="s">
        <v>618</v>
      </c>
      <c r="O2493" t="s">
        <v>45</v>
      </c>
      <c r="P2493" t="s">
        <v>188</v>
      </c>
      <c r="Q2493" s="127">
        <v>2542</v>
      </c>
      <c r="R2493" s="129">
        <v>3.6360000000000001</v>
      </c>
      <c r="S2493" s="133">
        <v>227.2</v>
      </c>
      <c r="U2493" s="127">
        <v>20.998999999999999</v>
      </c>
      <c r="V2493" s="131">
        <v>1.9999999999999999E-6</v>
      </c>
      <c r="W2493" s="131">
        <v>8.0752776700781896E-4</v>
      </c>
      <c r="X2493" s="131">
        <v>6.3268567134161795E-5</v>
      </c>
    </row>
    <row r="2494" spans="1:24">
      <c r="A2494" s="121">
        <v>11389</v>
      </c>
      <c r="B2494">
        <v>11392</v>
      </c>
      <c r="C2494" t="s">
        <v>4341</v>
      </c>
      <c r="D2494" t="s">
        <v>4342</v>
      </c>
      <c r="E2494" t="s">
        <v>35</v>
      </c>
      <c r="F2494" t="s">
        <v>4343</v>
      </c>
      <c r="G2494" t="s">
        <v>4344</v>
      </c>
      <c r="H2494" t="s">
        <v>38</v>
      </c>
      <c r="I2494" t="s">
        <v>1963</v>
      </c>
      <c r="J2494" t="s">
        <v>175</v>
      </c>
      <c r="K2494" t="s">
        <v>538</v>
      </c>
      <c r="L2494" t="s">
        <v>40</v>
      </c>
      <c r="M2494" t="s">
        <v>1459</v>
      </c>
      <c r="N2494" t="s">
        <v>1612</v>
      </c>
      <c r="O2494" t="s">
        <v>45</v>
      </c>
      <c r="P2494" t="s">
        <v>178</v>
      </c>
      <c r="Q2494" s="127">
        <v>373</v>
      </c>
      <c r="R2494" s="129">
        <v>3.165</v>
      </c>
      <c r="S2494" s="133">
        <v>1368</v>
      </c>
      <c r="U2494" s="127">
        <v>16.149999999999999</v>
      </c>
      <c r="V2494" s="131">
        <v>3.9999999999999998E-6</v>
      </c>
      <c r="W2494" s="131">
        <v>6.2103826562799104E-4</v>
      </c>
      <c r="X2494" s="131">
        <v>4.8657399543497603E-5</v>
      </c>
    </row>
    <row r="2495" spans="1:24">
      <c r="A2495" s="121">
        <v>11389</v>
      </c>
      <c r="B2495">
        <v>11392</v>
      </c>
      <c r="C2495" t="s">
        <v>4345</v>
      </c>
      <c r="D2495" t="s">
        <v>4346</v>
      </c>
      <c r="E2495" t="s">
        <v>189</v>
      </c>
      <c r="F2495" t="s">
        <v>4347</v>
      </c>
      <c r="G2495" t="s">
        <v>4348</v>
      </c>
      <c r="H2495" t="s">
        <v>38</v>
      </c>
      <c r="I2495" t="s">
        <v>1963</v>
      </c>
      <c r="J2495" t="s">
        <v>175</v>
      </c>
      <c r="K2495" t="s">
        <v>181</v>
      </c>
      <c r="L2495" t="s">
        <v>40</v>
      </c>
      <c r="M2495" t="s">
        <v>1457</v>
      </c>
      <c r="N2495" s="163" t="s">
        <v>1607</v>
      </c>
      <c r="O2495" t="s">
        <v>45</v>
      </c>
      <c r="P2495" t="s">
        <v>178</v>
      </c>
      <c r="Q2495" s="127">
        <v>127</v>
      </c>
      <c r="R2495" s="129">
        <v>3.165</v>
      </c>
      <c r="S2495" s="133">
        <v>7255</v>
      </c>
      <c r="T2495" s="127">
        <v>3.7999999999999999E-2</v>
      </c>
      <c r="U2495" s="127">
        <v>29.282</v>
      </c>
      <c r="V2495" s="131">
        <v>0</v>
      </c>
      <c r="W2495" s="131">
        <v>1.1260474933910501E-3</v>
      </c>
      <c r="X2495" s="131">
        <v>8.8224101192022698E-5</v>
      </c>
    </row>
    <row r="2496" spans="1:24">
      <c r="A2496" s="121">
        <v>11389</v>
      </c>
      <c r="B2496">
        <v>11392</v>
      </c>
      <c r="C2496" t="s">
        <v>4360</v>
      </c>
      <c r="D2496" t="s">
        <v>4361</v>
      </c>
      <c r="E2496" t="s">
        <v>35</v>
      </c>
      <c r="F2496" t="s">
        <v>4362</v>
      </c>
      <c r="G2496" t="s">
        <v>4363</v>
      </c>
      <c r="H2496" t="s">
        <v>38</v>
      </c>
      <c r="I2496" t="s">
        <v>1963</v>
      </c>
      <c r="J2496" t="s">
        <v>175</v>
      </c>
      <c r="K2496" t="s">
        <v>181</v>
      </c>
      <c r="L2496" t="s">
        <v>40</v>
      </c>
      <c r="M2496" t="s">
        <v>1457</v>
      </c>
      <c r="N2496" t="s">
        <v>1591</v>
      </c>
      <c r="O2496" t="s">
        <v>45</v>
      </c>
      <c r="P2496" t="s">
        <v>178</v>
      </c>
      <c r="Q2496" s="127">
        <v>7953</v>
      </c>
      <c r="R2496" s="129">
        <v>3.165</v>
      </c>
      <c r="S2496" s="133">
        <v>2635</v>
      </c>
      <c r="U2496" s="127">
        <v>663.26199999999994</v>
      </c>
      <c r="V2496" s="131">
        <v>6.6000000000000005E-5</v>
      </c>
      <c r="W2496" s="131">
        <v>2.55055699705081E-2</v>
      </c>
      <c r="X2496" s="131">
        <v>1.9983224502031602E-3</v>
      </c>
    </row>
    <row r="2497" spans="1:24">
      <c r="A2497" s="121">
        <v>11389</v>
      </c>
      <c r="B2497">
        <v>11394</v>
      </c>
      <c r="C2497" t="s">
        <v>2475</v>
      </c>
      <c r="D2497" t="s">
        <v>2476</v>
      </c>
      <c r="E2497" t="s">
        <v>35</v>
      </c>
      <c r="F2497" t="s">
        <v>3649</v>
      </c>
      <c r="G2497" t="s">
        <v>3650</v>
      </c>
      <c r="H2497" t="s">
        <v>38</v>
      </c>
      <c r="I2497" t="s">
        <v>1963</v>
      </c>
      <c r="J2497" t="s">
        <v>39</v>
      </c>
      <c r="K2497" t="s">
        <v>538</v>
      </c>
      <c r="L2497" t="s">
        <v>40</v>
      </c>
      <c r="M2497" t="s">
        <v>41</v>
      </c>
      <c r="N2497" t="s">
        <v>281</v>
      </c>
      <c r="O2497" t="s">
        <v>45</v>
      </c>
      <c r="P2497" t="s">
        <v>46</v>
      </c>
      <c r="Q2497" s="127">
        <v>15511</v>
      </c>
      <c r="R2497" s="129">
        <v>1</v>
      </c>
      <c r="S2497" s="133">
        <v>1165</v>
      </c>
      <c r="U2497" s="127">
        <v>180.703</v>
      </c>
      <c r="V2497" s="131">
        <v>7.7000000000000001E-5</v>
      </c>
      <c r="W2497" s="131">
        <v>1.5506917629281401E-4</v>
      </c>
      <c r="X2497" s="131">
        <v>5.3493711748870403E-5</v>
      </c>
    </row>
    <row r="2498" spans="1:24">
      <c r="A2498" s="121">
        <v>11389</v>
      </c>
      <c r="B2498">
        <v>11394</v>
      </c>
      <c r="C2498" t="s">
        <v>3651</v>
      </c>
      <c r="D2498" t="s">
        <v>3652</v>
      </c>
      <c r="E2498" t="s">
        <v>35</v>
      </c>
      <c r="F2498" t="s">
        <v>3653</v>
      </c>
      <c r="G2498" t="s">
        <v>3654</v>
      </c>
      <c r="H2498" t="s">
        <v>38</v>
      </c>
      <c r="I2498" t="s">
        <v>1963</v>
      </c>
      <c r="J2498" t="s">
        <v>39</v>
      </c>
      <c r="K2498" t="s">
        <v>39</v>
      </c>
      <c r="L2498" t="s">
        <v>40</v>
      </c>
      <c r="M2498" t="s">
        <v>41</v>
      </c>
      <c r="N2498" t="s">
        <v>347</v>
      </c>
      <c r="O2498" t="s">
        <v>45</v>
      </c>
      <c r="P2498" t="s">
        <v>46</v>
      </c>
      <c r="Q2498" s="127">
        <v>6460</v>
      </c>
      <c r="R2498" s="129">
        <v>1</v>
      </c>
      <c r="S2498" s="133">
        <v>37350</v>
      </c>
      <c r="U2498" s="127">
        <v>2412.81</v>
      </c>
      <c r="V2498" s="131">
        <v>6.11E-4</v>
      </c>
      <c r="W2498" s="131">
        <v>2.0705364530229E-3</v>
      </c>
      <c r="X2498" s="131">
        <v>7.1426625736625002E-4</v>
      </c>
    </row>
    <row r="2499" spans="1:24">
      <c r="A2499" s="121">
        <v>11389</v>
      </c>
      <c r="B2499">
        <v>11394</v>
      </c>
      <c r="C2499" t="s">
        <v>3655</v>
      </c>
      <c r="D2499" t="s">
        <v>3656</v>
      </c>
      <c r="E2499" t="s">
        <v>35</v>
      </c>
      <c r="F2499" t="s">
        <v>3657</v>
      </c>
      <c r="G2499" t="s">
        <v>3658</v>
      </c>
      <c r="H2499" t="s">
        <v>38</v>
      </c>
      <c r="I2499" t="s">
        <v>1963</v>
      </c>
      <c r="J2499" t="s">
        <v>39</v>
      </c>
      <c r="K2499" t="s">
        <v>39</v>
      </c>
      <c r="L2499" t="s">
        <v>40</v>
      </c>
      <c r="M2499" t="s">
        <v>41</v>
      </c>
      <c r="N2499" t="s">
        <v>1551</v>
      </c>
      <c r="O2499" t="s">
        <v>45</v>
      </c>
      <c r="P2499" t="s">
        <v>46</v>
      </c>
      <c r="Q2499" s="127">
        <v>3799</v>
      </c>
      <c r="R2499" s="129">
        <v>1</v>
      </c>
      <c r="S2499" s="133">
        <v>3921</v>
      </c>
      <c r="U2499" s="127">
        <v>148.959</v>
      </c>
      <c r="V2499" s="131">
        <v>1.66E-4</v>
      </c>
      <c r="W2499" s="131">
        <v>1.27827970164739E-4</v>
      </c>
      <c r="X2499" s="131">
        <v>4.4096401057317001E-5</v>
      </c>
    </row>
    <row r="2500" spans="1:24">
      <c r="A2500" s="121">
        <v>11389</v>
      </c>
      <c r="B2500">
        <v>11394</v>
      </c>
      <c r="C2500" t="s">
        <v>3659</v>
      </c>
      <c r="D2500" t="s">
        <v>3660</v>
      </c>
      <c r="E2500" t="s">
        <v>35</v>
      </c>
      <c r="F2500" t="s">
        <v>3661</v>
      </c>
      <c r="G2500" t="s">
        <v>3662</v>
      </c>
      <c r="H2500" t="s">
        <v>38</v>
      </c>
      <c r="I2500" t="s">
        <v>1963</v>
      </c>
      <c r="J2500" t="s">
        <v>39</v>
      </c>
      <c r="K2500" t="s">
        <v>39</v>
      </c>
      <c r="L2500" t="s">
        <v>40</v>
      </c>
      <c r="M2500" t="s">
        <v>41</v>
      </c>
      <c r="N2500" t="s">
        <v>347</v>
      </c>
      <c r="O2500" t="s">
        <v>45</v>
      </c>
      <c r="P2500" t="s">
        <v>46</v>
      </c>
      <c r="Q2500" s="127">
        <v>153277</v>
      </c>
      <c r="R2500" s="129">
        <v>1</v>
      </c>
      <c r="S2500" s="133">
        <v>1081</v>
      </c>
      <c r="U2500" s="127">
        <v>1656.924</v>
      </c>
      <c r="V2500" s="131">
        <v>5.2300000000000003E-4</v>
      </c>
      <c r="W2500" s="131">
        <v>1.4218783526208101E-3</v>
      </c>
      <c r="X2500" s="131">
        <v>4.9050077233550604E-4</v>
      </c>
    </row>
    <row r="2501" spans="1:24">
      <c r="A2501" s="121">
        <v>11389</v>
      </c>
      <c r="B2501">
        <v>11394</v>
      </c>
      <c r="C2501" t="s">
        <v>3663</v>
      </c>
      <c r="D2501" t="s">
        <v>3664</v>
      </c>
      <c r="E2501" t="s">
        <v>35</v>
      </c>
      <c r="F2501" t="s">
        <v>3665</v>
      </c>
      <c r="G2501" t="s">
        <v>3666</v>
      </c>
      <c r="H2501" t="s">
        <v>38</v>
      </c>
      <c r="I2501" t="s">
        <v>1963</v>
      </c>
      <c r="J2501" t="s">
        <v>39</v>
      </c>
      <c r="K2501" t="s">
        <v>39</v>
      </c>
      <c r="L2501" t="s">
        <v>40</v>
      </c>
      <c r="M2501" t="s">
        <v>41</v>
      </c>
      <c r="N2501" t="s">
        <v>347</v>
      </c>
      <c r="O2501" t="s">
        <v>45</v>
      </c>
      <c r="P2501" t="s">
        <v>46</v>
      </c>
      <c r="Q2501" s="127">
        <v>7570</v>
      </c>
      <c r="R2501" s="129">
        <v>1</v>
      </c>
      <c r="S2501" s="133">
        <v>389.8</v>
      </c>
      <c r="U2501" s="127">
        <v>29.507999999999999</v>
      </c>
      <c r="V2501" s="131">
        <v>1.157E-3</v>
      </c>
      <c r="W2501" s="131">
        <v>2.5321968899621799E-5</v>
      </c>
      <c r="X2501" s="131">
        <v>8.7352376378941007E-6</v>
      </c>
    </row>
    <row r="2502" spans="1:24">
      <c r="A2502" s="121">
        <v>11389</v>
      </c>
      <c r="B2502">
        <v>11394</v>
      </c>
      <c r="C2502" t="s">
        <v>3667</v>
      </c>
      <c r="D2502" t="s">
        <v>3668</v>
      </c>
      <c r="E2502" t="s">
        <v>35</v>
      </c>
      <c r="F2502" t="s">
        <v>3669</v>
      </c>
      <c r="G2502" t="s">
        <v>3670</v>
      </c>
      <c r="H2502" t="s">
        <v>38</v>
      </c>
      <c r="I2502" t="s">
        <v>1963</v>
      </c>
      <c r="J2502" t="s">
        <v>39</v>
      </c>
      <c r="K2502" t="s">
        <v>39</v>
      </c>
      <c r="L2502" t="s">
        <v>40</v>
      </c>
      <c r="M2502" t="s">
        <v>41</v>
      </c>
      <c r="N2502" t="s">
        <v>1562</v>
      </c>
      <c r="O2502" t="s">
        <v>45</v>
      </c>
      <c r="P2502" t="s">
        <v>46</v>
      </c>
      <c r="Q2502" s="127">
        <v>476</v>
      </c>
      <c r="R2502" s="129">
        <v>1</v>
      </c>
      <c r="S2502" s="133">
        <v>23740</v>
      </c>
      <c r="U2502" s="127">
        <v>113.002</v>
      </c>
      <c r="V2502" s="131">
        <v>1.17E-4</v>
      </c>
      <c r="W2502" s="131">
        <v>9.6972239206185099E-5</v>
      </c>
      <c r="X2502" s="131">
        <v>3.34521994360948E-5</v>
      </c>
    </row>
    <row r="2503" spans="1:24">
      <c r="A2503" s="121">
        <v>11389</v>
      </c>
      <c r="B2503">
        <v>11394</v>
      </c>
      <c r="C2503" t="s">
        <v>3671</v>
      </c>
      <c r="D2503" t="s">
        <v>3672</v>
      </c>
      <c r="E2503" t="s">
        <v>35</v>
      </c>
      <c r="F2503" t="s">
        <v>3673</v>
      </c>
      <c r="G2503" t="s">
        <v>3674</v>
      </c>
      <c r="H2503" t="s">
        <v>38</v>
      </c>
      <c r="I2503" t="s">
        <v>1963</v>
      </c>
      <c r="J2503" t="s">
        <v>39</v>
      </c>
      <c r="K2503" t="s">
        <v>39</v>
      </c>
      <c r="L2503" t="s">
        <v>40</v>
      </c>
      <c r="M2503" t="s">
        <v>41</v>
      </c>
      <c r="N2503" t="s">
        <v>347</v>
      </c>
      <c r="O2503" t="s">
        <v>45</v>
      </c>
      <c r="P2503" t="s">
        <v>46</v>
      </c>
      <c r="Q2503" s="127">
        <v>161</v>
      </c>
      <c r="R2503" s="129">
        <v>1</v>
      </c>
      <c r="S2503" s="133">
        <v>249980</v>
      </c>
      <c r="U2503" s="127">
        <v>402.46800000000002</v>
      </c>
      <c r="V2503" s="131">
        <v>3.2600000000000001E-4</v>
      </c>
      <c r="W2503" s="131">
        <v>3.45374998888405E-4</v>
      </c>
      <c r="X2503" s="131">
        <v>1.19142895303164E-4</v>
      </c>
    </row>
    <row r="2504" spans="1:24">
      <c r="A2504" s="121">
        <v>11389</v>
      </c>
      <c r="B2504">
        <v>11394</v>
      </c>
      <c r="C2504" t="s">
        <v>3675</v>
      </c>
      <c r="D2504" t="s">
        <v>3676</v>
      </c>
      <c r="E2504" t="s">
        <v>35</v>
      </c>
      <c r="F2504" t="s">
        <v>3677</v>
      </c>
      <c r="G2504" t="s">
        <v>3678</v>
      </c>
      <c r="H2504" t="s">
        <v>38</v>
      </c>
      <c r="I2504" t="s">
        <v>1963</v>
      </c>
      <c r="J2504" t="s">
        <v>39</v>
      </c>
      <c r="K2504" t="s">
        <v>39</v>
      </c>
      <c r="L2504" t="s">
        <v>40</v>
      </c>
      <c r="M2504" t="s">
        <v>41</v>
      </c>
      <c r="N2504" t="s">
        <v>1561</v>
      </c>
      <c r="O2504" t="s">
        <v>45</v>
      </c>
      <c r="P2504" t="s">
        <v>46</v>
      </c>
      <c r="Q2504" s="127">
        <v>66885</v>
      </c>
      <c r="R2504" s="129">
        <v>1</v>
      </c>
      <c r="S2504" s="133">
        <v>8180</v>
      </c>
      <c r="U2504" s="127">
        <v>5471.1930000000002</v>
      </c>
      <c r="V2504" s="131">
        <v>2.5590000000000001E-3</v>
      </c>
      <c r="W2504" s="131">
        <v>4.6950669750306703E-3</v>
      </c>
      <c r="X2504" s="131">
        <v>1.61964205529587E-3</v>
      </c>
    </row>
    <row r="2505" spans="1:24">
      <c r="A2505" s="121">
        <v>11389</v>
      </c>
      <c r="B2505">
        <v>11394</v>
      </c>
      <c r="C2505" t="s">
        <v>3679</v>
      </c>
      <c r="D2505" t="s">
        <v>3680</v>
      </c>
      <c r="E2505" t="s">
        <v>35</v>
      </c>
      <c r="F2505" t="s">
        <v>3681</v>
      </c>
      <c r="G2505" t="s">
        <v>3682</v>
      </c>
      <c r="H2505" t="s">
        <v>38</v>
      </c>
      <c r="I2505" t="s">
        <v>1963</v>
      </c>
      <c r="J2505" t="s">
        <v>39</v>
      </c>
      <c r="K2505" t="s">
        <v>39</v>
      </c>
      <c r="L2505" t="s">
        <v>40</v>
      </c>
      <c r="M2505" t="s">
        <v>41</v>
      </c>
      <c r="N2505" t="s">
        <v>1551</v>
      </c>
      <c r="O2505" t="s">
        <v>45</v>
      </c>
      <c r="P2505" t="s">
        <v>46</v>
      </c>
      <c r="Q2505" s="127">
        <v>13669</v>
      </c>
      <c r="R2505" s="129">
        <v>1</v>
      </c>
      <c r="S2505" s="133">
        <v>26330</v>
      </c>
      <c r="U2505" s="127">
        <v>3599.0479999999998</v>
      </c>
      <c r="V2505" s="131">
        <v>3.6749999999999999E-3</v>
      </c>
      <c r="W2505" s="131">
        <v>3.0884982485227799E-3</v>
      </c>
      <c r="X2505" s="131">
        <v>1.06542924256846E-3</v>
      </c>
    </row>
    <row r="2506" spans="1:24">
      <c r="A2506" s="121">
        <v>11389</v>
      </c>
      <c r="B2506">
        <v>11394</v>
      </c>
      <c r="C2506" t="s">
        <v>2468</v>
      </c>
      <c r="D2506" t="s">
        <v>2469</v>
      </c>
      <c r="E2506" t="s">
        <v>35</v>
      </c>
      <c r="F2506" t="s">
        <v>3683</v>
      </c>
      <c r="G2506" t="s">
        <v>3684</v>
      </c>
      <c r="H2506" t="s">
        <v>38</v>
      </c>
      <c r="I2506" t="s">
        <v>1963</v>
      </c>
      <c r="J2506" t="s">
        <v>39</v>
      </c>
      <c r="K2506" t="s">
        <v>39</v>
      </c>
      <c r="L2506" t="s">
        <v>40</v>
      </c>
      <c r="M2506" t="s">
        <v>41</v>
      </c>
      <c r="N2506" t="s">
        <v>1545</v>
      </c>
      <c r="O2506" t="s">
        <v>45</v>
      </c>
      <c r="P2506" t="s">
        <v>46</v>
      </c>
      <c r="Q2506" s="127">
        <v>82065</v>
      </c>
      <c r="R2506" s="129">
        <v>1</v>
      </c>
      <c r="S2506" s="133">
        <v>22200</v>
      </c>
      <c r="U2506" s="127">
        <v>18218.43</v>
      </c>
      <c r="V2506" s="131">
        <v>1.016E-3</v>
      </c>
      <c r="W2506" s="131">
        <v>1.5634021506809901E-2</v>
      </c>
      <c r="X2506" s="131">
        <v>5.3932177880516904E-3</v>
      </c>
    </row>
    <row r="2507" spans="1:24">
      <c r="A2507" s="121">
        <v>11389</v>
      </c>
      <c r="B2507">
        <v>11394</v>
      </c>
      <c r="C2507" t="s">
        <v>3685</v>
      </c>
      <c r="D2507" t="s">
        <v>3686</v>
      </c>
      <c r="E2507" t="s">
        <v>35</v>
      </c>
      <c r="F2507" t="s">
        <v>3687</v>
      </c>
      <c r="G2507" t="s">
        <v>3688</v>
      </c>
      <c r="H2507" t="s">
        <v>38</v>
      </c>
      <c r="I2507" t="s">
        <v>1963</v>
      </c>
      <c r="J2507" t="s">
        <v>39</v>
      </c>
      <c r="K2507" t="s">
        <v>39</v>
      </c>
      <c r="L2507" t="s">
        <v>40</v>
      </c>
      <c r="M2507" t="s">
        <v>41</v>
      </c>
      <c r="N2507" t="s">
        <v>52</v>
      </c>
      <c r="O2507" t="s">
        <v>45</v>
      </c>
      <c r="P2507" t="s">
        <v>46</v>
      </c>
      <c r="Q2507" s="127">
        <v>913907</v>
      </c>
      <c r="R2507" s="129">
        <v>1</v>
      </c>
      <c r="S2507" s="133">
        <v>1303</v>
      </c>
      <c r="U2507" s="127">
        <v>11908.208000000001</v>
      </c>
      <c r="V2507" s="131">
        <v>1.263E-3</v>
      </c>
      <c r="W2507" s="131">
        <v>1.02189476954222E-2</v>
      </c>
      <c r="X2507" s="131">
        <v>3.52519730525601E-3</v>
      </c>
    </row>
    <row r="2508" spans="1:24">
      <c r="A2508" s="121">
        <v>11389</v>
      </c>
      <c r="B2508">
        <v>11394</v>
      </c>
      <c r="C2508" t="s">
        <v>3689</v>
      </c>
      <c r="D2508" t="s">
        <v>3690</v>
      </c>
      <c r="E2508" t="s">
        <v>35</v>
      </c>
      <c r="F2508" t="s">
        <v>3691</v>
      </c>
      <c r="G2508" t="s">
        <v>3692</v>
      </c>
      <c r="H2508" t="s">
        <v>38</v>
      </c>
      <c r="I2508" t="s">
        <v>1963</v>
      </c>
      <c r="J2508" t="s">
        <v>39</v>
      </c>
      <c r="K2508" t="s">
        <v>39</v>
      </c>
      <c r="L2508" t="s">
        <v>40</v>
      </c>
      <c r="M2508" t="s">
        <v>41</v>
      </c>
      <c r="N2508" t="s">
        <v>599</v>
      </c>
      <c r="O2508" t="s">
        <v>45</v>
      </c>
      <c r="P2508" t="s">
        <v>46</v>
      </c>
      <c r="Q2508" s="127">
        <v>2735942</v>
      </c>
      <c r="R2508" s="129">
        <v>1</v>
      </c>
      <c r="S2508" s="133">
        <v>749</v>
      </c>
      <c r="U2508" s="127">
        <v>20492.205999999998</v>
      </c>
      <c r="V2508" s="131">
        <v>9.8499999999999998E-4</v>
      </c>
      <c r="W2508" s="131">
        <v>1.75852465201277E-2</v>
      </c>
      <c r="X2508" s="131">
        <v>6.0663255643031901E-3</v>
      </c>
    </row>
    <row r="2509" spans="1:24">
      <c r="A2509" s="121">
        <v>11389</v>
      </c>
      <c r="B2509">
        <v>11394</v>
      </c>
      <c r="C2509" t="s">
        <v>3464</v>
      </c>
      <c r="D2509" t="s">
        <v>3465</v>
      </c>
      <c r="E2509" t="s">
        <v>76</v>
      </c>
      <c r="F2509" t="s">
        <v>3693</v>
      </c>
      <c r="G2509" t="s">
        <v>3694</v>
      </c>
      <c r="H2509" t="s">
        <v>38</v>
      </c>
      <c r="I2509" t="s">
        <v>1963</v>
      </c>
      <c r="J2509" t="s">
        <v>39</v>
      </c>
      <c r="K2509" t="s">
        <v>39</v>
      </c>
      <c r="L2509" t="s">
        <v>40</v>
      </c>
      <c r="M2509" t="s">
        <v>41</v>
      </c>
      <c r="N2509" t="s">
        <v>80</v>
      </c>
      <c r="O2509" t="s">
        <v>45</v>
      </c>
      <c r="P2509" t="s">
        <v>46</v>
      </c>
      <c r="Q2509" s="127">
        <v>6140503.7999999998</v>
      </c>
      <c r="R2509" s="129">
        <v>1</v>
      </c>
      <c r="S2509" s="133">
        <v>212</v>
      </c>
      <c r="U2509" s="127">
        <v>13017.868</v>
      </c>
      <c r="V2509" s="131">
        <v>2.359E-3</v>
      </c>
      <c r="W2509" s="131">
        <v>1.11711947275543E-2</v>
      </c>
      <c r="X2509" s="131">
        <v>3.8536908812740198E-3</v>
      </c>
    </row>
    <row r="2510" spans="1:24">
      <c r="A2510" s="121">
        <v>11389</v>
      </c>
      <c r="B2510">
        <v>11394</v>
      </c>
      <c r="C2510" t="s">
        <v>3469</v>
      </c>
      <c r="D2510" t="s">
        <v>3470</v>
      </c>
      <c r="E2510" t="s">
        <v>35</v>
      </c>
      <c r="F2510" t="s">
        <v>3695</v>
      </c>
      <c r="G2510" t="s">
        <v>3696</v>
      </c>
      <c r="H2510" t="s">
        <v>38</v>
      </c>
      <c r="I2510" t="s">
        <v>1963</v>
      </c>
      <c r="J2510" t="s">
        <v>39</v>
      </c>
      <c r="K2510" t="s">
        <v>39</v>
      </c>
      <c r="L2510" t="s">
        <v>40</v>
      </c>
      <c r="M2510" t="s">
        <v>41</v>
      </c>
      <c r="N2510" t="s">
        <v>52</v>
      </c>
      <c r="O2510" t="s">
        <v>45</v>
      </c>
      <c r="P2510" t="s">
        <v>46</v>
      </c>
      <c r="Q2510" s="127">
        <v>33503</v>
      </c>
      <c r="R2510" s="129">
        <v>1</v>
      </c>
      <c r="S2510" s="133">
        <v>1074</v>
      </c>
      <c r="U2510" s="127">
        <v>359.822</v>
      </c>
      <c r="V2510" s="131">
        <v>1.866E-3</v>
      </c>
      <c r="W2510" s="131">
        <v>3.0877898513253301E-4</v>
      </c>
      <c r="X2510" s="131">
        <v>1.06518486908051E-4</v>
      </c>
    </row>
    <row r="2511" spans="1:24">
      <c r="A2511" s="121">
        <v>11389</v>
      </c>
      <c r="B2511">
        <v>11394</v>
      </c>
      <c r="C2511" t="s">
        <v>3148</v>
      </c>
      <c r="D2511" t="s">
        <v>3149</v>
      </c>
      <c r="E2511" t="s">
        <v>35</v>
      </c>
      <c r="F2511" t="s">
        <v>3697</v>
      </c>
      <c r="G2511" t="s">
        <v>3698</v>
      </c>
      <c r="H2511" t="s">
        <v>38</v>
      </c>
      <c r="I2511" t="s">
        <v>1963</v>
      </c>
      <c r="J2511" t="s">
        <v>39</v>
      </c>
      <c r="K2511" t="s">
        <v>39</v>
      </c>
      <c r="L2511" t="s">
        <v>40</v>
      </c>
      <c r="M2511" t="s">
        <v>41</v>
      </c>
      <c r="N2511" t="s">
        <v>1561</v>
      </c>
      <c r="O2511" t="s">
        <v>45</v>
      </c>
      <c r="P2511" t="s">
        <v>46</v>
      </c>
      <c r="Q2511" s="127">
        <v>49171</v>
      </c>
      <c r="R2511" s="129">
        <v>1</v>
      </c>
      <c r="S2511" s="133">
        <v>37870</v>
      </c>
      <c r="U2511" s="127">
        <v>18621.058000000001</v>
      </c>
      <c r="V2511" s="131">
        <v>3.0920000000000001E-3</v>
      </c>
      <c r="W2511" s="131">
        <v>1.5979533722793302E-2</v>
      </c>
      <c r="X2511" s="131">
        <v>5.5124080186918899E-3</v>
      </c>
    </row>
    <row r="2512" spans="1:24">
      <c r="A2512" s="121">
        <v>11389</v>
      </c>
      <c r="B2512">
        <v>11394</v>
      </c>
      <c r="C2512" t="s">
        <v>3699</v>
      </c>
      <c r="D2512" t="s">
        <v>3700</v>
      </c>
      <c r="E2512" t="s">
        <v>35</v>
      </c>
      <c r="F2512" t="s">
        <v>3701</v>
      </c>
      <c r="G2512" t="s">
        <v>3702</v>
      </c>
      <c r="H2512" t="s">
        <v>38</v>
      </c>
      <c r="I2512" t="s">
        <v>1963</v>
      </c>
      <c r="J2512" t="s">
        <v>39</v>
      </c>
      <c r="K2512" t="s">
        <v>181</v>
      </c>
      <c r="L2512" t="s">
        <v>40</v>
      </c>
      <c r="M2512" t="s">
        <v>41</v>
      </c>
      <c r="N2512" t="s">
        <v>150</v>
      </c>
      <c r="O2512" t="s">
        <v>45</v>
      </c>
      <c r="P2512" t="s">
        <v>46</v>
      </c>
      <c r="Q2512" s="127">
        <v>15555</v>
      </c>
      <c r="R2512" s="129">
        <v>1</v>
      </c>
      <c r="S2512" s="133">
        <v>34690</v>
      </c>
      <c r="U2512" s="127">
        <v>5396.0290000000005</v>
      </c>
      <c r="V2512" s="131">
        <v>2.0799999999999999E-4</v>
      </c>
      <c r="W2512" s="131">
        <v>4.6305659299061899E-3</v>
      </c>
      <c r="X2512" s="131">
        <v>1.5973913385649401E-3</v>
      </c>
    </row>
    <row r="2513" spans="1:24">
      <c r="A2513" s="121">
        <v>11389</v>
      </c>
      <c r="B2513">
        <v>11394</v>
      </c>
      <c r="C2513" t="s">
        <v>3703</v>
      </c>
      <c r="D2513" t="s">
        <v>3704</v>
      </c>
      <c r="E2513" t="s">
        <v>35</v>
      </c>
      <c r="F2513" t="s">
        <v>3705</v>
      </c>
      <c r="G2513" t="s">
        <v>3706</v>
      </c>
      <c r="H2513" t="s">
        <v>38</v>
      </c>
      <c r="I2513" t="s">
        <v>1963</v>
      </c>
      <c r="J2513" t="s">
        <v>39</v>
      </c>
      <c r="K2513" t="s">
        <v>538</v>
      </c>
      <c r="L2513" t="s">
        <v>40</v>
      </c>
      <c r="M2513" t="s">
        <v>41</v>
      </c>
      <c r="N2513" t="s">
        <v>65</v>
      </c>
      <c r="O2513" t="s">
        <v>45</v>
      </c>
      <c r="P2513" t="s">
        <v>46</v>
      </c>
      <c r="Q2513" s="127">
        <v>19458</v>
      </c>
      <c r="R2513" s="129">
        <v>1</v>
      </c>
      <c r="S2513" s="133">
        <v>19480</v>
      </c>
      <c r="U2513" s="127">
        <v>3790.4180000000001</v>
      </c>
      <c r="V2513" s="131">
        <v>1.47E-3</v>
      </c>
      <c r="W2513" s="131">
        <v>3.2527217101258501E-3</v>
      </c>
      <c r="X2513" s="131">
        <v>1.1220808784861501E-3</v>
      </c>
    </row>
    <row r="2514" spans="1:24">
      <c r="A2514" s="121">
        <v>11389</v>
      </c>
      <c r="B2514">
        <v>11394</v>
      </c>
      <c r="C2514" t="s">
        <v>3707</v>
      </c>
      <c r="D2514" t="s">
        <v>3708</v>
      </c>
      <c r="E2514" t="s">
        <v>35</v>
      </c>
      <c r="F2514" t="s">
        <v>3709</v>
      </c>
      <c r="G2514" t="s">
        <v>3710</v>
      </c>
      <c r="H2514" t="s">
        <v>38</v>
      </c>
      <c r="I2514" t="s">
        <v>1963</v>
      </c>
      <c r="J2514" t="s">
        <v>39</v>
      </c>
      <c r="K2514" t="s">
        <v>39</v>
      </c>
      <c r="L2514" t="s">
        <v>40</v>
      </c>
      <c r="M2514" t="s">
        <v>41</v>
      </c>
      <c r="N2514" t="s">
        <v>1540</v>
      </c>
      <c r="O2514" t="s">
        <v>45</v>
      </c>
      <c r="P2514" t="s">
        <v>46</v>
      </c>
      <c r="Q2514" s="127">
        <v>7106</v>
      </c>
      <c r="R2514" s="129">
        <v>1</v>
      </c>
      <c r="S2514" s="133">
        <v>26010</v>
      </c>
      <c r="U2514" s="127">
        <v>1848.271</v>
      </c>
      <c r="V2514" s="131">
        <v>7.7300000000000003E-4</v>
      </c>
      <c r="W2514" s="131">
        <v>1.5860808154601999E-3</v>
      </c>
      <c r="X2514" s="131">
        <v>5.4714516437766401E-4</v>
      </c>
    </row>
    <row r="2515" spans="1:24">
      <c r="A2515" s="121">
        <v>11389</v>
      </c>
      <c r="B2515">
        <v>11394</v>
      </c>
      <c r="C2515" t="s">
        <v>3152</v>
      </c>
      <c r="D2515" t="s">
        <v>3153</v>
      </c>
      <c r="E2515" t="s">
        <v>35</v>
      </c>
      <c r="F2515" t="s">
        <v>3711</v>
      </c>
      <c r="G2515" t="s">
        <v>3712</v>
      </c>
      <c r="H2515" t="s">
        <v>38</v>
      </c>
      <c r="I2515" t="s">
        <v>1963</v>
      </c>
      <c r="J2515" t="s">
        <v>39</v>
      </c>
      <c r="K2515" t="s">
        <v>39</v>
      </c>
      <c r="L2515" t="s">
        <v>40</v>
      </c>
      <c r="M2515" t="s">
        <v>41</v>
      </c>
      <c r="N2515" t="s">
        <v>52</v>
      </c>
      <c r="O2515" t="s">
        <v>45</v>
      </c>
      <c r="P2515" t="s">
        <v>46</v>
      </c>
      <c r="Q2515" s="127">
        <v>27601</v>
      </c>
      <c r="R2515" s="129">
        <v>1</v>
      </c>
      <c r="S2515" s="133">
        <v>40600</v>
      </c>
      <c r="T2515" s="127">
        <v>52.085999999999999</v>
      </c>
      <c r="U2515" s="127">
        <v>11258.092000000001</v>
      </c>
      <c r="V2515" s="131">
        <v>5.7899999999999998E-4</v>
      </c>
      <c r="W2515" s="131">
        <v>9.6610548502589697E-3</v>
      </c>
      <c r="X2515" s="131">
        <v>3.3327428164956802E-3</v>
      </c>
    </row>
    <row r="2516" spans="1:24">
      <c r="A2516" s="121">
        <v>11389</v>
      </c>
      <c r="B2516">
        <v>11394</v>
      </c>
      <c r="C2516" t="s">
        <v>3223</v>
      </c>
      <c r="D2516" t="s">
        <v>3224</v>
      </c>
      <c r="E2516" t="s">
        <v>35</v>
      </c>
      <c r="F2516" t="s">
        <v>3713</v>
      </c>
      <c r="G2516" t="s">
        <v>3714</v>
      </c>
      <c r="H2516" t="s">
        <v>38</v>
      </c>
      <c r="I2516" t="s">
        <v>1963</v>
      </c>
      <c r="J2516" t="s">
        <v>39</v>
      </c>
      <c r="K2516" t="s">
        <v>538</v>
      </c>
      <c r="L2516" t="s">
        <v>40</v>
      </c>
      <c r="M2516" t="s">
        <v>41</v>
      </c>
      <c r="N2516" t="s">
        <v>852</v>
      </c>
      <c r="O2516" t="s">
        <v>45</v>
      </c>
      <c r="P2516" t="s">
        <v>46</v>
      </c>
      <c r="Q2516" s="127">
        <v>32538</v>
      </c>
      <c r="R2516" s="129">
        <v>1</v>
      </c>
      <c r="S2516" s="133">
        <v>25650</v>
      </c>
      <c r="U2516" s="127">
        <v>8345.9969999999994</v>
      </c>
      <c r="V2516" s="131">
        <v>2.4780000000000002E-3</v>
      </c>
      <c r="W2516" s="131">
        <v>7.1620604296732003E-3</v>
      </c>
      <c r="X2516" s="131">
        <v>2.4706728010825299E-3</v>
      </c>
    </row>
    <row r="2517" spans="1:24">
      <c r="A2517" s="121">
        <v>11389</v>
      </c>
      <c r="B2517">
        <v>11394</v>
      </c>
      <c r="C2517" t="s">
        <v>2948</v>
      </c>
      <c r="D2517" t="s">
        <v>2949</v>
      </c>
      <c r="E2517" t="s">
        <v>35</v>
      </c>
      <c r="F2517" t="s">
        <v>3715</v>
      </c>
      <c r="G2517" t="s">
        <v>3716</v>
      </c>
      <c r="H2517" t="s">
        <v>38</v>
      </c>
      <c r="I2517" t="s">
        <v>1963</v>
      </c>
      <c r="J2517" t="s">
        <v>39</v>
      </c>
      <c r="K2517" t="s">
        <v>39</v>
      </c>
      <c r="L2517" t="s">
        <v>40</v>
      </c>
      <c r="M2517" t="s">
        <v>41</v>
      </c>
      <c r="N2517" t="s">
        <v>1543</v>
      </c>
      <c r="O2517" t="s">
        <v>45</v>
      </c>
      <c r="P2517" t="s">
        <v>46</v>
      </c>
      <c r="Q2517" s="127">
        <v>463500</v>
      </c>
      <c r="R2517" s="129">
        <v>1</v>
      </c>
      <c r="S2517" s="133">
        <v>268.2</v>
      </c>
      <c r="U2517" s="127">
        <v>1243.107</v>
      </c>
      <c r="V2517" s="131">
        <v>1.941E-3</v>
      </c>
      <c r="W2517" s="131">
        <v>1.06676379760857E-3</v>
      </c>
      <c r="X2517" s="131">
        <v>3.6799805388562998E-4</v>
      </c>
    </row>
    <row r="2518" spans="1:24">
      <c r="A2518" s="121">
        <v>11389</v>
      </c>
      <c r="B2518">
        <v>11394</v>
      </c>
      <c r="C2518" t="s">
        <v>3717</v>
      </c>
      <c r="D2518" t="s">
        <v>3718</v>
      </c>
      <c r="E2518" t="s">
        <v>35</v>
      </c>
      <c r="F2518" t="s">
        <v>3719</v>
      </c>
      <c r="G2518" t="s">
        <v>3720</v>
      </c>
      <c r="H2518" t="s">
        <v>38</v>
      </c>
      <c r="I2518" t="s">
        <v>1963</v>
      </c>
      <c r="J2518" t="s">
        <v>39</v>
      </c>
      <c r="K2518" t="s">
        <v>39</v>
      </c>
      <c r="L2518" t="s">
        <v>40</v>
      </c>
      <c r="M2518" t="s">
        <v>41</v>
      </c>
      <c r="N2518" t="s">
        <v>1549</v>
      </c>
      <c r="O2518" t="s">
        <v>45</v>
      </c>
      <c r="P2518" t="s">
        <v>46</v>
      </c>
      <c r="Q2518" s="127">
        <v>30997</v>
      </c>
      <c r="R2518" s="129">
        <v>1</v>
      </c>
      <c r="S2518" s="133">
        <v>4300</v>
      </c>
      <c r="U2518" s="127">
        <v>1332.8710000000001</v>
      </c>
      <c r="V2518" s="131">
        <v>2.189E-3</v>
      </c>
      <c r="W2518" s="131">
        <v>1.1437941622743199E-3</v>
      </c>
      <c r="X2518" s="131">
        <v>3.9457096941823401E-4</v>
      </c>
    </row>
    <row r="2519" spans="1:24">
      <c r="A2519" s="121">
        <v>11389</v>
      </c>
      <c r="B2519">
        <v>11394</v>
      </c>
      <c r="C2519" t="s">
        <v>3721</v>
      </c>
      <c r="D2519" t="s">
        <v>3722</v>
      </c>
      <c r="E2519" t="s">
        <v>35</v>
      </c>
      <c r="F2519" t="s">
        <v>3723</v>
      </c>
      <c r="G2519" t="s">
        <v>3724</v>
      </c>
      <c r="H2519" t="s">
        <v>38</v>
      </c>
      <c r="I2519" t="s">
        <v>1963</v>
      </c>
      <c r="J2519" t="s">
        <v>39</v>
      </c>
      <c r="K2519" t="s">
        <v>39</v>
      </c>
      <c r="L2519" t="s">
        <v>40</v>
      </c>
      <c r="M2519" t="s">
        <v>41</v>
      </c>
      <c r="N2519" t="s">
        <v>630</v>
      </c>
      <c r="O2519" t="s">
        <v>45</v>
      </c>
      <c r="P2519" t="s">
        <v>46</v>
      </c>
      <c r="Q2519" s="127">
        <v>12032</v>
      </c>
      <c r="R2519" s="129">
        <v>1</v>
      </c>
      <c r="S2519" s="133">
        <v>4325</v>
      </c>
      <c r="U2519" s="127">
        <v>520.38400000000001</v>
      </c>
      <c r="V2519" s="131">
        <v>9.7900000000000005E-4</v>
      </c>
      <c r="W2519" s="131">
        <v>4.4656398206649998E-4</v>
      </c>
      <c r="X2519" s="131">
        <v>1.5404973125661699E-4</v>
      </c>
    </row>
    <row r="2520" spans="1:24">
      <c r="A2520" s="121">
        <v>11389</v>
      </c>
      <c r="B2520">
        <v>11394</v>
      </c>
      <c r="C2520" t="s">
        <v>3725</v>
      </c>
      <c r="D2520" t="s">
        <v>3726</v>
      </c>
      <c r="E2520" t="s">
        <v>35</v>
      </c>
      <c r="F2520" t="s">
        <v>3727</v>
      </c>
      <c r="G2520" t="s">
        <v>3728</v>
      </c>
      <c r="H2520" t="s">
        <v>38</v>
      </c>
      <c r="I2520" t="s">
        <v>1963</v>
      </c>
      <c r="J2520" t="s">
        <v>39</v>
      </c>
      <c r="K2520" t="s">
        <v>181</v>
      </c>
      <c r="L2520" t="s">
        <v>40</v>
      </c>
      <c r="M2520" t="s">
        <v>41</v>
      </c>
      <c r="N2520" t="s">
        <v>1541</v>
      </c>
      <c r="O2520" t="s">
        <v>45</v>
      </c>
      <c r="P2520" t="s">
        <v>46</v>
      </c>
      <c r="Q2520" s="127">
        <v>16809</v>
      </c>
      <c r="R2520" s="129">
        <v>1</v>
      </c>
      <c r="S2520" s="133">
        <v>26670</v>
      </c>
      <c r="U2520" s="127">
        <v>4482.96</v>
      </c>
      <c r="V2520" s="131">
        <v>1.797E-3</v>
      </c>
      <c r="W2520" s="131">
        <v>3.84702182045188E-3</v>
      </c>
      <c r="X2520" s="131">
        <v>1.3270946636504701E-3</v>
      </c>
    </row>
    <row r="2521" spans="1:24">
      <c r="A2521" s="121">
        <v>11389</v>
      </c>
      <c r="B2521">
        <v>11394</v>
      </c>
      <c r="C2521" t="s">
        <v>132</v>
      </c>
      <c r="D2521" t="s">
        <v>133</v>
      </c>
      <c r="E2521" t="s">
        <v>35</v>
      </c>
      <c r="F2521" t="s">
        <v>3729</v>
      </c>
      <c r="G2521" t="s">
        <v>136</v>
      </c>
      <c r="H2521" t="s">
        <v>38</v>
      </c>
      <c r="I2521" t="s">
        <v>1963</v>
      </c>
      <c r="J2521" t="s">
        <v>39</v>
      </c>
      <c r="K2521" t="s">
        <v>39</v>
      </c>
      <c r="L2521" t="s">
        <v>40</v>
      </c>
      <c r="M2521" t="s">
        <v>41</v>
      </c>
      <c r="N2521" t="s">
        <v>52</v>
      </c>
      <c r="O2521" t="s">
        <v>45</v>
      </c>
      <c r="P2521" t="s">
        <v>46</v>
      </c>
      <c r="Q2521" s="127">
        <v>1365321</v>
      </c>
      <c r="R2521" s="129">
        <v>1</v>
      </c>
      <c r="S2521" s="133">
        <v>506</v>
      </c>
      <c r="T2521" s="127">
        <v>46.985999999999997</v>
      </c>
      <c r="U2521" s="127">
        <v>6955.51</v>
      </c>
      <c r="V2521" s="131">
        <v>3.7399999999999998E-3</v>
      </c>
      <c r="W2521" s="131">
        <v>5.9688236099155901E-3</v>
      </c>
      <c r="X2521" s="131">
        <v>2.0590457581702599E-3</v>
      </c>
    </row>
    <row r="2522" spans="1:24">
      <c r="A2522" s="121">
        <v>11389</v>
      </c>
      <c r="B2522">
        <v>11394</v>
      </c>
      <c r="C2522" t="s">
        <v>3730</v>
      </c>
      <c r="D2522" t="s">
        <v>3731</v>
      </c>
      <c r="E2522" t="s">
        <v>35</v>
      </c>
      <c r="F2522" t="s">
        <v>3732</v>
      </c>
      <c r="G2522" t="s">
        <v>3733</v>
      </c>
      <c r="H2522" t="s">
        <v>38</v>
      </c>
      <c r="I2522" t="s">
        <v>1963</v>
      </c>
      <c r="J2522" t="s">
        <v>39</v>
      </c>
      <c r="K2522" t="s">
        <v>39</v>
      </c>
      <c r="L2522" t="s">
        <v>40</v>
      </c>
      <c r="M2522" t="s">
        <v>41</v>
      </c>
      <c r="N2522" t="s">
        <v>65</v>
      </c>
      <c r="O2522" t="s">
        <v>45</v>
      </c>
      <c r="P2522" t="s">
        <v>46</v>
      </c>
      <c r="Q2522" s="127">
        <v>5462</v>
      </c>
      <c r="R2522" s="129">
        <v>1</v>
      </c>
      <c r="S2522" s="133">
        <v>5678</v>
      </c>
      <c r="U2522" s="127">
        <v>310.13200000000001</v>
      </c>
      <c r="V2522" s="131">
        <v>4.0999999999999999E-4</v>
      </c>
      <c r="W2522" s="131">
        <v>2.6613797051654398E-4</v>
      </c>
      <c r="X2522" s="131">
        <v>9.1808754135370104E-5</v>
      </c>
    </row>
    <row r="2523" spans="1:24">
      <c r="A2523" s="121">
        <v>11389</v>
      </c>
      <c r="B2523">
        <v>11394</v>
      </c>
      <c r="C2523" t="s">
        <v>3734</v>
      </c>
      <c r="D2523" t="s">
        <v>3735</v>
      </c>
      <c r="E2523" t="s">
        <v>35</v>
      </c>
      <c r="F2523" t="s">
        <v>3736</v>
      </c>
      <c r="G2523" t="s">
        <v>3737</v>
      </c>
      <c r="H2523" t="s">
        <v>38</v>
      </c>
      <c r="I2523" t="s">
        <v>1963</v>
      </c>
      <c r="J2523" t="s">
        <v>39</v>
      </c>
      <c r="K2523" t="s">
        <v>39</v>
      </c>
      <c r="L2523" t="s">
        <v>40</v>
      </c>
      <c r="M2523" t="s">
        <v>41</v>
      </c>
      <c r="N2523" t="s">
        <v>1561</v>
      </c>
      <c r="O2523" t="s">
        <v>45</v>
      </c>
      <c r="P2523" t="s">
        <v>46</v>
      </c>
      <c r="Q2523" s="127">
        <v>12348</v>
      </c>
      <c r="R2523" s="129">
        <v>1</v>
      </c>
      <c r="S2523" s="133">
        <v>701.9</v>
      </c>
      <c r="U2523" s="127">
        <v>86.671000000000006</v>
      </c>
      <c r="V2523" s="131">
        <v>2.3599999999999999E-4</v>
      </c>
      <c r="W2523" s="131">
        <v>7.4375794841617998E-5</v>
      </c>
      <c r="X2523" s="131">
        <v>2.5657177173868799E-5</v>
      </c>
    </row>
    <row r="2524" spans="1:24">
      <c r="A2524" s="121">
        <v>11389</v>
      </c>
      <c r="B2524">
        <v>11394</v>
      </c>
      <c r="C2524" t="s">
        <v>3164</v>
      </c>
      <c r="D2524" t="s">
        <v>3165</v>
      </c>
      <c r="E2524" t="s">
        <v>35</v>
      </c>
      <c r="F2524" t="s">
        <v>3738</v>
      </c>
      <c r="G2524" t="s">
        <v>3739</v>
      </c>
      <c r="H2524" t="s">
        <v>38</v>
      </c>
      <c r="I2524" t="s">
        <v>1963</v>
      </c>
      <c r="J2524" t="s">
        <v>39</v>
      </c>
      <c r="K2524" t="s">
        <v>39</v>
      </c>
      <c r="L2524" t="s">
        <v>40</v>
      </c>
      <c r="M2524" t="s">
        <v>41</v>
      </c>
      <c r="N2524" t="s">
        <v>52</v>
      </c>
      <c r="O2524" t="s">
        <v>45</v>
      </c>
      <c r="P2524" t="s">
        <v>46</v>
      </c>
      <c r="Q2524" s="127">
        <v>269945</v>
      </c>
      <c r="R2524" s="129">
        <v>1</v>
      </c>
      <c r="S2524" s="133">
        <v>3375</v>
      </c>
      <c r="T2524" s="127">
        <v>67.486000000000004</v>
      </c>
      <c r="U2524" s="127">
        <v>9178.1299999999992</v>
      </c>
      <c r="V2524" s="131">
        <v>1.193E-3</v>
      </c>
      <c r="W2524" s="131">
        <v>7.8761496908513699E-3</v>
      </c>
      <c r="X2524" s="131">
        <v>2.7170098618295199E-3</v>
      </c>
    </row>
    <row r="2525" spans="1:24">
      <c r="A2525" s="121">
        <v>11389</v>
      </c>
      <c r="B2525">
        <v>11394</v>
      </c>
      <c r="C2525" t="s">
        <v>3740</v>
      </c>
      <c r="D2525" t="s">
        <v>3741</v>
      </c>
      <c r="E2525" t="s">
        <v>35</v>
      </c>
      <c r="F2525" t="s">
        <v>3742</v>
      </c>
      <c r="G2525" t="s">
        <v>3743</v>
      </c>
      <c r="H2525" t="s">
        <v>38</v>
      </c>
      <c r="I2525" t="s">
        <v>1963</v>
      </c>
      <c r="J2525" t="s">
        <v>39</v>
      </c>
      <c r="K2525" t="s">
        <v>39</v>
      </c>
      <c r="L2525" t="s">
        <v>40</v>
      </c>
      <c r="M2525" t="s">
        <v>41</v>
      </c>
      <c r="N2525" t="s">
        <v>65</v>
      </c>
      <c r="O2525" t="s">
        <v>45</v>
      </c>
      <c r="P2525" t="s">
        <v>46</v>
      </c>
      <c r="Q2525" s="127">
        <v>1395</v>
      </c>
      <c r="R2525" s="129">
        <v>1</v>
      </c>
      <c r="S2525" s="133">
        <v>4184</v>
      </c>
      <c r="U2525" s="127">
        <v>58.366999999999997</v>
      </c>
      <c r="V2525" s="131">
        <v>3.3100000000000002E-4</v>
      </c>
      <c r="W2525" s="131">
        <v>5.0087071525025699E-5</v>
      </c>
      <c r="X2525" s="131">
        <v>1.7278374919883601E-5</v>
      </c>
    </row>
    <row r="2526" spans="1:24">
      <c r="A2526" s="121">
        <v>11389</v>
      </c>
      <c r="B2526">
        <v>11394</v>
      </c>
      <c r="C2526" t="s">
        <v>3744</v>
      </c>
      <c r="D2526" t="s">
        <v>3745</v>
      </c>
      <c r="E2526" t="s">
        <v>76</v>
      </c>
      <c r="F2526" t="s">
        <v>3746</v>
      </c>
      <c r="G2526" t="s">
        <v>3747</v>
      </c>
      <c r="H2526" t="s">
        <v>38</v>
      </c>
      <c r="I2526" t="s">
        <v>1963</v>
      </c>
      <c r="J2526" t="s">
        <v>39</v>
      </c>
      <c r="K2526" t="s">
        <v>39</v>
      </c>
      <c r="L2526" t="s">
        <v>40</v>
      </c>
      <c r="M2526" t="s">
        <v>41</v>
      </c>
      <c r="N2526" t="s">
        <v>80</v>
      </c>
      <c r="O2526" t="s">
        <v>45</v>
      </c>
      <c r="P2526" t="s">
        <v>46</v>
      </c>
      <c r="Q2526" s="127">
        <v>270858</v>
      </c>
      <c r="R2526" s="129">
        <v>1</v>
      </c>
      <c r="S2526" s="133">
        <v>435</v>
      </c>
      <c r="T2526" s="127">
        <v>30.51</v>
      </c>
      <c r="U2526" s="127">
        <v>1208.742</v>
      </c>
      <c r="V2526" s="131">
        <v>2.41E-4</v>
      </c>
      <c r="W2526" s="131">
        <v>1.0372740418056201E-3</v>
      </c>
      <c r="X2526" s="131">
        <v>3.5782506829183999E-4</v>
      </c>
    </row>
    <row r="2527" spans="1:24">
      <c r="A2527" s="121">
        <v>11389</v>
      </c>
      <c r="B2527">
        <v>11394</v>
      </c>
      <c r="C2527" t="s">
        <v>3748</v>
      </c>
      <c r="D2527" t="s">
        <v>3749</v>
      </c>
      <c r="E2527" t="s">
        <v>35</v>
      </c>
      <c r="F2527" t="s">
        <v>3750</v>
      </c>
      <c r="G2527" t="s">
        <v>3751</v>
      </c>
      <c r="H2527" t="s">
        <v>38</v>
      </c>
      <c r="I2527" t="s">
        <v>1963</v>
      </c>
      <c r="J2527" t="s">
        <v>39</v>
      </c>
      <c r="K2527" t="s">
        <v>39</v>
      </c>
      <c r="L2527" t="s">
        <v>40</v>
      </c>
      <c r="M2527" t="s">
        <v>41</v>
      </c>
      <c r="N2527" t="s">
        <v>143</v>
      </c>
      <c r="O2527" t="s">
        <v>45</v>
      </c>
      <c r="P2527" t="s">
        <v>46</v>
      </c>
      <c r="Q2527" s="127">
        <v>20704</v>
      </c>
      <c r="R2527" s="129">
        <v>1</v>
      </c>
      <c r="S2527" s="133">
        <v>22000</v>
      </c>
      <c r="U2527" s="127">
        <v>4554.88</v>
      </c>
      <c r="V2527" s="131">
        <v>2.294E-3</v>
      </c>
      <c r="W2527" s="131">
        <v>3.9087392207198101E-3</v>
      </c>
      <c r="X2527" s="131">
        <v>1.3483851154265699E-3</v>
      </c>
    </row>
    <row r="2528" spans="1:24">
      <c r="A2528" s="121">
        <v>11389</v>
      </c>
      <c r="B2528">
        <v>11394</v>
      </c>
      <c r="C2528" t="s">
        <v>3752</v>
      </c>
      <c r="D2528" t="s">
        <v>3753</v>
      </c>
      <c r="E2528" t="s">
        <v>35</v>
      </c>
      <c r="F2528" t="s">
        <v>3754</v>
      </c>
      <c r="G2528" t="s">
        <v>3755</v>
      </c>
      <c r="H2528" t="s">
        <v>38</v>
      </c>
      <c r="I2528" t="s">
        <v>1963</v>
      </c>
      <c r="J2528" t="s">
        <v>39</v>
      </c>
      <c r="K2528" t="s">
        <v>39</v>
      </c>
      <c r="L2528" t="s">
        <v>40</v>
      </c>
      <c r="M2528" t="s">
        <v>41</v>
      </c>
      <c r="N2528" t="s">
        <v>52</v>
      </c>
      <c r="O2528" t="s">
        <v>45</v>
      </c>
      <c r="P2528" t="s">
        <v>46</v>
      </c>
      <c r="Q2528" s="127">
        <v>15046</v>
      </c>
      <c r="R2528" s="129">
        <v>1</v>
      </c>
      <c r="S2528" s="133">
        <v>17550</v>
      </c>
      <c r="T2528" s="127">
        <v>8.1010000000000009</v>
      </c>
      <c r="U2528" s="127">
        <v>2648.674</v>
      </c>
      <c r="V2528" s="131">
        <v>8.4599999999999996E-4</v>
      </c>
      <c r="W2528" s="131">
        <v>2.2729419400309698E-3</v>
      </c>
      <c r="X2528" s="131">
        <v>7.8408942298334103E-4</v>
      </c>
    </row>
    <row r="2529" spans="1:24">
      <c r="A2529" s="121">
        <v>11389</v>
      </c>
      <c r="B2529">
        <v>11394</v>
      </c>
      <c r="C2529" t="s">
        <v>2733</v>
      </c>
      <c r="D2529" t="s">
        <v>2734</v>
      </c>
      <c r="E2529" t="s">
        <v>35</v>
      </c>
      <c r="F2529" t="s">
        <v>3756</v>
      </c>
      <c r="G2529" t="s">
        <v>3757</v>
      </c>
      <c r="H2529" t="s">
        <v>38</v>
      </c>
      <c r="I2529" t="s">
        <v>1963</v>
      </c>
      <c r="J2529" t="s">
        <v>39</v>
      </c>
      <c r="K2529" t="s">
        <v>39</v>
      </c>
      <c r="L2529" t="s">
        <v>40</v>
      </c>
      <c r="M2529" t="s">
        <v>41</v>
      </c>
      <c r="N2529" t="s">
        <v>143</v>
      </c>
      <c r="O2529" t="s">
        <v>45</v>
      </c>
      <c r="P2529" t="s">
        <v>46</v>
      </c>
      <c r="Q2529" s="127">
        <v>49352</v>
      </c>
      <c r="R2529" s="129">
        <v>1</v>
      </c>
      <c r="S2529" s="133">
        <v>1065</v>
      </c>
      <c r="U2529" s="127">
        <v>525.59900000000005</v>
      </c>
      <c r="V2529" s="131">
        <v>1.5790000000000001E-3</v>
      </c>
      <c r="W2529" s="131">
        <v>4.5103902713644899E-4</v>
      </c>
      <c r="X2529" s="131">
        <v>1.55593473067582E-4</v>
      </c>
    </row>
    <row r="2530" spans="1:24">
      <c r="A2530" s="121">
        <v>11389</v>
      </c>
      <c r="B2530">
        <v>11394</v>
      </c>
      <c r="C2530" t="s">
        <v>3041</v>
      </c>
      <c r="D2530" t="s">
        <v>3042</v>
      </c>
      <c r="E2530" t="s">
        <v>35</v>
      </c>
      <c r="F2530" t="s">
        <v>3758</v>
      </c>
      <c r="G2530" t="s">
        <v>3759</v>
      </c>
      <c r="H2530" t="s">
        <v>38</v>
      </c>
      <c r="I2530" t="s">
        <v>1963</v>
      </c>
      <c r="J2530" t="s">
        <v>39</v>
      </c>
      <c r="K2530" t="s">
        <v>39</v>
      </c>
      <c r="L2530" t="s">
        <v>40</v>
      </c>
      <c r="M2530" t="s">
        <v>41</v>
      </c>
      <c r="N2530" t="s">
        <v>143</v>
      </c>
      <c r="O2530" t="s">
        <v>45</v>
      </c>
      <c r="P2530" t="s">
        <v>46</v>
      </c>
      <c r="Q2530" s="127">
        <v>17392</v>
      </c>
      <c r="R2530" s="129">
        <v>1</v>
      </c>
      <c r="S2530" s="133">
        <v>4151</v>
      </c>
      <c r="U2530" s="127">
        <v>721.94200000000001</v>
      </c>
      <c r="V2530" s="131">
        <v>8.5400000000000005E-4</v>
      </c>
      <c r="W2530" s="131">
        <v>6.1952953706481001E-4</v>
      </c>
      <c r="X2530" s="131">
        <v>2.1371709883256601E-4</v>
      </c>
    </row>
    <row r="2531" spans="1:24">
      <c r="A2531" s="121">
        <v>11389</v>
      </c>
      <c r="B2531">
        <v>11394</v>
      </c>
      <c r="C2531" t="s">
        <v>3760</v>
      </c>
      <c r="D2531" t="s">
        <v>3761</v>
      </c>
      <c r="E2531" t="s">
        <v>35</v>
      </c>
      <c r="F2531" t="s">
        <v>3762</v>
      </c>
      <c r="G2531" t="s">
        <v>3763</v>
      </c>
      <c r="H2531" t="s">
        <v>38</v>
      </c>
      <c r="I2531" t="s">
        <v>1963</v>
      </c>
      <c r="J2531" t="s">
        <v>39</v>
      </c>
      <c r="K2531" t="s">
        <v>39</v>
      </c>
      <c r="L2531" t="s">
        <v>40</v>
      </c>
      <c r="M2531" t="s">
        <v>41</v>
      </c>
      <c r="N2531" t="s">
        <v>52</v>
      </c>
      <c r="O2531" t="s">
        <v>45</v>
      </c>
      <c r="P2531" t="s">
        <v>46</v>
      </c>
      <c r="Q2531" s="127">
        <v>16101</v>
      </c>
      <c r="R2531" s="129">
        <v>1</v>
      </c>
      <c r="S2531" s="133">
        <v>54890</v>
      </c>
      <c r="U2531" s="127">
        <v>8837.8389999999999</v>
      </c>
      <c r="V2531" s="131">
        <v>1.562E-3</v>
      </c>
      <c r="W2531" s="131">
        <v>7.5841312032003498E-3</v>
      </c>
      <c r="X2531" s="131">
        <v>2.6162731894798399E-3</v>
      </c>
    </row>
    <row r="2532" spans="1:24">
      <c r="A2532" s="121">
        <v>11389</v>
      </c>
      <c r="B2532">
        <v>11394</v>
      </c>
      <c r="C2532" t="s">
        <v>3764</v>
      </c>
      <c r="D2532" t="s">
        <v>3765</v>
      </c>
      <c r="E2532" t="s">
        <v>35</v>
      </c>
      <c r="F2532" t="s">
        <v>3766</v>
      </c>
      <c r="G2532" t="s">
        <v>3767</v>
      </c>
      <c r="H2532" t="s">
        <v>38</v>
      </c>
      <c r="I2532" t="s">
        <v>1963</v>
      </c>
      <c r="J2532" t="s">
        <v>39</v>
      </c>
      <c r="K2532" t="s">
        <v>39</v>
      </c>
      <c r="L2532" t="s">
        <v>40</v>
      </c>
      <c r="M2532" t="s">
        <v>41</v>
      </c>
      <c r="N2532" t="s">
        <v>1541</v>
      </c>
      <c r="O2532" t="s">
        <v>45</v>
      </c>
      <c r="P2532" t="s">
        <v>46</v>
      </c>
      <c r="Q2532" s="127">
        <v>1136</v>
      </c>
      <c r="R2532" s="129">
        <v>1</v>
      </c>
      <c r="S2532" s="133">
        <v>4520</v>
      </c>
      <c r="U2532" s="127">
        <v>51.347000000000001</v>
      </c>
      <c r="V2532" s="131">
        <v>1E-4</v>
      </c>
      <c r="W2532" s="131">
        <v>4.4063249638661002E-5</v>
      </c>
      <c r="X2532" s="131">
        <v>1.5200356584329599E-5</v>
      </c>
    </row>
    <row r="2533" spans="1:24">
      <c r="A2533" s="121">
        <v>11389</v>
      </c>
      <c r="B2533">
        <v>11394</v>
      </c>
      <c r="C2533" t="s">
        <v>2741</v>
      </c>
      <c r="D2533" t="s">
        <v>2742</v>
      </c>
      <c r="E2533" t="s">
        <v>35</v>
      </c>
      <c r="F2533" t="s">
        <v>3768</v>
      </c>
      <c r="G2533" t="s">
        <v>3769</v>
      </c>
      <c r="H2533" t="s">
        <v>38</v>
      </c>
      <c r="I2533" t="s">
        <v>1963</v>
      </c>
      <c r="J2533" t="s">
        <v>39</v>
      </c>
      <c r="K2533" t="s">
        <v>39</v>
      </c>
      <c r="L2533" t="s">
        <v>40</v>
      </c>
      <c r="M2533" t="s">
        <v>41</v>
      </c>
      <c r="N2533" t="s">
        <v>143</v>
      </c>
      <c r="O2533" t="s">
        <v>45</v>
      </c>
      <c r="P2533" t="s">
        <v>46</v>
      </c>
      <c r="Q2533" s="127">
        <v>29168</v>
      </c>
      <c r="R2533" s="129">
        <v>1</v>
      </c>
      <c r="S2533" s="133">
        <v>2224</v>
      </c>
      <c r="U2533" s="127">
        <v>648.69600000000003</v>
      </c>
      <c r="V2533" s="131">
        <v>2.1210000000000001E-3</v>
      </c>
      <c r="W2533" s="131">
        <v>5.5667432475073103E-4</v>
      </c>
      <c r="X2533" s="131">
        <v>1.9203413971827799E-4</v>
      </c>
    </row>
    <row r="2534" spans="1:24">
      <c r="A2534" s="121">
        <v>11389</v>
      </c>
      <c r="B2534">
        <v>11394</v>
      </c>
      <c r="C2534" t="s">
        <v>2494</v>
      </c>
      <c r="D2534" t="s">
        <v>2495</v>
      </c>
      <c r="E2534" t="s">
        <v>35</v>
      </c>
      <c r="F2534" t="s">
        <v>3770</v>
      </c>
      <c r="G2534" t="s">
        <v>3771</v>
      </c>
      <c r="H2534" t="s">
        <v>38</v>
      </c>
      <c r="I2534" t="s">
        <v>1963</v>
      </c>
      <c r="J2534" t="s">
        <v>39</v>
      </c>
      <c r="K2534" t="s">
        <v>39</v>
      </c>
      <c r="L2534" t="s">
        <v>40</v>
      </c>
      <c r="M2534" t="s">
        <v>41</v>
      </c>
      <c r="N2534" t="s">
        <v>1561</v>
      </c>
      <c r="O2534" t="s">
        <v>45</v>
      </c>
      <c r="P2534" t="s">
        <v>46</v>
      </c>
      <c r="Q2534" s="127">
        <v>23230.07</v>
      </c>
      <c r="R2534" s="129">
        <v>1</v>
      </c>
      <c r="S2534" s="133">
        <v>8714</v>
      </c>
      <c r="U2534" s="127">
        <v>2024.268</v>
      </c>
      <c r="V2534" s="131">
        <v>2.4899999999999998E-4</v>
      </c>
      <c r="W2534" s="131">
        <v>1.73711204174162E-3</v>
      </c>
      <c r="X2534" s="131">
        <v>5.9924591758293703E-4</v>
      </c>
    </row>
    <row r="2535" spans="1:24">
      <c r="A2535" s="121">
        <v>11389</v>
      </c>
      <c r="B2535">
        <v>11394</v>
      </c>
      <c r="C2535" t="s">
        <v>3772</v>
      </c>
      <c r="D2535" t="s">
        <v>3773</v>
      </c>
      <c r="E2535" t="s">
        <v>35</v>
      </c>
      <c r="F2535" t="s">
        <v>3772</v>
      </c>
      <c r="G2535" t="s">
        <v>3774</v>
      </c>
      <c r="H2535" t="s">
        <v>38</v>
      </c>
      <c r="I2535" t="s">
        <v>1963</v>
      </c>
      <c r="J2535" t="s">
        <v>39</v>
      </c>
      <c r="K2535" t="s">
        <v>39</v>
      </c>
      <c r="L2535" t="s">
        <v>40</v>
      </c>
      <c r="M2535" t="s">
        <v>41</v>
      </c>
      <c r="N2535" t="s">
        <v>630</v>
      </c>
      <c r="O2535" t="s">
        <v>45</v>
      </c>
      <c r="P2535" t="s">
        <v>46</v>
      </c>
      <c r="Q2535" s="127">
        <v>125760</v>
      </c>
      <c r="R2535" s="129">
        <v>1</v>
      </c>
      <c r="S2535" s="133">
        <v>1082</v>
      </c>
      <c r="U2535" s="127">
        <v>1360.723</v>
      </c>
      <c r="V2535" s="131">
        <v>2.6870000000000002E-3</v>
      </c>
      <c r="W2535" s="131">
        <v>1.1676953378318099E-3</v>
      </c>
      <c r="X2535" s="131">
        <v>4.02816080576351E-4</v>
      </c>
    </row>
    <row r="2536" spans="1:24">
      <c r="A2536" s="121">
        <v>11389</v>
      </c>
      <c r="B2536">
        <v>11394</v>
      </c>
      <c r="C2536" t="s">
        <v>3775</v>
      </c>
      <c r="D2536" t="s">
        <v>3776</v>
      </c>
      <c r="E2536" t="s">
        <v>76</v>
      </c>
      <c r="F2536" t="s">
        <v>3777</v>
      </c>
      <c r="G2536" t="s">
        <v>3778</v>
      </c>
      <c r="H2536" t="s">
        <v>38</v>
      </c>
      <c r="I2536" t="s">
        <v>1963</v>
      </c>
      <c r="J2536" t="s">
        <v>39</v>
      </c>
      <c r="K2536" t="s">
        <v>39</v>
      </c>
      <c r="L2536" t="s">
        <v>40</v>
      </c>
      <c r="M2536" t="s">
        <v>41</v>
      </c>
      <c r="N2536" t="s">
        <v>80</v>
      </c>
      <c r="O2536" t="s">
        <v>45</v>
      </c>
      <c r="P2536" t="s">
        <v>46</v>
      </c>
      <c r="Q2536" s="127">
        <v>286304.21000000002</v>
      </c>
      <c r="R2536" s="129">
        <v>1</v>
      </c>
      <c r="S2536" s="133">
        <v>1799</v>
      </c>
      <c r="U2536" s="127">
        <v>5150.6130000000003</v>
      </c>
      <c r="V2536" s="131">
        <v>2.4399999999999999E-4</v>
      </c>
      <c r="W2536" s="131">
        <v>4.4199632085518796E-3</v>
      </c>
      <c r="X2536" s="131">
        <v>1.52474039955188E-3</v>
      </c>
    </row>
    <row r="2537" spans="1:24">
      <c r="A2537" s="121">
        <v>11389</v>
      </c>
      <c r="B2537">
        <v>11394</v>
      </c>
      <c r="C2537" t="s">
        <v>3779</v>
      </c>
      <c r="D2537" t="s">
        <v>3780</v>
      </c>
      <c r="E2537" t="s">
        <v>35</v>
      </c>
      <c r="F2537" t="s">
        <v>3781</v>
      </c>
      <c r="G2537" t="s">
        <v>3782</v>
      </c>
      <c r="H2537" t="s">
        <v>38</v>
      </c>
      <c r="I2537" t="s">
        <v>1963</v>
      </c>
      <c r="J2537" t="s">
        <v>39</v>
      </c>
      <c r="K2537" t="s">
        <v>39</v>
      </c>
      <c r="L2537" t="s">
        <v>40</v>
      </c>
      <c r="M2537" t="s">
        <v>41</v>
      </c>
      <c r="N2537" t="s">
        <v>1561</v>
      </c>
      <c r="O2537" t="s">
        <v>45</v>
      </c>
      <c r="P2537" t="s">
        <v>46</v>
      </c>
      <c r="Q2537" s="127">
        <v>8327</v>
      </c>
      <c r="R2537" s="129">
        <v>1</v>
      </c>
      <c r="S2537" s="133">
        <v>31200</v>
      </c>
      <c r="U2537" s="127">
        <v>2598.0239999999999</v>
      </c>
      <c r="V2537" s="131">
        <v>1.794E-3</v>
      </c>
      <c r="W2537" s="131">
        <v>2.2294765844920999E-3</v>
      </c>
      <c r="X2537" s="131">
        <v>7.6909531999108595E-4</v>
      </c>
    </row>
    <row r="2538" spans="1:24">
      <c r="A2538" s="121">
        <v>11389</v>
      </c>
      <c r="B2538">
        <v>11394</v>
      </c>
      <c r="C2538" t="s">
        <v>3783</v>
      </c>
      <c r="D2538" t="s">
        <v>3784</v>
      </c>
      <c r="E2538" t="s">
        <v>35</v>
      </c>
      <c r="F2538" t="s">
        <v>3785</v>
      </c>
      <c r="G2538" t="s">
        <v>3786</v>
      </c>
      <c r="H2538" t="s">
        <v>38</v>
      </c>
      <c r="I2538" t="s">
        <v>1963</v>
      </c>
      <c r="J2538" t="s">
        <v>39</v>
      </c>
      <c r="K2538" t="s">
        <v>39</v>
      </c>
      <c r="L2538" t="s">
        <v>40</v>
      </c>
      <c r="M2538" t="s">
        <v>41</v>
      </c>
      <c r="N2538" t="s">
        <v>539</v>
      </c>
      <c r="O2538" t="s">
        <v>45</v>
      </c>
      <c r="P2538" t="s">
        <v>46</v>
      </c>
      <c r="Q2538" s="127">
        <v>18027</v>
      </c>
      <c r="R2538" s="129">
        <v>1</v>
      </c>
      <c r="S2538" s="133">
        <v>2899</v>
      </c>
      <c r="U2538" s="127">
        <v>522.60299999999995</v>
      </c>
      <c r="V2538" s="131">
        <v>7.4799999999999997E-4</v>
      </c>
      <c r="W2538" s="131">
        <v>4.4846797009059398E-4</v>
      </c>
      <c r="X2538" s="131">
        <v>1.54706543841614E-4</v>
      </c>
    </row>
    <row r="2539" spans="1:24">
      <c r="A2539" s="121">
        <v>11389</v>
      </c>
      <c r="B2539">
        <v>11394</v>
      </c>
      <c r="C2539" t="s">
        <v>3787</v>
      </c>
      <c r="D2539" t="s">
        <v>3788</v>
      </c>
      <c r="E2539" t="s">
        <v>35</v>
      </c>
      <c r="F2539" t="s">
        <v>3789</v>
      </c>
      <c r="G2539" t="s">
        <v>3790</v>
      </c>
      <c r="H2539" t="s">
        <v>38</v>
      </c>
      <c r="I2539" t="s">
        <v>1963</v>
      </c>
      <c r="J2539" t="s">
        <v>39</v>
      </c>
      <c r="K2539" t="s">
        <v>39</v>
      </c>
      <c r="L2539" t="s">
        <v>40</v>
      </c>
      <c r="M2539" t="s">
        <v>41</v>
      </c>
      <c r="N2539" t="s">
        <v>52</v>
      </c>
      <c r="O2539" t="s">
        <v>45</v>
      </c>
      <c r="P2539" t="s">
        <v>46</v>
      </c>
      <c r="Q2539" s="127">
        <v>69613</v>
      </c>
      <c r="R2539" s="129">
        <v>1</v>
      </c>
      <c r="S2539" s="133">
        <v>662.4</v>
      </c>
      <c r="U2539" s="127">
        <v>461.11700000000002</v>
      </c>
      <c r="V2539" s="131">
        <v>2.6050000000000001E-3</v>
      </c>
      <c r="W2539" s="131">
        <v>3.95703991274395E-4</v>
      </c>
      <c r="X2539" s="131">
        <v>1.3650472487929799E-4</v>
      </c>
    </row>
    <row r="2540" spans="1:24">
      <c r="A2540" s="121">
        <v>11389</v>
      </c>
      <c r="B2540">
        <v>11394</v>
      </c>
      <c r="C2540" t="s">
        <v>3791</v>
      </c>
      <c r="D2540" t="s">
        <v>3792</v>
      </c>
      <c r="E2540" t="s">
        <v>35</v>
      </c>
      <c r="F2540" t="s">
        <v>3793</v>
      </c>
      <c r="G2540" t="s">
        <v>3794</v>
      </c>
      <c r="H2540" t="s">
        <v>38</v>
      </c>
      <c r="I2540" t="s">
        <v>1963</v>
      </c>
      <c r="J2540" t="s">
        <v>39</v>
      </c>
      <c r="K2540" t="s">
        <v>39</v>
      </c>
      <c r="L2540" t="s">
        <v>40</v>
      </c>
      <c r="M2540" t="s">
        <v>41</v>
      </c>
      <c r="N2540" t="s">
        <v>1551</v>
      </c>
      <c r="O2540" t="s">
        <v>45</v>
      </c>
      <c r="P2540" t="s">
        <v>46</v>
      </c>
      <c r="Q2540" s="127">
        <v>25479</v>
      </c>
      <c r="R2540" s="129">
        <v>1</v>
      </c>
      <c r="S2540" s="133">
        <v>2775</v>
      </c>
      <c r="U2540" s="127">
        <v>707.04200000000003</v>
      </c>
      <c r="V2540" s="131">
        <v>1.6080000000000001E-3</v>
      </c>
      <c r="W2540" s="131">
        <v>6.0674348682752998E-4</v>
      </c>
      <c r="X2540" s="131">
        <v>2.0930633647378501E-4</v>
      </c>
    </row>
    <row r="2541" spans="1:24">
      <c r="A2541" s="121">
        <v>11389</v>
      </c>
      <c r="B2541">
        <v>11394</v>
      </c>
      <c r="C2541" t="s">
        <v>3795</v>
      </c>
      <c r="D2541" t="s">
        <v>3796</v>
      </c>
      <c r="E2541" t="s">
        <v>35</v>
      </c>
      <c r="F2541" t="s">
        <v>3797</v>
      </c>
      <c r="G2541" t="s">
        <v>3798</v>
      </c>
      <c r="H2541" t="s">
        <v>38</v>
      </c>
      <c r="I2541" t="s">
        <v>1963</v>
      </c>
      <c r="J2541" t="s">
        <v>39</v>
      </c>
      <c r="K2541" t="s">
        <v>39</v>
      </c>
      <c r="L2541" t="s">
        <v>40</v>
      </c>
      <c r="M2541" t="s">
        <v>41</v>
      </c>
      <c r="N2541" t="s">
        <v>1545</v>
      </c>
      <c r="O2541" t="s">
        <v>45</v>
      </c>
      <c r="P2541" t="s">
        <v>46</v>
      </c>
      <c r="Q2541" s="127">
        <v>19325</v>
      </c>
      <c r="R2541" s="129">
        <v>1</v>
      </c>
      <c r="S2541" s="133">
        <v>45370</v>
      </c>
      <c r="U2541" s="127">
        <v>8767.7530000000006</v>
      </c>
      <c r="V2541" s="131">
        <v>3.0499999999999999E-4</v>
      </c>
      <c r="W2541" s="131">
        <v>7.52398703682955E-3</v>
      </c>
      <c r="X2541" s="131">
        <v>2.5955254511082801E-3</v>
      </c>
    </row>
    <row r="2542" spans="1:24">
      <c r="A2542" s="121">
        <v>11389</v>
      </c>
      <c r="B2542">
        <v>11394</v>
      </c>
      <c r="C2542" t="s">
        <v>3799</v>
      </c>
      <c r="D2542" t="s">
        <v>3800</v>
      </c>
      <c r="E2542" t="s">
        <v>35</v>
      </c>
      <c r="F2542" t="s">
        <v>3801</v>
      </c>
      <c r="G2542" t="s">
        <v>3802</v>
      </c>
      <c r="H2542" t="s">
        <v>38</v>
      </c>
      <c r="I2542" t="s">
        <v>1963</v>
      </c>
      <c r="J2542" t="s">
        <v>39</v>
      </c>
      <c r="K2542" t="s">
        <v>39</v>
      </c>
      <c r="L2542" t="s">
        <v>40</v>
      </c>
      <c r="M2542" t="s">
        <v>41</v>
      </c>
      <c r="N2542" t="s">
        <v>143</v>
      </c>
      <c r="O2542" t="s">
        <v>45</v>
      </c>
      <c r="P2542" t="s">
        <v>46</v>
      </c>
      <c r="Q2542" s="127">
        <v>14416</v>
      </c>
      <c r="R2542" s="129">
        <v>1</v>
      </c>
      <c r="S2542" s="133">
        <v>47500</v>
      </c>
      <c r="T2542" s="127">
        <v>43.247999999999998</v>
      </c>
      <c r="U2542" s="127">
        <v>6890.848</v>
      </c>
      <c r="V2542" s="131">
        <v>1.8810000000000001E-3</v>
      </c>
      <c r="W2542" s="131">
        <v>5.9133342352858196E-3</v>
      </c>
      <c r="X2542" s="131">
        <v>2.0399037682369099E-3</v>
      </c>
    </row>
    <row r="2543" spans="1:24">
      <c r="A2543" s="121">
        <v>11389</v>
      </c>
      <c r="B2543">
        <v>11394</v>
      </c>
      <c r="C2543" t="s">
        <v>3175</v>
      </c>
      <c r="D2543" t="s">
        <v>3176</v>
      </c>
      <c r="E2543" t="s">
        <v>35</v>
      </c>
      <c r="F2543" t="s">
        <v>3803</v>
      </c>
      <c r="G2543" t="s">
        <v>3804</v>
      </c>
      <c r="H2543" t="s">
        <v>38</v>
      </c>
      <c r="I2543" t="s">
        <v>1963</v>
      </c>
      <c r="J2543" t="s">
        <v>39</v>
      </c>
      <c r="K2543" t="s">
        <v>39</v>
      </c>
      <c r="L2543" t="s">
        <v>40</v>
      </c>
      <c r="M2543" t="s">
        <v>41</v>
      </c>
      <c r="N2543" t="s">
        <v>539</v>
      </c>
      <c r="O2543" t="s">
        <v>45</v>
      </c>
      <c r="P2543" t="s">
        <v>46</v>
      </c>
      <c r="Q2543" s="127">
        <v>14704</v>
      </c>
      <c r="R2543" s="129">
        <v>1</v>
      </c>
      <c r="S2543" s="133">
        <v>87870</v>
      </c>
      <c r="U2543" s="127">
        <v>12920.405000000001</v>
      </c>
      <c r="V2543" s="131">
        <v>1.908E-3</v>
      </c>
      <c r="W2543" s="131">
        <v>1.10875572988392E-2</v>
      </c>
      <c r="X2543" s="131">
        <v>3.82483874824496E-3</v>
      </c>
    </row>
    <row r="2544" spans="1:24">
      <c r="A2544" s="121">
        <v>11389</v>
      </c>
      <c r="B2544">
        <v>11394</v>
      </c>
      <c r="C2544" t="s">
        <v>3805</v>
      </c>
      <c r="D2544" t="s">
        <v>3806</v>
      </c>
      <c r="E2544" t="s">
        <v>35</v>
      </c>
      <c r="F2544" t="s">
        <v>3807</v>
      </c>
      <c r="G2544" t="s">
        <v>3808</v>
      </c>
      <c r="H2544" t="s">
        <v>38</v>
      </c>
      <c r="I2544" t="s">
        <v>1963</v>
      </c>
      <c r="J2544" t="s">
        <v>39</v>
      </c>
      <c r="K2544" t="s">
        <v>39</v>
      </c>
      <c r="L2544" t="s">
        <v>40</v>
      </c>
      <c r="M2544" t="s">
        <v>41</v>
      </c>
      <c r="N2544" t="s">
        <v>1545</v>
      </c>
      <c r="O2544" t="s">
        <v>45</v>
      </c>
      <c r="P2544" t="s">
        <v>46</v>
      </c>
      <c r="Q2544" s="127">
        <v>34687</v>
      </c>
      <c r="R2544" s="129">
        <v>1</v>
      </c>
      <c r="S2544" s="133">
        <v>17410</v>
      </c>
      <c r="U2544" s="127">
        <v>6039.0069999999996</v>
      </c>
      <c r="V2544" s="131">
        <v>1.5300000000000001E-4</v>
      </c>
      <c r="W2544" s="131">
        <v>5.1823324308169902E-3</v>
      </c>
      <c r="X2544" s="131">
        <v>1.78773244218099E-3</v>
      </c>
    </row>
    <row r="2545" spans="1:24">
      <c r="A2545" s="121">
        <v>11389</v>
      </c>
      <c r="B2545">
        <v>11394</v>
      </c>
      <c r="C2545" t="s">
        <v>1256</v>
      </c>
      <c r="D2545" t="s">
        <v>1257</v>
      </c>
      <c r="E2545" t="s">
        <v>35</v>
      </c>
      <c r="F2545" t="s">
        <v>3809</v>
      </c>
      <c r="G2545" t="s">
        <v>3810</v>
      </c>
      <c r="H2545" t="s">
        <v>38</v>
      </c>
      <c r="I2545" t="s">
        <v>1963</v>
      </c>
      <c r="J2545" t="s">
        <v>39</v>
      </c>
      <c r="K2545" t="s">
        <v>39</v>
      </c>
      <c r="L2545" t="s">
        <v>40</v>
      </c>
      <c r="M2545" t="s">
        <v>41</v>
      </c>
      <c r="N2545" t="s">
        <v>1546</v>
      </c>
      <c r="O2545" t="s">
        <v>45</v>
      </c>
      <c r="P2545" t="s">
        <v>46</v>
      </c>
      <c r="Q2545" s="127">
        <v>947203</v>
      </c>
      <c r="R2545" s="129">
        <v>1</v>
      </c>
      <c r="S2545" s="133">
        <v>6979</v>
      </c>
      <c r="U2545" s="127">
        <v>66105.297000000006</v>
      </c>
      <c r="V2545" s="131">
        <v>5.8600000000000004E-4</v>
      </c>
      <c r="W2545" s="131">
        <v>5.6727810288627799E-2</v>
      </c>
      <c r="X2545" s="131">
        <v>1.9569209073467399E-2</v>
      </c>
    </row>
    <row r="2546" spans="1:24">
      <c r="A2546" s="121">
        <v>11389</v>
      </c>
      <c r="B2546">
        <v>11394</v>
      </c>
      <c r="C2546" t="s">
        <v>3811</v>
      </c>
      <c r="D2546" t="s">
        <v>3812</v>
      </c>
      <c r="E2546" t="s">
        <v>35</v>
      </c>
      <c r="F2546" t="s">
        <v>3813</v>
      </c>
      <c r="G2546" t="s">
        <v>3814</v>
      </c>
      <c r="H2546" t="s">
        <v>38</v>
      </c>
      <c r="I2546" t="s">
        <v>1963</v>
      </c>
      <c r="J2546" t="s">
        <v>39</v>
      </c>
      <c r="K2546" t="s">
        <v>39</v>
      </c>
      <c r="L2546" t="s">
        <v>40</v>
      </c>
      <c r="M2546" t="s">
        <v>41</v>
      </c>
      <c r="N2546" t="s">
        <v>1551</v>
      </c>
      <c r="O2546" t="s">
        <v>45</v>
      </c>
      <c r="P2546" t="s">
        <v>46</v>
      </c>
      <c r="Q2546" s="127">
        <v>30731</v>
      </c>
      <c r="R2546" s="129">
        <v>1</v>
      </c>
      <c r="S2546" s="133">
        <v>8575</v>
      </c>
      <c r="T2546" s="127">
        <v>122.166</v>
      </c>
      <c r="U2546" s="127">
        <v>2757.3490000000002</v>
      </c>
      <c r="V2546" s="131">
        <v>2.4429999999999999E-3</v>
      </c>
      <c r="W2546" s="131">
        <v>2.3662006675905299E-3</v>
      </c>
      <c r="X2546" s="131">
        <v>8.16260584328247E-4</v>
      </c>
    </row>
    <row r="2547" spans="1:24">
      <c r="A2547" s="121">
        <v>11389</v>
      </c>
      <c r="B2547">
        <v>11394</v>
      </c>
      <c r="C2547" t="s">
        <v>2507</v>
      </c>
      <c r="D2547" t="s">
        <v>2508</v>
      </c>
      <c r="E2547" t="s">
        <v>35</v>
      </c>
      <c r="F2547" t="s">
        <v>3815</v>
      </c>
      <c r="G2547" t="s">
        <v>3816</v>
      </c>
      <c r="H2547" t="s">
        <v>38</v>
      </c>
      <c r="I2547" t="s">
        <v>1963</v>
      </c>
      <c r="J2547" t="s">
        <v>39</v>
      </c>
      <c r="K2547" t="s">
        <v>181</v>
      </c>
      <c r="L2547" t="s">
        <v>40</v>
      </c>
      <c r="M2547" t="s">
        <v>41</v>
      </c>
      <c r="N2547" t="s">
        <v>1552</v>
      </c>
      <c r="O2547" t="s">
        <v>45</v>
      </c>
      <c r="P2547" t="s">
        <v>46</v>
      </c>
      <c r="Q2547" s="127">
        <v>224270</v>
      </c>
      <c r="R2547" s="129">
        <v>1</v>
      </c>
      <c r="S2547" s="133">
        <v>9239</v>
      </c>
      <c r="U2547" s="127">
        <v>20720.305</v>
      </c>
      <c r="V2547" s="131">
        <v>1.76E-4</v>
      </c>
      <c r="W2547" s="131">
        <v>1.7780988739856701E-2</v>
      </c>
      <c r="X2547" s="131">
        <v>6.1338501241776401E-3</v>
      </c>
    </row>
    <row r="2548" spans="1:24">
      <c r="A2548" s="121">
        <v>11389</v>
      </c>
      <c r="B2548">
        <v>11394</v>
      </c>
      <c r="C2548" t="s">
        <v>3817</v>
      </c>
      <c r="D2548" t="s">
        <v>3818</v>
      </c>
      <c r="E2548" t="s">
        <v>35</v>
      </c>
      <c r="F2548" t="s">
        <v>3819</v>
      </c>
      <c r="G2548" t="s">
        <v>3820</v>
      </c>
      <c r="H2548" t="s">
        <v>38</v>
      </c>
      <c r="I2548" t="s">
        <v>1963</v>
      </c>
      <c r="J2548" t="s">
        <v>39</v>
      </c>
      <c r="K2548" t="s">
        <v>39</v>
      </c>
      <c r="L2548" t="s">
        <v>40</v>
      </c>
      <c r="M2548" t="s">
        <v>41</v>
      </c>
      <c r="N2548" t="s">
        <v>347</v>
      </c>
      <c r="O2548" t="s">
        <v>45</v>
      </c>
      <c r="P2548" t="s">
        <v>46</v>
      </c>
      <c r="Q2548" s="127">
        <v>137901</v>
      </c>
      <c r="R2548" s="129">
        <v>1</v>
      </c>
      <c r="S2548" s="133">
        <v>8898</v>
      </c>
      <c r="U2548" s="127">
        <v>12270.431</v>
      </c>
      <c r="V2548" s="131">
        <v>2.1450000000000002E-3</v>
      </c>
      <c r="W2548" s="131">
        <v>1.05297866961723E-2</v>
      </c>
      <c r="X2548" s="131">
        <v>3.6324264290828901E-3</v>
      </c>
    </row>
    <row r="2549" spans="1:24">
      <c r="A2549" s="121">
        <v>11389</v>
      </c>
      <c r="B2549">
        <v>11394</v>
      </c>
      <c r="C2549" t="s">
        <v>3821</v>
      </c>
      <c r="D2549" t="s">
        <v>3822</v>
      </c>
      <c r="E2549" t="s">
        <v>35</v>
      </c>
      <c r="F2549" t="s">
        <v>3823</v>
      </c>
      <c r="G2549" t="s">
        <v>3824</v>
      </c>
      <c r="H2549" t="s">
        <v>38</v>
      </c>
      <c r="I2549" t="s">
        <v>1963</v>
      </c>
      <c r="J2549" t="s">
        <v>39</v>
      </c>
      <c r="K2549" t="s">
        <v>39</v>
      </c>
      <c r="L2549" t="s">
        <v>40</v>
      </c>
      <c r="M2549" t="s">
        <v>41</v>
      </c>
      <c r="N2549" t="s">
        <v>539</v>
      </c>
      <c r="O2549" t="s">
        <v>45</v>
      </c>
      <c r="P2549" t="s">
        <v>46</v>
      </c>
      <c r="Q2549" s="127">
        <v>1297</v>
      </c>
      <c r="R2549" s="129">
        <v>1</v>
      </c>
      <c r="S2549" s="133">
        <v>4985</v>
      </c>
      <c r="U2549" s="127">
        <v>64.655000000000001</v>
      </c>
      <c r="V2549" s="131">
        <v>5.0000000000000002E-5</v>
      </c>
      <c r="W2549" s="131">
        <v>5.5483633651883003E-5</v>
      </c>
      <c r="X2549" s="131">
        <v>1.9140009486793702E-5</v>
      </c>
    </row>
    <row r="2550" spans="1:24">
      <c r="A2550" s="121">
        <v>11389</v>
      </c>
      <c r="B2550">
        <v>11394</v>
      </c>
      <c r="C2550" t="s">
        <v>3825</v>
      </c>
      <c r="D2550" t="s">
        <v>3826</v>
      </c>
      <c r="E2550" t="s">
        <v>35</v>
      </c>
      <c r="F2550" t="s">
        <v>3827</v>
      </c>
      <c r="G2550" t="s">
        <v>3828</v>
      </c>
      <c r="H2550" t="s">
        <v>38</v>
      </c>
      <c r="I2550" t="s">
        <v>1963</v>
      </c>
      <c r="J2550" t="s">
        <v>39</v>
      </c>
      <c r="K2550" t="s">
        <v>39</v>
      </c>
      <c r="L2550" t="s">
        <v>40</v>
      </c>
      <c r="M2550" t="s">
        <v>41</v>
      </c>
      <c r="N2550" t="s">
        <v>592</v>
      </c>
      <c r="O2550" t="s">
        <v>45</v>
      </c>
      <c r="P2550" t="s">
        <v>46</v>
      </c>
      <c r="Q2550" s="127">
        <v>9829</v>
      </c>
      <c r="R2550" s="129">
        <v>1</v>
      </c>
      <c r="S2550" s="133">
        <v>877.6</v>
      </c>
      <c r="U2550" s="127">
        <v>86.259</v>
      </c>
      <c r="V2550" s="131">
        <v>1.0510000000000001E-3</v>
      </c>
      <c r="W2550" s="131">
        <v>7.4022833685364494E-5</v>
      </c>
      <c r="X2550" s="131">
        <v>2.55354173064176E-5</v>
      </c>
    </row>
    <row r="2551" spans="1:24">
      <c r="A2551" s="121">
        <v>11389</v>
      </c>
      <c r="B2551">
        <v>11394</v>
      </c>
      <c r="C2551" t="s">
        <v>1271</v>
      </c>
      <c r="D2551" t="s">
        <v>1272</v>
      </c>
      <c r="E2551" t="s">
        <v>35</v>
      </c>
      <c r="F2551" t="s">
        <v>3829</v>
      </c>
      <c r="G2551" t="s">
        <v>3830</v>
      </c>
      <c r="H2551" t="s">
        <v>38</v>
      </c>
      <c r="I2551" t="s">
        <v>1963</v>
      </c>
      <c r="J2551" t="s">
        <v>39</v>
      </c>
      <c r="K2551" t="s">
        <v>39</v>
      </c>
      <c r="L2551" t="s">
        <v>40</v>
      </c>
      <c r="M2551" t="s">
        <v>41</v>
      </c>
      <c r="N2551" t="s">
        <v>1546</v>
      </c>
      <c r="O2551" t="s">
        <v>45</v>
      </c>
      <c r="P2551" t="s">
        <v>46</v>
      </c>
      <c r="Q2551" s="127">
        <v>848353</v>
      </c>
      <c r="R2551" s="129">
        <v>1</v>
      </c>
      <c r="S2551" s="133">
        <v>7332</v>
      </c>
      <c r="U2551" s="127">
        <v>62201.241999999998</v>
      </c>
      <c r="V2551" s="131">
        <v>6.3400000000000001E-4</v>
      </c>
      <c r="W2551" s="131">
        <v>5.3377571753050503E-2</v>
      </c>
      <c r="X2551" s="131">
        <v>1.8413488131391102E-2</v>
      </c>
    </row>
    <row r="2552" spans="1:24">
      <c r="A2552" s="121">
        <v>11389</v>
      </c>
      <c r="B2552">
        <v>11394</v>
      </c>
      <c r="C2552" t="s">
        <v>2878</v>
      </c>
      <c r="D2552" t="s">
        <v>2879</v>
      </c>
      <c r="E2552" t="s">
        <v>35</v>
      </c>
      <c r="F2552" t="s">
        <v>3831</v>
      </c>
      <c r="G2552" t="s">
        <v>3832</v>
      </c>
      <c r="H2552" t="s">
        <v>38</v>
      </c>
      <c r="I2552" t="s">
        <v>1963</v>
      </c>
      <c r="J2552" t="s">
        <v>39</v>
      </c>
      <c r="K2552" t="s">
        <v>39</v>
      </c>
      <c r="L2552" t="s">
        <v>40</v>
      </c>
      <c r="M2552" t="s">
        <v>41</v>
      </c>
      <c r="N2552" t="s">
        <v>1551</v>
      </c>
      <c r="O2552" t="s">
        <v>45</v>
      </c>
      <c r="P2552" t="s">
        <v>46</v>
      </c>
      <c r="Q2552" s="127">
        <v>1150</v>
      </c>
      <c r="R2552" s="129">
        <v>1</v>
      </c>
      <c r="S2552" s="133">
        <v>29990</v>
      </c>
      <c r="U2552" s="127">
        <v>344.88499999999999</v>
      </c>
      <c r="V2552" s="131">
        <v>3.3399999999999999E-4</v>
      </c>
      <c r="W2552" s="131">
        <v>2.9596071161873698E-4</v>
      </c>
      <c r="X2552" s="131">
        <v>1.0209660858988401E-4</v>
      </c>
    </row>
    <row r="2553" spans="1:24">
      <c r="A2553" s="121">
        <v>11389</v>
      </c>
      <c r="B2553">
        <v>11394</v>
      </c>
      <c r="C2553" t="s">
        <v>1294</v>
      </c>
      <c r="D2553" t="s">
        <v>3307</v>
      </c>
      <c r="E2553" t="s">
        <v>35</v>
      </c>
      <c r="F2553" t="s">
        <v>3833</v>
      </c>
      <c r="G2553" t="s">
        <v>3834</v>
      </c>
      <c r="H2553" t="s">
        <v>38</v>
      </c>
      <c r="I2553" t="s">
        <v>1963</v>
      </c>
      <c r="J2553" t="s">
        <v>39</v>
      </c>
      <c r="K2553" t="s">
        <v>39</v>
      </c>
      <c r="L2553" t="s">
        <v>40</v>
      </c>
      <c r="M2553" t="s">
        <v>41</v>
      </c>
      <c r="N2553" t="s">
        <v>1546</v>
      </c>
      <c r="O2553" t="s">
        <v>45</v>
      </c>
      <c r="P2553" t="s">
        <v>46</v>
      </c>
      <c r="Q2553" s="127">
        <v>626257</v>
      </c>
      <c r="R2553" s="129">
        <v>1</v>
      </c>
      <c r="S2553" s="133">
        <v>3148</v>
      </c>
      <c r="T2553" s="127">
        <v>219.078</v>
      </c>
      <c r="U2553" s="127">
        <v>19933.648000000001</v>
      </c>
      <c r="V2553" s="131">
        <v>5.0500000000000002E-4</v>
      </c>
      <c r="W2553" s="131">
        <v>1.7105924432387801E-2</v>
      </c>
      <c r="X2553" s="131">
        <v>5.9009753753784004E-3</v>
      </c>
    </row>
    <row r="2554" spans="1:24">
      <c r="A2554" s="121">
        <v>11389</v>
      </c>
      <c r="B2554">
        <v>11394</v>
      </c>
      <c r="C2554" t="s">
        <v>3835</v>
      </c>
      <c r="D2554" t="s">
        <v>3836</v>
      </c>
      <c r="E2554" t="s">
        <v>35</v>
      </c>
      <c r="F2554" t="s">
        <v>3837</v>
      </c>
      <c r="G2554" t="s">
        <v>3838</v>
      </c>
      <c r="H2554" t="s">
        <v>38</v>
      </c>
      <c r="I2554" t="s">
        <v>1963</v>
      </c>
      <c r="J2554" t="s">
        <v>39</v>
      </c>
      <c r="K2554" t="s">
        <v>39</v>
      </c>
      <c r="L2554" t="s">
        <v>40</v>
      </c>
      <c r="M2554" t="s">
        <v>41</v>
      </c>
      <c r="N2554" t="s">
        <v>347</v>
      </c>
      <c r="O2554" t="s">
        <v>45</v>
      </c>
      <c r="P2554" t="s">
        <v>46</v>
      </c>
      <c r="Q2554" s="127">
        <v>73962</v>
      </c>
      <c r="R2554" s="129">
        <v>1</v>
      </c>
      <c r="S2554" s="133">
        <v>13200</v>
      </c>
      <c r="U2554" s="127">
        <v>9762.9840000000004</v>
      </c>
      <c r="V2554" s="131">
        <v>2.1350000000000002E-3</v>
      </c>
      <c r="W2554" s="131">
        <v>8.3780381639164993E-3</v>
      </c>
      <c r="X2554" s="131">
        <v>2.8901447036470199E-3</v>
      </c>
    </row>
    <row r="2555" spans="1:24">
      <c r="A2555" s="121">
        <v>11389</v>
      </c>
      <c r="B2555">
        <v>11394</v>
      </c>
      <c r="C2555" t="s">
        <v>1243</v>
      </c>
      <c r="D2555" t="s">
        <v>1244</v>
      </c>
      <c r="E2555" t="s">
        <v>35</v>
      </c>
      <c r="F2555" t="s">
        <v>3839</v>
      </c>
      <c r="G2555" t="s">
        <v>3840</v>
      </c>
      <c r="H2555" t="s">
        <v>38</v>
      </c>
      <c r="I2555" t="s">
        <v>1963</v>
      </c>
      <c r="J2555" t="s">
        <v>39</v>
      </c>
      <c r="K2555" t="s">
        <v>39</v>
      </c>
      <c r="L2555" t="s">
        <v>40</v>
      </c>
      <c r="M2555" t="s">
        <v>41</v>
      </c>
      <c r="N2555" t="s">
        <v>1546</v>
      </c>
      <c r="O2555" t="s">
        <v>45</v>
      </c>
      <c r="P2555" t="s">
        <v>46</v>
      </c>
      <c r="Q2555" s="127">
        <v>54698</v>
      </c>
      <c r="R2555" s="129">
        <v>1</v>
      </c>
      <c r="S2555" s="133">
        <v>22780</v>
      </c>
      <c r="U2555" s="127">
        <v>12460.204</v>
      </c>
      <c r="V2555" s="131">
        <v>2.1000000000000001E-4</v>
      </c>
      <c r="W2555" s="131">
        <v>1.0692639462832301E-2</v>
      </c>
      <c r="X2555" s="131">
        <v>3.6886052208033298E-3</v>
      </c>
    </row>
    <row r="2556" spans="1:24">
      <c r="A2556" s="121">
        <v>11389</v>
      </c>
      <c r="B2556">
        <v>11394</v>
      </c>
      <c r="C2556" t="s">
        <v>2485</v>
      </c>
      <c r="D2556" t="s">
        <v>2486</v>
      </c>
      <c r="E2556" t="s">
        <v>35</v>
      </c>
      <c r="F2556" t="s">
        <v>3841</v>
      </c>
      <c r="G2556" t="s">
        <v>3842</v>
      </c>
      <c r="H2556" t="s">
        <v>38</v>
      </c>
      <c r="I2556" t="s">
        <v>1963</v>
      </c>
      <c r="J2556" t="s">
        <v>39</v>
      </c>
      <c r="K2556" t="s">
        <v>181</v>
      </c>
      <c r="L2556" t="s">
        <v>40</v>
      </c>
      <c r="M2556" t="s">
        <v>41</v>
      </c>
      <c r="N2556" t="s">
        <v>72</v>
      </c>
      <c r="O2556" t="s">
        <v>45</v>
      </c>
      <c r="P2556" t="s">
        <v>46</v>
      </c>
      <c r="Q2556" s="127">
        <v>231993.1</v>
      </c>
      <c r="R2556" s="129">
        <v>1</v>
      </c>
      <c r="S2556" s="133">
        <v>20930</v>
      </c>
      <c r="U2556" s="127">
        <v>48556.156000000003</v>
      </c>
      <c r="V2556" s="131">
        <v>1.671E-3</v>
      </c>
      <c r="W2556" s="131">
        <v>4.1668134111129997E-2</v>
      </c>
      <c r="X2556" s="131">
        <v>1.43741213343722E-2</v>
      </c>
    </row>
    <row r="2557" spans="1:24">
      <c r="A2557" s="121">
        <v>11389</v>
      </c>
      <c r="B2557">
        <v>11394</v>
      </c>
      <c r="C2557" t="s">
        <v>3843</v>
      </c>
      <c r="D2557" t="s">
        <v>3844</v>
      </c>
      <c r="E2557" t="s">
        <v>35</v>
      </c>
      <c r="F2557" t="s">
        <v>3845</v>
      </c>
      <c r="G2557" t="s">
        <v>3846</v>
      </c>
      <c r="H2557" t="s">
        <v>38</v>
      </c>
      <c r="I2557" t="s">
        <v>1963</v>
      </c>
      <c r="J2557" t="s">
        <v>39</v>
      </c>
      <c r="K2557" t="s">
        <v>39</v>
      </c>
      <c r="L2557" t="s">
        <v>40</v>
      </c>
      <c r="M2557" t="s">
        <v>41</v>
      </c>
      <c r="N2557" t="s">
        <v>347</v>
      </c>
      <c r="O2557" t="s">
        <v>45</v>
      </c>
      <c r="P2557" t="s">
        <v>46</v>
      </c>
      <c r="Q2557" s="127">
        <v>58355</v>
      </c>
      <c r="R2557" s="129">
        <v>1</v>
      </c>
      <c r="S2557" s="133">
        <v>1091</v>
      </c>
      <c r="U2557" s="127">
        <v>636.65300000000002</v>
      </c>
      <c r="V2557" s="131">
        <v>8.9599999999999999E-4</v>
      </c>
      <c r="W2557" s="131">
        <v>5.4633947470095602E-4</v>
      </c>
      <c r="X2557" s="131">
        <v>1.8846895995304599E-4</v>
      </c>
    </row>
    <row r="2558" spans="1:24">
      <c r="A2558" s="121">
        <v>11389</v>
      </c>
      <c r="B2558">
        <v>11394</v>
      </c>
      <c r="C2558" t="s">
        <v>3847</v>
      </c>
      <c r="D2558" t="s">
        <v>3848</v>
      </c>
      <c r="E2558" t="s">
        <v>35</v>
      </c>
      <c r="F2558" t="s">
        <v>3849</v>
      </c>
      <c r="G2558" t="s">
        <v>3850</v>
      </c>
      <c r="H2558" t="s">
        <v>38</v>
      </c>
      <c r="I2558" t="s">
        <v>1963</v>
      </c>
      <c r="J2558" t="s">
        <v>39</v>
      </c>
      <c r="K2558" t="s">
        <v>39</v>
      </c>
      <c r="L2558" t="s">
        <v>40</v>
      </c>
      <c r="M2558" t="s">
        <v>41</v>
      </c>
      <c r="N2558" t="s">
        <v>1561</v>
      </c>
      <c r="O2558" t="s">
        <v>45</v>
      </c>
      <c r="P2558" t="s">
        <v>46</v>
      </c>
      <c r="Q2558" s="127">
        <v>29114</v>
      </c>
      <c r="R2558" s="129">
        <v>1</v>
      </c>
      <c r="S2558" s="133">
        <v>14960</v>
      </c>
      <c r="U2558" s="127">
        <v>4355.4539999999997</v>
      </c>
      <c r="V2558" s="131">
        <v>3.7780000000000001E-3</v>
      </c>
      <c r="W2558" s="131">
        <v>3.7376035015931602E-3</v>
      </c>
      <c r="X2558" s="131">
        <v>1.2893489804076399E-3</v>
      </c>
    </row>
    <row r="2559" spans="1:24">
      <c r="A2559" s="121">
        <v>11389</v>
      </c>
      <c r="B2559">
        <v>11394</v>
      </c>
      <c r="C2559" t="s">
        <v>3851</v>
      </c>
      <c r="D2559" t="s">
        <v>3852</v>
      </c>
      <c r="E2559" t="s">
        <v>35</v>
      </c>
      <c r="F2559" t="s">
        <v>3853</v>
      </c>
      <c r="G2559" t="s">
        <v>3854</v>
      </c>
      <c r="H2559" t="s">
        <v>38</v>
      </c>
      <c r="I2559" t="s">
        <v>1963</v>
      </c>
      <c r="J2559" t="s">
        <v>39</v>
      </c>
      <c r="K2559" t="s">
        <v>39</v>
      </c>
      <c r="L2559" t="s">
        <v>40</v>
      </c>
      <c r="M2559" t="s">
        <v>41</v>
      </c>
      <c r="N2559" t="s">
        <v>347</v>
      </c>
      <c r="O2559" t="s">
        <v>45</v>
      </c>
      <c r="P2559" t="s">
        <v>46</v>
      </c>
      <c r="Q2559" s="127">
        <v>16790</v>
      </c>
      <c r="R2559" s="129">
        <v>1</v>
      </c>
      <c r="S2559" s="133">
        <v>8966</v>
      </c>
      <c r="U2559" s="127">
        <v>1505.3910000000001</v>
      </c>
      <c r="V2559" s="131">
        <v>2.0599999999999999E-4</v>
      </c>
      <c r="W2559" s="131">
        <v>1.29184136743763E-3</v>
      </c>
      <c r="X2559" s="131">
        <v>4.4564233451839898E-4</v>
      </c>
    </row>
    <row r="2560" spans="1:24">
      <c r="A2560" s="121">
        <v>11389</v>
      </c>
      <c r="B2560">
        <v>11394</v>
      </c>
      <c r="C2560" t="s">
        <v>3204</v>
      </c>
      <c r="D2560" t="s">
        <v>3205</v>
      </c>
      <c r="E2560" t="s">
        <v>35</v>
      </c>
      <c r="F2560" t="s">
        <v>3855</v>
      </c>
      <c r="G2560" t="s">
        <v>3856</v>
      </c>
      <c r="H2560" t="s">
        <v>38</v>
      </c>
      <c r="I2560" t="s">
        <v>1963</v>
      </c>
      <c r="J2560" t="s">
        <v>39</v>
      </c>
      <c r="K2560" t="s">
        <v>39</v>
      </c>
      <c r="L2560" t="s">
        <v>40</v>
      </c>
      <c r="M2560" t="s">
        <v>41</v>
      </c>
      <c r="N2560" t="s">
        <v>1551</v>
      </c>
      <c r="O2560" t="s">
        <v>45</v>
      </c>
      <c r="P2560" t="s">
        <v>46</v>
      </c>
      <c r="Q2560" s="127">
        <v>148117</v>
      </c>
      <c r="R2560" s="129">
        <v>1</v>
      </c>
      <c r="S2560" s="133">
        <v>13820</v>
      </c>
      <c r="U2560" s="127">
        <v>20469.769</v>
      </c>
      <c r="V2560" s="131">
        <v>1.256E-3</v>
      </c>
      <c r="W2560" s="131">
        <v>1.7565993065211401E-2</v>
      </c>
      <c r="X2560" s="131">
        <v>6.0596837622888602E-3</v>
      </c>
    </row>
    <row r="2561" spans="1:24">
      <c r="A2561" s="121">
        <v>11389</v>
      </c>
      <c r="B2561">
        <v>11394</v>
      </c>
      <c r="C2561" t="s">
        <v>3857</v>
      </c>
      <c r="D2561" t="s">
        <v>3858</v>
      </c>
      <c r="E2561" t="s">
        <v>35</v>
      </c>
      <c r="F2561" t="s">
        <v>3859</v>
      </c>
      <c r="G2561" t="s">
        <v>3860</v>
      </c>
      <c r="H2561" t="s">
        <v>38</v>
      </c>
      <c r="I2561" t="s">
        <v>1963</v>
      </c>
      <c r="J2561" t="s">
        <v>39</v>
      </c>
      <c r="K2561" t="s">
        <v>39</v>
      </c>
      <c r="L2561" t="s">
        <v>40</v>
      </c>
      <c r="M2561" t="s">
        <v>41</v>
      </c>
      <c r="N2561" t="s">
        <v>281</v>
      </c>
      <c r="O2561" t="s">
        <v>45</v>
      </c>
      <c r="P2561" t="s">
        <v>46</v>
      </c>
      <c r="Q2561" s="127">
        <v>6300</v>
      </c>
      <c r="R2561" s="129">
        <v>1</v>
      </c>
      <c r="S2561" s="133">
        <v>2338</v>
      </c>
      <c r="U2561" s="127">
        <v>147.29400000000001</v>
      </c>
      <c r="V2561" s="131">
        <v>1.423E-3</v>
      </c>
      <c r="W2561" s="131">
        <v>1.2639934197535501E-4</v>
      </c>
      <c r="X2561" s="131">
        <v>4.3603571815644201E-5</v>
      </c>
    </row>
    <row r="2562" spans="1:24">
      <c r="A2562" s="121">
        <v>11389</v>
      </c>
      <c r="B2562">
        <v>11394</v>
      </c>
      <c r="C2562" t="s">
        <v>3861</v>
      </c>
      <c r="D2562" t="s">
        <v>3862</v>
      </c>
      <c r="E2562" t="s">
        <v>35</v>
      </c>
      <c r="F2562" t="s">
        <v>3863</v>
      </c>
      <c r="G2562" t="s">
        <v>3864</v>
      </c>
      <c r="H2562" t="s">
        <v>38</v>
      </c>
      <c r="I2562" t="s">
        <v>1963</v>
      </c>
      <c r="J2562" t="s">
        <v>39</v>
      </c>
      <c r="K2562" t="s">
        <v>39</v>
      </c>
      <c r="L2562" t="s">
        <v>40</v>
      </c>
      <c r="M2562" t="s">
        <v>41</v>
      </c>
      <c r="N2562" t="s">
        <v>347</v>
      </c>
      <c r="O2562" t="s">
        <v>45</v>
      </c>
      <c r="P2562" t="s">
        <v>46</v>
      </c>
      <c r="Q2562" s="127">
        <v>28723</v>
      </c>
      <c r="R2562" s="129">
        <v>1</v>
      </c>
      <c r="S2562" s="133">
        <v>13320</v>
      </c>
      <c r="U2562" s="127">
        <v>3825.904</v>
      </c>
      <c r="V2562" s="131">
        <v>7.7899999999999996E-4</v>
      </c>
      <c r="W2562" s="131">
        <v>3.2831730925980702E-3</v>
      </c>
      <c r="X2562" s="131">
        <v>1.13258559331902E-3</v>
      </c>
    </row>
    <row r="2563" spans="1:24">
      <c r="A2563" s="121">
        <v>11389</v>
      </c>
      <c r="B2563">
        <v>11394</v>
      </c>
      <c r="C2563" t="s">
        <v>3865</v>
      </c>
      <c r="D2563" t="s">
        <v>3866</v>
      </c>
      <c r="E2563" t="s">
        <v>35</v>
      </c>
      <c r="F2563" t="s">
        <v>3867</v>
      </c>
      <c r="G2563" t="s">
        <v>3868</v>
      </c>
      <c r="H2563" t="s">
        <v>38</v>
      </c>
      <c r="I2563" t="s">
        <v>1963</v>
      </c>
      <c r="J2563" t="s">
        <v>39</v>
      </c>
      <c r="K2563" t="s">
        <v>39</v>
      </c>
      <c r="L2563" t="s">
        <v>40</v>
      </c>
      <c r="M2563" t="s">
        <v>41</v>
      </c>
      <c r="N2563" t="s">
        <v>52</v>
      </c>
      <c r="O2563" t="s">
        <v>45</v>
      </c>
      <c r="P2563" t="s">
        <v>46</v>
      </c>
      <c r="Q2563" s="127">
        <v>50949</v>
      </c>
      <c r="R2563" s="129">
        <v>1</v>
      </c>
      <c r="S2563" s="133">
        <v>3584</v>
      </c>
      <c r="U2563" s="127">
        <v>1826.0119999999999</v>
      </c>
      <c r="V2563" s="131">
        <v>2.31E-4</v>
      </c>
      <c r="W2563" s="131">
        <v>1.56697988691322E-3</v>
      </c>
      <c r="X2563" s="131">
        <v>5.4055597889119398E-4</v>
      </c>
    </row>
    <row r="2564" spans="1:24">
      <c r="A2564" s="121">
        <v>11389</v>
      </c>
      <c r="B2564">
        <v>11394</v>
      </c>
      <c r="C2564" t="s">
        <v>3869</v>
      </c>
      <c r="D2564" t="s">
        <v>3870</v>
      </c>
      <c r="E2564" t="s">
        <v>35</v>
      </c>
      <c r="F2564" t="s">
        <v>3871</v>
      </c>
      <c r="G2564" t="s">
        <v>3872</v>
      </c>
      <c r="H2564" t="s">
        <v>38</v>
      </c>
      <c r="I2564" t="s">
        <v>1963</v>
      </c>
      <c r="J2564" t="s">
        <v>39</v>
      </c>
      <c r="K2564" t="s">
        <v>39</v>
      </c>
      <c r="L2564" t="s">
        <v>40</v>
      </c>
      <c r="M2564" t="s">
        <v>41</v>
      </c>
      <c r="N2564" t="s">
        <v>1546</v>
      </c>
      <c r="O2564" t="s">
        <v>45</v>
      </c>
      <c r="P2564" t="s">
        <v>46</v>
      </c>
      <c r="Q2564" s="127">
        <v>69623</v>
      </c>
      <c r="R2564" s="129">
        <v>1</v>
      </c>
      <c r="S2564" s="133">
        <v>30170</v>
      </c>
      <c r="U2564" s="127">
        <v>21005.258999999998</v>
      </c>
      <c r="V2564" s="131">
        <v>1.964E-3</v>
      </c>
      <c r="W2564" s="131">
        <v>1.80255199007552E-2</v>
      </c>
      <c r="X2564" s="131">
        <v>6.2182052471455897E-3</v>
      </c>
    </row>
    <row r="2565" spans="1:24">
      <c r="A2565" s="121">
        <v>11389</v>
      </c>
      <c r="B2565">
        <v>11394</v>
      </c>
      <c r="C2565" t="s">
        <v>3873</v>
      </c>
      <c r="D2565" t="s">
        <v>3874</v>
      </c>
      <c r="E2565" t="s">
        <v>35</v>
      </c>
      <c r="F2565" t="s">
        <v>3875</v>
      </c>
      <c r="G2565" t="s">
        <v>3876</v>
      </c>
      <c r="H2565" t="s">
        <v>38</v>
      </c>
      <c r="I2565" t="s">
        <v>1963</v>
      </c>
      <c r="J2565" t="s">
        <v>39</v>
      </c>
      <c r="K2565" t="s">
        <v>39</v>
      </c>
      <c r="L2565" t="s">
        <v>40</v>
      </c>
      <c r="M2565" t="s">
        <v>41</v>
      </c>
      <c r="N2565" t="s">
        <v>347</v>
      </c>
      <c r="O2565" t="s">
        <v>45</v>
      </c>
      <c r="P2565" t="s">
        <v>46</v>
      </c>
      <c r="Q2565" s="127">
        <v>22374</v>
      </c>
      <c r="R2565" s="129">
        <v>1</v>
      </c>
      <c r="S2565" s="133">
        <v>8167</v>
      </c>
      <c r="U2565" s="127">
        <v>1827.2850000000001</v>
      </c>
      <c r="V2565" s="131">
        <v>1.353E-3</v>
      </c>
      <c r="W2565" s="131">
        <v>1.5680718054619501E-3</v>
      </c>
      <c r="X2565" s="131">
        <v>5.4093265449814095E-4</v>
      </c>
    </row>
    <row r="2566" spans="1:24">
      <c r="A2566" s="121">
        <v>11389</v>
      </c>
      <c r="B2566">
        <v>11394</v>
      </c>
      <c r="C2566" t="s">
        <v>3877</v>
      </c>
      <c r="D2566" t="s">
        <v>3878</v>
      </c>
      <c r="E2566" t="s">
        <v>35</v>
      </c>
      <c r="F2566" t="s">
        <v>3879</v>
      </c>
      <c r="G2566" t="s">
        <v>3880</v>
      </c>
      <c r="H2566" t="s">
        <v>38</v>
      </c>
      <c r="I2566" t="s">
        <v>1963</v>
      </c>
      <c r="J2566" t="s">
        <v>39</v>
      </c>
      <c r="K2566" t="s">
        <v>39</v>
      </c>
      <c r="L2566" t="s">
        <v>40</v>
      </c>
      <c r="M2566" t="s">
        <v>41</v>
      </c>
      <c r="N2566" t="s">
        <v>1560</v>
      </c>
      <c r="O2566" t="s">
        <v>45</v>
      </c>
      <c r="P2566" t="s">
        <v>46</v>
      </c>
      <c r="Q2566" s="127">
        <v>141487</v>
      </c>
      <c r="R2566" s="129">
        <v>1</v>
      </c>
      <c r="S2566" s="133">
        <v>4593</v>
      </c>
      <c r="U2566" s="127">
        <v>6498.4979999999996</v>
      </c>
      <c r="V2566" s="131">
        <v>5.13E-4</v>
      </c>
      <c r="W2566" s="131">
        <v>5.57664168026001E-3</v>
      </c>
      <c r="X2566" s="131">
        <v>1.92375602748583E-3</v>
      </c>
    </row>
    <row r="2567" spans="1:24">
      <c r="A2567" s="121">
        <v>11389</v>
      </c>
      <c r="B2567">
        <v>11394</v>
      </c>
      <c r="C2567" t="s">
        <v>3881</v>
      </c>
      <c r="D2567" t="s">
        <v>3882</v>
      </c>
      <c r="E2567" t="s">
        <v>35</v>
      </c>
      <c r="F2567" t="s">
        <v>3883</v>
      </c>
      <c r="G2567" t="s">
        <v>3884</v>
      </c>
      <c r="H2567" t="s">
        <v>38</v>
      </c>
      <c r="I2567" t="s">
        <v>1963</v>
      </c>
      <c r="J2567" t="s">
        <v>39</v>
      </c>
      <c r="K2567" t="s">
        <v>39</v>
      </c>
      <c r="L2567" t="s">
        <v>40</v>
      </c>
      <c r="M2567" t="s">
        <v>41</v>
      </c>
      <c r="N2567" t="s">
        <v>539</v>
      </c>
      <c r="O2567" t="s">
        <v>45</v>
      </c>
      <c r="P2567" t="s">
        <v>46</v>
      </c>
      <c r="Q2567" s="127">
        <v>956</v>
      </c>
      <c r="R2567" s="129">
        <v>1</v>
      </c>
      <c r="S2567" s="133">
        <v>38250</v>
      </c>
      <c r="U2567" s="127">
        <v>365.67</v>
      </c>
      <c r="V2567" s="131">
        <v>7.7999999999999999E-5</v>
      </c>
      <c r="W2567" s="131">
        <v>3.1379721767436501E-4</v>
      </c>
      <c r="X2567" s="131">
        <v>1.08249610342761E-4</v>
      </c>
    </row>
    <row r="2568" spans="1:24">
      <c r="A2568" s="121">
        <v>11389</v>
      </c>
      <c r="B2568">
        <v>11394</v>
      </c>
      <c r="C2568" t="s">
        <v>3885</v>
      </c>
      <c r="D2568" t="s">
        <v>3886</v>
      </c>
      <c r="E2568" t="s">
        <v>35</v>
      </c>
      <c r="F2568" t="s">
        <v>3887</v>
      </c>
      <c r="G2568" t="s">
        <v>3888</v>
      </c>
      <c r="H2568" t="s">
        <v>38</v>
      </c>
      <c r="I2568" t="s">
        <v>1963</v>
      </c>
      <c r="J2568" t="s">
        <v>39</v>
      </c>
      <c r="K2568" t="s">
        <v>39</v>
      </c>
      <c r="L2568" t="s">
        <v>40</v>
      </c>
      <c r="M2568" t="s">
        <v>41</v>
      </c>
      <c r="N2568" t="s">
        <v>630</v>
      </c>
      <c r="O2568" t="s">
        <v>45</v>
      </c>
      <c r="P2568" t="s">
        <v>46</v>
      </c>
      <c r="Q2568" s="127">
        <v>8920</v>
      </c>
      <c r="R2568" s="129">
        <v>1</v>
      </c>
      <c r="S2568" s="133">
        <v>1174</v>
      </c>
      <c r="U2568" s="127">
        <v>104.721</v>
      </c>
      <c r="V2568" s="131">
        <v>1.0660000000000001E-3</v>
      </c>
      <c r="W2568" s="131">
        <v>8.9865440623058094E-5</v>
      </c>
      <c r="X2568" s="131">
        <v>3.1000590135319201E-5</v>
      </c>
    </row>
    <row r="2569" spans="1:24">
      <c r="A2569" s="121">
        <v>11389</v>
      </c>
      <c r="B2569">
        <v>11394</v>
      </c>
      <c r="C2569" t="s">
        <v>3889</v>
      </c>
      <c r="D2569" t="s">
        <v>3890</v>
      </c>
      <c r="E2569" t="s">
        <v>35</v>
      </c>
      <c r="F2569" t="s">
        <v>3891</v>
      </c>
      <c r="G2569" t="s">
        <v>3892</v>
      </c>
      <c r="H2569" t="s">
        <v>38</v>
      </c>
      <c r="I2569" t="s">
        <v>1963</v>
      </c>
      <c r="J2569" t="s">
        <v>39</v>
      </c>
      <c r="K2569" t="s">
        <v>39</v>
      </c>
      <c r="L2569" t="s">
        <v>40</v>
      </c>
      <c r="M2569" t="s">
        <v>41</v>
      </c>
      <c r="N2569" t="s">
        <v>65</v>
      </c>
      <c r="O2569" t="s">
        <v>45</v>
      </c>
      <c r="P2569" t="s">
        <v>46</v>
      </c>
      <c r="Q2569" s="127">
        <v>5508</v>
      </c>
      <c r="R2569" s="129">
        <v>1</v>
      </c>
      <c r="S2569" s="133">
        <v>2020</v>
      </c>
      <c r="U2569" s="127">
        <v>111.262</v>
      </c>
      <c r="V2569" s="131">
        <v>5.7000000000000003E-5</v>
      </c>
      <c r="W2569" s="131">
        <v>9.5478383553472101E-5</v>
      </c>
      <c r="X2569" s="131">
        <v>3.2936868887554602E-5</v>
      </c>
    </row>
    <row r="2570" spans="1:24">
      <c r="A2570" s="121">
        <v>11389</v>
      </c>
      <c r="B2570">
        <v>11394</v>
      </c>
      <c r="C2570" t="s">
        <v>3893</v>
      </c>
      <c r="D2570" t="s">
        <v>3894</v>
      </c>
      <c r="E2570" t="s">
        <v>35</v>
      </c>
      <c r="F2570" t="s">
        <v>3895</v>
      </c>
      <c r="G2570" t="s">
        <v>3896</v>
      </c>
      <c r="H2570" t="s">
        <v>38</v>
      </c>
      <c r="I2570" t="s">
        <v>1963</v>
      </c>
      <c r="J2570" t="s">
        <v>39</v>
      </c>
      <c r="K2570" t="s">
        <v>39</v>
      </c>
      <c r="L2570" t="s">
        <v>40</v>
      </c>
      <c r="M2570" t="s">
        <v>41</v>
      </c>
      <c r="N2570" t="s">
        <v>1563</v>
      </c>
      <c r="O2570" t="s">
        <v>45</v>
      </c>
      <c r="P2570" t="s">
        <v>46</v>
      </c>
      <c r="Q2570" s="127">
        <v>4302</v>
      </c>
      <c r="R2570" s="129">
        <v>1</v>
      </c>
      <c r="S2570" s="133">
        <v>12260</v>
      </c>
      <c r="T2570" s="127">
        <v>12.906000000000001</v>
      </c>
      <c r="U2570" s="127">
        <v>540.33100000000002</v>
      </c>
      <c r="V2570" s="131">
        <v>2.8400000000000002E-4</v>
      </c>
      <c r="W2570" s="131">
        <v>4.6368153576353301E-4</v>
      </c>
      <c r="X2570" s="131">
        <v>1.5995471834177299E-4</v>
      </c>
    </row>
    <row r="2571" spans="1:24">
      <c r="A2571" s="121">
        <v>11389</v>
      </c>
      <c r="B2571">
        <v>11394</v>
      </c>
      <c r="C2571" t="s">
        <v>3897</v>
      </c>
      <c r="D2571" t="s">
        <v>3898</v>
      </c>
      <c r="E2571" t="s">
        <v>35</v>
      </c>
      <c r="F2571" t="s">
        <v>3899</v>
      </c>
      <c r="G2571" t="s">
        <v>3900</v>
      </c>
      <c r="H2571" t="s">
        <v>38</v>
      </c>
      <c r="I2571" t="s">
        <v>1963</v>
      </c>
      <c r="J2571" t="s">
        <v>39</v>
      </c>
      <c r="K2571" t="s">
        <v>39</v>
      </c>
      <c r="L2571" t="s">
        <v>40</v>
      </c>
      <c r="M2571" t="s">
        <v>41</v>
      </c>
      <c r="N2571" t="s">
        <v>65</v>
      </c>
      <c r="O2571" t="s">
        <v>45</v>
      </c>
      <c r="P2571" t="s">
        <v>46</v>
      </c>
      <c r="Q2571" s="127">
        <v>12500</v>
      </c>
      <c r="R2571" s="129">
        <v>1</v>
      </c>
      <c r="S2571" s="133">
        <v>6122</v>
      </c>
      <c r="U2571" s="127">
        <v>765.25</v>
      </c>
      <c r="V2571" s="131">
        <v>1.108E-3</v>
      </c>
      <c r="W2571" s="131">
        <v>6.5669407067932295E-4</v>
      </c>
      <c r="X2571" s="131">
        <v>2.2653762768287699E-4</v>
      </c>
    </row>
    <row r="2572" spans="1:24">
      <c r="A2572" s="121">
        <v>11389</v>
      </c>
      <c r="B2572">
        <v>11394</v>
      </c>
      <c r="C2572" t="s">
        <v>3901</v>
      </c>
      <c r="D2572" t="s">
        <v>3902</v>
      </c>
      <c r="E2572" t="s">
        <v>35</v>
      </c>
      <c r="F2572" t="s">
        <v>3903</v>
      </c>
      <c r="G2572" t="s">
        <v>3904</v>
      </c>
      <c r="H2572" t="s">
        <v>38</v>
      </c>
      <c r="I2572" t="s">
        <v>1963</v>
      </c>
      <c r="J2572" t="s">
        <v>39</v>
      </c>
      <c r="K2572" t="s">
        <v>39</v>
      </c>
      <c r="L2572" t="s">
        <v>40</v>
      </c>
      <c r="M2572" t="s">
        <v>41</v>
      </c>
      <c r="N2572" t="s">
        <v>592</v>
      </c>
      <c r="O2572" t="s">
        <v>45</v>
      </c>
      <c r="P2572" t="s">
        <v>46</v>
      </c>
      <c r="Q2572" s="127">
        <v>95217</v>
      </c>
      <c r="R2572" s="129">
        <v>1</v>
      </c>
      <c r="S2572" s="133">
        <v>921.2</v>
      </c>
      <c r="U2572" s="127">
        <v>877.13900000000001</v>
      </c>
      <c r="V2572" s="131">
        <v>1.4909999999999999E-3</v>
      </c>
      <c r="W2572" s="131">
        <v>7.5271085669829105E-4</v>
      </c>
      <c r="X2572" s="131">
        <v>2.5966022752601299E-4</v>
      </c>
    </row>
    <row r="2573" spans="1:24">
      <c r="A2573" s="121">
        <v>11389</v>
      </c>
      <c r="B2573">
        <v>11394</v>
      </c>
      <c r="C2573" t="s">
        <v>3905</v>
      </c>
      <c r="D2573" t="s">
        <v>3906</v>
      </c>
      <c r="E2573" t="s">
        <v>35</v>
      </c>
      <c r="F2573" t="s">
        <v>3907</v>
      </c>
      <c r="G2573" t="s">
        <v>3908</v>
      </c>
      <c r="H2573" t="s">
        <v>38</v>
      </c>
      <c r="I2573" t="s">
        <v>1963</v>
      </c>
      <c r="J2573" t="s">
        <v>39</v>
      </c>
      <c r="K2573" t="s">
        <v>39</v>
      </c>
      <c r="L2573" t="s">
        <v>40</v>
      </c>
      <c r="M2573" t="s">
        <v>41</v>
      </c>
      <c r="N2573" t="s">
        <v>157</v>
      </c>
      <c r="O2573" t="s">
        <v>45</v>
      </c>
      <c r="P2573" t="s">
        <v>46</v>
      </c>
      <c r="Q2573" s="127">
        <v>11768</v>
      </c>
      <c r="R2573" s="129">
        <v>1</v>
      </c>
      <c r="S2573" s="133">
        <v>14750</v>
      </c>
      <c r="U2573" s="127">
        <v>1735.78</v>
      </c>
      <c r="V2573" s="131">
        <v>1.9599999999999999E-4</v>
      </c>
      <c r="W2573" s="131">
        <v>1.489547773935E-3</v>
      </c>
      <c r="X2573" s="131">
        <v>5.1384447354378899E-4</v>
      </c>
    </row>
    <row r="2574" spans="1:24">
      <c r="A2574" s="121">
        <v>11389</v>
      </c>
      <c r="B2574">
        <v>11394</v>
      </c>
      <c r="C2574" t="s">
        <v>3909</v>
      </c>
      <c r="D2574" t="s">
        <v>3910</v>
      </c>
      <c r="E2574" t="s">
        <v>35</v>
      </c>
      <c r="F2574" t="s">
        <v>3911</v>
      </c>
      <c r="G2574" t="s">
        <v>3912</v>
      </c>
      <c r="H2574" t="s">
        <v>38</v>
      </c>
      <c r="I2574" t="s">
        <v>1963</v>
      </c>
      <c r="J2574" t="s">
        <v>39</v>
      </c>
      <c r="K2574" t="s">
        <v>39</v>
      </c>
      <c r="L2574" t="s">
        <v>40</v>
      </c>
      <c r="M2574" t="s">
        <v>41</v>
      </c>
      <c r="N2574" t="s">
        <v>1552</v>
      </c>
      <c r="O2574" t="s">
        <v>45</v>
      </c>
      <c r="P2574" t="s">
        <v>46</v>
      </c>
      <c r="Q2574" s="127">
        <v>5283</v>
      </c>
      <c r="R2574" s="129">
        <v>1</v>
      </c>
      <c r="S2574" s="133">
        <v>1170</v>
      </c>
      <c r="U2574" s="127">
        <v>61.811</v>
      </c>
      <c r="V2574" s="131">
        <v>4.5800000000000002E-4</v>
      </c>
      <c r="W2574" s="131">
        <v>5.3042774089731101E-5</v>
      </c>
      <c r="X2574" s="131">
        <v>1.8297994065297699E-5</v>
      </c>
    </row>
    <row r="2575" spans="1:24">
      <c r="A2575" s="121">
        <v>11389</v>
      </c>
      <c r="B2575">
        <v>11394</v>
      </c>
      <c r="C2575" t="s">
        <v>2702</v>
      </c>
      <c r="D2575" t="s">
        <v>2703</v>
      </c>
      <c r="E2575" t="s">
        <v>35</v>
      </c>
      <c r="F2575" t="s">
        <v>3913</v>
      </c>
      <c r="G2575" t="s">
        <v>3914</v>
      </c>
      <c r="H2575" t="s">
        <v>38</v>
      </c>
      <c r="I2575" t="s">
        <v>1963</v>
      </c>
      <c r="J2575" t="s">
        <v>39</v>
      </c>
      <c r="K2575" t="s">
        <v>39</v>
      </c>
      <c r="L2575" t="s">
        <v>40</v>
      </c>
      <c r="M2575" t="s">
        <v>41</v>
      </c>
      <c r="N2575" t="s">
        <v>290</v>
      </c>
      <c r="O2575" t="s">
        <v>45</v>
      </c>
      <c r="P2575" t="s">
        <v>46</v>
      </c>
      <c r="Q2575" s="127">
        <v>10723</v>
      </c>
      <c r="R2575" s="129">
        <v>1</v>
      </c>
      <c r="S2575" s="133">
        <v>263700</v>
      </c>
      <c r="U2575" s="127">
        <v>28276.550999999999</v>
      </c>
      <c r="V2575" s="131">
        <v>2.3000000000000001E-4</v>
      </c>
      <c r="W2575" s="131">
        <v>2.4265329475284501E-2</v>
      </c>
      <c r="X2575" s="131">
        <v>8.3707321562807996E-3</v>
      </c>
    </row>
    <row r="2576" spans="1:24">
      <c r="A2576" s="121">
        <v>11389</v>
      </c>
      <c r="B2576">
        <v>11394</v>
      </c>
      <c r="C2576" t="s">
        <v>3915</v>
      </c>
      <c r="D2576" t="s">
        <v>3916</v>
      </c>
      <c r="E2576" t="s">
        <v>35</v>
      </c>
      <c r="F2576" t="s">
        <v>3917</v>
      </c>
      <c r="G2576" t="s">
        <v>3918</v>
      </c>
      <c r="H2576" t="s">
        <v>38</v>
      </c>
      <c r="I2576" t="s">
        <v>1963</v>
      </c>
      <c r="J2576" t="s">
        <v>39</v>
      </c>
      <c r="K2576" t="s">
        <v>39</v>
      </c>
      <c r="L2576" t="s">
        <v>40</v>
      </c>
      <c r="M2576" t="s">
        <v>41</v>
      </c>
      <c r="N2576" t="s">
        <v>1545</v>
      </c>
      <c r="O2576" t="s">
        <v>45</v>
      </c>
      <c r="P2576" t="s">
        <v>46</v>
      </c>
      <c r="Q2576" s="127">
        <v>2581621</v>
      </c>
      <c r="R2576" s="129">
        <v>1</v>
      </c>
      <c r="S2576" s="133">
        <v>1650</v>
      </c>
      <c r="U2576" s="127">
        <v>42596.747000000003</v>
      </c>
      <c r="V2576" s="131">
        <v>2.4399999999999999E-3</v>
      </c>
      <c r="W2576" s="131">
        <v>3.6554107620751702E-2</v>
      </c>
      <c r="X2576" s="131">
        <v>1.2609952171341299E-2</v>
      </c>
    </row>
    <row r="2577" spans="1:24">
      <c r="A2577" s="121">
        <v>11389</v>
      </c>
      <c r="B2577">
        <v>11394</v>
      </c>
      <c r="C2577" t="s">
        <v>3919</v>
      </c>
      <c r="D2577" t="s">
        <v>3920</v>
      </c>
      <c r="E2577" t="s">
        <v>35</v>
      </c>
      <c r="F2577" t="s">
        <v>3921</v>
      </c>
      <c r="G2577" t="s">
        <v>3922</v>
      </c>
      <c r="H2577" t="s">
        <v>38</v>
      </c>
      <c r="I2577" t="s">
        <v>1963</v>
      </c>
      <c r="J2577" t="s">
        <v>39</v>
      </c>
      <c r="K2577" t="s">
        <v>538</v>
      </c>
      <c r="L2577" t="s">
        <v>40</v>
      </c>
      <c r="M2577" t="s">
        <v>41</v>
      </c>
      <c r="N2577" t="s">
        <v>281</v>
      </c>
      <c r="O2577" t="s">
        <v>45</v>
      </c>
      <c r="P2577" t="s">
        <v>46</v>
      </c>
      <c r="Q2577" s="127">
        <v>45507</v>
      </c>
      <c r="R2577" s="129">
        <v>1</v>
      </c>
      <c r="S2577" s="133">
        <v>5400</v>
      </c>
      <c r="U2577" s="127">
        <v>2457.3780000000002</v>
      </c>
      <c r="V2577" s="131">
        <v>6.1499999999999999E-4</v>
      </c>
      <c r="W2577" s="131">
        <v>2.1087821783963602E-3</v>
      </c>
      <c r="X2577" s="131">
        <v>7.2745976143755999E-4</v>
      </c>
    </row>
    <row r="2578" spans="1:24">
      <c r="A2578" s="121">
        <v>11389</v>
      </c>
      <c r="B2578">
        <v>11394</v>
      </c>
      <c r="C2578" t="s">
        <v>3923</v>
      </c>
      <c r="D2578" t="s">
        <v>3924</v>
      </c>
      <c r="E2578" t="s">
        <v>35</v>
      </c>
      <c r="F2578" t="s">
        <v>3925</v>
      </c>
      <c r="G2578" t="s">
        <v>3926</v>
      </c>
      <c r="H2578" t="s">
        <v>38</v>
      </c>
      <c r="I2578" t="s">
        <v>1963</v>
      </c>
      <c r="J2578" t="s">
        <v>39</v>
      </c>
      <c r="K2578" t="s">
        <v>39</v>
      </c>
      <c r="L2578" t="s">
        <v>40</v>
      </c>
      <c r="M2578" t="s">
        <v>41</v>
      </c>
      <c r="N2578" t="s">
        <v>1563</v>
      </c>
      <c r="O2578" t="s">
        <v>45</v>
      </c>
      <c r="P2578" t="s">
        <v>46</v>
      </c>
      <c r="Q2578" s="127">
        <v>109659</v>
      </c>
      <c r="R2578" s="129">
        <v>1</v>
      </c>
      <c r="S2578" s="133">
        <v>11010</v>
      </c>
      <c r="T2578" s="127">
        <v>76.760999999999996</v>
      </c>
      <c r="U2578" s="127">
        <v>12150.217000000001</v>
      </c>
      <c r="V2578" s="131">
        <v>1.255E-3</v>
      </c>
      <c r="W2578" s="131">
        <v>1.04266260603802E-2</v>
      </c>
      <c r="X2578" s="131">
        <v>3.59683943850988E-3</v>
      </c>
    </row>
    <row r="2579" spans="1:24">
      <c r="A2579" s="121">
        <v>11389</v>
      </c>
      <c r="B2579">
        <v>11394</v>
      </c>
      <c r="C2579" t="s">
        <v>3927</v>
      </c>
      <c r="D2579" t="s">
        <v>3928</v>
      </c>
      <c r="E2579" t="s">
        <v>35</v>
      </c>
      <c r="F2579" t="s">
        <v>3929</v>
      </c>
      <c r="G2579" t="s">
        <v>3930</v>
      </c>
      <c r="H2579" t="s">
        <v>38</v>
      </c>
      <c r="I2579" t="s">
        <v>1963</v>
      </c>
      <c r="J2579" t="s">
        <v>39</v>
      </c>
      <c r="K2579" t="s">
        <v>39</v>
      </c>
      <c r="L2579" t="s">
        <v>40</v>
      </c>
      <c r="M2579" t="s">
        <v>41</v>
      </c>
      <c r="N2579" t="s">
        <v>143</v>
      </c>
      <c r="O2579" t="s">
        <v>45</v>
      </c>
      <c r="P2579" t="s">
        <v>46</v>
      </c>
      <c r="Q2579" s="127">
        <v>1533</v>
      </c>
      <c r="R2579" s="129">
        <v>1</v>
      </c>
      <c r="S2579" s="133">
        <v>1642</v>
      </c>
      <c r="U2579" s="127">
        <v>25.172000000000001</v>
      </c>
      <c r="V2579" s="131">
        <v>3.0000000000000001E-6</v>
      </c>
      <c r="W2579" s="131">
        <v>2.1601060058765099E-5</v>
      </c>
      <c r="X2579" s="131">
        <v>7.4516477605560301E-6</v>
      </c>
    </row>
    <row r="2580" spans="1:24">
      <c r="A2580" s="121">
        <v>11389</v>
      </c>
      <c r="B2580">
        <v>11394</v>
      </c>
      <c r="C2580" t="s">
        <v>3931</v>
      </c>
      <c r="D2580" t="s">
        <v>3932</v>
      </c>
      <c r="E2580" t="s">
        <v>35</v>
      </c>
      <c r="F2580" t="s">
        <v>3933</v>
      </c>
      <c r="G2580" t="s">
        <v>3934</v>
      </c>
      <c r="H2580" t="s">
        <v>38</v>
      </c>
      <c r="I2580" t="s">
        <v>1963</v>
      </c>
      <c r="J2580" t="s">
        <v>39</v>
      </c>
      <c r="K2580" t="s">
        <v>39</v>
      </c>
      <c r="L2580" t="s">
        <v>40</v>
      </c>
      <c r="M2580" t="s">
        <v>41</v>
      </c>
      <c r="N2580" t="s">
        <v>65</v>
      </c>
      <c r="O2580" t="s">
        <v>45</v>
      </c>
      <c r="P2580" t="s">
        <v>46</v>
      </c>
      <c r="Q2580" s="127">
        <v>1149946</v>
      </c>
      <c r="R2580" s="129">
        <v>1</v>
      </c>
      <c r="S2580" s="133">
        <v>133.5</v>
      </c>
      <c r="U2580" s="127">
        <v>1535.1780000000001</v>
      </c>
      <c r="V2580" s="131">
        <v>5.2379999999999996E-3</v>
      </c>
      <c r="W2580" s="131">
        <v>1.3174024579351499E-3</v>
      </c>
      <c r="X2580" s="131">
        <v>4.5446006115982602E-4</v>
      </c>
    </row>
    <row r="2581" spans="1:24">
      <c r="A2581" s="121">
        <v>11389</v>
      </c>
      <c r="B2581">
        <v>11394</v>
      </c>
      <c r="C2581" t="s">
        <v>3935</v>
      </c>
      <c r="D2581" t="s">
        <v>3936</v>
      </c>
      <c r="E2581" t="s">
        <v>35</v>
      </c>
      <c r="F2581" t="s">
        <v>3937</v>
      </c>
      <c r="G2581" t="s">
        <v>3938</v>
      </c>
      <c r="H2581" t="s">
        <v>38</v>
      </c>
      <c r="I2581" t="s">
        <v>1963</v>
      </c>
      <c r="J2581" t="s">
        <v>39</v>
      </c>
      <c r="K2581" t="s">
        <v>538</v>
      </c>
      <c r="L2581" t="s">
        <v>40</v>
      </c>
      <c r="M2581" t="s">
        <v>41</v>
      </c>
      <c r="N2581" t="s">
        <v>852</v>
      </c>
      <c r="O2581" t="s">
        <v>45</v>
      </c>
      <c r="P2581" t="s">
        <v>46</v>
      </c>
      <c r="Q2581" s="127">
        <v>64448</v>
      </c>
      <c r="R2581" s="129">
        <v>1</v>
      </c>
      <c r="S2581" s="133">
        <v>53870</v>
      </c>
      <c r="U2581" s="127">
        <v>34718.137999999999</v>
      </c>
      <c r="V2581" s="131">
        <v>5.71E-4</v>
      </c>
      <c r="W2581" s="131">
        <v>2.9793133102840701E-2</v>
      </c>
      <c r="X2581" s="131">
        <v>1.0277640678826101E-2</v>
      </c>
    </row>
    <row r="2582" spans="1:24">
      <c r="A2582" s="121">
        <v>11389</v>
      </c>
      <c r="B2582">
        <v>11394</v>
      </c>
      <c r="C2582" t="s">
        <v>3939</v>
      </c>
      <c r="D2582" t="s">
        <v>3940</v>
      </c>
      <c r="E2582" t="s">
        <v>35</v>
      </c>
      <c r="F2582" t="s">
        <v>3941</v>
      </c>
      <c r="G2582" t="s">
        <v>3942</v>
      </c>
      <c r="H2582" t="s">
        <v>38</v>
      </c>
      <c r="I2582" t="s">
        <v>1963</v>
      </c>
      <c r="J2582" t="s">
        <v>39</v>
      </c>
      <c r="K2582" t="s">
        <v>181</v>
      </c>
      <c r="L2582" t="s">
        <v>40</v>
      </c>
      <c r="M2582" t="s">
        <v>41</v>
      </c>
      <c r="N2582" t="s">
        <v>1554</v>
      </c>
      <c r="O2582" t="s">
        <v>45</v>
      </c>
      <c r="P2582" t="s">
        <v>46</v>
      </c>
      <c r="Q2582" s="127">
        <v>229509</v>
      </c>
      <c r="R2582" s="129">
        <v>1</v>
      </c>
      <c r="S2582" s="133">
        <v>4670</v>
      </c>
      <c r="U2582" s="127">
        <v>10718.07</v>
      </c>
      <c r="V2582" s="131">
        <v>3.088E-3</v>
      </c>
      <c r="W2582" s="131">
        <v>9.1976389612991195E-3</v>
      </c>
      <c r="X2582" s="131">
        <v>3.1728797374718102E-3</v>
      </c>
    </row>
    <row r="2583" spans="1:24">
      <c r="A2583" s="121">
        <v>11389</v>
      </c>
      <c r="B2583">
        <v>11394</v>
      </c>
      <c r="C2583" t="s">
        <v>3943</v>
      </c>
      <c r="D2583" t="s">
        <v>3944</v>
      </c>
      <c r="E2583" t="s">
        <v>35</v>
      </c>
      <c r="F2583" t="s">
        <v>3945</v>
      </c>
      <c r="G2583" t="s">
        <v>3946</v>
      </c>
      <c r="H2583" t="s">
        <v>38</v>
      </c>
      <c r="I2583" t="s">
        <v>1963</v>
      </c>
      <c r="J2583" t="s">
        <v>39</v>
      </c>
      <c r="K2583" t="s">
        <v>39</v>
      </c>
      <c r="L2583" t="s">
        <v>40</v>
      </c>
      <c r="M2583" t="s">
        <v>41</v>
      </c>
      <c r="N2583" t="s">
        <v>1540</v>
      </c>
      <c r="O2583" t="s">
        <v>45</v>
      </c>
      <c r="P2583" t="s">
        <v>46</v>
      </c>
      <c r="Q2583" s="127">
        <v>22779</v>
      </c>
      <c r="R2583" s="129">
        <v>1</v>
      </c>
      <c r="S2583" s="133">
        <v>1392</v>
      </c>
      <c r="U2583" s="127">
        <v>317.084</v>
      </c>
      <c r="V2583" s="131">
        <v>1.7719999999999999E-3</v>
      </c>
      <c r="W2583" s="131">
        <v>2.72103198386383E-4</v>
      </c>
      <c r="X2583" s="131">
        <v>9.3866559482726599E-5</v>
      </c>
    </row>
    <row r="2584" spans="1:24">
      <c r="A2584" s="121">
        <v>11389</v>
      </c>
      <c r="B2584">
        <v>11394</v>
      </c>
      <c r="C2584" t="s">
        <v>108</v>
      </c>
      <c r="D2584" t="s">
        <v>109</v>
      </c>
      <c r="E2584" t="s">
        <v>35</v>
      </c>
      <c r="F2584" t="s">
        <v>3947</v>
      </c>
      <c r="G2584" t="s">
        <v>112</v>
      </c>
      <c r="H2584" t="s">
        <v>38</v>
      </c>
      <c r="I2584" t="s">
        <v>1963</v>
      </c>
      <c r="J2584" t="s">
        <v>39</v>
      </c>
      <c r="K2584" t="s">
        <v>39</v>
      </c>
      <c r="L2584" t="s">
        <v>40</v>
      </c>
      <c r="M2584" t="s">
        <v>41</v>
      </c>
      <c r="N2584" t="s">
        <v>72</v>
      </c>
      <c r="O2584" t="s">
        <v>45</v>
      </c>
      <c r="P2584" t="s">
        <v>46</v>
      </c>
      <c r="Q2584" s="127">
        <v>31818</v>
      </c>
      <c r="R2584" s="129">
        <v>1</v>
      </c>
      <c r="S2584" s="133">
        <v>7839</v>
      </c>
      <c r="U2584" s="127">
        <v>2494.2130000000002</v>
      </c>
      <c r="V2584" s="131">
        <v>2.2659999999999998E-3</v>
      </c>
      <c r="W2584" s="131">
        <v>2.14039189969966E-3</v>
      </c>
      <c r="X2584" s="131">
        <v>7.3836406466716001E-4</v>
      </c>
    </row>
    <row r="2585" spans="1:24">
      <c r="A2585" s="121">
        <v>11389</v>
      </c>
      <c r="B2585">
        <v>11394</v>
      </c>
      <c r="C2585" t="s">
        <v>3948</v>
      </c>
      <c r="D2585" t="s">
        <v>3949</v>
      </c>
      <c r="E2585" t="s">
        <v>35</v>
      </c>
      <c r="F2585" t="s">
        <v>3950</v>
      </c>
      <c r="G2585" t="s">
        <v>3951</v>
      </c>
      <c r="H2585" t="s">
        <v>38</v>
      </c>
      <c r="I2585" t="s">
        <v>1963</v>
      </c>
      <c r="J2585" t="s">
        <v>39</v>
      </c>
      <c r="K2585" t="s">
        <v>538</v>
      </c>
      <c r="L2585" t="s">
        <v>40</v>
      </c>
      <c r="M2585" t="s">
        <v>41</v>
      </c>
      <c r="N2585" t="s">
        <v>1549</v>
      </c>
      <c r="O2585" t="s">
        <v>45</v>
      </c>
      <c r="P2585" t="s">
        <v>46</v>
      </c>
      <c r="Q2585" s="127">
        <v>3578</v>
      </c>
      <c r="R2585" s="129">
        <v>1</v>
      </c>
      <c r="S2585" s="133">
        <v>12420</v>
      </c>
      <c r="U2585" s="127">
        <v>444.38799999999998</v>
      </c>
      <c r="V2585" s="131">
        <v>2.7E-4</v>
      </c>
      <c r="W2585" s="131">
        <v>3.8134818948502402E-4</v>
      </c>
      <c r="X2585" s="131">
        <v>1.31552450409261E-4</v>
      </c>
    </row>
    <row r="2586" spans="1:24">
      <c r="A2586" s="121">
        <v>11389</v>
      </c>
      <c r="B2586">
        <v>11394</v>
      </c>
      <c r="C2586" t="s">
        <v>3952</v>
      </c>
      <c r="D2586" t="s">
        <v>3953</v>
      </c>
      <c r="E2586" t="s">
        <v>35</v>
      </c>
      <c r="F2586" t="s">
        <v>3954</v>
      </c>
      <c r="G2586" t="s">
        <v>3955</v>
      </c>
      <c r="H2586" t="s">
        <v>38</v>
      </c>
      <c r="I2586" t="s">
        <v>1963</v>
      </c>
      <c r="J2586" t="s">
        <v>39</v>
      </c>
      <c r="K2586" t="s">
        <v>39</v>
      </c>
      <c r="L2586" t="s">
        <v>40</v>
      </c>
      <c r="M2586" t="s">
        <v>41</v>
      </c>
      <c r="N2586" t="s">
        <v>65</v>
      </c>
      <c r="O2586" t="s">
        <v>45</v>
      </c>
      <c r="P2586" t="s">
        <v>46</v>
      </c>
      <c r="Q2586" s="127">
        <v>49609</v>
      </c>
      <c r="R2586" s="129">
        <v>1</v>
      </c>
      <c r="S2586" s="133">
        <v>8063</v>
      </c>
      <c r="U2586" s="127">
        <v>3999.9740000000002</v>
      </c>
      <c r="V2586" s="131">
        <v>3.5609999999999999E-3</v>
      </c>
      <c r="W2586" s="131">
        <v>3.43255013650756E-3</v>
      </c>
      <c r="X2586" s="131">
        <v>1.1841157085864401E-3</v>
      </c>
    </row>
    <row r="2587" spans="1:24">
      <c r="A2587" s="121">
        <v>11389</v>
      </c>
      <c r="B2587">
        <v>11394</v>
      </c>
      <c r="C2587" t="s">
        <v>3956</v>
      </c>
      <c r="D2587" t="s">
        <v>3957</v>
      </c>
      <c r="E2587" t="s">
        <v>35</v>
      </c>
      <c r="F2587" t="s">
        <v>3958</v>
      </c>
      <c r="G2587" t="s">
        <v>3959</v>
      </c>
      <c r="H2587" t="s">
        <v>38</v>
      </c>
      <c r="I2587" t="s">
        <v>1963</v>
      </c>
      <c r="J2587" t="s">
        <v>39</v>
      </c>
      <c r="K2587" t="s">
        <v>538</v>
      </c>
      <c r="L2587" t="s">
        <v>40</v>
      </c>
      <c r="M2587" t="s">
        <v>41</v>
      </c>
      <c r="N2587" t="s">
        <v>1554</v>
      </c>
      <c r="O2587" t="s">
        <v>45</v>
      </c>
      <c r="P2587" t="s">
        <v>46</v>
      </c>
      <c r="Q2587" s="127">
        <v>9089</v>
      </c>
      <c r="R2587" s="129">
        <v>1</v>
      </c>
      <c r="S2587" s="133">
        <v>2632</v>
      </c>
      <c r="U2587" s="127">
        <v>239.22200000000001</v>
      </c>
      <c r="V2587" s="131">
        <v>1.3899999999999999E-4</v>
      </c>
      <c r="W2587" s="131">
        <v>2.0528714039752099E-4</v>
      </c>
      <c r="X2587" s="131">
        <v>7.0817240258235205E-5</v>
      </c>
    </row>
    <row r="2588" spans="1:24">
      <c r="A2588" s="121">
        <v>11389</v>
      </c>
      <c r="B2588">
        <v>11394</v>
      </c>
      <c r="C2588" t="s">
        <v>3960</v>
      </c>
      <c r="D2588" t="s">
        <v>3961</v>
      </c>
      <c r="E2588" t="s">
        <v>35</v>
      </c>
      <c r="F2588" t="s">
        <v>3962</v>
      </c>
      <c r="G2588" t="s">
        <v>3963</v>
      </c>
      <c r="H2588" t="s">
        <v>38</v>
      </c>
      <c r="I2588" t="s">
        <v>1963</v>
      </c>
      <c r="J2588" t="s">
        <v>39</v>
      </c>
      <c r="K2588" t="s">
        <v>39</v>
      </c>
      <c r="L2588" t="s">
        <v>40</v>
      </c>
      <c r="M2588" t="s">
        <v>41</v>
      </c>
      <c r="N2588" t="s">
        <v>599</v>
      </c>
      <c r="O2588" t="s">
        <v>45</v>
      </c>
      <c r="P2588" t="s">
        <v>46</v>
      </c>
      <c r="Q2588" s="127">
        <v>165586</v>
      </c>
      <c r="R2588" s="129">
        <v>1</v>
      </c>
      <c r="S2588" s="133">
        <v>3509</v>
      </c>
      <c r="U2588" s="127">
        <v>5810.4129999999996</v>
      </c>
      <c r="V2588" s="131">
        <v>8.61E-4</v>
      </c>
      <c r="W2588" s="131">
        <v>4.9861660824013004E-3</v>
      </c>
      <c r="X2588" s="131">
        <v>1.7200615720064901E-3</v>
      </c>
    </row>
    <row r="2589" spans="1:24">
      <c r="A2589" s="121">
        <v>11389</v>
      </c>
      <c r="B2589">
        <v>11394</v>
      </c>
      <c r="C2589" t="s">
        <v>847</v>
      </c>
      <c r="D2589" t="s">
        <v>848</v>
      </c>
      <c r="E2589" t="s">
        <v>35</v>
      </c>
      <c r="F2589" t="s">
        <v>3964</v>
      </c>
      <c r="G2589" t="s">
        <v>851</v>
      </c>
      <c r="H2589" t="s">
        <v>38</v>
      </c>
      <c r="I2589" t="s">
        <v>1963</v>
      </c>
      <c r="J2589" t="s">
        <v>39</v>
      </c>
      <c r="K2589" t="s">
        <v>181</v>
      </c>
      <c r="L2589" t="s">
        <v>40</v>
      </c>
      <c r="M2589" t="s">
        <v>41</v>
      </c>
      <c r="N2589" t="s">
        <v>852</v>
      </c>
      <c r="O2589" t="s">
        <v>45</v>
      </c>
      <c r="P2589" t="s">
        <v>46</v>
      </c>
      <c r="Q2589" s="127">
        <v>22899</v>
      </c>
      <c r="R2589" s="129">
        <v>1</v>
      </c>
      <c r="S2589" s="133">
        <v>52120</v>
      </c>
      <c r="U2589" s="127">
        <v>11934.959000000001</v>
      </c>
      <c r="V2589" s="131">
        <v>4.6239999999999996E-3</v>
      </c>
      <c r="W2589" s="131">
        <v>1.0241903531867999E-2</v>
      </c>
      <c r="X2589" s="131">
        <v>3.5331163058410701E-3</v>
      </c>
    </row>
    <row r="2590" spans="1:24">
      <c r="A2590" s="121">
        <v>11389</v>
      </c>
      <c r="B2590">
        <v>11394</v>
      </c>
      <c r="C2590" t="s">
        <v>3965</v>
      </c>
      <c r="D2590" t="s">
        <v>3966</v>
      </c>
      <c r="E2590" t="s">
        <v>35</v>
      </c>
      <c r="F2590" t="s">
        <v>3967</v>
      </c>
      <c r="G2590" t="s">
        <v>3968</v>
      </c>
      <c r="H2590" t="s">
        <v>38</v>
      </c>
      <c r="I2590" t="s">
        <v>1963</v>
      </c>
      <c r="J2590" t="s">
        <v>39</v>
      </c>
      <c r="K2590" t="s">
        <v>538</v>
      </c>
      <c r="L2590" t="s">
        <v>40</v>
      </c>
      <c r="M2590" t="s">
        <v>41</v>
      </c>
      <c r="N2590" t="s">
        <v>852</v>
      </c>
      <c r="O2590" t="s">
        <v>45</v>
      </c>
      <c r="P2590" t="s">
        <v>46</v>
      </c>
      <c r="Q2590" s="127">
        <v>8576</v>
      </c>
      <c r="R2590" s="129">
        <v>1</v>
      </c>
      <c r="S2590" s="133">
        <v>135650</v>
      </c>
      <c r="U2590" s="127">
        <v>11633.343999999999</v>
      </c>
      <c r="V2590" s="131">
        <v>2.81E-4</v>
      </c>
      <c r="W2590" s="131">
        <v>9.9830748474000405E-3</v>
      </c>
      <c r="X2590" s="131">
        <v>3.44382901245192E-3</v>
      </c>
    </row>
    <row r="2591" spans="1:24">
      <c r="A2591" s="121">
        <v>11389</v>
      </c>
      <c r="B2591">
        <v>11394</v>
      </c>
      <c r="C2591" t="s">
        <v>3969</v>
      </c>
      <c r="D2591" t="s">
        <v>3970</v>
      </c>
      <c r="E2591" t="s">
        <v>35</v>
      </c>
      <c r="F2591" t="s">
        <v>3971</v>
      </c>
      <c r="G2591" t="s">
        <v>3972</v>
      </c>
      <c r="H2591" t="s">
        <v>38</v>
      </c>
      <c r="I2591" t="s">
        <v>1963</v>
      </c>
      <c r="J2591" t="s">
        <v>39</v>
      </c>
      <c r="K2591" t="s">
        <v>39</v>
      </c>
      <c r="L2591" t="s">
        <v>40</v>
      </c>
      <c r="M2591" t="s">
        <v>41</v>
      </c>
      <c r="N2591" t="s">
        <v>1561</v>
      </c>
      <c r="O2591" t="s">
        <v>45</v>
      </c>
      <c r="P2591" t="s">
        <v>46</v>
      </c>
      <c r="Q2591" s="127">
        <v>8578</v>
      </c>
      <c r="R2591" s="129">
        <v>1</v>
      </c>
      <c r="S2591" s="133">
        <v>19400</v>
      </c>
      <c r="T2591" s="127">
        <v>17.155999999999999</v>
      </c>
      <c r="U2591" s="127">
        <v>1681.288</v>
      </c>
      <c r="V2591" s="131">
        <v>3.7399999999999998E-4</v>
      </c>
      <c r="W2591" s="131">
        <v>1.44278583561489E-3</v>
      </c>
      <c r="X2591" s="131">
        <v>4.9771315906133799E-4</v>
      </c>
    </row>
    <row r="2592" spans="1:24">
      <c r="A2592" s="121">
        <v>11389</v>
      </c>
      <c r="B2592">
        <v>11394</v>
      </c>
      <c r="C2592" t="s">
        <v>3977</v>
      </c>
      <c r="D2592" t="s">
        <v>3978</v>
      </c>
      <c r="E2592" t="s">
        <v>35</v>
      </c>
      <c r="F2592" t="s">
        <v>3979</v>
      </c>
      <c r="G2592" t="s">
        <v>3980</v>
      </c>
      <c r="H2592" t="s">
        <v>38</v>
      </c>
      <c r="I2592" t="s">
        <v>1963</v>
      </c>
      <c r="J2592" t="s">
        <v>39</v>
      </c>
      <c r="K2592" t="s">
        <v>39</v>
      </c>
      <c r="L2592" t="s">
        <v>40</v>
      </c>
      <c r="M2592" t="s">
        <v>41</v>
      </c>
      <c r="N2592" t="s">
        <v>1562</v>
      </c>
      <c r="O2592" t="s">
        <v>45</v>
      </c>
      <c r="P2592" t="s">
        <v>46</v>
      </c>
      <c r="Q2592" s="127">
        <v>4789</v>
      </c>
      <c r="R2592" s="129">
        <v>1</v>
      </c>
      <c r="S2592" s="133">
        <v>3803</v>
      </c>
      <c r="U2592" s="127">
        <v>182.126</v>
      </c>
      <c r="V2592" s="131">
        <v>9.7999999999999997E-4</v>
      </c>
      <c r="W2592" s="131">
        <v>1.5628990213328899E-4</v>
      </c>
      <c r="X2592" s="131">
        <v>5.39148215902705E-5</v>
      </c>
    </row>
    <row r="2593" spans="1:24">
      <c r="A2593" s="121">
        <v>11389</v>
      </c>
      <c r="B2593">
        <v>11394</v>
      </c>
      <c r="C2593" t="s">
        <v>3981</v>
      </c>
      <c r="D2593" t="s">
        <v>3982</v>
      </c>
      <c r="E2593" t="s">
        <v>35</v>
      </c>
      <c r="F2593" t="s">
        <v>3983</v>
      </c>
      <c r="G2593" t="s">
        <v>3984</v>
      </c>
      <c r="H2593" t="s">
        <v>38</v>
      </c>
      <c r="I2593" t="s">
        <v>1963</v>
      </c>
      <c r="J2593" t="s">
        <v>39</v>
      </c>
      <c r="K2593" t="s">
        <v>39</v>
      </c>
      <c r="L2593" t="s">
        <v>40</v>
      </c>
      <c r="M2593" t="s">
        <v>41</v>
      </c>
      <c r="N2593" t="s">
        <v>611</v>
      </c>
      <c r="O2593" t="s">
        <v>45</v>
      </c>
      <c r="P2593" t="s">
        <v>46</v>
      </c>
      <c r="Q2593" s="127">
        <v>9930</v>
      </c>
      <c r="R2593" s="129">
        <v>1</v>
      </c>
      <c r="S2593" s="133">
        <v>881.3</v>
      </c>
      <c r="U2593" s="127">
        <v>87.513000000000005</v>
      </c>
      <c r="V2593" s="131">
        <v>1.7409999999999999E-3</v>
      </c>
      <c r="W2593" s="131">
        <v>7.5098761594022796E-5</v>
      </c>
      <c r="X2593" s="131">
        <v>2.5906576674025598E-5</v>
      </c>
    </row>
    <row r="2594" spans="1:24">
      <c r="A2594" s="121">
        <v>11389</v>
      </c>
      <c r="B2594">
        <v>11394</v>
      </c>
      <c r="C2594" t="s">
        <v>3985</v>
      </c>
      <c r="D2594" t="s">
        <v>3986</v>
      </c>
      <c r="E2594" t="s">
        <v>35</v>
      </c>
      <c r="F2594" t="s">
        <v>3987</v>
      </c>
      <c r="G2594" t="s">
        <v>3988</v>
      </c>
      <c r="H2594" t="s">
        <v>38</v>
      </c>
      <c r="I2594" t="s">
        <v>1963</v>
      </c>
      <c r="J2594" t="s">
        <v>39</v>
      </c>
      <c r="K2594" t="s">
        <v>39</v>
      </c>
      <c r="L2594" t="s">
        <v>40</v>
      </c>
      <c r="M2594" t="s">
        <v>41</v>
      </c>
      <c r="N2594" t="s">
        <v>1560</v>
      </c>
      <c r="O2594" t="s">
        <v>45</v>
      </c>
      <c r="P2594" t="s">
        <v>46</v>
      </c>
      <c r="Q2594" s="127">
        <v>15785</v>
      </c>
      <c r="R2594" s="129">
        <v>1</v>
      </c>
      <c r="S2594" s="133">
        <v>27100</v>
      </c>
      <c r="U2594" s="127">
        <v>4277.7349999999997</v>
      </c>
      <c r="V2594" s="131">
        <v>1.1349999999999999E-3</v>
      </c>
      <c r="W2594" s="131">
        <v>3.6709091283076301E-3</v>
      </c>
      <c r="X2594" s="131">
        <v>1.26634163836134E-3</v>
      </c>
    </row>
    <row r="2595" spans="1:24">
      <c r="A2595" s="121">
        <v>11389</v>
      </c>
      <c r="B2595">
        <v>11394</v>
      </c>
      <c r="C2595" t="s">
        <v>3989</v>
      </c>
      <c r="D2595" t="s">
        <v>3990</v>
      </c>
      <c r="E2595" t="s">
        <v>35</v>
      </c>
      <c r="F2595" t="s">
        <v>3991</v>
      </c>
      <c r="G2595" t="s">
        <v>3992</v>
      </c>
      <c r="H2595" t="s">
        <v>38</v>
      </c>
      <c r="I2595" t="s">
        <v>1963</v>
      </c>
      <c r="J2595" t="s">
        <v>39</v>
      </c>
      <c r="K2595" t="s">
        <v>39</v>
      </c>
      <c r="L2595" t="s">
        <v>40</v>
      </c>
      <c r="M2595" t="s">
        <v>41</v>
      </c>
      <c r="N2595" t="s">
        <v>592</v>
      </c>
      <c r="O2595" t="s">
        <v>45</v>
      </c>
      <c r="P2595" t="s">
        <v>46</v>
      </c>
      <c r="Q2595" s="127">
        <v>480302</v>
      </c>
      <c r="R2595" s="129">
        <v>1</v>
      </c>
      <c r="S2595" s="133">
        <v>275.3</v>
      </c>
      <c r="U2595" s="127">
        <v>1322.271</v>
      </c>
      <c r="V2595" s="131">
        <v>7.2319999999999997E-3</v>
      </c>
      <c r="W2595" s="131">
        <v>1.13469819294219E-3</v>
      </c>
      <c r="X2595" s="131">
        <v>3.9143316232361002E-4</v>
      </c>
    </row>
    <row r="2596" spans="1:24">
      <c r="A2596" s="121">
        <v>11389</v>
      </c>
      <c r="B2596">
        <v>11394</v>
      </c>
      <c r="C2596" t="s">
        <v>3993</v>
      </c>
      <c r="D2596" t="s">
        <v>3994</v>
      </c>
      <c r="E2596" t="s">
        <v>35</v>
      </c>
      <c r="F2596" t="s">
        <v>3995</v>
      </c>
      <c r="G2596" t="s">
        <v>3996</v>
      </c>
      <c r="H2596" t="s">
        <v>38</v>
      </c>
      <c r="I2596" t="s">
        <v>1963</v>
      </c>
      <c r="J2596" t="s">
        <v>39</v>
      </c>
      <c r="K2596" t="s">
        <v>39</v>
      </c>
      <c r="L2596" t="s">
        <v>40</v>
      </c>
      <c r="M2596" t="s">
        <v>41</v>
      </c>
      <c r="N2596" t="s">
        <v>143</v>
      </c>
      <c r="O2596" t="s">
        <v>45</v>
      </c>
      <c r="P2596" t="s">
        <v>46</v>
      </c>
      <c r="Q2596" s="127">
        <v>22024</v>
      </c>
      <c r="R2596" s="129">
        <v>1</v>
      </c>
      <c r="S2596" s="133">
        <v>42240</v>
      </c>
      <c r="U2596" s="127">
        <v>9302.9380000000001</v>
      </c>
      <c r="V2596" s="131">
        <v>9.9500000000000001E-4</v>
      </c>
      <c r="W2596" s="131">
        <v>7.9832524819597895E-3</v>
      </c>
      <c r="X2596" s="131">
        <v>2.7539567649602602E-3</v>
      </c>
    </row>
    <row r="2597" spans="1:24">
      <c r="A2597" s="121">
        <v>11389</v>
      </c>
      <c r="B2597">
        <v>11394</v>
      </c>
      <c r="C2597" t="s">
        <v>3997</v>
      </c>
      <c r="D2597" t="s">
        <v>3998</v>
      </c>
      <c r="E2597" t="s">
        <v>35</v>
      </c>
      <c r="F2597" t="s">
        <v>3999</v>
      </c>
      <c r="G2597" t="s">
        <v>4000</v>
      </c>
      <c r="H2597" t="s">
        <v>38</v>
      </c>
      <c r="I2597" t="s">
        <v>1963</v>
      </c>
      <c r="J2597" t="s">
        <v>39</v>
      </c>
      <c r="K2597" t="s">
        <v>39</v>
      </c>
      <c r="L2597" t="s">
        <v>40</v>
      </c>
      <c r="M2597" t="s">
        <v>41</v>
      </c>
      <c r="N2597" t="s">
        <v>539</v>
      </c>
      <c r="O2597" t="s">
        <v>45</v>
      </c>
      <c r="P2597" t="s">
        <v>46</v>
      </c>
      <c r="Q2597" s="127">
        <v>174404</v>
      </c>
      <c r="R2597" s="129">
        <v>1</v>
      </c>
      <c r="S2597" s="133">
        <v>1101</v>
      </c>
      <c r="U2597" s="127">
        <v>1920.1880000000001</v>
      </c>
      <c r="V2597" s="131">
        <v>1.0125E-2</v>
      </c>
      <c r="W2597" s="131">
        <v>1.6477962763245401E-3</v>
      </c>
      <c r="X2597" s="131">
        <v>5.6843494712398995E-4</v>
      </c>
    </row>
    <row r="2598" spans="1:24">
      <c r="A2598" s="121">
        <v>11389</v>
      </c>
      <c r="B2598">
        <v>11394</v>
      </c>
      <c r="C2598" t="s">
        <v>4001</v>
      </c>
      <c r="D2598" t="s">
        <v>4002</v>
      </c>
      <c r="E2598" t="s">
        <v>35</v>
      </c>
      <c r="F2598" t="s">
        <v>4003</v>
      </c>
      <c r="G2598" t="s">
        <v>4004</v>
      </c>
      <c r="H2598" t="s">
        <v>38</v>
      </c>
      <c r="I2598" t="s">
        <v>1963</v>
      </c>
      <c r="J2598" t="s">
        <v>39</v>
      </c>
      <c r="K2598" t="s">
        <v>181</v>
      </c>
      <c r="L2598" t="s">
        <v>40</v>
      </c>
      <c r="M2598" t="s">
        <v>41</v>
      </c>
      <c r="N2598" t="s">
        <v>1558</v>
      </c>
      <c r="O2598" t="s">
        <v>45</v>
      </c>
      <c r="P2598" t="s">
        <v>46</v>
      </c>
      <c r="Q2598" s="127">
        <v>184248</v>
      </c>
      <c r="R2598" s="129">
        <v>1</v>
      </c>
      <c r="S2598" s="133">
        <v>318</v>
      </c>
      <c r="U2598" s="127">
        <v>585.90899999999999</v>
      </c>
      <c r="V2598" s="131">
        <v>1.678E-3</v>
      </c>
      <c r="W2598" s="131">
        <v>5.02793505191488E-4</v>
      </c>
      <c r="X2598" s="131">
        <v>1.7344704782032099E-4</v>
      </c>
    </row>
    <row r="2599" spans="1:24">
      <c r="A2599" s="121">
        <v>11389</v>
      </c>
      <c r="B2599">
        <v>11394</v>
      </c>
      <c r="C2599" t="s">
        <v>4005</v>
      </c>
      <c r="D2599" t="s">
        <v>4006</v>
      </c>
      <c r="E2599" t="s">
        <v>35</v>
      </c>
      <c r="F2599" t="s">
        <v>4007</v>
      </c>
      <c r="G2599" t="s">
        <v>4008</v>
      </c>
      <c r="H2599" t="s">
        <v>38</v>
      </c>
      <c r="I2599" t="s">
        <v>1963</v>
      </c>
      <c r="J2599" t="s">
        <v>39</v>
      </c>
      <c r="K2599" t="s">
        <v>39</v>
      </c>
      <c r="L2599" t="s">
        <v>40</v>
      </c>
      <c r="M2599" t="s">
        <v>41</v>
      </c>
      <c r="N2599" t="s">
        <v>80</v>
      </c>
      <c r="O2599" t="s">
        <v>45</v>
      </c>
      <c r="P2599" t="s">
        <v>46</v>
      </c>
      <c r="Q2599" s="127">
        <v>166283</v>
      </c>
      <c r="R2599" s="129">
        <v>1</v>
      </c>
      <c r="S2599" s="133">
        <v>139</v>
      </c>
      <c r="U2599" s="127">
        <v>231.13300000000001</v>
      </c>
      <c r="V2599" s="131">
        <v>2.3709999999999998E-3</v>
      </c>
      <c r="W2599" s="131">
        <v>1.98345525795662E-4</v>
      </c>
      <c r="X2599" s="131">
        <v>6.8422613940736604E-5</v>
      </c>
    </row>
    <row r="2600" spans="1:24">
      <c r="A2600" s="121">
        <v>11389</v>
      </c>
      <c r="B2600">
        <v>11394</v>
      </c>
      <c r="C2600" t="s">
        <v>2575</v>
      </c>
      <c r="D2600" t="s">
        <v>2576</v>
      </c>
      <c r="E2600" t="s">
        <v>35</v>
      </c>
      <c r="F2600" t="s">
        <v>4009</v>
      </c>
      <c r="G2600" t="s">
        <v>4010</v>
      </c>
      <c r="H2600" t="s">
        <v>38</v>
      </c>
      <c r="I2600" t="s">
        <v>1963</v>
      </c>
      <c r="J2600" t="s">
        <v>39</v>
      </c>
      <c r="K2600" t="s">
        <v>39</v>
      </c>
      <c r="L2600" t="s">
        <v>40</v>
      </c>
      <c r="M2600" t="s">
        <v>41</v>
      </c>
      <c r="N2600" t="s">
        <v>281</v>
      </c>
      <c r="O2600" t="s">
        <v>45</v>
      </c>
      <c r="P2600" t="s">
        <v>46</v>
      </c>
      <c r="Q2600" s="127">
        <v>18564</v>
      </c>
      <c r="R2600" s="129">
        <v>1</v>
      </c>
      <c r="S2600" s="133">
        <v>21770</v>
      </c>
      <c r="U2600" s="127">
        <v>4041.3829999999998</v>
      </c>
      <c r="V2600" s="131">
        <v>4.4799999999999999E-4</v>
      </c>
      <c r="W2600" s="131">
        <v>3.46808509912499E-3</v>
      </c>
      <c r="X2600" s="131">
        <v>1.1963740896052E-3</v>
      </c>
    </row>
    <row r="2601" spans="1:24">
      <c r="A2601" s="121">
        <v>11389</v>
      </c>
      <c r="B2601">
        <v>11394</v>
      </c>
      <c r="C2601" t="s">
        <v>4011</v>
      </c>
      <c r="D2601" t="s">
        <v>4012</v>
      </c>
      <c r="E2601" t="s">
        <v>35</v>
      </c>
      <c r="F2601" t="s">
        <v>4013</v>
      </c>
      <c r="G2601" t="s">
        <v>4014</v>
      </c>
      <c r="H2601" t="s">
        <v>38</v>
      </c>
      <c r="I2601" t="s">
        <v>1963</v>
      </c>
      <c r="J2601" t="s">
        <v>39</v>
      </c>
      <c r="K2601" t="s">
        <v>538</v>
      </c>
      <c r="L2601" t="s">
        <v>40</v>
      </c>
      <c r="M2601" t="s">
        <v>41</v>
      </c>
      <c r="N2601" t="s">
        <v>1541</v>
      </c>
      <c r="O2601" t="s">
        <v>45</v>
      </c>
      <c r="P2601" t="s">
        <v>46</v>
      </c>
      <c r="Q2601" s="127">
        <v>29179</v>
      </c>
      <c r="R2601" s="129">
        <v>1</v>
      </c>
      <c r="S2601" s="133">
        <v>4499</v>
      </c>
      <c r="U2601" s="127">
        <v>1312.7629999999999</v>
      </c>
      <c r="V2601" s="131">
        <v>1.1800000000000001E-3</v>
      </c>
      <c r="W2601" s="131">
        <v>1.12653879936355E-3</v>
      </c>
      <c r="X2601" s="131">
        <v>3.88618442734738E-4</v>
      </c>
    </row>
    <row r="2602" spans="1:24">
      <c r="A2602" s="121">
        <v>11389</v>
      </c>
      <c r="B2602">
        <v>11394</v>
      </c>
      <c r="C2602" t="s">
        <v>4015</v>
      </c>
      <c r="D2602" t="s">
        <v>4016</v>
      </c>
      <c r="E2602" t="s">
        <v>35</v>
      </c>
      <c r="F2602" t="s">
        <v>4017</v>
      </c>
      <c r="G2602" t="s">
        <v>4018</v>
      </c>
      <c r="H2602" t="s">
        <v>38</v>
      </c>
      <c r="I2602" t="s">
        <v>1963</v>
      </c>
      <c r="J2602" t="s">
        <v>39</v>
      </c>
      <c r="K2602" t="s">
        <v>39</v>
      </c>
      <c r="L2602" t="s">
        <v>40</v>
      </c>
      <c r="M2602" t="s">
        <v>41</v>
      </c>
      <c r="N2602" t="s">
        <v>1541</v>
      </c>
      <c r="O2602" t="s">
        <v>45</v>
      </c>
      <c r="P2602" t="s">
        <v>46</v>
      </c>
      <c r="Q2602" s="127">
        <v>273919</v>
      </c>
      <c r="R2602" s="129">
        <v>1</v>
      </c>
      <c r="S2602" s="133">
        <v>1680</v>
      </c>
      <c r="U2602" s="127">
        <v>4601.8389999999999</v>
      </c>
      <c r="V2602" s="131">
        <v>3.7520000000000001E-3</v>
      </c>
      <c r="W2602" s="131">
        <v>3.94903693807211E-3</v>
      </c>
      <c r="X2602" s="131">
        <v>1.36228648852802E-3</v>
      </c>
    </row>
    <row r="2603" spans="1:24">
      <c r="A2603" s="121">
        <v>11389</v>
      </c>
      <c r="B2603">
        <v>11394</v>
      </c>
      <c r="C2603" t="s">
        <v>4019</v>
      </c>
      <c r="D2603" t="s">
        <v>4020</v>
      </c>
      <c r="E2603" t="s">
        <v>35</v>
      </c>
      <c r="F2603" t="s">
        <v>4021</v>
      </c>
      <c r="G2603" t="s">
        <v>4022</v>
      </c>
      <c r="H2603" t="s">
        <v>38</v>
      </c>
      <c r="I2603" t="s">
        <v>1963</v>
      </c>
      <c r="J2603" t="s">
        <v>39</v>
      </c>
      <c r="K2603" t="s">
        <v>39</v>
      </c>
      <c r="L2603" t="s">
        <v>40</v>
      </c>
      <c r="M2603" t="s">
        <v>41</v>
      </c>
      <c r="N2603" t="s">
        <v>539</v>
      </c>
      <c r="O2603" t="s">
        <v>45</v>
      </c>
      <c r="P2603" t="s">
        <v>46</v>
      </c>
      <c r="Q2603" s="127">
        <v>126895</v>
      </c>
      <c r="R2603" s="129">
        <v>1</v>
      </c>
      <c r="S2603" s="133">
        <v>839</v>
      </c>
      <c r="U2603" s="127">
        <v>1064.6489999999999</v>
      </c>
      <c r="V2603" s="131">
        <v>3.7069999999999998E-3</v>
      </c>
      <c r="W2603" s="131">
        <v>9.1362132438990403E-4</v>
      </c>
      <c r="X2603" s="131">
        <v>3.1516899065903799E-4</v>
      </c>
    </row>
    <row r="2604" spans="1:24">
      <c r="A2604" s="121">
        <v>11389</v>
      </c>
      <c r="B2604">
        <v>11394</v>
      </c>
      <c r="C2604" t="s">
        <v>4023</v>
      </c>
      <c r="D2604" t="s">
        <v>4024</v>
      </c>
      <c r="E2604" t="s">
        <v>35</v>
      </c>
      <c r="F2604" t="s">
        <v>4025</v>
      </c>
      <c r="G2604" t="s">
        <v>4026</v>
      </c>
      <c r="H2604" t="s">
        <v>38</v>
      </c>
      <c r="I2604" t="s">
        <v>1963</v>
      </c>
      <c r="J2604" t="s">
        <v>39</v>
      </c>
      <c r="K2604" t="s">
        <v>39</v>
      </c>
      <c r="L2604" t="s">
        <v>40</v>
      </c>
      <c r="M2604" t="s">
        <v>41</v>
      </c>
      <c r="N2604" t="s">
        <v>65</v>
      </c>
      <c r="O2604" t="s">
        <v>45</v>
      </c>
      <c r="P2604" t="s">
        <v>46</v>
      </c>
      <c r="Q2604" s="127">
        <v>83534</v>
      </c>
      <c r="R2604" s="129">
        <v>1</v>
      </c>
      <c r="S2604" s="133">
        <v>3471</v>
      </c>
      <c r="U2604" s="127">
        <v>2899.4650000000001</v>
      </c>
      <c r="V2604" s="131">
        <v>6.3480000000000003E-3</v>
      </c>
      <c r="W2604" s="131">
        <v>2.48815624381495E-3</v>
      </c>
      <c r="X2604" s="131">
        <v>8.5833120465834804E-4</v>
      </c>
    </row>
    <row r="2605" spans="1:24">
      <c r="A2605" s="121">
        <v>11389</v>
      </c>
      <c r="B2605">
        <v>11394</v>
      </c>
      <c r="C2605" t="s">
        <v>4027</v>
      </c>
      <c r="D2605" t="s">
        <v>4028</v>
      </c>
      <c r="E2605" t="s">
        <v>35</v>
      </c>
      <c r="F2605" t="s">
        <v>4029</v>
      </c>
      <c r="G2605" t="s">
        <v>4030</v>
      </c>
      <c r="H2605" t="s">
        <v>38</v>
      </c>
      <c r="I2605" t="s">
        <v>1963</v>
      </c>
      <c r="J2605" t="s">
        <v>39</v>
      </c>
      <c r="K2605" t="s">
        <v>39</v>
      </c>
      <c r="L2605" t="s">
        <v>40</v>
      </c>
      <c r="M2605" t="s">
        <v>41</v>
      </c>
      <c r="N2605" t="s">
        <v>65</v>
      </c>
      <c r="O2605" t="s">
        <v>45</v>
      </c>
      <c r="P2605" t="s">
        <v>46</v>
      </c>
      <c r="Q2605" s="127">
        <v>17823</v>
      </c>
      <c r="R2605" s="129">
        <v>1</v>
      </c>
      <c r="S2605" s="133">
        <v>2303</v>
      </c>
      <c r="U2605" s="127">
        <v>410.464</v>
      </c>
      <c r="V2605" s="131">
        <v>1.7149999999999999E-3</v>
      </c>
      <c r="W2605" s="131">
        <v>3.52236617382758E-4</v>
      </c>
      <c r="X2605" s="131">
        <v>1.21509925622424E-4</v>
      </c>
    </row>
    <row r="2606" spans="1:24">
      <c r="A2606" s="121">
        <v>11389</v>
      </c>
      <c r="B2606">
        <v>11394</v>
      </c>
      <c r="C2606" t="s">
        <v>4031</v>
      </c>
      <c r="D2606" t="s">
        <v>4032</v>
      </c>
      <c r="E2606" t="s">
        <v>35</v>
      </c>
      <c r="F2606" t="s">
        <v>4033</v>
      </c>
      <c r="G2606" t="s">
        <v>4034</v>
      </c>
      <c r="H2606" t="s">
        <v>38</v>
      </c>
      <c r="I2606" t="s">
        <v>1963</v>
      </c>
      <c r="J2606" t="s">
        <v>39</v>
      </c>
      <c r="K2606" t="s">
        <v>538</v>
      </c>
      <c r="L2606" t="s">
        <v>40</v>
      </c>
      <c r="M2606" t="s">
        <v>41</v>
      </c>
      <c r="N2606" t="s">
        <v>852</v>
      </c>
      <c r="O2606" t="s">
        <v>45</v>
      </c>
      <c r="P2606" t="s">
        <v>46</v>
      </c>
      <c r="Q2606" s="127">
        <v>23190</v>
      </c>
      <c r="R2606" s="129">
        <v>1</v>
      </c>
      <c r="S2606" s="133">
        <v>46340</v>
      </c>
      <c r="U2606" s="127">
        <v>10746.245999999999</v>
      </c>
      <c r="V2606" s="131">
        <v>4.84E-4</v>
      </c>
      <c r="W2606" s="131">
        <v>9.2218177461762703E-3</v>
      </c>
      <c r="X2606" s="131">
        <v>3.1812206146182402E-3</v>
      </c>
    </row>
    <row r="2607" spans="1:24">
      <c r="A2607" s="121">
        <v>11389</v>
      </c>
      <c r="B2607">
        <v>11394</v>
      </c>
      <c r="C2607" t="s">
        <v>4035</v>
      </c>
      <c r="D2607" t="s">
        <v>4036</v>
      </c>
      <c r="E2607" t="s">
        <v>35</v>
      </c>
      <c r="F2607" t="s">
        <v>4037</v>
      </c>
      <c r="G2607" t="s">
        <v>4038</v>
      </c>
      <c r="H2607" t="s">
        <v>38</v>
      </c>
      <c r="I2607" t="s">
        <v>1963</v>
      </c>
      <c r="J2607" t="s">
        <v>39</v>
      </c>
      <c r="K2607" t="s">
        <v>538</v>
      </c>
      <c r="L2607" t="s">
        <v>40</v>
      </c>
      <c r="M2607" t="s">
        <v>41</v>
      </c>
      <c r="N2607" t="s">
        <v>150</v>
      </c>
      <c r="O2607" t="s">
        <v>45</v>
      </c>
      <c r="P2607" t="s">
        <v>46</v>
      </c>
      <c r="Q2607" s="127">
        <v>23793</v>
      </c>
      <c r="R2607" s="129">
        <v>1</v>
      </c>
      <c r="S2607" s="133">
        <v>3186</v>
      </c>
      <c r="U2607" s="127">
        <v>758.04499999999996</v>
      </c>
      <c r="V2607" s="131">
        <v>6.0899999999999995E-4</v>
      </c>
      <c r="W2607" s="131">
        <v>6.5051113188399298E-4</v>
      </c>
      <c r="X2607" s="131">
        <v>2.24404719302338E-4</v>
      </c>
    </row>
    <row r="2608" spans="1:24">
      <c r="A2608" s="121">
        <v>11389</v>
      </c>
      <c r="B2608">
        <v>11394</v>
      </c>
      <c r="C2608" t="s">
        <v>4039</v>
      </c>
      <c r="D2608" t="s">
        <v>4040</v>
      </c>
      <c r="E2608" t="s">
        <v>35</v>
      </c>
      <c r="F2608" t="s">
        <v>4041</v>
      </c>
      <c r="G2608" t="s">
        <v>4042</v>
      </c>
      <c r="H2608" t="s">
        <v>38</v>
      </c>
      <c r="I2608" t="s">
        <v>1963</v>
      </c>
      <c r="J2608" t="s">
        <v>39</v>
      </c>
      <c r="K2608" t="s">
        <v>39</v>
      </c>
      <c r="L2608" t="s">
        <v>40</v>
      </c>
      <c r="M2608" t="s">
        <v>41</v>
      </c>
      <c r="N2608" t="s">
        <v>52</v>
      </c>
      <c r="O2608" t="s">
        <v>45</v>
      </c>
      <c r="P2608" t="s">
        <v>46</v>
      </c>
      <c r="Q2608" s="127">
        <v>170555</v>
      </c>
      <c r="R2608" s="129">
        <v>1</v>
      </c>
      <c r="S2608" s="133">
        <v>5326</v>
      </c>
      <c r="U2608" s="127">
        <v>9083.759</v>
      </c>
      <c r="V2608" s="131">
        <v>1.297E-3</v>
      </c>
      <c r="W2608" s="131">
        <v>7.7951661179851799E-3</v>
      </c>
      <c r="X2608" s="131">
        <v>2.6890732208615098E-3</v>
      </c>
    </row>
    <row r="2609" spans="1:24">
      <c r="A2609" s="121">
        <v>11389</v>
      </c>
      <c r="B2609">
        <v>11394</v>
      </c>
      <c r="C2609" t="s">
        <v>4043</v>
      </c>
      <c r="D2609" t="s">
        <v>4044</v>
      </c>
      <c r="E2609" t="s">
        <v>35</v>
      </c>
      <c r="F2609" t="s">
        <v>4045</v>
      </c>
      <c r="G2609" t="s">
        <v>4046</v>
      </c>
      <c r="H2609" t="s">
        <v>38</v>
      </c>
      <c r="I2609" t="s">
        <v>1963</v>
      </c>
      <c r="J2609" t="s">
        <v>39</v>
      </c>
      <c r="K2609" t="s">
        <v>39</v>
      </c>
      <c r="L2609" t="s">
        <v>40</v>
      </c>
      <c r="M2609" t="s">
        <v>41</v>
      </c>
      <c r="N2609" t="s">
        <v>539</v>
      </c>
      <c r="O2609" t="s">
        <v>45</v>
      </c>
      <c r="P2609" t="s">
        <v>46</v>
      </c>
      <c r="Q2609" s="127">
        <v>125088</v>
      </c>
      <c r="R2609" s="129">
        <v>1</v>
      </c>
      <c r="S2609" s="133">
        <v>738.7</v>
      </c>
      <c r="U2609" s="127">
        <v>924.02499999999998</v>
      </c>
      <c r="V2609" s="131">
        <v>8.2400000000000008E-3</v>
      </c>
      <c r="W2609" s="131">
        <v>7.9294580259304701E-4</v>
      </c>
      <c r="X2609" s="131">
        <v>2.7353994656096399E-4</v>
      </c>
    </row>
    <row r="2610" spans="1:24">
      <c r="A2610" s="121">
        <v>11389</v>
      </c>
      <c r="B2610">
        <v>11394</v>
      </c>
      <c r="C2610" t="s">
        <v>4047</v>
      </c>
      <c r="D2610" t="s">
        <v>4048</v>
      </c>
      <c r="E2610" t="s">
        <v>35</v>
      </c>
      <c r="F2610" t="s">
        <v>4049</v>
      </c>
      <c r="G2610" t="s">
        <v>4050</v>
      </c>
      <c r="H2610" t="s">
        <v>38</v>
      </c>
      <c r="I2610" t="s">
        <v>1963</v>
      </c>
      <c r="J2610" t="s">
        <v>39</v>
      </c>
      <c r="K2610" t="s">
        <v>39</v>
      </c>
      <c r="L2610" t="s">
        <v>40</v>
      </c>
      <c r="M2610" t="s">
        <v>41</v>
      </c>
      <c r="N2610" t="s">
        <v>1547</v>
      </c>
      <c r="O2610" t="s">
        <v>45</v>
      </c>
      <c r="P2610" t="s">
        <v>46</v>
      </c>
      <c r="Q2610" s="127">
        <v>663694</v>
      </c>
      <c r="R2610" s="129">
        <v>1</v>
      </c>
      <c r="S2610" s="133">
        <v>50.2</v>
      </c>
      <c r="U2610" s="127">
        <v>333.17399999999998</v>
      </c>
      <c r="V2610" s="131">
        <v>4.4730000000000004E-3</v>
      </c>
      <c r="W2610" s="131">
        <v>2.8591132976388403E-4</v>
      </c>
      <c r="X2610" s="131">
        <v>9.8629905863723504E-5</v>
      </c>
    </row>
    <row r="2611" spans="1:24">
      <c r="A2611" s="121">
        <v>11389</v>
      </c>
      <c r="B2611">
        <v>11394</v>
      </c>
      <c r="C2611" t="s">
        <v>4051</v>
      </c>
      <c r="D2611" t="s">
        <v>4052</v>
      </c>
      <c r="E2611" t="s">
        <v>35</v>
      </c>
      <c r="F2611" t="s">
        <v>4053</v>
      </c>
      <c r="G2611" t="s">
        <v>4054</v>
      </c>
      <c r="H2611" t="s">
        <v>38</v>
      </c>
      <c r="I2611" t="s">
        <v>1963</v>
      </c>
      <c r="J2611" t="s">
        <v>39</v>
      </c>
      <c r="K2611" t="s">
        <v>39</v>
      </c>
      <c r="L2611" t="s">
        <v>40</v>
      </c>
      <c r="M2611" t="s">
        <v>41</v>
      </c>
      <c r="N2611" t="s">
        <v>143</v>
      </c>
      <c r="O2611" t="s">
        <v>45</v>
      </c>
      <c r="P2611" t="s">
        <v>46</v>
      </c>
      <c r="Q2611" s="127">
        <v>8471</v>
      </c>
      <c r="R2611" s="129">
        <v>1</v>
      </c>
      <c r="S2611" s="133">
        <v>1224</v>
      </c>
      <c r="U2611" s="127">
        <v>103.685</v>
      </c>
      <c r="V2611" s="131">
        <v>1.3569999999999999E-3</v>
      </c>
      <c r="W2611" s="131">
        <v>8.8976610239984897E-5</v>
      </c>
      <c r="X2611" s="131">
        <v>3.0693973195431799E-5</v>
      </c>
    </row>
    <row r="2612" spans="1:24">
      <c r="A2612" s="121">
        <v>11389</v>
      </c>
      <c r="B2612">
        <v>11394</v>
      </c>
      <c r="C2612" t="s">
        <v>54</v>
      </c>
      <c r="D2612" t="s">
        <v>55</v>
      </c>
      <c r="E2612" t="s">
        <v>35</v>
      </c>
      <c r="F2612" t="s">
        <v>4055</v>
      </c>
      <c r="G2612" t="s">
        <v>58</v>
      </c>
      <c r="H2612" t="s">
        <v>38</v>
      </c>
      <c r="I2612" t="s">
        <v>1963</v>
      </c>
      <c r="J2612" t="s">
        <v>39</v>
      </c>
      <c r="K2612" t="s">
        <v>39</v>
      </c>
      <c r="L2612" t="s">
        <v>40</v>
      </c>
      <c r="M2612" t="s">
        <v>41</v>
      </c>
      <c r="N2612" t="s">
        <v>52</v>
      </c>
      <c r="O2612" t="s">
        <v>45</v>
      </c>
      <c r="P2612" t="s">
        <v>46</v>
      </c>
      <c r="Q2612" s="127">
        <v>14099</v>
      </c>
      <c r="R2612" s="129">
        <v>1</v>
      </c>
      <c r="S2612" s="133">
        <v>71680</v>
      </c>
      <c r="U2612" s="127">
        <v>10106.163</v>
      </c>
      <c r="V2612" s="131">
        <v>5.5900000000000004E-4</v>
      </c>
      <c r="W2612" s="131">
        <v>8.6725350548939196E-3</v>
      </c>
      <c r="X2612" s="131">
        <v>2.9917363427690198E-3</v>
      </c>
    </row>
    <row r="2613" spans="1:24">
      <c r="A2613" s="121">
        <v>11389</v>
      </c>
      <c r="B2613">
        <v>11394</v>
      </c>
      <c r="C2613" t="s">
        <v>4056</v>
      </c>
      <c r="D2613" t="s">
        <v>4057</v>
      </c>
      <c r="E2613" t="s">
        <v>35</v>
      </c>
      <c r="F2613" t="s">
        <v>4058</v>
      </c>
      <c r="G2613" t="s">
        <v>4059</v>
      </c>
      <c r="H2613" t="s">
        <v>38</v>
      </c>
      <c r="I2613" t="s">
        <v>1963</v>
      </c>
      <c r="J2613" t="s">
        <v>39</v>
      </c>
      <c r="K2613" t="s">
        <v>39</v>
      </c>
      <c r="L2613" t="s">
        <v>40</v>
      </c>
      <c r="M2613" t="s">
        <v>41</v>
      </c>
      <c r="N2613" t="s">
        <v>52</v>
      </c>
      <c r="O2613" t="s">
        <v>45</v>
      </c>
      <c r="P2613" t="s">
        <v>46</v>
      </c>
      <c r="Q2613" s="127">
        <v>482129</v>
      </c>
      <c r="R2613" s="129">
        <v>1</v>
      </c>
      <c r="S2613" s="133">
        <v>1923</v>
      </c>
      <c r="U2613" s="127">
        <v>9271.3410000000003</v>
      </c>
      <c r="V2613" s="131">
        <v>9.7599999999999998E-4</v>
      </c>
      <c r="W2613" s="131">
        <v>7.9561377918811599E-3</v>
      </c>
      <c r="X2613" s="131">
        <v>2.7446030981007198E-3</v>
      </c>
    </row>
    <row r="2614" spans="1:24">
      <c r="A2614" s="121">
        <v>11389</v>
      </c>
      <c r="B2614">
        <v>11394</v>
      </c>
      <c r="C2614" t="s">
        <v>2653</v>
      </c>
      <c r="D2614" t="s">
        <v>2654</v>
      </c>
      <c r="E2614" t="s">
        <v>35</v>
      </c>
      <c r="F2614" t="s">
        <v>4060</v>
      </c>
      <c r="G2614" t="s">
        <v>4061</v>
      </c>
      <c r="H2614" t="s">
        <v>38</v>
      </c>
      <c r="I2614" t="s">
        <v>1963</v>
      </c>
      <c r="J2614" t="s">
        <v>39</v>
      </c>
      <c r="K2614" t="s">
        <v>39</v>
      </c>
      <c r="L2614" t="s">
        <v>40</v>
      </c>
      <c r="M2614" t="s">
        <v>41</v>
      </c>
      <c r="N2614" t="s">
        <v>143</v>
      </c>
      <c r="O2614" t="s">
        <v>45</v>
      </c>
      <c r="P2614" t="s">
        <v>46</v>
      </c>
      <c r="Q2614" s="127">
        <v>4699</v>
      </c>
      <c r="R2614" s="129">
        <v>1</v>
      </c>
      <c r="S2614" s="133">
        <v>23970</v>
      </c>
      <c r="U2614" s="127">
        <v>1126.3499999999999</v>
      </c>
      <c r="V2614" s="131">
        <v>3.7100000000000002E-4</v>
      </c>
      <c r="W2614" s="131">
        <v>9.6656983145099803E-4</v>
      </c>
      <c r="X2614" s="131">
        <v>3.33434465732632E-4</v>
      </c>
    </row>
    <row r="2615" spans="1:24">
      <c r="A2615" s="121">
        <v>11389</v>
      </c>
      <c r="B2615">
        <v>11394</v>
      </c>
      <c r="C2615" t="s">
        <v>2526</v>
      </c>
      <c r="D2615" t="s">
        <v>2527</v>
      </c>
      <c r="E2615" t="s">
        <v>35</v>
      </c>
      <c r="F2615" t="s">
        <v>4062</v>
      </c>
      <c r="G2615" t="s">
        <v>4063</v>
      </c>
      <c r="H2615" t="s">
        <v>38</v>
      </c>
      <c r="I2615" t="s">
        <v>1963</v>
      </c>
      <c r="J2615" t="s">
        <v>39</v>
      </c>
      <c r="K2615" t="s">
        <v>39</v>
      </c>
      <c r="L2615" t="s">
        <v>40</v>
      </c>
      <c r="M2615" t="s">
        <v>41</v>
      </c>
      <c r="N2615" t="s">
        <v>52</v>
      </c>
      <c r="O2615" t="s">
        <v>45</v>
      </c>
      <c r="P2615" t="s">
        <v>46</v>
      </c>
      <c r="Q2615" s="127">
        <v>454657</v>
      </c>
      <c r="R2615" s="129">
        <v>1</v>
      </c>
      <c r="S2615" s="133">
        <v>2245</v>
      </c>
      <c r="U2615" s="127">
        <v>10207.049999999999</v>
      </c>
      <c r="V2615" s="131">
        <v>2.248E-3</v>
      </c>
      <c r="W2615" s="131">
        <v>8.7591100742037999E-3</v>
      </c>
      <c r="X2615" s="131">
        <v>3.0216018469158301E-3</v>
      </c>
    </row>
    <row r="2616" spans="1:24">
      <c r="A2616" s="121">
        <v>11389</v>
      </c>
      <c r="B2616">
        <v>11394</v>
      </c>
      <c r="C2616" t="s">
        <v>4064</v>
      </c>
      <c r="D2616" t="s">
        <v>4065</v>
      </c>
      <c r="E2616" t="s">
        <v>35</v>
      </c>
      <c r="F2616" t="s">
        <v>4066</v>
      </c>
      <c r="G2616" t="s">
        <v>4067</v>
      </c>
      <c r="H2616" t="s">
        <v>38</v>
      </c>
      <c r="I2616" t="s">
        <v>1963</v>
      </c>
      <c r="J2616" t="s">
        <v>39</v>
      </c>
      <c r="K2616" t="s">
        <v>39</v>
      </c>
      <c r="L2616" t="s">
        <v>40</v>
      </c>
      <c r="M2616" t="s">
        <v>41</v>
      </c>
      <c r="N2616" t="s">
        <v>150</v>
      </c>
      <c r="O2616" t="s">
        <v>45</v>
      </c>
      <c r="P2616" t="s">
        <v>46</v>
      </c>
      <c r="Q2616" s="127">
        <v>61942.35</v>
      </c>
      <c r="R2616" s="129">
        <v>1</v>
      </c>
      <c r="S2616" s="133">
        <v>2012</v>
      </c>
      <c r="U2616" s="127">
        <v>1246.28</v>
      </c>
      <c r="V2616" s="131">
        <v>1.2520000000000001E-3</v>
      </c>
      <c r="W2616" s="131">
        <v>1.0694867562955101E-3</v>
      </c>
      <c r="X2616" s="131">
        <v>3.6893738412897901E-4</v>
      </c>
    </row>
    <row r="2617" spans="1:24">
      <c r="A2617" s="121">
        <v>11389</v>
      </c>
      <c r="B2617">
        <v>11394</v>
      </c>
      <c r="C2617" t="s">
        <v>4068</v>
      </c>
      <c r="D2617" t="s">
        <v>4069</v>
      </c>
      <c r="E2617" t="s">
        <v>35</v>
      </c>
      <c r="F2617" t="s">
        <v>4070</v>
      </c>
      <c r="G2617" t="s">
        <v>4071</v>
      </c>
      <c r="H2617" t="s">
        <v>38</v>
      </c>
      <c r="I2617" t="s">
        <v>1963</v>
      </c>
      <c r="J2617" t="s">
        <v>39</v>
      </c>
      <c r="K2617" t="s">
        <v>39</v>
      </c>
      <c r="L2617" t="s">
        <v>40</v>
      </c>
      <c r="M2617" t="s">
        <v>41</v>
      </c>
      <c r="N2617" t="s">
        <v>592</v>
      </c>
      <c r="O2617" t="s">
        <v>45</v>
      </c>
      <c r="P2617" t="s">
        <v>46</v>
      </c>
      <c r="Q2617" s="127">
        <v>142097</v>
      </c>
      <c r="R2617" s="129">
        <v>1</v>
      </c>
      <c r="S2617" s="133">
        <v>120.8</v>
      </c>
      <c r="U2617" s="127">
        <v>171.65299999999999</v>
      </c>
      <c r="V2617" s="131">
        <v>4.6700000000000002E-4</v>
      </c>
      <c r="W2617" s="131">
        <v>1.4730300279970499E-4</v>
      </c>
      <c r="X2617" s="131">
        <v>5.0814640019955997E-5</v>
      </c>
    </row>
    <row r="2618" spans="1:24">
      <c r="A2618" s="121">
        <v>11389</v>
      </c>
      <c r="B2618">
        <v>11394</v>
      </c>
      <c r="C2618" t="s">
        <v>3066</v>
      </c>
      <c r="D2618" t="s">
        <v>3067</v>
      </c>
      <c r="E2618" t="s">
        <v>35</v>
      </c>
      <c r="F2618" t="s">
        <v>4072</v>
      </c>
      <c r="G2618" t="s">
        <v>4073</v>
      </c>
      <c r="H2618" t="s">
        <v>38</v>
      </c>
      <c r="I2618" t="s">
        <v>1963</v>
      </c>
      <c r="J2618" t="s">
        <v>39</v>
      </c>
      <c r="K2618" t="s">
        <v>39</v>
      </c>
      <c r="L2618" t="s">
        <v>40</v>
      </c>
      <c r="M2618" t="s">
        <v>41</v>
      </c>
      <c r="N2618" t="s">
        <v>143</v>
      </c>
      <c r="O2618" t="s">
        <v>45</v>
      </c>
      <c r="P2618" t="s">
        <v>46</v>
      </c>
      <c r="Q2618" s="127">
        <v>30401</v>
      </c>
      <c r="R2618" s="129">
        <v>1</v>
      </c>
      <c r="S2618" s="133">
        <v>14650</v>
      </c>
      <c r="U2618" s="127">
        <v>4453.7470000000003</v>
      </c>
      <c r="V2618" s="131">
        <v>1.3240000000000001E-3</v>
      </c>
      <c r="W2618" s="131">
        <v>3.8219521971366E-3</v>
      </c>
      <c r="X2618" s="131">
        <v>1.3184464768519E-3</v>
      </c>
    </row>
    <row r="2619" spans="1:24">
      <c r="A2619" s="121">
        <v>11389</v>
      </c>
      <c r="B2619">
        <v>11394</v>
      </c>
      <c r="C2619" t="s">
        <v>2585</v>
      </c>
      <c r="D2619" t="s">
        <v>2586</v>
      </c>
      <c r="E2619" t="s">
        <v>35</v>
      </c>
      <c r="F2619" t="s">
        <v>4074</v>
      </c>
      <c r="G2619" t="s">
        <v>4075</v>
      </c>
      <c r="H2619" t="s">
        <v>38</v>
      </c>
      <c r="I2619" t="s">
        <v>1963</v>
      </c>
      <c r="J2619" t="s">
        <v>39</v>
      </c>
      <c r="K2619" t="s">
        <v>39</v>
      </c>
      <c r="L2619" t="s">
        <v>40</v>
      </c>
      <c r="M2619" t="s">
        <v>41</v>
      </c>
      <c r="N2619" t="s">
        <v>1562</v>
      </c>
      <c r="O2619" t="s">
        <v>45</v>
      </c>
      <c r="P2619" t="s">
        <v>46</v>
      </c>
      <c r="Q2619" s="127">
        <v>26318</v>
      </c>
      <c r="R2619" s="129">
        <v>1</v>
      </c>
      <c r="S2619" s="133">
        <v>2350</v>
      </c>
      <c r="U2619" s="127">
        <v>618.47299999999996</v>
      </c>
      <c r="V2619" s="131">
        <v>1.4610000000000001E-3</v>
      </c>
      <c r="W2619" s="131">
        <v>5.3073838872950399E-4</v>
      </c>
      <c r="X2619" s="131">
        <v>1.83087103830006E-4</v>
      </c>
    </row>
    <row r="2620" spans="1:24">
      <c r="A2620" s="121">
        <v>11389</v>
      </c>
      <c r="B2620">
        <v>11394</v>
      </c>
      <c r="C2620" t="s">
        <v>4080</v>
      </c>
      <c r="D2620" t="s">
        <v>4081</v>
      </c>
      <c r="E2620" t="s">
        <v>35</v>
      </c>
      <c r="F2620" t="s">
        <v>4082</v>
      </c>
      <c r="G2620" t="s">
        <v>4083</v>
      </c>
      <c r="H2620" t="s">
        <v>38</v>
      </c>
      <c r="I2620" t="s">
        <v>1963</v>
      </c>
      <c r="J2620" t="s">
        <v>39</v>
      </c>
      <c r="K2620" t="s">
        <v>39</v>
      </c>
      <c r="L2620" t="s">
        <v>40</v>
      </c>
      <c r="M2620" t="s">
        <v>41</v>
      </c>
      <c r="N2620" t="s">
        <v>539</v>
      </c>
      <c r="O2620" t="s">
        <v>45</v>
      </c>
      <c r="P2620" t="s">
        <v>46</v>
      </c>
      <c r="Q2620" s="127">
        <v>418357</v>
      </c>
      <c r="R2620" s="129">
        <v>1</v>
      </c>
      <c r="S2620" s="133">
        <v>225.8</v>
      </c>
      <c r="U2620" s="127">
        <v>944.65</v>
      </c>
      <c r="V2620" s="131">
        <v>4.8989999999999997E-3</v>
      </c>
      <c r="W2620" s="131">
        <v>8.1064504864657801E-4</v>
      </c>
      <c r="X2620" s="131">
        <v>2.7964559817526098E-4</v>
      </c>
    </row>
    <row r="2621" spans="1:24">
      <c r="A2621" s="121">
        <v>11389</v>
      </c>
      <c r="B2621">
        <v>11394</v>
      </c>
      <c r="C2621" t="s">
        <v>4084</v>
      </c>
      <c r="D2621" t="s">
        <v>4085</v>
      </c>
      <c r="E2621" t="s">
        <v>35</v>
      </c>
      <c r="F2621" t="s">
        <v>4086</v>
      </c>
      <c r="G2621" t="s">
        <v>4087</v>
      </c>
      <c r="H2621" t="s">
        <v>38</v>
      </c>
      <c r="I2621" t="s">
        <v>1963</v>
      </c>
      <c r="J2621" t="s">
        <v>39</v>
      </c>
      <c r="K2621" t="s">
        <v>39</v>
      </c>
      <c r="L2621" t="s">
        <v>40</v>
      </c>
      <c r="M2621" t="s">
        <v>41</v>
      </c>
      <c r="N2621" t="s">
        <v>1560</v>
      </c>
      <c r="O2621" t="s">
        <v>45</v>
      </c>
      <c r="P2621" t="s">
        <v>46</v>
      </c>
      <c r="Q2621" s="127">
        <v>18470</v>
      </c>
      <c r="R2621" s="129">
        <v>1</v>
      </c>
      <c r="S2621" s="133">
        <v>37660</v>
      </c>
      <c r="U2621" s="127">
        <v>6955.8019999999997</v>
      </c>
      <c r="V2621" s="131">
        <v>1.341E-3</v>
      </c>
      <c r="W2621" s="131">
        <v>5.9690740675849398E-3</v>
      </c>
      <c r="X2621" s="131">
        <v>2.05913215774167E-3</v>
      </c>
    </row>
    <row r="2622" spans="1:24">
      <c r="A2622" s="121">
        <v>11389</v>
      </c>
      <c r="B2622">
        <v>11394</v>
      </c>
      <c r="C2622" t="s">
        <v>4088</v>
      </c>
      <c r="D2622" t="s">
        <v>4089</v>
      </c>
      <c r="E2622" t="s">
        <v>35</v>
      </c>
      <c r="F2622" t="s">
        <v>4090</v>
      </c>
      <c r="G2622" t="s">
        <v>4091</v>
      </c>
      <c r="H2622" t="s">
        <v>38</v>
      </c>
      <c r="I2622" t="s">
        <v>1963</v>
      </c>
      <c r="J2622" t="s">
        <v>39</v>
      </c>
      <c r="K2622" t="s">
        <v>39</v>
      </c>
      <c r="L2622" t="s">
        <v>40</v>
      </c>
      <c r="M2622" t="s">
        <v>41</v>
      </c>
      <c r="N2622" t="s">
        <v>1547</v>
      </c>
      <c r="O2622" t="s">
        <v>45</v>
      </c>
      <c r="P2622" t="s">
        <v>46</v>
      </c>
      <c r="Q2622" s="127">
        <v>85017</v>
      </c>
      <c r="R2622" s="129">
        <v>1</v>
      </c>
      <c r="S2622" s="133">
        <v>30.9</v>
      </c>
      <c r="U2622" s="127">
        <v>26.27</v>
      </c>
      <c r="V2622" s="131">
        <v>5.2700000000000002E-4</v>
      </c>
      <c r="W2622" s="131">
        <v>2.25436385238101E-5</v>
      </c>
      <c r="X2622" s="131">
        <v>7.7768060022854994E-6</v>
      </c>
    </row>
    <row r="2623" spans="1:24">
      <c r="A2623" s="121">
        <v>11389</v>
      </c>
      <c r="B2623">
        <v>11394</v>
      </c>
      <c r="C2623" t="s">
        <v>2537</v>
      </c>
      <c r="D2623" t="s">
        <v>2538</v>
      </c>
      <c r="E2623" t="s">
        <v>35</v>
      </c>
      <c r="F2623" t="s">
        <v>4092</v>
      </c>
      <c r="G2623" t="s">
        <v>4093</v>
      </c>
      <c r="H2623" t="s">
        <v>38</v>
      </c>
      <c r="I2623" t="s">
        <v>1963</v>
      </c>
      <c r="J2623" t="s">
        <v>39</v>
      </c>
      <c r="K2623" t="s">
        <v>39</v>
      </c>
      <c r="L2623" t="s">
        <v>40</v>
      </c>
      <c r="M2623" t="s">
        <v>41</v>
      </c>
      <c r="N2623" t="s">
        <v>52</v>
      </c>
      <c r="O2623" t="s">
        <v>45</v>
      </c>
      <c r="P2623" t="s">
        <v>46</v>
      </c>
      <c r="Q2623" s="127">
        <v>22113</v>
      </c>
      <c r="R2623" s="129">
        <v>1</v>
      </c>
      <c r="S2623" s="133">
        <v>50060</v>
      </c>
      <c r="U2623" s="127">
        <v>11069.768</v>
      </c>
      <c r="V2623" s="131">
        <v>5.8E-4</v>
      </c>
      <c r="W2623" s="131">
        <v>9.4994457733510503E-3</v>
      </c>
      <c r="X2623" s="131">
        <v>3.2769930564028799E-3</v>
      </c>
    </row>
    <row r="2624" spans="1:24">
      <c r="A2624" s="121">
        <v>11389</v>
      </c>
      <c r="B2624">
        <v>11394</v>
      </c>
      <c r="C2624" t="s">
        <v>797</v>
      </c>
      <c r="D2624" t="s">
        <v>798</v>
      </c>
      <c r="E2624" t="s">
        <v>35</v>
      </c>
      <c r="F2624" t="s">
        <v>4094</v>
      </c>
      <c r="G2624" t="s">
        <v>801</v>
      </c>
      <c r="H2624" t="s">
        <v>38</v>
      </c>
      <c r="I2624" t="s">
        <v>1963</v>
      </c>
      <c r="J2624" t="s">
        <v>39</v>
      </c>
      <c r="K2624" t="s">
        <v>39</v>
      </c>
      <c r="L2624" t="s">
        <v>40</v>
      </c>
      <c r="M2624" t="s">
        <v>41</v>
      </c>
      <c r="N2624" t="s">
        <v>1562</v>
      </c>
      <c r="O2624" t="s">
        <v>45</v>
      </c>
      <c r="P2624" t="s">
        <v>46</v>
      </c>
      <c r="Q2624" s="127">
        <v>19446</v>
      </c>
      <c r="R2624" s="129">
        <v>1</v>
      </c>
      <c r="S2624" s="133">
        <v>6587</v>
      </c>
      <c r="U2624" s="127">
        <v>1280.9079999999999</v>
      </c>
      <c r="V2624" s="131">
        <v>1.7880000000000001E-3</v>
      </c>
      <c r="W2624" s="131">
        <v>1.0992024852265201E-3</v>
      </c>
      <c r="X2624" s="131">
        <v>3.79188322941223E-4</v>
      </c>
    </row>
    <row r="2625" spans="1:24">
      <c r="A2625" s="121">
        <v>11389</v>
      </c>
      <c r="B2625">
        <v>11394</v>
      </c>
      <c r="C2625" t="s">
        <v>4095</v>
      </c>
      <c r="D2625" t="s">
        <v>4096</v>
      </c>
      <c r="E2625" t="s">
        <v>35</v>
      </c>
      <c r="F2625" t="s">
        <v>4097</v>
      </c>
      <c r="G2625" t="s">
        <v>4098</v>
      </c>
      <c r="H2625" t="s">
        <v>38</v>
      </c>
      <c r="I2625" t="s">
        <v>1963</v>
      </c>
      <c r="J2625" t="s">
        <v>39</v>
      </c>
      <c r="K2625" t="s">
        <v>39</v>
      </c>
      <c r="L2625" t="s">
        <v>40</v>
      </c>
      <c r="M2625" t="s">
        <v>41</v>
      </c>
      <c r="N2625" t="s">
        <v>65</v>
      </c>
      <c r="O2625" t="s">
        <v>45</v>
      </c>
      <c r="P2625" t="s">
        <v>46</v>
      </c>
      <c r="Q2625" s="127">
        <v>60333</v>
      </c>
      <c r="R2625" s="129">
        <v>1</v>
      </c>
      <c r="S2625" s="133">
        <v>15410</v>
      </c>
      <c r="U2625" s="127">
        <v>9297.3150000000005</v>
      </c>
      <c r="V2625" s="131">
        <v>2.8900000000000002E-3</v>
      </c>
      <c r="W2625" s="131">
        <v>7.9784277435428295E-3</v>
      </c>
      <c r="X2625" s="131">
        <v>2.7522923905674199E-3</v>
      </c>
    </row>
    <row r="2626" spans="1:24">
      <c r="A2626" s="121">
        <v>11389</v>
      </c>
      <c r="B2626">
        <v>11394</v>
      </c>
      <c r="C2626" t="s">
        <v>2580</v>
      </c>
      <c r="D2626" t="s">
        <v>2581</v>
      </c>
      <c r="E2626" t="s">
        <v>35</v>
      </c>
      <c r="F2626" t="s">
        <v>4099</v>
      </c>
      <c r="G2626" t="s">
        <v>4100</v>
      </c>
      <c r="H2626" t="s">
        <v>38</v>
      </c>
      <c r="I2626" t="s">
        <v>1963</v>
      </c>
      <c r="J2626" t="s">
        <v>39</v>
      </c>
      <c r="K2626" t="s">
        <v>39</v>
      </c>
      <c r="L2626" t="s">
        <v>40</v>
      </c>
      <c r="M2626" t="s">
        <v>41</v>
      </c>
      <c r="N2626" t="s">
        <v>281</v>
      </c>
      <c r="O2626" t="s">
        <v>45</v>
      </c>
      <c r="P2626" t="s">
        <v>46</v>
      </c>
      <c r="Q2626" s="127">
        <v>26528</v>
      </c>
      <c r="R2626" s="129">
        <v>1</v>
      </c>
      <c r="S2626" s="133">
        <v>455.6</v>
      </c>
      <c r="U2626" s="127">
        <v>120.86199999999999</v>
      </c>
      <c r="V2626" s="131">
        <v>7.5100000000000004E-4</v>
      </c>
      <c r="W2626" s="131">
        <v>1.03716530648292E-4</v>
      </c>
      <c r="X2626" s="131">
        <v>3.5778755821957202E-5</v>
      </c>
    </row>
    <row r="2627" spans="1:24">
      <c r="A2627" s="121">
        <v>11389</v>
      </c>
      <c r="B2627">
        <v>11394</v>
      </c>
      <c r="C2627" t="s">
        <v>47</v>
      </c>
      <c r="D2627" t="s">
        <v>48</v>
      </c>
      <c r="E2627" t="s">
        <v>35</v>
      </c>
      <c r="F2627" t="s">
        <v>4101</v>
      </c>
      <c r="G2627" t="s">
        <v>51</v>
      </c>
      <c r="H2627" t="s">
        <v>38</v>
      </c>
      <c r="I2627" t="s">
        <v>1963</v>
      </c>
      <c r="J2627" t="s">
        <v>39</v>
      </c>
      <c r="K2627" t="s">
        <v>39</v>
      </c>
      <c r="L2627" t="s">
        <v>40</v>
      </c>
      <c r="M2627" t="s">
        <v>41</v>
      </c>
      <c r="N2627" t="s">
        <v>52</v>
      </c>
      <c r="O2627" t="s">
        <v>45</v>
      </c>
      <c r="P2627" t="s">
        <v>46</v>
      </c>
      <c r="Q2627" s="127">
        <v>836913</v>
      </c>
      <c r="R2627" s="129">
        <v>1</v>
      </c>
      <c r="S2627" s="133">
        <v>1010</v>
      </c>
      <c r="U2627" s="127">
        <v>8452.8209999999999</v>
      </c>
      <c r="V2627" s="131">
        <v>3.4940000000000001E-3</v>
      </c>
      <c r="W2627" s="131">
        <v>7.2537309744813896E-3</v>
      </c>
      <c r="X2627" s="131">
        <v>2.5022960921650302E-3</v>
      </c>
    </row>
    <row r="2628" spans="1:24">
      <c r="A2628" s="121">
        <v>11389</v>
      </c>
      <c r="B2628">
        <v>11394</v>
      </c>
      <c r="C2628" t="s">
        <v>2531</v>
      </c>
      <c r="D2628" t="s">
        <v>2532</v>
      </c>
      <c r="E2628" t="s">
        <v>35</v>
      </c>
      <c r="F2628" t="s">
        <v>4102</v>
      </c>
      <c r="G2628" t="s">
        <v>4103</v>
      </c>
      <c r="H2628" t="s">
        <v>38</v>
      </c>
      <c r="I2628" t="s">
        <v>1963</v>
      </c>
      <c r="J2628" t="s">
        <v>39</v>
      </c>
      <c r="K2628" t="s">
        <v>39</v>
      </c>
      <c r="L2628" t="s">
        <v>40</v>
      </c>
      <c r="M2628" t="s">
        <v>41</v>
      </c>
      <c r="N2628" t="s">
        <v>52</v>
      </c>
      <c r="O2628" t="s">
        <v>45</v>
      </c>
      <c r="P2628" t="s">
        <v>46</v>
      </c>
      <c r="Q2628" s="127">
        <v>32996</v>
      </c>
      <c r="R2628" s="129">
        <v>1</v>
      </c>
      <c r="S2628" s="133">
        <v>41870</v>
      </c>
      <c r="U2628" s="127">
        <v>13815.424999999999</v>
      </c>
      <c r="V2628" s="131">
        <v>2.6499999999999999E-4</v>
      </c>
      <c r="W2628" s="131">
        <v>1.18556129536148E-2</v>
      </c>
      <c r="X2628" s="131">
        <v>4.0897924210888401E-3</v>
      </c>
    </row>
    <row r="2629" spans="1:24">
      <c r="A2629" s="121">
        <v>11389</v>
      </c>
      <c r="B2629">
        <v>11394</v>
      </c>
      <c r="C2629" t="s">
        <v>81</v>
      </c>
      <c r="D2629" t="s">
        <v>82</v>
      </c>
      <c r="E2629" t="s">
        <v>35</v>
      </c>
      <c r="F2629" t="s">
        <v>4104</v>
      </c>
      <c r="G2629" t="s">
        <v>85</v>
      </c>
      <c r="H2629" t="s">
        <v>38</v>
      </c>
      <c r="I2629" t="s">
        <v>1963</v>
      </c>
      <c r="J2629" t="s">
        <v>39</v>
      </c>
      <c r="K2629" t="s">
        <v>39</v>
      </c>
      <c r="L2629" t="s">
        <v>40</v>
      </c>
      <c r="M2629" t="s">
        <v>41</v>
      </c>
      <c r="N2629" t="s">
        <v>72</v>
      </c>
      <c r="O2629" t="s">
        <v>45</v>
      </c>
      <c r="P2629" t="s">
        <v>46</v>
      </c>
      <c r="Q2629" s="127">
        <v>175709</v>
      </c>
      <c r="R2629" s="129">
        <v>1</v>
      </c>
      <c r="S2629" s="133">
        <v>1890</v>
      </c>
      <c r="U2629" s="127">
        <v>3320.9</v>
      </c>
      <c r="V2629" s="131">
        <v>3.0400000000000002E-4</v>
      </c>
      <c r="W2629" s="131">
        <v>2.84980778175547E-3</v>
      </c>
      <c r="X2629" s="131">
        <v>9.830889649471799E-4</v>
      </c>
    </row>
    <row r="2630" spans="1:24">
      <c r="A2630" s="121">
        <v>11389</v>
      </c>
      <c r="B2630">
        <v>11394</v>
      </c>
      <c r="C2630" t="s">
        <v>2640</v>
      </c>
      <c r="D2630" t="s">
        <v>2641</v>
      </c>
      <c r="E2630" t="s">
        <v>35</v>
      </c>
      <c r="F2630" t="s">
        <v>4105</v>
      </c>
      <c r="G2630" t="s">
        <v>4106</v>
      </c>
      <c r="H2630" t="s">
        <v>38</v>
      </c>
      <c r="I2630" t="s">
        <v>1963</v>
      </c>
      <c r="J2630" t="s">
        <v>39</v>
      </c>
      <c r="K2630" t="s">
        <v>39</v>
      </c>
      <c r="L2630" t="s">
        <v>40</v>
      </c>
      <c r="M2630" t="s">
        <v>41</v>
      </c>
      <c r="N2630" t="s">
        <v>1560</v>
      </c>
      <c r="O2630" t="s">
        <v>45</v>
      </c>
      <c r="P2630" t="s">
        <v>46</v>
      </c>
      <c r="Q2630" s="127">
        <v>18351</v>
      </c>
      <c r="R2630" s="129">
        <v>1</v>
      </c>
      <c r="S2630" s="133">
        <v>5358</v>
      </c>
      <c r="U2630" s="127">
        <v>983.24699999999996</v>
      </c>
      <c r="V2630" s="131">
        <v>1.2650000000000001E-3</v>
      </c>
      <c r="W2630" s="131">
        <v>8.4376634969189504E-4</v>
      </c>
      <c r="X2630" s="131">
        <v>2.9107134617510898E-4</v>
      </c>
    </row>
    <row r="2631" spans="1:24">
      <c r="A2631" s="121">
        <v>11389</v>
      </c>
      <c r="B2631">
        <v>11394</v>
      </c>
      <c r="C2631" t="s">
        <v>2521</v>
      </c>
      <c r="D2631" t="s">
        <v>2522</v>
      </c>
      <c r="E2631" t="s">
        <v>35</v>
      </c>
      <c r="F2631" t="s">
        <v>4107</v>
      </c>
      <c r="G2631" t="s">
        <v>4108</v>
      </c>
      <c r="H2631" t="s">
        <v>38</v>
      </c>
      <c r="I2631" t="s">
        <v>1963</v>
      </c>
      <c r="J2631" t="s">
        <v>39</v>
      </c>
      <c r="K2631" t="s">
        <v>39</v>
      </c>
      <c r="L2631" t="s">
        <v>40</v>
      </c>
      <c r="M2631" t="s">
        <v>41</v>
      </c>
      <c r="N2631" t="s">
        <v>65</v>
      </c>
      <c r="O2631" t="s">
        <v>45</v>
      </c>
      <c r="P2631" t="s">
        <v>46</v>
      </c>
      <c r="Q2631" s="127">
        <v>140477</v>
      </c>
      <c r="R2631" s="129">
        <v>1</v>
      </c>
      <c r="S2631" s="133">
        <v>3020</v>
      </c>
      <c r="U2631" s="127">
        <v>4242.4049999999997</v>
      </c>
      <c r="V2631" s="131">
        <v>1.4859999999999999E-3</v>
      </c>
      <c r="W2631" s="131">
        <v>3.6405912729146599E-3</v>
      </c>
      <c r="X2631" s="131">
        <v>1.25588298593274E-3</v>
      </c>
    </row>
    <row r="2632" spans="1:24">
      <c r="A2632" s="121">
        <v>11389</v>
      </c>
      <c r="B2632">
        <v>11394</v>
      </c>
      <c r="C2632" t="s">
        <v>4109</v>
      </c>
      <c r="D2632" t="s">
        <v>4110</v>
      </c>
      <c r="E2632" t="s">
        <v>35</v>
      </c>
      <c r="F2632" t="s">
        <v>4111</v>
      </c>
      <c r="G2632" t="s">
        <v>4112</v>
      </c>
      <c r="H2632" t="s">
        <v>38</v>
      </c>
      <c r="I2632" t="s">
        <v>1963</v>
      </c>
      <c r="J2632" t="s">
        <v>39</v>
      </c>
      <c r="K2632" t="s">
        <v>39</v>
      </c>
      <c r="L2632" t="s">
        <v>40</v>
      </c>
      <c r="M2632" t="s">
        <v>41</v>
      </c>
      <c r="N2632" t="s">
        <v>65</v>
      </c>
      <c r="O2632" t="s">
        <v>45</v>
      </c>
      <c r="P2632" t="s">
        <v>46</v>
      </c>
      <c r="Q2632" s="127">
        <v>34121</v>
      </c>
      <c r="R2632" s="129">
        <v>1</v>
      </c>
      <c r="S2632" s="133">
        <v>1596</v>
      </c>
      <c r="T2632" s="127">
        <v>17.224</v>
      </c>
      <c r="U2632" s="127">
        <v>561.79499999999996</v>
      </c>
      <c r="V2632" s="131">
        <v>8.61E-4</v>
      </c>
      <c r="W2632" s="131">
        <v>4.8210075536604701E-4</v>
      </c>
      <c r="X2632" s="131">
        <v>1.6630873690053299E-4</v>
      </c>
    </row>
    <row r="2633" spans="1:24">
      <c r="A2633" s="121">
        <v>11389</v>
      </c>
      <c r="B2633">
        <v>11394</v>
      </c>
      <c r="C2633" t="s">
        <v>4113</v>
      </c>
      <c r="D2633" t="s">
        <v>4114</v>
      </c>
      <c r="E2633" t="s">
        <v>35</v>
      </c>
      <c r="F2633" t="s">
        <v>4115</v>
      </c>
      <c r="G2633" t="s">
        <v>4116</v>
      </c>
      <c r="H2633" t="s">
        <v>38</v>
      </c>
      <c r="I2633" t="s">
        <v>1963</v>
      </c>
      <c r="J2633" t="s">
        <v>39</v>
      </c>
      <c r="K2633" t="s">
        <v>39</v>
      </c>
      <c r="L2633" t="s">
        <v>40</v>
      </c>
      <c r="M2633" t="s">
        <v>41</v>
      </c>
      <c r="N2633" t="s">
        <v>1545</v>
      </c>
      <c r="O2633" t="s">
        <v>45</v>
      </c>
      <c r="P2633" t="s">
        <v>46</v>
      </c>
      <c r="Q2633" s="127">
        <v>32573</v>
      </c>
      <c r="R2633" s="129">
        <v>1</v>
      </c>
      <c r="S2633" s="133">
        <v>20880</v>
      </c>
      <c r="U2633" s="127">
        <v>6801.2420000000002</v>
      </c>
      <c r="V2633" s="131">
        <v>2.2030000000000001E-3</v>
      </c>
      <c r="W2633" s="131">
        <v>5.8364398005002396E-3</v>
      </c>
      <c r="X2633" s="131">
        <v>2.0133777439950299E-3</v>
      </c>
    </row>
    <row r="2634" spans="1:24">
      <c r="A2634" s="121">
        <v>11389</v>
      </c>
      <c r="B2634">
        <v>11394</v>
      </c>
      <c r="C2634" t="s">
        <v>4117</v>
      </c>
      <c r="D2634" t="s">
        <v>4118</v>
      </c>
      <c r="E2634" t="s">
        <v>35</v>
      </c>
      <c r="F2634" t="s">
        <v>4119</v>
      </c>
      <c r="G2634" t="s">
        <v>4120</v>
      </c>
      <c r="H2634" t="s">
        <v>38</v>
      </c>
      <c r="I2634" t="s">
        <v>1963</v>
      </c>
      <c r="J2634" t="s">
        <v>39</v>
      </c>
      <c r="K2634" t="s">
        <v>39</v>
      </c>
      <c r="L2634" t="s">
        <v>40</v>
      </c>
      <c r="M2634" t="s">
        <v>41</v>
      </c>
      <c r="N2634" t="s">
        <v>630</v>
      </c>
      <c r="O2634" t="s">
        <v>45</v>
      </c>
      <c r="P2634" t="s">
        <v>46</v>
      </c>
      <c r="Q2634" s="127">
        <v>47991</v>
      </c>
      <c r="R2634" s="129">
        <v>1</v>
      </c>
      <c r="S2634" s="133">
        <v>3747</v>
      </c>
      <c r="U2634" s="127">
        <v>1798.223</v>
      </c>
      <c r="V2634" s="131">
        <v>1.34E-4</v>
      </c>
      <c r="W2634" s="131">
        <v>1.5431326113290399E-3</v>
      </c>
      <c r="X2634" s="131">
        <v>5.3232946143238395E-4</v>
      </c>
    </row>
    <row r="2635" spans="1:24">
      <c r="A2635" s="121">
        <v>11389</v>
      </c>
      <c r="B2635">
        <v>11394</v>
      </c>
      <c r="C2635" t="s">
        <v>4121</v>
      </c>
      <c r="D2635" t="s">
        <v>4122</v>
      </c>
      <c r="E2635" t="s">
        <v>189</v>
      </c>
      <c r="F2635" t="s">
        <v>4123</v>
      </c>
      <c r="G2635" t="s">
        <v>4124</v>
      </c>
      <c r="H2635" t="s">
        <v>38</v>
      </c>
      <c r="I2635" t="s">
        <v>1963</v>
      </c>
      <c r="J2635" t="s">
        <v>39</v>
      </c>
      <c r="K2635" t="s">
        <v>39</v>
      </c>
      <c r="L2635" t="s">
        <v>40</v>
      </c>
      <c r="M2635" t="s">
        <v>41</v>
      </c>
      <c r="N2635" t="s">
        <v>43</v>
      </c>
      <c r="O2635" t="s">
        <v>45</v>
      </c>
      <c r="P2635" t="s">
        <v>46</v>
      </c>
      <c r="Q2635" s="127">
        <v>148792</v>
      </c>
      <c r="R2635" s="129">
        <v>1</v>
      </c>
      <c r="S2635" s="133">
        <v>25850</v>
      </c>
      <c r="U2635" s="127">
        <v>38462.732000000004</v>
      </c>
      <c r="V2635" s="131">
        <v>2.8549999999999999E-3</v>
      </c>
      <c r="W2635" s="131">
        <v>3.3006531259755403E-2</v>
      </c>
      <c r="X2635" s="131">
        <v>1.1386156238461001E-2</v>
      </c>
    </row>
    <row r="2636" spans="1:24">
      <c r="A2636" s="121">
        <v>11389</v>
      </c>
      <c r="B2636">
        <v>11394</v>
      </c>
      <c r="C2636" t="s">
        <v>260</v>
      </c>
      <c r="D2636" t="s">
        <v>261</v>
      </c>
      <c r="E2636" t="s">
        <v>189</v>
      </c>
      <c r="F2636" t="s">
        <v>4125</v>
      </c>
      <c r="G2636" t="s">
        <v>4126</v>
      </c>
      <c r="H2636" t="s">
        <v>38</v>
      </c>
      <c r="I2636" t="s">
        <v>1963</v>
      </c>
      <c r="J2636" t="s">
        <v>39</v>
      </c>
      <c r="K2636" t="s">
        <v>181</v>
      </c>
      <c r="L2636" t="s">
        <v>40</v>
      </c>
      <c r="M2636" t="s">
        <v>41</v>
      </c>
      <c r="N2636" t="s">
        <v>72</v>
      </c>
      <c r="O2636" t="s">
        <v>45</v>
      </c>
      <c r="P2636" t="s">
        <v>46</v>
      </c>
      <c r="Q2636" s="127">
        <v>21061</v>
      </c>
      <c r="R2636" s="129">
        <v>1</v>
      </c>
      <c r="S2636" s="133">
        <v>35120</v>
      </c>
      <c r="U2636" s="127">
        <v>7396.6229999999996</v>
      </c>
      <c r="V2636" s="131">
        <v>3.6900000000000002E-4</v>
      </c>
      <c r="W2636" s="131">
        <v>6.3473617752226302E-3</v>
      </c>
      <c r="X2636" s="131">
        <v>2.1896288436355801E-3</v>
      </c>
    </row>
    <row r="2637" spans="1:24">
      <c r="A2637" s="121">
        <v>11389</v>
      </c>
      <c r="B2637">
        <v>11394</v>
      </c>
      <c r="C2637" t="s">
        <v>4127</v>
      </c>
      <c r="D2637" t="s">
        <v>4128</v>
      </c>
      <c r="E2637" t="s">
        <v>35</v>
      </c>
      <c r="F2637" t="s">
        <v>4129</v>
      </c>
      <c r="G2637" t="s">
        <v>4130</v>
      </c>
      <c r="H2637" t="s">
        <v>38</v>
      </c>
      <c r="I2637" t="s">
        <v>1963</v>
      </c>
      <c r="J2637" t="s">
        <v>39</v>
      </c>
      <c r="K2637" t="s">
        <v>39</v>
      </c>
      <c r="L2637" t="s">
        <v>40</v>
      </c>
      <c r="M2637" t="s">
        <v>41</v>
      </c>
      <c r="N2637" t="s">
        <v>1562</v>
      </c>
      <c r="O2637" t="s">
        <v>45</v>
      </c>
      <c r="P2637" t="s">
        <v>46</v>
      </c>
      <c r="Q2637" s="127">
        <v>157143</v>
      </c>
      <c r="R2637" s="129">
        <v>1</v>
      </c>
      <c r="S2637" s="133">
        <v>600</v>
      </c>
      <c r="T2637" s="127">
        <v>7.968</v>
      </c>
      <c r="U2637" s="127">
        <v>950.82600000000002</v>
      </c>
      <c r="V2637" s="131">
        <v>2.8400000000000001E-3</v>
      </c>
      <c r="W2637" s="131">
        <v>8.1594495295789096E-4</v>
      </c>
      <c r="X2637" s="131">
        <v>2.8147388900844799E-4</v>
      </c>
    </row>
    <row r="2638" spans="1:24">
      <c r="A2638" s="121">
        <v>11389</v>
      </c>
      <c r="B2638">
        <v>11394</v>
      </c>
      <c r="C2638" t="s">
        <v>4131</v>
      </c>
      <c r="D2638" t="s">
        <v>4132</v>
      </c>
      <c r="E2638" t="s">
        <v>35</v>
      </c>
      <c r="F2638" t="s">
        <v>4133</v>
      </c>
      <c r="G2638" t="s">
        <v>4134</v>
      </c>
      <c r="H2638" t="s">
        <v>38</v>
      </c>
      <c r="I2638" t="s">
        <v>1963</v>
      </c>
      <c r="J2638" t="s">
        <v>39</v>
      </c>
      <c r="K2638" t="s">
        <v>39</v>
      </c>
      <c r="L2638" t="s">
        <v>40</v>
      </c>
      <c r="M2638" t="s">
        <v>41</v>
      </c>
      <c r="N2638" t="s">
        <v>1562</v>
      </c>
      <c r="O2638" t="s">
        <v>45</v>
      </c>
      <c r="P2638" t="s">
        <v>46</v>
      </c>
      <c r="Q2638" s="127">
        <v>616583</v>
      </c>
      <c r="R2638" s="129">
        <v>1</v>
      </c>
      <c r="S2638" s="133">
        <v>100</v>
      </c>
      <c r="U2638" s="127">
        <v>616.58299999999997</v>
      </c>
      <c r="V2638" s="131">
        <v>1.207E-3</v>
      </c>
      <c r="W2638" s="131">
        <v>5.29116498113909E-4</v>
      </c>
      <c r="X2638" s="131">
        <v>1.82527605474801E-4</v>
      </c>
    </row>
    <row r="2639" spans="1:24">
      <c r="A2639" s="121">
        <v>11389</v>
      </c>
      <c r="B2639">
        <v>11394</v>
      </c>
      <c r="C2639" t="s">
        <v>2606</v>
      </c>
      <c r="D2639" t="s">
        <v>2607</v>
      </c>
      <c r="E2639" t="s">
        <v>35</v>
      </c>
      <c r="F2639" t="s">
        <v>4135</v>
      </c>
      <c r="G2639" t="s">
        <v>4136</v>
      </c>
      <c r="H2639" t="s">
        <v>38</v>
      </c>
      <c r="I2639" t="s">
        <v>1963</v>
      </c>
      <c r="J2639" t="s">
        <v>39</v>
      </c>
      <c r="K2639" t="s">
        <v>39</v>
      </c>
      <c r="L2639" t="s">
        <v>40</v>
      </c>
      <c r="M2639" t="s">
        <v>41</v>
      </c>
      <c r="N2639" t="s">
        <v>52</v>
      </c>
      <c r="O2639" t="s">
        <v>45</v>
      </c>
      <c r="P2639" t="s">
        <v>46</v>
      </c>
      <c r="Q2639" s="127">
        <v>316466</v>
      </c>
      <c r="R2639" s="129">
        <v>1</v>
      </c>
      <c r="S2639" s="133">
        <v>210</v>
      </c>
      <c r="T2639" s="127">
        <v>10.348000000000001</v>
      </c>
      <c r="U2639" s="127">
        <v>674.92700000000002</v>
      </c>
      <c r="V2639" s="131">
        <v>3.7199999999999999E-4</v>
      </c>
      <c r="W2639" s="131">
        <v>5.7918403830009297E-4</v>
      </c>
      <c r="X2639" s="131">
        <v>1.9979924273195201E-4</v>
      </c>
    </row>
    <row r="2640" spans="1:24">
      <c r="A2640" s="121">
        <v>11389</v>
      </c>
      <c r="B2640">
        <v>11394</v>
      </c>
      <c r="C2640" t="s">
        <v>2566</v>
      </c>
      <c r="D2640" t="s">
        <v>2567</v>
      </c>
      <c r="E2640" t="s">
        <v>35</v>
      </c>
      <c r="F2640" t="s">
        <v>4137</v>
      </c>
      <c r="G2640" t="s">
        <v>4138</v>
      </c>
      <c r="H2640" t="s">
        <v>38</v>
      </c>
      <c r="I2640" t="s">
        <v>1963</v>
      </c>
      <c r="J2640" t="s">
        <v>39</v>
      </c>
      <c r="K2640" t="s">
        <v>39</v>
      </c>
      <c r="L2640" t="s">
        <v>40</v>
      </c>
      <c r="M2640" t="s">
        <v>41</v>
      </c>
      <c r="N2640" t="s">
        <v>80</v>
      </c>
      <c r="O2640" t="s">
        <v>45</v>
      </c>
      <c r="P2640" t="s">
        <v>46</v>
      </c>
      <c r="Q2640" s="127">
        <v>22110</v>
      </c>
      <c r="R2640" s="129">
        <v>1</v>
      </c>
      <c r="S2640" s="133">
        <v>3520</v>
      </c>
      <c r="U2640" s="127">
        <v>778.27200000000005</v>
      </c>
      <c r="V2640" s="131">
        <v>2.4800000000000001E-4</v>
      </c>
      <c r="W2640" s="131">
        <v>6.6786881120645299E-4</v>
      </c>
      <c r="X2640" s="131">
        <v>2.3039254174715199E-4</v>
      </c>
    </row>
    <row r="2641" spans="1:24">
      <c r="A2641" s="121">
        <v>11389</v>
      </c>
      <c r="B2641">
        <v>11394</v>
      </c>
      <c r="C2641" t="s">
        <v>120</v>
      </c>
      <c r="D2641" t="s">
        <v>121</v>
      </c>
      <c r="E2641" t="s">
        <v>35</v>
      </c>
      <c r="F2641" t="s">
        <v>4139</v>
      </c>
      <c r="G2641" t="s">
        <v>124</v>
      </c>
      <c r="H2641" t="s">
        <v>38</v>
      </c>
      <c r="I2641" t="s">
        <v>1963</v>
      </c>
      <c r="J2641" t="s">
        <v>39</v>
      </c>
      <c r="K2641" t="s">
        <v>39</v>
      </c>
      <c r="L2641" t="s">
        <v>40</v>
      </c>
      <c r="M2641" t="s">
        <v>41</v>
      </c>
      <c r="N2641" t="s">
        <v>1563</v>
      </c>
      <c r="O2641" t="s">
        <v>45</v>
      </c>
      <c r="P2641" t="s">
        <v>46</v>
      </c>
      <c r="Q2641" s="127">
        <v>151240</v>
      </c>
      <c r="R2641" s="129">
        <v>1</v>
      </c>
      <c r="S2641" s="133">
        <v>3525</v>
      </c>
      <c r="U2641" s="127">
        <v>5331.21</v>
      </c>
      <c r="V2641" s="131">
        <v>2.0449999999999999E-3</v>
      </c>
      <c r="W2641" s="131">
        <v>4.5749415178651604E-3</v>
      </c>
      <c r="X2641" s="131">
        <v>1.5782027652129799E-3</v>
      </c>
    </row>
    <row r="2642" spans="1:24">
      <c r="A2642" s="121">
        <v>11389</v>
      </c>
      <c r="B2642">
        <v>11394</v>
      </c>
      <c r="C2642" t="s">
        <v>4140</v>
      </c>
      <c r="D2642" t="s">
        <v>4141</v>
      </c>
      <c r="E2642" t="s">
        <v>35</v>
      </c>
      <c r="F2642" t="s">
        <v>4142</v>
      </c>
      <c r="G2642" t="s">
        <v>4143</v>
      </c>
      <c r="H2642" t="s">
        <v>38</v>
      </c>
      <c r="I2642" t="s">
        <v>1963</v>
      </c>
      <c r="J2642" t="s">
        <v>39</v>
      </c>
      <c r="K2642" t="s">
        <v>39</v>
      </c>
      <c r="L2642" t="s">
        <v>40</v>
      </c>
      <c r="M2642" t="s">
        <v>41</v>
      </c>
      <c r="N2642" t="s">
        <v>43</v>
      </c>
      <c r="O2642" t="s">
        <v>45</v>
      </c>
      <c r="P2642" t="s">
        <v>46</v>
      </c>
      <c r="Q2642" s="127">
        <v>457524</v>
      </c>
      <c r="R2642" s="129">
        <v>1</v>
      </c>
      <c r="S2642" s="133">
        <v>10860</v>
      </c>
      <c r="U2642" s="127">
        <v>49687.106</v>
      </c>
      <c r="V2642" s="131">
        <v>1.4760000000000001E-3</v>
      </c>
      <c r="W2642" s="131">
        <v>4.2638651632920799E-2</v>
      </c>
      <c r="X2642" s="131">
        <v>1.4708917622061699E-2</v>
      </c>
    </row>
    <row r="2643" spans="1:24">
      <c r="A2643" s="121">
        <v>11389</v>
      </c>
      <c r="B2643">
        <v>11394</v>
      </c>
      <c r="C2643" t="s">
        <v>74</v>
      </c>
      <c r="D2643" t="s">
        <v>75</v>
      </c>
      <c r="E2643" t="s">
        <v>76</v>
      </c>
      <c r="F2643" t="s">
        <v>4144</v>
      </c>
      <c r="G2643" t="s">
        <v>79</v>
      </c>
      <c r="H2643" t="s">
        <v>38</v>
      </c>
      <c r="I2643" t="s">
        <v>1963</v>
      </c>
      <c r="J2643" t="s">
        <v>39</v>
      </c>
      <c r="K2643" t="s">
        <v>181</v>
      </c>
      <c r="L2643" t="s">
        <v>40</v>
      </c>
      <c r="M2643" t="s">
        <v>41</v>
      </c>
      <c r="N2643" t="s">
        <v>80</v>
      </c>
      <c r="O2643" t="s">
        <v>45</v>
      </c>
      <c r="P2643" t="s">
        <v>46</v>
      </c>
      <c r="Q2643" s="127">
        <v>37613</v>
      </c>
      <c r="R2643" s="129">
        <v>1</v>
      </c>
      <c r="S2643" s="133">
        <v>12900</v>
      </c>
      <c r="U2643" s="127">
        <v>4852.0770000000002</v>
      </c>
      <c r="V2643" s="131">
        <v>3.1700000000000001E-4</v>
      </c>
      <c r="W2643" s="131">
        <v>4.1637768002345896E-3</v>
      </c>
      <c r="X2643" s="131">
        <v>1.43636460361274E-3</v>
      </c>
    </row>
    <row r="2644" spans="1:24">
      <c r="A2644" s="121">
        <v>11389</v>
      </c>
      <c r="B2644">
        <v>11394</v>
      </c>
      <c r="C2644" t="s">
        <v>4145</v>
      </c>
      <c r="D2644" t="s">
        <v>4146</v>
      </c>
      <c r="E2644" t="s">
        <v>35</v>
      </c>
      <c r="F2644" t="s">
        <v>4147</v>
      </c>
      <c r="G2644" t="s">
        <v>4148</v>
      </c>
      <c r="H2644" t="s">
        <v>38</v>
      </c>
      <c r="I2644" t="s">
        <v>1963</v>
      </c>
      <c r="J2644" t="s">
        <v>39</v>
      </c>
      <c r="K2644" t="s">
        <v>39</v>
      </c>
      <c r="L2644" t="s">
        <v>40</v>
      </c>
      <c r="M2644" t="s">
        <v>41</v>
      </c>
      <c r="N2644" t="s">
        <v>157</v>
      </c>
      <c r="O2644" t="s">
        <v>45</v>
      </c>
      <c r="P2644" t="s">
        <v>46</v>
      </c>
      <c r="Q2644" s="127">
        <v>11071</v>
      </c>
      <c r="R2644" s="129">
        <v>1</v>
      </c>
      <c r="S2644" s="133">
        <v>57240</v>
      </c>
      <c r="U2644" s="127">
        <v>6337.04</v>
      </c>
      <c r="V2644" s="131">
        <v>6.7100000000000005E-4</v>
      </c>
      <c r="W2644" s="131">
        <v>5.4380880187328597E-3</v>
      </c>
      <c r="X2644" s="131">
        <v>1.8759596194009101E-3</v>
      </c>
    </row>
    <row r="2645" spans="1:24">
      <c r="A2645" s="121">
        <v>11389</v>
      </c>
      <c r="B2645">
        <v>11394</v>
      </c>
      <c r="C2645" t="s">
        <v>2635</v>
      </c>
      <c r="D2645" t="s">
        <v>2636</v>
      </c>
      <c r="E2645" t="s">
        <v>35</v>
      </c>
      <c r="F2645" t="s">
        <v>4149</v>
      </c>
      <c r="G2645" t="s">
        <v>4150</v>
      </c>
      <c r="H2645" t="s">
        <v>38</v>
      </c>
      <c r="I2645" t="s">
        <v>1963</v>
      </c>
      <c r="J2645" t="s">
        <v>39</v>
      </c>
      <c r="K2645" t="s">
        <v>39</v>
      </c>
      <c r="L2645" t="s">
        <v>40</v>
      </c>
      <c r="M2645" t="s">
        <v>41</v>
      </c>
      <c r="N2645" t="s">
        <v>65</v>
      </c>
      <c r="O2645" t="s">
        <v>45</v>
      </c>
      <c r="P2645" t="s">
        <v>46</v>
      </c>
      <c r="Q2645" s="127">
        <v>73439</v>
      </c>
      <c r="R2645" s="129">
        <v>1</v>
      </c>
      <c r="S2645" s="133">
        <v>2770</v>
      </c>
      <c r="U2645" s="127">
        <v>2034.26</v>
      </c>
      <c r="V2645" s="131">
        <v>5.8299999999999997E-4</v>
      </c>
      <c r="W2645" s="131">
        <v>1.74568660859633E-3</v>
      </c>
      <c r="X2645" s="131">
        <v>6.0220385815283595E-4</v>
      </c>
    </row>
    <row r="2646" spans="1:24">
      <c r="A2646" s="121">
        <v>11389</v>
      </c>
      <c r="B2646">
        <v>11394</v>
      </c>
      <c r="C2646" t="s">
        <v>4151</v>
      </c>
      <c r="D2646" t="s">
        <v>4152</v>
      </c>
      <c r="E2646" t="s">
        <v>35</v>
      </c>
      <c r="F2646" t="s">
        <v>4153</v>
      </c>
      <c r="G2646" t="s">
        <v>4154</v>
      </c>
      <c r="H2646" t="s">
        <v>38</v>
      </c>
      <c r="I2646" t="s">
        <v>1963</v>
      </c>
      <c r="J2646" t="s">
        <v>39</v>
      </c>
      <c r="K2646" t="s">
        <v>39</v>
      </c>
      <c r="L2646" t="s">
        <v>40</v>
      </c>
      <c r="M2646" t="s">
        <v>41</v>
      </c>
      <c r="N2646" t="s">
        <v>65</v>
      </c>
      <c r="O2646" t="s">
        <v>45</v>
      </c>
      <c r="P2646" t="s">
        <v>46</v>
      </c>
      <c r="Q2646" s="127">
        <v>865</v>
      </c>
      <c r="R2646" s="129">
        <v>1</v>
      </c>
      <c r="S2646" s="133">
        <v>28340</v>
      </c>
      <c r="U2646" s="127">
        <v>245.14099999999999</v>
      </c>
      <c r="V2646" s="131">
        <v>6.9899999999999997E-4</v>
      </c>
      <c r="W2646" s="131">
        <v>2.1036607798810799E-4</v>
      </c>
      <c r="X2646" s="131">
        <v>7.2569304917096607E-5</v>
      </c>
    </row>
    <row r="2647" spans="1:24">
      <c r="A2647" s="121">
        <v>11389</v>
      </c>
      <c r="B2647">
        <v>11394</v>
      </c>
      <c r="C2647" t="s">
        <v>4155</v>
      </c>
      <c r="D2647" t="s">
        <v>4156</v>
      </c>
      <c r="E2647" t="s">
        <v>35</v>
      </c>
      <c r="F2647" t="s">
        <v>4157</v>
      </c>
      <c r="G2647" t="s">
        <v>4158</v>
      </c>
      <c r="H2647" t="s">
        <v>38</v>
      </c>
      <c r="I2647" t="s">
        <v>1963</v>
      </c>
      <c r="J2647" t="s">
        <v>39</v>
      </c>
      <c r="K2647" t="s">
        <v>39</v>
      </c>
      <c r="L2647" t="s">
        <v>40</v>
      </c>
      <c r="M2647" t="s">
        <v>41</v>
      </c>
      <c r="N2647" t="s">
        <v>1551</v>
      </c>
      <c r="O2647" t="s">
        <v>45</v>
      </c>
      <c r="P2647" t="s">
        <v>46</v>
      </c>
      <c r="Q2647" s="127">
        <v>6239</v>
      </c>
      <c r="R2647" s="129">
        <v>1</v>
      </c>
      <c r="S2647" s="133">
        <v>1656</v>
      </c>
      <c r="U2647" s="127">
        <v>103.318</v>
      </c>
      <c r="V2647" s="131">
        <v>3.1100000000000002E-4</v>
      </c>
      <c r="W2647" s="131">
        <v>8.8661500063240704E-5</v>
      </c>
      <c r="X2647" s="131">
        <v>3.0585270657849099E-5</v>
      </c>
    </row>
    <row r="2648" spans="1:24">
      <c r="A2648" s="121">
        <v>11389</v>
      </c>
      <c r="B2648">
        <v>11394</v>
      </c>
      <c r="C2648" t="s">
        <v>524</v>
      </c>
      <c r="D2648" t="s">
        <v>525</v>
      </c>
      <c r="E2648" t="s">
        <v>189</v>
      </c>
      <c r="F2648" t="s">
        <v>4159</v>
      </c>
      <c r="G2648" t="s">
        <v>4160</v>
      </c>
      <c r="H2648" t="s">
        <v>38</v>
      </c>
      <c r="I2648" t="s">
        <v>1963</v>
      </c>
      <c r="J2648" t="s">
        <v>39</v>
      </c>
      <c r="K2648" t="s">
        <v>1372</v>
      </c>
      <c r="L2648" t="s">
        <v>40</v>
      </c>
      <c r="M2648" t="s">
        <v>41</v>
      </c>
      <c r="N2648" t="s">
        <v>80</v>
      </c>
      <c r="O2648" t="s">
        <v>45</v>
      </c>
      <c r="P2648" t="s">
        <v>46</v>
      </c>
      <c r="Q2648" s="127">
        <v>88465</v>
      </c>
      <c r="R2648" s="129">
        <v>1</v>
      </c>
      <c r="S2648" s="133">
        <v>3665</v>
      </c>
      <c r="U2648" s="127">
        <v>3242.2420000000002</v>
      </c>
      <c r="V2648" s="131">
        <v>4.8000000000000001E-4</v>
      </c>
      <c r="W2648" s="131">
        <v>2.78230808399998E-3</v>
      </c>
      <c r="X2648" s="131">
        <v>9.5980381272550599E-4</v>
      </c>
    </row>
    <row r="2649" spans="1:24">
      <c r="A2649" s="121">
        <v>11389</v>
      </c>
      <c r="B2649">
        <v>11394</v>
      </c>
      <c r="C2649" t="s">
        <v>828</v>
      </c>
      <c r="D2649" t="s">
        <v>829</v>
      </c>
      <c r="E2649" t="s">
        <v>35</v>
      </c>
      <c r="F2649" t="s">
        <v>4161</v>
      </c>
      <c r="G2649" t="s">
        <v>832</v>
      </c>
      <c r="H2649" t="s">
        <v>38</v>
      </c>
      <c r="I2649" t="s">
        <v>1963</v>
      </c>
      <c r="J2649" t="s">
        <v>39</v>
      </c>
      <c r="K2649" t="s">
        <v>39</v>
      </c>
      <c r="L2649" t="s">
        <v>40</v>
      </c>
      <c r="M2649" t="s">
        <v>41</v>
      </c>
      <c r="N2649" t="s">
        <v>347</v>
      </c>
      <c r="O2649" t="s">
        <v>45</v>
      </c>
      <c r="P2649" t="s">
        <v>46</v>
      </c>
      <c r="Q2649" s="127">
        <v>4032210</v>
      </c>
      <c r="R2649" s="129">
        <v>1</v>
      </c>
      <c r="S2649" s="133">
        <v>244.8</v>
      </c>
      <c r="U2649" s="127">
        <v>9870.85</v>
      </c>
      <c r="V2649" s="131">
        <v>2.457E-3</v>
      </c>
      <c r="W2649" s="131">
        <v>8.4706027051297192E-3</v>
      </c>
      <c r="X2649" s="131">
        <v>2.9220763937752802E-3</v>
      </c>
    </row>
    <row r="2650" spans="1:24">
      <c r="A2650" s="121">
        <v>11389</v>
      </c>
      <c r="B2650">
        <v>11394</v>
      </c>
      <c r="C2650" t="s">
        <v>2849</v>
      </c>
      <c r="D2650" t="s">
        <v>2850</v>
      </c>
      <c r="E2650" t="s">
        <v>35</v>
      </c>
      <c r="F2650" t="s">
        <v>4162</v>
      </c>
      <c r="G2650" t="s">
        <v>4163</v>
      </c>
      <c r="H2650" t="s">
        <v>38</v>
      </c>
      <c r="I2650" t="s">
        <v>1963</v>
      </c>
      <c r="J2650" t="s">
        <v>39</v>
      </c>
      <c r="K2650" t="s">
        <v>39</v>
      </c>
      <c r="L2650" t="s">
        <v>40</v>
      </c>
      <c r="M2650" t="s">
        <v>41</v>
      </c>
      <c r="N2650" t="s">
        <v>1563</v>
      </c>
      <c r="O2650" t="s">
        <v>45</v>
      </c>
      <c r="P2650" t="s">
        <v>46</v>
      </c>
      <c r="Q2650" s="127">
        <v>189053</v>
      </c>
      <c r="R2650" s="129">
        <v>1</v>
      </c>
      <c r="S2650" s="133">
        <v>1391</v>
      </c>
      <c r="U2650" s="127">
        <v>2629.7269999999999</v>
      </c>
      <c r="V2650" s="131">
        <v>5.8100000000000003E-4</v>
      </c>
      <c r="W2650" s="131">
        <v>2.2566824951910599E-3</v>
      </c>
      <c r="X2650" s="131">
        <v>7.7848045493271901E-4</v>
      </c>
    </row>
    <row r="2651" spans="1:24">
      <c r="A2651" s="121">
        <v>11389</v>
      </c>
      <c r="B2651">
        <v>11394</v>
      </c>
      <c r="C2651" t="s">
        <v>4164</v>
      </c>
      <c r="D2651" t="s">
        <v>4165</v>
      </c>
      <c r="E2651" t="s">
        <v>35</v>
      </c>
      <c r="F2651" t="s">
        <v>4166</v>
      </c>
      <c r="G2651" t="s">
        <v>4167</v>
      </c>
      <c r="H2651" t="s">
        <v>38</v>
      </c>
      <c r="I2651" t="s">
        <v>1963</v>
      </c>
      <c r="J2651" t="s">
        <v>39</v>
      </c>
      <c r="K2651" t="s">
        <v>39</v>
      </c>
      <c r="L2651" t="s">
        <v>40</v>
      </c>
      <c r="M2651" t="s">
        <v>41</v>
      </c>
      <c r="N2651" t="s">
        <v>1560</v>
      </c>
      <c r="O2651" t="s">
        <v>45</v>
      </c>
      <c r="P2651" t="s">
        <v>46</v>
      </c>
      <c r="Q2651" s="127">
        <v>3620</v>
      </c>
      <c r="R2651" s="129">
        <v>1</v>
      </c>
      <c r="S2651" s="133">
        <v>36200</v>
      </c>
      <c r="U2651" s="127">
        <v>1310.44</v>
      </c>
      <c r="V2651" s="131">
        <v>2.5000000000000001E-4</v>
      </c>
      <c r="W2651" s="131">
        <v>1.12454515253971E-3</v>
      </c>
      <c r="X2651" s="131">
        <v>3.87930700843841E-4</v>
      </c>
    </row>
    <row r="2652" spans="1:24">
      <c r="A2652" s="121">
        <v>11389</v>
      </c>
      <c r="B2652">
        <v>11394</v>
      </c>
      <c r="C2652" t="s">
        <v>2853</v>
      </c>
      <c r="D2652" t="s">
        <v>2854</v>
      </c>
      <c r="E2652" t="s">
        <v>35</v>
      </c>
      <c r="F2652" t="s">
        <v>4168</v>
      </c>
      <c r="G2652" t="s">
        <v>4169</v>
      </c>
      <c r="H2652" t="s">
        <v>38</v>
      </c>
      <c r="I2652" t="s">
        <v>1963</v>
      </c>
      <c r="J2652" t="s">
        <v>39</v>
      </c>
      <c r="K2652" t="s">
        <v>39</v>
      </c>
      <c r="L2652" t="s">
        <v>40</v>
      </c>
      <c r="M2652" t="s">
        <v>41</v>
      </c>
      <c r="N2652" t="s">
        <v>72</v>
      </c>
      <c r="O2652" t="s">
        <v>45</v>
      </c>
      <c r="P2652" t="s">
        <v>46</v>
      </c>
      <c r="Q2652" s="127">
        <v>89213</v>
      </c>
      <c r="R2652" s="129">
        <v>1</v>
      </c>
      <c r="S2652" s="133">
        <v>5891</v>
      </c>
      <c r="U2652" s="127">
        <v>5255.5379999999996</v>
      </c>
      <c r="V2652" s="131">
        <v>4.3600000000000003E-4</v>
      </c>
      <c r="W2652" s="131">
        <v>4.5100039610478596E-3</v>
      </c>
      <c r="X2652" s="131">
        <v>1.5558014664564699E-3</v>
      </c>
    </row>
    <row r="2653" spans="1:24">
      <c r="A2653" s="121">
        <v>11389</v>
      </c>
      <c r="B2653">
        <v>11394</v>
      </c>
      <c r="C2653" t="s">
        <v>4170</v>
      </c>
      <c r="D2653" t="s">
        <v>4171</v>
      </c>
      <c r="E2653" t="s">
        <v>35</v>
      </c>
      <c r="F2653" t="s">
        <v>4172</v>
      </c>
      <c r="G2653" t="s">
        <v>4173</v>
      </c>
      <c r="H2653" t="s">
        <v>38</v>
      </c>
      <c r="I2653" t="s">
        <v>1963</v>
      </c>
      <c r="J2653" t="s">
        <v>39</v>
      </c>
      <c r="K2653" t="s">
        <v>39</v>
      </c>
      <c r="L2653" t="s">
        <v>40</v>
      </c>
      <c r="M2653" t="s">
        <v>41</v>
      </c>
      <c r="N2653" t="s">
        <v>43</v>
      </c>
      <c r="O2653" t="s">
        <v>45</v>
      </c>
      <c r="P2653" t="s">
        <v>46</v>
      </c>
      <c r="Q2653" s="127">
        <v>9440</v>
      </c>
      <c r="R2653" s="129">
        <v>1</v>
      </c>
      <c r="S2653" s="133">
        <v>2285</v>
      </c>
      <c r="U2653" s="127">
        <v>215.70400000000001</v>
      </c>
      <c r="V2653" s="131">
        <v>5.2800000000000004E-4</v>
      </c>
      <c r="W2653" s="131">
        <v>1.8510491711442399E-4</v>
      </c>
      <c r="X2653" s="131">
        <v>6.3855044027059496E-5</v>
      </c>
    </row>
    <row r="2654" spans="1:24">
      <c r="A2654" s="121">
        <v>11389</v>
      </c>
      <c r="B2654">
        <v>11394</v>
      </c>
      <c r="C2654" t="s">
        <v>4174</v>
      </c>
      <c r="D2654" t="s">
        <v>4175</v>
      </c>
      <c r="E2654" t="s">
        <v>35</v>
      </c>
      <c r="F2654" t="s">
        <v>4176</v>
      </c>
      <c r="G2654" t="s">
        <v>4177</v>
      </c>
      <c r="H2654" t="s">
        <v>38</v>
      </c>
      <c r="I2654" t="s">
        <v>1963</v>
      </c>
      <c r="J2654" t="s">
        <v>39</v>
      </c>
      <c r="K2654" t="s">
        <v>39</v>
      </c>
      <c r="L2654" t="s">
        <v>40</v>
      </c>
      <c r="M2654" t="s">
        <v>41</v>
      </c>
      <c r="N2654" t="s">
        <v>539</v>
      </c>
      <c r="O2654" t="s">
        <v>45</v>
      </c>
      <c r="P2654" t="s">
        <v>46</v>
      </c>
      <c r="Q2654" s="127">
        <v>60420</v>
      </c>
      <c r="R2654" s="129">
        <v>1</v>
      </c>
      <c r="S2654" s="133">
        <v>845.3</v>
      </c>
      <c r="U2654" s="127">
        <v>510.73</v>
      </c>
      <c r="V2654" s="131">
        <v>5.6499999999999996E-4</v>
      </c>
      <c r="W2654" s="131">
        <v>4.3827969089645102E-4</v>
      </c>
      <c r="X2654" s="131">
        <v>1.5119192614996299E-4</v>
      </c>
    </row>
    <row r="2655" spans="1:24">
      <c r="A2655" s="121">
        <v>11389</v>
      </c>
      <c r="B2655">
        <v>11394</v>
      </c>
      <c r="C2655" t="s">
        <v>2709</v>
      </c>
      <c r="D2655" t="s">
        <v>2710</v>
      </c>
      <c r="E2655" t="s">
        <v>35</v>
      </c>
      <c r="F2655" t="s">
        <v>4178</v>
      </c>
      <c r="G2655" t="s">
        <v>4179</v>
      </c>
      <c r="H2655" t="s">
        <v>38</v>
      </c>
      <c r="I2655" t="s">
        <v>1963</v>
      </c>
      <c r="J2655" t="s">
        <v>39</v>
      </c>
      <c r="K2655" t="s">
        <v>39</v>
      </c>
      <c r="L2655" t="s">
        <v>40</v>
      </c>
      <c r="M2655" t="s">
        <v>41</v>
      </c>
      <c r="N2655" t="s">
        <v>72</v>
      </c>
      <c r="O2655" t="s">
        <v>45</v>
      </c>
      <c r="P2655" t="s">
        <v>46</v>
      </c>
      <c r="Q2655" s="127">
        <v>71476</v>
      </c>
      <c r="R2655" s="129">
        <v>1</v>
      </c>
      <c r="S2655" s="133">
        <v>14990</v>
      </c>
      <c r="U2655" s="127">
        <v>10714.252</v>
      </c>
      <c r="V2655" s="131">
        <v>1.8680000000000001E-3</v>
      </c>
      <c r="W2655" s="131">
        <v>9.1943626564412999E-3</v>
      </c>
      <c r="X2655" s="131">
        <v>3.1717495211912102E-3</v>
      </c>
    </row>
    <row r="2656" spans="1:24">
      <c r="A2656" s="121">
        <v>11389</v>
      </c>
      <c r="B2656">
        <v>11394</v>
      </c>
      <c r="C2656" t="s">
        <v>4180</v>
      </c>
      <c r="D2656" t="s">
        <v>4181</v>
      </c>
      <c r="E2656" t="s">
        <v>35</v>
      </c>
      <c r="F2656" t="s">
        <v>4182</v>
      </c>
      <c r="G2656" t="s">
        <v>4183</v>
      </c>
      <c r="H2656" t="s">
        <v>38</v>
      </c>
      <c r="I2656" t="s">
        <v>1963</v>
      </c>
      <c r="J2656" t="s">
        <v>39</v>
      </c>
      <c r="K2656" t="s">
        <v>39</v>
      </c>
      <c r="L2656" t="s">
        <v>40</v>
      </c>
      <c r="M2656" t="s">
        <v>41</v>
      </c>
      <c r="N2656" t="s">
        <v>65</v>
      </c>
      <c r="O2656" t="s">
        <v>45</v>
      </c>
      <c r="P2656" t="s">
        <v>46</v>
      </c>
      <c r="Q2656" s="127">
        <v>154443</v>
      </c>
      <c r="R2656" s="129">
        <v>1</v>
      </c>
      <c r="S2656" s="133">
        <v>4913</v>
      </c>
      <c r="U2656" s="127">
        <v>7587.7849999999999</v>
      </c>
      <c r="V2656" s="131">
        <v>5.202E-3</v>
      </c>
      <c r="W2656" s="131">
        <v>6.5114056188761002E-3</v>
      </c>
      <c r="X2656" s="131">
        <v>2.24621851733067E-3</v>
      </c>
    </row>
    <row r="2657" spans="1:24">
      <c r="A2657" s="121">
        <v>11389</v>
      </c>
      <c r="B2657">
        <v>11394</v>
      </c>
      <c r="C2657" t="s">
        <v>4184</v>
      </c>
      <c r="D2657" t="s">
        <v>4185</v>
      </c>
      <c r="E2657" t="s">
        <v>35</v>
      </c>
      <c r="F2657" t="s">
        <v>4184</v>
      </c>
      <c r="G2657" t="s">
        <v>4186</v>
      </c>
      <c r="H2657" t="s">
        <v>38</v>
      </c>
      <c r="I2657" t="s">
        <v>1963</v>
      </c>
      <c r="J2657" t="s">
        <v>39</v>
      </c>
      <c r="K2657" t="s">
        <v>39</v>
      </c>
      <c r="L2657" t="s">
        <v>40</v>
      </c>
      <c r="M2657" t="s">
        <v>41</v>
      </c>
      <c r="N2657" t="s">
        <v>299</v>
      </c>
      <c r="O2657" t="s">
        <v>45</v>
      </c>
      <c r="P2657" t="s">
        <v>46</v>
      </c>
      <c r="Q2657" s="127">
        <v>14679</v>
      </c>
      <c r="R2657" s="129">
        <v>1</v>
      </c>
      <c r="S2657" s="133">
        <v>3709</v>
      </c>
      <c r="U2657" s="127">
        <v>544.44399999999996</v>
      </c>
      <c r="V2657" s="131">
        <v>4.0000000000000002E-4</v>
      </c>
      <c r="W2657" s="131">
        <v>4.6721100144172601E-4</v>
      </c>
      <c r="X2657" s="131">
        <v>1.6117226669103599E-4</v>
      </c>
    </row>
    <row r="2658" spans="1:24">
      <c r="A2658" s="121">
        <v>11389</v>
      </c>
      <c r="B2658">
        <v>11394</v>
      </c>
      <c r="C2658" t="s">
        <v>4187</v>
      </c>
      <c r="D2658" t="s">
        <v>4188</v>
      </c>
      <c r="E2658" t="s">
        <v>35</v>
      </c>
      <c r="F2658" t="s">
        <v>4189</v>
      </c>
      <c r="G2658" t="s">
        <v>4190</v>
      </c>
      <c r="H2658" t="s">
        <v>38</v>
      </c>
      <c r="I2658" t="s">
        <v>1963</v>
      </c>
      <c r="J2658" t="s">
        <v>39</v>
      </c>
      <c r="K2658" t="s">
        <v>39</v>
      </c>
      <c r="L2658" t="s">
        <v>40</v>
      </c>
      <c r="M2658" t="s">
        <v>41</v>
      </c>
      <c r="N2658" t="s">
        <v>65</v>
      </c>
      <c r="O2658" t="s">
        <v>45</v>
      </c>
      <c r="P2658" t="s">
        <v>46</v>
      </c>
      <c r="Q2658" s="127">
        <v>2424</v>
      </c>
      <c r="R2658" s="129">
        <v>1</v>
      </c>
      <c r="S2658" s="133">
        <v>1350</v>
      </c>
      <c r="U2658" s="127">
        <v>32.723999999999997</v>
      </c>
      <c r="V2658" s="131">
        <v>1.6699999999999999E-4</v>
      </c>
      <c r="W2658" s="131">
        <v>2.8081877515727099E-5</v>
      </c>
      <c r="X2658" s="131">
        <v>9.6873143786925399E-6</v>
      </c>
    </row>
    <row r="2659" spans="1:24">
      <c r="A2659" s="121">
        <v>11389</v>
      </c>
      <c r="B2659">
        <v>11394</v>
      </c>
      <c r="C2659" t="s">
        <v>4191</v>
      </c>
      <c r="D2659" t="s">
        <v>4192</v>
      </c>
      <c r="E2659" t="s">
        <v>35</v>
      </c>
      <c r="F2659" t="s">
        <v>4193</v>
      </c>
      <c r="G2659" t="s">
        <v>4194</v>
      </c>
      <c r="H2659" t="s">
        <v>38</v>
      </c>
      <c r="I2659" t="s">
        <v>1963</v>
      </c>
      <c r="J2659" t="s">
        <v>39</v>
      </c>
      <c r="K2659" t="s">
        <v>538</v>
      </c>
      <c r="L2659" t="s">
        <v>40</v>
      </c>
      <c r="M2659" t="s">
        <v>41</v>
      </c>
      <c r="N2659" t="s">
        <v>1551</v>
      </c>
      <c r="O2659" t="s">
        <v>45</v>
      </c>
      <c r="P2659" t="s">
        <v>46</v>
      </c>
      <c r="Q2659" s="127">
        <v>42268</v>
      </c>
      <c r="R2659" s="129">
        <v>1</v>
      </c>
      <c r="S2659" s="133">
        <v>6245</v>
      </c>
      <c r="U2659" s="127">
        <v>2639.6370000000002</v>
      </c>
      <c r="V2659" s="131">
        <v>3.88E-4</v>
      </c>
      <c r="W2659" s="131">
        <v>2.2651861535029402E-3</v>
      </c>
      <c r="X2659" s="131">
        <v>7.8141393441214695E-4</v>
      </c>
    </row>
    <row r="2660" spans="1:24">
      <c r="A2660" s="121">
        <v>11389</v>
      </c>
      <c r="B2660">
        <v>11394</v>
      </c>
      <c r="C2660" t="s">
        <v>87</v>
      </c>
      <c r="D2660" t="s">
        <v>88</v>
      </c>
      <c r="E2660" t="s">
        <v>35</v>
      </c>
      <c r="F2660" t="s">
        <v>4195</v>
      </c>
      <c r="G2660" t="s">
        <v>91</v>
      </c>
      <c r="H2660" t="s">
        <v>38</v>
      </c>
      <c r="I2660" t="s">
        <v>1963</v>
      </c>
      <c r="J2660" t="s">
        <v>39</v>
      </c>
      <c r="K2660" t="s">
        <v>39</v>
      </c>
      <c r="L2660" t="s">
        <v>40</v>
      </c>
      <c r="M2660" t="s">
        <v>41</v>
      </c>
      <c r="N2660" t="s">
        <v>52</v>
      </c>
      <c r="O2660" t="s">
        <v>45</v>
      </c>
      <c r="P2660" t="s">
        <v>46</v>
      </c>
      <c r="Q2660" s="127">
        <v>249400</v>
      </c>
      <c r="R2660" s="129">
        <v>1</v>
      </c>
      <c r="S2660" s="133">
        <v>638.79999999999995</v>
      </c>
      <c r="U2660" s="127">
        <v>1593.1669999999999</v>
      </c>
      <c r="V2660" s="131">
        <v>3.9880000000000002E-3</v>
      </c>
      <c r="W2660" s="131">
        <v>1.36716557182722E-3</v>
      </c>
      <c r="X2660" s="131">
        <v>4.7162668146379799E-4</v>
      </c>
    </row>
    <row r="2661" spans="1:24">
      <c r="A2661" s="121">
        <v>11389</v>
      </c>
      <c r="B2661">
        <v>11394</v>
      </c>
      <c r="C2661" t="s">
        <v>2900</v>
      </c>
      <c r="D2661" t="s">
        <v>2901</v>
      </c>
      <c r="E2661" t="s">
        <v>35</v>
      </c>
      <c r="F2661" t="s">
        <v>4196</v>
      </c>
      <c r="G2661" t="s">
        <v>4197</v>
      </c>
      <c r="H2661" t="s">
        <v>38</v>
      </c>
      <c r="I2661" t="s">
        <v>1963</v>
      </c>
      <c r="J2661" t="s">
        <v>39</v>
      </c>
      <c r="K2661" t="s">
        <v>39</v>
      </c>
      <c r="L2661" t="s">
        <v>40</v>
      </c>
      <c r="M2661" t="s">
        <v>41</v>
      </c>
      <c r="N2661" t="s">
        <v>347</v>
      </c>
      <c r="O2661" t="s">
        <v>45</v>
      </c>
      <c r="P2661" t="s">
        <v>46</v>
      </c>
      <c r="Q2661" s="127">
        <v>149567</v>
      </c>
      <c r="R2661" s="129">
        <v>1</v>
      </c>
      <c r="S2661" s="133">
        <v>1800</v>
      </c>
      <c r="U2661" s="127">
        <v>2692.2060000000001</v>
      </c>
      <c r="V2661" s="131">
        <v>7.3200000000000001E-4</v>
      </c>
      <c r="W2661" s="131">
        <v>2.3102982257396901E-3</v>
      </c>
      <c r="X2661" s="131">
        <v>7.9697609993284197E-4</v>
      </c>
    </row>
    <row r="2662" spans="1:24">
      <c r="A2662" s="121">
        <v>11389</v>
      </c>
      <c r="B2662">
        <v>11394</v>
      </c>
      <c r="C2662" t="s">
        <v>4198</v>
      </c>
      <c r="D2662" t="s">
        <v>4199</v>
      </c>
      <c r="E2662" t="s">
        <v>35</v>
      </c>
      <c r="F2662" t="s">
        <v>4200</v>
      </c>
      <c r="G2662" t="s">
        <v>4201</v>
      </c>
      <c r="H2662" t="s">
        <v>38</v>
      </c>
      <c r="I2662" t="s">
        <v>1963</v>
      </c>
      <c r="J2662" t="s">
        <v>39</v>
      </c>
      <c r="K2662" t="s">
        <v>39</v>
      </c>
      <c r="L2662" t="s">
        <v>40</v>
      </c>
      <c r="M2662" t="s">
        <v>41</v>
      </c>
      <c r="N2662" t="s">
        <v>1562</v>
      </c>
      <c r="O2662" t="s">
        <v>45</v>
      </c>
      <c r="P2662" t="s">
        <v>46</v>
      </c>
      <c r="Q2662" s="127">
        <v>19608</v>
      </c>
      <c r="R2662" s="129">
        <v>1</v>
      </c>
      <c r="S2662" s="133">
        <v>2814</v>
      </c>
      <c r="U2662" s="127">
        <v>551.76900000000001</v>
      </c>
      <c r="V2662" s="131">
        <v>8.7000000000000001E-4</v>
      </c>
      <c r="W2662" s="131">
        <v>4.7349690883756701E-4</v>
      </c>
      <c r="X2662" s="131">
        <v>1.63340695816359E-4</v>
      </c>
    </row>
    <row r="2663" spans="1:24">
      <c r="A2663" s="121">
        <v>11389</v>
      </c>
      <c r="B2663">
        <v>11394</v>
      </c>
      <c r="C2663" t="s">
        <v>4202</v>
      </c>
      <c r="D2663" t="s">
        <v>4203</v>
      </c>
      <c r="E2663" t="s">
        <v>35</v>
      </c>
      <c r="F2663" t="s">
        <v>4204</v>
      </c>
      <c r="G2663" t="s">
        <v>4205</v>
      </c>
      <c r="H2663" t="s">
        <v>38</v>
      </c>
      <c r="I2663" t="s">
        <v>1963</v>
      </c>
      <c r="J2663" t="s">
        <v>39</v>
      </c>
      <c r="K2663" t="s">
        <v>39</v>
      </c>
      <c r="L2663" t="s">
        <v>40</v>
      </c>
      <c r="M2663" t="s">
        <v>41</v>
      </c>
      <c r="N2663" t="s">
        <v>1556</v>
      </c>
      <c r="O2663" t="s">
        <v>45</v>
      </c>
      <c r="P2663" t="s">
        <v>46</v>
      </c>
      <c r="Q2663" s="127">
        <v>270</v>
      </c>
      <c r="R2663" s="129">
        <v>1</v>
      </c>
      <c r="S2663" s="133">
        <v>3883</v>
      </c>
      <c r="U2663" s="127">
        <v>10.484</v>
      </c>
      <c r="V2663" s="131">
        <v>1.9999999999999999E-6</v>
      </c>
      <c r="W2663" s="131">
        <v>8.9968589433637194E-6</v>
      </c>
      <c r="X2663" s="131">
        <v>3.1036173046586701E-6</v>
      </c>
    </row>
    <row r="2664" spans="1:24">
      <c r="A2664" s="121">
        <v>11389</v>
      </c>
      <c r="B2664">
        <v>11394</v>
      </c>
      <c r="C2664" t="s">
        <v>4206</v>
      </c>
      <c r="D2664" t="s">
        <v>4207</v>
      </c>
      <c r="E2664" t="s">
        <v>35</v>
      </c>
      <c r="F2664" t="s">
        <v>4208</v>
      </c>
      <c r="G2664" t="s">
        <v>4209</v>
      </c>
      <c r="H2664" t="s">
        <v>38</v>
      </c>
      <c r="I2664" t="s">
        <v>1963</v>
      </c>
      <c r="J2664" t="s">
        <v>39</v>
      </c>
      <c r="K2664" t="s">
        <v>39</v>
      </c>
      <c r="L2664" t="s">
        <v>40</v>
      </c>
      <c r="M2664" t="s">
        <v>41</v>
      </c>
      <c r="N2664" t="s">
        <v>299</v>
      </c>
      <c r="O2664" t="s">
        <v>45</v>
      </c>
      <c r="P2664" t="s">
        <v>46</v>
      </c>
      <c r="Q2664" s="127">
        <v>4707.25</v>
      </c>
      <c r="R2664" s="129">
        <v>1</v>
      </c>
      <c r="S2664" s="133">
        <v>1094</v>
      </c>
      <c r="U2664" s="127">
        <v>51.497</v>
      </c>
      <c r="V2664" s="131">
        <v>7.2400000000000003E-4</v>
      </c>
      <c r="W2664" s="131">
        <v>4.4192069802555202E-5</v>
      </c>
      <c r="X2664" s="131">
        <v>1.52447952592458E-5</v>
      </c>
    </row>
    <row r="2665" spans="1:24">
      <c r="A2665" s="121">
        <v>11389</v>
      </c>
      <c r="B2665">
        <v>11394</v>
      </c>
      <c r="C2665" t="s">
        <v>2895</v>
      </c>
      <c r="D2665" t="s">
        <v>2896</v>
      </c>
      <c r="E2665" t="s">
        <v>35</v>
      </c>
      <c r="F2665" t="s">
        <v>4210</v>
      </c>
      <c r="G2665" t="s">
        <v>4211</v>
      </c>
      <c r="H2665" t="s">
        <v>38</v>
      </c>
      <c r="I2665" t="s">
        <v>1963</v>
      </c>
      <c r="J2665" t="s">
        <v>39</v>
      </c>
      <c r="K2665" t="s">
        <v>39</v>
      </c>
      <c r="L2665" t="s">
        <v>40</v>
      </c>
      <c r="M2665" t="s">
        <v>41</v>
      </c>
      <c r="N2665" t="s">
        <v>72</v>
      </c>
      <c r="O2665" t="s">
        <v>45</v>
      </c>
      <c r="P2665" t="s">
        <v>46</v>
      </c>
      <c r="Q2665" s="127">
        <v>13162</v>
      </c>
      <c r="R2665" s="129">
        <v>1</v>
      </c>
      <c r="S2665" s="133">
        <v>6300</v>
      </c>
      <c r="U2665" s="127">
        <v>829.20600000000002</v>
      </c>
      <c r="V2665" s="131">
        <v>1.9599999999999999E-4</v>
      </c>
      <c r="W2665" s="131">
        <v>7.1157747608195795E-4</v>
      </c>
      <c r="X2665" s="131">
        <v>2.4547057837361302E-4</v>
      </c>
    </row>
    <row r="2666" spans="1:24">
      <c r="A2666" s="121">
        <v>11389</v>
      </c>
      <c r="B2666">
        <v>11394</v>
      </c>
      <c r="C2666" t="s">
        <v>4212</v>
      </c>
      <c r="D2666" t="s">
        <v>4213</v>
      </c>
      <c r="E2666" t="s">
        <v>35</v>
      </c>
      <c r="F2666" t="s">
        <v>4214</v>
      </c>
      <c r="G2666" t="s">
        <v>4215</v>
      </c>
      <c r="H2666" t="s">
        <v>38</v>
      </c>
      <c r="I2666" t="s">
        <v>1963</v>
      </c>
      <c r="J2666" t="s">
        <v>39</v>
      </c>
      <c r="K2666" t="s">
        <v>39</v>
      </c>
      <c r="L2666" t="s">
        <v>40</v>
      </c>
      <c r="M2666" t="s">
        <v>41</v>
      </c>
      <c r="N2666" t="s">
        <v>143</v>
      </c>
      <c r="O2666" t="s">
        <v>45</v>
      </c>
      <c r="P2666" t="s">
        <v>46</v>
      </c>
      <c r="Q2666" s="127">
        <v>19469</v>
      </c>
      <c r="R2666" s="129">
        <v>1</v>
      </c>
      <c r="S2666" s="133">
        <v>11230</v>
      </c>
      <c r="U2666" s="127">
        <v>2186.3690000000001</v>
      </c>
      <c r="V2666" s="131">
        <v>5.3700000000000004E-4</v>
      </c>
      <c r="W2666" s="131">
        <v>1.8762173951112199E-3</v>
      </c>
      <c r="X2666" s="131">
        <v>6.4723264101678596E-4</v>
      </c>
    </row>
    <row r="2667" spans="1:24">
      <c r="A2667" s="121">
        <v>11389</v>
      </c>
      <c r="B2667">
        <v>11394</v>
      </c>
      <c r="C2667" t="s">
        <v>808</v>
      </c>
      <c r="D2667" t="s">
        <v>809</v>
      </c>
      <c r="E2667" t="s">
        <v>35</v>
      </c>
      <c r="F2667" t="s">
        <v>4216</v>
      </c>
      <c r="G2667" t="s">
        <v>812</v>
      </c>
      <c r="H2667" t="s">
        <v>38</v>
      </c>
      <c r="I2667" t="s">
        <v>1963</v>
      </c>
      <c r="J2667" t="s">
        <v>39</v>
      </c>
      <c r="K2667" t="s">
        <v>39</v>
      </c>
      <c r="L2667" t="s">
        <v>40</v>
      </c>
      <c r="M2667" t="s">
        <v>41</v>
      </c>
      <c r="N2667" t="s">
        <v>72</v>
      </c>
      <c r="O2667" t="s">
        <v>45</v>
      </c>
      <c r="P2667" t="s">
        <v>46</v>
      </c>
      <c r="Q2667" s="127">
        <v>73977</v>
      </c>
      <c r="R2667" s="129">
        <v>1</v>
      </c>
      <c r="S2667" s="133">
        <v>1730</v>
      </c>
      <c r="U2667" s="127">
        <v>1279.8019999999999</v>
      </c>
      <c r="V2667" s="131">
        <v>9.3899999999999995E-4</v>
      </c>
      <c r="W2667" s="131">
        <v>1.0982534475177299E-3</v>
      </c>
      <c r="X2667" s="131">
        <v>3.7886093647509199E-4</v>
      </c>
    </row>
    <row r="2668" spans="1:24">
      <c r="A2668" s="121">
        <v>11389</v>
      </c>
      <c r="B2668">
        <v>11394</v>
      </c>
      <c r="C2668" t="s">
        <v>2499</v>
      </c>
      <c r="D2668" t="s">
        <v>2500</v>
      </c>
      <c r="E2668" t="s">
        <v>35</v>
      </c>
      <c r="F2668" t="s">
        <v>4217</v>
      </c>
      <c r="G2668" t="s">
        <v>4218</v>
      </c>
      <c r="H2668" t="s">
        <v>38</v>
      </c>
      <c r="I2668" t="s">
        <v>1963</v>
      </c>
      <c r="J2668" t="s">
        <v>39</v>
      </c>
      <c r="K2668" t="s">
        <v>39</v>
      </c>
      <c r="L2668" t="s">
        <v>40</v>
      </c>
      <c r="M2668" t="s">
        <v>41</v>
      </c>
      <c r="N2668" t="s">
        <v>347</v>
      </c>
      <c r="O2668" t="s">
        <v>45</v>
      </c>
      <c r="P2668" t="s">
        <v>46</v>
      </c>
      <c r="Q2668" s="127">
        <v>895393</v>
      </c>
      <c r="R2668" s="129">
        <v>1</v>
      </c>
      <c r="S2668" s="133">
        <v>82.8</v>
      </c>
      <c r="U2668" s="127">
        <v>741.38499999999999</v>
      </c>
      <c r="V2668" s="131">
        <v>2.9129999999999998E-3</v>
      </c>
      <c r="W2668" s="131">
        <v>6.3621483031034898E-4</v>
      </c>
      <c r="X2668" s="131">
        <v>2.19472970429103E-4</v>
      </c>
    </row>
    <row r="2669" spans="1:24">
      <c r="A2669" s="121">
        <v>11389</v>
      </c>
      <c r="B2669">
        <v>11394</v>
      </c>
      <c r="C2669" t="s">
        <v>4219</v>
      </c>
      <c r="D2669" t="s">
        <v>4220</v>
      </c>
      <c r="E2669" t="s">
        <v>35</v>
      </c>
      <c r="F2669" t="s">
        <v>4221</v>
      </c>
      <c r="G2669" t="s">
        <v>4222</v>
      </c>
      <c r="H2669" t="s">
        <v>38</v>
      </c>
      <c r="I2669" t="s">
        <v>1963</v>
      </c>
      <c r="J2669" t="s">
        <v>39</v>
      </c>
      <c r="K2669" t="s">
        <v>39</v>
      </c>
      <c r="L2669" t="s">
        <v>40</v>
      </c>
      <c r="M2669" t="s">
        <v>41</v>
      </c>
      <c r="N2669" t="s">
        <v>52</v>
      </c>
      <c r="O2669" t="s">
        <v>45</v>
      </c>
      <c r="P2669" t="s">
        <v>46</v>
      </c>
      <c r="Q2669" s="127">
        <v>86601</v>
      </c>
      <c r="R2669" s="129">
        <v>1</v>
      </c>
      <c r="S2669" s="133">
        <v>1345</v>
      </c>
      <c r="U2669" s="127">
        <v>1164.7829999999999</v>
      </c>
      <c r="V2669" s="131">
        <v>1.238E-3</v>
      </c>
      <c r="W2669" s="131">
        <v>9.99550977119119E-4</v>
      </c>
      <c r="X2669" s="131">
        <v>3.4481186478572598E-4</v>
      </c>
    </row>
    <row r="2670" spans="1:24">
      <c r="A2670" s="121">
        <v>11389</v>
      </c>
      <c r="B2670">
        <v>11394</v>
      </c>
      <c r="C2670" t="s">
        <v>4223</v>
      </c>
      <c r="D2670" t="s">
        <v>4224</v>
      </c>
      <c r="E2670" t="s">
        <v>35</v>
      </c>
      <c r="F2670" t="s">
        <v>4225</v>
      </c>
      <c r="G2670" t="s">
        <v>4226</v>
      </c>
      <c r="H2670" t="s">
        <v>38</v>
      </c>
      <c r="I2670" t="s">
        <v>1963</v>
      </c>
      <c r="J2670" t="s">
        <v>39</v>
      </c>
      <c r="K2670" t="s">
        <v>39</v>
      </c>
      <c r="L2670" t="s">
        <v>40</v>
      </c>
      <c r="M2670" t="s">
        <v>41</v>
      </c>
      <c r="N2670" t="s">
        <v>1563</v>
      </c>
      <c r="O2670" t="s">
        <v>45</v>
      </c>
      <c r="P2670" t="s">
        <v>46</v>
      </c>
      <c r="Q2670" s="127">
        <v>322301</v>
      </c>
      <c r="R2670" s="129">
        <v>1</v>
      </c>
      <c r="S2670" s="133">
        <v>669.7</v>
      </c>
      <c r="T2670" s="127">
        <v>27.597999999999999</v>
      </c>
      <c r="U2670" s="127">
        <v>2186.0479999999998</v>
      </c>
      <c r="V2670" s="131">
        <v>1.6230000000000001E-3</v>
      </c>
      <c r="W2670" s="131">
        <v>1.8759420916223E-3</v>
      </c>
      <c r="X2670" s="131">
        <v>6.4713767046343802E-4</v>
      </c>
    </row>
    <row r="2671" spans="1:24">
      <c r="A2671" s="121">
        <v>11389</v>
      </c>
      <c r="B2671">
        <v>11394</v>
      </c>
      <c r="C2671" t="s">
        <v>4227</v>
      </c>
      <c r="D2671" t="s">
        <v>4228</v>
      </c>
      <c r="E2671" t="s">
        <v>35</v>
      </c>
      <c r="F2671" t="s">
        <v>4229</v>
      </c>
      <c r="G2671" t="s">
        <v>4230</v>
      </c>
      <c r="H2671" t="s">
        <v>38</v>
      </c>
      <c r="I2671" t="s">
        <v>1963</v>
      </c>
      <c r="J2671" t="s">
        <v>39</v>
      </c>
      <c r="K2671" t="s">
        <v>39</v>
      </c>
      <c r="L2671" t="s">
        <v>40</v>
      </c>
      <c r="M2671" t="s">
        <v>41</v>
      </c>
      <c r="N2671" t="s">
        <v>1561</v>
      </c>
      <c r="O2671" t="s">
        <v>45</v>
      </c>
      <c r="P2671" t="s">
        <v>46</v>
      </c>
      <c r="Q2671" s="127">
        <v>52154</v>
      </c>
      <c r="R2671" s="129">
        <v>1</v>
      </c>
      <c r="S2671" s="133">
        <v>2461</v>
      </c>
      <c r="T2671" s="127">
        <v>10.483000000000001</v>
      </c>
      <c r="U2671" s="127">
        <v>1293.9929999999999</v>
      </c>
      <c r="V2671" s="131">
        <v>1.0169999999999999E-3</v>
      </c>
      <c r="W2671" s="131">
        <v>1.11043117721555E-3</v>
      </c>
      <c r="X2671" s="131">
        <v>3.8306184846665801E-4</v>
      </c>
    </row>
    <row r="2672" spans="1:24">
      <c r="A2672" s="121">
        <v>11389</v>
      </c>
      <c r="B2672">
        <v>11394</v>
      </c>
      <c r="C2672" t="s">
        <v>815</v>
      </c>
      <c r="D2672" t="s">
        <v>816</v>
      </c>
      <c r="E2672" t="s">
        <v>35</v>
      </c>
      <c r="F2672" t="s">
        <v>815</v>
      </c>
      <c r="G2672" t="s">
        <v>819</v>
      </c>
      <c r="H2672" t="s">
        <v>38</v>
      </c>
      <c r="I2672" t="s">
        <v>1963</v>
      </c>
      <c r="J2672" t="s">
        <v>39</v>
      </c>
      <c r="K2672" t="s">
        <v>39</v>
      </c>
      <c r="L2672" t="s">
        <v>40</v>
      </c>
      <c r="M2672" t="s">
        <v>41</v>
      </c>
      <c r="N2672" t="s">
        <v>143</v>
      </c>
      <c r="O2672" t="s">
        <v>45</v>
      </c>
      <c r="P2672" t="s">
        <v>46</v>
      </c>
      <c r="Q2672" s="127">
        <v>19053</v>
      </c>
      <c r="R2672" s="129">
        <v>1</v>
      </c>
      <c r="S2672" s="133">
        <v>3320</v>
      </c>
      <c r="U2672" s="127">
        <v>632.55999999999995</v>
      </c>
      <c r="V2672" s="131">
        <v>3.2899999999999997E-4</v>
      </c>
      <c r="W2672" s="131">
        <v>5.4282670848910099E-4</v>
      </c>
      <c r="X2672" s="131">
        <v>1.8725717236462499E-4</v>
      </c>
    </row>
    <row r="2673" spans="1:24">
      <c r="A2673" s="121">
        <v>11389</v>
      </c>
      <c r="B2673">
        <v>11394</v>
      </c>
      <c r="C2673" t="s">
        <v>102</v>
      </c>
      <c r="D2673" t="s">
        <v>103</v>
      </c>
      <c r="E2673" t="s">
        <v>35</v>
      </c>
      <c r="F2673" t="s">
        <v>4231</v>
      </c>
      <c r="G2673" t="s">
        <v>106</v>
      </c>
      <c r="H2673" t="s">
        <v>38</v>
      </c>
      <c r="I2673" t="s">
        <v>1963</v>
      </c>
      <c r="J2673" t="s">
        <v>39</v>
      </c>
      <c r="K2673" t="s">
        <v>39</v>
      </c>
      <c r="L2673" t="s">
        <v>40</v>
      </c>
      <c r="M2673" t="s">
        <v>41</v>
      </c>
      <c r="N2673" t="s">
        <v>43</v>
      </c>
      <c r="O2673" t="s">
        <v>45</v>
      </c>
      <c r="P2673" t="s">
        <v>46</v>
      </c>
      <c r="Q2673" s="127">
        <v>503900</v>
      </c>
      <c r="R2673" s="129">
        <v>1</v>
      </c>
      <c r="S2673" s="133">
        <v>322.10000000000002</v>
      </c>
      <c r="U2673" s="127">
        <v>1623.0619999999999</v>
      </c>
      <c r="V2673" s="131">
        <v>5.1400000000000003E-4</v>
      </c>
      <c r="W2673" s="131">
        <v>1.3928195048356999E-3</v>
      </c>
      <c r="X2673" s="131">
        <v>4.8047643568567501E-4</v>
      </c>
    </row>
    <row r="2674" spans="1:24">
      <c r="A2674" s="121">
        <v>11389</v>
      </c>
      <c r="B2674">
        <v>11394</v>
      </c>
      <c r="C2674" t="s">
        <v>2956</v>
      </c>
      <c r="D2674" t="s">
        <v>2957</v>
      </c>
      <c r="E2674" t="s">
        <v>35</v>
      </c>
      <c r="F2674" t="s">
        <v>2956</v>
      </c>
      <c r="G2674" t="s">
        <v>4234</v>
      </c>
      <c r="H2674" t="s">
        <v>38</v>
      </c>
      <c r="I2674" t="s">
        <v>1963</v>
      </c>
      <c r="J2674" t="s">
        <v>39</v>
      </c>
      <c r="K2674" t="s">
        <v>39</v>
      </c>
      <c r="L2674" t="s">
        <v>40</v>
      </c>
      <c r="M2674" t="s">
        <v>41</v>
      </c>
      <c r="N2674" t="s">
        <v>52</v>
      </c>
      <c r="O2674" t="s">
        <v>45</v>
      </c>
      <c r="P2674" t="s">
        <v>46</v>
      </c>
      <c r="Q2674" s="127">
        <v>119604</v>
      </c>
      <c r="R2674" s="129">
        <v>1</v>
      </c>
      <c r="S2674" s="133">
        <v>194.3</v>
      </c>
      <c r="U2674" s="127">
        <v>232.39099999999999</v>
      </c>
      <c r="V2674" s="131">
        <v>2.7130000000000001E-3</v>
      </c>
      <c r="W2674" s="131">
        <v>1.99424385121433E-4</v>
      </c>
      <c r="X2674" s="131">
        <v>6.8794784549816205E-5</v>
      </c>
    </row>
    <row r="2675" spans="1:24">
      <c r="A2675" s="121">
        <v>11389</v>
      </c>
      <c r="B2675">
        <v>11394</v>
      </c>
      <c r="C2675" t="s">
        <v>4235</v>
      </c>
      <c r="D2675" t="s">
        <v>4236</v>
      </c>
      <c r="E2675" t="s">
        <v>35</v>
      </c>
      <c r="F2675" t="s">
        <v>4237</v>
      </c>
      <c r="G2675" t="s">
        <v>4238</v>
      </c>
      <c r="H2675" t="s">
        <v>38</v>
      </c>
      <c r="I2675" t="s">
        <v>1963</v>
      </c>
      <c r="J2675" t="s">
        <v>39</v>
      </c>
      <c r="K2675" t="s">
        <v>39</v>
      </c>
      <c r="L2675" t="s">
        <v>40</v>
      </c>
      <c r="M2675" t="s">
        <v>41</v>
      </c>
      <c r="N2675" t="s">
        <v>43</v>
      </c>
      <c r="O2675" t="s">
        <v>45</v>
      </c>
      <c r="P2675" t="s">
        <v>46</v>
      </c>
      <c r="Q2675" s="127">
        <v>37897</v>
      </c>
      <c r="R2675" s="129">
        <v>1</v>
      </c>
      <c r="S2675" s="133">
        <v>8880</v>
      </c>
      <c r="U2675" s="127">
        <v>3365.2539999999999</v>
      </c>
      <c r="V2675" s="131">
        <v>3.0330000000000001E-3</v>
      </c>
      <c r="W2675" s="131">
        <v>2.8878694354162E-3</v>
      </c>
      <c r="X2675" s="131">
        <v>9.96218970395637E-4</v>
      </c>
    </row>
    <row r="2676" spans="1:24">
      <c r="A2676" s="121">
        <v>11389</v>
      </c>
      <c r="B2676">
        <v>11394</v>
      </c>
      <c r="C2676" t="s">
        <v>4239</v>
      </c>
      <c r="D2676" t="s">
        <v>4240</v>
      </c>
      <c r="E2676" t="s">
        <v>35</v>
      </c>
      <c r="F2676" t="s">
        <v>4241</v>
      </c>
      <c r="G2676" t="s">
        <v>4242</v>
      </c>
      <c r="H2676" t="s">
        <v>38</v>
      </c>
      <c r="I2676" t="s">
        <v>1963</v>
      </c>
      <c r="J2676" t="s">
        <v>39</v>
      </c>
      <c r="K2676" t="s">
        <v>39</v>
      </c>
      <c r="L2676" t="s">
        <v>40</v>
      </c>
      <c r="M2676" t="s">
        <v>41</v>
      </c>
      <c r="N2676" t="s">
        <v>52</v>
      </c>
      <c r="O2676" t="s">
        <v>45</v>
      </c>
      <c r="P2676" t="s">
        <v>46</v>
      </c>
      <c r="Q2676" s="127">
        <v>10299</v>
      </c>
      <c r="R2676" s="129">
        <v>1</v>
      </c>
      <c r="S2676" s="133">
        <v>30590</v>
      </c>
      <c r="U2676" s="127">
        <v>3150.4639999999999</v>
      </c>
      <c r="V2676" s="131">
        <v>1.609E-3</v>
      </c>
      <c r="W2676" s="131">
        <v>2.7035492902425001E-3</v>
      </c>
      <c r="X2676" s="131">
        <v>9.3263464660446897E-4</v>
      </c>
    </row>
    <row r="2677" spans="1:24">
      <c r="A2677" s="121">
        <v>11389</v>
      </c>
      <c r="B2677">
        <v>11394</v>
      </c>
      <c r="C2677" t="s">
        <v>3034</v>
      </c>
      <c r="D2677" t="s">
        <v>3035</v>
      </c>
      <c r="E2677" t="s">
        <v>35</v>
      </c>
      <c r="F2677" t="s">
        <v>4243</v>
      </c>
      <c r="G2677" t="s">
        <v>4244</v>
      </c>
      <c r="H2677" t="s">
        <v>38</v>
      </c>
      <c r="I2677" t="s">
        <v>1963</v>
      </c>
      <c r="J2677" t="s">
        <v>39</v>
      </c>
      <c r="K2677" t="s">
        <v>39</v>
      </c>
      <c r="L2677" t="s">
        <v>40</v>
      </c>
      <c r="M2677" t="s">
        <v>166</v>
      </c>
      <c r="N2677" t="s">
        <v>143</v>
      </c>
      <c r="O2677" t="s">
        <v>45</v>
      </c>
      <c r="P2677" t="s">
        <v>46</v>
      </c>
      <c r="Q2677" s="127">
        <v>14096</v>
      </c>
      <c r="R2677" s="129">
        <v>1</v>
      </c>
      <c r="S2677" s="133">
        <v>7641</v>
      </c>
      <c r="U2677" s="127">
        <v>1077.075</v>
      </c>
      <c r="V2677" s="131">
        <v>1.085E-3</v>
      </c>
      <c r="W2677" s="131">
        <v>9.2428487760443903E-4</v>
      </c>
      <c r="X2677" s="131">
        <v>3.18847562090925E-4</v>
      </c>
    </row>
    <row r="2678" spans="1:24">
      <c r="A2678" s="121">
        <v>11389</v>
      </c>
      <c r="B2678">
        <v>11394</v>
      </c>
      <c r="C2678" t="s">
        <v>2993</v>
      </c>
      <c r="D2678" t="s">
        <v>2994</v>
      </c>
      <c r="E2678" t="s">
        <v>35</v>
      </c>
      <c r="F2678" t="s">
        <v>4245</v>
      </c>
      <c r="G2678" t="s">
        <v>4246</v>
      </c>
      <c r="H2678" t="s">
        <v>38</v>
      </c>
      <c r="I2678" t="s">
        <v>1963</v>
      </c>
      <c r="J2678" t="s">
        <v>39</v>
      </c>
      <c r="K2678" t="s">
        <v>39</v>
      </c>
      <c r="L2678" t="s">
        <v>40</v>
      </c>
      <c r="M2678" t="s">
        <v>41</v>
      </c>
      <c r="N2678" t="s">
        <v>52</v>
      </c>
      <c r="O2678" t="s">
        <v>45</v>
      </c>
      <c r="P2678" t="s">
        <v>46</v>
      </c>
      <c r="Q2678" s="127">
        <v>68673</v>
      </c>
      <c r="R2678" s="129">
        <v>1</v>
      </c>
      <c r="S2678" s="133">
        <v>1447</v>
      </c>
      <c r="U2678" s="127">
        <v>993.69799999999998</v>
      </c>
      <c r="V2678" s="131">
        <v>2.24E-4</v>
      </c>
      <c r="W2678" s="131">
        <v>8.5273543054043E-4</v>
      </c>
      <c r="X2678" s="131">
        <v>2.94165380960319E-4</v>
      </c>
    </row>
    <row r="2679" spans="1:24">
      <c r="A2679" s="121">
        <v>11389</v>
      </c>
      <c r="B2679">
        <v>11394</v>
      </c>
      <c r="C2679" t="s">
        <v>4247</v>
      </c>
      <c r="D2679" t="s">
        <v>4248</v>
      </c>
      <c r="E2679" t="s">
        <v>35</v>
      </c>
      <c r="F2679" t="s">
        <v>4249</v>
      </c>
      <c r="G2679" t="s">
        <v>4250</v>
      </c>
      <c r="H2679" t="s">
        <v>38</v>
      </c>
      <c r="I2679" t="s">
        <v>1963</v>
      </c>
      <c r="J2679" t="s">
        <v>39</v>
      </c>
      <c r="K2679" t="s">
        <v>39</v>
      </c>
      <c r="L2679" t="s">
        <v>40</v>
      </c>
      <c r="M2679" t="s">
        <v>41</v>
      </c>
      <c r="N2679" t="s">
        <v>1562</v>
      </c>
      <c r="O2679" t="s">
        <v>45</v>
      </c>
      <c r="P2679" t="s">
        <v>46</v>
      </c>
      <c r="Q2679" s="127">
        <v>152342</v>
      </c>
      <c r="R2679" s="129">
        <v>1</v>
      </c>
      <c r="S2679" s="133">
        <v>1750</v>
      </c>
      <c r="U2679" s="127">
        <v>2665.9850000000001</v>
      </c>
      <c r="V2679" s="131">
        <v>1.088E-3</v>
      </c>
      <c r="W2679" s="131">
        <v>2.2877968533420601E-3</v>
      </c>
      <c r="X2679" s="131">
        <v>7.8921387433928097E-4</v>
      </c>
    </row>
    <row r="2680" spans="1:24">
      <c r="A2680" s="121">
        <v>11389</v>
      </c>
      <c r="B2680">
        <v>11394</v>
      </c>
      <c r="C2680" t="s">
        <v>4251</v>
      </c>
      <c r="D2680" t="s">
        <v>4252</v>
      </c>
      <c r="E2680" t="s">
        <v>35</v>
      </c>
      <c r="F2680" t="s">
        <v>4253</v>
      </c>
      <c r="G2680" t="s">
        <v>4254</v>
      </c>
      <c r="H2680" t="s">
        <v>38</v>
      </c>
      <c r="I2680" t="s">
        <v>1963</v>
      </c>
      <c r="J2680" t="s">
        <v>39</v>
      </c>
      <c r="K2680" t="s">
        <v>39</v>
      </c>
      <c r="L2680" t="s">
        <v>40</v>
      </c>
      <c r="M2680" t="s">
        <v>41</v>
      </c>
      <c r="N2680" t="s">
        <v>1551</v>
      </c>
      <c r="O2680" t="s">
        <v>45</v>
      </c>
      <c r="P2680" t="s">
        <v>46</v>
      </c>
      <c r="Q2680" s="127">
        <v>15644</v>
      </c>
      <c r="R2680" s="129">
        <v>1</v>
      </c>
      <c r="S2680" s="133">
        <v>2164</v>
      </c>
      <c r="T2680" s="127">
        <v>13.571</v>
      </c>
      <c r="U2680" s="127">
        <v>352.10700000000003</v>
      </c>
      <c r="V2680" s="131">
        <v>2.6600000000000001E-4</v>
      </c>
      <c r="W2680" s="131">
        <v>3.0215847054683399E-4</v>
      </c>
      <c r="X2680" s="131">
        <v>1.04234629423648E-4</v>
      </c>
    </row>
    <row r="2681" spans="1:24">
      <c r="A2681" s="121">
        <v>11389</v>
      </c>
      <c r="B2681">
        <v>11394</v>
      </c>
      <c r="C2681" t="s">
        <v>96</v>
      </c>
      <c r="D2681" t="s">
        <v>97</v>
      </c>
      <c r="E2681" t="s">
        <v>35</v>
      </c>
      <c r="F2681" t="s">
        <v>4255</v>
      </c>
      <c r="G2681" t="s">
        <v>100</v>
      </c>
      <c r="H2681" t="s">
        <v>38</v>
      </c>
      <c r="I2681" t="s">
        <v>1963</v>
      </c>
      <c r="J2681" t="s">
        <v>39</v>
      </c>
      <c r="K2681" t="s">
        <v>39</v>
      </c>
      <c r="L2681" t="s">
        <v>40</v>
      </c>
      <c r="M2681" t="s">
        <v>41</v>
      </c>
      <c r="N2681" t="s">
        <v>52</v>
      </c>
      <c r="O2681" t="s">
        <v>45</v>
      </c>
      <c r="P2681" t="s">
        <v>46</v>
      </c>
      <c r="Q2681" s="127">
        <v>40775</v>
      </c>
      <c r="R2681" s="129">
        <v>1</v>
      </c>
      <c r="S2681" s="133">
        <v>3690</v>
      </c>
      <c r="U2681" s="127">
        <v>1504.598</v>
      </c>
      <c r="V2681" s="131">
        <v>5.0500000000000002E-4</v>
      </c>
      <c r="W2681" s="131">
        <v>1.2911600875647601E-3</v>
      </c>
      <c r="X2681" s="131">
        <v>4.4540731560612602E-4</v>
      </c>
    </row>
    <row r="2682" spans="1:24">
      <c r="A2682" s="121">
        <v>11389</v>
      </c>
      <c r="B2682">
        <v>11394</v>
      </c>
      <c r="C2682" t="s">
        <v>4256</v>
      </c>
      <c r="D2682" t="s">
        <v>4257</v>
      </c>
      <c r="E2682" t="s">
        <v>35</v>
      </c>
      <c r="F2682" t="s">
        <v>4258</v>
      </c>
      <c r="G2682" t="s">
        <v>4259</v>
      </c>
      <c r="H2682" t="s">
        <v>38</v>
      </c>
      <c r="I2682" t="s">
        <v>1963</v>
      </c>
      <c r="J2682" t="s">
        <v>39</v>
      </c>
      <c r="K2682" t="s">
        <v>39</v>
      </c>
      <c r="L2682" t="s">
        <v>40</v>
      </c>
      <c r="M2682" t="s">
        <v>41</v>
      </c>
      <c r="N2682" t="s">
        <v>1551</v>
      </c>
      <c r="O2682" t="s">
        <v>45</v>
      </c>
      <c r="P2682" t="s">
        <v>46</v>
      </c>
      <c r="Q2682" s="127">
        <v>92400</v>
      </c>
      <c r="R2682" s="129">
        <v>1</v>
      </c>
      <c r="S2682" s="133">
        <v>686.3</v>
      </c>
      <c r="U2682" s="127">
        <v>634.14099999999996</v>
      </c>
      <c r="V2682" s="131">
        <v>3.1100000000000002E-4</v>
      </c>
      <c r="W2682" s="131">
        <v>5.4418394774710297E-4</v>
      </c>
      <c r="X2682" s="131">
        <v>1.8772537479774299E-4</v>
      </c>
    </row>
    <row r="2683" spans="1:24">
      <c r="A2683" s="121">
        <v>11389</v>
      </c>
      <c r="B2683">
        <v>11394</v>
      </c>
      <c r="C2683" t="s">
        <v>4260</v>
      </c>
      <c r="D2683" t="s">
        <v>4261</v>
      </c>
      <c r="E2683" t="s">
        <v>35</v>
      </c>
      <c r="F2683" t="s">
        <v>4262</v>
      </c>
      <c r="G2683" t="s">
        <v>4263</v>
      </c>
      <c r="H2683" t="s">
        <v>38</v>
      </c>
      <c r="I2683" t="s">
        <v>1963</v>
      </c>
      <c r="J2683" t="s">
        <v>39</v>
      </c>
      <c r="K2683" t="s">
        <v>39</v>
      </c>
      <c r="L2683" t="s">
        <v>40</v>
      </c>
      <c r="M2683" t="s">
        <v>166</v>
      </c>
      <c r="N2683" t="s">
        <v>290</v>
      </c>
      <c r="O2683" t="s">
        <v>45</v>
      </c>
      <c r="P2683" t="s">
        <v>46</v>
      </c>
      <c r="Q2683" s="127">
        <v>19493</v>
      </c>
      <c r="R2683" s="129">
        <v>1</v>
      </c>
      <c r="S2683" s="133">
        <v>1807</v>
      </c>
      <c r="U2683" s="127">
        <v>352.23899999999998</v>
      </c>
      <c r="V2683" s="131">
        <v>3.79E-4</v>
      </c>
      <c r="W2683" s="131">
        <v>3.0227107609528801E-4</v>
      </c>
      <c r="X2683" s="131">
        <v>1.0427347459516699E-4</v>
      </c>
    </row>
    <row r="2684" spans="1:24">
      <c r="A2684" s="121">
        <v>11389</v>
      </c>
      <c r="B2684">
        <v>11394</v>
      </c>
      <c r="C2684" t="s">
        <v>4264</v>
      </c>
      <c r="D2684" t="s">
        <v>4265</v>
      </c>
      <c r="E2684" t="s">
        <v>35</v>
      </c>
      <c r="F2684" t="s">
        <v>4266</v>
      </c>
      <c r="G2684" t="s">
        <v>4267</v>
      </c>
      <c r="H2684" t="s">
        <v>38</v>
      </c>
      <c r="I2684" t="s">
        <v>1963</v>
      </c>
      <c r="J2684" t="s">
        <v>39</v>
      </c>
      <c r="K2684" s="121" t="s">
        <v>39</v>
      </c>
      <c r="L2684" t="s">
        <v>40</v>
      </c>
      <c r="M2684" s="163" t="s">
        <v>41</v>
      </c>
      <c r="N2684" t="s">
        <v>52</v>
      </c>
      <c r="O2684" t="s">
        <v>45</v>
      </c>
      <c r="P2684" t="s">
        <v>46</v>
      </c>
      <c r="Q2684" s="127">
        <v>10037</v>
      </c>
      <c r="R2684" s="129">
        <v>1</v>
      </c>
      <c r="S2684" s="133">
        <v>1987</v>
      </c>
      <c r="U2684" s="127">
        <v>199.435</v>
      </c>
      <c r="V2684" s="131">
        <v>1.2999999999999999E-4</v>
      </c>
      <c r="W2684" s="131">
        <v>1.7114394871976999E-4</v>
      </c>
      <c r="X2684" s="131">
        <v>5.90389739550262E-5</v>
      </c>
    </row>
    <row r="2685" spans="1:24">
      <c r="A2685" s="121">
        <v>11389</v>
      </c>
      <c r="B2685">
        <v>11394</v>
      </c>
      <c r="C2685" t="s">
        <v>4268</v>
      </c>
      <c r="D2685" t="s">
        <v>4269</v>
      </c>
      <c r="E2685" t="s">
        <v>35</v>
      </c>
      <c r="F2685" t="s">
        <v>4270</v>
      </c>
      <c r="G2685" t="s">
        <v>4271</v>
      </c>
      <c r="H2685" t="s">
        <v>38</v>
      </c>
      <c r="I2685" t="s">
        <v>1963</v>
      </c>
      <c r="J2685" t="s">
        <v>39</v>
      </c>
      <c r="K2685" t="s">
        <v>538</v>
      </c>
      <c r="L2685" t="s">
        <v>40</v>
      </c>
      <c r="M2685" t="s">
        <v>41</v>
      </c>
      <c r="N2685" t="s">
        <v>281</v>
      </c>
      <c r="O2685" t="s">
        <v>45</v>
      </c>
      <c r="P2685" t="s">
        <v>46</v>
      </c>
      <c r="Q2685" s="127">
        <v>194871</v>
      </c>
      <c r="R2685" s="129">
        <v>1</v>
      </c>
      <c r="S2685" s="133">
        <v>442.7</v>
      </c>
      <c r="U2685" s="127">
        <v>862.69399999999996</v>
      </c>
      <c r="V2685" s="131">
        <v>1.031E-3</v>
      </c>
      <c r="W2685" s="131">
        <v>7.4031490376350202E-4</v>
      </c>
      <c r="X2685" s="131">
        <v>2.5538403577083198E-4</v>
      </c>
    </row>
    <row r="2686" spans="1:24">
      <c r="A2686" s="121">
        <v>11389</v>
      </c>
      <c r="B2686">
        <v>11394</v>
      </c>
      <c r="C2686" t="s">
        <v>4272</v>
      </c>
      <c r="D2686" t="s">
        <v>4273</v>
      </c>
      <c r="E2686" t="s">
        <v>35</v>
      </c>
      <c r="F2686" t="s">
        <v>4274</v>
      </c>
      <c r="G2686" t="s">
        <v>4275</v>
      </c>
      <c r="H2686" t="s">
        <v>38</v>
      </c>
      <c r="I2686" t="s">
        <v>1963</v>
      </c>
      <c r="J2686" t="s">
        <v>39</v>
      </c>
      <c r="K2686" t="s">
        <v>39</v>
      </c>
      <c r="L2686" t="s">
        <v>40</v>
      </c>
      <c r="M2686" t="s">
        <v>41</v>
      </c>
      <c r="N2686" t="s">
        <v>43</v>
      </c>
      <c r="O2686" t="s">
        <v>45</v>
      </c>
      <c r="P2686" t="s">
        <v>46</v>
      </c>
      <c r="Q2686" s="127">
        <v>6206833</v>
      </c>
      <c r="R2686" s="129">
        <v>1</v>
      </c>
      <c r="S2686" s="133">
        <v>135.5</v>
      </c>
      <c r="U2686" s="127">
        <v>8410.259</v>
      </c>
      <c r="V2686" s="131">
        <v>1.9269999999999999E-3</v>
      </c>
      <c r="W2686" s="131">
        <v>7.2172061823189797E-3</v>
      </c>
      <c r="X2686" s="131">
        <v>2.4896962528524599E-3</v>
      </c>
    </row>
    <row r="2687" spans="1:24">
      <c r="A2687" s="121">
        <v>11389</v>
      </c>
      <c r="B2687">
        <v>11394</v>
      </c>
      <c r="C2687" t="s">
        <v>847</v>
      </c>
      <c r="D2687" t="s">
        <v>848</v>
      </c>
      <c r="E2687" t="s">
        <v>35</v>
      </c>
      <c r="F2687" t="s">
        <v>4368</v>
      </c>
      <c r="G2687" t="s">
        <v>851</v>
      </c>
      <c r="H2687" t="s">
        <v>38</v>
      </c>
      <c r="I2687" t="s">
        <v>1963</v>
      </c>
      <c r="J2687" t="s">
        <v>39</v>
      </c>
      <c r="K2687" t="s">
        <v>39</v>
      </c>
      <c r="L2687" t="s">
        <v>1443</v>
      </c>
      <c r="M2687" t="s">
        <v>41</v>
      </c>
      <c r="N2687" t="s">
        <v>852</v>
      </c>
      <c r="O2687" t="s">
        <v>45</v>
      </c>
      <c r="P2687" t="s">
        <v>46</v>
      </c>
      <c r="Q2687" s="127">
        <v>2018</v>
      </c>
      <c r="R2687" s="129">
        <v>1</v>
      </c>
      <c r="S2687" s="133">
        <v>41482.307999999997</v>
      </c>
      <c r="U2687" s="127">
        <v>837.11300000000006</v>
      </c>
      <c r="V2687" s="131">
        <v>0</v>
      </c>
      <c r="W2687" s="131">
        <v>7.1836279315279198E-4</v>
      </c>
      <c r="X2687" s="131">
        <v>2.4781128723780702E-4</v>
      </c>
    </row>
    <row r="2688" spans="1:24">
      <c r="A2688" s="121">
        <v>11389</v>
      </c>
      <c r="B2688">
        <v>11394</v>
      </c>
      <c r="C2688" t="s">
        <v>4140</v>
      </c>
      <c r="D2688" t="s">
        <v>4141</v>
      </c>
      <c r="E2688" t="s">
        <v>35</v>
      </c>
      <c r="F2688" t="s">
        <v>4276</v>
      </c>
      <c r="G2688" t="s">
        <v>4143</v>
      </c>
      <c r="H2688" t="s">
        <v>38</v>
      </c>
      <c r="I2688" t="s">
        <v>1963</v>
      </c>
      <c r="J2688" t="s">
        <v>39</v>
      </c>
      <c r="K2688" t="s">
        <v>39</v>
      </c>
      <c r="L2688" t="s">
        <v>1443</v>
      </c>
      <c r="M2688" t="s">
        <v>41</v>
      </c>
      <c r="N2688" t="s">
        <v>43</v>
      </c>
      <c r="O2688" t="s">
        <v>45</v>
      </c>
      <c r="P2688" t="s">
        <v>46</v>
      </c>
      <c r="Q2688" s="127">
        <v>29000</v>
      </c>
      <c r="R2688" s="129">
        <v>1</v>
      </c>
      <c r="S2688" s="133">
        <v>9766.3979999999992</v>
      </c>
      <c r="U2688" s="127">
        <v>2832.2550000000001</v>
      </c>
      <c r="V2688" s="131">
        <v>0</v>
      </c>
      <c r="W2688" s="131">
        <v>2.4304806807754001E-3</v>
      </c>
      <c r="X2688" s="131">
        <v>8.3843505238650204E-4</v>
      </c>
    </row>
    <row r="2689" spans="1:24">
      <c r="A2689" s="121">
        <v>11389</v>
      </c>
      <c r="B2689">
        <v>11394</v>
      </c>
      <c r="C2689" t="s">
        <v>4277</v>
      </c>
      <c r="D2689" t="s">
        <v>4278</v>
      </c>
      <c r="E2689" t="s">
        <v>35</v>
      </c>
      <c r="F2689" t="s">
        <v>4279</v>
      </c>
      <c r="G2689" t="s">
        <v>4280</v>
      </c>
      <c r="H2689" t="s">
        <v>38</v>
      </c>
      <c r="I2689" t="s">
        <v>1963</v>
      </c>
      <c r="J2689" t="s">
        <v>39</v>
      </c>
      <c r="K2689" t="s">
        <v>39</v>
      </c>
      <c r="L2689" t="s">
        <v>1445</v>
      </c>
      <c r="M2689" t="s">
        <v>41</v>
      </c>
      <c r="N2689" t="s">
        <v>316</v>
      </c>
      <c r="O2689" t="s">
        <v>45</v>
      </c>
      <c r="P2689" t="s">
        <v>46</v>
      </c>
      <c r="Q2689" s="127">
        <v>9358.1</v>
      </c>
      <c r="R2689" s="129">
        <v>1</v>
      </c>
      <c r="S2689" s="133">
        <v>0</v>
      </c>
      <c r="U2689" s="127">
        <v>0</v>
      </c>
      <c r="V2689" s="131">
        <v>1.36E-4</v>
      </c>
      <c r="W2689" s="131">
        <v>8.0305897194696805E-14</v>
      </c>
      <c r="X2689" s="131">
        <v>2.7702865385418202E-14</v>
      </c>
    </row>
    <row r="2690" spans="1:24">
      <c r="A2690" s="121">
        <v>11389</v>
      </c>
      <c r="B2690">
        <v>11394</v>
      </c>
      <c r="C2690" t="s">
        <v>132</v>
      </c>
      <c r="D2690" t="s">
        <v>133</v>
      </c>
      <c r="E2690" t="s">
        <v>35</v>
      </c>
      <c r="F2690" t="s">
        <v>3729</v>
      </c>
      <c r="G2690" t="s">
        <v>136</v>
      </c>
      <c r="H2690" t="s">
        <v>38</v>
      </c>
      <c r="I2690" t="s">
        <v>1963</v>
      </c>
      <c r="J2690" t="s">
        <v>39</v>
      </c>
      <c r="K2690" t="s">
        <v>39</v>
      </c>
      <c r="L2690" t="s">
        <v>40</v>
      </c>
      <c r="M2690" t="s">
        <v>41</v>
      </c>
      <c r="N2690" t="s">
        <v>52</v>
      </c>
      <c r="O2690" t="s">
        <v>45</v>
      </c>
      <c r="P2690" t="s">
        <v>46</v>
      </c>
      <c r="Q2690" s="127">
        <v>0</v>
      </c>
      <c r="R2690" s="129">
        <v>1</v>
      </c>
      <c r="S2690" s="133">
        <v>0</v>
      </c>
      <c r="T2690" s="127">
        <v>1.7669999999999999</v>
      </c>
      <c r="U2690" s="127">
        <v>1.7669999999999999</v>
      </c>
      <c r="V2690" s="131">
        <v>0</v>
      </c>
      <c r="W2690" s="131">
        <v>1.51611588687617E-6</v>
      </c>
      <c r="X2690" s="131">
        <v>5.2300958945762296E-7</v>
      </c>
    </row>
    <row r="2691" spans="1:24">
      <c r="A2691" s="121">
        <v>11389</v>
      </c>
      <c r="B2691">
        <v>11394</v>
      </c>
      <c r="C2691" t="s">
        <v>2485</v>
      </c>
      <c r="D2691" t="s">
        <v>2486</v>
      </c>
      <c r="E2691" t="s">
        <v>35</v>
      </c>
      <c r="F2691" t="s">
        <v>3841</v>
      </c>
      <c r="G2691" t="s">
        <v>3842</v>
      </c>
      <c r="H2691" t="s">
        <v>38</v>
      </c>
      <c r="I2691" t="s">
        <v>1963</v>
      </c>
      <c r="J2691" t="s">
        <v>39</v>
      </c>
      <c r="K2691" t="s">
        <v>181</v>
      </c>
      <c r="L2691" t="s">
        <v>40</v>
      </c>
      <c r="M2691" t="s">
        <v>41</v>
      </c>
      <c r="N2691" t="s">
        <v>72</v>
      </c>
      <c r="O2691" t="s">
        <v>45</v>
      </c>
      <c r="P2691" t="s">
        <v>46</v>
      </c>
      <c r="Q2691" s="127">
        <v>42342</v>
      </c>
      <c r="R2691" s="129">
        <v>1</v>
      </c>
      <c r="S2691" s="133">
        <v>20930</v>
      </c>
      <c r="U2691" s="127">
        <v>8862.1810000000005</v>
      </c>
      <c r="V2691" s="131">
        <v>3.0499999999999999E-4</v>
      </c>
      <c r="W2691" s="131">
        <v>7.6050198671144403E-3</v>
      </c>
      <c r="X2691" s="131">
        <v>2.6234790842485701E-3</v>
      </c>
    </row>
    <row r="2692" spans="1:24">
      <c r="A2692" s="121">
        <v>11389</v>
      </c>
      <c r="B2692">
        <v>11394</v>
      </c>
      <c r="C2692" t="s">
        <v>3893</v>
      </c>
      <c r="D2692" t="s">
        <v>3894</v>
      </c>
      <c r="E2692" t="s">
        <v>35</v>
      </c>
      <c r="F2692" t="s">
        <v>3895</v>
      </c>
      <c r="G2692" t="s">
        <v>3896</v>
      </c>
      <c r="H2692" t="s">
        <v>38</v>
      </c>
      <c r="I2692" t="s">
        <v>1963</v>
      </c>
      <c r="J2692" t="s">
        <v>39</v>
      </c>
      <c r="K2692" t="s">
        <v>39</v>
      </c>
      <c r="L2692" t="s">
        <v>40</v>
      </c>
      <c r="M2692" t="s">
        <v>41</v>
      </c>
      <c r="N2692" t="s">
        <v>1563</v>
      </c>
      <c r="O2692" t="s">
        <v>45</v>
      </c>
      <c r="P2692" t="s">
        <v>46</v>
      </c>
      <c r="Q2692" s="127">
        <v>0</v>
      </c>
      <c r="R2692" s="129">
        <v>1</v>
      </c>
      <c r="S2692" s="133">
        <v>0</v>
      </c>
      <c r="T2692" s="127">
        <v>16.670999999999999</v>
      </c>
      <c r="U2692" s="127">
        <v>16.670999999999999</v>
      </c>
      <c r="V2692" s="131">
        <v>0</v>
      </c>
      <c r="W2692" s="131">
        <v>1.4306105001365601E-5</v>
      </c>
      <c r="X2692" s="131">
        <v>4.93513072995915E-6</v>
      </c>
    </row>
    <row r="2693" spans="1:24">
      <c r="A2693" s="121">
        <v>11389</v>
      </c>
      <c r="B2693">
        <v>11394</v>
      </c>
      <c r="C2693" t="s">
        <v>3939</v>
      </c>
      <c r="D2693" t="s">
        <v>3940</v>
      </c>
      <c r="E2693" t="s">
        <v>35</v>
      </c>
      <c r="F2693" t="s">
        <v>3941</v>
      </c>
      <c r="G2693" t="s">
        <v>3942</v>
      </c>
      <c r="H2693" t="s">
        <v>38</v>
      </c>
      <c r="I2693" t="s">
        <v>1963</v>
      </c>
      <c r="J2693" t="s">
        <v>39</v>
      </c>
      <c r="K2693" t="s">
        <v>181</v>
      </c>
      <c r="L2693" t="s">
        <v>40</v>
      </c>
      <c r="M2693" t="s">
        <v>41</v>
      </c>
      <c r="N2693" t="s">
        <v>1554</v>
      </c>
      <c r="O2693" t="s">
        <v>45</v>
      </c>
      <c r="P2693" t="s">
        <v>46</v>
      </c>
      <c r="Q2693" s="127">
        <v>34267</v>
      </c>
      <c r="R2693" s="129">
        <v>1</v>
      </c>
      <c r="S2693" s="133">
        <v>4670</v>
      </c>
      <c r="U2693" s="127">
        <v>1600.269</v>
      </c>
      <c r="V2693" s="131">
        <v>4.6099999999999998E-4</v>
      </c>
      <c r="W2693" s="131">
        <v>1.3732598472688999E-3</v>
      </c>
      <c r="X2693" s="131">
        <v>4.7372900393425298E-4</v>
      </c>
    </row>
    <row r="2694" spans="1:24">
      <c r="A2694" s="121">
        <v>11389</v>
      </c>
      <c r="B2694">
        <v>11394</v>
      </c>
      <c r="C2694" t="s">
        <v>4140</v>
      </c>
      <c r="D2694" t="s">
        <v>4141</v>
      </c>
      <c r="E2694" t="s">
        <v>35</v>
      </c>
      <c r="F2694" t="s">
        <v>4142</v>
      </c>
      <c r="G2694" t="s">
        <v>4143</v>
      </c>
      <c r="H2694" t="s">
        <v>38</v>
      </c>
      <c r="I2694" t="s">
        <v>1963</v>
      </c>
      <c r="J2694" t="s">
        <v>39</v>
      </c>
      <c r="K2694" t="s">
        <v>39</v>
      </c>
      <c r="L2694" t="s">
        <v>40</v>
      </c>
      <c r="M2694" t="s">
        <v>41</v>
      </c>
      <c r="N2694" t="s">
        <v>43</v>
      </c>
      <c r="O2694" t="s">
        <v>45</v>
      </c>
      <c r="P2694" t="s">
        <v>46</v>
      </c>
      <c r="Q2694" s="127">
        <v>102300</v>
      </c>
      <c r="R2694" s="129">
        <v>1</v>
      </c>
      <c r="S2694" s="133">
        <v>10860</v>
      </c>
      <c r="U2694" s="127">
        <v>11109.78</v>
      </c>
      <c r="V2694" s="131">
        <v>3.3E-4</v>
      </c>
      <c r="W2694" s="131">
        <v>9.5337819700120601E-3</v>
      </c>
      <c r="X2694" s="131">
        <v>3.2888379030103498E-3</v>
      </c>
    </row>
    <row r="2695" spans="1:24">
      <c r="A2695" s="121">
        <v>11389</v>
      </c>
      <c r="B2695">
        <v>11394</v>
      </c>
      <c r="C2695" t="s">
        <v>4191</v>
      </c>
      <c r="D2695" t="s">
        <v>4192</v>
      </c>
      <c r="E2695" t="s">
        <v>35</v>
      </c>
      <c r="F2695" t="s">
        <v>4193</v>
      </c>
      <c r="G2695" t="s">
        <v>4194</v>
      </c>
      <c r="H2695" t="s">
        <v>38</v>
      </c>
      <c r="I2695" t="s">
        <v>1963</v>
      </c>
      <c r="J2695" t="s">
        <v>39</v>
      </c>
      <c r="K2695" t="s">
        <v>538</v>
      </c>
      <c r="L2695" t="s">
        <v>40</v>
      </c>
      <c r="M2695" t="s">
        <v>41</v>
      </c>
      <c r="N2695" t="s">
        <v>1551</v>
      </c>
      <c r="O2695" t="s">
        <v>45</v>
      </c>
      <c r="P2695" t="s">
        <v>46</v>
      </c>
      <c r="Q2695" s="127">
        <v>24616</v>
      </c>
      <c r="R2695" s="129">
        <v>1</v>
      </c>
      <c r="S2695" s="133">
        <v>6245</v>
      </c>
      <c r="U2695" s="127">
        <v>1537.269</v>
      </c>
      <c r="V2695" s="131">
        <v>2.2599999999999999E-4</v>
      </c>
      <c r="W2695" s="131">
        <v>1.3191970841920199E-3</v>
      </c>
      <c r="X2695" s="131">
        <v>4.5507914757001502E-4</v>
      </c>
    </row>
    <row r="2696" spans="1:24">
      <c r="A2696" s="121">
        <v>11389</v>
      </c>
      <c r="B2696">
        <v>11394</v>
      </c>
      <c r="C2696" t="s">
        <v>132</v>
      </c>
      <c r="D2696" t="s">
        <v>133</v>
      </c>
      <c r="E2696" t="s">
        <v>35</v>
      </c>
      <c r="F2696" t="s">
        <v>4281</v>
      </c>
      <c r="G2696" t="s">
        <v>136</v>
      </c>
      <c r="H2696" t="s">
        <v>38</v>
      </c>
      <c r="I2696" t="s">
        <v>1963</v>
      </c>
      <c r="J2696" t="s">
        <v>39</v>
      </c>
      <c r="K2696" t="s">
        <v>39</v>
      </c>
      <c r="L2696" t="s">
        <v>1443</v>
      </c>
      <c r="M2696" t="s">
        <v>41</v>
      </c>
      <c r="N2696" t="s">
        <v>52</v>
      </c>
      <c r="O2696" t="s">
        <v>45</v>
      </c>
      <c r="P2696" t="s">
        <v>46</v>
      </c>
      <c r="Q2696" s="127">
        <v>51338</v>
      </c>
      <c r="R2696" s="129">
        <v>1</v>
      </c>
      <c r="S2696" s="133">
        <v>451.226</v>
      </c>
      <c r="U2696" s="127">
        <v>231.65</v>
      </c>
      <c r="V2696" s="131">
        <v>3.1E-4</v>
      </c>
      <c r="W2696" s="131">
        <v>1.9878921753841E-4</v>
      </c>
      <c r="X2696" s="131">
        <v>6.8575672844893598E-5</v>
      </c>
    </row>
    <row r="2697" spans="1:24">
      <c r="A2697" s="121">
        <v>11389</v>
      </c>
      <c r="B2697">
        <v>11394</v>
      </c>
      <c r="C2697" t="s">
        <v>3041</v>
      </c>
      <c r="D2697" t="s">
        <v>3042</v>
      </c>
      <c r="E2697" t="s">
        <v>35</v>
      </c>
      <c r="F2697" t="s">
        <v>4282</v>
      </c>
      <c r="G2697" t="s">
        <v>3759</v>
      </c>
      <c r="H2697" t="s">
        <v>38</v>
      </c>
      <c r="I2697" t="s">
        <v>1963</v>
      </c>
      <c r="J2697" t="s">
        <v>39</v>
      </c>
      <c r="K2697" t="s">
        <v>39</v>
      </c>
      <c r="L2697" t="s">
        <v>1443</v>
      </c>
      <c r="M2697" t="s">
        <v>41</v>
      </c>
      <c r="N2697" t="s">
        <v>143</v>
      </c>
      <c r="O2697" t="s">
        <v>45</v>
      </c>
      <c r="P2697" t="s">
        <v>46</v>
      </c>
      <c r="Q2697" s="127">
        <v>6210</v>
      </c>
      <c r="R2697" s="129">
        <v>1</v>
      </c>
      <c r="S2697" s="133">
        <v>3828.8820000000001</v>
      </c>
      <c r="U2697" s="127">
        <v>237.774</v>
      </c>
      <c r="V2697" s="131">
        <v>3.0499999999999999E-4</v>
      </c>
      <c r="W2697" s="131">
        <v>2.04043791362643E-4</v>
      </c>
      <c r="X2697" s="131">
        <v>7.0388326166698404E-5</v>
      </c>
    </row>
    <row r="2698" spans="1:24">
      <c r="A2698" s="121">
        <v>11389</v>
      </c>
      <c r="B2698">
        <v>11394</v>
      </c>
      <c r="C2698" t="s">
        <v>841</v>
      </c>
      <c r="D2698" t="s">
        <v>842</v>
      </c>
      <c r="E2698" t="s">
        <v>35</v>
      </c>
      <c r="F2698" t="s">
        <v>4283</v>
      </c>
      <c r="G2698" t="s">
        <v>845</v>
      </c>
      <c r="H2698" t="s">
        <v>38</v>
      </c>
      <c r="I2698" t="s">
        <v>1963</v>
      </c>
      <c r="J2698" t="s">
        <v>39</v>
      </c>
      <c r="K2698" t="s">
        <v>39</v>
      </c>
      <c r="L2698" t="s">
        <v>1443</v>
      </c>
      <c r="M2698" t="s">
        <v>41</v>
      </c>
      <c r="N2698" t="s">
        <v>143</v>
      </c>
      <c r="O2698" t="s">
        <v>45</v>
      </c>
      <c r="P2698" t="s">
        <v>46</v>
      </c>
      <c r="Q2698" s="127">
        <v>68912</v>
      </c>
      <c r="R2698" s="129">
        <v>1</v>
      </c>
      <c r="S2698" s="133">
        <v>1859.508</v>
      </c>
      <c r="U2698" s="127">
        <v>1281.424</v>
      </c>
      <c r="V2698" s="131">
        <v>0</v>
      </c>
      <c r="W2698" s="131">
        <v>1.0996454012075899E-3</v>
      </c>
      <c r="X2698" s="131">
        <v>3.7934111423338599E-4</v>
      </c>
    </row>
    <row r="2699" spans="1:24">
      <c r="A2699" s="121">
        <v>11389</v>
      </c>
      <c r="B2699">
        <v>11394</v>
      </c>
      <c r="C2699" t="s">
        <v>2485</v>
      </c>
      <c r="D2699" t="s">
        <v>2486</v>
      </c>
      <c r="E2699" t="s">
        <v>35</v>
      </c>
      <c r="F2699" t="s">
        <v>4284</v>
      </c>
      <c r="G2699" t="s">
        <v>3842</v>
      </c>
      <c r="H2699" t="s">
        <v>38</v>
      </c>
      <c r="I2699" t="s">
        <v>1963</v>
      </c>
      <c r="J2699" t="s">
        <v>39</v>
      </c>
      <c r="K2699" t="s">
        <v>39</v>
      </c>
      <c r="L2699" t="s">
        <v>1443</v>
      </c>
      <c r="M2699" t="s">
        <v>41</v>
      </c>
      <c r="N2699" t="s">
        <v>72</v>
      </c>
      <c r="O2699" t="s">
        <v>45</v>
      </c>
      <c r="P2699" t="s">
        <v>46</v>
      </c>
      <c r="Q2699" s="127">
        <v>11236</v>
      </c>
      <c r="R2699" s="129">
        <v>1</v>
      </c>
      <c r="S2699" s="133">
        <v>20620.236000000001</v>
      </c>
      <c r="U2699" s="127">
        <v>2316.89</v>
      </c>
      <c r="V2699" s="131">
        <v>0</v>
      </c>
      <c r="W2699" s="131">
        <v>1.9882231160346601E-3</v>
      </c>
      <c r="X2699" s="131">
        <v>6.8587089197382595E-4</v>
      </c>
    </row>
    <row r="2700" spans="1:24">
      <c r="A2700" s="121">
        <v>11389</v>
      </c>
      <c r="B2700">
        <v>11394</v>
      </c>
      <c r="C2700" t="s">
        <v>835</v>
      </c>
      <c r="D2700" t="s">
        <v>836</v>
      </c>
      <c r="E2700" t="s">
        <v>35</v>
      </c>
      <c r="F2700" t="s">
        <v>4285</v>
      </c>
      <c r="G2700" t="s">
        <v>839</v>
      </c>
      <c r="H2700" t="s">
        <v>38</v>
      </c>
      <c r="I2700" t="s">
        <v>1963</v>
      </c>
      <c r="J2700" t="s">
        <v>39</v>
      </c>
      <c r="K2700" t="s">
        <v>39</v>
      </c>
      <c r="L2700" t="s">
        <v>1443</v>
      </c>
      <c r="M2700" t="s">
        <v>41</v>
      </c>
      <c r="N2700" t="s">
        <v>80</v>
      </c>
      <c r="O2700" t="s">
        <v>45</v>
      </c>
      <c r="P2700" t="s">
        <v>46</v>
      </c>
      <c r="Q2700" s="127">
        <v>6100</v>
      </c>
      <c r="R2700" s="129">
        <v>1</v>
      </c>
      <c r="S2700" s="133">
        <v>16897.105</v>
      </c>
      <c r="U2700" s="127">
        <v>1030.723</v>
      </c>
      <c r="V2700" s="131">
        <v>0</v>
      </c>
      <c r="W2700" s="131">
        <v>8.8450826340921598E-4</v>
      </c>
      <c r="X2700" s="131">
        <v>3.05125952258631E-4</v>
      </c>
    </row>
    <row r="2701" spans="1:24">
      <c r="A2701" s="121">
        <v>11389</v>
      </c>
      <c r="B2701">
        <v>11394</v>
      </c>
      <c r="C2701" t="s">
        <v>3893</v>
      </c>
      <c r="D2701" t="s">
        <v>3894</v>
      </c>
      <c r="E2701" t="s">
        <v>35</v>
      </c>
      <c r="F2701" t="s">
        <v>1016</v>
      </c>
      <c r="G2701" t="s">
        <v>3896</v>
      </c>
      <c r="H2701" t="s">
        <v>38</v>
      </c>
      <c r="I2701" t="s">
        <v>1963</v>
      </c>
      <c r="J2701" t="s">
        <v>39</v>
      </c>
      <c r="K2701" t="s">
        <v>39</v>
      </c>
      <c r="L2701" t="s">
        <v>1443</v>
      </c>
      <c r="M2701" t="s">
        <v>41</v>
      </c>
      <c r="N2701" t="s">
        <v>1563</v>
      </c>
      <c r="O2701" t="s">
        <v>45</v>
      </c>
      <c r="P2701" t="s">
        <v>46</v>
      </c>
      <c r="Q2701" s="127">
        <v>5557</v>
      </c>
      <c r="R2701" s="129">
        <v>1</v>
      </c>
      <c r="S2701" s="133">
        <v>10655.165999999999</v>
      </c>
      <c r="U2701" s="127">
        <v>592.10799999999995</v>
      </c>
      <c r="V2701" s="131">
        <v>3.68E-4</v>
      </c>
      <c r="W2701" s="131">
        <v>5.0811307867660097E-4</v>
      </c>
      <c r="X2701" s="131">
        <v>1.7528212386471999E-4</v>
      </c>
    </row>
    <row r="2702" spans="1:24">
      <c r="A2702" s="121">
        <v>11389</v>
      </c>
      <c r="B2702">
        <v>11394</v>
      </c>
      <c r="C2702" t="s">
        <v>828</v>
      </c>
      <c r="D2702" t="s">
        <v>829</v>
      </c>
      <c r="E2702" t="s">
        <v>35</v>
      </c>
      <c r="F2702" t="s">
        <v>4286</v>
      </c>
      <c r="G2702" t="s">
        <v>832</v>
      </c>
      <c r="H2702" t="s">
        <v>38</v>
      </c>
      <c r="I2702" t="s">
        <v>1963</v>
      </c>
      <c r="J2702" t="s">
        <v>39</v>
      </c>
      <c r="K2702" t="s">
        <v>39</v>
      </c>
      <c r="L2702" t="s">
        <v>1443</v>
      </c>
      <c r="M2702" t="s">
        <v>41</v>
      </c>
      <c r="N2702" t="s">
        <v>347</v>
      </c>
      <c r="O2702" t="s">
        <v>45</v>
      </c>
      <c r="P2702" t="s">
        <v>46</v>
      </c>
      <c r="Q2702" s="127">
        <v>1347054</v>
      </c>
      <c r="R2702" s="129">
        <v>1</v>
      </c>
      <c r="S2702" s="133">
        <v>209.79400000000001</v>
      </c>
      <c r="U2702" s="127">
        <v>2826.0329999999999</v>
      </c>
      <c r="V2702" s="131">
        <v>8.9599999999999999E-4</v>
      </c>
      <c r="W2702" s="131">
        <v>2.4251410225898302E-3</v>
      </c>
      <c r="X2702" s="131">
        <v>8.3659304778800495E-4</v>
      </c>
    </row>
    <row r="2703" spans="1:24">
      <c r="A2703" s="121">
        <v>11389</v>
      </c>
      <c r="B2703">
        <v>11394</v>
      </c>
      <c r="C2703" t="s">
        <v>2853</v>
      </c>
      <c r="D2703" t="s">
        <v>2854</v>
      </c>
      <c r="E2703" t="s">
        <v>35</v>
      </c>
      <c r="F2703" t="s">
        <v>4287</v>
      </c>
      <c r="G2703" t="s">
        <v>4169</v>
      </c>
      <c r="H2703" t="s">
        <v>38</v>
      </c>
      <c r="I2703" t="s">
        <v>1963</v>
      </c>
      <c r="J2703" t="s">
        <v>39</v>
      </c>
      <c r="K2703" t="s">
        <v>39</v>
      </c>
      <c r="L2703" t="s">
        <v>1443</v>
      </c>
      <c r="M2703" t="s">
        <v>41</v>
      </c>
      <c r="N2703" t="s">
        <v>72</v>
      </c>
      <c r="O2703" t="s">
        <v>45</v>
      </c>
      <c r="P2703" t="s">
        <v>46</v>
      </c>
      <c r="Q2703" s="127">
        <v>39254</v>
      </c>
      <c r="R2703" s="129">
        <v>1</v>
      </c>
      <c r="S2703" s="133">
        <v>5684.2259999999997</v>
      </c>
      <c r="U2703" s="127">
        <v>2231.2860000000001</v>
      </c>
      <c r="V2703" s="131">
        <v>0</v>
      </c>
      <c r="W2703" s="131">
        <v>1.91476289974981E-3</v>
      </c>
      <c r="X2703" s="131">
        <v>6.6052955897073404E-4</v>
      </c>
    </row>
    <row r="2704" spans="1:24">
      <c r="A2704" s="121">
        <v>11389</v>
      </c>
      <c r="B2704">
        <v>11394</v>
      </c>
      <c r="C2704" t="s">
        <v>67</v>
      </c>
      <c r="D2704" t="s">
        <v>68</v>
      </c>
      <c r="E2704" t="s">
        <v>35</v>
      </c>
      <c r="F2704" t="s">
        <v>4288</v>
      </c>
      <c r="G2704" t="s">
        <v>71</v>
      </c>
      <c r="H2704" t="s">
        <v>38</v>
      </c>
      <c r="I2704" t="s">
        <v>1963</v>
      </c>
      <c r="J2704" t="s">
        <v>39</v>
      </c>
      <c r="K2704" t="s">
        <v>39</v>
      </c>
      <c r="L2704" t="s">
        <v>1443</v>
      </c>
      <c r="M2704" t="s">
        <v>41</v>
      </c>
      <c r="N2704" t="s">
        <v>72</v>
      </c>
      <c r="O2704" t="s">
        <v>45</v>
      </c>
      <c r="P2704" t="s">
        <v>46</v>
      </c>
      <c r="Q2704" s="127">
        <v>34000</v>
      </c>
      <c r="R2704" s="129">
        <v>1</v>
      </c>
      <c r="S2704" s="133">
        <v>5651.375</v>
      </c>
      <c r="U2704" s="127">
        <v>1921.4670000000001</v>
      </c>
      <c r="V2704" s="131">
        <v>1.686E-3</v>
      </c>
      <c r="W2704" s="131">
        <v>1.6488942362012701E-3</v>
      </c>
      <c r="X2704" s="131">
        <v>5.6881370678830197E-4</v>
      </c>
    </row>
    <row r="2705" spans="1:24">
      <c r="A2705" s="121">
        <v>11389</v>
      </c>
      <c r="B2705">
        <v>11394</v>
      </c>
      <c r="C2705" t="s">
        <v>2895</v>
      </c>
      <c r="D2705" t="s">
        <v>2896</v>
      </c>
      <c r="E2705" t="s">
        <v>35</v>
      </c>
      <c r="F2705" t="s">
        <v>4289</v>
      </c>
      <c r="G2705" t="s">
        <v>4211</v>
      </c>
      <c r="H2705" t="s">
        <v>38</v>
      </c>
      <c r="I2705" t="s">
        <v>1963</v>
      </c>
      <c r="J2705" t="s">
        <v>39</v>
      </c>
      <c r="K2705" t="s">
        <v>39</v>
      </c>
      <c r="L2705" t="s">
        <v>1443</v>
      </c>
      <c r="M2705" t="s">
        <v>41</v>
      </c>
      <c r="N2705" t="s">
        <v>72</v>
      </c>
      <c r="O2705" t="s">
        <v>45</v>
      </c>
      <c r="P2705" t="s">
        <v>46</v>
      </c>
      <c r="Q2705" s="127">
        <v>27310</v>
      </c>
      <c r="R2705" s="129">
        <v>1</v>
      </c>
      <c r="S2705" s="133">
        <v>4968.8100000000004</v>
      </c>
      <c r="U2705" s="127">
        <v>1356.982</v>
      </c>
      <c r="V2705" s="131">
        <v>0</v>
      </c>
      <c r="W2705" s="131">
        <v>1.16448486199569E-3</v>
      </c>
      <c r="X2705" s="131">
        <v>4.0170857312026102E-4</v>
      </c>
    </row>
    <row r="2706" spans="1:24">
      <c r="A2706" s="121">
        <v>11389</v>
      </c>
      <c r="B2706">
        <v>11394</v>
      </c>
      <c r="C2706" t="s">
        <v>4291</v>
      </c>
      <c r="D2706" t="s">
        <v>4292</v>
      </c>
      <c r="E2706" t="s">
        <v>35</v>
      </c>
      <c r="F2706" t="s">
        <v>4293</v>
      </c>
      <c r="G2706" t="s">
        <v>4294</v>
      </c>
      <c r="H2706" t="s">
        <v>38</v>
      </c>
      <c r="I2706" t="s">
        <v>1963</v>
      </c>
      <c r="J2706" t="s">
        <v>175</v>
      </c>
      <c r="K2706" t="s">
        <v>39</v>
      </c>
      <c r="L2706" t="s">
        <v>40</v>
      </c>
      <c r="M2706" t="s">
        <v>1459</v>
      </c>
      <c r="N2706" t="s">
        <v>1582</v>
      </c>
      <c r="O2706" t="s">
        <v>45</v>
      </c>
      <c r="P2706" t="s">
        <v>178</v>
      </c>
      <c r="Q2706" s="127">
        <v>49185</v>
      </c>
      <c r="R2706" s="129">
        <v>3.165</v>
      </c>
      <c r="S2706" s="133">
        <v>3085</v>
      </c>
      <c r="U2706" s="127">
        <v>4802.4359999999997</v>
      </c>
      <c r="V2706" s="131">
        <v>4.8799999999999999E-4</v>
      </c>
      <c r="W2706" s="131">
        <v>4.1211774538335204E-3</v>
      </c>
      <c r="X2706" s="131">
        <v>1.4216692449892699E-3</v>
      </c>
    </row>
    <row r="2707" spans="1:24">
      <c r="A2707" s="121">
        <v>11389</v>
      </c>
      <c r="B2707">
        <v>11394</v>
      </c>
      <c r="C2707" t="s">
        <v>260</v>
      </c>
      <c r="D2707" t="s">
        <v>261</v>
      </c>
      <c r="E2707" t="s">
        <v>189</v>
      </c>
      <c r="F2707" t="s">
        <v>4295</v>
      </c>
      <c r="G2707" t="s">
        <v>4126</v>
      </c>
      <c r="H2707" t="s">
        <v>38</v>
      </c>
      <c r="I2707" t="s">
        <v>1963</v>
      </c>
      <c r="J2707" t="s">
        <v>175</v>
      </c>
      <c r="K2707" t="s">
        <v>181</v>
      </c>
      <c r="L2707" t="s">
        <v>40</v>
      </c>
      <c r="M2707" t="s">
        <v>1457</v>
      </c>
      <c r="N2707" t="s">
        <v>1639</v>
      </c>
      <c r="O2707" t="s">
        <v>45</v>
      </c>
      <c r="P2707" t="s">
        <v>178</v>
      </c>
      <c r="Q2707" s="127">
        <v>3821</v>
      </c>
      <c r="R2707" s="129">
        <v>3.165</v>
      </c>
      <c r="S2707" s="133">
        <v>11192</v>
      </c>
      <c r="U2707" s="127">
        <v>1353.501</v>
      </c>
      <c r="V2707" s="131">
        <v>6.3E-5</v>
      </c>
      <c r="W2707" s="131">
        <v>1.1614973152821301E-3</v>
      </c>
      <c r="X2707" s="131">
        <v>4.0067796880190301E-4</v>
      </c>
    </row>
    <row r="2708" spans="1:24">
      <c r="A2708" s="121">
        <v>11389</v>
      </c>
      <c r="B2708">
        <v>11394</v>
      </c>
      <c r="C2708" t="s">
        <v>4296</v>
      </c>
      <c r="D2708" t="s">
        <v>4297</v>
      </c>
      <c r="E2708" t="s">
        <v>35</v>
      </c>
      <c r="F2708" t="s">
        <v>4298</v>
      </c>
      <c r="G2708" t="s">
        <v>4299</v>
      </c>
      <c r="H2708" t="s">
        <v>38</v>
      </c>
      <c r="I2708" t="s">
        <v>1963</v>
      </c>
      <c r="J2708" t="s">
        <v>175</v>
      </c>
      <c r="K2708" t="s">
        <v>39</v>
      </c>
      <c r="L2708" t="s">
        <v>40</v>
      </c>
      <c r="M2708" t="s">
        <v>1459</v>
      </c>
      <c r="N2708" t="s">
        <v>1631</v>
      </c>
      <c r="O2708" t="s">
        <v>45</v>
      </c>
      <c r="P2708" t="s">
        <v>178</v>
      </c>
      <c r="Q2708" s="127">
        <v>13129</v>
      </c>
      <c r="R2708" s="129">
        <v>3.165</v>
      </c>
      <c r="S2708" s="133">
        <v>310</v>
      </c>
      <c r="U2708" s="127">
        <v>128.815</v>
      </c>
      <c r="V2708" s="131">
        <v>4.5000000000000003E-5</v>
      </c>
      <c r="W2708" s="131">
        <v>1.1054187156866199E-4</v>
      </c>
      <c r="X2708" s="131">
        <v>3.8133271583958802E-5</v>
      </c>
    </row>
    <row r="2709" spans="1:24">
      <c r="A2709" s="121">
        <v>11389</v>
      </c>
      <c r="B2709">
        <v>11394</v>
      </c>
      <c r="C2709" t="s">
        <v>3266</v>
      </c>
      <c r="D2709" t="s">
        <v>3267</v>
      </c>
      <c r="E2709" t="s">
        <v>189</v>
      </c>
      <c r="F2709" t="s">
        <v>4300</v>
      </c>
      <c r="G2709" t="s">
        <v>4301</v>
      </c>
      <c r="H2709" t="s">
        <v>38</v>
      </c>
      <c r="I2709" t="s">
        <v>1963</v>
      </c>
      <c r="J2709" t="s">
        <v>175</v>
      </c>
      <c r="K2709" t="s">
        <v>1372</v>
      </c>
      <c r="L2709" t="s">
        <v>40</v>
      </c>
      <c r="M2709" t="s">
        <v>1489</v>
      </c>
      <c r="N2709" t="s">
        <v>499</v>
      </c>
      <c r="O2709" t="s">
        <v>45</v>
      </c>
      <c r="P2709" t="s">
        <v>1321</v>
      </c>
      <c r="Q2709" s="127">
        <v>1197960</v>
      </c>
      <c r="R2709" s="129">
        <v>4.1872999999999996</v>
      </c>
      <c r="S2709" s="133">
        <v>258</v>
      </c>
      <c r="T2709" s="127">
        <v>108.52200000000001</v>
      </c>
      <c r="U2709" s="127">
        <v>13396.255999999999</v>
      </c>
      <c r="V2709" s="131">
        <v>1.181E-3</v>
      </c>
      <c r="W2709" s="131">
        <v>1.1495906082465601E-2</v>
      </c>
      <c r="X2709" s="131">
        <v>3.9657055062076599E-3</v>
      </c>
    </row>
    <row r="2710" spans="1:24">
      <c r="A2710" s="121">
        <v>11389</v>
      </c>
      <c r="B2710">
        <v>11394</v>
      </c>
      <c r="C2710" t="s">
        <v>4302</v>
      </c>
      <c r="D2710" t="s">
        <v>4303</v>
      </c>
      <c r="E2710" t="s">
        <v>189</v>
      </c>
      <c r="F2710" t="s">
        <v>4304</v>
      </c>
      <c r="G2710" t="s">
        <v>4305</v>
      </c>
      <c r="H2710" t="s">
        <v>38</v>
      </c>
      <c r="I2710" t="s">
        <v>1963</v>
      </c>
      <c r="J2710" t="s">
        <v>175</v>
      </c>
      <c r="K2710" t="s">
        <v>181</v>
      </c>
      <c r="L2710" t="s">
        <v>40</v>
      </c>
      <c r="M2710" t="s">
        <v>1459</v>
      </c>
      <c r="N2710" t="s">
        <v>1616</v>
      </c>
      <c r="O2710" t="s">
        <v>45</v>
      </c>
      <c r="P2710" t="s">
        <v>178</v>
      </c>
      <c r="Q2710" s="127">
        <v>4025</v>
      </c>
      <c r="R2710" s="129">
        <v>3.165</v>
      </c>
      <c r="S2710" s="133">
        <v>2336</v>
      </c>
      <c r="U2710" s="127">
        <v>297.58600000000001</v>
      </c>
      <c r="V2710" s="131">
        <v>4.6999999999999997E-5</v>
      </c>
      <c r="W2710" s="131">
        <v>2.5537136288718E-4</v>
      </c>
      <c r="X2710" s="131">
        <v>8.8094632355611302E-5</v>
      </c>
    </row>
    <row r="2711" spans="1:24">
      <c r="A2711" s="121">
        <v>11389</v>
      </c>
      <c r="B2711">
        <v>11394</v>
      </c>
      <c r="C2711" t="s">
        <v>4306</v>
      </c>
      <c r="D2711" t="s">
        <v>4307</v>
      </c>
      <c r="E2711" t="s">
        <v>171</v>
      </c>
      <c r="F2711" t="s">
        <v>4308</v>
      </c>
      <c r="G2711" t="s">
        <v>4309</v>
      </c>
      <c r="H2711" t="s">
        <v>38</v>
      </c>
      <c r="I2711" t="s">
        <v>1963</v>
      </c>
      <c r="J2711" t="s">
        <v>175</v>
      </c>
      <c r="K2711" t="s">
        <v>181</v>
      </c>
      <c r="L2711" t="s">
        <v>40</v>
      </c>
      <c r="M2711" t="s">
        <v>1459</v>
      </c>
      <c r="N2711" t="s">
        <v>1616</v>
      </c>
      <c r="O2711" t="s">
        <v>45</v>
      </c>
      <c r="P2711" t="s">
        <v>178</v>
      </c>
      <c r="Q2711" s="127">
        <v>1539</v>
      </c>
      <c r="R2711" s="129">
        <v>3.165</v>
      </c>
      <c r="S2711" s="133">
        <v>2801</v>
      </c>
      <c r="U2711" s="127">
        <v>136.435</v>
      </c>
      <c r="V2711" s="131">
        <v>2.6999999999999999E-5</v>
      </c>
      <c r="W2711" s="131">
        <v>1.17080670199196E-4</v>
      </c>
      <c r="X2711" s="131">
        <v>4.0388939779843003E-5</v>
      </c>
    </row>
    <row r="2712" spans="1:24">
      <c r="A2712" s="121">
        <v>11389</v>
      </c>
      <c r="B2712">
        <v>11394</v>
      </c>
      <c r="C2712" t="s">
        <v>4310</v>
      </c>
      <c r="D2712" t="s">
        <v>4311</v>
      </c>
      <c r="E2712" t="s">
        <v>189</v>
      </c>
      <c r="F2712" t="s">
        <v>4312</v>
      </c>
      <c r="G2712" t="s">
        <v>4313</v>
      </c>
      <c r="H2712" t="s">
        <v>38</v>
      </c>
      <c r="I2712" t="s">
        <v>1963</v>
      </c>
      <c r="J2712" t="s">
        <v>175</v>
      </c>
      <c r="K2712" t="s">
        <v>181</v>
      </c>
      <c r="L2712" t="s">
        <v>40</v>
      </c>
      <c r="M2712" t="s">
        <v>1457</v>
      </c>
      <c r="N2712" t="s">
        <v>1616</v>
      </c>
      <c r="O2712" t="s">
        <v>45</v>
      </c>
      <c r="P2712" t="s">
        <v>178</v>
      </c>
      <c r="Q2712" s="127">
        <v>1548</v>
      </c>
      <c r="R2712" s="129">
        <v>3.165</v>
      </c>
      <c r="S2712" s="133">
        <v>2808</v>
      </c>
      <c r="U2712" s="127">
        <v>137.57599999999999</v>
      </c>
      <c r="V2712" s="131">
        <v>0</v>
      </c>
      <c r="W2712" s="131">
        <v>1.18059660752168E-4</v>
      </c>
      <c r="X2712" s="131">
        <v>4.0726658981669901E-5</v>
      </c>
    </row>
    <row r="2713" spans="1:24">
      <c r="A2713" s="121">
        <v>11389</v>
      </c>
      <c r="B2713">
        <v>11394</v>
      </c>
      <c r="C2713" t="s">
        <v>3939</v>
      </c>
      <c r="D2713" t="s">
        <v>3940</v>
      </c>
      <c r="E2713" t="s">
        <v>35</v>
      </c>
      <c r="F2713" t="s">
        <v>4314</v>
      </c>
      <c r="G2713" t="s">
        <v>3942</v>
      </c>
      <c r="H2713" t="s">
        <v>38</v>
      </c>
      <c r="I2713" t="s">
        <v>1963</v>
      </c>
      <c r="J2713" t="s">
        <v>175</v>
      </c>
      <c r="K2713" t="s">
        <v>39</v>
      </c>
      <c r="L2713" t="s">
        <v>40</v>
      </c>
      <c r="M2713" t="s">
        <v>1459</v>
      </c>
      <c r="N2713" t="s">
        <v>1628</v>
      </c>
      <c r="O2713" t="s">
        <v>45</v>
      </c>
      <c r="P2713" t="s">
        <v>178</v>
      </c>
      <c r="Q2713" s="127">
        <v>32614</v>
      </c>
      <c r="R2713" s="129">
        <v>3.165</v>
      </c>
      <c r="S2713" s="133">
        <v>1502</v>
      </c>
      <c r="U2713" s="127">
        <v>1550.414</v>
      </c>
      <c r="V2713" s="131">
        <v>5.7200000000000003E-4</v>
      </c>
      <c r="W2713" s="131">
        <v>1.33047730441825E-3</v>
      </c>
      <c r="X2713" s="131">
        <v>4.5897044862462302E-4</v>
      </c>
    </row>
    <row r="2714" spans="1:24">
      <c r="A2714" s="121">
        <v>11389</v>
      </c>
      <c r="B2714">
        <v>11394</v>
      </c>
      <c r="C2714" t="s">
        <v>4379</v>
      </c>
      <c r="D2714" t="s">
        <v>4380</v>
      </c>
      <c r="E2714" t="s">
        <v>35</v>
      </c>
      <c r="F2714" t="s">
        <v>4381</v>
      </c>
      <c r="G2714" t="s">
        <v>4382</v>
      </c>
      <c r="H2714" t="s">
        <v>38</v>
      </c>
      <c r="I2714" t="s">
        <v>1963</v>
      </c>
      <c r="J2714" t="s">
        <v>175</v>
      </c>
      <c r="K2714" t="s">
        <v>181</v>
      </c>
      <c r="L2714" t="s">
        <v>40</v>
      </c>
      <c r="M2714" t="s">
        <v>1459</v>
      </c>
      <c r="N2714" t="s">
        <v>1622</v>
      </c>
      <c r="O2714" t="s">
        <v>45</v>
      </c>
      <c r="P2714" t="s">
        <v>178</v>
      </c>
      <c r="Q2714" s="127">
        <v>981</v>
      </c>
      <c r="R2714" s="129">
        <v>3.165</v>
      </c>
      <c r="S2714" s="133">
        <v>1466</v>
      </c>
      <c r="U2714" s="127">
        <v>45.517000000000003</v>
      </c>
      <c r="V2714" s="131">
        <v>2.0000000000000002E-5</v>
      </c>
      <c r="W2714" s="131">
        <v>3.9060378632130703E-5</v>
      </c>
      <c r="X2714" s="131">
        <v>1.34745323687243E-5</v>
      </c>
    </row>
    <row r="2715" spans="1:24">
      <c r="A2715" s="121">
        <v>11389</v>
      </c>
      <c r="B2715">
        <v>11394</v>
      </c>
      <c r="C2715" t="s">
        <v>3609</v>
      </c>
      <c r="D2715" t="s">
        <v>3610</v>
      </c>
      <c r="E2715" t="s">
        <v>189</v>
      </c>
      <c r="F2715" t="s">
        <v>3609</v>
      </c>
      <c r="G2715" t="s">
        <v>4315</v>
      </c>
      <c r="H2715" t="s">
        <v>38</v>
      </c>
      <c r="I2715" t="s">
        <v>1963</v>
      </c>
      <c r="J2715" t="s">
        <v>175</v>
      </c>
      <c r="K2715" t="s">
        <v>1410</v>
      </c>
      <c r="L2715" t="s">
        <v>40</v>
      </c>
      <c r="M2715" t="s">
        <v>166</v>
      </c>
      <c r="N2715" t="s">
        <v>618</v>
      </c>
      <c r="O2715" t="s">
        <v>45</v>
      </c>
      <c r="P2715" t="s">
        <v>188</v>
      </c>
      <c r="Q2715" s="127">
        <v>29043</v>
      </c>
      <c r="R2715" s="129">
        <v>3.6360000000000001</v>
      </c>
      <c r="S2715" s="133">
        <v>319.2</v>
      </c>
      <c r="T2715" s="127">
        <v>30.091000000000001</v>
      </c>
      <c r="U2715" s="127">
        <v>446.48899999999998</v>
      </c>
      <c r="V2715" s="131">
        <v>1.5799999999999999E-4</v>
      </c>
      <c r="W2715" s="131">
        <v>3.8315149570229202E-4</v>
      </c>
      <c r="X2715" s="131">
        <v>1.32174531117289E-4</v>
      </c>
    </row>
    <row r="2716" spans="1:24">
      <c r="A2716" s="121">
        <v>11389</v>
      </c>
      <c r="B2716">
        <v>11394</v>
      </c>
      <c r="C2716" t="s">
        <v>4316</v>
      </c>
      <c r="D2716" t="s">
        <v>4317</v>
      </c>
      <c r="E2716" t="s">
        <v>189</v>
      </c>
      <c r="F2716" t="s">
        <v>4318</v>
      </c>
      <c r="G2716" t="s">
        <v>4319</v>
      </c>
      <c r="H2716" t="s">
        <v>38</v>
      </c>
      <c r="I2716" t="s">
        <v>1963</v>
      </c>
      <c r="J2716" t="s">
        <v>175</v>
      </c>
      <c r="K2716" t="s">
        <v>181</v>
      </c>
      <c r="L2716" t="s">
        <v>40</v>
      </c>
      <c r="M2716" t="s">
        <v>1457</v>
      </c>
      <c r="N2716" t="s">
        <v>1616</v>
      </c>
      <c r="O2716" t="s">
        <v>45</v>
      </c>
      <c r="P2716" t="s">
        <v>178</v>
      </c>
      <c r="Q2716" s="127">
        <v>7508</v>
      </c>
      <c r="R2716" s="129">
        <v>3.165</v>
      </c>
      <c r="S2716" s="133">
        <v>1074</v>
      </c>
      <c r="U2716" s="127">
        <v>255.21299999999999</v>
      </c>
      <c r="V2716" s="131">
        <v>5.5000000000000002E-5</v>
      </c>
      <c r="W2716" s="131">
        <v>2.19009027355373E-4</v>
      </c>
      <c r="X2716" s="131">
        <v>7.5550835180980194E-5</v>
      </c>
    </row>
    <row r="2717" spans="1:24">
      <c r="A2717" s="121">
        <v>11389</v>
      </c>
      <c r="B2717">
        <v>11394</v>
      </c>
      <c r="C2717" t="s">
        <v>108</v>
      </c>
      <c r="D2717" t="s">
        <v>109</v>
      </c>
      <c r="E2717" t="s">
        <v>35</v>
      </c>
      <c r="F2717" t="s">
        <v>4320</v>
      </c>
      <c r="G2717" t="s">
        <v>112</v>
      </c>
      <c r="H2717" t="s">
        <v>38</v>
      </c>
      <c r="I2717" t="s">
        <v>1963</v>
      </c>
      <c r="J2717" t="s">
        <v>175</v>
      </c>
      <c r="K2717" t="s">
        <v>39</v>
      </c>
      <c r="L2717" t="s">
        <v>40</v>
      </c>
      <c r="M2717" t="s">
        <v>1457</v>
      </c>
      <c r="N2717" t="s">
        <v>499</v>
      </c>
      <c r="O2717" t="s">
        <v>45</v>
      </c>
      <c r="P2717" t="s">
        <v>178</v>
      </c>
      <c r="Q2717" s="127">
        <v>7820</v>
      </c>
      <c r="R2717" s="129">
        <v>3.165</v>
      </c>
      <c r="S2717" s="133">
        <v>2431</v>
      </c>
      <c r="U2717" s="127">
        <v>601.67999999999995</v>
      </c>
      <c r="V2717" s="131">
        <v>6.1799999999999995E-4</v>
      </c>
      <c r="W2717" s="131">
        <v>5.1632741262419102E-4</v>
      </c>
      <c r="X2717" s="131">
        <v>1.78115796054811E-4</v>
      </c>
    </row>
    <row r="2718" spans="1:24">
      <c r="A2718" s="121">
        <v>11389</v>
      </c>
      <c r="B2718">
        <v>11394</v>
      </c>
      <c r="C2718" t="s">
        <v>4321</v>
      </c>
      <c r="D2718" t="s">
        <v>4322</v>
      </c>
      <c r="E2718" t="s">
        <v>35</v>
      </c>
      <c r="F2718" t="s">
        <v>4323</v>
      </c>
      <c r="G2718" t="s">
        <v>4324</v>
      </c>
      <c r="H2718" t="s">
        <v>38</v>
      </c>
      <c r="I2718" t="s">
        <v>1963</v>
      </c>
      <c r="J2718" t="s">
        <v>175</v>
      </c>
      <c r="K2718" t="s">
        <v>39</v>
      </c>
      <c r="L2718" t="s">
        <v>40</v>
      </c>
      <c r="M2718" t="s">
        <v>1459</v>
      </c>
      <c r="N2718" t="s">
        <v>1578</v>
      </c>
      <c r="O2718" t="s">
        <v>45</v>
      </c>
      <c r="P2718" t="s">
        <v>178</v>
      </c>
      <c r="Q2718" s="127">
        <v>42438</v>
      </c>
      <c r="R2718" s="129">
        <v>3.165</v>
      </c>
      <c r="S2718" s="133">
        <v>801</v>
      </c>
      <c r="U2718" s="127">
        <v>1075.873</v>
      </c>
      <c r="V2718" s="131">
        <v>6.326E-3</v>
      </c>
      <c r="W2718" s="131">
        <v>9.23253357489907E-4</v>
      </c>
      <c r="X2718" s="131">
        <v>3.1849172193629803E-4</v>
      </c>
    </row>
    <row r="2719" spans="1:24">
      <c r="A2719" s="121">
        <v>11389</v>
      </c>
      <c r="B2719">
        <v>11394</v>
      </c>
      <c r="C2719" t="s">
        <v>4325</v>
      </c>
      <c r="D2719" t="s">
        <v>4326</v>
      </c>
      <c r="E2719" t="s">
        <v>189</v>
      </c>
      <c r="F2719" t="s">
        <v>4327</v>
      </c>
      <c r="G2719" t="s">
        <v>4328</v>
      </c>
      <c r="H2719" t="s">
        <v>38</v>
      </c>
      <c r="I2719" t="s">
        <v>1963</v>
      </c>
      <c r="J2719" t="s">
        <v>175</v>
      </c>
      <c r="K2719" t="s">
        <v>1402</v>
      </c>
      <c r="L2719" t="s">
        <v>40</v>
      </c>
      <c r="M2719" t="s">
        <v>1457</v>
      </c>
      <c r="N2719" t="s">
        <v>1601</v>
      </c>
      <c r="O2719" t="s">
        <v>45</v>
      </c>
      <c r="P2719" t="s">
        <v>178</v>
      </c>
      <c r="Q2719" s="127">
        <v>1673</v>
      </c>
      <c r="R2719" s="129">
        <v>3.165</v>
      </c>
      <c r="S2719" s="133">
        <v>12546</v>
      </c>
      <c r="U2719" s="127">
        <v>664.31600000000003</v>
      </c>
      <c r="V2719" s="131">
        <v>9.9999999999999995E-7</v>
      </c>
      <c r="W2719" s="131">
        <v>5.7007854332119599E-4</v>
      </c>
      <c r="X2719" s="131">
        <v>1.9665814960579699E-4</v>
      </c>
    </row>
    <row r="2720" spans="1:24">
      <c r="A2720" s="121">
        <v>11389</v>
      </c>
      <c r="B2720">
        <v>11394</v>
      </c>
      <c r="C2720" t="s">
        <v>4337</v>
      </c>
      <c r="D2720" t="s">
        <v>4338</v>
      </c>
      <c r="E2720" t="s">
        <v>189</v>
      </c>
      <c r="F2720" t="s">
        <v>4339</v>
      </c>
      <c r="G2720" t="s">
        <v>4340</v>
      </c>
      <c r="H2720" t="s">
        <v>38</v>
      </c>
      <c r="I2720" t="s">
        <v>1963</v>
      </c>
      <c r="J2720" t="s">
        <v>175</v>
      </c>
      <c r="K2720" t="s">
        <v>194</v>
      </c>
      <c r="L2720" t="s">
        <v>40</v>
      </c>
      <c r="M2720" t="s">
        <v>195</v>
      </c>
      <c r="N2720" t="s">
        <v>618</v>
      </c>
      <c r="O2720" t="s">
        <v>45</v>
      </c>
      <c r="P2720" t="s">
        <v>188</v>
      </c>
      <c r="Q2720" s="127">
        <v>73081</v>
      </c>
      <c r="R2720" s="129">
        <v>3.6360000000000001</v>
      </c>
      <c r="S2720" s="133">
        <v>227.2</v>
      </c>
      <c r="U2720" s="127">
        <v>603.72199999999998</v>
      </c>
      <c r="V2720" s="131">
        <v>4.8000000000000001E-5</v>
      </c>
      <c r="W2720" s="131">
        <v>5.1807953792571196E-4</v>
      </c>
      <c r="X2720" s="131">
        <v>1.78720221048019E-4</v>
      </c>
    </row>
    <row r="2721" spans="1:24">
      <c r="A2721" s="121">
        <v>11389</v>
      </c>
      <c r="B2721">
        <v>11394</v>
      </c>
      <c r="C2721" t="s">
        <v>4341</v>
      </c>
      <c r="D2721" t="s">
        <v>4342</v>
      </c>
      <c r="E2721" t="s">
        <v>35</v>
      </c>
      <c r="F2721" t="s">
        <v>4343</v>
      </c>
      <c r="G2721" t="s">
        <v>4344</v>
      </c>
      <c r="H2721" t="s">
        <v>38</v>
      </c>
      <c r="I2721" t="s">
        <v>1963</v>
      </c>
      <c r="J2721" t="s">
        <v>175</v>
      </c>
      <c r="K2721" t="s">
        <v>538</v>
      </c>
      <c r="L2721" t="s">
        <v>40</v>
      </c>
      <c r="M2721" t="s">
        <v>1459</v>
      </c>
      <c r="N2721" t="s">
        <v>1612</v>
      </c>
      <c r="O2721" t="s">
        <v>45</v>
      </c>
      <c r="P2721" t="s">
        <v>178</v>
      </c>
      <c r="Q2721" s="127">
        <v>14754</v>
      </c>
      <c r="R2721" s="129">
        <v>3.165</v>
      </c>
      <c r="S2721" s="133">
        <v>1368</v>
      </c>
      <c r="U2721" s="127">
        <v>638.80700000000002</v>
      </c>
      <c r="V2721" s="131">
        <v>1.74E-4</v>
      </c>
      <c r="W2721" s="131">
        <v>5.4818777678414298E-4</v>
      </c>
      <c r="X2721" s="131">
        <v>1.89106562739277E-4</v>
      </c>
    </row>
    <row r="2722" spans="1:24">
      <c r="A2722" s="121">
        <v>11389</v>
      </c>
      <c r="B2722">
        <v>11394</v>
      </c>
      <c r="C2722" t="s">
        <v>4345</v>
      </c>
      <c r="D2722" t="s">
        <v>4346</v>
      </c>
      <c r="E2722" t="s">
        <v>189</v>
      </c>
      <c r="F2722" t="s">
        <v>4347</v>
      </c>
      <c r="G2722" t="s">
        <v>4348</v>
      </c>
      <c r="H2722" t="s">
        <v>38</v>
      </c>
      <c r="I2722" t="s">
        <v>1963</v>
      </c>
      <c r="J2722" t="s">
        <v>175</v>
      </c>
      <c r="K2722" t="s">
        <v>181</v>
      </c>
      <c r="L2722" t="s">
        <v>40</v>
      </c>
      <c r="M2722" t="s">
        <v>1457</v>
      </c>
      <c r="N2722" s="163" t="s">
        <v>1607</v>
      </c>
      <c r="O2722" t="s">
        <v>45</v>
      </c>
      <c r="P2722" t="s">
        <v>178</v>
      </c>
      <c r="Q2722" s="127">
        <v>2106</v>
      </c>
      <c r="R2722" s="129">
        <v>3.165</v>
      </c>
      <c r="S2722" s="133">
        <v>7255</v>
      </c>
      <c r="T2722" s="127">
        <v>0.63200000000000001</v>
      </c>
      <c r="U2722" s="127">
        <v>485.58100000000002</v>
      </c>
      <c r="V2722" s="131">
        <v>7.9999999999999996E-6</v>
      </c>
      <c r="W2722" s="131">
        <v>4.1669797896295801E-4</v>
      </c>
      <c r="X2722" s="131">
        <v>1.43746952849547E-4</v>
      </c>
    </row>
    <row r="2723" spans="1:24">
      <c r="A2723" s="121">
        <v>11389</v>
      </c>
      <c r="B2723">
        <v>11394</v>
      </c>
      <c r="C2723" t="s">
        <v>4349</v>
      </c>
      <c r="D2723" t="s">
        <v>4350</v>
      </c>
      <c r="E2723" t="s">
        <v>189</v>
      </c>
      <c r="F2723" t="s">
        <v>4351</v>
      </c>
      <c r="G2723" t="s">
        <v>4352</v>
      </c>
      <c r="H2723" t="s">
        <v>38</v>
      </c>
      <c r="I2723" t="s">
        <v>1963</v>
      </c>
      <c r="J2723" t="s">
        <v>175</v>
      </c>
      <c r="K2723" t="s">
        <v>181</v>
      </c>
      <c r="L2723" t="s">
        <v>40</v>
      </c>
      <c r="M2723" t="s">
        <v>1501</v>
      </c>
      <c r="N2723" t="s">
        <v>618</v>
      </c>
      <c r="O2723" t="s">
        <v>45</v>
      </c>
      <c r="P2723" t="s">
        <v>178</v>
      </c>
      <c r="Q2723" s="127">
        <v>115209</v>
      </c>
      <c r="R2723" s="129">
        <v>3.165</v>
      </c>
      <c r="S2723" s="133">
        <v>25</v>
      </c>
      <c r="U2723" s="127">
        <v>91.159000000000006</v>
      </c>
      <c r="V2723" s="131">
        <v>1.9900000000000001E-4</v>
      </c>
      <c r="W2723" s="131">
        <v>7.8227578455684403E-5</v>
      </c>
      <c r="X2723" s="131">
        <v>2.6985914498047401E-5</v>
      </c>
    </row>
    <row r="2724" spans="1:24">
      <c r="A2724" s="121">
        <v>11389</v>
      </c>
      <c r="B2724">
        <v>11394</v>
      </c>
      <c r="C2724" t="s">
        <v>4353</v>
      </c>
      <c r="D2724" t="s">
        <v>4354</v>
      </c>
      <c r="E2724" t="s">
        <v>171</v>
      </c>
      <c r="F2724" t="s">
        <v>4353</v>
      </c>
      <c r="G2724" t="s">
        <v>4355</v>
      </c>
      <c r="H2724" t="s">
        <v>38</v>
      </c>
      <c r="I2724" t="s">
        <v>1963</v>
      </c>
      <c r="J2724" t="s">
        <v>175</v>
      </c>
      <c r="K2724" t="s">
        <v>181</v>
      </c>
      <c r="L2724" t="s">
        <v>40</v>
      </c>
      <c r="M2724" t="s">
        <v>1459</v>
      </c>
      <c r="N2724" t="s">
        <v>1616</v>
      </c>
      <c r="O2724" t="s">
        <v>45</v>
      </c>
      <c r="P2724" t="s">
        <v>178</v>
      </c>
      <c r="Q2724" s="127">
        <v>2014</v>
      </c>
      <c r="R2724" s="129">
        <v>3.165</v>
      </c>
      <c r="S2724" s="133">
        <v>1060</v>
      </c>
      <c r="U2724" s="127">
        <v>67.567999999999998</v>
      </c>
      <c r="V2724" s="131">
        <v>2.9E-5</v>
      </c>
      <c r="W2724" s="131">
        <v>5.7982749122146099E-5</v>
      </c>
      <c r="X2724" s="131">
        <v>2.00021212603222E-5</v>
      </c>
    </row>
    <row r="2725" spans="1:24">
      <c r="A2725" s="121">
        <v>11389</v>
      </c>
      <c r="B2725">
        <v>11394</v>
      </c>
      <c r="C2725" t="s">
        <v>4356</v>
      </c>
      <c r="D2725" t="s">
        <v>4357</v>
      </c>
      <c r="E2725" t="s">
        <v>35</v>
      </c>
      <c r="F2725" t="s">
        <v>4358</v>
      </c>
      <c r="G2725" t="s">
        <v>4359</v>
      </c>
      <c r="H2725" t="s">
        <v>38</v>
      </c>
      <c r="I2725" t="s">
        <v>1963</v>
      </c>
      <c r="J2725" t="s">
        <v>175</v>
      </c>
      <c r="K2725" t="s">
        <v>181</v>
      </c>
      <c r="L2725" t="s">
        <v>40</v>
      </c>
      <c r="M2725" t="s">
        <v>1459</v>
      </c>
      <c r="N2725" t="s">
        <v>1616</v>
      </c>
      <c r="O2725" t="s">
        <v>45</v>
      </c>
      <c r="P2725" t="s">
        <v>178</v>
      </c>
      <c r="Q2725" s="127">
        <v>23776</v>
      </c>
      <c r="R2725" s="129">
        <v>3.165</v>
      </c>
      <c r="S2725" s="133">
        <v>1611</v>
      </c>
      <c r="U2725" s="127">
        <v>1212.2940000000001</v>
      </c>
      <c r="V2725" s="131">
        <v>2.5609999999999999E-3</v>
      </c>
      <c r="W2725" s="131">
        <v>1.0403220500269099E-3</v>
      </c>
      <c r="X2725" s="131">
        <v>3.5887652982078799E-4</v>
      </c>
    </row>
    <row r="2726" spans="1:24">
      <c r="A2726" s="121">
        <v>11389</v>
      </c>
      <c r="B2726">
        <v>11394</v>
      </c>
      <c r="C2726" t="s">
        <v>4360</v>
      </c>
      <c r="D2726" t="s">
        <v>4361</v>
      </c>
      <c r="E2726" t="s">
        <v>35</v>
      </c>
      <c r="F2726" t="s">
        <v>4362</v>
      </c>
      <c r="G2726" t="s">
        <v>4363</v>
      </c>
      <c r="H2726" t="s">
        <v>38</v>
      </c>
      <c r="I2726" t="s">
        <v>1963</v>
      </c>
      <c r="J2726" t="s">
        <v>175</v>
      </c>
      <c r="K2726" t="s">
        <v>181</v>
      </c>
      <c r="L2726" t="s">
        <v>40</v>
      </c>
      <c r="M2726" t="s">
        <v>1457</v>
      </c>
      <c r="N2726" t="s">
        <v>1591</v>
      </c>
      <c r="O2726" t="s">
        <v>45</v>
      </c>
      <c r="P2726" t="s">
        <v>178</v>
      </c>
      <c r="Q2726" s="127">
        <v>260612</v>
      </c>
      <c r="R2726" s="129">
        <v>3.165</v>
      </c>
      <c r="S2726" s="133">
        <v>2635</v>
      </c>
      <c r="U2726" s="127">
        <v>21734.454000000002</v>
      </c>
      <c r="V2726" s="131">
        <v>2.1679999999999998E-3</v>
      </c>
      <c r="W2726" s="131">
        <v>1.8651273896156902E-2</v>
      </c>
      <c r="X2726" s="131">
        <v>6.4340695772205601E-3</v>
      </c>
    </row>
    <row r="2727" spans="1:24">
      <c r="A2727" s="121">
        <v>11389</v>
      </c>
      <c r="B2727">
        <v>15715</v>
      </c>
      <c r="C2727" t="s">
        <v>2475</v>
      </c>
      <c r="D2727" t="s">
        <v>2476</v>
      </c>
      <c r="E2727" t="s">
        <v>35</v>
      </c>
      <c r="F2727" t="s">
        <v>3649</v>
      </c>
      <c r="G2727" t="s">
        <v>3650</v>
      </c>
      <c r="H2727" t="s">
        <v>38</v>
      </c>
      <c r="I2727" t="s">
        <v>1963</v>
      </c>
      <c r="J2727" t="s">
        <v>39</v>
      </c>
      <c r="K2727" t="s">
        <v>538</v>
      </c>
      <c r="L2727" t="s">
        <v>40</v>
      </c>
      <c r="M2727" t="s">
        <v>41</v>
      </c>
      <c r="N2727" t="s">
        <v>281</v>
      </c>
      <c r="O2727" t="s">
        <v>45</v>
      </c>
      <c r="P2727" t="s">
        <v>46</v>
      </c>
      <c r="Q2727" s="127">
        <v>64666</v>
      </c>
      <c r="R2727" s="129">
        <v>1</v>
      </c>
      <c r="S2727" s="133">
        <v>1165</v>
      </c>
      <c r="U2727" s="127">
        <v>753.35900000000004</v>
      </c>
      <c r="V2727" s="131">
        <v>3.2200000000000002E-4</v>
      </c>
      <c r="W2727" s="131">
        <v>1.5009925712453E-2</v>
      </c>
      <c r="X2727" s="131">
        <v>1.0521100090398E-2</v>
      </c>
    </row>
    <row r="2728" spans="1:24">
      <c r="A2728" s="121">
        <v>11389</v>
      </c>
      <c r="B2728">
        <v>15715</v>
      </c>
      <c r="C2728" t="s">
        <v>3659</v>
      </c>
      <c r="D2728" t="s">
        <v>3660</v>
      </c>
      <c r="E2728" t="s">
        <v>35</v>
      </c>
      <c r="F2728" t="s">
        <v>3661</v>
      </c>
      <c r="G2728" t="s">
        <v>3662</v>
      </c>
      <c r="H2728" t="s">
        <v>38</v>
      </c>
      <c r="I2728" t="s">
        <v>1963</v>
      </c>
      <c r="J2728" t="s">
        <v>39</v>
      </c>
      <c r="K2728" t="s">
        <v>39</v>
      </c>
      <c r="L2728" t="s">
        <v>40</v>
      </c>
      <c r="M2728" t="s">
        <v>41</v>
      </c>
      <c r="N2728" t="s">
        <v>347</v>
      </c>
      <c r="O2728" t="s">
        <v>45</v>
      </c>
      <c r="P2728" t="s">
        <v>46</v>
      </c>
      <c r="Q2728" s="127">
        <v>7406</v>
      </c>
      <c r="R2728" s="129">
        <v>1</v>
      </c>
      <c r="S2728" s="133">
        <v>1081</v>
      </c>
      <c r="U2728" s="127">
        <v>80.058999999999997</v>
      </c>
      <c r="V2728" s="131">
        <v>2.5000000000000001E-5</v>
      </c>
      <c r="W2728" s="131">
        <v>1.5950930442630599E-3</v>
      </c>
      <c r="X2728" s="131">
        <v>1.11806906267804E-3</v>
      </c>
    </row>
    <row r="2729" spans="1:24">
      <c r="A2729" s="121">
        <v>11389</v>
      </c>
      <c r="B2729">
        <v>15715</v>
      </c>
      <c r="C2729" t="s">
        <v>3667</v>
      </c>
      <c r="D2729" t="s">
        <v>3668</v>
      </c>
      <c r="E2729" t="s">
        <v>35</v>
      </c>
      <c r="F2729" t="s">
        <v>3669</v>
      </c>
      <c r="G2729" t="s">
        <v>3670</v>
      </c>
      <c r="H2729" t="s">
        <v>38</v>
      </c>
      <c r="I2729" t="s">
        <v>1963</v>
      </c>
      <c r="J2729" t="s">
        <v>39</v>
      </c>
      <c r="K2729" t="s">
        <v>39</v>
      </c>
      <c r="L2729" t="s">
        <v>40</v>
      </c>
      <c r="M2729" t="s">
        <v>41</v>
      </c>
      <c r="N2729" t="s">
        <v>1562</v>
      </c>
      <c r="O2729" t="s">
        <v>45</v>
      </c>
      <c r="P2729" t="s">
        <v>46</v>
      </c>
      <c r="Q2729" s="127">
        <v>137</v>
      </c>
      <c r="R2729" s="129">
        <v>1</v>
      </c>
      <c r="S2729" s="133">
        <v>23740</v>
      </c>
      <c r="U2729" s="127">
        <v>32.524000000000001</v>
      </c>
      <c r="V2729" s="131">
        <v>3.4E-5</v>
      </c>
      <c r="W2729" s="131">
        <v>6.4800432023392595E-4</v>
      </c>
      <c r="X2729" s="131">
        <v>4.5421399431278502E-4</v>
      </c>
    </row>
    <row r="2730" spans="1:24">
      <c r="A2730" s="121">
        <v>11389</v>
      </c>
      <c r="B2730">
        <v>15715</v>
      </c>
      <c r="C2730" t="s">
        <v>3671</v>
      </c>
      <c r="D2730" t="s">
        <v>3672</v>
      </c>
      <c r="E2730" t="s">
        <v>35</v>
      </c>
      <c r="F2730" t="s">
        <v>3673</v>
      </c>
      <c r="G2730" t="s">
        <v>3674</v>
      </c>
      <c r="H2730" t="s">
        <v>38</v>
      </c>
      <c r="I2730" t="s">
        <v>1963</v>
      </c>
      <c r="J2730" t="s">
        <v>39</v>
      </c>
      <c r="K2730" t="s">
        <v>39</v>
      </c>
      <c r="L2730" t="s">
        <v>40</v>
      </c>
      <c r="M2730" t="s">
        <v>41</v>
      </c>
      <c r="N2730" t="s">
        <v>347</v>
      </c>
      <c r="O2730" t="s">
        <v>45</v>
      </c>
      <c r="P2730" t="s">
        <v>46</v>
      </c>
      <c r="Q2730" s="127">
        <v>5</v>
      </c>
      <c r="R2730" s="129">
        <v>1</v>
      </c>
      <c r="S2730" s="133">
        <v>249980</v>
      </c>
      <c r="U2730" s="127">
        <v>12.499000000000001</v>
      </c>
      <c r="V2730" s="131">
        <v>1.0000000000000001E-5</v>
      </c>
      <c r="W2730" s="131">
        <v>2.49030125588149E-4</v>
      </c>
      <c r="X2730" s="131">
        <v>1.74555885687266E-4</v>
      </c>
    </row>
    <row r="2731" spans="1:24">
      <c r="A2731" s="121">
        <v>11389</v>
      </c>
      <c r="B2731">
        <v>15715</v>
      </c>
      <c r="C2731" t="s">
        <v>3679</v>
      </c>
      <c r="D2731" t="s">
        <v>3680</v>
      </c>
      <c r="E2731" t="s">
        <v>35</v>
      </c>
      <c r="F2731" t="s">
        <v>3681</v>
      </c>
      <c r="G2731" t="s">
        <v>3682</v>
      </c>
      <c r="H2731" t="s">
        <v>38</v>
      </c>
      <c r="I2731" t="s">
        <v>1963</v>
      </c>
      <c r="J2731" t="s">
        <v>39</v>
      </c>
      <c r="K2731" t="s">
        <v>39</v>
      </c>
      <c r="L2731" t="s">
        <v>40</v>
      </c>
      <c r="M2731" t="s">
        <v>41</v>
      </c>
      <c r="N2731" t="s">
        <v>1551</v>
      </c>
      <c r="O2731" t="s">
        <v>45</v>
      </c>
      <c r="P2731" t="s">
        <v>46</v>
      </c>
      <c r="Q2731" s="127">
        <v>748</v>
      </c>
      <c r="R2731" s="129">
        <v>1</v>
      </c>
      <c r="S2731" s="133">
        <v>26330</v>
      </c>
      <c r="U2731" s="127">
        <v>196.94800000000001</v>
      </c>
      <c r="V2731" s="131">
        <v>2.0100000000000001E-4</v>
      </c>
      <c r="W2731" s="131">
        <v>3.92400070296704E-3</v>
      </c>
      <c r="X2731" s="131">
        <v>2.7505002317537298E-3</v>
      </c>
    </row>
    <row r="2732" spans="1:24">
      <c r="A2732" s="121">
        <v>11389</v>
      </c>
      <c r="B2732">
        <v>15715</v>
      </c>
      <c r="C2732" t="s">
        <v>2468</v>
      </c>
      <c r="D2732" t="s">
        <v>2469</v>
      </c>
      <c r="E2732" t="s">
        <v>35</v>
      </c>
      <c r="F2732" t="s">
        <v>3683</v>
      </c>
      <c r="G2732" t="s">
        <v>3684</v>
      </c>
      <c r="H2732" t="s">
        <v>38</v>
      </c>
      <c r="I2732" t="s">
        <v>1963</v>
      </c>
      <c r="J2732" t="s">
        <v>39</v>
      </c>
      <c r="K2732" t="s">
        <v>39</v>
      </c>
      <c r="L2732" t="s">
        <v>40</v>
      </c>
      <c r="M2732" t="s">
        <v>41</v>
      </c>
      <c r="N2732" t="s">
        <v>1545</v>
      </c>
      <c r="O2732" t="s">
        <v>45</v>
      </c>
      <c r="P2732" t="s">
        <v>46</v>
      </c>
      <c r="Q2732" s="127">
        <v>2853</v>
      </c>
      <c r="R2732" s="129">
        <v>1</v>
      </c>
      <c r="S2732" s="133">
        <v>22200</v>
      </c>
      <c r="U2732" s="127">
        <v>633.36599999999999</v>
      </c>
      <c r="V2732" s="131">
        <v>3.4999999999999997E-5</v>
      </c>
      <c r="W2732" s="131">
        <v>1.26191866967968E-2</v>
      </c>
      <c r="X2732" s="131">
        <v>8.8453286738299705E-3</v>
      </c>
    </row>
    <row r="2733" spans="1:24">
      <c r="A2733" s="121">
        <v>11389</v>
      </c>
      <c r="B2733">
        <v>15715</v>
      </c>
      <c r="C2733" t="s">
        <v>3685</v>
      </c>
      <c r="D2733" t="s">
        <v>3686</v>
      </c>
      <c r="E2733" t="s">
        <v>35</v>
      </c>
      <c r="F2733" t="s">
        <v>3687</v>
      </c>
      <c r="G2733" t="s">
        <v>3688</v>
      </c>
      <c r="H2733" t="s">
        <v>38</v>
      </c>
      <c r="I2733" t="s">
        <v>1963</v>
      </c>
      <c r="J2733" t="s">
        <v>39</v>
      </c>
      <c r="K2733" t="s">
        <v>39</v>
      </c>
      <c r="L2733" t="s">
        <v>40</v>
      </c>
      <c r="M2733" t="s">
        <v>41</v>
      </c>
      <c r="N2733" t="s">
        <v>52</v>
      </c>
      <c r="O2733" t="s">
        <v>45</v>
      </c>
      <c r="P2733" t="s">
        <v>46</v>
      </c>
      <c r="Q2733" s="127">
        <v>36652</v>
      </c>
      <c r="R2733" s="129">
        <v>1</v>
      </c>
      <c r="S2733" s="133">
        <v>1303</v>
      </c>
      <c r="U2733" s="127">
        <v>477.57600000000002</v>
      </c>
      <c r="V2733" s="131">
        <v>5.1E-5</v>
      </c>
      <c r="W2733" s="131">
        <v>9.5152173521586107E-3</v>
      </c>
      <c r="X2733" s="131">
        <v>6.6696235585560404E-3</v>
      </c>
    </row>
    <row r="2734" spans="1:24">
      <c r="A2734" s="121">
        <v>11389</v>
      </c>
      <c r="B2734">
        <v>15715</v>
      </c>
      <c r="C2734" t="s">
        <v>3689</v>
      </c>
      <c r="D2734" t="s">
        <v>3690</v>
      </c>
      <c r="E2734" t="s">
        <v>35</v>
      </c>
      <c r="F2734" t="s">
        <v>3691</v>
      </c>
      <c r="G2734" t="s">
        <v>3692</v>
      </c>
      <c r="H2734" t="s">
        <v>38</v>
      </c>
      <c r="I2734" t="s">
        <v>1963</v>
      </c>
      <c r="J2734" t="s">
        <v>39</v>
      </c>
      <c r="K2734" t="s">
        <v>39</v>
      </c>
      <c r="L2734" t="s">
        <v>40</v>
      </c>
      <c r="M2734" t="s">
        <v>41</v>
      </c>
      <c r="N2734" t="s">
        <v>599</v>
      </c>
      <c r="O2734" t="s">
        <v>45</v>
      </c>
      <c r="P2734" t="s">
        <v>46</v>
      </c>
      <c r="Q2734" s="127">
        <v>32529</v>
      </c>
      <c r="R2734" s="129">
        <v>1</v>
      </c>
      <c r="S2734" s="133">
        <v>749</v>
      </c>
      <c r="U2734" s="127">
        <v>243.642</v>
      </c>
      <c r="V2734" s="131">
        <v>1.2E-5</v>
      </c>
      <c r="W2734" s="131">
        <v>4.8543283586586199E-3</v>
      </c>
      <c r="X2734" s="131">
        <v>3.40260674912816E-3</v>
      </c>
    </row>
    <row r="2735" spans="1:24">
      <c r="A2735" s="121">
        <v>11389</v>
      </c>
      <c r="B2735">
        <v>15715</v>
      </c>
      <c r="C2735" t="s">
        <v>3464</v>
      </c>
      <c r="D2735" t="s">
        <v>3465</v>
      </c>
      <c r="E2735" t="s">
        <v>76</v>
      </c>
      <c r="F2735" t="s">
        <v>3693</v>
      </c>
      <c r="G2735" t="s">
        <v>3694</v>
      </c>
      <c r="H2735" t="s">
        <v>38</v>
      </c>
      <c r="I2735" t="s">
        <v>1963</v>
      </c>
      <c r="J2735" t="s">
        <v>39</v>
      </c>
      <c r="K2735" t="s">
        <v>39</v>
      </c>
      <c r="L2735" t="s">
        <v>40</v>
      </c>
      <c r="M2735" t="s">
        <v>41</v>
      </c>
      <c r="N2735" t="s">
        <v>80</v>
      </c>
      <c r="O2735" t="s">
        <v>45</v>
      </c>
      <c r="P2735" t="s">
        <v>46</v>
      </c>
      <c r="Q2735" s="127">
        <v>128738</v>
      </c>
      <c r="R2735" s="129">
        <v>1</v>
      </c>
      <c r="S2735" s="133">
        <v>212</v>
      </c>
      <c r="U2735" s="127">
        <v>272.92500000000001</v>
      </c>
      <c r="V2735" s="131">
        <v>4.8999999999999998E-5</v>
      </c>
      <c r="W2735" s="131">
        <v>5.4377500162325204E-3</v>
      </c>
      <c r="X2735" s="131">
        <v>3.8115519878876201E-3</v>
      </c>
    </row>
    <row r="2736" spans="1:24">
      <c r="A2736" s="121">
        <v>11389</v>
      </c>
      <c r="B2736">
        <v>15715</v>
      </c>
      <c r="C2736" t="s">
        <v>3469</v>
      </c>
      <c r="D2736" t="s">
        <v>3470</v>
      </c>
      <c r="E2736" t="s">
        <v>35</v>
      </c>
      <c r="F2736" t="s">
        <v>3695</v>
      </c>
      <c r="G2736" t="s">
        <v>3696</v>
      </c>
      <c r="H2736" t="s">
        <v>38</v>
      </c>
      <c r="I2736" t="s">
        <v>1963</v>
      </c>
      <c r="J2736" t="s">
        <v>39</v>
      </c>
      <c r="K2736" t="s">
        <v>39</v>
      </c>
      <c r="L2736" t="s">
        <v>40</v>
      </c>
      <c r="M2736" t="s">
        <v>41</v>
      </c>
      <c r="N2736" t="s">
        <v>52</v>
      </c>
      <c r="O2736" t="s">
        <v>45</v>
      </c>
      <c r="P2736" t="s">
        <v>46</v>
      </c>
      <c r="Q2736" s="127">
        <v>3601</v>
      </c>
      <c r="R2736" s="129">
        <v>1</v>
      </c>
      <c r="S2736" s="133">
        <v>1074</v>
      </c>
      <c r="U2736" s="127">
        <v>38.674999999999997</v>
      </c>
      <c r="V2736" s="131">
        <v>2.0100000000000001E-4</v>
      </c>
      <c r="W2736" s="131">
        <v>7.7055567319697605E-4</v>
      </c>
      <c r="X2736" s="131">
        <v>5.4011548879308205E-4</v>
      </c>
    </row>
    <row r="2737" spans="1:24">
      <c r="A2737" s="121">
        <v>11389</v>
      </c>
      <c r="B2737">
        <v>15715</v>
      </c>
      <c r="C2737" t="s">
        <v>3148</v>
      </c>
      <c r="D2737" t="s">
        <v>3149</v>
      </c>
      <c r="E2737" t="s">
        <v>35</v>
      </c>
      <c r="F2737" t="s">
        <v>3697</v>
      </c>
      <c r="G2737" t="s">
        <v>3698</v>
      </c>
      <c r="H2737" t="s">
        <v>38</v>
      </c>
      <c r="I2737" t="s">
        <v>1963</v>
      </c>
      <c r="J2737" t="s">
        <v>39</v>
      </c>
      <c r="K2737" t="s">
        <v>39</v>
      </c>
      <c r="L2737" t="s">
        <v>40</v>
      </c>
      <c r="M2737" t="s">
        <v>41</v>
      </c>
      <c r="N2737" t="s">
        <v>1561</v>
      </c>
      <c r="O2737" t="s">
        <v>45</v>
      </c>
      <c r="P2737" t="s">
        <v>46</v>
      </c>
      <c r="Q2737" s="127">
        <v>1390</v>
      </c>
      <c r="R2737" s="129">
        <v>1</v>
      </c>
      <c r="S2737" s="133">
        <v>37870</v>
      </c>
      <c r="U2737" s="127">
        <v>526.39300000000003</v>
      </c>
      <c r="V2737" s="131">
        <v>8.7000000000000001E-5</v>
      </c>
      <c r="W2737" s="131">
        <v>1.04878562203954E-2</v>
      </c>
      <c r="X2737" s="131">
        <v>7.3513878177915801E-3</v>
      </c>
    </row>
    <row r="2738" spans="1:24">
      <c r="A2738" s="121">
        <v>11389</v>
      </c>
      <c r="B2738">
        <v>15715</v>
      </c>
      <c r="C2738" t="s">
        <v>3699</v>
      </c>
      <c r="D2738" t="s">
        <v>3700</v>
      </c>
      <c r="E2738" t="s">
        <v>35</v>
      </c>
      <c r="F2738" t="s">
        <v>3701</v>
      </c>
      <c r="G2738" t="s">
        <v>3702</v>
      </c>
      <c r="H2738" t="s">
        <v>38</v>
      </c>
      <c r="I2738" t="s">
        <v>1963</v>
      </c>
      <c r="J2738" t="s">
        <v>39</v>
      </c>
      <c r="K2738" t="s">
        <v>181</v>
      </c>
      <c r="L2738" t="s">
        <v>40</v>
      </c>
      <c r="M2738" t="s">
        <v>41</v>
      </c>
      <c r="N2738" t="s">
        <v>150</v>
      </c>
      <c r="O2738" t="s">
        <v>45</v>
      </c>
      <c r="P2738" t="s">
        <v>46</v>
      </c>
      <c r="Q2738" s="127">
        <v>883</v>
      </c>
      <c r="R2738" s="129">
        <v>1</v>
      </c>
      <c r="S2738" s="133">
        <v>34690</v>
      </c>
      <c r="U2738" s="127">
        <v>306.31299999999999</v>
      </c>
      <c r="V2738" s="131">
        <v>1.2E-5</v>
      </c>
      <c r="W2738" s="131">
        <v>6.1029754500555996E-3</v>
      </c>
      <c r="X2738" s="131">
        <v>4.2778369986205102E-3</v>
      </c>
    </row>
    <row r="2739" spans="1:24">
      <c r="A2739" s="121">
        <v>11389</v>
      </c>
      <c r="B2739">
        <v>15715</v>
      </c>
      <c r="C2739" t="s">
        <v>3707</v>
      </c>
      <c r="D2739" t="s">
        <v>3708</v>
      </c>
      <c r="E2739" t="s">
        <v>35</v>
      </c>
      <c r="F2739" t="s">
        <v>3709</v>
      </c>
      <c r="G2739" t="s">
        <v>3710</v>
      </c>
      <c r="H2739" t="s">
        <v>38</v>
      </c>
      <c r="I2739" t="s">
        <v>1963</v>
      </c>
      <c r="J2739" t="s">
        <v>39</v>
      </c>
      <c r="K2739" t="s">
        <v>39</v>
      </c>
      <c r="L2739" t="s">
        <v>40</v>
      </c>
      <c r="M2739" t="s">
        <v>41</v>
      </c>
      <c r="N2739" t="s">
        <v>1540</v>
      </c>
      <c r="O2739" t="s">
        <v>45</v>
      </c>
      <c r="P2739" t="s">
        <v>46</v>
      </c>
      <c r="Q2739" s="127">
        <v>804</v>
      </c>
      <c r="R2739" s="129">
        <v>1</v>
      </c>
      <c r="S2739" s="133">
        <v>26010</v>
      </c>
      <c r="U2739" s="127">
        <v>209.12</v>
      </c>
      <c r="V2739" s="131">
        <v>8.7000000000000001E-5</v>
      </c>
      <c r="W2739" s="131">
        <v>4.1665156792578496E-3</v>
      </c>
      <c r="X2739" s="131">
        <v>2.9204893701316398E-3</v>
      </c>
    </row>
    <row r="2740" spans="1:24">
      <c r="A2740" s="121">
        <v>11389</v>
      </c>
      <c r="B2740">
        <v>15715</v>
      </c>
      <c r="C2740" t="s">
        <v>3152</v>
      </c>
      <c r="D2740" t="s">
        <v>3153</v>
      </c>
      <c r="E2740" t="s">
        <v>35</v>
      </c>
      <c r="F2740" t="s">
        <v>3711</v>
      </c>
      <c r="G2740" t="s">
        <v>3712</v>
      </c>
      <c r="H2740" t="s">
        <v>38</v>
      </c>
      <c r="I2740" t="s">
        <v>1963</v>
      </c>
      <c r="J2740" t="s">
        <v>39</v>
      </c>
      <c r="K2740" t="s">
        <v>39</v>
      </c>
      <c r="L2740" t="s">
        <v>40</v>
      </c>
      <c r="M2740" t="s">
        <v>41</v>
      </c>
      <c r="N2740" t="s">
        <v>52</v>
      </c>
      <c r="O2740" t="s">
        <v>45</v>
      </c>
      <c r="P2740" t="s">
        <v>46</v>
      </c>
      <c r="Q2740" s="127">
        <v>904</v>
      </c>
      <c r="R2740" s="129">
        <v>1</v>
      </c>
      <c r="S2740" s="133">
        <v>40600</v>
      </c>
      <c r="T2740" s="127">
        <v>1.706</v>
      </c>
      <c r="U2740" s="127">
        <v>368.73</v>
      </c>
      <c r="V2740" s="131">
        <v>1.9000000000000001E-5</v>
      </c>
      <c r="W2740" s="131">
        <v>7.3465767874478401E-3</v>
      </c>
      <c r="X2740" s="131">
        <v>5.1495304629260302E-3</v>
      </c>
    </row>
    <row r="2741" spans="1:24">
      <c r="A2741" s="121">
        <v>11389</v>
      </c>
      <c r="B2741">
        <v>15715</v>
      </c>
      <c r="C2741" t="s">
        <v>3223</v>
      </c>
      <c r="D2741" t="s">
        <v>3224</v>
      </c>
      <c r="E2741" t="s">
        <v>35</v>
      </c>
      <c r="F2741" t="s">
        <v>3713</v>
      </c>
      <c r="G2741" t="s">
        <v>3714</v>
      </c>
      <c r="H2741" t="s">
        <v>38</v>
      </c>
      <c r="I2741" t="s">
        <v>1963</v>
      </c>
      <c r="J2741" t="s">
        <v>39</v>
      </c>
      <c r="K2741" t="s">
        <v>538</v>
      </c>
      <c r="L2741" t="s">
        <v>40</v>
      </c>
      <c r="M2741" t="s">
        <v>41</v>
      </c>
      <c r="N2741" t="s">
        <v>852</v>
      </c>
      <c r="O2741" t="s">
        <v>45</v>
      </c>
      <c r="P2741" t="s">
        <v>46</v>
      </c>
      <c r="Q2741" s="127">
        <v>1574</v>
      </c>
      <c r="R2741" s="129">
        <v>1</v>
      </c>
      <c r="S2741" s="133">
        <v>25650</v>
      </c>
      <c r="U2741" s="127">
        <v>403.73099999999999</v>
      </c>
      <c r="V2741" s="131">
        <v>1.2E-4</v>
      </c>
      <c r="W2741" s="131">
        <v>8.0439380457499703E-3</v>
      </c>
      <c r="X2741" s="131">
        <v>5.6383408500204398E-3</v>
      </c>
    </row>
    <row r="2742" spans="1:24">
      <c r="A2742" s="121">
        <v>11389</v>
      </c>
      <c r="B2742">
        <v>15715</v>
      </c>
      <c r="C2742" t="s">
        <v>3717</v>
      </c>
      <c r="D2742" t="s">
        <v>3718</v>
      </c>
      <c r="E2742" t="s">
        <v>35</v>
      </c>
      <c r="F2742" t="s">
        <v>3719</v>
      </c>
      <c r="G2742" t="s">
        <v>3720</v>
      </c>
      <c r="H2742" t="s">
        <v>38</v>
      </c>
      <c r="I2742" t="s">
        <v>1963</v>
      </c>
      <c r="J2742" t="s">
        <v>39</v>
      </c>
      <c r="K2742" t="s">
        <v>39</v>
      </c>
      <c r="L2742" t="s">
        <v>40</v>
      </c>
      <c r="M2742" t="s">
        <v>41</v>
      </c>
      <c r="N2742" t="s">
        <v>1549</v>
      </c>
      <c r="O2742" t="s">
        <v>45</v>
      </c>
      <c r="P2742" t="s">
        <v>46</v>
      </c>
      <c r="Q2742" s="127">
        <v>2618</v>
      </c>
      <c r="R2742" s="129">
        <v>1</v>
      </c>
      <c r="S2742" s="133">
        <v>4300</v>
      </c>
      <c r="U2742" s="127">
        <v>112.574</v>
      </c>
      <c r="V2742" s="131">
        <v>1.85E-4</v>
      </c>
      <c r="W2742" s="131">
        <v>2.24292482262263E-3</v>
      </c>
      <c r="X2742" s="131">
        <v>1.57216211499786E-3</v>
      </c>
    </row>
    <row r="2743" spans="1:24">
      <c r="A2743" s="121">
        <v>11389</v>
      </c>
      <c r="B2743">
        <v>15715</v>
      </c>
      <c r="C2743" t="s">
        <v>3721</v>
      </c>
      <c r="D2743" t="s">
        <v>3722</v>
      </c>
      <c r="E2743" t="s">
        <v>35</v>
      </c>
      <c r="F2743" t="s">
        <v>3723</v>
      </c>
      <c r="G2743" t="s">
        <v>3724</v>
      </c>
      <c r="H2743" t="s">
        <v>38</v>
      </c>
      <c r="I2743" t="s">
        <v>1963</v>
      </c>
      <c r="J2743" t="s">
        <v>39</v>
      </c>
      <c r="K2743" t="s">
        <v>39</v>
      </c>
      <c r="L2743" t="s">
        <v>40</v>
      </c>
      <c r="M2743" t="s">
        <v>41</v>
      </c>
      <c r="N2743" t="s">
        <v>630</v>
      </c>
      <c r="O2743" t="s">
        <v>45</v>
      </c>
      <c r="P2743" t="s">
        <v>46</v>
      </c>
      <c r="Q2743" s="127">
        <v>2303</v>
      </c>
      <c r="R2743" s="129">
        <v>1</v>
      </c>
      <c r="S2743" s="133">
        <v>4325</v>
      </c>
      <c r="U2743" s="127">
        <v>99.605000000000004</v>
      </c>
      <c r="V2743" s="131">
        <v>1.8699999999999999E-4</v>
      </c>
      <c r="W2743" s="131">
        <v>1.9845254341688298E-3</v>
      </c>
      <c r="X2743" s="131">
        <v>1.3910389115056199E-3</v>
      </c>
    </row>
    <row r="2744" spans="1:24">
      <c r="A2744" s="121">
        <v>11389</v>
      </c>
      <c r="B2744">
        <v>15715</v>
      </c>
      <c r="C2744" t="s">
        <v>3725</v>
      </c>
      <c r="D2744" t="s">
        <v>3726</v>
      </c>
      <c r="E2744" t="s">
        <v>35</v>
      </c>
      <c r="F2744" t="s">
        <v>3727</v>
      </c>
      <c r="G2744" t="s">
        <v>3728</v>
      </c>
      <c r="H2744" t="s">
        <v>38</v>
      </c>
      <c r="I2744" t="s">
        <v>1963</v>
      </c>
      <c r="J2744" t="s">
        <v>39</v>
      </c>
      <c r="K2744" t="s">
        <v>181</v>
      </c>
      <c r="L2744" t="s">
        <v>40</v>
      </c>
      <c r="M2744" t="s">
        <v>41</v>
      </c>
      <c r="N2744" t="s">
        <v>1541</v>
      </c>
      <c r="O2744" t="s">
        <v>45</v>
      </c>
      <c r="P2744" t="s">
        <v>46</v>
      </c>
      <c r="Q2744" s="127">
        <v>478</v>
      </c>
      <c r="R2744" s="129">
        <v>1</v>
      </c>
      <c r="S2744" s="133">
        <v>26670</v>
      </c>
      <c r="U2744" s="127">
        <v>127.483</v>
      </c>
      <c r="V2744" s="131">
        <v>5.1E-5</v>
      </c>
      <c r="W2744" s="131">
        <v>2.53996382817055E-3</v>
      </c>
      <c r="X2744" s="131">
        <v>1.78036948177578E-3</v>
      </c>
    </row>
    <row r="2745" spans="1:24">
      <c r="A2745" s="121">
        <v>11389</v>
      </c>
      <c r="B2745">
        <v>15715</v>
      </c>
      <c r="C2745" t="s">
        <v>132</v>
      </c>
      <c r="D2745" t="s">
        <v>133</v>
      </c>
      <c r="E2745" t="s">
        <v>35</v>
      </c>
      <c r="F2745" t="s">
        <v>3729</v>
      </c>
      <c r="G2745" t="s">
        <v>136</v>
      </c>
      <c r="H2745" t="s">
        <v>38</v>
      </c>
      <c r="I2745" t="s">
        <v>1963</v>
      </c>
      <c r="J2745" t="s">
        <v>39</v>
      </c>
      <c r="K2745" t="s">
        <v>39</v>
      </c>
      <c r="L2745" t="s">
        <v>40</v>
      </c>
      <c r="M2745" t="s">
        <v>41</v>
      </c>
      <c r="N2745" t="s">
        <v>52</v>
      </c>
      <c r="O2745" t="s">
        <v>45</v>
      </c>
      <c r="P2745" t="s">
        <v>46</v>
      </c>
      <c r="Q2745" s="127">
        <v>9406</v>
      </c>
      <c r="R2745" s="129">
        <v>1</v>
      </c>
      <c r="S2745" s="133">
        <v>506</v>
      </c>
      <c r="T2745" s="127">
        <v>0.32400000000000001</v>
      </c>
      <c r="U2745" s="127">
        <v>47.917999999999999</v>
      </c>
      <c r="V2745" s="131">
        <v>2.5999999999999998E-5</v>
      </c>
      <c r="W2745" s="131">
        <v>9.5471961754863997E-4</v>
      </c>
      <c r="X2745" s="131">
        <v>6.6920388860833204E-4</v>
      </c>
    </row>
    <row r="2746" spans="1:24">
      <c r="A2746" s="121">
        <v>11389</v>
      </c>
      <c r="B2746">
        <v>15715</v>
      </c>
      <c r="C2746" t="s">
        <v>3164</v>
      </c>
      <c r="D2746" t="s">
        <v>3165</v>
      </c>
      <c r="E2746" t="s">
        <v>35</v>
      </c>
      <c r="F2746" t="s">
        <v>3738</v>
      </c>
      <c r="G2746" t="s">
        <v>3739</v>
      </c>
      <c r="H2746" t="s">
        <v>38</v>
      </c>
      <c r="I2746" t="s">
        <v>1963</v>
      </c>
      <c r="J2746" t="s">
        <v>39</v>
      </c>
      <c r="K2746" t="s">
        <v>39</v>
      </c>
      <c r="L2746" t="s">
        <v>40</v>
      </c>
      <c r="M2746" t="s">
        <v>41</v>
      </c>
      <c r="N2746" t="s">
        <v>52</v>
      </c>
      <c r="O2746" t="s">
        <v>45</v>
      </c>
      <c r="P2746" t="s">
        <v>46</v>
      </c>
      <c r="Q2746" s="127">
        <v>2931</v>
      </c>
      <c r="R2746" s="129">
        <v>1</v>
      </c>
      <c r="S2746" s="133">
        <v>3375</v>
      </c>
      <c r="T2746" s="127">
        <v>0.73299999999999998</v>
      </c>
      <c r="U2746" s="127">
        <v>99.653999999999996</v>
      </c>
      <c r="V2746" s="131">
        <v>1.2999999999999999E-5</v>
      </c>
      <c r="W2746" s="131">
        <v>1.9855066913642199E-3</v>
      </c>
      <c r="X2746" s="131">
        <v>1.39172671671964E-3</v>
      </c>
    </row>
    <row r="2747" spans="1:24">
      <c r="A2747" s="121">
        <v>11389</v>
      </c>
      <c r="B2747">
        <v>15715</v>
      </c>
      <c r="C2747" t="s">
        <v>3744</v>
      </c>
      <c r="D2747" t="s">
        <v>3745</v>
      </c>
      <c r="E2747" t="s">
        <v>76</v>
      </c>
      <c r="F2747" t="s">
        <v>3746</v>
      </c>
      <c r="G2747" t="s">
        <v>3747</v>
      </c>
      <c r="H2747" t="s">
        <v>38</v>
      </c>
      <c r="I2747" t="s">
        <v>1963</v>
      </c>
      <c r="J2747" t="s">
        <v>39</v>
      </c>
      <c r="K2747" t="s">
        <v>39</v>
      </c>
      <c r="L2747" t="s">
        <v>40</v>
      </c>
      <c r="M2747" t="s">
        <v>41</v>
      </c>
      <c r="N2747" t="s">
        <v>80</v>
      </c>
      <c r="O2747" t="s">
        <v>45</v>
      </c>
      <c r="P2747" t="s">
        <v>46</v>
      </c>
      <c r="Q2747" s="127">
        <v>10818</v>
      </c>
      <c r="R2747" s="129">
        <v>1</v>
      </c>
      <c r="S2747" s="133">
        <v>435</v>
      </c>
      <c r="T2747" s="127">
        <v>1.2190000000000001</v>
      </c>
      <c r="U2747" s="127">
        <v>48.277000000000001</v>
      </c>
      <c r="V2747" s="131">
        <v>1.0000000000000001E-5</v>
      </c>
      <c r="W2747" s="131">
        <v>9.6186815093209197E-4</v>
      </c>
      <c r="X2747" s="131">
        <v>6.7421460196346E-4</v>
      </c>
    </row>
    <row r="2748" spans="1:24">
      <c r="A2748" s="121">
        <v>11389</v>
      </c>
      <c r="B2748">
        <v>15715</v>
      </c>
      <c r="C2748" t="s">
        <v>3748</v>
      </c>
      <c r="D2748" t="s">
        <v>3749</v>
      </c>
      <c r="E2748" t="s">
        <v>35</v>
      </c>
      <c r="F2748" t="s">
        <v>3750</v>
      </c>
      <c r="G2748" t="s">
        <v>3751</v>
      </c>
      <c r="H2748" t="s">
        <v>38</v>
      </c>
      <c r="I2748" t="s">
        <v>1963</v>
      </c>
      <c r="J2748" t="s">
        <v>39</v>
      </c>
      <c r="K2748" t="s">
        <v>39</v>
      </c>
      <c r="L2748" t="s">
        <v>40</v>
      </c>
      <c r="M2748" t="s">
        <v>41</v>
      </c>
      <c r="N2748" t="s">
        <v>143</v>
      </c>
      <c r="O2748" t="s">
        <v>45</v>
      </c>
      <c r="P2748" t="s">
        <v>46</v>
      </c>
      <c r="Q2748" s="127">
        <v>897</v>
      </c>
      <c r="R2748" s="129">
        <v>1</v>
      </c>
      <c r="S2748" s="133">
        <v>22000</v>
      </c>
      <c r="U2748" s="127">
        <v>197.34</v>
      </c>
      <c r="V2748" s="131">
        <v>9.8999999999999994E-5</v>
      </c>
      <c r="W2748" s="131">
        <v>3.9318029429206598E-3</v>
      </c>
      <c r="X2748" s="131">
        <v>2.7559691560544901E-3</v>
      </c>
    </row>
    <row r="2749" spans="1:24">
      <c r="A2749" s="121">
        <v>11389</v>
      </c>
      <c r="B2749">
        <v>15715</v>
      </c>
      <c r="C2749" t="s">
        <v>3752</v>
      </c>
      <c r="D2749" t="s">
        <v>3753</v>
      </c>
      <c r="E2749" t="s">
        <v>35</v>
      </c>
      <c r="F2749" t="s">
        <v>3754</v>
      </c>
      <c r="G2749" t="s">
        <v>3755</v>
      </c>
      <c r="H2749" t="s">
        <v>38</v>
      </c>
      <c r="I2749" t="s">
        <v>1963</v>
      </c>
      <c r="J2749" t="s">
        <v>39</v>
      </c>
      <c r="K2749" t="s">
        <v>39</v>
      </c>
      <c r="L2749" t="s">
        <v>40</v>
      </c>
      <c r="M2749" t="s">
        <v>41</v>
      </c>
      <c r="N2749" t="s">
        <v>52</v>
      </c>
      <c r="O2749" t="s">
        <v>45</v>
      </c>
      <c r="P2749" t="s">
        <v>46</v>
      </c>
      <c r="Q2749" s="127">
        <v>3947</v>
      </c>
      <c r="R2749" s="129">
        <v>1</v>
      </c>
      <c r="S2749" s="133">
        <v>17550</v>
      </c>
      <c r="T2749" s="127">
        <v>2.125</v>
      </c>
      <c r="U2749" s="127">
        <v>694.82399999999996</v>
      </c>
      <c r="V2749" s="131">
        <v>2.22E-4</v>
      </c>
      <c r="W2749" s="131">
        <v>1.3843671151622401E-2</v>
      </c>
      <c r="X2749" s="131">
        <v>9.7036222960074706E-3</v>
      </c>
    </row>
    <row r="2750" spans="1:24">
      <c r="A2750" s="121">
        <v>11389</v>
      </c>
      <c r="B2750">
        <v>15715</v>
      </c>
      <c r="C2750" t="s">
        <v>3041</v>
      </c>
      <c r="D2750" t="s">
        <v>3042</v>
      </c>
      <c r="E2750" t="s">
        <v>35</v>
      </c>
      <c r="F2750" t="s">
        <v>3758</v>
      </c>
      <c r="G2750" t="s">
        <v>3759</v>
      </c>
      <c r="H2750" t="s">
        <v>38</v>
      </c>
      <c r="I2750" t="s">
        <v>1963</v>
      </c>
      <c r="J2750" t="s">
        <v>39</v>
      </c>
      <c r="K2750" t="s">
        <v>39</v>
      </c>
      <c r="L2750" t="s">
        <v>40</v>
      </c>
      <c r="M2750" t="s">
        <v>41</v>
      </c>
      <c r="N2750" t="s">
        <v>143</v>
      </c>
      <c r="O2750" t="s">
        <v>45</v>
      </c>
      <c r="P2750" t="s">
        <v>46</v>
      </c>
      <c r="Q2750" s="127">
        <v>188</v>
      </c>
      <c r="R2750" s="129">
        <v>1</v>
      </c>
      <c r="S2750" s="133">
        <v>4151</v>
      </c>
      <c r="U2750" s="127">
        <v>7.8040000000000003</v>
      </c>
      <c r="V2750" s="131">
        <v>9.0000000000000002E-6</v>
      </c>
      <c r="W2750" s="131">
        <v>1.55484536080874E-4</v>
      </c>
      <c r="X2750" s="131">
        <v>1.08985773677665E-4</v>
      </c>
    </row>
    <row r="2751" spans="1:24">
      <c r="A2751" s="121">
        <v>11389</v>
      </c>
      <c r="B2751">
        <v>15715</v>
      </c>
      <c r="C2751" t="s">
        <v>3760</v>
      </c>
      <c r="D2751" t="s">
        <v>3761</v>
      </c>
      <c r="E2751" t="s">
        <v>35</v>
      </c>
      <c r="F2751" t="s">
        <v>3762</v>
      </c>
      <c r="G2751" t="s">
        <v>3763</v>
      </c>
      <c r="H2751" t="s">
        <v>38</v>
      </c>
      <c r="I2751" t="s">
        <v>1963</v>
      </c>
      <c r="J2751" t="s">
        <v>39</v>
      </c>
      <c r="K2751" t="s">
        <v>39</v>
      </c>
      <c r="L2751" t="s">
        <v>40</v>
      </c>
      <c r="M2751" t="s">
        <v>41</v>
      </c>
      <c r="N2751" t="s">
        <v>52</v>
      </c>
      <c r="O2751" t="s">
        <v>45</v>
      </c>
      <c r="P2751" t="s">
        <v>46</v>
      </c>
      <c r="Q2751" s="127">
        <v>620</v>
      </c>
      <c r="R2751" s="129">
        <v>1</v>
      </c>
      <c r="S2751" s="133">
        <v>54890</v>
      </c>
      <c r="U2751" s="127">
        <v>340.31799999999998</v>
      </c>
      <c r="V2751" s="131">
        <v>6.0000000000000002E-5</v>
      </c>
      <c r="W2751" s="131">
        <v>6.7804971821671797E-3</v>
      </c>
      <c r="X2751" s="131">
        <v>4.7527410117064496E-3</v>
      </c>
    </row>
    <row r="2752" spans="1:24">
      <c r="A2752" s="121">
        <v>11389</v>
      </c>
      <c r="B2752">
        <v>15715</v>
      </c>
      <c r="C2752" t="s">
        <v>3772</v>
      </c>
      <c r="D2752" t="s">
        <v>3773</v>
      </c>
      <c r="E2752" t="s">
        <v>35</v>
      </c>
      <c r="F2752" t="s">
        <v>3772</v>
      </c>
      <c r="G2752" t="s">
        <v>3774</v>
      </c>
      <c r="H2752" t="s">
        <v>38</v>
      </c>
      <c r="I2752" t="s">
        <v>1963</v>
      </c>
      <c r="J2752" t="s">
        <v>39</v>
      </c>
      <c r="K2752" t="s">
        <v>39</v>
      </c>
      <c r="L2752" t="s">
        <v>40</v>
      </c>
      <c r="M2752" t="s">
        <v>41</v>
      </c>
      <c r="N2752" t="s">
        <v>630</v>
      </c>
      <c r="O2752" t="s">
        <v>45</v>
      </c>
      <c r="P2752" t="s">
        <v>46</v>
      </c>
      <c r="Q2752" s="127">
        <v>1658</v>
      </c>
      <c r="R2752" s="129">
        <v>1</v>
      </c>
      <c r="S2752" s="133">
        <v>1082</v>
      </c>
      <c r="U2752" s="127">
        <v>17.940000000000001</v>
      </c>
      <c r="V2752" s="131">
        <v>3.4999999999999997E-5</v>
      </c>
      <c r="W2752" s="131">
        <v>3.5742786461285999E-4</v>
      </c>
      <c r="X2752" s="131">
        <v>2.5053650569164301E-4</v>
      </c>
    </row>
    <row r="2753" spans="1:24">
      <c r="A2753" s="121">
        <v>11389</v>
      </c>
      <c r="B2753">
        <v>15715</v>
      </c>
      <c r="C2753" t="s">
        <v>3775</v>
      </c>
      <c r="D2753" t="s">
        <v>3776</v>
      </c>
      <c r="E2753" t="s">
        <v>76</v>
      </c>
      <c r="F2753" t="s">
        <v>3777</v>
      </c>
      <c r="G2753" t="s">
        <v>3778</v>
      </c>
      <c r="H2753" t="s">
        <v>38</v>
      </c>
      <c r="I2753" t="s">
        <v>1963</v>
      </c>
      <c r="J2753" t="s">
        <v>39</v>
      </c>
      <c r="K2753" t="s">
        <v>39</v>
      </c>
      <c r="L2753" t="s">
        <v>40</v>
      </c>
      <c r="M2753" t="s">
        <v>41</v>
      </c>
      <c r="N2753" t="s">
        <v>80</v>
      </c>
      <c r="O2753" t="s">
        <v>45</v>
      </c>
      <c r="P2753" t="s">
        <v>46</v>
      </c>
      <c r="Q2753" s="127">
        <v>22513</v>
      </c>
      <c r="R2753" s="129">
        <v>1</v>
      </c>
      <c r="S2753" s="133">
        <v>1799</v>
      </c>
      <c r="U2753" s="127">
        <v>405.00900000000001</v>
      </c>
      <c r="V2753" s="131">
        <v>1.9000000000000001E-5</v>
      </c>
      <c r="W2753" s="131">
        <v>8.0693983326997603E-3</v>
      </c>
      <c r="X2753" s="131">
        <v>5.65618705608839E-3</v>
      </c>
    </row>
    <row r="2754" spans="1:24">
      <c r="A2754" s="121">
        <v>11389</v>
      </c>
      <c r="B2754">
        <v>15715</v>
      </c>
      <c r="C2754" t="s">
        <v>3779</v>
      </c>
      <c r="D2754" t="s">
        <v>3780</v>
      </c>
      <c r="E2754" t="s">
        <v>35</v>
      </c>
      <c r="F2754" t="s">
        <v>3781</v>
      </c>
      <c r="G2754" t="s">
        <v>3782</v>
      </c>
      <c r="H2754" t="s">
        <v>38</v>
      </c>
      <c r="I2754" t="s">
        <v>1963</v>
      </c>
      <c r="J2754" t="s">
        <v>39</v>
      </c>
      <c r="K2754" t="s">
        <v>39</v>
      </c>
      <c r="L2754" t="s">
        <v>40</v>
      </c>
      <c r="M2754" t="s">
        <v>41</v>
      </c>
      <c r="N2754" t="s">
        <v>1561</v>
      </c>
      <c r="O2754" t="s">
        <v>45</v>
      </c>
      <c r="P2754" t="s">
        <v>46</v>
      </c>
      <c r="Q2754" s="127">
        <v>73</v>
      </c>
      <c r="R2754" s="129">
        <v>1</v>
      </c>
      <c r="S2754" s="133">
        <v>31200</v>
      </c>
      <c r="U2754" s="127">
        <v>22.776</v>
      </c>
      <c r="V2754" s="131">
        <v>1.5999999999999999E-5</v>
      </c>
      <c r="W2754" s="131">
        <v>4.5378911436080302E-4</v>
      </c>
      <c r="X2754" s="131">
        <v>3.1808023461182198E-4</v>
      </c>
    </row>
    <row r="2755" spans="1:24">
      <c r="A2755" s="121">
        <v>11389</v>
      </c>
      <c r="B2755">
        <v>15715</v>
      </c>
      <c r="C2755" t="s">
        <v>3783</v>
      </c>
      <c r="D2755" t="s">
        <v>3784</v>
      </c>
      <c r="E2755" t="s">
        <v>35</v>
      </c>
      <c r="F2755" t="s">
        <v>3785</v>
      </c>
      <c r="G2755" t="s">
        <v>3786</v>
      </c>
      <c r="H2755" t="s">
        <v>38</v>
      </c>
      <c r="I2755" t="s">
        <v>1963</v>
      </c>
      <c r="J2755" t="s">
        <v>39</v>
      </c>
      <c r="K2755" t="s">
        <v>39</v>
      </c>
      <c r="L2755" t="s">
        <v>40</v>
      </c>
      <c r="M2755" t="s">
        <v>41</v>
      </c>
      <c r="N2755" t="s">
        <v>539</v>
      </c>
      <c r="O2755" t="s">
        <v>45</v>
      </c>
      <c r="P2755" t="s">
        <v>46</v>
      </c>
      <c r="Q2755" s="127">
        <v>367</v>
      </c>
      <c r="R2755" s="129">
        <v>1</v>
      </c>
      <c r="S2755" s="133">
        <v>2899</v>
      </c>
      <c r="U2755" s="127">
        <v>10.638999999999999</v>
      </c>
      <c r="V2755" s="131">
        <v>1.5E-5</v>
      </c>
      <c r="W2755" s="131">
        <v>2.11978053130151E-4</v>
      </c>
      <c r="X2755" s="131">
        <v>1.4858450046156501E-4</v>
      </c>
    </row>
    <row r="2756" spans="1:24">
      <c r="A2756" s="121">
        <v>11389</v>
      </c>
      <c r="B2756">
        <v>15715</v>
      </c>
      <c r="C2756" t="s">
        <v>3791</v>
      </c>
      <c r="D2756" t="s">
        <v>3792</v>
      </c>
      <c r="E2756" t="s">
        <v>35</v>
      </c>
      <c r="F2756" t="s">
        <v>3793</v>
      </c>
      <c r="G2756" t="s">
        <v>3794</v>
      </c>
      <c r="H2756" t="s">
        <v>38</v>
      </c>
      <c r="I2756" t="s">
        <v>1963</v>
      </c>
      <c r="J2756" t="s">
        <v>39</v>
      </c>
      <c r="K2756" t="s">
        <v>39</v>
      </c>
      <c r="L2756" t="s">
        <v>40</v>
      </c>
      <c r="M2756" t="s">
        <v>41</v>
      </c>
      <c r="N2756" t="s">
        <v>1551</v>
      </c>
      <c r="O2756" t="s">
        <v>45</v>
      </c>
      <c r="P2756" t="s">
        <v>46</v>
      </c>
      <c r="Q2756" s="127">
        <v>2779</v>
      </c>
      <c r="R2756" s="129">
        <v>1</v>
      </c>
      <c r="S2756" s="133">
        <v>2775</v>
      </c>
      <c r="U2756" s="127">
        <v>77.117000000000004</v>
      </c>
      <c r="V2756" s="131">
        <v>1.75E-4</v>
      </c>
      <c r="W2756" s="131">
        <v>1.53648439495261E-3</v>
      </c>
      <c r="X2756" s="131">
        <v>1.0769877490612301E-3</v>
      </c>
    </row>
    <row r="2757" spans="1:24">
      <c r="A2757" s="121">
        <v>11389</v>
      </c>
      <c r="B2757">
        <v>15715</v>
      </c>
      <c r="C2757" t="s">
        <v>3795</v>
      </c>
      <c r="D2757" t="s">
        <v>3796</v>
      </c>
      <c r="E2757" t="s">
        <v>35</v>
      </c>
      <c r="F2757" t="s">
        <v>3797</v>
      </c>
      <c r="G2757" t="s">
        <v>3798</v>
      </c>
      <c r="H2757" t="s">
        <v>38</v>
      </c>
      <c r="I2757" t="s">
        <v>1963</v>
      </c>
      <c r="J2757" t="s">
        <v>39</v>
      </c>
      <c r="K2757" t="s">
        <v>39</v>
      </c>
      <c r="L2757" t="s">
        <v>40</v>
      </c>
      <c r="M2757" t="s">
        <v>41</v>
      </c>
      <c r="N2757" t="s">
        <v>1545</v>
      </c>
      <c r="O2757" t="s">
        <v>45</v>
      </c>
      <c r="P2757" t="s">
        <v>46</v>
      </c>
      <c r="Q2757" s="127">
        <v>757</v>
      </c>
      <c r="R2757" s="129">
        <v>1</v>
      </c>
      <c r="S2757" s="133">
        <v>45370</v>
      </c>
      <c r="U2757" s="127">
        <v>343.45100000000002</v>
      </c>
      <c r="V2757" s="131">
        <v>1.2E-5</v>
      </c>
      <c r="W2757" s="131">
        <v>6.8429170941965599E-3</v>
      </c>
      <c r="X2757" s="131">
        <v>4.7964938026712998E-3</v>
      </c>
    </row>
    <row r="2758" spans="1:24">
      <c r="A2758" s="121">
        <v>11389</v>
      </c>
      <c r="B2758">
        <v>15715</v>
      </c>
      <c r="C2758" t="s">
        <v>3799</v>
      </c>
      <c r="D2758" t="s">
        <v>3800</v>
      </c>
      <c r="E2758" t="s">
        <v>35</v>
      </c>
      <c r="F2758" t="s">
        <v>3801</v>
      </c>
      <c r="G2758" t="s">
        <v>3802</v>
      </c>
      <c r="H2758" t="s">
        <v>38</v>
      </c>
      <c r="I2758" t="s">
        <v>1963</v>
      </c>
      <c r="J2758" t="s">
        <v>39</v>
      </c>
      <c r="K2758" t="s">
        <v>39</v>
      </c>
      <c r="L2758" t="s">
        <v>40</v>
      </c>
      <c r="M2758" t="s">
        <v>41</v>
      </c>
      <c r="N2758" t="s">
        <v>143</v>
      </c>
      <c r="O2758" t="s">
        <v>45</v>
      </c>
      <c r="P2758" t="s">
        <v>46</v>
      </c>
      <c r="Q2758" s="127">
        <v>18</v>
      </c>
      <c r="R2758" s="129">
        <v>1</v>
      </c>
      <c r="S2758" s="133">
        <v>47500</v>
      </c>
      <c r="T2758" s="127">
        <v>5.3999999999999999E-2</v>
      </c>
      <c r="U2758" s="127">
        <v>8.6039999999999992</v>
      </c>
      <c r="V2758" s="131">
        <v>1.9999999999999999E-6</v>
      </c>
      <c r="W2758" s="131">
        <v>1.71426130135245E-4</v>
      </c>
      <c r="X2758" s="131">
        <v>1.20159920029861E-4</v>
      </c>
    </row>
    <row r="2759" spans="1:24">
      <c r="A2759" s="121">
        <v>11389</v>
      </c>
      <c r="B2759">
        <v>15715</v>
      </c>
      <c r="C2759" t="s">
        <v>3175</v>
      </c>
      <c r="D2759" t="s">
        <v>3176</v>
      </c>
      <c r="E2759" t="s">
        <v>35</v>
      </c>
      <c r="F2759" t="s">
        <v>3803</v>
      </c>
      <c r="G2759" t="s">
        <v>3804</v>
      </c>
      <c r="H2759" t="s">
        <v>38</v>
      </c>
      <c r="I2759" t="s">
        <v>1963</v>
      </c>
      <c r="J2759" t="s">
        <v>39</v>
      </c>
      <c r="K2759" t="s">
        <v>39</v>
      </c>
      <c r="L2759" t="s">
        <v>40</v>
      </c>
      <c r="M2759" t="s">
        <v>41</v>
      </c>
      <c r="N2759" t="s">
        <v>539</v>
      </c>
      <c r="O2759" t="s">
        <v>45</v>
      </c>
      <c r="P2759" t="s">
        <v>46</v>
      </c>
      <c r="Q2759" s="127">
        <v>743</v>
      </c>
      <c r="R2759" s="129">
        <v>1</v>
      </c>
      <c r="S2759" s="133">
        <v>87870</v>
      </c>
      <c r="U2759" s="127">
        <v>652.87400000000002</v>
      </c>
      <c r="V2759" s="131">
        <v>9.6000000000000002E-5</v>
      </c>
      <c r="W2759" s="131">
        <v>1.30078661585927E-2</v>
      </c>
      <c r="X2759" s="131">
        <v>9.1177707630831807E-3</v>
      </c>
    </row>
    <row r="2760" spans="1:24">
      <c r="A2760" s="121">
        <v>11389</v>
      </c>
      <c r="B2760">
        <v>15715</v>
      </c>
      <c r="C2760" t="s">
        <v>3805</v>
      </c>
      <c r="D2760" t="s">
        <v>3806</v>
      </c>
      <c r="E2760" t="s">
        <v>35</v>
      </c>
      <c r="F2760" t="s">
        <v>3807</v>
      </c>
      <c r="G2760" t="s">
        <v>3808</v>
      </c>
      <c r="H2760" t="s">
        <v>38</v>
      </c>
      <c r="I2760" t="s">
        <v>1963</v>
      </c>
      <c r="J2760" t="s">
        <v>39</v>
      </c>
      <c r="K2760" t="s">
        <v>39</v>
      </c>
      <c r="L2760" t="s">
        <v>40</v>
      </c>
      <c r="M2760" t="s">
        <v>41</v>
      </c>
      <c r="N2760" t="s">
        <v>1545</v>
      </c>
      <c r="O2760" t="s">
        <v>45</v>
      </c>
      <c r="P2760" t="s">
        <v>46</v>
      </c>
      <c r="Q2760" s="127">
        <v>3929</v>
      </c>
      <c r="R2760" s="129">
        <v>1</v>
      </c>
      <c r="S2760" s="133">
        <v>17410</v>
      </c>
      <c r="U2760" s="127">
        <v>684.03899999999999</v>
      </c>
      <c r="V2760" s="131">
        <v>1.7E-5</v>
      </c>
      <c r="W2760" s="131">
        <v>1.36287937574349E-2</v>
      </c>
      <c r="X2760" s="131">
        <v>9.5530055231653008E-3</v>
      </c>
    </row>
    <row r="2761" spans="1:24">
      <c r="A2761" s="121">
        <v>11389</v>
      </c>
      <c r="B2761">
        <v>15715</v>
      </c>
      <c r="C2761" t="s">
        <v>1256</v>
      </c>
      <c r="D2761" t="s">
        <v>1257</v>
      </c>
      <c r="E2761" t="s">
        <v>35</v>
      </c>
      <c r="F2761" t="s">
        <v>3809</v>
      </c>
      <c r="G2761" t="s">
        <v>3810</v>
      </c>
      <c r="H2761" t="s">
        <v>38</v>
      </c>
      <c r="I2761" t="s">
        <v>1963</v>
      </c>
      <c r="J2761" t="s">
        <v>39</v>
      </c>
      <c r="K2761" t="s">
        <v>39</v>
      </c>
      <c r="L2761" t="s">
        <v>40</v>
      </c>
      <c r="M2761" t="s">
        <v>41</v>
      </c>
      <c r="N2761" t="s">
        <v>1546</v>
      </c>
      <c r="O2761" t="s">
        <v>45</v>
      </c>
      <c r="P2761" t="s">
        <v>46</v>
      </c>
      <c r="Q2761" s="127">
        <v>32392</v>
      </c>
      <c r="R2761" s="129">
        <v>1</v>
      </c>
      <c r="S2761" s="133">
        <v>6979</v>
      </c>
      <c r="U2761" s="127">
        <v>2260.6379999999999</v>
      </c>
      <c r="V2761" s="131">
        <v>2.0000000000000002E-5</v>
      </c>
      <c r="W2761" s="131">
        <v>4.5040954105104503E-2</v>
      </c>
      <c r="X2761" s="131">
        <v>3.1571134686807403E-2</v>
      </c>
    </row>
    <row r="2762" spans="1:24">
      <c r="A2762" s="121">
        <v>11389</v>
      </c>
      <c r="B2762">
        <v>15715</v>
      </c>
      <c r="C2762" t="s">
        <v>3811</v>
      </c>
      <c r="D2762" t="s">
        <v>3812</v>
      </c>
      <c r="E2762" t="s">
        <v>35</v>
      </c>
      <c r="F2762" t="s">
        <v>3813</v>
      </c>
      <c r="G2762" t="s">
        <v>3814</v>
      </c>
      <c r="H2762" t="s">
        <v>38</v>
      </c>
      <c r="I2762" t="s">
        <v>1963</v>
      </c>
      <c r="J2762" t="s">
        <v>39</v>
      </c>
      <c r="K2762" t="s">
        <v>39</v>
      </c>
      <c r="L2762" t="s">
        <v>40</v>
      </c>
      <c r="M2762" t="s">
        <v>41</v>
      </c>
      <c r="N2762" t="s">
        <v>1551</v>
      </c>
      <c r="O2762" t="s">
        <v>45</v>
      </c>
      <c r="P2762" t="s">
        <v>46</v>
      </c>
      <c r="Q2762" s="127">
        <v>976</v>
      </c>
      <c r="R2762" s="129">
        <v>1</v>
      </c>
      <c r="S2762" s="133">
        <v>8575</v>
      </c>
      <c r="T2762" s="127">
        <v>3.88</v>
      </c>
      <c r="U2762" s="127">
        <v>87.572000000000003</v>
      </c>
      <c r="V2762" s="131">
        <v>7.7999999999999999E-5</v>
      </c>
      <c r="W2762" s="131">
        <v>1.7447834807501901E-3</v>
      </c>
      <c r="X2762" s="131">
        <v>1.2229935036797499E-3</v>
      </c>
    </row>
    <row r="2763" spans="1:24">
      <c r="A2763" s="121">
        <v>11389</v>
      </c>
      <c r="B2763">
        <v>15715</v>
      </c>
      <c r="C2763" t="s">
        <v>2507</v>
      </c>
      <c r="D2763" t="s">
        <v>2508</v>
      </c>
      <c r="E2763" t="s">
        <v>35</v>
      </c>
      <c r="F2763" t="s">
        <v>3815</v>
      </c>
      <c r="G2763" t="s">
        <v>3816</v>
      </c>
      <c r="H2763" t="s">
        <v>38</v>
      </c>
      <c r="I2763" t="s">
        <v>1963</v>
      </c>
      <c r="J2763" t="s">
        <v>39</v>
      </c>
      <c r="K2763" t="s">
        <v>181</v>
      </c>
      <c r="L2763" t="s">
        <v>40</v>
      </c>
      <c r="M2763" t="s">
        <v>41</v>
      </c>
      <c r="N2763" t="s">
        <v>1552</v>
      </c>
      <c r="O2763" t="s">
        <v>45</v>
      </c>
      <c r="P2763" t="s">
        <v>46</v>
      </c>
      <c r="Q2763" s="127">
        <v>9952</v>
      </c>
      <c r="R2763" s="129">
        <v>1</v>
      </c>
      <c r="S2763" s="133">
        <v>9239</v>
      </c>
      <c r="U2763" s="127">
        <v>919.46500000000003</v>
      </c>
      <c r="V2763" s="131">
        <v>7.9999999999999996E-6</v>
      </c>
      <c r="W2763" s="131">
        <v>1.8319429886578299E-2</v>
      </c>
      <c r="X2763" s="131">
        <v>1.28408733745972E-2</v>
      </c>
    </row>
    <row r="2764" spans="1:24">
      <c r="A2764" s="121">
        <v>11389</v>
      </c>
      <c r="B2764">
        <v>15715</v>
      </c>
      <c r="C2764" t="s">
        <v>3817</v>
      </c>
      <c r="D2764" t="s">
        <v>3818</v>
      </c>
      <c r="E2764" t="s">
        <v>35</v>
      </c>
      <c r="F2764" t="s">
        <v>3819</v>
      </c>
      <c r="G2764" t="s">
        <v>3820</v>
      </c>
      <c r="H2764" t="s">
        <v>38</v>
      </c>
      <c r="I2764" t="s">
        <v>1963</v>
      </c>
      <c r="J2764" t="s">
        <v>39</v>
      </c>
      <c r="K2764" t="s">
        <v>39</v>
      </c>
      <c r="L2764" t="s">
        <v>40</v>
      </c>
      <c r="M2764" t="s">
        <v>41</v>
      </c>
      <c r="N2764" t="s">
        <v>347</v>
      </c>
      <c r="O2764" t="s">
        <v>45</v>
      </c>
      <c r="P2764" t="s">
        <v>46</v>
      </c>
      <c r="Q2764" s="127">
        <v>1724</v>
      </c>
      <c r="R2764" s="129">
        <v>1</v>
      </c>
      <c r="S2764" s="133">
        <v>8898</v>
      </c>
      <c r="U2764" s="127">
        <v>153.40199999999999</v>
      </c>
      <c r="V2764" s="131">
        <v>2.6999999999999999E-5</v>
      </c>
      <c r="W2764" s="131">
        <v>3.05637249308048E-3</v>
      </c>
      <c r="X2764" s="131">
        <v>2.1423424425452298E-3</v>
      </c>
    </row>
    <row r="2765" spans="1:24">
      <c r="A2765" s="121">
        <v>11389</v>
      </c>
      <c r="B2765">
        <v>15715</v>
      </c>
      <c r="C2765" t="s">
        <v>3821</v>
      </c>
      <c r="D2765" t="s">
        <v>3822</v>
      </c>
      <c r="E2765" t="s">
        <v>35</v>
      </c>
      <c r="F2765" t="s">
        <v>3823</v>
      </c>
      <c r="G2765" t="s">
        <v>3824</v>
      </c>
      <c r="H2765" t="s">
        <v>38</v>
      </c>
      <c r="I2765" t="s">
        <v>1963</v>
      </c>
      <c r="J2765" t="s">
        <v>39</v>
      </c>
      <c r="K2765" t="s">
        <v>39</v>
      </c>
      <c r="L2765" t="s">
        <v>40</v>
      </c>
      <c r="M2765" t="s">
        <v>41</v>
      </c>
      <c r="N2765" t="s">
        <v>539</v>
      </c>
      <c r="O2765" t="s">
        <v>45</v>
      </c>
      <c r="P2765" t="s">
        <v>46</v>
      </c>
      <c r="Q2765" s="127">
        <v>4597</v>
      </c>
      <c r="R2765" s="129">
        <v>1</v>
      </c>
      <c r="S2765" s="133">
        <v>4985</v>
      </c>
      <c r="U2765" s="127">
        <v>229.16</v>
      </c>
      <c r="V2765" s="131">
        <v>1.7899999999999999E-4</v>
      </c>
      <c r="W2765" s="131">
        <v>4.5657937149641298E-3</v>
      </c>
      <c r="X2765" s="131">
        <v>3.2003604539757101E-3</v>
      </c>
    </row>
    <row r="2766" spans="1:24">
      <c r="A2766" s="121">
        <v>11389</v>
      </c>
      <c r="B2766">
        <v>15715</v>
      </c>
      <c r="C2766" t="s">
        <v>3825</v>
      </c>
      <c r="D2766" t="s">
        <v>3826</v>
      </c>
      <c r="E2766" t="s">
        <v>35</v>
      </c>
      <c r="F2766" t="s">
        <v>3827</v>
      </c>
      <c r="G2766" t="s">
        <v>3828</v>
      </c>
      <c r="H2766" t="s">
        <v>38</v>
      </c>
      <c r="I2766" t="s">
        <v>1963</v>
      </c>
      <c r="J2766" t="s">
        <v>39</v>
      </c>
      <c r="K2766" t="s">
        <v>39</v>
      </c>
      <c r="L2766" t="s">
        <v>40</v>
      </c>
      <c r="M2766" t="s">
        <v>41</v>
      </c>
      <c r="N2766" t="s">
        <v>592</v>
      </c>
      <c r="O2766" t="s">
        <v>45</v>
      </c>
      <c r="P2766" t="s">
        <v>46</v>
      </c>
      <c r="Q2766" s="127">
        <v>802</v>
      </c>
      <c r="R2766" s="129">
        <v>1</v>
      </c>
      <c r="S2766" s="133">
        <v>877.6</v>
      </c>
      <c r="U2766" s="127">
        <v>7.0380000000000003</v>
      </c>
      <c r="V2766" s="131">
        <v>8.6000000000000003E-5</v>
      </c>
      <c r="W2766" s="131">
        <v>1.4023215317174201E-4</v>
      </c>
      <c r="X2766" s="131">
        <v>9.8294724949095103E-5</v>
      </c>
    </row>
    <row r="2767" spans="1:24">
      <c r="A2767" s="121">
        <v>11389</v>
      </c>
      <c r="B2767">
        <v>15715</v>
      </c>
      <c r="C2767" t="s">
        <v>1271</v>
      </c>
      <c r="D2767" t="s">
        <v>1272</v>
      </c>
      <c r="E2767" t="s">
        <v>35</v>
      </c>
      <c r="F2767" t="s">
        <v>3829</v>
      </c>
      <c r="G2767" t="s">
        <v>3830</v>
      </c>
      <c r="H2767" t="s">
        <v>38</v>
      </c>
      <c r="I2767" t="s">
        <v>1963</v>
      </c>
      <c r="J2767" t="s">
        <v>39</v>
      </c>
      <c r="K2767" t="s">
        <v>39</v>
      </c>
      <c r="L2767" t="s">
        <v>40</v>
      </c>
      <c r="M2767" t="s">
        <v>41</v>
      </c>
      <c r="N2767" t="s">
        <v>1546</v>
      </c>
      <c r="O2767" t="s">
        <v>45</v>
      </c>
      <c r="P2767" t="s">
        <v>46</v>
      </c>
      <c r="Q2767" s="127">
        <v>25482</v>
      </c>
      <c r="R2767" s="129">
        <v>1</v>
      </c>
      <c r="S2767" s="133">
        <v>7332</v>
      </c>
      <c r="U2767" s="127">
        <v>1868.34</v>
      </c>
      <c r="V2767" s="131">
        <v>1.9000000000000001E-5</v>
      </c>
      <c r="W2767" s="131">
        <v>3.7224818354155698E-2</v>
      </c>
      <c r="X2767" s="131">
        <v>2.6092470226286801E-2</v>
      </c>
    </row>
    <row r="2768" spans="1:24">
      <c r="A2768" s="121">
        <v>11389</v>
      </c>
      <c r="B2768">
        <v>15715</v>
      </c>
      <c r="C2768" t="s">
        <v>2878</v>
      </c>
      <c r="D2768" t="s">
        <v>2879</v>
      </c>
      <c r="E2768" t="s">
        <v>35</v>
      </c>
      <c r="F2768" t="s">
        <v>3831</v>
      </c>
      <c r="G2768" t="s">
        <v>3832</v>
      </c>
      <c r="H2768" t="s">
        <v>38</v>
      </c>
      <c r="I2768" t="s">
        <v>1963</v>
      </c>
      <c r="J2768" t="s">
        <v>39</v>
      </c>
      <c r="K2768" t="s">
        <v>39</v>
      </c>
      <c r="L2768" t="s">
        <v>40</v>
      </c>
      <c r="M2768" t="s">
        <v>41</v>
      </c>
      <c r="N2768" t="s">
        <v>1551</v>
      </c>
      <c r="O2768" t="s">
        <v>45</v>
      </c>
      <c r="P2768" t="s">
        <v>46</v>
      </c>
      <c r="Q2768" s="127">
        <v>264</v>
      </c>
      <c r="R2768" s="129">
        <v>1</v>
      </c>
      <c r="S2768" s="133">
        <v>29990</v>
      </c>
      <c r="U2768" s="127">
        <v>79.174000000000007</v>
      </c>
      <c r="V2768" s="131">
        <v>7.7000000000000001E-5</v>
      </c>
      <c r="W2768" s="131">
        <v>1.57745512051091E-3</v>
      </c>
      <c r="X2768" s="131">
        <v>1.1057058861548401E-3</v>
      </c>
    </row>
    <row r="2769" spans="1:24">
      <c r="A2769" s="121">
        <v>11389</v>
      </c>
      <c r="B2769">
        <v>15715</v>
      </c>
      <c r="C2769" t="s">
        <v>1294</v>
      </c>
      <c r="D2769" t="s">
        <v>3307</v>
      </c>
      <c r="E2769" t="s">
        <v>35</v>
      </c>
      <c r="F2769" t="s">
        <v>3833</v>
      </c>
      <c r="G2769" t="s">
        <v>3834</v>
      </c>
      <c r="H2769" t="s">
        <v>38</v>
      </c>
      <c r="I2769" t="s">
        <v>1963</v>
      </c>
      <c r="J2769" t="s">
        <v>39</v>
      </c>
      <c r="K2769" t="s">
        <v>39</v>
      </c>
      <c r="L2769" t="s">
        <v>40</v>
      </c>
      <c r="M2769" t="s">
        <v>41</v>
      </c>
      <c r="N2769" t="s">
        <v>1546</v>
      </c>
      <c r="O2769" t="s">
        <v>45</v>
      </c>
      <c r="P2769" t="s">
        <v>46</v>
      </c>
      <c r="Q2769" s="127">
        <v>52312</v>
      </c>
      <c r="R2769" s="129">
        <v>1</v>
      </c>
      <c r="S2769" s="133">
        <v>3148</v>
      </c>
      <c r="T2769" s="127">
        <v>18.3</v>
      </c>
      <c r="U2769" s="127">
        <v>1665.0820000000001</v>
      </c>
      <c r="V2769" s="131">
        <v>4.1999999999999998E-5</v>
      </c>
      <c r="W2769" s="131">
        <v>3.3175092603633702E-2</v>
      </c>
      <c r="X2769" s="131">
        <v>2.3253843921523999E-2</v>
      </c>
    </row>
    <row r="2770" spans="1:24">
      <c r="A2770" s="121">
        <v>11389</v>
      </c>
      <c r="B2770">
        <v>15715</v>
      </c>
      <c r="C2770" t="s">
        <v>3835</v>
      </c>
      <c r="D2770" t="s">
        <v>3836</v>
      </c>
      <c r="E2770" t="s">
        <v>35</v>
      </c>
      <c r="F2770" t="s">
        <v>3837</v>
      </c>
      <c r="G2770" t="s">
        <v>3838</v>
      </c>
      <c r="H2770" t="s">
        <v>38</v>
      </c>
      <c r="I2770" t="s">
        <v>1963</v>
      </c>
      <c r="J2770" t="s">
        <v>39</v>
      </c>
      <c r="K2770" t="s">
        <v>39</v>
      </c>
      <c r="L2770" t="s">
        <v>40</v>
      </c>
      <c r="M2770" t="s">
        <v>41</v>
      </c>
      <c r="N2770" t="s">
        <v>347</v>
      </c>
      <c r="O2770" t="s">
        <v>45</v>
      </c>
      <c r="P2770" t="s">
        <v>46</v>
      </c>
      <c r="Q2770" s="127">
        <v>4053</v>
      </c>
      <c r="R2770" s="129">
        <v>1</v>
      </c>
      <c r="S2770" s="133">
        <v>13200</v>
      </c>
      <c r="U2770" s="127">
        <v>534.99599999999998</v>
      </c>
      <c r="V2770" s="131">
        <v>1.17E-4</v>
      </c>
      <c r="W2770" s="131">
        <v>1.06592624265267E-2</v>
      </c>
      <c r="X2770" s="131">
        <v>7.4715337722333396E-3</v>
      </c>
    </row>
    <row r="2771" spans="1:24">
      <c r="A2771" s="121">
        <v>11389</v>
      </c>
      <c r="B2771">
        <v>15715</v>
      </c>
      <c r="C2771" t="s">
        <v>1243</v>
      </c>
      <c r="D2771" t="s">
        <v>1244</v>
      </c>
      <c r="E2771" t="s">
        <v>35</v>
      </c>
      <c r="F2771" t="s">
        <v>3839</v>
      </c>
      <c r="G2771" t="s">
        <v>3840</v>
      </c>
      <c r="H2771" t="s">
        <v>38</v>
      </c>
      <c r="I2771" t="s">
        <v>1963</v>
      </c>
      <c r="J2771" t="s">
        <v>39</v>
      </c>
      <c r="K2771" t="s">
        <v>39</v>
      </c>
      <c r="L2771" t="s">
        <v>40</v>
      </c>
      <c r="M2771" t="s">
        <v>41</v>
      </c>
      <c r="N2771" t="s">
        <v>1546</v>
      </c>
      <c r="O2771" t="s">
        <v>45</v>
      </c>
      <c r="P2771" t="s">
        <v>46</v>
      </c>
      <c r="Q2771" s="127">
        <v>2629</v>
      </c>
      <c r="R2771" s="129">
        <v>1</v>
      </c>
      <c r="S2771" s="133">
        <v>22780</v>
      </c>
      <c r="U2771" s="127">
        <v>598.88599999999997</v>
      </c>
      <c r="V2771" s="131">
        <v>1.0000000000000001E-5</v>
      </c>
      <c r="W2771" s="131">
        <v>1.19322110248027E-2</v>
      </c>
      <c r="X2771" s="131">
        <v>8.36379798918962E-3</v>
      </c>
    </row>
    <row r="2772" spans="1:24">
      <c r="A2772" s="121">
        <v>11389</v>
      </c>
      <c r="B2772">
        <v>15715</v>
      </c>
      <c r="C2772" t="s">
        <v>841</v>
      </c>
      <c r="D2772" t="s">
        <v>842</v>
      </c>
      <c r="E2772" t="s">
        <v>35</v>
      </c>
      <c r="F2772" t="s">
        <v>4369</v>
      </c>
      <c r="G2772" t="s">
        <v>845</v>
      </c>
      <c r="H2772" t="s">
        <v>38</v>
      </c>
      <c r="I2772" t="s">
        <v>1963</v>
      </c>
      <c r="J2772" t="s">
        <v>39</v>
      </c>
      <c r="K2772" t="s">
        <v>39</v>
      </c>
      <c r="L2772" t="s">
        <v>40</v>
      </c>
      <c r="M2772" t="s">
        <v>41</v>
      </c>
      <c r="N2772" t="s">
        <v>143</v>
      </c>
      <c r="O2772" t="s">
        <v>45</v>
      </c>
      <c r="P2772" t="s">
        <v>46</v>
      </c>
      <c r="Q2772" s="127">
        <v>3681</v>
      </c>
      <c r="R2772" s="129">
        <v>1</v>
      </c>
      <c r="S2772" s="133">
        <v>1880</v>
      </c>
      <c r="U2772" s="127">
        <v>69.203000000000003</v>
      </c>
      <c r="V2772" s="131">
        <v>1.7E-5</v>
      </c>
      <c r="W2772" s="131">
        <v>1.37879686175306E-3</v>
      </c>
      <c r="X2772" s="131">
        <v>9.66457800307122E-4</v>
      </c>
    </row>
    <row r="2773" spans="1:24">
      <c r="A2773" s="121">
        <v>11389</v>
      </c>
      <c r="B2773">
        <v>15715</v>
      </c>
      <c r="C2773" t="s">
        <v>2485</v>
      </c>
      <c r="D2773" t="s">
        <v>2486</v>
      </c>
      <c r="E2773" t="s">
        <v>35</v>
      </c>
      <c r="F2773" t="s">
        <v>3841</v>
      </c>
      <c r="G2773" t="s">
        <v>3842</v>
      </c>
      <c r="H2773" t="s">
        <v>38</v>
      </c>
      <c r="I2773" t="s">
        <v>1963</v>
      </c>
      <c r="J2773" t="s">
        <v>39</v>
      </c>
      <c r="K2773" t="s">
        <v>181</v>
      </c>
      <c r="L2773" t="s">
        <v>40</v>
      </c>
      <c r="M2773" t="s">
        <v>41</v>
      </c>
      <c r="N2773" t="s">
        <v>72</v>
      </c>
      <c r="O2773" t="s">
        <v>45</v>
      </c>
      <c r="P2773" t="s">
        <v>46</v>
      </c>
      <c r="Q2773" s="127">
        <v>4347</v>
      </c>
      <c r="R2773" s="129">
        <v>1</v>
      </c>
      <c r="S2773" s="133">
        <v>20930</v>
      </c>
      <c r="U2773" s="127">
        <v>909.827</v>
      </c>
      <c r="V2773" s="131">
        <v>3.1000000000000001E-5</v>
      </c>
      <c r="W2773" s="131">
        <v>1.8127398750020101E-2</v>
      </c>
      <c r="X2773" s="131">
        <v>1.27062705226639E-2</v>
      </c>
    </row>
    <row r="2774" spans="1:24">
      <c r="A2774" s="121">
        <v>11389</v>
      </c>
      <c r="B2774">
        <v>15715</v>
      </c>
      <c r="C2774" t="s">
        <v>3843</v>
      </c>
      <c r="D2774" t="s">
        <v>3844</v>
      </c>
      <c r="E2774" t="s">
        <v>35</v>
      </c>
      <c r="F2774" t="s">
        <v>3845</v>
      </c>
      <c r="G2774" t="s">
        <v>3846</v>
      </c>
      <c r="H2774" t="s">
        <v>38</v>
      </c>
      <c r="I2774" t="s">
        <v>1963</v>
      </c>
      <c r="J2774" t="s">
        <v>39</v>
      </c>
      <c r="K2774" t="s">
        <v>39</v>
      </c>
      <c r="L2774" t="s">
        <v>40</v>
      </c>
      <c r="M2774" t="s">
        <v>41</v>
      </c>
      <c r="N2774" t="s">
        <v>347</v>
      </c>
      <c r="O2774" t="s">
        <v>45</v>
      </c>
      <c r="P2774" t="s">
        <v>46</v>
      </c>
      <c r="Q2774" s="127">
        <v>7968</v>
      </c>
      <c r="R2774" s="129">
        <v>1</v>
      </c>
      <c r="S2774" s="133">
        <v>1091</v>
      </c>
      <c r="U2774" s="127">
        <v>86.930999999999997</v>
      </c>
      <c r="V2774" s="131">
        <v>1.22E-4</v>
      </c>
      <c r="W2774" s="131">
        <v>1.7320111980069E-3</v>
      </c>
      <c r="X2774" s="131">
        <v>1.2140408634269499E-3</v>
      </c>
    </row>
    <row r="2775" spans="1:24">
      <c r="A2775" s="121">
        <v>11389</v>
      </c>
      <c r="B2775">
        <v>15715</v>
      </c>
      <c r="C2775" t="s">
        <v>3851</v>
      </c>
      <c r="D2775" t="s">
        <v>3852</v>
      </c>
      <c r="E2775" t="s">
        <v>35</v>
      </c>
      <c r="F2775" t="s">
        <v>3853</v>
      </c>
      <c r="G2775" t="s">
        <v>3854</v>
      </c>
      <c r="H2775" t="s">
        <v>38</v>
      </c>
      <c r="I2775" t="s">
        <v>1963</v>
      </c>
      <c r="J2775" t="s">
        <v>39</v>
      </c>
      <c r="K2775" t="s">
        <v>39</v>
      </c>
      <c r="L2775" t="s">
        <v>40</v>
      </c>
      <c r="M2775" t="s">
        <v>41</v>
      </c>
      <c r="N2775" t="s">
        <v>347</v>
      </c>
      <c r="O2775" t="s">
        <v>45</v>
      </c>
      <c r="P2775" t="s">
        <v>46</v>
      </c>
      <c r="Q2775" s="127">
        <v>3481</v>
      </c>
      <c r="R2775" s="129">
        <v>1</v>
      </c>
      <c r="S2775" s="133">
        <v>8966</v>
      </c>
      <c r="U2775" s="127">
        <v>312.10599999999999</v>
      </c>
      <c r="V2775" s="131">
        <v>4.3000000000000002E-5</v>
      </c>
      <c r="W2775" s="131">
        <v>6.2184103472815904E-3</v>
      </c>
      <c r="X2775" s="131">
        <v>4.3587502643425303E-3</v>
      </c>
    </row>
    <row r="2776" spans="1:24">
      <c r="A2776" s="121">
        <v>11389</v>
      </c>
      <c r="B2776">
        <v>15715</v>
      </c>
      <c r="C2776" t="s">
        <v>3204</v>
      </c>
      <c r="D2776" t="s">
        <v>3205</v>
      </c>
      <c r="E2776" t="s">
        <v>35</v>
      </c>
      <c r="F2776" t="s">
        <v>3855</v>
      </c>
      <c r="G2776" t="s">
        <v>3856</v>
      </c>
      <c r="H2776" t="s">
        <v>38</v>
      </c>
      <c r="I2776" t="s">
        <v>1963</v>
      </c>
      <c r="J2776" t="s">
        <v>39</v>
      </c>
      <c r="K2776" t="s">
        <v>39</v>
      </c>
      <c r="L2776" t="s">
        <v>40</v>
      </c>
      <c r="M2776" t="s">
        <v>41</v>
      </c>
      <c r="N2776" t="s">
        <v>1551</v>
      </c>
      <c r="O2776" t="s">
        <v>45</v>
      </c>
      <c r="P2776" t="s">
        <v>46</v>
      </c>
      <c r="Q2776" s="127">
        <v>4328</v>
      </c>
      <c r="R2776" s="129">
        <v>1</v>
      </c>
      <c r="S2776" s="133">
        <v>13820</v>
      </c>
      <c r="U2776" s="127">
        <v>598.13</v>
      </c>
      <c r="V2776" s="131">
        <v>3.6999999999999998E-5</v>
      </c>
      <c r="W2776" s="131">
        <v>1.1917136523401E-2</v>
      </c>
      <c r="X2776" s="131">
        <v>8.3532316252316208E-3</v>
      </c>
    </row>
    <row r="2777" spans="1:24">
      <c r="A2777" s="121">
        <v>11389</v>
      </c>
      <c r="B2777">
        <v>15715</v>
      </c>
      <c r="C2777" t="s">
        <v>3857</v>
      </c>
      <c r="D2777" t="s">
        <v>3858</v>
      </c>
      <c r="E2777" t="s">
        <v>35</v>
      </c>
      <c r="F2777" t="s">
        <v>3859</v>
      </c>
      <c r="G2777" t="s">
        <v>3860</v>
      </c>
      <c r="H2777" t="s">
        <v>38</v>
      </c>
      <c r="I2777" t="s">
        <v>1963</v>
      </c>
      <c r="J2777" t="s">
        <v>39</v>
      </c>
      <c r="K2777" t="s">
        <v>39</v>
      </c>
      <c r="L2777" t="s">
        <v>40</v>
      </c>
      <c r="M2777" t="s">
        <v>41</v>
      </c>
      <c r="N2777" t="s">
        <v>281</v>
      </c>
      <c r="O2777" t="s">
        <v>45</v>
      </c>
      <c r="P2777" t="s">
        <v>46</v>
      </c>
      <c r="Q2777" s="127">
        <v>138</v>
      </c>
      <c r="R2777" s="129">
        <v>1</v>
      </c>
      <c r="S2777" s="133">
        <v>2338</v>
      </c>
      <c r="U2777" s="127">
        <v>3.226</v>
      </c>
      <c r="V2777" s="131">
        <v>3.1000000000000001E-5</v>
      </c>
      <c r="W2777" s="131">
        <v>6.4283603360479005E-5</v>
      </c>
      <c r="X2777" s="131">
        <v>4.5059132075911802E-5</v>
      </c>
    </row>
    <row r="2778" spans="1:24">
      <c r="A2778" s="121">
        <v>11389</v>
      </c>
      <c r="B2778">
        <v>15715</v>
      </c>
      <c r="C2778" t="s">
        <v>3861</v>
      </c>
      <c r="D2778" t="s">
        <v>3862</v>
      </c>
      <c r="E2778" t="s">
        <v>35</v>
      </c>
      <c r="F2778" t="s">
        <v>3863</v>
      </c>
      <c r="G2778" t="s">
        <v>3864</v>
      </c>
      <c r="H2778" t="s">
        <v>38</v>
      </c>
      <c r="I2778" t="s">
        <v>1963</v>
      </c>
      <c r="J2778" t="s">
        <v>39</v>
      </c>
      <c r="K2778" t="s">
        <v>39</v>
      </c>
      <c r="L2778" t="s">
        <v>40</v>
      </c>
      <c r="M2778" t="s">
        <v>41</v>
      </c>
      <c r="N2778" t="s">
        <v>347</v>
      </c>
      <c r="O2778" t="s">
        <v>45</v>
      </c>
      <c r="P2778" t="s">
        <v>46</v>
      </c>
      <c r="Q2778" s="127">
        <v>1916</v>
      </c>
      <c r="R2778" s="129">
        <v>1</v>
      </c>
      <c r="S2778" s="133">
        <v>13320</v>
      </c>
      <c r="U2778" s="127">
        <v>255.21100000000001</v>
      </c>
      <c r="V2778" s="131">
        <v>5.1999999999999997E-5</v>
      </c>
      <c r="W2778" s="131">
        <v>5.0848289613170802E-3</v>
      </c>
      <c r="X2778" s="131">
        <v>3.5641744982246502E-3</v>
      </c>
    </row>
    <row r="2779" spans="1:24">
      <c r="A2779" s="121">
        <v>11389</v>
      </c>
      <c r="B2779">
        <v>15715</v>
      </c>
      <c r="C2779" t="s">
        <v>33</v>
      </c>
      <c r="D2779" t="s">
        <v>34</v>
      </c>
      <c r="E2779" t="s">
        <v>35</v>
      </c>
      <c r="F2779" t="s">
        <v>4370</v>
      </c>
      <c r="G2779" t="s">
        <v>42</v>
      </c>
      <c r="H2779" t="s">
        <v>38</v>
      </c>
      <c r="I2779" t="s">
        <v>1963</v>
      </c>
      <c r="J2779" t="s">
        <v>39</v>
      </c>
      <c r="K2779" t="s">
        <v>39</v>
      </c>
      <c r="L2779" t="s">
        <v>40</v>
      </c>
      <c r="M2779" t="s">
        <v>41</v>
      </c>
      <c r="N2779" t="s">
        <v>43</v>
      </c>
      <c r="O2779" t="s">
        <v>45</v>
      </c>
      <c r="P2779" t="s">
        <v>46</v>
      </c>
      <c r="Q2779" s="127">
        <v>45190</v>
      </c>
      <c r="R2779" s="129">
        <v>1</v>
      </c>
      <c r="S2779" s="133">
        <v>316.89999999999998</v>
      </c>
      <c r="U2779" s="127">
        <v>143.20699999999999</v>
      </c>
      <c r="V2779" s="131">
        <v>4.4700000000000002E-4</v>
      </c>
      <c r="W2779" s="131">
        <v>2.8532590277954898E-3</v>
      </c>
      <c r="X2779" s="131">
        <v>1.9999715115420198E-3</v>
      </c>
    </row>
    <row r="2780" spans="1:24">
      <c r="A2780" s="121">
        <v>11389</v>
      </c>
      <c r="B2780">
        <v>15715</v>
      </c>
      <c r="C2780" t="s">
        <v>3865</v>
      </c>
      <c r="D2780" t="s">
        <v>3866</v>
      </c>
      <c r="E2780" t="s">
        <v>35</v>
      </c>
      <c r="F2780" t="s">
        <v>3867</v>
      </c>
      <c r="G2780" t="s">
        <v>3868</v>
      </c>
      <c r="H2780" t="s">
        <v>38</v>
      </c>
      <c r="I2780" t="s">
        <v>1963</v>
      </c>
      <c r="J2780" t="s">
        <v>39</v>
      </c>
      <c r="K2780" t="s">
        <v>39</v>
      </c>
      <c r="L2780" t="s">
        <v>40</v>
      </c>
      <c r="M2780" t="s">
        <v>41</v>
      </c>
      <c r="N2780" t="s">
        <v>52</v>
      </c>
      <c r="O2780" t="s">
        <v>45</v>
      </c>
      <c r="P2780" t="s">
        <v>46</v>
      </c>
      <c r="Q2780" s="127">
        <v>1092</v>
      </c>
      <c r="R2780" s="129">
        <v>1</v>
      </c>
      <c r="S2780" s="133">
        <v>3584</v>
      </c>
      <c r="U2780" s="127">
        <v>39.137</v>
      </c>
      <c r="V2780" s="131">
        <v>5.0000000000000004E-6</v>
      </c>
      <c r="W2780" s="131">
        <v>7.7977132199204301E-4</v>
      </c>
      <c r="X2780" s="131">
        <v>5.4657513191379401E-4</v>
      </c>
    </row>
    <row r="2781" spans="1:24">
      <c r="A2781" s="121">
        <v>11389</v>
      </c>
      <c r="B2781">
        <v>15715</v>
      </c>
      <c r="C2781" t="s">
        <v>3869</v>
      </c>
      <c r="D2781" t="s">
        <v>3870</v>
      </c>
      <c r="E2781" t="s">
        <v>35</v>
      </c>
      <c r="F2781" t="s">
        <v>3871</v>
      </c>
      <c r="G2781" t="s">
        <v>3872</v>
      </c>
      <c r="H2781" t="s">
        <v>38</v>
      </c>
      <c r="I2781" t="s">
        <v>1963</v>
      </c>
      <c r="J2781" t="s">
        <v>39</v>
      </c>
      <c r="K2781" t="s">
        <v>39</v>
      </c>
      <c r="L2781" t="s">
        <v>40</v>
      </c>
      <c r="M2781" t="s">
        <v>41</v>
      </c>
      <c r="N2781" t="s">
        <v>1546</v>
      </c>
      <c r="O2781" t="s">
        <v>45</v>
      </c>
      <c r="P2781" t="s">
        <v>46</v>
      </c>
      <c r="Q2781" s="127">
        <v>220</v>
      </c>
      <c r="R2781" s="129">
        <v>1</v>
      </c>
      <c r="S2781" s="133">
        <v>30170</v>
      </c>
      <c r="U2781" s="127">
        <v>66.373999999999995</v>
      </c>
      <c r="V2781" s="131">
        <v>6.0000000000000002E-6</v>
      </c>
      <c r="W2781" s="131">
        <v>1.3224358393301701E-3</v>
      </c>
      <c r="X2781" s="131">
        <v>9.2695194468410196E-4</v>
      </c>
    </row>
    <row r="2782" spans="1:24">
      <c r="A2782" s="121">
        <v>11389</v>
      </c>
      <c r="B2782">
        <v>15715</v>
      </c>
      <c r="C2782" t="s">
        <v>2490</v>
      </c>
      <c r="D2782" t="s">
        <v>2491</v>
      </c>
      <c r="E2782" t="s">
        <v>35</v>
      </c>
      <c r="F2782" t="s">
        <v>4383</v>
      </c>
      <c r="G2782" t="s">
        <v>4384</v>
      </c>
      <c r="H2782" t="s">
        <v>38</v>
      </c>
      <c r="I2782" t="s">
        <v>1963</v>
      </c>
      <c r="J2782" t="s">
        <v>39</v>
      </c>
      <c r="K2782" t="s">
        <v>39</v>
      </c>
      <c r="L2782" t="s">
        <v>40</v>
      </c>
      <c r="M2782" t="s">
        <v>41</v>
      </c>
      <c r="N2782" t="s">
        <v>1545</v>
      </c>
      <c r="O2782" t="s">
        <v>45</v>
      </c>
      <c r="P2782" t="s">
        <v>46</v>
      </c>
      <c r="Q2782" s="127">
        <v>3014</v>
      </c>
      <c r="R2782" s="129">
        <v>1</v>
      </c>
      <c r="S2782" s="133">
        <v>16600</v>
      </c>
      <c r="U2782" s="127">
        <v>500.32400000000001</v>
      </c>
      <c r="V2782" s="131">
        <v>1.1E-5</v>
      </c>
      <c r="W2782" s="131">
        <v>9.9684573609700802E-3</v>
      </c>
      <c r="X2782" s="131">
        <v>6.9873189015597801E-3</v>
      </c>
    </row>
    <row r="2783" spans="1:24">
      <c r="A2783" s="121">
        <v>11389</v>
      </c>
      <c r="B2783">
        <v>15715</v>
      </c>
      <c r="C2783" t="s">
        <v>3877</v>
      </c>
      <c r="D2783" t="s">
        <v>3878</v>
      </c>
      <c r="E2783" t="s">
        <v>35</v>
      </c>
      <c r="F2783" t="s">
        <v>3879</v>
      </c>
      <c r="G2783" t="s">
        <v>3880</v>
      </c>
      <c r="H2783" t="s">
        <v>38</v>
      </c>
      <c r="I2783" t="s">
        <v>1963</v>
      </c>
      <c r="J2783" t="s">
        <v>39</v>
      </c>
      <c r="K2783" t="s">
        <v>39</v>
      </c>
      <c r="L2783" t="s">
        <v>40</v>
      </c>
      <c r="M2783" t="s">
        <v>41</v>
      </c>
      <c r="N2783" t="s">
        <v>1560</v>
      </c>
      <c r="O2783" t="s">
        <v>45</v>
      </c>
      <c r="P2783" t="s">
        <v>46</v>
      </c>
      <c r="Q2783" s="127">
        <v>24250</v>
      </c>
      <c r="R2783" s="129">
        <v>1</v>
      </c>
      <c r="S2783" s="133">
        <v>4593</v>
      </c>
      <c r="U2783" s="127">
        <v>1113.8030000000001</v>
      </c>
      <c r="V2783" s="131">
        <v>8.7999999999999998E-5</v>
      </c>
      <c r="W2783" s="131">
        <v>2.2191405428865801E-2</v>
      </c>
      <c r="X2783" s="131">
        <v>1.55549069420106E-2</v>
      </c>
    </row>
    <row r="2784" spans="1:24">
      <c r="A2784" s="121">
        <v>11389</v>
      </c>
      <c r="B2784">
        <v>15715</v>
      </c>
      <c r="C2784" t="s">
        <v>3905</v>
      </c>
      <c r="D2784" t="s">
        <v>3906</v>
      </c>
      <c r="E2784" t="s">
        <v>35</v>
      </c>
      <c r="F2784" t="s">
        <v>3907</v>
      </c>
      <c r="G2784" t="s">
        <v>3908</v>
      </c>
      <c r="H2784" t="s">
        <v>38</v>
      </c>
      <c r="I2784" t="s">
        <v>1963</v>
      </c>
      <c r="J2784" t="s">
        <v>39</v>
      </c>
      <c r="K2784" t="s">
        <v>39</v>
      </c>
      <c r="L2784" t="s">
        <v>40</v>
      </c>
      <c r="M2784" t="s">
        <v>41</v>
      </c>
      <c r="N2784" t="s">
        <v>157</v>
      </c>
      <c r="O2784" t="s">
        <v>45</v>
      </c>
      <c r="P2784" t="s">
        <v>46</v>
      </c>
      <c r="Q2784" s="127">
        <v>1120</v>
      </c>
      <c r="R2784" s="129">
        <v>1</v>
      </c>
      <c r="S2784" s="133">
        <v>14750</v>
      </c>
      <c r="U2784" s="127">
        <v>165.2</v>
      </c>
      <c r="V2784" s="131">
        <v>1.9000000000000001E-5</v>
      </c>
      <c r="W2784" s="131">
        <v>3.2914454554094099E-3</v>
      </c>
      <c r="X2784" s="131">
        <v>2.30711515445526E-3</v>
      </c>
    </row>
    <row r="2785" spans="1:24">
      <c r="A2785" s="121">
        <v>11389</v>
      </c>
      <c r="B2785">
        <v>15715</v>
      </c>
      <c r="C2785" t="s">
        <v>2702</v>
      </c>
      <c r="D2785" t="s">
        <v>2703</v>
      </c>
      <c r="E2785" t="s">
        <v>35</v>
      </c>
      <c r="F2785" t="s">
        <v>3913</v>
      </c>
      <c r="G2785" t="s">
        <v>3914</v>
      </c>
      <c r="H2785" t="s">
        <v>38</v>
      </c>
      <c r="I2785" t="s">
        <v>1963</v>
      </c>
      <c r="J2785" t="s">
        <v>39</v>
      </c>
      <c r="K2785" t="s">
        <v>39</v>
      </c>
      <c r="L2785" t="s">
        <v>40</v>
      </c>
      <c r="M2785" t="s">
        <v>41</v>
      </c>
      <c r="N2785" t="s">
        <v>290</v>
      </c>
      <c r="O2785" t="s">
        <v>45</v>
      </c>
      <c r="P2785" t="s">
        <v>46</v>
      </c>
      <c r="Q2785" s="127">
        <v>547</v>
      </c>
      <c r="R2785" s="129">
        <v>1</v>
      </c>
      <c r="S2785" s="133">
        <v>263700</v>
      </c>
      <c r="U2785" s="127">
        <v>1442.4390000000001</v>
      </c>
      <c r="V2785" s="131">
        <v>1.2E-5</v>
      </c>
      <c r="W2785" s="131">
        <v>2.87391603586882E-2</v>
      </c>
      <c r="X2785" s="131">
        <v>2.01445089363032E-2</v>
      </c>
    </row>
    <row r="2786" spans="1:24">
      <c r="A2786" s="121">
        <v>11389</v>
      </c>
      <c r="B2786">
        <v>15715</v>
      </c>
      <c r="C2786" t="s">
        <v>3915</v>
      </c>
      <c r="D2786" t="s">
        <v>3916</v>
      </c>
      <c r="E2786" t="s">
        <v>35</v>
      </c>
      <c r="F2786" t="s">
        <v>3917</v>
      </c>
      <c r="G2786" t="s">
        <v>3918</v>
      </c>
      <c r="H2786" t="s">
        <v>38</v>
      </c>
      <c r="I2786" t="s">
        <v>1963</v>
      </c>
      <c r="J2786" t="s">
        <v>39</v>
      </c>
      <c r="K2786" t="s">
        <v>39</v>
      </c>
      <c r="L2786" t="s">
        <v>40</v>
      </c>
      <c r="M2786" t="s">
        <v>41</v>
      </c>
      <c r="N2786" t="s">
        <v>1545</v>
      </c>
      <c r="O2786" t="s">
        <v>45</v>
      </c>
      <c r="P2786" t="s">
        <v>46</v>
      </c>
      <c r="Q2786" s="127">
        <v>73375</v>
      </c>
      <c r="R2786" s="129">
        <v>1</v>
      </c>
      <c r="S2786" s="133">
        <v>1650</v>
      </c>
      <c r="U2786" s="127">
        <v>1210.6880000000001</v>
      </c>
      <c r="V2786" s="131">
        <v>6.8999999999999997E-5</v>
      </c>
      <c r="W2786" s="131">
        <v>2.41217425532444E-2</v>
      </c>
      <c r="X2786" s="131">
        <v>1.6907962945275801E-2</v>
      </c>
    </row>
    <row r="2787" spans="1:24">
      <c r="A2787" s="121">
        <v>11389</v>
      </c>
      <c r="B2787">
        <v>15715</v>
      </c>
      <c r="C2787" t="s">
        <v>3927</v>
      </c>
      <c r="D2787" t="s">
        <v>3928</v>
      </c>
      <c r="E2787" t="s">
        <v>35</v>
      </c>
      <c r="F2787" t="s">
        <v>3929</v>
      </c>
      <c r="G2787" t="s">
        <v>3930</v>
      </c>
      <c r="H2787" t="s">
        <v>38</v>
      </c>
      <c r="I2787" t="s">
        <v>1963</v>
      </c>
      <c r="J2787" t="s">
        <v>39</v>
      </c>
      <c r="K2787" t="s">
        <v>39</v>
      </c>
      <c r="L2787" t="s">
        <v>40</v>
      </c>
      <c r="M2787" t="s">
        <v>41</v>
      </c>
      <c r="N2787" t="s">
        <v>143</v>
      </c>
      <c r="O2787" t="s">
        <v>45</v>
      </c>
      <c r="P2787" t="s">
        <v>46</v>
      </c>
      <c r="Q2787" s="127">
        <v>5160</v>
      </c>
      <c r="R2787" s="129">
        <v>1</v>
      </c>
      <c r="S2787" s="133">
        <v>1642</v>
      </c>
      <c r="U2787" s="127">
        <v>84.727000000000004</v>
      </c>
      <c r="V2787" s="131">
        <v>9.0000000000000002E-6</v>
      </c>
      <c r="W2787" s="131">
        <v>1.6881050689440901E-3</v>
      </c>
      <c r="X2787" s="131">
        <v>1.18326517623827E-3</v>
      </c>
    </row>
    <row r="2788" spans="1:24">
      <c r="A2788" s="121">
        <v>11389</v>
      </c>
      <c r="B2788">
        <v>15715</v>
      </c>
      <c r="C2788" t="s">
        <v>3935</v>
      </c>
      <c r="D2788" t="s">
        <v>3936</v>
      </c>
      <c r="E2788" t="s">
        <v>35</v>
      </c>
      <c r="F2788" t="s">
        <v>3937</v>
      </c>
      <c r="G2788" t="s">
        <v>3938</v>
      </c>
      <c r="H2788" t="s">
        <v>38</v>
      </c>
      <c r="I2788" t="s">
        <v>1963</v>
      </c>
      <c r="J2788" t="s">
        <v>39</v>
      </c>
      <c r="K2788" t="s">
        <v>538</v>
      </c>
      <c r="L2788" t="s">
        <v>40</v>
      </c>
      <c r="M2788" t="s">
        <v>41</v>
      </c>
      <c r="N2788" t="s">
        <v>852</v>
      </c>
      <c r="O2788" t="s">
        <v>45</v>
      </c>
      <c r="P2788" t="s">
        <v>46</v>
      </c>
      <c r="Q2788" s="127">
        <v>2979</v>
      </c>
      <c r="R2788" s="129">
        <v>1</v>
      </c>
      <c r="S2788" s="133">
        <v>53870</v>
      </c>
      <c r="U2788" s="127">
        <v>1604.787</v>
      </c>
      <c r="V2788" s="131">
        <v>2.5999999999999998E-5</v>
      </c>
      <c r="W2788" s="131">
        <v>3.1973788531983897E-2</v>
      </c>
      <c r="X2788" s="131">
        <v>2.24117984231679E-2</v>
      </c>
    </row>
    <row r="2789" spans="1:24">
      <c r="A2789" s="121">
        <v>11389</v>
      </c>
      <c r="B2789">
        <v>15715</v>
      </c>
      <c r="C2789" t="s">
        <v>3939</v>
      </c>
      <c r="D2789" t="s">
        <v>3940</v>
      </c>
      <c r="E2789" t="s">
        <v>35</v>
      </c>
      <c r="F2789" t="s">
        <v>3941</v>
      </c>
      <c r="G2789" t="s">
        <v>3942</v>
      </c>
      <c r="H2789" t="s">
        <v>38</v>
      </c>
      <c r="I2789" t="s">
        <v>1963</v>
      </c>
      <c r="J2789" t="s">
        <v>39</v>
      </c>
      <c r="K2789" t="s">
        <v>181</v>
      </c>
      <c r="L2789" t="s">
        <v>40</v>
      </c>
      <c r="M2789" t="s">
        <v>41</v>
      </c>
      <c r="N2789" t="s">
        <v>1554</v>
      </c>
      <c r="O2789" t="s">
        <v>45</v>
      </c>
      <c r="P2789" t="s">
        <v>46</v>
      </c>
      <c r="Q2789" s="127">
        <v>6308</v>
      </c>
      <c r="R2789" s="129">
        <v>1</v>
      </c>
      <c r="S2789" s="133">
        <v>4670</v>
      </c>
      <c r="U2789" s="127">
        <v>294.584</v>
      </c>
      <c r="V2789" s="131">
        <v>8.5000000000000006E-5</v>
      </c>
      <c r="W2789" s="131">
        <v>5.8692848151219298E-3</v>
      </c>
      <c r="X2789" s="131">
        <v>4.1140332192129998E-3</v>
      </c>
    </row>
    <row r="2790" spans="1:24">
      <c r="A2790" s="121">
        <v>11389</v>
      </c>
      <c r="B2790">
        <v>15715</v>
      </c>
      <c r="C2790" t="s">
        <v>3943</v>
      </c>
      <c r="D2790" t="s">
        <v>3944</v>
      </c>
      <c r="E2790" t="s">
        <v>35</v>
      </c>
      <c r="F2790" t="s">
        <v>3945</v>
      </c>
      <c r="G2790" t="s">
        <v>3946</v>
      </c>
      <c r="H2790" t="s">
        <v>38</v>
      </c>
      <c r="I2790" t="s">
        <v>1963</v>
      </c>
      <c r="J2790" t="s">
        <v>39</v>
      </c>
      <c r="K2790" t="s">
        <v>39</v>
      </c>
      <c r="L2790" t="s">
        <v>40</v>
      </c>
      <c r="M2790" t="s">
        <v>41</v>
      </c>
      <c r="N2790" t="s">
        <v>1540</v>
      </c>
      <c r="O2790" t="s">
        <v>45</v>
      </c>
      <c r="P2790" t="s">
        <v>46</v>
      </c>
      <c r="Q2790" s="127">
        <v>4005</v>
      </c>
      <c r="R2790" s="129">
        <v>1</v>
      </c>
      <c r="S2790" s="133">
        <v>1392</v>
      </c>
      <c r="U2790" s="127">
        <v>55.75</v>
      </c>
      <c r="V2790" s="131">
        <v>3.1100000000000002E-4</v>
      </c>
      <c r="W2790" s="131">
        <v>1.11075525157925E-3</v>
      </c>
      <c r="X2790" s="131">
        <v>7.7857595045289997E-4</v>
      </c>
    </row>
    <row r="2791" spans="1:24">
      <c r="A2791" s="121">
        <v>11389</v>
      </c>
      <c r="B2791">
        <v>15715</v>
      </c>
      <c r="C2791" t="s">
        <v>108</v>
      </c>
      <c r="D2791" t="s">
        <v>109</v>
      </c>
      <c r="E2791" t="s">
        <v>35</v>
      </c>
      <c r="F2791" t="s">
        <v>3947</v>
      </c>
      <c r="G2791" t="s">
        <v>112</v>
      </c>
      <c r="H2791" t="s">
        <v>38</v>
      </c>
      <c r="I2791" t="s">
        <v>1963</v>
      </c>
      <c r="J2791" t="s">
        <v>39</v>
      </c>
      <c r="K2791" t="s">
        <v>39</v>
      </c>
      <c r="L2791" t="s">
        <v>40</v>
      </c>
      <c r="M2791" t="s">
        <v>41</v>
      </c>
      <c r="N2791" t="s">
        <v>72</v>
      </c>
      <c r="O2791" t="s">
        <v>45</v>
      </c>
      <c r="P2791" t="s">
        <v>46</v>
      </c>
      <c r="Q2791" s="127">
        <v>208</v>
      </c>
      <c r="R2791" s="129">
        <v>1</v>
      </c>
      <c r="S2791" s="133">
        <v>7839</v>
      </c>
      <c r="U2791" s="127">
        <v>16.305</v>
      </c>
      <c r="V2791" s="131">
        <v>1.5E-5</v>
      </c>
      <c r="W2791" s="131">
        <v>3.24863275568432E-4</v>
      </c>
      <c r="X2791" s="131">
        <v>2.2771058987416199E-4</v>
      </c>
    </row>
    <row r="2792" spans="1:24">
      <c r="A2792" s="121">
        <v>11389</v>
      </c>
      <c r="B2792">
        <v>15715</v>
      </c>
      <c r="C2792" t="s">
        <v>3952</v>
      </c>
      <c r="D2792" t="s">
        <v>3953</v>
      </c>
      <c r="E2792" t="s">
        <v>35</v>
      </c>
      <c r="F2792" t="s">
        <v>3954</v>
      </c>
      <c r="G2792" t="s">
        <v>3955</v>
      </c>
      <c r="H2792" t="s">
        <v>38</v>
      </c>
      <c r="I2792" t="s">
        <v>1963</v>
      </c>
      <c r="J2792" t="s">
        <v>39</v>
      </c>
      <c r="K2792" t="s">
        <v>39</v>
      </c>
      <c r="L2792" t="s">
        <v>40</v>
      </c>
      <c r="M2792" t="s">
        <v>41</v>
      </c>
      <c r="N2792" t="s">
        <v>65</v>
      </c>
      <c r="O2792" t="s">
        <v>45</v>
      </c>
      <c r="P2792" t="s">
        <v>46</v>
      </c>
      <c r="Q2792" s="127">
        <v>2182</v>
      </c>
      <c r="R2792" s="129">
        <v>1</v>
      </c>
      <c r="S2792" s="133">
        <v>8063</v>
      </c>
      <c r="U2792" s="127">
        <v>175.935</v>
      </c>
      <c r="V2792" s="131">
        <v>1.5699999999999999E-4</v>
      </c>
      <c r="W2792" s="131">
        <v>3.5053228638377699E-3</v>
      </c>
      <c r="X2792" s="131">
        <v>2.4570309944305902E-3</v>
      </c>
    </row>
    <row r="2793" spans="1:24">
      <c r="A2793" s="121">
        <v>11389</v>
      </c>
      <c r="B2793">
        <v>15715</v>
      </c>
      <c r="C2793" t="s">
        <v>3960</v>
      </c>
      <c r="D2793" t="s">
        <v>3961</v>
      </c>
      <c r="E2793" t="s">
        <v>35</v>
      </c>
      <c r="F2793" t="s">
        <v>3962</v>
      </c>
      <c r="G2793" t="s">
        <v>3963</v>
      </c>
      <c r="H2793" t="s">
        <v>38</v>
      </c>
      <c r="I2793" t="s">
        <v>1963</v>
      </c>
      <c r="J2793" t="s">
        <v>39</v>
      </c>
      <c r="K2793" t="s">
        <v>39</v>
      </c>
      <c r="L2793" t="s">
        <v>40</v>
      </c>
      <c r="M2793" t="s">
        <v>41</v>
      </c>
      <c r="N2793" t="s">
        <v>599</v>
      </c>
      <c r="O2793" t="s">
        <v>45</v>
      </c>
      <c r="P2793" t="s">
        <v>46</v>
      </c>
      <c r="Q2793" s="127">
        <v>19221</v>
      </c>
      <c r="R2793" s="129">
        <v>1</v>
      </c>
      <c r="S2793" s="133">
        <v>3509</v>
      </c>
      <c r="U2793" s="127">
        <v>674.46500000000003</v>
      </c>
      <c r="V2793" s="131">
        <v>1E-4</v>
      </c>
      <c r="W2793" s="131">
        <v>1.34380411442113E-2</v>
      </c>
      <c r="X2793" s="131">
        <v>9.4192988430205904E-3</v>
      </c>
    </row>
    <row r="2794" spans="1:24">
      <c r="A2794" s="121">
        <v>11389</v>
      </c>
      <c r="B2794">
        <v>15715</v>
      </c>
      <c r="C2794" t="s">
        <v>847</v>
      </c>
      <c r="D2794" t="s">
        <v>848</v>
      </c>
      <c r="E2794" t="s">
        <v>35</v>
      </c>
      <c r="F2794" t="s">
        <v>3964</v>
      </c>
      <c r="G2794" t="s">
        <v>851</v>
      </c>
      <c r="H2794" t="s">
        <v>38</v>
      </c>
      <c r="I2794" t="s">
        <v>1963</v>
      </c>
      <c r="J2794" t="s">
        <v>39</v>
      </c>
      <c r="K2794" t="s">
        <v>181</v>
      </c>
      <c r="L2794" t="s">
        <v>40</v>
      </c>
      <c r="M2794" t="s">
        <v>41</v>
      </c>
      <c r="N2794" t="s">
        <v>852</v>
      </c>
      <c r="O2794" t="s">
        <v>45</v>
      </c>
      <c r="P2794" t="s">
        <v>46</v>
      </c>
      <c r="Q2794" s="127">
        <v>1251</v>
      </c>
      <c r="R2794" s="129">
        <v>1</v>
      </c>
      <c r="S2794" s="133">
        <v>52120</v>
      </c>
      <c r="U2794" s="127">
        <v>652.02099999999996</v>
      </c>
      <c r="V2794" s="131">
        <v>2.5300000000000002E-4</v>
      </c>
      <c r="W2794" s="131">
        <v>1.29908729756089E-2</v>
      </c>
      <c r="X2794" s="131">
        <v>9.1058595129909492E-3</v>
      </c>
    </row>
    <row r="2795" spans="1:24">
      <c r="A2795" s="121">
        <v>11389</v>
      </c>
      <c r="B2795">
        <v>15715</v>
      </c>
      <c r="C2795" t="s">
        <v>3965</v>
      </c>
      <c r="D2795" t="s">
        <v>3966</v>
      </c>
      <c r="E2795" t="s">
        <v>35</v>
      </c>
      <c r="F2795" t="s">
        <v>3967</v>
      </c>
      <c r="G2795" t="s">
        <v>3968</v>
      </c>
      <c r="H2795" t="s">
        <v>38</v>
      </c>
      <c r="I2795" t="s">
        <v>1963</v>
      </c>
      <c r="J2795" t="s">
        <v>39</v>
      </c>
      <c r="K2795" t="s">
        <v>538</v>
      </c>
      <c r="L2795" t="s">
        <v>40</v>
      </c>
      <c r="M2795" t="s">
        <v>41</v>
      </c>
      <c r="N2795" t="s">
        <v>852</v>
      </c>
      <c r="O2795" t="s">
        <v>45</v>
      </c>
      <c r="P2795" t="s">
        <v>46</v>
      </c>
      <c r="Q2795" s="127">
        <v>766</v>
      </c>
      <c r="R2795" s="129">
        <v>1</v>
      </c>
      <c r="S2795" s="133">
        <v>135650</v>
      </c>
      <c r="U2795" s="127">
        <v>1039.079</v>
      </c>
      <c r="V2795" s="131">
        <v>2.5000000000000001E-5</v>
      </c>
      <c r="W2795" s="131">
        <v>2.0702614118410099E-2</v>
      </c>
      <c r="X2795" s="131">
        <v>1.4511349319468601E-2</v>
      </c>
    </row>
    <row r="2796" spans="1:24">
      <c r="A2796" s="121">
        <v>11389</v>
      </c>
      <c r="B2796">
        <v>15715</v>
      </c>
      <c r="C2796" t="s">
        <v>3969</v>
      </c>
      <c r="D2796" t="s">
        <v>3970</v>
      </c>
      <c r="E2796" t="s">
        <v>35</v>
      </c>
      <c r="F2796" t="s">
        <v>3971</v>
      </c>
      <c r="G2796" t="s">
        <v>3972</v>
      </c>
      <c r="H2796" t="s">
        <v>38</v>
      </c>
      <c r="I2796" t="s">
        <v>1963</v>
      </c>
      <c r="J2796" t="s">
        <v>39</v>
      </c>
      <c r="K2796" t="s">
        <v>39</v>
      </c>
      <c r="L2796" t="s">
        <v>40</v>
      </c>
      <c r="M2796" t="s">
        <v>41</v>
      </c>
      <c r="N2796" t="s">
        <v>1561</v>
      </c>
      <c r="O2796" t="s">
        <v>45</v>
      </c>
      <c r="P2796" t="s">
        <v>46</v>
      </c>
      <c r="Q2796" s="127">
        <v>1760</v>
      </c>
      <c r="R2796" s="129">
        <v>1</v>
      </c>
      <c r="S2796" s="133">
        <v>19400</v>
      </c>
      <c r="T2796" s="127">
        <v>3.52</v>
      </c>
      <c r="U2796" s="127">
        <v>344.96</v>
      </c>
      <c r="V2796" s="131">
        <v>7.7000000000000001E-5</v>
      </c>
      <c r="W2796" s="131">
        <v>6.8729844085837098E-3</v>
      </c>
      <c r="X2796" s="131">
        <v>4.8175692716760704E-3</v>
      </c>
    </row>
    <row r="2797" spans="1:24">
      <c r="A2797" s="121">
        <v>11389</v>
      </c>
      <c r="B2797">
        <v>15715</v>
      </c>
      <c r="C2797" t="s">
        <v>3985</v>
      </c>
      <c r="D2797" t="s">
        <v>3986</v>
      </c>
      <c r="E2797" t="s">
        <v>35</v>
      </c>
      <c r="F2797" t="s">
        <v>3987</v>
      </c>
      <c r="G2797" t="s">
        <v>3988</v>
      </c>
      <c r="H2797" t="s">
        <v>38</v>
      </c>
      <c r="I2797" t="s">
        <v>1963</v>
      </c>
      <c r="J2797" t="s">
        <v>39</v>
      </c>
      <c r="K2797" t="s">
        <v>39</v>
      </c>
      <c r="L2797" t="s">
        <v>40</v>
      </c>
      <c r="M2797" t="s">
        <v>41</v>
      </c>
      <c r="N2797" t="s">
        <v>1560</v>
      </c>
      <c r="O2797" t="s">
        <v>45</v>
      </c>
      <c r="P2797" t="s">
        <v>46</v>
      </c>
      <c r="Q2797" s="127">
        <v>296</v>
      </c>
      <c r="R2797" s="129">
        <v>1</v>
      </c>
      <c r="S2797" s="133">
        <v>27100</v>
      </c>
      <c r="U2797" s="127">
        <v>80.215999999999994</v>
      </c>
      <c r="V2797" s="131">
        <v>2.0999999999999999E-5</v>
      </c>
      <c r="W2797" s="131">
        <v>1.5982239022464999E-3</v>
      </c>
      <c r="X2797" s="131">
        <v>1.1202636151923899E-3</v>
      </c>
    </row>
    <row r="2798" spans="1:24">
      <c r="A2798" s="121">
        <v>11389</v>
      </c>
      <c r="B2798">
        <v>15715</v>
      </c>
      <c r="C2798" t="s">
        <v>3989</v>
      </c>
      <c r="D2798" t="s">
        <v>3990</v>
      </c>
      <c r="E2798" t="s">
        <v>35</v>
      </c>
      <c r="F2798" t="s">
        <v>3991</v>
      </c>
      <c r="G2798" t="s">
        <v>3992</v>
      </c>
      <c r="H2798" t="s">
        <v>38</v>
      </c>
      <c r="I2798" t="s">
        <v>1963</v>
      </c>
      <c r="J2798" t="s">
        <v>39</v>
      </c>
      <c r="K2798" t="s">
        <v>39</v>
      </c>
      <c r="L2798" t="s">
        <v>40</v>
      </c>
      <c r="M2798" t="s">
        <v>41</v>
      </c>
      <c r="N2798" t="s">
        <v>592</v>
      </c>
      <c r="O2798" t="s">
        <v>45</v>
      </c>
      <c r="P2798" t="s">
        <v>46</v>
      </c>
      <c r="Q2798" s="127">
        <v>7150</v>
      </c>
      <c r="R2798" s="129">
        <v>1</v>
      </c>
      <c r="S2798" s="133">
        <v>275.3</v>
      </c>
      <c r="U2798" s="127">
        <v>19.684000000000001</v>
      </c>
      <c r="V2798" s="131">
        <v>1.08E-4</v>
      </c>
      <c r="W2798" s="131">
        <v>3.9218309789349902E-4</v>
      </c>
      <c r="X2798" s="131">
        <v>2.74897937920942E-4</v>
      </c>
    </row>
    <row r="2799" spans="1:24">
      <c r="A2799" s="121">
        <v>11389</v>
      </c>
      <c r="B2799">
        <v>15715</v>
      </c>
      <c r="C2799" t="s">
        <v>3993</v>
      </c>
      <c r="D2799" t="s">
        <v>3994</v>
      </c>
      <c r="E2799" t="s">
        <v>35</v>
      </c>
      <c r="F2799" t="s">
        <v>3995</v>
      </c>
      <c r="G2799" t="s">
        <v>3996</v>
      </c>
      <c r="H2799" t="s">
        <v>38</v>
      </c>
      <c r="I2799" t="s">
        <v>1963</v>
      </c>
      <c r="J2799" t="s">
        <v>39</v>
      </c>
      <c r="K2799" t="s">
        <v>39</v>
      </c>
      <c r="L2799" t="s">
        <v>40</v>
      </c>
      <c r="M2799" t="s">
        <v>41</v>
      </c>
      <c r="N2799" t="s">
        <v>143</v>
      </c>
      <c r="O2799" t="s">
        <v>45</v>
      </c>
      <c r="P2799" t="s">
        <v>46</v>
      </c>
      <c r="Q2799" s="127">
        <v>1050</v>
      </c>
      <c r="R2799" s="129">
        <v>1</v>
      </c>
      <c r="S2799" s="133">
        <v>42240</v>
      </c>
      <c r="U2799" s="127">
        <v>443.52</v>
      </c>
      <c r="V2799" s="131">
        <v>4.6999999999999997E-5</v>
      </c>
      <c r="W2799" s="131">
        <v>8.8366942396076297E-3</v>
      </c>
      <c r="X2799" s="131">
        <v>6.1940176350120998E-3</v>
      </c>
    </row>
    <row r="2800" spans="1:24">
      <c r="A2800" s="121">
        <v>11389</v>
      </c>
      <c r="B2800">
        <v>15715</v>
      </c>
      <c r="C2800" t="s">
        <v>3997</v>
      </c>
      <c r="D2800" t="s">
        <v>3998</v>
      </c>
      <c r="E2800" t="s">
        <v>35</v>
      </c>
      <c r="F2800" t="s">
        <v>3999</v>
      </c>
      <c r="G2800" t="s">
        <v>4000</v>
      </c>
      <c r="H2800" t="s">
        <v>38</v>
      </c>
      <c r="I2800" t="s">
        <v>1963</v>
      </c>
      <c r="J2800" t="s">
        <v>39</v>
      </c>
      <c r="K2800" t="s">
        <v>39</v>
      </c>
      <c r="L2800" t="s">
        <v>40</v>
      </c>
      <c r="M2800" t="s">
        <v>41</v>
      </c>
      <c r="N2800" t="s">
        <v>539</v>
      </c>
      <c r="O2800" t="s">
        <v>45</v>
      </c>
      <c r="P2800" t="s">
        <v>46</v>
      </c>
      <c r="Q2800" s="127">
        <v>19861</v>
      </c>
      <c r="R2800" s="129">
        <v>1</v>
      </c>
      <c r="S2800" s="133">
        <v>1101</v>
      </c>
      <c r="U2800" s="127">
        <v>218.67</v>
      </c>
      <c r="V2800" s="131">
        <v>1.1529999999999999E-3</v>
      </c>
      <c r="W2800" s="131">
        <v>4.3567741771830997E-3</v>
      </c>
      <c r="X2800" s="131">
        <v>3.0538497036914202E-3</v>
      </c>
    </row>
    <row r="2801" spans="1:24">
      <c r="A2801" s="121">
        <v>11389</v>
      </c>
      <c r="B2801">
        <v>15715</v>
      </c>
      <c r="C2801" t="s">
        <v>2575</v>
      </c>
      <c r="D2801" t="s">
        <v>2576</v>
      </c>
      <c r="E2801" t="s">
        <v>35</v>
      </c>
      <c r="F2801" t="s">
        <v>4009</v>
      </c>
      <c r="G2801" t="s">
        <v>4010</v>
      </c>
      <c r="H2801" t="s">
        <v>38</v>
      </c>
      <c r="I2801" t="s">
        <v>1963</v>
      </c>
      <c r="J2801" t="s">
        <v>39</v>
      </c>
      <c r="K2801" t="s">
        <v>39</v>
      </c>
      <c r="L2801" t="s">
        <v>40</v>
      </c>
      <c r="M2801" t="s">
        <v>41</v>
      </c>
      <c r="N2801" t="s">
        <v>281</v>
      </c>
      <c r="O2801" t="s">
        <v>45</v>
      </c>
      <c r="P2801" t="s">
        <v>46</v>
      </c>
      <c r="Q2801" s="127">
        <v>105</v>
      </c>
      <c r="R2801" s="129">
        <v>1</v>
      </c>
      <c r="S2801" s="133">
        <v>21770</v>
      </c>
      <c r="U2801" s="127">
        <v>22.858000000000001</v>
      </c>
      <c r="V2801" s="131">
        <v>3.0000000000000001E-6</v>
      </c>
      <c r="W2801" s="131">
        <v>4.5543284468811099E-4</v>
      </c>
      <c r="X2801" s="131">
        <v>3.1923239563024002E-4</v>
      </c>
    </row>
    <row r="2802" spans="1:24">
      <c r="A2802" s="121">
        <v>11389</v>
      </c>
      <c r="B2802">
        <v>15715</v>
      </c>
      <c r="C2802" t="s">
        <v>4011</v>
      </c>
      <c r="D2802" t="s">
        <v>4012</v>
      </c>
      <c r="E2802" t="s">
        <v>35</v>
      </c>
      <c r="F2802" t="s">
        <v>4013</v>
      </c>
      <c r="G2802" t="s">
        <v>4014</v>
      </c>
      <c r="H2802" t="s">
        <v>38</v>
      </c>
      <c r="I2802" t="s">
        <v>1963</v>
      </c>
      <c r="J2802" t="s">
        <v>39</v>
      </c>
      <c r="K2802" t="s">
        <v>538</v>
      </c>
      <c r="L2802" t="s">
        <v>40</v>
      </c>
      <c r="M2802" t="s">
        <v>41</v>
      </c>
      <c r="N2802" t="s">
        <v>1541</v>
      </c>
      <c r="O2802" t="s">
        <v>45</v>
      </c>
      <c r="P2802" t="s">
        <v>46</v>
      </c>
      <c r="Q2802" s="127">
        <v>598</v>
      </c>
      <c r="R2802" s="129">
        <v>1</v>
      </c>
      <c r="S2802" s="133">
        <v>4499</v>
      </c>
      <c r="U2802" s="127">
        <v>26.904</v>
      </c>
      <c r="V2802" s="131">
        <v>2.4000000000000001E-5</v>
      </c>
      <c r="W2802" s="131">
        <v>5.3603580121818297E-4</v>
      </c>
      <c r="X2802" s="131">
        <v>3.7573046160876202E-4</v>
      </c>
    </row>
    <row r="2803" spans="1:24">
      <c r="A2803" s="121">
        <v>11389</v>
      </c>
      <c r="B2803">
        <v>15715</v>
      </c>
      <c r="C2803" t="s">
        <v>4015</v>
      </c>
      <c r="D2803" t="s">
        <v>4016</v>
      </c>
      <c r="E2803" t="s">
        <v>35</v>
      </c>
      <c r="F2803" t="s">
        <v>4017</v>
      </c>
      <c r="G2803" t="s">
        <v>4018</v>
      </c>
      <c r="H2803" t="s">
        <v>38</v>
      </c>
      <c r="I2803" t="s">
        <v>1963</v>
      </c>
      <c r="J2803" t="s">
        <v>39</v>
      </c>
      <c r="K2803" t="s">
        <v>39</v>
      </c>
      <c r="L2803" t="s">
        <v>40</v>
      </c>
      <c r="M2803" t="s">
        <v>41</v>
      </c>
      <c r="N2803" t="s">
        <v>1541</v>
      </c>
      <c r="O2803" t="s">
        <v>45</v>
      </c>
      <c r="P2803" t="s">
        <v>46</v>
      </c>
      <c r="Q2803" s="127">
        <v>32715</v>
      </c>
      <c r="R2803" s="129">
        <v>1</v>
      </c>
      <c r="S2803" s="133">
        <v>1680</v>
      </c>
      <c r="U2803" s="127">
        <v>549.61199999999997</v>
      </c>
      <c r="V2803" s="131">
        <v>4.4799999999999999E-4</v>
      </c>
      <c r="W2803" s="131">
        <v>1.09504716685138E-2</v>
      </c>
      <c r="X2803" s="131">
        <v>7.6756548079325998E-3</v>
      </c>
    </row>
    <row r="2804" spans="1:24">
      <c r="A2804" s="121">
        <v>11389</v>
      </c>
      <c r="B2804">
        <v>15715</v>
      </c>
      <c r="C2804" t="s">
        <v>4019</v>
      </c>
      <c r="D2804" t="s">
        <v>4020</v>
      </c>
      <c r="E2804" t="s">
        <v>35</v>
      </c>
      <c r="F2804" t="s">
        <v>4021</v>
      </c>
      <c r="G2804" t="s">
        <v>4022</v>
      </c>
      <c r="H2804" t="s">
        <v>38</v>
      </c>
      <c r="I2804" t="s">
        <v>1963</v>
      </c>
      <c r="J2804" t="s">
        <v>39</v>
      </c>
      <c r="K2804" t="s">
        <v>39</v>
      </c>
      <c r="L2804" t="s">
        <v>40</v>
      </c>
      <c r="M2804" t="s">
        <v>41</v>
      </c>
      <c r="N2804" t="s">
        <v>539</v>
      </c>
      <c r="O2804" t="s">
        <v>45</v>
      </c>
      <c r="P2804" t="s">
        <v>46</v>
      </c>
      <c r="Q2804" s="127">
        <v>280</v>
      </c>
      <c r="R2804" s="129">
        <v>1</v>
      </c>
      <c r="S2804" s="133">
        <v>839</v>
      </c>
      <c r="U2804" s="127">
        <v>2.3490000000000002</v>
      </c>
      <c r="V2804" s="131">
        <v>7.9999999999999996E-6</v>
      </c>
      <c r="W2804" s="131">
        <v>4.6805470120144003E-5</v>
      </c>
      <c r="X2804" s="131">
        <v>3.2807959569287499E-5</v>
      </c>
    </row>
    <row r="2805" spans="1:24">
      <c r="A2805" s="121">
        <v>11389</v>
      </c>
      <c r="B2805">
        <v>15715</v>
      </c>
      <c r="C2805" t="s">
        <v>4023</v>
      </c>
      <c r="D2805" t="s">
        <v>4024</v>
      </c>
      <c r="E2805" t="s">
        <v>35</v>
      </c>
      <c r="F2805" t="s">
        <v>4025</v>
      </c>
      <c r="G2805" t="s">
        <v>4026</v>
      </c>
      <c r="H2805" t="s">
        <v>38</v>
      </c>
      <c r="I2805" t="s">
        <v>1963</v>
      </c>
      <c r="J2805" t="s">
        <v>39</v>
      </c>
      <c r="K2805" t="s">
        <v>39</v>
      </c>
      <c r="L2805" t="s">
        <v>40</v>
      </c>
      <c r="M2805" t="s">
        <v>41</v>
      </c>
      <c r="N2805" t="s">
        <v>65</v>
      </c>
      <c r="O2805" t="s">
        <v>45</v>
      </c>
      <c r="P2805" t="s">
        <v>46</v>
      </c>
      <c r="Q2805" s="127">
        <v>4579</v>
      </c>
      <c r="R2805" s="129">
        <v>1</v>
      </c>
      <c r="S2805" s="133">
        <v>3471</v>
      </c>
      <c r="U2805" s="127">
        <v>158.93700000000001</v>
      </c>
      <c r="V2805" s="131">
        <v>3.48E-4</v>
      </c>
      <c r="W2805" s="131">
        <v>3.16666321172213E-3</v>
      </c>
      <c r="X2805" s="131">
        <v>2.2196499330751798E-3</v>
      </c>
    </row>
    <row r="2806" spans="1:24">
      <c r="A2806" s="121">
        <v>11389</v>
      </c>
      <c r="B2806">
        <v>15715</v>
      </c>
      <c r="C2806" t="s">
        <v>4027</v>
      </c>
      <c r="D2806" t="s">
        <v>4028</v>
      </c>
      <c r="E2806" t="s">
        <v>35</v>
      </c>
      <c r="F2806" t="s">
        <v>4029</v>
      </c>
      <c r="G2806" t="s">
        <v>4030</v>
      </c>
      <c r="H2806" t="s">
        <v>38</v>
      </c>
      <c r="I2806" t="s">
        <v>1963</v>
      </c>
      <c r="J2806" t="s">
        <v>39</v>
      </c>
      <c r="K2806" t="s">
        <v>39</v>
      </c>
      <c r="L2806" t="s">
        <v>40</v>
      </c>
      <c r="M2806" t="s">
        <v>41</v>
      </c>
      <c r="N2806" t="s">
        <v>65</v>
      </c>
      <c r="O2806" t="s">
        <v>45</v>
      </c>
      <c r="P2806" t="s">
        <v>46</v>
      </c>
      <c r="Q2806" s="127">
        <v>377</v>
      </c>
      <c r="R2806" s="129">
        <v>1</v>
      </c>
      <c r="S2806" s="133">
        <v>2303</v>
      </c>
      <c r="U2806" s="127">
        <v>8.6820000000000004</v>
      </c>
      <c r="V2806" s="131">
        <v>3.6000000000000001E-5</v>
      </c>
      <c r="W2806" s="131">
        <v>1.7298637888593001E-4</v>
      </c>
      <c r="X2806" s="131">
        <v>1.21253565234131E-4</v>
      </c>
    </row>
    <row r="2807" spans="1:24">
      <c r="A2807" s="121">
        <v>11389</v>
      </c>
      <c r="B2807">
        <v>15715</v>
      </c>
      <c r="C2807" t="s">
        <v>4031</v>
      </c>
      <c r="D2807" t="s">
        <v>4032</v>
      </c>
      <c r="E2807" t="s">
        <v>35</v>
      </c>
      <c r="F2807" t="s">
        <v>4033</v>
      </c>
      <c r="G2807" t="s">
        <v>4034</v>
      </c>
      <c r="H2807" t="s">
        <v>38</v>
      </c>
      <c r="I2807" t="s">
        <v>1963</v>
      </c>
      <c r="J2807" t="s">
        <v>39</v>
      </c>
      <c r="K2807" t="s">
        <v>538</v>
      </c>
      <c r="L2807" t="s">
        <v>40</v>
      </c>
      <c r="M2807" t="s">
        <v>41</v>
      </c>
      <c r="N2807" t="s">
        <v>852</v>
      </c>
      <c r="O2807" t="s">
        <v>45</v>
      </c>
      <c r="P2807" t="s">
        <v>46</v>
      </c>
      <c r="Q2807" s="127">
        <v>1042</v>
      </c>
      <c r="R2807" s="129">
        <v>1</v>
      </c>
      <c r="S2807" s="133">
        <v>46340</v>
      </c>
      <c r="U2807" s="127">
        <v>482.863</v>
      </c>
      <c r="V2807" s="131">
        <v>2.1999999999999999E-5</v>
      </c>
      <c r="W2807" s="131">
        <v>9.6205603428950494E-3</v>
      </c>
      <c r="X2807" s="131">
        <v>6.7434629745926197E-3</v>
      </c>
    </row>
    <row r="2808" spans="1:24">
      <c r="A2808" s="121">
        <v>11389</v>
      </c>
      <c r="B2808">
        <v>15715</v>
      </c>
      <c r="C2808" t="s">
        <v>4039</v>
      </c>
      <c r="D2808" t="s">
        <v>4040</v>
      </c>
      <c r="E2808" t="s">
        <v>35</v>
      </c>
      <c r="F2808" t="s">
        <v>4041</v>
      </c>
      <c r="G2808" t="s">
        <v>4042</v>
      </c>
      <c r="H2808" t="s">
        <v>38</v>
      </c>
      <c r="I2808" t="s">
        <v>1963</v>
      </c>
      <c r="J2808" t="s">
        <v>39</v>
      </c>
      <c r="K2808" t="s">
        <v>39</v>
      </c>
      <c r="L2808" t="s">
        <v>40</v>
      </c>
      <c r="M2808" t="s">
        <v>41</v>
      </c>
      <c r="N2808" t="s">
        <v>52</v>
      </c>
      <c r="O2808" t="s">
        <v>45</v>
      </c>
      <c r="P2808" t="s">
        <v>46</v>
      </c>
      <c r="Q2808" s="127">
        <v>13338</v>
      </c>
      <c r="R2808" s="129">
        <v>1</v>
      </c>
      <c r="S2808" s="133">
        <v>5326</v>
      </c>
      <c r="U2808" s="127">
        <v>710.38199999999995</v>
      </c>
      <c r="V2808" s="131">
        <v>1.01E-4</v>
      </c>
      <c r="W2808" s="131">
        <v>1.4153651395467299E-2</v>
      </c>
      <c r="X2808" s="131">
        <v>9.9209007312253007E-3</v>
      </c>
    </row>
    <row r="2809" spans="1:24">
      <c r="A2809" s="121">
        <v>11389</v>
      </c>
      <c r="B2809">
        <v>15715</v>
      </c>
      <c r="C2809" t="s">
        <v>54</v>
      </c>
      <c r="D2809" t="s">
        <v>55</v>
      </c>
      <c r="E2809" t="s">
        <v>35</v>
      </c>
      <c r="F2809" t="s">
        <v>4055</v>
      </c>
      <c r="G2809" t="s">
        <v>58</v>
      </c>
      <c r="H2809" t="s">
        <v>38</v>
      </c>
      <c r="I2809" t="s">
        <v>1963</v>
      </c>
      <c r="J2809" t="s">
        <v>39</v>
      </c>
      <c r="K2809" t="s">
        <v>39</v>
      </c>
      <c r="L2809" t="s">
        <v>40</v>
      </c>
      <c r="M2809" t="s">
        <v>41</v>
      </c>
      <c r="N2809" t="s">
        <v>52</v>
      </c>
      <c r="O2809" t="s">
        <v>45</v>
      </c>
      <c r="P2809" t="s">
        <v>46</v>
      </c>
      <c r="Q2809" s="127">
        <v>326</v>
      </c>
      <c r="R2809" s="129">
        <v>1</v>
      </c>
      <c r="S2809" s="133">
        <v>71680</v>
      </c>
      <c r="U2809" s="127">
        <v>233.67699999999999</v>
      </c>
      <c r="V2809" s="131">
        <v>1.2999999999999999E-5</v>
      </c>
      <c r="W2809" s="131">
        <v>4.6557774902821602E-3</v>
      </c>
      <c r="X2809" s="131">
        <v>3.2634339378003101E-3</v>
      </c>
    </row>
    <row r="2810" spans="1:24">
      <c r="A2810" s="121">
        <v>11389</v>
      </c>
      <c r="B2810">
        <v>15715</v>
      </c>
      <c r="C2810" t="s">
        <v>4056</v>
      </c>
      <c r="D2810" t="s">
        <v>4057</v>
      </c>
      <c r="E2810" t="s">
        <v>35</v>
      </c>
      <c r="F2810" t="s">
        <v>4058</v>
      </c>
      <c r="G2810" t="s">
        <v>4059</v>
      </c>
      <c r="H2810" t="s">
        <v>38</v>
      </c>
      <c r="I2810" t="s">
        <v>1963</v>
      </c>
      <c r="J2810" t="s">
        <v>39</v>
      </c>
      <c r="K2810" t="s">
        <v>39</v>
      </c>
      <c r="L2810" t="s">
        <v>40</v>
      </c>
      <c r="M2810" t="s">
        <v>41</v>
      </c>
      <c r="N2810" t="s">
        <v>52</v>
      </c>
      <c r="O2810" t="s">
        <v>45</v>
      </c>
      <c r="P2810" t="s">
        <v>46</v>
      </c>
      <c r="Q2810" s="127">
        <v>46503</v>
      </c>
      <c r="R2810" s="129">
        <v>1</v>
      </c>
      <c r="S2810" s="133">
        <v>1923</v>
      </c>
      <c r="U2810" s="127">
        <v>894.25300000000004</v>
      </c>
      <c r="V2810" s="131">
        <v>9.3999999999999994E-5</v>
      </c>
      <c r="W2810" s="131">
        <v>1.7817094143390701E-2</v>
      </c>
      <c r="X2810" s="131">
        <v>1.2488764727671801E-2</v>
      </c>
    </row>
    <row r="2811" spans="1:24">
      <c r="A2811" s="121">
        <v>11389</v>
      </c>
      <c r="B2811">
        <v>15715</v>
      </c>
      <c r="C2811" t="s">
        <v>2653</v>
      </c>
      <c r="D2811" t="s">
        <v>2654</v>
      </c>
      <c r="E2811" t="s">
        <v>35</v>
      </c>
      <c r="F2811" t="s">
        <v>4060</v>
      </c>
      <c r="G2811" t="s">
        <v>4061</v>
      </c>
      <c r="H2811" t="s">
        <v>38</v>
      </c>
      <c r="I2811" t="s">
        <v>1963</v>
      </c>
      <c r="J2811" t="s">
        <v>39</v>
      </c>
      <c r="K2811" t="s">
        <v>39</v>
      </c>
      <c r="L2811" t="s">
        <v>40</v>
      </c>
      <c r="M2811" t="s">
        <v>41</v>
      </c>
      <c r="N2811" t="s">
        <v>143</v>
      </c>
      <c r="O2811" t="s">
        <v>45</v>
      </c>
      <c r="P2811" t="s">
        <v>46</v>
      </c>
      <c r="Q2811" s="127">
        <v>413</v>
      </c>
      <c r="R2811" s="129">
        <v>1</v>
      </c>
      <c r="S2811" s="133">
        <v>23970</v>
      </c>
      <c r="U2811" s="127">
        <v>98.995999999999995</v>
      </c>
      <c r="V2811" s="131">
        <v>3.3000000000000003E-5</v>
      </c>
      <c r="W2811" s="131">
        <v>1.9723986891540899E-3</v>
      </c>
      <c r="X2811" s="131">
        <v>1.3825387563073199E-3</v>
      </c>
    </row>
    <row r="2812" spans="1:24">
      <c r="A2812" s="121">
        <v>11389</v>
      </c>
      <c r="B2812">
        <v>15715</v>
      </c>
      <c r="C2812" t="s">
        <v>2526</v>
      </c>
      <c r="D2812" t="s">
        <v>2527</v>
      </c>
      <c r="E2812" t="s">
        <v>35</v>
      </c>
      <c r="F2812" t="s">
        <v>4062</v>
      </c>
      <c r="G2812" t="s">
        <v>4063</v>
      </c>
      <c r="H2812" t="s">
        <v>38</v>
      </c>
      <c r="I2812" t="s">
        <v>1963</v>
      </c>
      <c r="J2812" t="s">
        <v>39</v>
      </c>
      <c r="K2812" t="s">
        <v>39</v>
      </c>
      <c r="L2812" t="s">
        <v>40</v>
      </c>
      <c r="M2812" t="s">
        <v>41</v>
      </c>
      <c r="N2812" t="s">
        <v>52</v>
      </c>
      <c r="O2812" t="s">
        <v>45</v>
      </c>
      <c r="P2812" t="s">
        <v>46</v>
      </c>
      <c r="Q2812" s="127">
        <v>40596</v>
      </c>
      <c r="R2812" s="129">
        <v>1</v>
      </c>
      <c r="S2812" s="133">
        <v>2245</v>
      </c>
      <c r="U2812" s="127">
        <v>911.38</v>
      </c>
      <c r="V2812" s="131">
        <v>2.0100000000000001E-4</v>
      </c>
      <c r="W2812" s="131">
        <v>1.81583427205818E-2</v>
      </c>
      <c r="X2812" s="131">
        <v>1.27279604775452E-2</v>
      </c>
    </row>
    <row r="2813" spans="1:24">
      <c r="A2813" s="121">
        <v>11389</v>
      </c>
      <c r="B2813">
        <v>15715</v>
      </c>
      <c r="C2813" t="s">
        <v>4064</v>
      </c>
      <c r="D2813" t="s">
        <v>4065</v>
      </c>
      <c r="E2813" t="s">
        <v>35</v>
      </c>
      <c r="F2813" t="s">
        <v>4066</v>
      </c>
      <c r="G2813" t="s">
        <v>4067</v>
      </c>
      <c r="H2813" t="s">
        <v>38</v>
      </c>
      <c r="I2813" t="s">
        <v>1963</v>
      </c>
      <c r="J2813" t="s">
        <v>39</v>
      </c>
      <c r="K2813" t="s">
        <v>39</v>
      </c>
      <c r="L2813" t="s">
        <v>40</v>
      </c>
      <c r="M2813" t="s">
        <v>41</v>
      </c>
      <c r="N2813" t="s">
        <v>150</v>
      </c>
      <c r="O2813" t="s">
        <v>45</v>
      </c>
      <c r="P2813" t="s">
        <v>46</v>
      </c>
      <c r="Q2813" s="127">
        <v>2843</v>
      </c>
      <c r="R2813" s="129">
        <v>1</v>
      </c>
      <c r="S2813" s="133">
        <v>2012</v>
      </c>
      <c r="U2813" s="127">
        <v>57.201000000000001</v>
      </c>
      <c r="V2813" s="131">
        <v>5.7000000000000003E-5</v>
      </c>
      <c r="W2813" s="131">
        <v>1.1396761387781301E-3</v>
      </c>
      <c r="X2813" s="131">
        <v>7.9884783951828203E-4</v>
      </c>
    </row>
    <row r="2814" spans="1:24">
      <c r="A2814" s="121">
        <v>11389</v>
      </c>
      <c r="B2814">
        <v>15715</v>
      </c>
      <c r="C2814" t="s">
        <v>3066</v>
      </c>
      <c r="D2814" t="s">
        <v>3067</v>
      </c>
      <c r="E2814" t="s">
        <v>35</v>
      </c>
      <c r="F2814" t="s">
        <v>4072</v>
      </c>
      <c r="G2814" t="s">
        <v>4073</v>
      </c>
      <c r="H2814" t="s">
        <v>38</v>
      </c>
      <c r="I2814" t="s">
        <v>1963</v>
      </c>
      <c r="J2814" t="s">
        <v>39</v>
      </c>
      <c r="K2814" t="s">
        <v>39</v>
      </c>
      <c r="L2814" t="s">
        <v>40</v>
      </c>
      <c r="M2814" t="s">
        <v>41</v>
      </c>
      <c r="N2814" t="s">
        <v>143</v>
      </c>
      <c r="O2814" t="s">
        <v>45</v>
      </c>
      <c r="P2814" t="s">
        <v>46</v>
      </c>
      <c r="Q2814" s="127">
        <v>1490</v>
      </c>
      <c r="R2814" s="129">
        <v>1</v>
      </c>
      <c r="S2814" s="133">
        <v>14650</v>
      </c>
      <c r="U2814" s="127">
        <v>218.285</v>
      </c>
      <c r="V2814" s="131">
        <v>6.4999999999999994E-5</v>
      </c>
      <c r="W2814" s="131">
        <v>4.3491112060172104E-3</v>
      </c>
      <c r="X2814" s="131">
        <v>3.0484783988514999E-3</v>
      </c>
    </row>
    <row r="2815" spans="1:24">
      <c r="A2815" s="121">
        <v>11389</v>
      </c>
      <c r="B2815">
        <v>15715</v>
      </c>
      <c r="C2815" t="s">
        <v>2585</v>
      </c>
      <c r="D2815" t="s">
        <v>2586</v>
      </c>
      <c r="E2815" t="s">
        <v>35</v>
      </c>
      <c r="F2815" t="s">
        <v>4074</v>
      </c>
      <c r="G2815" t="s">
        <v>4075</v>
      </c>
      <c r="H2815" t="s">
        <v>38</v>
      </c>
      <c r="I2815" t="s">
        <v>1963</v>
      </c>
      <c r="J2815" t="s">
        <v>39</v>
      </c>
      <c r="K2815" t="s">
        <v>39</v>
      </c>
      <c r="L2815" t="s">
        <v>40</v>
      </c>
      <c r="M2815" t="s">
        <v>41</v>
      </c>
      <c r="N2815" t="s">
        <v>1562</v>
      </c>
      <c r="O2815" t="s">
        <v>45</v>
      </c>
      <c r="P2815" t="s">
        <v>46</v>
      </c>
      <c r="Q2815" s="127">
        <v>109</v>
      </c>
      <c r="R2815" s="129">
        <v>1</v>
      </c>
      <c r="S2815" s="133">
        <v>2350</v>
      </c>
      <c r="U2815" s="127">
        <v>2.5619999999999998</v>
      </c>
      <c r="V2815" s="131">
        <v>6.0000000000000002E-6</v>
      </c>
      <c r="W2815" s="131">
        <v>5.1035336162416502E-5</v>
      </c>
      <c r="X2815" s="131">
        <v>3.5772853923348402E-5</v>
      </c>
    </row>
    <row r="2816" spans="1:24">
      <c r="A2816" s="121">
        <v>11389</v>
      </c>
      <c r="B2816">
        <v>15715</v>
      </c>
      <c r="C2816" t="s">
        <v>4076</v>
      </c>
      <c r="D2816" t="s">
        <v>4077</v>
      </c>
      <c r="E2816" t="s">
        <v>35</v>
      </c>
      <c r="F2816" t="s">
        <v>4078</v>
      </c>
      <c r="G2816" t="s">
        <v>4079</v>
      </c>
      <c r="H2816" t="s">
        <v>38</v>
      </c>
      <c r="I2816" t="s">
        <v>1963</v>
      </c>
      <c r="J2816" t="s">
        <v>39</v>
      </c>
      <c r="K2816" t="s">
        <v>39</v>
      </c>
      <c r="L2816" t="s">
        <v>40</v>
      </c>
      <c r="M2816" t="s">
        <v>41</v>
      </c>
      <c r="N2816" t="s">
        <v>65</v>
      </c>
      <c r="O2816" t="s">
        <v>45</v>
      </c>
      <c r="P2816" t="s">
        <v>46</v>
      </c>
      <c r="Q2816" s="127">
        <v>737</v>
      </c>
      <c r="R2816" s="129">
        <v>1</v>
      </c>
      <c r="S2816" s="133">
        <v>1679</v>
      </c>
      <c r="U2816" s="127">
        <v>12.374000000000001</v>
      </c>
      <c r="V2816" s="131">
        <v>5.8E-5</v>
      </c>
      <c r="W2816" s="131">
        <v>2.4654420761314002E-4</v>
      </c>
      <c r="X2816" s="131">
        <v>1.72813399259776E-4</v>
      </c>
    </row>
    <row r="2817" spans="1:24">
      <c r="A2817" s="121">
        <v>11389</v>
      </c>
      <c r="B2817">
        <v>15715</v>
      </c>
      <c r="C2817" t="s">
        <v>4084</v>
      </c>
      <c r="D2817" t="s">
        <v>4085</v>
      </c>
      <c r="E2817" t="s">
        <v>35</v>
      </c>
      <c r="F2817" t="s">
        <v>4086</v>
      </c>
      <c r="G2817" t="s">
        <v>4087</v>
      </c>
      <c r="H2817" t="s">
        <v>38</v>
      </c>
      <c r="I2817" t="s">
        <v>1963</v>
      </c>
      <c r="J2817" t="s">
        <v>39</v>
      </c>
      <c r="K2817" t="s">
        <v>39</v>
      </c>
      <c r="L2817" t="s">
        <v>40</v>
      </c>
      <c r="M2817" t="s">
        <v>41</v>
      </c>
      <c r="N2817" t="s">
        <v>1560</v>
      </c>
      <c r="O2817" t="s">
        <v>45</v>
      </c>
      <c r="P2817" t="s">
        <v>46</v>
      </c>
      <c r="Q2817" s="127">
        <v>444</v>
      </c>
      <c r="R2817" s="129">
        <v>1</v>
      </c>
      <c r="S2817" s="133">
        <v>37660</v>
      </c>
      <c r="U2817" s="127">
        <v>167.21</v>
      </c>
      <c r="V2817" s="131">
        <v>3.1999999999999999E-5</v>
      </c>
      <c r="W2817" s="131">
        <v>3.3315006729854098E-3</v>
      </c>
      <c r="X2817" s="131">
        <v>2.3351915727755799E-3</v>
      </c>
    </row>
    <row r="2818" spans="1:24">
      <c r="A2818" s="121">
        <v>11389</v>
      </c>
      <c r="B2818">
        <v>15715</v>
      </c>
      <c r="C2818" t="s">
        <v>797</v>
      </c>
      <c r="D2818" t="s">
        <v>798</v>
      </c>
      <c r="E2818" t="s">
        <v>35</v>
      </c>
      <c r="F2818" t="s">
        <v>4094</v>
      </c>
      <c r="G2818" t="s">
        <v>801</v>
      </c>
      <c r="H2818" t="s">
        <v>38</v>
      </c>
      <c r="I2818" t="s">
        <v>1963</v>
      </c>
      <c r="J2818" t="s">
        <v>39</v>
      </c>
      <c r="K2818" t="s">
        <v>39</v>
      </c>
      <c r="L2818" t="s">
        <v>40</v>
      </c>
      <c r="M2818" t="s">
        <v>41</v>
      </c>
      <c r="N2818" t="s">
        <v>1562</v>
      </c>
      <c r="O2818" t="s">
        <v>45</v>
      </c>
      <c r="P2818" t="s">
        <v>46</v>
      </c>
      <c r="Q2818" s="127">
        <v>112</v>
      </c>
      <c r="R2818" s="129">
        <v>1</v>
      </c>
      <c r="S2818" s="133">
        <v>6587</v>
      </c>
      <c r="U2818" s="127">
        <v>7.3769999999999998</v>
      </c>
      <c r="V2818" s="131">
        <v>1.0000000000000001E-5</v>
      </c>
      <c r="W2818" s="131">
        <v>1.4698814382902901E-4</v>
      </c>
      <c r="X2818" s="131">
        <v>1.03030288287436E-4</v>
      </c>
    </row>
    <row r="2819" spans="1:24">
      <c r="A2819" s="121">
        <v>11389</v>
      </c>
      <c r="B2819">
        <v>15715</v>
      </c>
      <c r="C2819" t="s">
        <v>47</v>
      </c>
      <c r="D2819" t="s">
        <v>48</v>
      </c>
      <c r="E2819" t="s">
        <v>35</v>
      </c>
      <c r="F2819" t="s">
        <v>4101</v>
      </c>
      <c r="G2819" t="s">
        <v>51</v>
      </c>
      <c r="H2819" t="s">
        <v>38</v>
      </c>
      <c r="I2819" t="s">
        <v>1963</v>
      </c>
      <c r="J2819" t="s">
        <v>39</v>
      </c>
      <c r="K2819" t="s">
        <v>39</v>
      </c>
      <c r="L2819" t="s">
        <v>40</v>
      </c>
      <c r="M2819" t="s">
        <v>41</v>
      </c>
      <c r="N2819" t="s">
        <v>52</v>
      </c>
      <c r="O2819" t="s">
        <v>45</v>
      </c>
      <c r="P2819" t="s">
        <v>46</v>
      </c>
      <c r="Q2819" s="127">
        <v>32956</v>
      </c>
      <c r="R2819" s="129">
        <v>1</v>
      </c>
      <c r="S2819" s="133">
        <v>1010</v>
      </c>
      <c r="U2819" s="127">
        <v>332.85599999999999</v>
      </c>
      <c r="V2819" s="131">
        <v>1.3799999999999999E-4</v>
      </c>
      <c r="W2819" s="131">
        <v>6.6318162949610899E-3</v>
      </c>
      <c r="X2819" s="131">
        <v>4.6485242070538699E-3</v>
      </c>
    </row>
    <row r="2820" spans="1:24">
      <c r="A2820" s="121">
        <v>11389</v>
      </c>
      <c r="B2820">
        <v>15715</v>
      </c>
      <c r="C2820" t="s">
        <v>2531</v>
      </c>
      <c r="D2820" t="s">
        <v>2532</v>
      </c>
      <c r="E2820" t="s">
        <v>35</v>
      </c>
      <c r="F2820" t="s">
        <v>4102</v>
      </c>
      <c r="G2820" t="s">
        <v>4103</v>
      </c>
      <c r="H2820" t="s">
        <v>38</v>
      </c>
      <c r="I2820" t="s">
        <v>1963</v>
      </c>
      <c r="J2820" t="s">
        <v>39</v>
      </c>
      <c r="K2820" t="s">
        <v>39</v>
      </c>
      <c r="L2820" t="s">
        <v>40</v>
      </c>
      <c r="M2820" t="s">
        <v>41</v>
      </c>
      <c r="N2820" t="s">
        <v>52</v>
      </c>
      <c r="O2820" t="s">
        <v>45</v>
      </c>
      <c r="P2820" t="s">
        <v>46</v>
      </c>
      <c r="Q2820" s="127">
        <v>3646</v>
      </c>
      <c r="R2820" s="129">
        <v>1</v>
      </c>
      <c r="S2820" s="133">
        <v>41870</v>
      </c>
      <c r="U2820" s="127">
        <v>1526.58</v>
      </c>
      <c r="V2820" s="131">
        <v>2.9E-5</v>
      </c>
      <c r="W2820" s="131">
        <v>3.0415589961307402E-2</v>
      </c>
      <c r="X2820" s="131">
        <v>2.1319590277913698E-2</v>
      </c>
    </row>
    <row r="2821" spans="1:24">
      <c r="A2821" s="121">
        <v>11389</v>
      </c>
      <c r="B2821">
        <v>15715</v>
      </c>
      <c r="C2821" t="s">
        <v>81</v>
      </c>
      <c r="D2821" t="s">
        <v>82</v>
      </c>
      <c r="E2821" t="s">
        <v>35</v>
      </c>
      <c r="F2821" t="s">
        <v>4104</v>
      </c>
      <c r="G2821" t="s">
        <v>85</v>
      </c>
      <c r="H2821" t="s">
        <v>38</v>
      </c>
      <c r="I2821" t="s">
        <v>1963</v>
      </c>
      <c r="J2821" t="s">
        <v>39</v>
      </c>
      <c r="K2821" t="s">
        <v>39</v>
      </c>
      <c r="L2821" t="s">
        <v>40</v>
      </c>
      <c r="M2821" t="s">
        <v>41</v>
      </c>
      <c r="N2821" t="s">
        <v>72</v>
      </c>
      <c r="O2821" t="s">
        <v>45</v>
      </c>
      <c r="P2821" t="s">
        <v>46</v>
      </c>
      <c r="Q2821" s="127">
        <v>28991</v>
      </c>
      <c r="R2821" s="129">
        <v>1</v>
      </c>
      <c r="S2821" s="133">
        <v>1890</v>
      </c>
      <c r="U2821" s="127">
        <v>547.92999999999995</v>
      </c>
      <c r="V2821" s="131">
        <v>5.0000000000000002E-5</v>
      </c>
      <c r="W2821" s="131">
        <v>1.09169575014403E-2</v>
      </c>
      <c r="X2821" s="131">
        <v>7.6521632921861798E-3</v>
      </c>
    </row>
    <row r="2822" spans="1:24">
      <c r="A2822" s="121">
        <v>11389</v>
      </c>
      <c r="B2822">
        <v>15715</v>
      </c>
      <c r="C2822" t="s">
        <v>2640</v>
      </c>
      <c r="D2822" t="s">
        <v>2641</v>
      </c>
      <c r="E2822" t="s">
        <v>35</v>
      </c>
      <c r="F2822" t="s">
        <v>4105</v>
      </c>
      <c r="G2822" t="s">
        <v>4106</v>
      </c>
      <c r="H2822" t="s">
        <v>38</v>
      </c>
      <c r="I2822" t="s">
        <v>1963</v>
      </c>
      <c r="J2822" t="s">
        <v>39</v>
      </c>
      <c r="K2822" t="s">
        <v>39</v>
      </c>
      <c r="L2822" t="s">
        <v>40</v>
      </c>
      <c r="M2822" t="s">
        <v>41</v>
      </c>
      <c r="N2822" t="s">
        <v>1560</v>
      </c>
      <c r="O2822" t="s">
        <v>45</v>
      </c>
      <c r="P2822" t="s">
        <v>46</v>
      </c>
      <c r="Q2822" s="127">
        <v>4160</v>
      </c>
      <c r="R2822" s="129">
        <v>1</v>
      </c>
      <c r="S2822" s="133">
        <v>5358</v>
      </c>
      <c r="U2822" s="127">
        <v>222.893</v>
      </c>
      <c r="V2822" s="131">
        <v>2.8699999999999998E-4</v>
      </c>
      <c r="W2822" s="131">
        <v>4.4409170314980498E-3</v>
      </c>
      <c r="X2822" s="131">
        <v>3.11282903570803E-3</v>
      </c>
    </row>
    <row r="2823" spans="1:24">
      <c r="A2823" s="121">
        <v>11389</v>
      </c>
      <c r="B2823">
        <v>15715</v>
      </c>
      <c r="C2823" t="s">
        <v>2521</v>
      </c>
      <c r="D2823" t="s">
        <v>2522</v>
      </c>
      <c r="E2823" t="s">
        <v>35</v>
      </c>
      <c r="F2823" t="s">
        <v>4107</v>
      </c>
      <c r="G2823" t="s">
        <v>4108</v>
      </c>
      <c r="H2823" t="s">
        <v>38</v>
      </c>
      <c r="I2823" t="s">
        <v>1963</v>
      </c>
      <c r="J2823" t="s">
        <v>39</v>
      </c>
      <c r="K2823" t="s">
        <v>39</v>
      </c>
      <c r="L2823" t="s">
        <v>40</v>
      </c>
      <c r="M2823" t="s">
        <v>41</v>
      </c>
      <c r="N2823" t="s">
        <v>65</v>
      </c>
      <c r="O2823" t="s">
        <v>45</v>
      </c>
      <c r="P2823" t="s">
        <v>46</v>
      </c>
      <c r="Q2823" s="127">
        <v>922</v>
      </c>
      <c r="R2823" s="129">
        <v>1</v>
      </c>
      <c r="S2823" s="133">
        <v>3020</v>
      </c>
      <c r="U2823" s="127">
        <v>27.844000000000001</v>
      </c>
      <c r="V2823" s="131">
        <v>1.0000000000000001E-5</v>
      </c>
      <c r="W2823" s="131">
        <v>5.54771936069018E-4</v>
      </c>
      <c r="X2823" s="131">
        <v>3.8886342134814798E-4</v>
      </c>
    </row>
    <row r="2824" spans="1:24">
      <c r="A2824" s="121">
        <v>11389</v>
      </c>
      <c r="B2824">
        <v>15715</v>
      </c>
      <c r="C2824" t="s">
        <v>4109</v>
      </c>
      <c r="D2824" t="s">
        <v>4110</v>
      </c>
      <c r="E2824" t="s">
        <v>35</v>
      </c>
      <c r="F2824" t="s">
        <v>4111</v>
      </c>
      <c r="G2824" t="s">
        <v>4112</v>
      </c>
      <c r="H2824" t="s">
        <v>38</v>
      </c>
      <c r="I2824" t="s">
        <v>1963</v>
      </c>
      <c r="J2824" t="s">
        <v>39</v>
      </c>
      <c r="K2824" t="s">
        <v>39</v>
      </c>
      <c r="L2824" t="s">
        <v>40</v>
      </c>
      <c r="M2824" t="s">
        <v>41</v>
      </c>
      <c r="N2824" t="s">
        <v>65</v>
      </c>
      <c r="O2824" t="s">
        <v>45</v>
      </c>
      <c r="P2824" t="s">
        <v>46</v>
      </c>
      <c r="Q2824" s="127">
        <v>5652</v>
      </c>
      <c r="R2824" s="129">
        <v>1</v>
      </c>
      <c r="S2824" s="133">
        <v>1596</v>
      </c>
      <c r="T2824" s="127">
        <v>2.8530000000000002</v>
      </c>
      <c r="U2824" s="127">
        <v>93.058999999999997</v>
      </c>
      <c r="V2824" s="131">
        <v>1.4300000000000001E-4</v>
      </c>
      <c r="W2824" s="131">
        <v>1.8541082836795E-3</v>
      </c>
      <c r="X2824" s="131">
        <v>1.29962394249852E-3</v>
      </c>
    </row>
    <row r="2825" spans="1:24">
      <c r="A2825" s="121">
        <v>11389</v>
      </c>
      <c r="B2825">
        <v>15715</v>
      </c>
      <c r="C2825" t="s">
        <v>4113</v>
      </c>
      <c r="D2825" t="s">
        <v>4114</v>
      </c>
      <c r="E2825" t="s">
        <v>35</v>
      </c>
      <c r="F2825" t="s">
        <v>4115</v>
      </c>
      <c r="G2825" t="s">
        <v>4116</v>
      </c>
      <c r="H2825" t="s">
        <v>38</v>
      </c>
      <c r="I2825" t="s">
        <v>1963</v>
      </c>
      <c r="J2825" t="s">
        <v>39</v>
      </c>
      <c r="K2825" t="s">
        <v>39</v>
      </c>
      <c r="L2825" t="s">
        <v>40</v>
      </c>
      <c r="M2825" t="s">
        <v>41</v>
      </c>
      <c r="N2825" t="s">
        <v>1545</v>
      </c>
      <c r="O2825" t="s">
        <v>45</v>
      </c>
      <c r="P2825" t="s">
        <v>46</v>
      </c>
      <c r="Q2825" s="127">
        <v>1018</v>
      </c>
      <c r="R2825" s="129">
        <v>1</v>
      </c>
      <c r="S2825" s="133">
        <v>20880</v>
      </c>
      <c r="U2825" s="127">
        <v>212.55799999999999</v>
      </c>
      <c r="V2825" s="131">
        <v>6.8999999999999997E-5</v>
      </c>
      <c r="W2825" s="131">
        <v>4.2350144048976697E-3</v>
      </c>
      <c r="X2825" s="131">
        <v>2.96850306202641E-3</v>
      </c>
    </row>
    <row r="2826" spans="1:24">
      <c r="A2826" s="121">
        <v>11389</v>
      </c>
      <c r="B2826">
        <v>15715</v>
      </c>
      <c r="C2826" t="s">
        <v>4117</v>
      </c>
      <c r="D2826" t="s">
        <v>4118</v>
      </c>
      <c r="E2826" t="s">
        <v>35</v>
      </c>
      <c r="F2826" t="s">
        <v>4119</v>
      </c>
      <c r="G2826" t="s">
        <v>4120</v>
      </c>
      <c r="H2826" t="s">
        <v>38</v>
      </c>
      <c r="I2826" t="s">
        <v>1963</v>
      </c>
      <c r="J2826" t="s">
        <v>39</v>
      </c>
      <c r="K2826" t="s">
        <v>39</v>
      </c>
      <c r="L2826" t="s">
        <v>40</v>
      </c>
      <c r="M2826" t="s">
        <v>41</v>
      </c>
      <c r="N2826" t="s">
        <v>630</v>
      </c>
      <c r="O2826" t="s">
        <v>45</v>
      </c>
      <c r="P2826" t="s">
        <v>46</v>
      </c>
      <c r="Q2826" s="127">
        <v>6460</v>
      </c>
      <c r="R2826" s="129">
        <v>1</v>
      </c>
      <c r="S2826" s="133">
        <v>3747</v>
      </c>
      <c r="U2826" s="127">
        <v>242.05600000000001</v>
      </c>
      <c r="V2826" s="131">
        <v>1.8E-5</v>
      </c>
      <c r="W2826" s="131">
        <v>4.8227286891263403E-3</v>
      </c>
      <c r="X2826" s="131">
        <v>3.3804571867424599E-3</v>
      </c>
    </row>
    <row r="2827" spans="1:24">
      <c r="A2827" s="121">
        <v>11389</v>
      </c>
      <c r="B2827">
        <v>15715</v>
      </c>
      <c r="C2827" t="s">
        <v>4121</v>
      </c>
      <c r="D2827" t="s">
        <v>4122</v>
      </c>
      <c r="E2827" t="s">
        <v>189</v>
      </c>
      <c r="F2827" t="s">
        <v>4123</v>
      </c>
      <c r="G2827" t="s">
        <v>4124</v>
      </c>
      <c r="H2827" t="s">
        <v>38</v>
      </c>
      <c r="I2827" t="s">
        <v>1963</v>
      </c>
      <c r="J2827" t="s">
        <v>39</v>
      </c>
      <c r="K2827" t="s">
        <v>39</v>
      </c>
      <c r="L2827" t="s">
        <v>40</v>
      </c>
      <c r="M2827" t="s">
        <v>41</v>
      </c>
      <c r="N2827" t="s">
        <v>43</v>
      </c>
      <c r="O2827" t="s">
        <v>45</v>
      </c>
      <c r="P2827" t="s">
        <v>46</v>
      </c>
      <c r="Q2827" s="127">
        <v>3514</v>
      </c>
      <c r="R2827" s="129">
        <v>1</v>
      </c>
      <c r="S2827" s="133">
        <v>25850</v>
      </c>
      <c r="U2827" s="127">
        <v>908.36900000000003</v>
      </c>
      <c r="V2827" s="131">
        <v>6.7000000000000002E-5</v>
      </c>
      <c r="W2827" s="131">
        <v>1.80983475598353E-2</v>
      </c>
      <c r="X2827" s="131">
        <v>1.2685907298652399E-2</v>
      </c>
    </row>
    <row r="2828" spans="1:24">
      <c r="A2828" s="121">
        <v>11389</v>
      </c>
      <c r="B2828">
        <v>15715</v>
      </c>
      <c r="C2828" t="s">
        <v>260</v>
      </c>
      <c r="D2828" t="s">
        <v>261</v>
      </c>
      <c r="E2828" t="s">
        <v>189</v>
      </c>
      <c r="F2828" t="s">
        <v>4125</v>
      </c>
      <c r="G2828" t="s">
        <v>4126</v>
      </c>
      <c r="H2828" t="s">
        <v>38</v>
      </c>
      <c r="I2828" t="s">
        <v>1963</v>
      </c>
      <c r="J2828" t="s">
        <v>39</v>
      </c>
      <c r="K2828" t="s">
        <v>181</v>
      </c>
      <c r="L2828" t="s">
        <v>40</v>
      </c>
      <c r="M2828" t="s">
        <v>41</v>
      </c>
      <c r="N2828" t="s">
        <v>72</v>
      </c>
      <c r="O2828" t="s">
        <v>45</v>
      </c>
      <c r="P2828" t="s">
        <v>46</v>
      </c>
      <c r="Q2828" s="127">
        <v>1986</v>
      </c>
      <c r="R2828" s="129">
        <v>1</v>
      </c>
      <c r="S2828" s="133">
        <v>35120</v>
      </c>
      <c r="U2828" s="127">
        <v>697.48299999999995</v>
      </c>
      <c r="V2828" s="131">
        <v>3.4999999999999997E-5</v>
      </c>
      <c r="W2828" s="131">
        <v>1.3896658043973401E-2</v>
      </c>
      <c r="X2828" s="131">
        <v>9.7407630792854093E-3</v>
      </c>
    </row>
    <row r="2829" spans="1:24">
      <c r="A2829" s="121">
        <v>11389</v>
      </c>
      <c r="B2829">
        <v>15715</v>
      </c>
      <c r="C2829" t="s">
        <v>4131</v>
      </c>
      <c r="D2829" t="s">
        <v>4132</v>
      </c>
      <c r="E2829" t="s">
        <v>35</v>
      </c>
      <c r="F2829" t="s">
        <v>4133</v>
      </c>
      <c r="G2829" t="s">
        <v>4134</v>
      </c>
      <c r="H2829" t="s">
        <v>38</v>
      </c>
      <c r="I2829" t="s">
        <v>1963</v>
      </c>
      <c r="J2829" t="s">
        <v>39</v>
      </c>
      <c r="K2829" t="s">
        <v>39</v>
      </c>
      <c r="L2829" t="s">
        <v>40</v>
      </c>
      <c r="M2829" t="s">
        <v>41</v>
      </c>
      <c r="N2829" t="s">
        <v>1562</v>
      </c>
      <c r="O2829" t="s">
        <v>45</v>
      </c>
      <c r="P2829" t="s">
        <v>46</v>
      </c>
      <c r="Q2829" s="127">
        <v>14479</v>
      </c>
      <c r="R2829" s="129">
        <v>1</v>
      </c>
      <c r="S2829" s="133">
        <v>100</v>
      </c>
      <c r="U2829" s="127">
        <v>14.478999999999999</v>
      </c>
      <c r="V2829" s="131">
        <v>2.8E-5</v>
      </c>
      <c r="W2829" s="131">
        <v>2.8847965344354001E-4</v>
      </c>
      <c r="X2829" s="131">
        <v>2.02207750129284E-4</v>
      </c>
    </row>
    <row r="2830" spans="1:24">
      <c r="A2830" s="121">
        <v>11389</v>
      </c>
      <c r="B2830">
        <v>15715</v>
      </c>
      <c r="C2830" t="s">
        <v>2606</v>
      </c>
      <c r="D2830" t="s">
        <v>2607</v>
      </c>
      <c r="E2830" t="s">
        <v>35</v>
      </c>
      <c r="F2830" t="s">
        <v>4135</v>
      </c>
      <c r="G2830" t="s">
        <v>4136</v>
      </c>
      <c r="H2830" t="s">
        <v>38</v>
      </c>
      <c r="I2830" t="s">
        <v>1963</v>
      </c>
      <c r="J2830" t="s">
        <v>39</v>
      </c>
      <c r="K2830" t="s">
        <v>39</v>
      </c>
      <c r="L2830" t="s">
        <v>40</v>
      </c>
      <c r="M2830" t="s">
        <v>41</v>
      </c>
      <c r="N2830" t="s">
        <v>52</v>
      </c>
      <c r="O2830" t="s">
        <v>45</v>
      </c>
      <c r="P2830" t="s">
        <v>46</v>
      </c>
      <c r="Q2830" s="127">
        <v>93638</v>
      </c>
      <c r="R2830" s="129">
        <v>1</v>
      </c>
      <c r="S2830" s="133">
        <v>210</v>
      </c>
      <c r="T2830" s="127">
        <v>3.0619999999999998</v>
      </c>
      <c r="U2830" s="127">
        <v>199.702</v>
      </c>
      <c r="V2830" s="131">
        <v>1.1E-4</v>
      </c>
      <c r="W2830" s="131">
        <v>3.9788586585306302E-3</v>
      </c>
      <c r="X2830" s="131">
        <v>2.7889525234103402E-3</v>
      </c>
    </row>
    <row r="2831" spans="1:24">
      <c r="A2831" s="121">
        <v>11389</v>
      </c>
      <c r="B2831">
        <v>15715</v>
      </c>
      <c r="C2831" t="s">
        <v>2566</v>
      </c>
      <c r="D2831" t="s">
        <v>2567</v>
      </c>
      <c r="E2831" t="s">
        <v>35</v>
      </c>
      <c r="F2831" t="s">
        <v>4137</v>
      </c>
      <c r="G2831" t="s">
        <v>4138</v>
      </c>
      <c r="H2831" t="s">
        <v>38</v>
      </c>
      <c r="I2831" t="s">
        <v>1963</v>
      </c>
      <c r="J2831" t="s">
        <v>39</v>
      </c>
      <c r="K2831" t="s">
        <v>39</v>
      </c>
      <c r="L2831" t="s">
        <v>40</v>
      </c>
      <c r="M2831" t="s">
        <v>41</v>
      </c>
      <c r="N2831" t="s">
        <v>80</v>
      </c>
      <c r="O2831" t="s">
        <v>45</v>
      </c>
      <c r="P2831" t="s">
        <v>46</v>
      </c>
      <c r="Q2831" s="127">
        <v>13683</v>
      </c>
      <c r="R2831" s="129">
        <v>1</v>
      </c>
      <c r="S2831" s="133">
        <v>3520</v>
      </c>
      <c r="U2831" s="127">
        <v>481.642</v>
      </c>
      <c r="V2831" s="131">
        <v>1.5300000000000001E-4</v>
      </c>
      <c r="W2831" s="131">
        <v>9.5962291492500892E-3</v>
      </c>
      <c r="X2831" s="131">
        <v>6.7264081984024201E-3</v>
      </c>
    </row>
    <row r="2832" spans="1:24">
      <c r="A2832" s="121">
        <v>11389</v>
      </c>
      <c r="B2832">
        <v>15715</v>
      </c>
      <c r="C2832" t="s">
        <v>120</v>
      </c>
      <c r="D2832" t="s">
        <v>121</v>
      </c>
      <c r="E2832" t="s">
        <v>35</v>
      </c>
      <c r="F2832" t="s">
        <v>4139</v>
      </c>
      <c r="G2832" t="s">
        <v>124</v>
      </c>
      <c r="H2832" t="s">
        <v>38</v>
      </c>
      <c r="I2832" t="s">
        <v>1963</v>
      </c>
      <c r="J2832" t="s">
        <v>39</v>
      </c>
      <c r="K2832" t="s">
        <v>39</v>
      </c>
      <c r="L2832" t="s">
        <v>40</v>
      </c>
      <c r="M2832" t="s">
        <v>41</v>
      </c>
      <c r="N2832" t="s">
        <v>1563</v>
      </c>
      <c r="O2832" t="s">
        <v>45</v>
      </c>
      <c r="P2832" t="s">
        <v>46</v>
      </c>
      <c r="Q2832" s="127">
        <v>8960</v>
      </c>
      <c r="R2832" s="129">
        <v>1</v>
      </c>
      <c r="S2832" s="133">
        <v>3525</v>
      </c>
      <c r="U2832" s="127">
        <v>315.83999999999997</v>
      </c>
      <c r="V2832" s="131">
        <v>1.21E-4</v>
      </c>
      <c r="W2832" s="131">
        <v>6.2927974130539202E-3</v>
      </c>
      <c r="X2832" s="131">
        <v>4.41089134614498E-3</v>
      </c>
    </row>
    <row r="2833" spans="1:24">
      <c r="A2833" s="121">
        <v>11389</v>
      </c>
      <c r="B2833">
        <v>15715</v>
      </c>
      <c r="C2833" t="s">
        <v>4140</v>
      </c>
      <c r="D2833" t="s">
        <v>4141</v>
      </c>
      <c r="E2833" t="s">
        <v>35</v>
      </c>
      <c r="F2833" t="s">
        <v>4142</v>
      </c>
      <c r="G2833" t="s">
        <v>4143</v>
      </c>
      <c r="H2833" t="s">
        <v>38</v>
      </c>
      <c r="I2833" t="s">
        <v>1963</v>
      </c>
      <c r="J2833" t="s">
        <v>39</v>
      </c>
      <c r="K2833" t="s">
        <v>39</v>
      </c>
      <c r="L2833" t="s">
        <v>40</v>
      </c>
      <c r="M2833" t="s">
        <v>41</v>
      </c>
      <c r="N2833" t="s">
        <v>43</v>
      </c>
      <c r="O2833" t="s">
        <v>45</v>
      </c>
      <c r="P2833" t="s">
        <v>46</v>
      </c>
      <c r="Q2833" s="127">
        <v>8631</v>
      </c>
      <c r="R2833" s="129">
        <v>1</v>
      </c>
      <c r="S2833" s="133">
        <v>10860</v>
      </c>
      <c r="U2833" s="127">
        <v>937.327</v>
      </c>
      <c r="V2833" s="131">
        <v>2.8E-5</v>
      </c>
      <c r="W2833" s="131">
        <v>1.8675298897120801E-2</v>
      </c>
      <c r="X2833" s="131">
        <v>1.3090317212675701E-2</v>
      </c>
    </row>
    <row r="2834" spans="1:24">
      <c r="A2834" s="121">
        <v>11389</v>
      </c>
      <c r="B2834">
        <v>15715</v>
      </c>
      <c r="C2834" t="s">
        <v>74</v>
      </c>
      <c r="D2834" t="s">
        <v>75</v>
      </c>
      <c r="E2834" t="s">
        <v>76</v>
      </c>
      <c r="F2834" t="s">
        <v>4144</v>
      </c>
      <c r="G2834" t="s">
        <v>79</v>
      </c>
      <c r="H2834" t="s">
        <v>38</v>
      </c>
      <c r="I2834" t="s">
        <v>1963</v>
      </c>
      <c r="J2834" t="s">
        <v>39</v>
      </c>
      <c r="K2834" t="s">
        <v>181</v>
      </c>
      <c r="L2834" t="s">
        <v>40</v>
      </c>
      <c r="M2834" t="s">
        <v>41</v>
      </c>
      <c r="N2834" t="s">
        <v>80</v>
      </c>
      <c r="O2834" t="s">
        <v>45</v>
      </c>
      <c r="P2834" t="s">
        <v>46</v>
      </c>
      <c r="Q2834" s="127">
        <v>2020</v>
      </c>
      <c r="R2834" s="129">
        <v>1</v>
      </c>
      <c r="S2834" s="133">
        <v>12900</v>
      </c>
      <c r="U2834" s="127">
        <v>260.58</v>
      </c>
      <c r="V2834" s="131">
        <v>1.7E-5</v>
      </c>
      <c r="W2834" s="131">
        <v>5.1917969538170898E-3</v>
      </c>
      <c r="X2834" s="131">
        <v>3.63915294762683E-3</v>
      </c>
    </row>
    <row r="2835" spans="1:24">
      <c r="A2835" s="121">
        <v>11389</v>
      </c>
      <c r="B2835">
        <v>15715</v>
      </c>
      <c r="C2835" t="s">
        <v>4145</v>
      </c>
      <c r="D2835" t="s">
        <v>4146</v>
      </c>
      <c r="E2835" t="s">
        <v>35</v>
      </c>
      <c r="F2835" t="s">
        <v>4147</v>
      </c>
      <c r="G2835" t="s">
        <v>4148</v>
      </c>
      <c r="H2835" t="s">
        <v>38</v>
      </c>
      <c r="I2835" t="s">
        <v>1963</v>
      </c>
      <c r="J2835" t="s">
        <v>39</v>
      </c>
      <c r="K2835" t="s">
        <v>39</v>
      </c>
      <c r="L2835" t="s">
        <v>40</v>
      </c>
      <c r="M2835" t="s">
        <v>41</v>
      </c>
      <c r="N2835" t="s">
        <v>157</v>
      </c>
      <c r="O2835" t="s">
        <v>45</v>
      </c>
      <c r="P2835" t="s">
        <v>46</v>
      </c>
      <c r="Q2835" s="127">
        <v>147</v>
      </c>
      <c r="R2835" s="129">
        <v>1</v>
      </c>
      <c r="S2835" s="133">
        <v>57240</v>
      </c>
      <c r="U2835" s="127">
        <v>84.143000000000001</v>
      </c>
      <c r="V2835" s="131">
        <v>9.0000000000000002E-6</v>
      </c>
      <c r="W2835" s="131">
        <v>1.6764614810255601E-3</v>
      </c>
      <c r="X2835" s="131">
        <v>1.1751036865514401E-3</v>
      </c>
    </row>
    <row r="2836" spans="1:24">
      <c r="A2836" s="121">
        <v>11389</v>
      </c>
      <c r="B2836">
        <v>15715</v>
      </c>
      <c r="C2836" t="s">
        <v>2635</v>
      </c>
      <c r="D2836" t="s">
        <v>2636</v>
      </c>
      <c r="E2836" t="s">
        <v>35</v>
      </c>
      <c r="F2836" t="s">
        <v>4149</v>
      </c>
      <c r="G2836" t="s">
        <v>4150</v>
      </c>
      <c r="H2836" t="s">
        <v>38</v>
      </c>
      <c r="I2836" t="s">
        <v>1963</v>
      </c>
      <c r="J2836" t="s">
        <v>39</v>
      </c>
      <c r="K2836" t="s">
        <v>39</v>
      </c>
      <c r="L2836" t="s">
        <v>40</v>
      </c>
      <c r="M2836" t="s">
        <v>41</v>
      </c>
      <c r="N2836" t="s">
        <v>65</v>
      </c>
      <c r="O2836" t="s">
        <v>45</v>
      </c>
      <c r="P2836" t="s">
        <v>46</v>
      </c>
      <c r="Q2836" s="127">
        <v>1018</v>
      </c>
      <c r="R2836" s="129">
        <v>1</v>
      </c>
      <c r="S2836" s="133">
        <v>2770</v>
      </c>
      <c r="U2836" s="127">
        <v>28.199000000000002</v>
      </c>
      <c r="V2836" s="131">
        <v>7.9999999999999996E-6</v>
      </c>
      <c r="W2836" s="131">
        <v>5.6182901827426005E-4</v>
      </c>
      <c r="X2836" s="131">
        <v>3.93810032653887E-4</v>
      </c>
    </row>
    <row r="2837" spans="1:24">
      <c r="A2837" s="121">
        <v>11389</v>
      </c>
      <c r="B2837">
        <v>15715</v>
      </c>
      <c r="C2837" t="s">
        <v>524</v>
      </c>
      <c r="D2837" t="s">
        <v>525</v>
      </c>
      <c r="E2837" t="s">
        <v>189</v>
      </c>
      <c r="F2837" t="s">
        <v>4159</v>
      </c>
      <c r="G2837" t="s">
        <v>4160</v>
      </c>
      <c r="H2837" t="s">
        <v>38</v>
      </c>
      <c r="I2837" t="s">
        <v>1963</v>
      </c>
      <c r="J2837" t="s">
        <v>39</v>
      </c>
      <c r="K2837" t="s">
        <v>1372</v>
      </c>
      <c r="L2837" t="s">
        <v>40</v>
      </c>
      <c r="M2837" t="s">
        <v>41</v>
      </c>
      <c r="N2837" t="s">
        <v>80</v>
      </c>
      <c r="O2837" t="s">
        <v>45</v>
      </c>
      <c r="P2837" t="s">
        <v>46</v>
      </c>
      <c r="Q2837" s="127">
        <v>24710</v>
      </c>
      <c r="R2837" s="129">
        <v>1</v>
      </c>
      <c r="S2837" s="133">
        <v>3665</v>
      </c>
      <c r="U2837" s="127">
        <v>905.62099999999998</v>
      </c>
      <c r="V2837" s="131">
        <v>1.34E-4</v>
      </c>
      <c r="W2837" s="131">
        <v>1.8043606358934899E-2</v>
      </c>
      <c r="X2837" s="131">
        <v>1.2647536845342E-2</v>
      </c>
    </row>
    <row r="2838" spans="1:24">
      <c r="A2838" s="121">
        <v>11389</v>
      </c>
      <c r="B2838">
        <v>15715</v>
      </c>
      <c r="C2838" t="s">
        <v>828</v>
      </c>
      <c r="D2838" t="s">
        <v>829</v>
      </c>
      <c r="E2838" t="s">
        <v>35</v>
      </c>
      <c r="F2838" t="s">
        <v>4161</v>
      </c>
      <c r="G2838" t="s">
        <v>832</v>
      </c>
      <c r="H2838" t="s">
        <v>38</v>
      </c>
      <c r="I2838" t="s">
        <v>1963</v>
      </c>
      <c r="J2838" t="s">
        <v>39</v>
      </c>
      <c r="K2838" t="s">
        <v>39</v>
      </c>
      <c r="L2838" t="s">
        <v>40</v>
      </c>
      <c r="M2838" t="s">
        <v>41</v>
      </c>
      <c r="N2838" t="s">
        <v>347</v>
      </c>
      <c r="O2838" t="s">
        <v>45</v>
      </c>
      <c r="P2838" t="s">
        <v>46</v>
      </c>
      <c r="Q2838" s="127">
        <v>5981</v>
      </c>
      <c r="R2838" s="129">
        <v>1</v>
      </c>
      <c r="S2838" s="133">
        <v>244.8</v>
      </c>
      <c r="U2838" s="127">
        <v>14.641</v>
      </c>
      <c r="V2838" s="131">
        <v>3.9999999999999998E-6</v>
      </c>
      <c r="W2838" s="131">
        <v>2.9171706500019E-4</v>
      </c>
      <c r="X2838" s="131">
        <v>2.0447699060880699E-4</v>
      </c>
    </row>
    <row r="2839" spans="1:24">
      <c r="A2839" s="121">
        <v>11389</v>
      </c>
      <c r="B2839">
        <v>15715</v>
      </c>
      <c r="C2839" t="s">
        <v>2849</v>
      </c>
      <c r="D2839" t="s">
        <v>2850</v>
      </c>
      <c r="E2839" t="s">
        <v>35</v>
      </c>
      <c r="F2839" t="s">
        <v>4162</v>
      </c>
      <c r="G2839" t="s">
        <v>4163</v>
      </c>
      <c r="H2839" t="s">
        <v>38</v>
      </c>
      <c r="I2839" t="s">
        <v>1963</v>
      </c>
      <c r="J2839" t="s">
        <v>39</v>
      </c>
      <c r="K2839" t="s">
        <v>39</v>
      </c>
      <c r="L2839" t="s">
        <v>40</v>
      </c>
      <c r="M2839" t="s">
        <v>41</v>
      </c>
      <c r="N2839" t="s">
        <v>1563</v>
      </c>
      <c r="O2839" t="s">
        <v>45</v>
      </c>
      <c r="P2839" t="s">
        <v>46</v>
      </c>
      <c r="Q2839" s="127">
        <v>3519</v>
      </c>
      <c r="R2839" s="129">
        <v>1</v>
      </c>
      <c r="S2839" s="133">
        <v>1391</v>
      </c>
      <c r="U2839" s="127">
        <v>48.948999999999998</v>
      </c>
      <c r="V2839" s="131">
        <v>1.1E-5</v>
      </c>
      <c r="W2839" s="131">
        <v>9.7526584815991004E-4</v>
      </c>
      <c r="X2839" s="131">
        <v>6.8360562202678804E-4</v>
      </c>
    </row>
    <row r="2840" spans="1:24">
      <c r="A2840" s="121">
        <v>11389</v>
      </c>
      <c r="B2840">
        <v>15715</v>
      </c>
      <c r="C2840" t="s">
        <v>2853</v>
      </c>
      <c r="D2840" t="s">
        <v>2854</v>
      </c>
      <c r="E2840" t="s">
        <v>35</v>
      </c>
      <c r="F2840" t="s">
        <v>4168</v>
      </c>
      <c r="G2840" t="s">
        <v>4169</v>
      </c>
      <c r="H2840" t="s">
        <v>38</v>
      </c>
      <c r="I2840" t="s">
        <v>1963</v>
      </c>
      <c r="J2840" t="s">
        <v>39</v>
      </c>
      <c r="K2840" t="s">
        <v>39</v>
      </c>
      <c r="L2840" t="s">
        <v>40</v>
      </c>
      <c r="M2840" t="s">
        <v>41</v>
      </c>
      <c r="N2840" t="s">
        <v>72</v>
      </c>
      <c r="O2840" t="s">
        <v>45</v>
      </c>
      <c r="P2840" t="s">
        <v>46</v>
      </c>
      <c r="Q2840" s="127">
        <v>8134</v>
      </c>
      <c r="R2840" s="129">
        <v>1</v>
      </c>
      <c r="S2840" s="133">
        <v>5891</v>
      </c>
      <c r="U2840" s="127">
        <v>479.17399999999998</v>
      </c>
      <c r="V2840" s="131">
        <v>4.0000000000000003E-5</v>
      </c>
      <c r="W2840" s="131">
        <v>9.5470634816199797E-3</v>
      </c>
      <c r="X2840" s="131">
        <v>6.6919458752665697E-3</v>
      </c>
    </row>
    <row r="2841" spans="1:24">
      <c r="A2841" s="121">
        <v>11389</v>
      </c>
      <c r="B2841">
        <v>15715</v>
      </c>
      <c r="C2841" t="s">
        <v>4364</v>
      </c>
      <c r="D2841" t="s">
        <v>4365</v>
      </c>
      <c r="E2841" t="s">
        <v>35</v>
      </c>
      <c r="F2841" t="s">
        <v>4366</v>
      </c>
      <c r="G2841" t="s">
        <v>4367</v>
      </c>
      <c r="H2841" t="s">
        <v>38</v>
      </c>
      <c r="I2841" t="s">
        <v>1963</v>
      </c>
      <c r="J2841" t="s">
        <v>39</v>
      </c>
      <c r="K2841" t="s">
        <v>39</v>
      </c>
      <c r="L2841" t="s">
        <v>40</v>
      </c>
      <c r="M2841" t="s">
        <v>41</v>
      </c>
      <c r="N2841" t="s">
        <v>1543</v>
      </c>
      <c r="O2841" t="s">
        <v>45</v>
      </c>
      <c r="P2841" t="s">
        <v>46</v>
      </c>
      <c r="Q2841" s="127">
        <v>569</v>
      </c>
      <c r="R2841" s="129">
        <v>1</v>
      </c>
      <c r="S2841" s="133">
        <v>54330</v>
      </c>
      <c r="U2841" s="127">
        <v>309.13799999999998</v>
      </c>
      <c r="V2841" s="131">
        <v>1.92E-4</v>
      </c>
      <c r="W2841" s="131">
        <v>6.1592607612634201E-3</v>
      </c>
      <c r="X2841" s="131">
        <v>4.3172897850087396E-3</v>
      </c>
    </row>
    <row r="2842" spans="1:24">
      <c r="A2842" s="121">
        <v>11389</v>
      </c>
      <c r="B2842">
        <v>15715</v>
      </c>
      <c r="C2842" t="s">
        <v>4174</v>
      </c>
      <c r="D2842" t="s">
        <v>4175</v>
      </c>
      <c r="E2842" t="s">
        <v>35</v>
      </c>
      <c r="F2842" t="s">
        <v>4176</v>
      </c>
      <c r="G2842" t="s">
        <v>4177</v>
      </c>
      <c r="H2842" t="s">
        <v>38</v>
      </c>
      <c r="I2842" t="s">
        <v>1963</v>
      </c>
      <c r="J2842" t="s">
        <v>39</v>
      </c>
      <c r="K2842" t="s">
        <v>39</v>
      </c>
      <c r="L2842" t="s">
        <v>40</v>
      </c>
      <c r="M2842" t="s">
        <v>41</v>
      </c>
      <c r="N2842" t="s">
        <v>539</v>
      </c>
      <c r="O2842" t="s">
        <v>45</v>
      </c>
      <c r="P2842" t="s">
        <v>46</v>
      </c>
      <c r="Q2842" s="127">
        <v>2796</v>
      </c>
      <c r="R2842" s="129">
        <v>1</v>
      </c>
      <c r="S2842" s="133">
        <v>845.3</v>
      </c>
      <c r="U2842" s="127">
        <v>23.635000000000002</v>
      </c>
      <c r="V2842" s="131">
        <v>2.5999999999999998E-5</v>
      </c>
      <c r="W2842" s="131">
        <v>4.7089562507913899E-4</v>
      </c>
      <c r="X2842" s="131">
        <v>3.3007092096916802E-4</v>
      </c>
    </row>
    <row r="2843" spans="1:24">
      <c r="A2843" s="121">
        <v>11389</v>
      </c>
      <c r="B2843">
        <v>15715</v>
      </c>
      <c r="C2843" t="s">
        <v>2709</v>
      </c>
      <c r="D2843" t="s">
        <v>2710</v>
      </c>
      <c r="E2843" t="s">
        <v>35</v>
      </c>
      <c r="F2843" t="s">
        <v>4178</v>
      </c>
      <c r="G2843" t="s">
        <v>4179</v>
      </c>
      <c r="H2843" t="s">
        <v>38</v>
      </c>
      <c r="I2843" t="s">
        <v>1963</v>
      </c>
      <c r="J2843" t="s">
        <v>39</v>
      </c>
      <c r="K2843" t="s">
        <v>39</v>
      </c>
      <c r="L2843" t="s">
        <v>40</v>
      </c>
      <c r="M2843" t="s">
        <v>41</v>
      </c>
      <c r="N2843" t="s">
        <v>72</v>
      </c>
      <c r="O2843" t="s">
        <v>45</v>
      </c>
      <c r="P2843" t="s">
        <v>46</v>
      </c>
      <c r="Q2843" s="127">
        <v>824</v>
      </c>
      <c r="R2843" s="129">
        <v>1</v>
      </c>
      <c r="S2843" s="133">
        <v>14990</v>
      </c>
      <c r="U2843" s="127">
        <v>123.518</v>
      </c>
      <c r="V2843" s="131">
        <v>2.1999999999999999E-5</v>
      </c>
      <c r="W2843" s="131">
        <v>2.4609651524399299E-3</v>
      </c>
      <c r="X2843" s="131">
        <v>1.72499592495123E-3</v>
      </c>
    </row>
    <row r="2844" spans="1:24">
      <c r="A2844" s="121">
        <v>11389</v>
      </c>
      <c r="B2844">
        <v>15715</v>
      </c>
      <c r="C2844" t="s">
        <v>4180</v>
      </c>
      <c r="D2844" t="s">
        <v>4181</v>
      </c>
      <c r="E2844" t="s">
        <v>35</v>
      </c>
      <c r="F2844" t="s">
        <v>4182</v>
      </c>
      <c r="G2844" t="s">
        <v>4183</v>
      </c>
      <c r="H2844" t="s">
        <v>38</v>
      </c>
      <c r="I2844" t="s">
        <v>1963</v>
      </c>
      <c r="J2844" t="s">
        <v>39</v>
      </c>
      <c r="K2844" t="s">
        <v>39</v>
      </c>
      <c r="L2844" t="s">
        <v>40</v>
      </c>
      <c r="M2844" t="s">
        <v>41</v>
      </c>
      <c r="N2844" t="s">
        <v>65</v>
      </c>
      <c r="O2844" t="s">
        <v>45</v>
      </c>
      <c r="P2844" t="s">
        <v>46</v>
      </c>
      <c r="Q2844" s="127">
        <v>8200</v>
      </c>
      <c r="R2844" s="129">
        <v>1</v>
      </c>
      <c r="S2844" s="133">
        <v>4913</v>
      </c>
      <c r="U2844" s="127">
        <v>402.86599999999999</v>
      </c>
      <c r="V2844" s="131">
        <v>2.7599999999999999E-4</v>
      </c>
      <c r="W2844" s="131">
        <v>8.0267037823181994E-3</v>
      </c>
      <c r="X2844" s="131">
        <v>5.6262606163121898E-3</v>
      </c>
    </row>
    <row r="2845" spans="1:24">
      <c r="A2845" s="121">
        <v>11389</v>
      </c>
      <c r="B2845">
        <v>15715</v>
      </c>
      <c r="C2845" t="s">
        <v>4191</v>
      </c>
      <c r="D2845" t="s">
        <v>4192</v>
      </c>
      <c r="E2845" t="s">
        <v>35</v>
      </c>
      <c r="F2845" t="s">
        <v>4193</v>
      </c>
      <c r="G2845" t="s">
        <v>4194</v>
      </c>
      <c r="H2845" t="s">
        <v>38</v>
      </c>
      <c r="I2845" t="s">
        <v>1963</v>
      </c>
      <c r="J2845" t="s">
        <v>39</v>
      </c>
      <c r="K2845" t="s">
        <v>538</v>
      </c>
      <c r="L2845" t="s">
        <v>40</v>
      </c>
      <c r="M2845" t="s">
        <v>41</v>
      </c>
      <c r="N2845" t="s">
        <v>1551</v>
      </c>
      <c r="O2845" t="s">
        <v>45</v>
      </c>
      <c r="P2845" t="s">
        <v>46</v>
      </c>
      <c r="Q2845" s="127">
        <v>3262</v>
      </c>
      <c r="R2845" s="129">
        <v>1</v>
      </c>
      <c r="S2845" s="133">
        <v>6245</v>
      </c>
      <c r="U2845" s="127">
        <v>203.71199999999999</v>
      </c>
      <c r="V2845" s="131">
        <v>3.0000000000000001E-5</v>
      </c>
      <c r="W2845" s="131">
        <v>4.0587567038003402E-3</v>
      </c>
      <c r="X2845" s="131">
        <v>2.8449564868818101E-3</v>
      </c>
    </row>
    <row r="2846" spans="1:24">
      <c r="A2846" s="121">
        <v>11389</v>
      </c>
      <c r="B2846">
        <v>15715</v>
      </c>
      <c r="C2846" t="s">
        <v>87</v>
      </c>
      <c r="D2846" t="s">
        <v>88</v>
      </c>
      <c r="E2846" t="s">
        <v>35</v>
      </c>
      <c r="F2846" t="s">
        <v>4195</v>
      </c>
      <c r="G2846" t="s">
        <v>91</v>
      </c>
      <c r="H2846" t="s">
        <v>38</v>
      </c>
      <c r="I2846" t="s">
        <v>1963</v>
      </c>
      <c r="J2846" t="s">
        <v>39</v>
      </c>
      <c r="K2846" t="s">
        <v>39</v>
      </c>
      <c r="L2846" t="s">
        <v>40</v>
      </c>
      <c r="M2846" t="s">
        <v>41</v>
      </c>
      <c r="N2846" t="s">
        <v>52</v>
      </c>
      <c r="O2846" t="s">
        <v>45</v>
      </c>
      <c r="P2846" t="s">
        <v>46</v>
      </c>
      <c r="Q2846" s="127">
        <v>20700</v>
      </c>
      <c r="R2846" s="129">
        <v>1</v>
      </c>
      <c r="S2846" s="133">
        <v>638.79999999999995</v>
      </c>
      <c r="U2846" s="127">
        <v>132.232</v>
      </c>
      <c r="V2846" s="131">
        <v>3.3100000000000002E-4</v>
      </c>
      <c r="W2846" s="131">
        <v>2.6345829230115898E-3</v>
      </c>
      <c r="X2846" s="131">
        <v>1.8466920596723201E-3</v>
      </c>
    </row>
    <row r="2847" spans="1:24">
      <c r="A2847" s="121">
        <v>11389</v>
      </c>
      <c r="B2847">
        <v>15715</v>
      </c>
      <c r="C2847" t="s">
        <v>2900</v>
      </c>
      <c r="D2847" t="s">
        <v>2901</v>
      </c>
      <c r="E2847" t="s">
        <v>35</v>
      </c>
      <c r="F2847" t="s">
        <v>4196</v>
      </c>
      <c r="G2847" t="s">
        <v>4197</v>
      </c>
      <c r="H2847" t="s">
        <v>38</v>
      </c>
      <c r="I2847" t="s">
        <v>1963</v>
      </c>
      <c r="J2847" t="s">
        <v>39</v>
      </c>
      <c r="K2847" t="s">
        <v>39</v>
      </c>
      <c r="L2847" t="s">
        <v>40</v>
      </c>
      <c r="M2847" t="s">
        <v>41</v>
      </c>
      <c r="N2847" t="s">
        <v>347</v>
      </c>
      <c r="O2847" t="s">
        <v>45</v>
      </c>
      <c r="P2847" t="s">
        <v>46</v>
      </c>
      <c r="Q2847" s="127">
        <v>46739</v>
      </c>
      <c r="R2847" s="129">
        <v>1</v>
      </c>
      <c r="S2847" s="133">
        <v>1800</v>
      </c>
      <c r="U2847" s="127">
        <v>841.30200000000002</v>
      </c>
      <c r="V2847" s="131">
        <v>2.2900000000000001E-4</v>
      </c>
      <c r="W2847" s="131">
        <v>1.6762104385755702E-2</v>
      </c>
      <c r="X2847" s="131">
        <v>1.17492772014136E-2</v>
      </c>
    </row>
    <row r="2848" spans="1:24">
      <c r="A2848" s="121">
        <v>11389</v>
      </c>
      <c r="B2848">
        <v>15715</v>
      </c>
      <c r="C2848" t="s">
        <v>4198</v>
      </c>
      <c r="D2848" t="s">
        <v>4199</v>
      </c>
      <c r="E2848" t="s">
        <v>35</v>
      </c>
      <c r="F2848" t="s">
        <v>4200</v>
      </c>
      <c r="G2848" t="s">
        <v>4201</v>
      </c>
      <c r="H2848" t="s">
        <v>38</v>
      </c>
      <c r="I2848" t="s">
        <v>1963</v>
      </c>
      <c r="J2848" t="s">
        <v>39</v>
      </c>
      <c r="K2848" t="s">
        <v>39</v>
      </c>
      <c r="L2848" t="s">
        <v>40</v>
      </c>
      <c r="M2848" t="s">
        <v>41</v>
      </c>
      <c r="N2848" t="s">
        <v>1562</v>
      </c>
      <c r="O2848" t="s">
        <v>45</v>
      </c>
      <c r="P2848" t="s">
        <v>46</v>
      </c>
      <c r="Q2848" s="127">
        <v>7899</v>
      </c>
      <c r="R2848" s="129">
        <v>1</v>
      </c>
      <c r="S2848" s="133">
        <v>2814</v>
      </c>
      <c r="U2848" s="127">
        <v>222.27799999999999</v>
      </c>
      <c r="V2848" s="131">
        <v>3.5E-4</v>
      </c>
      <c r="W2848" s="131">
        <v>4.4286649644983602E-3</v>
      </c>
      <c r="X2848" s="131">
        <v>3.1042410369605598E-3</v>
      </c>
    </row>
    <row r="2849" spans="1:24">
      <c r="A2849" s="121">
        <v>11389</v>
      </c>
      <c r="B2849">
        <v>15715</v>
      </c>
      <c r="C2849" t="s">
        <v>4202</v>
      </c>
      <c r="D2849" t="s">
        <v>4203</v>
      </c>
      <c r="E2849" t="s">
        <v>35</v>
      </c>
      <c r="F2849" t="s">
        <v>4204</v>
      </c>
      <c r="G2849" t="s">
        <v>4205</v>
      </c>
      <c r="H2849" t="s">
        <v>38</v>
      </c>
      <c r="I2849" t="s">
        <v>1963</v>
      </c>
      <c r="J2849" t="s">
        <v>39</v>
      </c>
      <c r="K2849" t="s">
        <v>39</v>
      </c>
      <c r="L2849" t="s">
        <v>40</v>
      </c>
      <c r="M2849" t="s">
        <v>41</v>
      </c>
      <c r="N2849" t="s">
        <v>1556</v>
      </c>
      <c r="O2849" t="s">
        <v>45</v>
      </c>
      <c r="P2849" t="s">
        <v>46</v>
      </c>
      <c r="Q2849" s="127">
        <v>13</v>
      </c>
      <c r="R2849" s="129">
        <v>1</v>
      </c>
      <c r="S2849" s="133">
        <v>3883</v>
      </c>
      <c r="U2849" s="127">
        <v>0.505</v>
      </c>
      <c r="V2849" s="131">
        <v>0</v>
      </c>
      <c r="W2849" s="131">
        <v>1.0057437962688301E-5</v>
      </c>
      <c r="X2849" s="131">
        <v>7.04968921802344E-6</v>
      </c>
    </row>
    <row r="2850" spans="1:24">
      <c r="A2850" s="121">
        <v>11389</v>
      </c>
      <c r="B2850">
        <v>15715</v>
      </c>
      <c r="C2850" t="s">
        <v>4212</v>
      </c>
      <c r="D2850" t="s">
        <v>4213</v>
      </c>
      <c r="E2850" t="s">
        <v>35</v>
      </c>
      <c r="F2850" t="s">
        <v>4214</v>
      </c>
      <c r="G2850" t="s">
        <v>4215</v>
      </c>
      <c r="H2850" t="s">
        <v>38</v>
      </c>
      <c r="I2850" t="s">
        <v>1963</v>
      </c>
      <c r="J2850" t="s">
        <v>39</v>
      </c>
      <c r="K2850" t="s">
        <v>39</v>
      </c>
      <c r="L2850" t="s">
        <v>40</v>
      </c>
      <c r="M2850" t="s">
        <v>41</v>
      </c>
      <c r="N2850" t="s">
        <v>143</v>
      </c>
      <c r="O2850" t="s">
        <v>45</v>
      </c>
      <c r="P2850" t="s">
        <v>46</v>
      </c>
      <c r="Q2850" s="127">
        <v>1896</v>
      </c>
      <c r="R2850" s="129">
        <v>1</v>
      </c>
      <c r="S2850" s="133">
        <v>11230</v>
      </c>
      <c r="U2850" s="127">
        <v>212.92099999999999</v>
      </c>
      <c r="V2850" s="131">
        <v>5.1999999999999997E-5</v>
      </c>
      <c r="W2850" s="131">
        <v>4.2422348639354398E-3</v>
      </c>
      <c r="X2850" s="131">
        <v>2.9735641911545901E-3</v>
      </c>
    </row>
    <row r="2851" spans="1:24">
      <c r="A2851" s="121">
        <v>11389</v>
      </c>
      <c r="B2851">
        <v>15715</v>
      </c>
      <c r="C2851" t="s">
        <v>808</v>
      </c>
      <c r="D2851" t="s">
        <v>809</v>
      </c>
      <c r="E2851" t="s">
        <v>35</v>
      </c>
      <c r="F2851" t="s">
        <v>4216</v>
      </c>
      <c r="G2851" t="s">
        <v>812</v>
      </c>
      <c r="H2851" t="s">
        <v>38</v>
      </c>
      <c r="I2851" t="s">
        <v>1963</v>
      </c>
      <c r="J2851" t="s">
        <v>39</v>
      </c>
      <c r="K2851" t="s">
        <v>39</v>
      </c>
      <c r="L2851" t="s">
        <v>40</v>
      </c>
      <c r="M2851" t="s">
        <v>41</v>
      </c>
      <c r="N2851" t="s">
        <v>72</v>
      </c>
      <c r="O2851" t="s">
        <v>45</v>
      </c>
      <c r="P2851" t="s">
        <v>46</v>
      </c>
      <c r="Q2851" s="127">
        <v>7481</v>
      </c>
      <c r="R2851" s="129">
        <v>1</v>
      </c>
      <c r="S2851" s="133">
        <v>1730</v>
      </c>
      <c r="U2851" s="127">
        <v>129.42099999999999</v>
      </c>
      <c r="V2851" s="131">
        <v>9.5000000000000005E-5</v>
      </c>
      <c r="W2851" s="131">
        <v>2.5785904946620899E-3</v>
      </c>
      <c r="X2851" s="131">
        <v>1.8074445674291801E-3</v>
      </c>
    </row>
    <row r="2852" spans="1:24">
      <c r="A2852" s="121">
        <v>11389</v>
      </c>
      <c r="B2852">
        <v>15715</v>
      </c>
      <c r="C2852" t="s">
        <v>4219</v>
      </c>
      <c r="D2852" t="s">
        <v>4220</v>
      </c>
      <c r="E2852" t="s">
        <v>35</v>
      </c>
      <c r="F2852" t="s">
        <v>4221</v>
      </c>
      <c r="G2852" t="s">
        <v>4222</v>
      </c>
      <c r="H2852" t="s">
        <v>38</v>
      </c>
      <c r="I2852" t="s">
        <v>1963</v>
      </c>
      <c r="J2852" t="s">
        <v>39</v>
      </c>
      <c r="K2852" t="s">
        <v>39</v>
      </c>
      <c r="L2852" t="s">
        <v>40</v>
      </c>
      <c r="M2852" t="s">
        <v>41</v>
      </c>
      <c r="N2852" t="s">
        <v>52</v>
      </c>
      <c r="O2852" t="s">
        <v>45</v>
      </c>
      <c r="P2852" t="s">
        <v>46</v>
      </c>
      <c r="Q2852" s="127">
        <v>877</v>
      </c>
      <c r="R2852" s="129">
        <v>1</v>
      </c>
      <c r="S2852" s="133">
        <v>1345</v>
      </c>
      <c r="U2852" s="127">
        <v>11.795999999999999</v>
      </c>
      <c r="V2852" s="131">
        <v>1.2999999999999999E-5</v>
      </c>
      <c r="W2852" s="131">
        <v>2.3501657739769999E-4</v>
      </c>
      <c r="X2852" s="131">
        <v>1.64733189295704E-4</v>
      </c>
    </row>
    <row r="2853" spans="1:24">
      <c r="A2853" s="121">
        <v>11389</v>
      </c>
      <c r="B2853">
        <v>15715</v>
      </c>
      <c r="C2853" t="s">
        <v>4223</v>
      </c>
      <c r="D2853" t="s">
        <v>4224</v>
      </c>
      <c r="E2853" t="s">
        <v>35</v>
      </c>
      <c r="F2853" t="s">
        <v>4225</v>
      </c>
      <c r="G2853" t="s">
        <v>4226</v>
      </c>
      <c r="H2853" t="s">
        <v>38</v>
      </c>
      <c r="I2853" t="s">
        <v>1963</v>
      </c>
      <c r="J2853" t="s">
        <v>39</v>
      </c>
      <c r="K2853" t="s">
        <v>39</v>
      </c>
      <c r="L2853" t="s">
        <v>40</v>
      </c>
      <c r="M2853" t="s">
        <v>41</v>
      </c>
      <c r="N2853" t="s">
        <v>1563</v>
      </c>
      <c r="O2853" t="s">
        <v>45</v>
      </c>
      <c r="P2853" t="s">
        <v>46</v>
      </c>
      <c r="Q2853" s="127">
        <v>1103</v>
      </c>
      <c r="R2853" s="129">
        <v>1</v>
      </c>
      <c r="S2853" s="133">
        <v>669.7</v>
      </c>
      <c r="T2853" s="127">
        <v>9.4E-2</v>
      </c>
      <c r="U2853" s="127">
        <v>7.4809999999999999</v>
      </c>
      <c r="V2853" s="131">
        <v>6.0000000000000002E-6</v>
      </c>
      <c r="W2853" s="131">
        <v>1.49056275364846E-4</v>
      </c>
      <c r="X2853" s="131">
        <v>1.04479930298015E-4</v>
      </c>
    </row>
    <row r="2854" spans="1:24">
      <c r="A2854" s="121">
        <v>11389</v>
      </c>
      <c r="B2854">
        <v>15715</v>
      </c>
      <c r="C2854" t="s">
        <v>102</v>
      </c>
      <c r="D2854" t="s">
        <v>103</v>
      </c>
      <c r="E2854" t="s">
        <v>35</v>
      </c>
      <c r="F2854" t="s">
        <v>4231</v>
      </c>
      <c r="G2854" t="s">
        <v>106</v>
      </c>
      <c r="H2854" t="s">
        <v>38</v>
      </c>
      <c r="I2854" t="s">
        <v>1963</v>
      </c>
      <c r="J2854" t="s">
        <v>39</v>
      </c>
      <c r="K2854" t="s">
        <v>39</v>
      </c>
      <c r="L2854" t="s">
        <v>40</v>
      </c>
      <c r="M2854" t="s">
        <v>41</v>
      </c>
      <c r="N2854" t="s">
        <v>43</v>
      </c>
      <c r="O2854" t="s">
        <v>45</v>
      </c>
      <c r="P2854" t="s">
        <v>46</v>
      </c>
      <c r="Q2854" s="127">
        <v>33107</v>
      </c>
      <c r="R2854" s="129">
        <v>1</v>
      </c>
      <c r="S2854" s="133">
        <v>322.10000000000002</v>
      </c>
      <c r="U2854" s="127">
        <v>106.63800000000001</v>
      </c>
      <c r="V2854" s="131">
        <v>3.4E-5</v>
      </c>
      <c r="W2854" s="131">
        <v>2.1246489018989299E-3</v>
      </c>
      <c r="X2854" s="131">
        <v>1.4892574541716199E-3</v>
      </c>
    </row>
    <row r="2855" spans="1:24">
      <c r="A2855" s="121">
        <v>11389</v>
      </c>
      <c r="B2855">
        <v>15715</v>
      </c>
      <c r="C2855" t="s">
        <v>2956</v>
      </c>
      <c r="D2855" t="s">
        <v>2957</v>
      </c>
      <c r="E2855" t="s">
        <v>35</v>
      </c>
      <c r="F2855" t="s">
        <v>2956</v>
      </c>
      <c r="G2855" t="s">
        <v>4234</v>
      </c>
      <c r="H2855" t="s">
        <v>38</v>
      </c>
      <c r="I2855" t="s">
        <v>1963</v>
      </c>
      <c r="J2855" t="s">
        <v>39</v>
      </c>
      <c r="K2855" t="s">
        <v>39</v>
      </c>
      <c r="L2855" t="s">
        <v>40</v>
      </c>
      <c r="M2855" t="s">
        <v>41</v>
      </c>
      <c r="N2855" t="s">
        <v>52</v>
      </c>
      <c r="O2855" t="s">
        <v>45</v>
      </c>
      <c r="P2855" t="s">
        <v>46</v>
      </c>
      <c r="Q2855" s="127">
        <v>7705</v>
      </c>
      <c r="R2855" s="129">
        <v>1</v>
      </c>
      <c r="S2855" s="133">
        <v>194.3</v>
      </c>
      <c r="U2855" s="127">
        <v>14.971</v>
      </c>
      <c r="V2855" s="131">
        <v>1.75E-4</v>
      </c>
      <c r="W2855" s="131">
        <v>2.98278577454752E-4</v>
      </c>
      <c r="X2855" s="131">
        <v>2.0907623584168401E-4</v>
      </c>
    </row>
    <row r="2856" spans="1:24">
      <c r="A2856" s="121">
        <v>11389</v>
      </c>
      <c r="B2856">
        <v>15715</v>
      </c>
      <c r="C2856" t="s">
        <v>4239</v>
      </c>
      <c r="D2856" t="s">
        <v>4240</v>
      </c>
      <c r="E2856" t="s">
        <v>35</v>
      </c>
      <c r="F2856" t="s">
        <v>4241</v>
      </c>
      <c r="G2856" t="s">
        <v>4242</v>
      </c>
      <c r="H2856" t="s">
        <v>38</v>
      </c>
      <c r="I2856" t="s">
        <v>1963</v>
      </c>
      <c r="J2856" t="s">
        <v>39</v>
      </c>
      <c r="K2856" t="s">
        <v>39</v>
      </c>
      <c r="L2856" t="s">
        <v>40</v>
      </c>
      <c r="M2856" t="s">
        <v>41</v>
      </c>
      <c r="N2856" t="s">
        <v>52</v>
      </c>
      <c r="O2856" t="s">
        <v>45</v>
      </c>
      <c r="P2856" t="s">
        <v>46</v>
      </c>
      <c r="Q2856" s="127">
        <v>167</v>
      </c>
      <c r="R2856" s="129">
        <v>1</v>
      </c>
      <c r="S2856" s="133">
        <v>30590</v>
      </c>
      <c r="U2856" s="127">
        <v>51.085000000000001</v>
      </c>
      <c r="V2856" s="131">
        <v>2.5999999999999998E-5</v>
      </c>
      <c r="W2856" s="131">
        <v>1.01782371987425E-3</v>
      </c>
      <c r="X2856" s="131">
        <v>7.1343625786860398E-4</v>
      </c>
    </row>
    <row r="2857" spans="1:24">
      <c r="A2857" s="121">
        <v>11389</v>
      </c>
      <c r="B2857">
        <v>15715</v>
      </c>
      <c r="C2857" t="s">
        <v>3034</v>
      </c>
      <c r="D2857" t="s">
        <v>3035</v>
      </c>
      <c r="E2857" t="s">
        <v>35</v>
      </c>
      <c r="F2857" t="s">
        <v>4243</v>
      </c>
      <c r="G2857" t="s">
        <v>4244</v>
      </c>
      <c r="H2857" t="s">
        <v>38</v>
      </c>
      <c r="I2857" t="s">
        <v>1963</v>
      </c>
      <c r="J2857" t="s">
        <v>39</v>
      </c>
      <c r="K2857" t="s">
        <v>39</v>
      </c>
      <c r="L2857" t="s">
        <v>40</v>
      </c>
      <c r="M2857" t="s">
        <v>166</v>
      </c>
      <c r="N2857" t="s">
        <v>143</v>
      </c>
      <c r="O2857" t="s">
        <v>45</v>
      </c>
      <c r="P2857" t="s">
        <v>46</v>
      </c>
      <c r="Q2857" s="127">
        <v>2155</v>
      </c>
      <c r="R2857" s="129">
        <v>1</v>
      </c>
      <c r="S2857" s="133">
        <v>7641</v>
      </c>
      <c r="U2857" s="127">
        <v>164.66399999999999</v>
      </c>
      <c r="V2857" s="131">
        <v>1.66E-4</v>
      </c>
      <c r="W2857" s="131">
        <v>3.28075722348111E-3</v>
      </c>
      <c r="X2857" s="131">
        <v>2.2996233147179299E-3</v>
      </c>
    </row>
    <row r="2858" spans="1:24">
      <c r="A2858" s="121">
        <v>11389</v>
      </c>
      <c r="B2858">
        <v>15715</v>
      </c>
      <c r="C2858" t="s">
        <v>2993</v>
      </c>
      <c r="D2858" t="s">
        <v>2994</v>
      </c>
      <c r="E2858" t="s">
        <v>35</v>
      </c>
      <c r="F2858" t="s">
        <v>4245</v>
      </c>
      <c r="G2858" t="s">
        <v>4246</v>
      </c>
      <c r="H2858" t="s">
        <v>38</v>
      </c>
      <c r="I2858" t="s">
        <v>1963</v>
      </c>
      <c r="J2858" t="s">
        <v>39</v>
      </c>
      <c r="K2858" t="s">
        <v>39</v>
      </c>
      <c r="L2858" t="s">
        <v>40</v>
      </c>
      <c r="M2858" t="s">
        <v>41</v>
      </c>
      <c r="N2858" t="s">
        <v>52</v>
      </c>
      <c r="O2858" t="s">
        <v>45</v>
      </c>
      <c r="P2858" t="s">
        <v>46</v>
      </c>
      <c r="Q2858" s="127">
        <v>722</v>
      </c>
      <c r="R2858" s="129">
        <v>1</v>
      </c>
      <c r="S2858" s="133">
        <v>1447</v>
      </c>
      <c r="U2858" s="127">
        <v>10.446999999999999</v>
      </c>
      <c r="V2858" s="131">
        <v>1.9999999999999999E-6</v>
      </c>
      <c r="W2858" s="131">
        <v>2.0815284360845601E-4</v>
      </c>
      <c r="X2858" s="131">
        <v>1.4590324720185601E-4</v>
      </c>
    </row>
    <row r="2859" spans="1:24">
      <c r="A2859" s="121">
        <v>11389</v>
      </c>
      <c r="B2859">
        <v>15715</v>
      </c>
      <c r="C2859" t="s">
        <v>4247</v>
      </c>
      <c r="D2859" t="s">
        <v>4248</v>
      </c>
      <c r="E2859" t="s">
        <v>35</v>
      </c>
      <c r="F2859" t="s">
        <v>4249</v>
      </c>
      <c r="G2859" t="s">
        <v>4250</v>
      </c>
      <c r="H2859" t="s">
        <v>38</v>
      </c>
      <c r="I2859" t="s">
        <v>1963</v>
      </c>
      <c r="J2859" t="s">
        <v>39</v>
      </c>
      <c r="K2859" t="s">
        <v>39</v>
      </c>
      <c r="L2859" t="s">
        <v>40</v>
      </c>
      <c r="M2859" t="s">
        <v>41</v>
      </c>
      <c r="N2859" t="s">
        <v>1562</v>
      </c>
      <c r="O2859" t="s">
        <v>45</v>
      </c>
      <c r="P2859" t="s">
        <v>46</v>
      </c>
      <c r="Q2859" s="127">
        <v>3608</v>
      </c>
      <c r="R2859" s="129">
        <v>1</v>
      </c>
      <c r="S2859" s="133">
        <v>1750</v>
      </c>
      <c r="U2859" s="127">
        <v>63.14</v>
      </c>
      <c r="V2859" s="131">
        <v>2.5999999999999998E-5</v>
      </c>
      <c r="W2859" s="131">
        <v>1.2580016104997E-3</v>
      </c>
      <c r="X2859" s="131">
        <v>8.8178723276213799E-4</v>
      </c>
    </row>
    <row r="2860" spans="1:24">
      <c r="A2860" s="121">
        <v>11389</v>
      </c>
      <c r="B2860">
        <v>15715</v>
      </c>
      <c r="C2860" t="s">
        <v>4251</v>
      </c>
      <c r="D2860" t="s">
        <v>4252</v>
      </c>
      <c r="E2860" t="s">
        <v>35</v>
      </c>
      <c r="F2860" t="s">
        <v>4253</v>
      </c>
      <c r="G2860" t="s">
        <v>4254</v>
      </c>
      <c r="H2860" t="s">
        <v>38</v>
      </c>
      <c r="I2860" t="s">
        <v>1963</v>
      </c>
      <c r="J2860" t="s">
        <v>39</v>
      </c>
      <c r="K2860" t="s">
        <v>39</v>
      </c>
      <c r="L2860" t="s">
        <v>40</v>
      </c>
      <c r="M2860" t="s">
        <v>41</v>
      </c>
      <c r="N2860" t="s">
        <v>1551</v>
      </c>
      <c r="O2860" t="s">
        <v>45</v>
      </c>
      <c r="P2860" t="s">
        <v>46</v>
      </c>
      <c r="Q2860" s="127">
        <v>5200</v>
      </c>
      <c r="R2860" s="129">
        <v>1</v>
      </c>
      <c r="S2860" s="133">
        <v>2164</v>
      </c>
      <c r="T2860" s="127">
        <v>4.5110000000000001</v>
      </c>
      <c r="U2860" s="127">
        <v>117.039</v>
      </c>
      <c r="V2860" s="131">
        <v>8.7999999999999998E-5</v>
      </c>
      <c r="W2860" s="131">
        <v>2.3318853010969001E-3</v>
      </c>
      <c r="X2860" s="131">
        <v>1.6345183262175399E-3</v>
      </c>
    </row>
    <row r="2861" spans="1:24">
      <c r="A2861" s="121">
        <v>11389</v>
      </c>
      <c r="B2861">
        <v>15715</v>
      </c>
      <c r="C2861" t="s">
        <v>96</v>
      </c>
      <c r="D2861" t="s">
        <v>97</v>
      </c>
      <c r="E2861" t="s">
        <v>35</v>
      </c>
      <c r="F2861" t="s">
        <v>4255</v>
      </c>
      <c r="G2861" t="s">
        <v>100</v>
      </c>
      <c r="H2861" t="s">
        <v>38</v>
      </c>
      <c r="I2861" t="s">
        <v>1963</v>
      </c>
      <c r="J2861" t="s">
        <v>39</v>
      </c>
      <c r="K2861" t="s">
        <v>39</v>
      </c>
      <c r="L2861" t="s">
        <v>40</v>
      </c>
      <c r="M2861" t="s">
        <v>41</v>
      </c>
      <c r="N2861" t="s">
        <v>52</v>
      </c>
      <c r="O2861" t="s">
        <v>45</v>
      </c>
      <c r="P2861" t="s">
        <v>46</v>
      </c>
      <c r="Q2861" s="127">
        <v>13777</v>
      </c>
      <c r="R2861" s="129">
        <v>1</v>
      </c>
      <c r="S2861" s="133">
        <v>3690</v>
      </c>
      <c r="U2861" s="127">
        <v>508.37099999999998</v>
      </c>
      <c r="V2861" s="131">
        <v>1.7000000000000001E-4</v>
      </c>
      <c r="W2861" s="131">
        <v>1.01287917980967E-2</v>
      </c>
      <c r="X2861" s="131">
        <v>7.09970417869324E-3</v>
      </c>
    </row>
    <row r="2862" spans="1:24">
      <c r="A2862" s="121">
        <v>11389</v>
      </c>
      <c r="B2862">
        <v>15715</v>
      </c>
      <c r="C2862" t="s">
        <v>4256</v>
      </c>
      <c r="D2862" t="s">
        <v>4257</v>
      </c>
      <c r="E2862" t="s">
        <v>35</v>
      </c>
      <c r="F2862" t="s">
        <v>4258</v>
      </c>
      <c r="G2862" t="s">
        <v>4259</v>
      </c>
      <c r="H2862" t="s">
        <v>38</v>
      </c>
      <c r="I2862" t="s">
        <v>1963</v>
      </c>
      <c r="J2862" t="s">
        <v>39</v>
      </c>
      <c r="K2862" t="s">
        <v>39</v>
      </c>
      <c r="L2862" t="s">
        <v>40</v>
      </c>
      <c r="M2862" t="s">
        <v>41</v>
      </c>
      <c r="N2862" t="s">
        <v>1551</v>
      </c>
      <c r="O2862" t="s">
        <v>45</v>
      </c>
      <c r="P2862" t="s">
        <v>46</v>
      </c>
      <c r="Q2862" s="127">
        <v>7300</v>
      </c>
      <c r="R2862" s="129">
        <v>1</v>
      </c>
      <c r="S2862" s="133">
        <v>686.3</v>
      </c>
      <c r="U2862" s="127">
        <v>50.1</v>
      </c>
      <c r="V2862" s="131">
        <v>2.5000000000000001E-5</v>
      </c>
      <c r="W2862" s="131">
        <v>9.9819060636480508E-4</v>
      </c>
      <c r="X2862" s="131">
        <v>6.9967456735286397E-4</v>
      </c>
    </row>
    <row r="2863" spans="1:24">
      <c r="A2863" s="121">
        <v>11389</v>
      </c>
      <c r="B2863">
        <v>15715</v>
      </c>
      <c r="C2863" t="s">
        <v>4260</v>
      </c>
      <c r="D2863" t="s">
        <v>4261</v>
      </c>
      <c r="E2863" t="s">
        <v>35</v>
      </c>
      <c r="F2863" t="s">
        <v>4262</v>
      </c>
      <c r="G2863" t="s">
        <v>4263</v>
      </c>
      <c r="H2863" t="s">
        <v>38</v>
      </c>
      <c r="I2863" t="s">
        <v>1963</v>
      </c>
      <c r="J2863" t="s">
        <v>39</v>
      </c>
      <c r="K2863" t="s">
        <v>39</v>
      </c>
      <c r="L2863" t="s">
        <v>40</v>
      </c>
      <c r="M2863" t="s">
        <v>166</v>
      </c>
      <c r="N2863" t="s">
        <v>290</v>
      </c>
      <c r="O2863" t="s">
        <v>45</v>
      </c>
      <c r="P2863" t="s">
        <v>46</v>
      </c>
      <c r="Q2863" s="127">
        <v>4710</v>
      </c>
      <c r="R2863" s="129">
        <v>1</v>
      </c>
      <c r="S2863" s="133">
        <v>1807</v>
      </c>
      <c r="U2863" s="127">
        <v>85.11</v>
      </c>
      <c r="V2863" s="131">
        <v>9.2E-5</v>
      </c>
      <c r="W2863" s="131">
        <v>1.69572600046161E-3</v>
      </c>
      <c r="X2863" s="131">
        <v>1.18860701368729E-3</v>
      </c>
    </row>
    <row r="2864" spans="1:24">
      <c r="A2864" s="121">
        <v>11389</v>
      </c>
      <c r="B2864">
        <v>15715</v>
      </c>
      <c r="C2864" t="s">
        <v>4264</v>
      </c>
      <c r="D2864" t="s">
        <v>4265</v>
      </c>
      <c r="E2864" t="s">
        <v>35</v>
      </c>
      <c r="F2864" t="s">
        <v>4266</v>
      </c>
      <c r="G2864" t="s">
        <v>4267</v>
      </c>
      <c r="H2864" t="s">
        <v>38</v>
      </c>
      <c r="I2864" t="s">
        <v>1963</v>
      </c>
      <c r="J2864" t="s">
        <v>39</v>
      </c>
      <c r="K2864" s="121" t="s">
        <v>39</v>
      </c>
      <c r="L2864" t="s">
        <v>40</v>
      </c>
      <c r="M2864" s="163" t="s">
        <v>41</v>
      </c>
      <c r="N2864" t="s">
        <v>52</v>
      </c>
      <c r="O2864" t="s">
        <v>45</v>
      </c>
      <c r="P2864" t="s">
        <v>46</v>
      </c>
      <c r="Q2864" s="127">
        <v>9500</v>
      </c>
      <c r="R2864" s="129">
        <v>1</v>
      </c>
      <c r="S2864" s="133">
        <v>1987</v>
      </c>
      <c r="U2864" s="127">
        <v>188.76499999999999</v>
      </c>
      <c r="V2864" s="131">
        <v>1.2300000000000001E-4</v>
      </c>
      <c r="W2864" s="131">
        <v>3.7609546089004599E-3</v>
      </c>
      <c r="X2864" s="131">
        <v>2.6362142380795899E-3</v>
      </c>
    </row>
    <row r="2865" spans="1:24">
      <c r="A2865" s="121">
        <v>11389</v>
      </c>
      <c r="B2865">
        <v>15715</v>
      </c>
      <c r="C2865" t="s">
        <v>4268</v>
      </c>
      <c r="D2865" t="s">
        <v>4269</v>
      </c>
      <c r="E2865" t="s">
        <v>35</v>
      </c>
      <c r="F2865" t="s">
        <v>4270</v>
      </c>
      <c r="G2865" t="s">
        <v>4271</v>
      </c>
      <c r="H2865" t="s">
        <v>38</v>
      </c>
      <c r="I2865" t="s">
        <v>1963</v>
      </c>
      <c r="J2865" t="s">
        <v>39</v>
      </c>
      <c r="K2865" t="s">
        <v>538</v>
      </c>
      <c r="L2865" t="s">
        <v>40</v>
      </c>
      <c r="M2865" t="s">
        <v>41</v>
      </c>
      <c r="N2865" t="s">
        <v>281</v>
      </c>
      <c r="O2865" t="s">
        <v>45</v>
      </c>
      <c r="P2865" t="s">
        <v>46</v>
      </c>
      <c r="Q2865" s="127">
        <v>10040</v>
      </c>
      <c r="R2865" s="129">
        <v>1</v>
      </c>
      <c r="S2865" s="133">
        <v>442.7</v>
      </c>
      <c r="U2865" s="127">
        <v>44.447000000000003</v>
      </c>
      <c r="V2865" s="131">
        <v>5.3000000000000001E-5</v>
      </c>
      <c r="W2865" s="131">
        <v>8.8556379825798003E-4</v>
      </c>
      <c r="X2865" s="131">
        <v>6.2072961161794996E-4</v>
      </c>
    </row>
    <row r="2866" spans="1:24">
      <c r="A2866" s="121">
        <v>11389</v>
      </c>
      <c r="B2866">
        <v>15715</v>
      </c>
      <c r="C2866" t="s">
        <v>4272</v>
      </c>
      <c r="D2866" t="s">
        <v>4273</v>
      </c>
      <c r="E2866" t="s">
        <v>35</v>
      </c>
      <c r="F2866" t="s">
        <v>4274</v>
      </c>
      <c r="G2866" t="s">
        <v>4275</v>
      </c>
      <c r="H2866" t="s">
        <v>38</v>
      </c>
      <c r="I2866" t="s">
        <v>1963</v>
      </c>
      <c r="J2866" t="s">
        <v>39</v>
      </c>
      <c r="K2866" t="s">
        <v>39</v>
      </c>
      <c r="L2866" t="s">
        <v>40</v>
      </c>
      <c r="M2866" t="s">
        <v>41</v>
      </c>
      <c r="N2866" t="s">
        <v>43</v>
      </c>
      <c r="O2866" t="s">
        <v>45</v>
      </c>
      <c r="P2866" t="s">
        <v>46</v>
      </c>
      <c r="Q2866" s="127">
        <v>250830</v>
      </c>
      <c r="R2866" s="129">
        <v>1</v>
      </c>
      <c r="S2866" s="133">
        <v>135.5</v>
      </c>
      <c r="U2866" s="127">
        <v>339.875</v>
      </c>
      <c r="V2866" s="131">
        <v>7.7999999999999999E-5</v>
      </c>
      <c r="W2866" s="131">
        <v>6.7716638750082497E-3</v>
      </c>
      <c r="X2866" s="131">
        <v>4.7465493682214196E-3</v>
      </c>
    </row>
    <row r="2867" spans="1:24">
      <c r="A2867" s="121">
        <v>11389</v>
      </c>
      <c r="B2867">
        <v>15715</v>
      </c>
      <c r="C2867" t="s">
        <v>4140</v>
      </c>
      <c r="D2867" t="s">
        <v>4141</v>
      </c>
      <c r="E2867" t="s">
        <v>35</v>
      </c>
      <c r="F2867" t="s">
        <v>4276</v>
      </c>
      <c r="G2867" t="s">
        <v>4143</v>
      </c>
      <c r="H2867" t="s">
        <v>38</v>
      </c>
      <c r="I2867" t="s">
        <v>1963</v>
      </c>
      <c r="J2867" t="s">
        <v>39</v>
      </c>
      <c r="K2867" t="s">
        <v>39</v>
      </c>
      <c r="L2867" t="s">
        <v>1443</v>
      </c>
      <c r="M2867" t="s">
        <v>41</v>
      </c>
      <c r="N2867" t="s">
        <v>43</v>
      </c>
      <c r="O2867" t="s">
        <v>45</v>
      </c>
      <c r="P2867" t="s">
        <v>46</v>
      </c>
      <c r="Q2867" s="127">
        <v>4000</v>
      </c>
      <c r="R2867" s="129">
        <v>1</v>
      </c>
      <c r="S2867" s="133">
        <v>9766.3979999999992</v>
      </c>
      <c r="U2867" s="127">
        <v>390.65600000000001</v>
      </c>
      <c r="V2867" s="131">
        <v>0</v>
      </c>
      <c r="W2867" s="131">
        <v>7.7834300999563002E-3</v>
      </c>
      <c r="X2867" s="131">
        <v>5.4557396683393598E-3</v>
      </c>
    </row>
    <row r="2868" spans="1:24">
      <c r="A2868" s="121">
        <v>11389</v>
      </c>
      <c r="B2868">
        <v>15715</v>
      </c>
      <c r="C2868" t="s">
        <v>132</v>
      </c>
      <c r="D2868" t="s">
        <v>133</v>
      </c>
      <c r="E2868" t="s">
        <v>35</v>
      </c>
      <c r="F2868" t="s">
        <v>3729</v>
      </c>
      <c r="G2868" t="s">
        <v>136</v>
      </c>
      <c r="H2868" t="s">
        <v>38</v>
      </c>
      <c r="I2868" t="s">
        <v>1963</v>
      </c>
      <c r="J2868" t="s">
        <v>39</v>
      </c>
      <c r="K2868" t="s">
        <v>39</v>
      </c>
      <c r="L2868" t="s">
        <v>40</v>
      </c>
      <c r="M2868" t="s">
        <v>41</v>
      </c>
      <c r="N2868" t="s">
        <v>52</v>
      </c>
      <c r="O2868" t="s">
        <v>45</v>
      </c>
      <c r="P2868" t="s">
        <v>46</v>
      </c>
      <c r="Q2868" s="127">
        <v>0</v>
      </c>
      <c r="R2868" s="129">
        <v>1</v>
      </c>
      <c r="S2868" s="133">
        <v>0</v>
      </c>
      <c r="T2868" s="127">
        <v>1.625</v>
      </c>
      <c r="U2868" s="127">
        <v>1.625</v>
      </c>
      <c r="V2868" s="131">
        <v>0</v>
      </c>
      <c r="W2868" s="131">
        <v>3.2378299607332203E-5</v>
      </c>
      <c r="X2868" s="131">
        <v>2.2695337568726998E-5</v>
      </c>
    </row>
    <row r="2869" spans="1:24">
      <c r="A2869" s="121">
        <v>11389</v>
      </c>
      <c r="B2869">
        <v>15715</v>
      </c>
      <c r="C2869" t="s">
        <v>3893</v>
      </c>
      <c r="D2869" t="s">
        <v>3894</v>
      </c>
      <c r="E2869" t="s">
        <v>35</v>
      </c>
      <c r="F2869" t="s">
        <v>3895</v>
      </c>
      <c r="G2869" t="s">
        <v>3896</v>
      </c>
      <c r="H2869" t="s">
        <v>38</v>
      </c>
      <c r="I2869" t="s">
        <v>1963</v>
      </c>
      <c r="J2869" t="s">
        <v>39</v>
      </c>
      <c r="K2869" t="s">
        <v>39</v>
      </c>
      <c r="L2869" t="s">
        <v>40</v>
      </c>
      <c r="M2869" t="s">
        <v>41</v>
      </c>
      <c r="N2869" t="s">
        <v>1563</v>
      </c>
      <c r="O2869" t="s">
        <v>45</v>
      </c>
      <c r="P2869" t="s">
        <v>46</v>
      </c>
      <c r="Q2869" s="127">
        <v>0</v>
      </c>
      <c r="R2869" s="129">
        <v>1</v>
      </c>
      <c r="S2869" s="133">
        <v>0</v>
      </c>
      <c r="T2869" s="127">
        <v>1.893</v>
      </c>
      <c r="U2869" s="127">
        <v>1.893</v>
      </c>
      <c r="V2869" s="131">
        <v>0</v>
      </c>
      <c r="W2869" s="131">
        <v>3.7716139510230099E-5</v>
      </c>
      <c r="X2869" s="131">
        <v>2.6436858277141699E-5</v>
      </c>
    </row>
    <row r="2870" spans="1:24">
      <c r="A2870" s="121">
        <v>11389</v>
      </c>
      <c r="B2870">
        <v>15715</v>
      </c>
      <c r="C2870" t="s">
        <v>4227</v>
      </c>
      <c r="D2870" t="s">
        <v>4228</v>
      </c>
      <c r="E2870" t="s">
        <v>35</v>
      </c>
      <c r="F2870" t="s">
        <v>4229</v>
      </c>
      <c r="G2870" t="s">
        <v>4230</v>
      </c>
      <c r="H2870" t="s">
        <v>38</v>
      </c>
      <c r="I2870" t="s">
        <v>1963</v>
      </c>
      <c r="J2870" t="s">
        <v>39</v>
      </c>
      <c r="K2870" t="s">
        <v>39</v>
      </c>
      <c r="L2870" t="s">
        <v>40</v>
      </c>
      <c r="M2870" t="s">
        <v>41</v>
      </c>
      <c r="N2870" t="s">
        <v>1561</v>
      </c>
      <c r="O2870" t="s">
        <v>45</v>
      </c>
      <c r="P2870" t="s">
        <v>46</v>
      </c>
      <c r="Q2870" s="127">
        <v>0</v>
      </c>
      <c r="R2870" s="129">
        <v>1</v>
      </c>
      <c r="S2870" s="133">
        <v>0</v>
      </c>
      <c r="T2870" s="127">
        <v>2.524</v>
      </c>
      <c r="U2870" s="127">
        <v>2.524</v>
      </c>
      <c r="V2870" s="131">
        <v>0</v>
      </c>
      <c r="W2870" s="131">
        <v>5.0283404252687897E-5</v>
      </c>
      <c r="X2870" s="131">
        <v>3.5245792628377801E-5</v>
      </c>
    </row>
    <row r="2871" spans="1:24">
      <c r="A2871" s="121">
        <v>11389</v>
      </c>
      <c r="B2871">
        <v>15715</v>
      </c>
      <c r="C2871" t="s">
        <v>132</v>
      </c>
      <c r="D2871" t="s">
        <v>133</v>
      </c>
      <c r="E2871" t="s">
        <v>35</v>
      </c>
      <c r="F2871" t="s">
        <v>4281</v>
      </c>
      <c r="G2871" t="s">
        <v>136</v>
      </c>
      <c r="H2871" t="s">
        <v>38</v>
      </c>
      <c r="I2871" t="s">
        <v>1963</v>
      </c>
      <c r="J2871" t="s">
        <v>39</v>
      </c>
      <c r="K2871" t="s">
        <v>39</v>
      </c>
      <c r="L2871" t="s">
        <v>1443</v>
      </c>
      <c r="M2871" t="s">
        <v>41</v>
      </c>
      <c r="N2871" t="s">
        <v>52</v>
      </c>
      <c r="O2871" t="s">
        <v>45</v>
      </c>
      <c r="P2871" t="s">
        <v>46</v>
      </c>
      <c r="Q2871" s="127">
        <v>47222</v>
      </c>
      <c r="R2871" s="129">
        <v>1</v>
      </c>
      <c r="S2871" s="133">
        <v>451.226</v>
      </c>
      <c r="U2871" s="127">
        <v>213.078</v>
      </c>
      <c r="V2871" s="131">
        <v>2.8499999999999999E-4</v>
      </c>
      <c r="W2871" s="131">
        <v>4.2453658126392398E-3</v>
      </c>
      <c r="X2871" s="131">
        <v>2.9757588072587301E-3</v>
      </c>
    </row>
    <row r="2872" spans="1:24">
      <c r="A2872" s="121">
        <v>11389</v>
      </c>
      <c r="B2872">
        <v>15715</v>
      </c>
      <c r="C2872" t="s">
        <v>841</v>
      </c>
      <c r="D2872" t="s">
        <v>842</v>
      </c>
      <c r="E2872" t="s">
        <v>35</v>
      </c>
      <c r="F2872" t="s">
        <v>4283</v>
      </c>
      <c r="G2872" t="s">
        <v>845</v>
      </c>
      <c r="H2872" t="s">
        <v>38</v>
      </c>
      <c r="I2872" t="s">
        <v>1963</v>
      </c>
      <c r="J2872" t="s">
        <v>39</v>
      </c>
      <c r="K2872" t="s">
        <v>39</v>
      </c>
      <c r="L2872" t="s">
        <v>1443</v>
      </c>
      <c r="M2872" t="s">
        <v>41</v>
      </c>
      <c r="N2872" t="s">
        <v>143</v>
      </c>
      <c r="O2872" t="s">
        <v>45</v>
      </c>
      <c r="P2872" t="s">
        <v>46</v>
      </c>
      <c r="Q2872" s="127">
        <v>12954</v>
      </c>
      <c r="R2872" s="129">
        <v>1</v>
      </c>
      <c r="S2872" s="133">
        <v>1859.508</v>
      </c>
      <c r="U2872" s="127">
        <v>240.881</v>
      </c>
      <c r="V2872" s="131">
        <v>0</v>
      </c>
      <c r="W2872" s="131">
        <v>4.7993073514222403E-3</v>
      </c>
      <c r="X2872" s="131">
        <v>3.3640401675675102E-3</v>
      </c>
    </row>
    <row r="2873" spans="1:24">
      <c r="A2873" s="121">
        <v>11389</v>
      </c>
      <c r="B2873">
        <v>15715</v>
      </c>
      <c r="C2873" t="s">
        <v>2485</v>
      </c>
      <c r="D2873" t="s">
        <v>2486</v>
      </c>
      <c r="E2873" t="s">
        <v>35</v>
      </c>
      <c r="F2873" t="s">
        <v>4284</v>
      </c>
      <c r="G2873" t="s">
        <v>3842</v>
      </c>
      <c r="H2873" t="s">
        <v>38</v>
      </c>
      <c r="I2873" t="s">
        <v>1963</v>
      </c>
      <c r="J2873" t="s">
        <v>39</v>
      </c>
      <c r="K2873" t="s">
        <v>39</v>
      </c>
      <c r="L2873" t="s">
        <v>1443</v>
      </c>
      <c r="M2873" t="s">
        <v>41</v>
      </c>
      <c r="N2873" t="s">
        <v>72</v>
      </c>
      <c r="O2873" t="s">
        <v>45</v>
      </c>
      <c r="P2873" t="s">
        <v>46</v>
      </c>
      <c r="Q2873" s="127">
        <v>691</v>
      </c>
      <c r="R2873" s="129">
        <v>1</v>
      </c>
      <c r="S2873" s="133">
        <v>20620.236000000001</v>
      </c>
      <c r="U2873" s="127">
        <v>142.48599999999999</v>
      </c>
      <c r="V2873" s="131">
        <v>0</v>
      </c>
      <c r="W2873" s="131">
        <v>2.8388882573561502E-3</v>
      </c>
      <c r="X2873" s="131">
        <v>1.98989842276964E-3</v>
      </c>
    </row>
    <row r="2874" spans="1:24">
      <c r="A2874" s="121">
        <v>11389</v>
      </c>
      <c r="B2874">
        <v>15715</v>
      </c>
      <c r="C2874" t="s">
        <v>835</v>
      </c>
      <c r="D2874" t="s">
        <v>836</v>
      </c>
      <c r="E2874" t="s">
        <v>35</v>
      </c>
      <c r="F2874" t="s">
        <v>4285</v>
      </c>
      <c r="G2874" t="s">
        <v>839</v>
      </c>
      <c r="H2874" t="s">
        <v>38</v>
      </c>
      <c r="I2874" t="s">
        <v>1963</v>
      </c>
      <c r="J2874" t="s">
        <v>39</v>
      </c>
      <c r="K2874" t="s">
        <v>39</v>
      </c>
      <c r="L2874" t="s">
        <v>1443</v>
      </c>
      <c r="M2874" t="s">
        <v>41</v>
      </c>
      <c r="N2874" t="s">
        <v>80</v>
      </c>
      <c r="O2874" t="s">
        <v>45</v>
      </c>
      <c r="P2874" t="s">
        <v>46</v>
      </c>
      <c r="Q2874" s="127">
        <v>900</v>
      </c>
      <c r="R2874" s="129">
        <v>1</v>
      </c>
      <c r="S2874" s="133">
        <v>16897.105</v>
      </c>
      <c r="U2874" s="127">
        <v>152.07400000000001</v>
      </c>
      <c r="V2874" s="131">
        <v>0</v>
      </c>
      <c r="W2874" s="131">
        <v>3.0299218835134999E-3</v>
      </c>
      <c r="X2874" s="131">
        <v>2.1238020769206801E-3</v>
      </c>
    </row>
    <row r="2875" spans="1:24">
      <c r="A2875" s="121">
        <v>11389</v>
      </c>
      <c r="B2875">
        <v>15715</v>
      </c>
      <c r="C2875" t="s">
        <v>3893</v>
      </c>
      <c r="D2875" t="s">
        <v>3894</v>
      </c>
      <c r="E2875" t="s">
        <v>35</v>
      </c>
      <c r="F2875" t="s">
        <v>1016</v>
      </c>
      <c r="G2875" t="s">
        <v>3896</v>
      </c>
      <c r="H2875" t="s">
        <v>38</v>
      </c>
      <c r="I2875" t="s">
        <v>1963</v>
      </c>
      <c r="J2875" t="s">
        <v>39</v>
      </c>
      <c r="K2875" t="s">
        <v>39</v>
      </c>
      <c r="L2875" t="s">
        <v>1443</v>
      </c>
      <c r="M2875" t="s">
        <v>41</v>
      </c>
      <c r="N2875" t="s">
        <v>1563</v>
      </c>
      <c r="O2875" t="s">
        <v>45</v>
      </c>
      <c r="P2875" t="s">
        <v>46</v>
      </c>
      <c r="Q2875" s="127">
        <v>631</v>
      </c>
      <c r="R2875" s="129">
        <v>1</v>
      </c>
      <c r="S2875" s="133">
        <v>10655.165999999999</v>
      </c>
      <c r="U2875" s="127">
        <v>67.233999999999995</v>
      </c>
      <c r="V2875" s="131">
        <v>4.1999999999999998E-5</v>
      </c>
      <c r="W2875" s="131">
        <v>1.33957242453553E-3</v>
      </c>
      <c r="X2875" s="131">
        <v>9.3896371153806297E-4</v>
      </c>
    </row>
    <row r="2876" spans="1:24">
      <c r="A2876" s="121">
        <v>11389</v>
      </c>
      <c r="B2876">
        <v>15715</v>
      </c>
      <c r="C2876" t="s">
        <v>828</v>
      </c>
      <c r="D2876" t="s">
        <v>829</v>
      </c>
      <c r="E2876" t="s">
        <v>35</v>
      </c>
      <c r="F2876" t="s">
        <v>4286</v>
      </c>
      <c r="G2876" t="s">
        <v>832</v>
      </c>
      <c r="H2876" t="s">
        <v>38</v>
      </c>
      <c r="I2876" t="s">
        <v>1963</v>
      </c>
      <c r="J2876" t="s">
        <v>39</v>
      </c>
      <c r="K2876" t="s">
        <v>39</v>
      </c>
      <c r="L2876" t="s">
        <v>1443</v>
      </c>
      <c r="M2876" t="s">
        <v>41</v>
      </c>
      <c r="N2876" t="s">
        <v>347</v>
      </c>
      <c r="O2876" t="s">
        <v>45</v>
      </c>
      <c r="P2876" t="s">
        <v>46</v>
      </c>
      <c r="Q2876" s="127">
        <v>12450</v>
      </c>
      <c r="R2876" s="129">
        <v>1</v>
      </c>
      <c r="S2876" s="133">
        <v>209.79400000000001</v>
      </c>
      <c r="U2876" s="127">
        <v>26.119</v>
      </c>
      <c r="V2876" s="131">
        <v>7.9999999999999996E-6</v>
      </c>
      <c r="W2876" s="131">
        <v>5.2040110058172197E-4</v>
      </c>
      <c r="X2876" s="131">
        <v>3.6477143000321902E-4</v>
      </c>
    </row>
    <row r="2877" spans="1:24">
      <c r="A2877" s="121">
        <v>11389</v>
      </c>
      <c r="B2877">
        <v>15715</v>
      </c>
      <c r="C2877" t="s">
        <v>2853</v>
      </c>
      <c r="D2877" t="s">
        <v>2854</v>
      </c>
      <c r="E2877" t="s">
        <v>35</v>
      </c>
      <c r="F2877" t="s">
        <v>4287</v>
      </c>
      <c r="G2877" t="s">
        <v>4169</v>
      </c>
      <c r="H2877" t="s">
        <v>38</v>
      </c>
      <c r="I2877" t="s">
        <v>1963</v>
      </c>
      <c r="J2877" t="s">
        <v>39</v>
      </c>
      <c r="K2877" t="s">
        <v>39</v>
      </c>
      <c r="L2877" t="s">
        <v>1443</v>
      </c>
      <c r="M2877" t="s">
        <v>41</v>
      </c>
      <c r="N2877" t="s">
        <v>72</v>
      </c>
      <c r="O2877" t="s">
        <v>45</v>
      </c>
      <c r="P2877" t="s">
        <v>46</v>
      </c>
      <c r="Q2877" s="127">
        <v>3745</v>
      </c>
      <c r="R2877" s="129">
        <v>1</v>
      </c>
      <c r="S2877" s="133">
        <v>5684.2259999999997</v>
      </c>
      <c r="U2877" s="127">
        <v>212.874</v>
      </c>
      <c r="V2877" s="131">
        <v>0</v>
      </c>
      <c r="W2877" s="131">
        <v>4.24130759989422E-3</v>
      </c>
      <c r="X2877" s="131">
        <v>2.9729142320558699E-3</v>
      </c>
    </row>
    <row r="2878" spans="1:24">
      <c r="A2878" s="121">
        <v>11389</v>
      </c>
      <c r="B2878">
        <v>15715</v>
      </c>
      <c r="C2878" t="s">
        <v>67</v>
      </c>
      <c r="D2878" t="s">
        <v>68</v>
      </c>
      <c r="E2878" t="s">
        <v>35</v>
      </c>
      <c r="F2878" t="s">
        <v>4288</v>
      </c>
      <c r="G2878" t="s">
        <v>71</v>
      </c>
      <c r="H2878" t="s">
        <v>38</v>
      </c>
      <c r="I2878" t="s">
        <v>1963</v>
      </c>
      <c r="J2878" t="s">
        <v>39</v>
      </c>
      <c r="K2878" t="s">
        <v>39</v>
      </c>
      <c r="L2878" t="s">
        <v>1443</v>
      </c>
      <c r="M2878" t="s">
        <v>41</v>
      </c>
      <c r="N2878" t="s">
        <v>72</v>
      </c>
      <c r="O2878" t="s">
        <v>45</v>
      </c>
      <c r="P2878" t="s">
        <v>46</v>
      </c>
      <c r="Q2878" s="127">
        <v>1400</v>
      </c>
      <c r="R2878" s="129">
        <v>1</v>
      </c>
      <c r="S2878" s="133">
        <v>5651.375</v>
      </c>
      <c r="U2878" s="127">
        <v>79.119</v>
      </c>
      <c r="V2878" s="131">
        <v>6.8999999999999997E-5</v>
      </c>
      <c r="W2878" s="131">
        <v>1.57637225089528E-3</v>
      </c>
      <c r="X2878" s="131">
        <v>1.1049468564414901E-3</v>
      </c>
    </row>
    <row r="2879" spans="1:24">
      <c r="A2879" s="121">
        <v>11389</v>
      </c>
      <c r="B2879">
        <v>15715</v>
      </c>
      <c r="C2879" t="s">
        <v>2895</v>
      </c>
      <c r="D2879" t="s">
        <v>2896</v>
      </c>
      <c r="E2879" t="s">
        <v>35</v>
      </c>
      <c r="F2879" t="s">
        <v>4289</v>
      </c>
      <c r="G2879" t="s">
        <v>4211</v>
      </c>
      <c r="H2879" t="s">
        <v>38</v>
      </c>
      <c r="I2879" t="s">
        <v>1963</v>
      </c>
      <c r="J2879" t="s">
        <v>39</v>
      </c>
      <c r="K2879" t="s">
        <v>39</v>
      </c>
      <c r="L2879" t="s">
        <v>1443</v>
      </c>
      <c r="M2879" t="s">
        <v>41</v>
      </c>
      <c r="N2879" t="s">
        <v>72</v>
      </c>
      <c r="O2879" t="s">
        <v>45</v>
      </c>
      <c r="P2879" t="s">
        <v>46</v>
      </c>
      <c r="Q2879" s="127">
        <v>2296</v>
      </c>
      <c r="R2879" s="129">
        <v>1</v>
      </c>
      <c r="S2879" s="133">
        <v>4968.8100000000004</v>
      </c>
      <c r="U2879" s="127">
        <v>114.084</v>
      </c>
      <c r="V2879" s="131">
        <v>0</v>
      </c>
      <c r="W2879" s="131">
        <v>2.2730076299152702E-3</v>
      </c>
      <c r="X2879" s="131">
        <v>1.59324844364394E-3</v>
      </c>
    </row>
    <row r="2880" spans="1:24">
      <c r="A2880" s="121">
        <v>11389</v>
      </c>
      <c r="B2880">
        <v>15715</v>
      </c>
      <c r="C2880" t="s">
        <v>4227</v>
      </c>
      <c r="D2880" t="s">
        <v>4228</v>
      </c>
      <c r="E2880" t="s">
        <v>35</v>
      </c>
      <c r="F2880" t="s">
        <v>4290</v>
      </c>
      <c r="G2880" t="s">
        <v>4230</v>
      </c>
      <c r="H2880" t="s">
        <v>38</v>
      </c>
      <c r="I2880" t="s">
        <v>1963</v>
      </c>
      <c r="J2880" t="s">
        <v>39</v>
      </c>
      <c r="K2880" t="s">
        <v>39</v>
      </c>
      <c r="L2880" t="s">
        <v>1443</v>
      </c>
      <c r="M2880" t="s">
        <v>41</v>
      </c>
      <c r="N2880" t="s">
        <v>1561</v>
      </c>
      <c r="O2880" t="s">
        <v>45</v>
      </c>
      <c r="P2880" t="s">
        <v>46</v>
      </c>
      <c r="Q2880" s="127">
        <v>12556</v>
      </c>
      <c r="R2880" s="129">
        <v>1</v>
      </c>
      <c r="S2880" s="133">
        <v>2276.1790000000001</v>
      </c>
      <c r="U2880" s="127">
        <v>285.79700000000003</v>
      </c>
      <c r="V2880" s="131">
        <v>2.6800000000000001E-4</v>
      </c>
      <c r="W2880" s="131">
        <v>5.6942210138183503E-3</v>
      </c>
      <c r="X2880" s="131">
        <v>3.9913234995911104E-3</v>
      </c>
    </row>
    <row r="2881" spans="1:24">
      <c r="A2881" s="121">
        <v>11389</v>
      </c>
      <c r="B2881">
        <v>15715</v>
      </c>
      <c r="C2881" t="s">
        <v>4291</v>
      </c>
      <c r="D2881" t="s">
        <v>4292</v>
      </c>
      <c r="E2881" t="s">
        <v>35</v>
      </c>
      <c r="F2881" t="s">
        <v>4293</v>
      </c>
      <c r="G2881" t="s">
        <v>4294</v>
      </c>
      <c r="H2881" t="s">
        <v>38</v>
      </c>
      <c r="I2881" t="s">
        <v>1963</v>
      </c>
      <c r="J2881" t="s">
        <v>175</v>
      </c>
      <c r="K2881" t="s">
        <v>39</v>
      </c>
      <c r="L2881" t="s">
        <v>40</v>
      </c>
      <c r="M2881" t="s">
        <v>1459</v>
      </c>
      <c r="N2881" t="s">
        <v>1582</v>
      </c>
      <c r="O2881" t="s">
        <v>45</v>
      </c>
      <c r="P2881" t="s">
        <v>178</v>
      </c>
      <c r="Q2881" s="127">
        <v>182</v>
      </c>
      <c r="R2881" s="129">
        <v>3.165</v>
      </c>
      <c r="S2881" s="133">
        <v>3085</v>
      </c>
      <c r="U2881" s="127">
        <v>17.771000000000001</v>
      </c>
      <c r="V2881" s="131">
        <v>1.9999999999999999E-6</v>
      </c>
      <c r="W2881" s="131">
        <v>3.5406002056423701E-4</v>
      </c>
      <c r="X2881" s="131">
        <v>2.4817583948961102E-4</v>
      </c>
    </row>
    <row r="2882" spans="1:24">
      <c r="A2882" s="121">
        <v>11389</v>
      </c>
      <c r="B2882">
        <v>15715</v>
      </c>
      <c r="C2882" t="s">
        <v>4371</v>
      </c>
      <c r="D2882" t="s">
        <v>4372</v>
      </c>
      <c r="E2882" t="s">
        <v>189</v>
      </c>
      <c r="F2882" t="s">
        <v>4373</v>
      </c>
      <c r="G2882" t="s">
        <v>4374</v>
      </c>
      <c r="H2882" t="s">
        <v>38</v>
      </c>
      <c r="I2882" t="s">
        <v>1963</v>
      </c>
      <c r="J2882" t="s">
        <v>175</v>
      </c>
      <c r="K2882" t="s">
        <v>39</v>
      </c>
      <c r="L2882" t="s">
        <v>40</v>
      </c>
      <c r="M2882" t="s">
        <v>1459</v>
      </c>
      <c r="N2882" t="s">
        <v>1626</v>
      </c>
      <c r="O2882" t="s">
        <v>45</v>
      </c>
      <c r="P2882" t="s">
        <v>178</v>
      </c>
      <c r="Q2882" s="127">
        <v>8114</v>
      </c>
      <c r="R2882" s="129">
        <v>3.165</v>
      </c>
      <c r="S2882" s="133">
        <v>810</v>
      </c>
      <c r="U2882" s="127">
        <v>208.01499999999999</v>
      </c>
      <c r="V2882" s="131">
        <v>1.1400000000000001E-4</v>
      </c>
      <c r="W2882" s="131">
        <v>4.1444829386345803E-3</v>
      </c>
      <c r="X2882" s="131">
        <v>2.90504567815048E-3</v>
      </c>
    </row>
    <row r="2883" spans="1:24">
      <c r="A2883" s="121">
        <v>11389</v>
      </c>
      <c r="B2883">
        <v>15715</v>
      </c>
      <c r="C2883" t="s">
        <v>3939</v>
      </c>
      <c r="D2883" t="s">
        <v>3940</v>
      </c>
      <c r="E2883" t="s">
        <v>35</v>
      </c>
      <c r="F2883" t="s">
        <v>4314</v>
      </c>
      <c r="G2883" t="s">
        <v>3942</v>
      </c>
      <c r="H2883" t="s">
        <v>38</v>
      </c>
      <c r="I2883" t="s">
        <v>1963</v>
      </c>
      <c r="J2883" t="s">
        <v>175</v>
      </c>
      <c r="K2883" t="s">
        <v>39</v>
      </c>
      <c r="L2883" t="s">
        <v>40</v>
      </c>
      <c r="M2883" t="s">
        <v>1459</v>
      </c>
      <c r="N2883" t="s">
        <v>1628</v>
      </c>
      <c r="O2883" t="s">
        <v>45</v>
      </c>
      <c r="P2883" t="s">
        <v>178</v>
      </c>
      <c r="Q2883" s="127">
        <v>1630</v>
      </c>
      <c r="R2883" s="129">
        <v>3.165</v>
      </c>
      <c r="S2883" s="133">
        <v>1502</v>
      </c>
      <c r="U2883" s="127">
        <v>77.486999999999995</v>
      </c>
      <c r="V2883" s="131">
        <v>2.9E-5</v>
      </c>
      <c r="W2883" s="131">
        <v>1.5438598428172501E-3</v>
      </c>
      <c r="X2883" s="131">
        <v>1.0821575164992501E-3</v>
      </c>
    </row>
    <row r="2884" spans="1:24">
      <c r="A2884" s="121">
        <v>11389</v>
      </c>
      <c r="B2884">
        <v>15715</v>
      </c>
      <c r="C2884" t="s">
        <v>4341</v>
      </c>
      <c r="D2884" t="s">
        <v>4342</v>
      </c>
      <c r="E2884" t="s">
        <v>35</v>
      </c>
      <c r="F2884" t="s">
        <v>4343</v>
      </c>
      <c r="G2884" t="s">
        <v>4344</v>
      </c>
      <c r="H2884" t="s">
        <v>38</v>
      </c>
      <c r="I2884" t="s">
        <v>1963</v>
      </c>
      <c r="J2884" t="s">
        <v>175</v>
      </c>
      <c r="K2884" t="s">
        <v>538</v>
      </c>
      <c r="L2884" t="s">
        <v>40</v>
      </c>
      <c r="M2884" t="s">
        <v>1459</v>
      </c>
      <c r="N2884" t="s">
        <v>1612</v>
      </c>
      <c r="O2884" t="s">
        <v>45</v>
      </c>
      <c r="P2884" t="s">
        <v>178</v>
      </c>
      <c r="Q2884" s="127">
        <v>9454</v>
      </c>
      <c r="R2884" s="129">
        <v>3.165</v>
      </c>
      <c r="S2884" s="133">
        <v>1368</v>
      </c>
      <c r="U2884" s="127">
        <v>409.33199999999999</v>
      </c>
      <c r="V2884" s="131">
        <v>1.12E-4</v>
      </c>
      <c r="W2884" s="131">
        <v>8.1555269885813294E-3</v>
      </c>
      <c r="X2884" s="131">
        <v>5.71655832151242E-3</v>
      </c>
    </row>
    <row r="2885" spans="1:24">
      <c r="A2885" s="121">
        <v>11389</v>
      </c>
      <c r="B2885">
        <v>15715</v>
      </c>
      <c r="C2885" t="s">
        <v>4360</v>
      </c>
      <c r="D2885" t="s">
        <v>4361</v>
      </c>
      <c r="E2885" t="s">
        <v>35</v>
      </c>
      <c r="F2885" t="s">
        <v>4362</v>
      </c>
      <c r="G2885" t="s">
        <v>4363</v>
      </c>
      <c r="H2885" t="s">
        <v>38</v>
      </c>
      <c r="I2885" t="s">
        <v>1963</v>
      </c>
      <c r="J2885" t="s">
        <v>175</v>
      </c>
      <c r="K2885" t="s">
        <v>181</v>
      </c>
      <c r="L2885" t="s">
        <v>40</v>
      </c>
      <c r="M2885" t="s">
        <v>1457</v>
      </c>
      <c r="N2885" t="s">
        <v>1591</v>
      </c>
      <c r="O2885" t="s">
        <v>45</v>
      </c>
      <c r="P2885" t="s">
        <v>178</v>
      </c>
      <c r="Q2885" s="127">
        <v>5468</v>
      </c>
      <c r="R2885" s="129">
        <v>3.165</v>
      </c>
      <c r="S2885" s="133">
        <v>2635</v>
      </c>
      <c r="U2885" s="127">
        <v>456.01900000000001</v>
      </c>
      <c r="V2885" s="131">
        <v>4.5000000000000003E-5</v>
      </c>
      <c r="W2885" s="131">
        <v>9.0857223130233703E-3</v>
      </c>
      <c r="X2885" s="131">
        <v>6.3685720822437902E-3</v>
      </c>
    </row>
  </sheetData>
  <sheetProtection formatColumns="0"/>
  <customSheetViews>
    <customSheetView guid="{AE318230-F718-49FC-82EB-7CAC3DCD05F1}" showGridLines="0" hiddenRows="1" topLeftCell="O1">
      <selection activeCell="X26" sqref="X26"/>
      <pageMargins left="0.7" right="0.7" top="0.75" bottom="0.75" header="0.3" footer="0.3"/>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X176"/>
  <sheetViews>
    <sheetView rightToLeft="1" topLeftCell="D1" workbookViewId="0">
      <selection activeCell="W13" sqref="W13"/>
    </sheetView>
  </sheetViews>
  <sheetFormatPr defaultColWidth="0" defaultRowHeight="14.25"/>
  <cols>
    <col min="1" max="23" width="11.625" customWidth="1"/>
    <col min="24" max="24" width="11.625" hidden="1" customWidth="1"/>
    <col min="25" max="25" width="9" hidden="1" customWidth="1"/>
    <col min="26" max="16384" width="9" hidden="1"/>
  </cols>
  <sheetData>
    <row r="1" spans="1:23" s="2" customFormat="1" ht="51">
      <c r="A1" s="12" t="s">
        <v>8</v>
      </c>
      <c r="B1" s="12" t="s">
        <v>9</v>
      </c>
      <c r="C1" s="12" t="s">
        <v>10</v>
      </c>
      <c r="D1" s="12" t="s">
        <v>11</v>
      </c>
      <c r="E1" s="12" t="s">
        <v>12</v>
      </c>
      <c r="F1" s="12" t="s">
        <v>13</v>
      </c>
      <c r="G1" s="12" t="s">
        <v>14</v>
      </c>
      <c r="H1" s="12" t="s">
        <v>15</v>
      </c>
      <c r="I1" s="12" t="s">
        <v>159</v>
      </c>
      <c r="J1" s="12" t="s">
        <v>16</v>
      </c>
      <c r="K1" s="12" t="s">
        <v>17</v>
      </c>
      <c r="L1" s="12" t="s">
        <v>19</v>
      </c>
      <c r="M1" s="12" t="s">
        <v>1650</v>
      </c>
      <c r="N1" s="12" t="s">
        <v>23</v>
      </c>
      <c r="O1" s="12" t="s">
        <v>24</v>
      </c>
      <c r="P1" s="12" t="s">
        <v>27</v>
      </c>
      <c r="Q1" s="128" t="s">
        <v>28</v>
      </c>
      <c r="R1" s="132" t="s">
        <v>29</v>
      </c>
      <c r="S1" s="12" t="s">
        <v>2115</v>
      </c>
      <c r="T1" s="12" t="s">
        <v>30</v>
      </c>
      <c r="U1" s="130" t="s">
        <v>2116</v>
      </c>
      <c r="V1" s="130" t="s">
        <v>31</v>
      </c>
      <c r="W1" s="130" t="s">
        <v>32</v>
      </c>
    </row>
    <row r="2" spans="1:23">
      <c r="A2" s="121">
        <v>1035</v>
      </c>
      <c r="B2">
        <v>1036</v>
      </c>
      <c r="C2" t="s">
        <v>4385</v>
      </c>
      <c r="D2" t="s">
        <v>4386</v>
      </c>
      <c r="E2" t="s">
        <v>35</v>
      </c>
      <c r="F2" t="s">
        <v>4387</v>
      </c>
      <c r="G2" t="s">
        <v>4388</v>
      </c>
      <c r="H2" t="s">
        <v>38</v>
      </c>
      <c r="I2" t="s">
        <v>2006</v>
      </c>
      <c r="J2" t="s">
        <v>39</v>
      </c>
      <c r="K2" t="s">
        <v>1420</v>
      </c>
      <c r="L2" t="s">
        <v>41</v>
      </c>
      <c r="M2" t="s">
        <v>1661</v>
      </c>
      <c r="N2" t="s">
        <v>45</v>
      </c>
      <c r="O2" t="s">
        <v>46</v>
      </c>
      <c r="P2" s="127">
        <v>270570</v>
      </c>
      <c r="Q2" s="129">
        <v>1</v>
      </c>
      <c r="R2" s="133">
        <v>7182</v>
      </c>
      <c r="T2" s="127">
        <v>19432.337</v>
      </c>
      <c r="U2" s="131">
        <v>2.4639999999999999E-2</v>
      </c>
      <c r="V2" s="131">
        <v>6.2901826893118601E-2</v>
      </c>
      <c r="W2" s="131">
        <v>3.1135389327646202E-3</v>
      </c>
    </row>
    <row r="3" spans="1:23">
      <c r="A3" s="121">
        <v>1035</v>
      </c>
      <c r="B3">
        <v>1036</v>
      </c>
      <c r="C3" t="s">
        <v>4389</v>
      </c>
      <c r="D3" t="s">
        <v>4390</v>
      </c>
      <c r="E3" t="s">
        <v>35</v>
      </c>
      <c r="F3" t="s">
        <v>4391</v>
      </c>
      <c r="G3" t="s">
        <v>4392</v>
      </c>
      <c r="H3" t="s">
        <v>38</v>
      </c>
      <c r="I3" t="s">
        <v>2006</v>
      </c>
      <c r="J3" t="s">
        <v>39</v>
      </c>
      <c r="K3" t="s">
        <v>181</v>
      </c>
      <c r="L3" t="s">
        <v>41</v>
      </c>
      <c r="M3" t="s">
        <v>1685</v>
      </c>
      <c r="N3" t="s">
        <v>45</v>
      </c>
      <c r="O3" t="s">
        <v>46</v>
      </c>
      <c r="P3" s="127">
        <v>54000</v>
      </c>
      <c r="Q3" s="129">
        <v>1</v>
      </c>
      <c r="R3" s="133">
        <v>8788</v>
      </c>
      <c r="T3" s="127">
        <v>4745.5200000000004</v>
      </c>
      <c r="U3" s="131">
        <v>6.1899999999999998E-4</v>
      </c>
      <c r="V3" s="131">
        <v>1.53610896833148E-2</v>
      </c>
      <c r="W3" s="131">
        <v>7.6034915265588002E-4</v>
      </c>
    </row>
    <row r="4" spans="1:23">
      <c r="A4" s="121">
        <v>1035</v>
      </c>
      <c r="B4">
        <v>1036</v>
      </c>
      <c r="C4" t="s">
        <v>4393</v>
      </c>
      <c r="D4" t="s">
        <v>4394</v>
      </c>
      <c r="E4" t="s">
        <v>189</v>
      </c>
      <c r="F4" t="s">
        <v>4395</v>
      </c>
      <c r="G4" t="s">
        <v>4396</v>
      </c>
      <c r="H4" t="s">
        <v>38</v>
      </c>
      <c r="I4" t="s">
        <v>2006</v>
      </c>
      <c r="J4" t="s">
        <v>175</v>
      </c>
      <c r="K4" t="s">
        <v>181</v>
      </c>
      <c r="L4" t="s">
        <v>166</v>
      </c>
      <c r="M4" t="s">
        <v>1685</v>
      </c>
      <c r="N4" t="s">
        <v>45</v>
      </c>
      <c r="O4" t="s">
        <v>178</v>
      </c>
      <c r="P4" s="127">
        <v>1248900</v>
      </c>
      <c r="Q4" s="129">
        <v>3.165</v>
      </c>
      <c r="R4" s="133">
        <v>1073.54</v>
      </c>
      <c r="T4" s="127">
        <v>42434.550999999999</v>
      </c>
      <c r="U4" s="131">
        <v>1.761E-3</v>
      </c>
      <c r="V4" s="131">
        <v>0.13735922362342001</v>
      </c>
      <c r="W4" s="131">
        <v>6.7990599263918396E-3</v>
      </c>
    </row>
    <row r="5" spans="1:23">
      <c r="A5" s="121">
        <v>1035</v>
      </c>
      <c r="B5">
        <v>1036</v>
      </c>
      <c r="C5" t="s">
        <v>4397</v>
      </c>
      <c r="D5" t="s">
        <v>4398</v>
      </c>
      <c r="E5" t="s">
        <v>189</v>
      </c>
      <c r="F5" t="s">
        <v>4399</v>
      </c>
      <c r="G5" t="s">
        <v>4400</v>
      </c>
      <c r="H5" t="s">
        <v>38</v>
      </c>
      <c r="I5" t="s">
        <v>2006</v>
      </c>
      <c r="J5" t="s">
        <v>175</v>
      </c>
      <c r="K5" t="s">
        <v>181</v>
      </c>
      <c r="L5" t="s">
        <v>1489</v>
      </c>
      <c r="M5" t="s">
        <v>1678</v>
      </c>
      <c r="N5" t="s">
        <v>45</v>
      </c>
      <c r="O5" t="s">
        <v>178</v>
      </c>
      <c r="P5" s="127">
        <v>74834</v>
      </c>
      <c r="Q5" s="129">
        <v>3.165</v>
      </c>
      <c r="R5" s="133">
        <v>9475</v>
      </c>
      <c r="T5" s="127">
        <v>22441.501</v>
      </c>
      <c r="U5" s="131">
        <v>6.0999999999999999E-5</v>
      </c>
      <c r="V5" s="131">
        <v>7.2642387459815799E-2</v>
      </c>
      <c r="W5" s="131">
        <v>3.5956809634388001E-3</v>
      </c>
    </row>
    <row r="6" spans="1:23">
      <c r="A6" s="121">
        <v>1035</v>
      </c>
      <c r="B6">
        <v>1036</v>
      </c>
      <c r="C6" t="s">
        <v>4397</v>
      </c>
      <c r="D6" t="s">
        <v>4398</v>
      </c>
      <c r="E6" t="s">
        <v>189</v>
      </c>
      <c r="F6" t="s">
        <v>4401</v>
      </c>
      <c r="G6" t="s">
        <v>4402</v>
      </c>
      <c r="H6" t="s">
        <v>38</v>
      </c>
      <c r="I6" t="s">
        <v>2006</v>
      </c>
      <c r="J6" t="s">
        <v>175</v>
      </c>
      <c r="K6" t="s">
        <v>1427</v>
      </c>
      <c r="L6" t="s">
        <v>166</v>
      </c>
      <c r="M6" t="s">
        <v>1677</v>
      </c>
      <c r="N6" t="s">
        <v>45</v>
      </c>
      <c r="O6" t="s">
        <v>188</v>
      </c>
      <c r="P6" s="127">
        <v>2050</v>
      </c>
      <c r="Q6" s="129">
        <v>3.6360000000000001</v>
      </c>
      <c r="R6" s="133">
        <v>6127</v>
      </c>
      <c r="T6" s="127">
        <v>456.69400000000002</v>
      </c>
      <c r="U6" s="131">
        <v>1.83E-4</v>
      </c>
      <c r="V6" s="131">
        <v>1.47830427425171E-3</v>
      </c>
      <c r="W6" s="131">
        <v>7.3173676182346402E-5</v>
      </c>
    </row>
    <row r="7" spans="1:23">
      <c r="A7" s="121">
        <v>1035</v>
      </c>
      <c r="B7">
        <v>1036</v>
      </c>
      <c r="C7" t="s">
        <v>4403</v>
      </c>
      <c r="D7" t="s">
        <v>4398</v>
      </c>
      <c r="E7" t="s">
        <v>189</v>
      </c>
      <c r="F7" t="s">
        <v>4404</v>
      </c>
      <c r="G7" t="s">
        <v>4405</v>
      </c>
      <c r="H7" t="s">
        <v>38</v>
      </c>
      <c r="I7" t="s">
        <v>2006</v>
      </c>
      <c r="J7" t="s">
        <v>175</v>
      </c>
      <c r="K7" t="s">
        <v>186</v>
      </c>
      <c r="L7" t="s">
        <v>1475</v>
      </c>
      <c r="M7" t="s">
        <v>1783</v>
      </c>
      <c r="N7" t="s">
        <v>45</v>
      </c>
      <c r="O7" t="s">
        <v>188</v>
      </c>
      <c r="P7" s="127">
        <v>33883</v>
      </c>
      <c r="Q7" s="129">
        <v>3.6360000000000001</v>
      </c>
      <c r="R7" s="133">
        <v>28282</v>
      </c>
      <c r="T7" s="127">
        <v>34843.025000000001</v>
      </c>
      <c r="U7" s="131">
        <v>9.8499999999999998E-4</v>
      </c>
      <c r="V7" s="131">
        <v>0.11278570664794201</v>
      </c>
      <c r="W7" s="131">
        <v>5.5827104879549302E-3</v>
      </c>
    </row>
    <row r="8" spans="1:23">
      <c r="A8" s="121">
        <v>1035</v>
      </c>
      <c r="B8">
        <v>1036</v>
      </c>
      <c r="C8" t="s">
        <v>4406</v>
      </c>
      <c r="D8" t="s">
        <v>4407</v>
      </c>
      <c r="E8" t="s">
        <v>189</v>
      </c>
      <c r="F8" t="s">
        <v>4408</v>
      </c>
      <c r="G8" t="s">
        <v>4409</v>
      </c>
      <c r="H8" t="s">
        <v>38</v>
      </c>
      <c r="I8" t="s">
        <v>2006</v>
      </c>
      <c r="J8" t="s">
        <v>175</v>
      </c>
      <c r="K8" t="s">
        <v>181</v>
      </c>
      <c r="L8" t="s">
        <v>1457</v>
      </c>
      <c r="M8" t="s">
        <v>1667</v>
      </c>
      <c r="N8" t="s">
        <v>45</v>
      </c>
      <c r="O8" t="s">
        <v>178</v>
      </c>
      <c r="P8" s="127">
        <v>13466</v>
      </c>
      <c r="Q8" s="129">
        <v>3.165</v>
      </c>
      <c r="R8" s="133">
        <v>4937</v>
      </c>
      <c r="T8" s="127">
        <v>2104.1439999999998</v>
      </c>
      <c r="U8" s="131">
        <v>1.5E-5</v>
      </c>
      <c r="V8" s="131">
        <v>6.8110437252447004E-3</v>
      </c>
      <c r="W8" s="131">
        <v>3.3713567409330002E-4</v>
      </c>
    </row>
    <row r="9" spans="1:23">
      <c r="A9" s="121">
        <v>1035</v>
      </c>
      <c r="B9">
        <v>1036</v>
      </c>
      <c r="C9" t="s">
        <v>4406</v>
      </c>
      <c r="D9" t="s">
        <v>4407</v>
      </c>
      <c r="E9" t="s">
        <v>189</v>
      </c>
      <c r="F9" t="s">
        <v>4410</v>
      </c>
      <c r="G9" t="s">
        <v>4411</v>
      </c>
      <c r="H9" t="s">
        <v>38</v>
      </c>
      <c r="I9" t="s">
        <v>2006</v>
      </c>
      <c r="J9" t="s">
        <v>175</v>
      </c>
      <c r="K9" t="s">
        <v>181</v>
      </c>
      <c r="L9" t="s">
        <v>1457</v>
      </c>
      <c r="M9" t="s">
        <v>1692</v>
      </c>
      <c r="N9" t="s">
        <v>45</v>
      </c>
      <c r="O9" t="s">
        <v>178</v>
      </c>
      <c r="P9" s="127">
        <v>7971</v>
      </c>
      <c r="Q9" s="129">
        <v>3.165</v>
      </c>
      <c r="R9" s="133">
        <v>12773</v>
      </c>
      <c r="T9" s="127">
        <v>3222.4</v>
      </c>
      <c r="U9" s="131">
        <v>1.07E-4</v>
      </c>
      <c r="V9" s="131">
        <v>1.04308008162138E-2</v>
      </c>
      <c r="W9" s="131">
        <v>5.1630780925295298E-4</v>
      </c>
    </row>
    <row r="10" spans="1:23">
      <c r="A10" s="121">
        <v>1035</v>
      </c>
      <c r="B10">
        <v>1036</v>
      </c>
      <c r="C10" t="s">
        <v>4393</v>
      </c>
      <c r="D10" t="s">
        <v>4394</v>
      </c>
      <c r="E10" t="s">
        <v>189</v>
      </c>
      <c r="F10" t="s">
        <v>4412</v>
      </c>
      <c r="G10" t="s">
        <v>4413</v>
      </c>
      <c r="H10" t="s">
        <v>38</v>
      </c>
      <c r="I10" t="s">
        <v>2006</v>
      </c>
      <c r="J10" t="s">
        <v>175</v>
      </c>
      <c r="K10" t="s">
        <v>176</v>
      </c>
      <c r="L10" t="s">
        <v>166</v>
      </c>
      <c r="M10" t="s">
        <v>1661</v>
      </c>
      <c r="N10" t="s">
        <v>45</v>
      </c>
      <c r="O10" t="s">
        <v>178</v>
      </c>
      <c r="P10" s="127">
        <v>535260</v>
      </c>
      <c r="Q10" s="129">
        <v>3.165</v>
      </c>
      <c r="R10" s="133">
        <v>804.7</v>
      </c>
      <c r="T10" s="127">
        <v>13632.406000000001</v>
      </c>
      <c r="U10" s="131">
        <v>0</v>
      </c>
      <c r="V10" s="131">
        <v>4.4127642094672397E-2</v>
      </c>
      <c r="W10" s="131">
        <v>2.1842470792830999E-3</v>
      </c>
    </row>
    <row r="11" spans="1:23">
      <c r="A11" s="121">
        <v>1035</v>
      </c>
      <c r="B11">
        <v>1036</v>
      </c>
      <c r="C11" t="s">
        <v>4414</v>
      </c>
      <c r="D11" t="s">
        <v>4415</v>
      </c>
      <c r="E11" t="s">
        <v>189</v>
      </c>
      <c r="F11" t="s">
        <v>4416</v>
      </c>
      <c r="G11" t="s">
        <v>4417</v>
      </c>
      <c r="H11" t="s">
        <v>38</v>
      </c>
      <c r="I11" t="s">
        <v>2006</v>
      </c>
      <c r="J11" t="s">
        <v>175</v>
      </c>
      <c r="K11" t="s">
        <v>181</v>
      </c>
      <c r="L11" t="s">
        <v>1489</v>
      </c>
      <c r="M11" t="s">
        <v>1685</v>
      </c>
      <c r="N11" t="s">
        <v>45</v>
      </c>
      <c r="O11" t="s">
        <v>178</v>
      </c>
      <c r="P11" s="127">
        <v>2677700</v>
      </c>
      <c r="Q11" s="129">
        <v>3.165</v>
      </c>
      <c r="R11" s="133">
        <v>1287</v>
      </c>
      <c r="T11" s="127">
        <v>109072.227</v>
      </c>
      <c r="U11" s="131">
        <v>1.2310000000000001E-3</v>
      </c>
      <c r="V11" s="131">
        <v>0.35306315395811</v>
      </c>
      <c r="W11" s="131">
        <v>1.7476056417902001E-2</v>
      </c>
    </row>
    <row r="12" spans="1:23">
      <c r="A12" s="121">
        <v>1035</v>
      </c>
      <c r="B12">
        <v>1036</v>
      </c>
      <c r="C12" t="s">
        <v>4406</v>
      </c>
      <c r="D12" t="s">
        <v>4407</v>
      </c>
      <c r="E12" t="s">
        <v>189</v>
      </c>
      <c r="F12" t="s">
        <v>4418</v>
      </c>
      <c r="G12" t="s">
        <v>4419</v>
      </c>
      <c r="H12" t="s">
        <v>38</v>
      </c>
      <c r="I12" t="s">
        <v>2006</v>
      </c>
      <c r="J12" t="s">
        <v>175</v>
      </c>
      <c r="K12" t="s">
        <v>181</v>
      </c>
      <c r="L12" t="s">
        <v>1489</v>
      </c>
      <c r="M12" t="s">
        <v>1676</v>
      </c>
      <c r="N12" t="s">
        <v>45</v>
      </c>
      <c r="O12" t="s">
        <v>178</v>
      </c>
      <c r="P12" s="127">
        <v>301650</v>
      </c>
      <c r="Q12" s="129">
        <v>3.165</v>
      </c>
      <c r="R12" s="133">
        <v>4554</v>
      </c>
      <c r="T12" s="127">
        <v>43478.050999999999</v>
      </c>
      <c r="U12" s="131">
        <v>1.377E-3</v>
      </c>
      <c r="V12" s="131">
        <v>0.14073699926191899</v>
      </c>
      <c r="W12" s="131">
        <v>6.96625437011574E-3</v>
      </c>
    </row>
    <row r="13" spans="1:23">
      <c r="A13" s="121">
        <v>1035</v>
      </c>
      <c r="B13">
        <v>1036</v>
      </c>
      <c r="C13" t="s">
        <v>4403</v>
      </c>
      <c r="D13" t="s">
        <v>4398</v>
      </c>
      <c r="E13" t="s">
        <v>189</v>
      </c>
      <c r="F13" t="s">
        <v>4420</v>
      </c>
      <c r="G13" t="s">
        <v>4421</v>
      </c>
      <c r="H13" t="s">
        <v>38</v>
      </c>
      <c r="I13" t="s">
        <v>2006</v>
      </c>
      <c r="J13" t="s">
        <v>175</v>
      </c>
      <c r="K13" t="s">
        <v>181</v>
      </c>
      <c r="L13" t="s">
        <v>1489</v>
      </c>
      <c r="M13" t="s">
        <v>1685</v>
      </c>
      <c r="N13" t="s">
        <v>45</v>
      </c>
      <c r="O13" t="s">
        <v>178</v>
      </c>
      <c r="P13" s="127">
        <v>8856</v>
      </c>
      <c r="Q13" s="129">
        <v>3.165</v>
      </c>
      <c r="R13" s="133">
        <v>46624</v>
      </c>
      <c r="T13" s="127">
        <v>13068.352999999999</v>
      </c>
      <c r="U13" s="131">
        <v>9.9799999999999997E-4</v>
      </c>
      <c r="V13" s="131">
        <v>4.2301821561977697E-2</v>
      </c>
      <c r="W13" s="131">
        <v>2.0938719090603801E-3</v>
      </c>
    </row>
    <row r="14" spans="1:23">
      <c r="A14" s="121">
        <v>1035</v>
      </c>
      <c r="B14">
        <v>1037</v>
      </c>
      <c r="C14" t="s">
        <v>4385</v>
      </c>
      <c r="D14" t="s">
        <v>4386</v>
      </c>
      <c r="E14" t="s">
        <v>35</v>
      </c>
      <c r="F14" t="s">
        <v>4387</v>
      </c>
      <c r="G14" t="s">
        <v>4388</v>
      </c>
      <c r="H14" t="s">
        <v>38</v>
      </c>
      <c r="I14" t="s">
        <v>2006</v>
      </c>
      <c r="J14" t="s">
        <v>39</v>
      </c>
      <c r="K14" t="s">
        <v>1420</v>
      </c>
      <c r="L14" t="s">
        <v>41</v>
      </c>
      <c r="M14" t="s">
        <v>1661</v>
      </c>
      <c r="N14" t="s">
        <v>45</v>
      </c>
      <c r="O14" t="s">
        <v>46</v>
      </c>
      <c r="P14" s="127">
        <v>825</v>
      </c>
      <c r="Q14" s="129">
        <v>1</v>
      </c>
      <c r="R14" s="133">
        <v>7182</v>
      </c>
      <c r="T14" s="127">
        <v>59.252000000000002</v>
      </c>
      <c r="U14" s="131">
        <v>7.4999999999999993E-5</v>
      </c>
      <c r="V14" s="131">
        <v>0.117612298629405</v>
      </c>
      <c r="W14" s="131">
        <v>1.32187583531744E-4</v>
      </c>
    </row>
    <row r="15" spans="1:23">
      <c r="A15" s="121">
        <v>1035</v>
      </c>
      <c r="B15">
        <v>1037</v>
      </c>
      <c r="C15" t="s">
        <v>4393</v>
      </c>
      <c r="D15" t="s">
        <v>4394</v>
      </c>
      <c r="E15" t="s">
        <v>189</v>
      </c>
      <c r="F15" t="s">
        <v>4422</v>
      </c>
      <c r="G15" t="s">
        <v>4423</v>
      </c>
      <c r="H15" t="s">
        <v>38</v>
      </c>
      <c r="I15" t="s">
        <v>2008</v>
      </c>
      <c r="J15" t="s">
        <v>175</v>
      </c>
      <c r="K15" t="s">
        <v>538</v>
      </c>
      <c r="L15" t="s">
        <v>1489</v>
      </c>
      <c r="M15" t="s">
        <v>1759</v>
      </c>
      <c r="N15" t="s">
        <v>45</v>
      </c>
      <c r="O15" t="s">
        <v>178</v>
      </c>
      <c r="P15" s="127">
        <v>22523</v>
      </c>
      <c r="Q15" s="129">
        <v>3.165</v>
      </c>
      <c r="R15" s="133">
        <v>623.6</v>
      </c>
      <c r="T15" s="127">
        <v>444.53500000000003</v>
      </c>
      <c r="U15" s="131">
        <v>6.6000000000000005E-5</v>
      </c>
      <c r="V15" s="131">
        <v>0.88238770137059497</v>
      </c>
      <c r="W15" s="131">
        <v>9.91738953677306E-4</v>
      </c>
    </row>
    <row r="16" spans="1:23">
      <c r="A16" s="121">
        <v>1035</v>
      </c>
      <c r="B16">
        <v>9939</v>
      </c>
      <c r="C16" t="s">
        <v>4385</v>
      </c>
      <c r="D16" t="s">
        <v>4386</v>
      </c>
      <c r="E16" t="s">
        <v>35</v>
      </c>
      <c r="F16" t="s">
        <v>4387</v>
      </c>
      <c r="G16" t="s">
        <v>4388</v>
      </c>
      <c r="H16" t="s">
        <v>38</v>
      </c>
      <c r="I16" t="s">
        <v>2006</v>
      </c>
      <c r="J16" t="s">
        <v>39</v>
      </c>
      <c r="K16" t="s">
        <v>1420</v>
      </c>
      <c r="L16" t="s">
        <v>41</v>
      </c>
      <c r="M16" t="s">
        <v>1661</v>
      </c>
      <c r="N16" t="s">
        <v>45</v>
      </c>
      <c r="O16" t="s">
        <v>46</v>
      </c>
      <c r="P16" s="127">
        <v>118962</v>
      </c>
      <c r="Q16" s="129">
        <v>1</v>
      </c>
      <c r="R16" s="133">
        <v>7182</v>
      </c>
      <c r="T16" s="127">
        <v>8543.8510000000006</v>
      </c>
      <c r="U16" s="131">
        <v>1.0833000000000001E-2</v>
      </c>
      <c r="V16" s="131">
        <v>7.4390203547005401E-2</v>
      </c>
      <c r="W16" s="131">
        <v>2.1223974628685701E-3</v>
      </c>
    </row>
    <row r="17" spans="1:23">
      <c r="A17" s="121">
        <v>1035</v>
      </c>
      <c r="B17">
        <v>9939</v>
      </c>
      <c r="C17" t="s">
        <v>4389</v>
      </c>
      <c r="D17" t="s">
        <v>4390</v>
      </c>
      <c r="E17" t="s">
        <v>35</v>
      </c>
      <c r="F17" t="s">
        <v>4391</v>
      </c>
      <c r="G17" t="s">
        <v>4392</v>
      </c>
      <c r="H17" t="s">
        <v>38</v>
      </c>
      <c r="I17" t="s">
        <v>2006</v>
      </c>
      <c r="J17" t="s">
        <v>39</v>
      </c>
      <c r="K17" t="s">
        <v>181</v>
      </c>
      <c r="L17" t="s">
        <v>41</v>
      </c>
      <c r="M17" t="s">
        <v>1685</v>
      </c>
      <c r="N17" t="s">
        <v>45</v>
      </c>
      <c r="O17" t="s">
        <v>46</v>
      </c>
      <c r="P17" s="127">
        <v>32000</v>
      </c>
      <c r="Q17" s="129">
        <v>1</v>
      </c>
      <c r="R17" s="133">
        <v>8788</v>
      </c>
      <c r="T17" s="127">
        <v>2812.16</v>
      </c>
      <c r="U17" s="131">
        <v>3.6699999999999998E-4</v>
      </c>
      <c r="V17" s="131">
        <v>2.4485113179567999E-2</v>
      </c>
      <c r="W17" s="131">
        <v>6.9857507591746405E-4</v>
      </c>
    </row>
    <row r="18" spans="1:23">
      <c r="A18" s="121">
        <v>1035</v>
      </c>
      <c r="B18">
        <v>9939</v>
      </c>
      <c r="C18" t="s">
        <v>4397</v>
      </c>
      <c r="D18" t="s">
        <v>4398</v>
      </c>
      <c r="E18" t="s">
        <v>189</v>
      </c>
      <c r="F18" t="s">
        <v>4401</v>
      </c>
      <c r="G18" t="s">
        <v>4424</v>
      </c>
      <c r="H18" t="s">
        <v>38</v>
      </c>
      <c r="I18" t="s">
        <v>2006</v>
      </c>
      <c r="J18" t="s">
        <v>175</v>
      </c>
      <c r="K18" t="s">
        <v>194</v>
      </c>
      <c r="L18" t="s">
        <v>195</v>
      </c>
      <c r="M18" t="s">
        <v>1677</v>
      </c>
      <c r="N18" t="s">
        <v>45</v>
      </c>
      <c r="O18" t="s">
        <v>188</v>
      </c>
      <c r="P18" s="127">
        <v>5248</v>
      </c>
      <c r="Q18" s="129">
        <v>3.6360000000000001</v>
      </c>
      <c r="R18" s="133">
        <v>5383.8</v>
      </c>
      <c r="T18" s="127">
        <v>1027.3219999999999</v>
      </c>
      <c r="U18" s="131">
        <v>2.7500000000000002E-4</v>
      </c>
      <c r="V18" s="131">
        <v>8.9447603288416392E-3</v>
      </c>
      <c r="W18" s="131">
        <v>2.5519941770162303E-4</v>
      </c>
    </row>
    <row r="19" spans="1:23">
      <c r="A19" s="121">
        <v>1035</v>
      </c>
      <c r="B19">
        <v>9939</v>
      </c>
      <c r="C19" t="s">
        <v>4397</v>
      </c>
      <c r="D19" t="s">
        <v>4398</v>
      </c>
      <c r="E19" t="s">
        <v>189</v>
      </c>
      <c r="F19" t="s">
        <v>4399</v>
      </c>
      <c r="G19" t="s">
        <v>4400</v>
      </c>
      <c r="H19" t="s">
        <v>38</v>
      </c>
      <c r="I19" t="s">
        <v>2006</v>
      </c>
      <c r="J19" t="s">
        <v>175</v>
      </c>
      <c r="K19" t="s">
        <v>181</v>
      </c>
      <c r="L19" t="s">
        <v>1489</v>
      </c>
      <c r="M19" t="s">
        <v>1678</v>
      </c>
      <c r="N19" t="s">
        <v>45</v>
      </c>
      <c r="O19" t="s">
        <v>178</v>
      </c>
      <c r="P19" s="127">
        <v>27589</v>
      </c>
      <c r="Q19" s="129">
        <v>3.165</v>
      </c>
      <c r="R19" s="133">
        <v>9475</v>
      </c>
      <c r="T19" s="127">
        <v>8273.4930000000004</v>
      </c>
      <c r="U19" s="131">
        <v>2.1999999999999999E-5</v>
      </c>
      <c r="V19" s="131">
        <v>7.2036230896546399E-2</v>
      </c>
      <c r="W19" s="131">
        <v>2.0552372005923801E-3</v>
      </c>
    </row>
    <row r="20" spans="1:23">
      <c r="A20" s="121">
        <v>1035</v>
      </c>
      <c r="B20">
        <v>9939</v>
      </c>
      <c r="C20" t="s">
        <v>4393</v>
      </c>
      <c r="D20" t="s">
        <v>4394</v>
      </c>
      <c r="E20" t="s">
        <v>189</v>
      </c>
      <c r="F20" t="s">
        <v>4422</v>
      </c>
      <c r="G20" t="s">
        <v>4423</v>
      </c>
      <c r="H20" t="s">
        <v>38</v>
      </c>
      <c r="I20" t="s">
        <v>2008</v>
      </c>
      <c r="J20" t="s">
        <v>175</v>
      </c>
      <c r="K20" t="s">
        <v>538</v>
      </c>
      <c r="L20" t="s">
        <v>1489</v>
      </c>
      <c r="M20" t="s">
        <v>1759</v>
      </c>
      <c r="N20" t="s">
        <v>45</v>
      </c>
      <c r="O20" t="s">
        <v>178</v>
      </c>
      <c r="P20" s="127">
        <v>43856</v>
      </c>
      <c r="Q20" s="129">
        <v>3.165</v>
      </c>
      <c r="R20" s="133">
        <v>623.6</v>
      </c>
      <c r="T20" s="127">
        <v>865.58299999999997</v>
      </c>
      <c r="U20" s="131">
        <v>1.2899999999999999E-4</v>
      </c>
      <c r="V20" s="131">
        <v>7.5365212553366798E-3</v>
      </c>
      <c r="W20" s="131">
        <v>2.1502150590399299E-4</v>
      </c>
    </row>
    <row r="21" spans="1:23">
      <c r="A21" s="121">
        <v>1035</v>
      </c>
      <c r="B21">
        <v>9939</v>
      </c>
      <c r="C21" t="s">
        <v>4403</v>
      </c>
      <c r="D21" t="s">
        <v>4398</v>
      </c>
      <c r="E21" t="s">
        <v>189</v>
      </c>
      <c r="F21" t="s">
        <v>4404</v>
      </c>
      <c r="G21" t="s">
        <v>4405</v>
      </c>
      <c r="H21" t="s">
        <v>38</v>
      </c>
      <c r="I21" t="s">
        <v>2006</v>
      </c>
      <c r="J21" t="s">
        <v>175</v>
      </c>
      <c r="K21" t="s">
        <v>186</v>
      </c>
      <c r="L21" t="s">
        <v>1475</v>
      </c>
      <c r="M21" t="s">
        <v>1783</v>
      </c>
      <c r="N21" t="s">
        <v>45</v>
      </c>
      <c r="O21" t="s">
        <v>188</v>
      </c>
      <c r="P21" s="127">
        <v>23528</v>
      </c>
      <c r="Q21" s="129">
        <v>3.6360000000000001</v>
      </c>
      <c r="R21" s="133">
        <v>28282</v>
      </c>
      <c r="T21" s="127">
        <v>24194.631000000001</v>
      </c>
      <c r="U21" s="131">
        <v>6.8400000000000004E-4</v>
      </c>
      <c r="V21" s="131">
        <v>0.210659521437874</v>
      </c>
      <c r="W21" s="131">
        <v>6.0102434529075797E-3</v>
      </c>
    </row>
    <row r="22" spans="1:23">
      <c r="A22" s="121">
        <v>1035</v>
      </c>
      <c r="B22">
        <v>9939</v>
      </c>
      <c r="C22" t="s">
        <v>4406</v>
      </c>
      <c r="D22" t="s">
        <v>4407</v>
      </c>
      <c r="E22" t="s">
        <v>189</v>
      </c>
      <c r="F22" t="s">
        <v>4408</v>
      </c>
      <c r="G22" t="s">
        <v>4409</v>
      </c>
      <c r="H22" t="s">
        <v>38</v>
      </c>
      <c r="I22" t="s">
        <v>2006</v>
      </c>
      <c r="J22" t="s">
        <v>175</v>
      </c>
      <c r="K22" t="s">
        <v>181</v>
      </c>
      <c r="L22" t="s">
        <v>1457</v>
      </c>
      <c r="M22" t="s">
        <v>1667</v>
      </c>
      <c r="N22" t="s">
        <v>45</v>
      </c>
      <c r="O22" t="s">
        <v>178</v>
      </c>
      <c r="P22" s="127">
        <v>39553</v>
      </c>
      <c r="Q22" s="129">
        <v>3.165</v>
      </c>
      <c r="R22" s="133">
        <v>4937</v>
      </c>
      <c r="T22" s="127">
        <v>6180.3959999999997</v>
      </c>
      <c r="U22" s="131">
        <v>4.3999999999999999E-5</v>
      </c>
      <c r="V22" s="131">
        <v>5.3811904169655297E-2</v>
      </c>
      <c r="W22" s="131">
        <v>1.5352861457038E-3</v>
      </c>
    </row>
    <row r="23" spans="1:23">
      <c r="A23" s="121">
        <v>1035</v>
      </c>
      <c r="B23">
        <v>9939</v>
      </c>
      <c r="C23" t="s">
        <v>4406</v>
      </c>
      <c r="D23" t="s">
        <v>4407</v>
      </c>
      <c r="E23" t="s">
        <v>189</v>
      </c>
      <c r="F23" t="s">
        <v>4410</v>
      </c>
      <c r="G23" t="s">
        <v>4411</v>
      </c>
      <c r="H23" t="s">
        <v>38</v>
      </c>
      <c r="I23" t="s">
        <v>2006</v>
      </c>
      <c r="J23" t="s">
        <v>175</v>
      </c>
      <c r="K23" t="s">
        <v>181</v>
      </c>
      <c r="L23" t="s">
        <v>1457</v>
      </c>
      <c r="M23" t="s">
        <v>1692</v>
      </c>
      <c r="N23" t="s">
        <v>45</v>
      </c>
      <c r="O23" t="s">
        <v>178</v>
      </c>
      <c r="P23" s="127">
        <v>5145</v>
      </c>
      <c r="Q23" s="129">
        <v>3.165</v>
      </c>
      <c r="R23" s="133">
        <v>12773</v>
      </c>
      <c r="T23" s="127">
        <v>2079.9459999999999</v>
      </c>
      <c r="U23" s="131">
        <v>6.8999999999999997E-5</v>
      </c>
      <c r="V23" s="131">
        <v>1.8109818380668798E-2</v>
      </c>
      <c r="W23" s="131">
        <v>5.1668406257088803E-4</v>
      </c>
    </row>
    <row r="24" spans="1:23">
      <c r="A24" s="121">
        <v>1035</v>
      </c>
      <c r="B24">
        <v>9939</v>
      </c>
      <c r="C24" t="s">
        <v>4393</v>
      </c>
      <c r="D24" t="s">
        <v>4394</v>
      </c>
      <c r="E24" t="s">
        <v>189</v>
      </c>
      <c r="F24" t="s">
        <v>4412</v>
      </c>
      <c r="G24" t="s">
        <v>4413</v>
      </c>
      <c r="H24" t="s">
        <v>38</v>
      </c>
      <c r="I24" t="s">
        <v>2006</v>
      </c>
      <c r="J24" t="s">
        <v>175</v>
      </c>
      <c r="K24" t="s">
        <v>176</v>
      </c>
      <c r="L24" t="s">
        <v>166</v>
      </c>
      <c r="M24" t="s">
        <v>1661</v>
      </c>
      <c r="N24" t="s">
        <v>45</v>
      </c>
      <c r="O24" t="s">
        <v>178</v>
      </c>
      <c r="P24" s="127">
        <v>245040</v>
      </c>
      <c r="Q24" s="129">
        <v>3.165</v>
      </c>
      <c r="R24" s="133">
        <v>804.7</v>
      </c>
      <c r="T24" s="127">
        <v>6240.8639999999996</v>
      </c>
      <c r="U24" s="131">
        <v>0</v>
      </c>
      <c r="V24" s="131">
        <v>5.4338392783405701E-2</v>
      </c>
      <c r="W24" s="131">
        <v>1.5503071840230101E-3</v>
      </c>
    </row>
    <row r="25" spans="1:23">
      <c r="A25" s="121">
        <v>1035</v>
      </c>
      <c r="B25">
        <v>9939</v>
      </c>
      <c r="C25" t="s">
        <v>4414</v>
      </c>
      <c r="D25" t="s">
        <v>4415</v>
      </c>
      <c r="E25" t="s">
        <v>189</v>
      </c>
      <c r="F25" t="s">
        <v>4416</v>
      </c>
      <c r="G25" t="s">
        <v>4417</v>
      </c>
      <c r="H25" t="s">
        <v>38</v>
      </c>
      <c r="I25" t="s">
        <v>2006</v>
      </c>
      <c r="J25" t="s">
        <v>175</v>
      </c>
      <c r="K25" t="s">
        <v>181</v>
      </c>
      <c r="L25" t="s">
        <v>1489</v>
      </c>
      <c r="M25" t="s">
        <v>1685</v>
      </c>
      <c r="N25" t="s">
        <v>45</v>
      </c>
      <c r="O25" t="s">
        <v>178</v>
      </c>
      <c r="P25" s="127">
        <v>702100</v>
      </c>
      <c r="Q25" s="129">
        <v>3.165</v>
      </c>
      <c r="R25" s="133">
        <v>1287</v>
      </c>
      <c r="T25" s="127">
        <v>28599.025000000001</v>
      </c>
      <c r="U25" s="131">
        <v>3.2299999999999999E-4</v>
      </c>
      <c r="V25" s="131">
        <v>0.24900801344554399</v>
      </c>
      <c r="W25" s="131">
        <v>7.1043491047423002E-3</v>
      </c>
    </row>
    <row r="26" spans="1:23">
      <c r="A26" s="121">
        <v>1035</v>
      </c>
      <c r="B26">
        <v>9939</v>
      </c>
      <c r="C26" t="s">
        <v>4406</v>
      </c>
      <c r="D26" t="s">
        <v>4407</v>
      </c>
      <c r="E26" t="s">
        <v>189</v>
      </c>
      <c r="F26" t="s">
        <v>4418</v>
      </c>
      <c r="G26" t="s">
        <v>4419</v>
      </c>
      <c r="H26" t="s">
        <v>38</v>
      </c>
      <c r="I26" t="s">
        <v>2006</v>
      </c>
      <c r="J26" t="s">
        <v>175</v>
      </c>
      <c r="K26" t="s">
        <v>181</v>
      </c>
      <c r="L26" t="s">
        <v>1489</v>
      </c>
      <c r="M26" t="s">
        <v>1676</v>
      </c>
      <c r="N26" t="s">
        <v>45</v>
      </c>
      <c r="O26" t="s">
        <v>178</v>
      </c>
      <c r="P26" s="127">
        <v>133000</v>
      </c>
      <c r="Q26" s="129">
        <v>3.165</v>
      </c>
      <c r="R26" s="133">
        <v>4554</v>
      </c>
      <c r="T26" s="127">
        <v>19169.834999999999</v>
      </c>
      <c r="U26" s="131">
        <v>6.0700000000000001E-4</v>
      </c>
      <c r="V26" s="131">
        <v>0.16690927506051501</v>
      </c>
      <c r="W26" s="131">
        <v>4.7620224845039997E-3</v>
      </c>
    </row>
    <row r="27" spans="1:23">
      <c r="A27" s="121">
        <v>1035</v>
      </c>
      <c r="B27">
        <v>9939</v>
      </c>
      <c r="C27" t="s">
        <v>4403</v>
      </c>
      <c r="D27" t="s">
        <v>4398</v>
      </c>
      <c r="E27" t="s">
        <v>189</v>
      </c>
      <c r="F27" t="s">
        <v>4420</v>
      </c>
      <c r="G27" t="s">
        <v>4421</v>
      </c>
      <c r="H27" t="s">
        <v>38</v>
      </c>
      <c r="I27" t="s">
        <v>2006</v>
      </c>
      <c r="J27" t="s">
        <v>175</v>
      </c>
      <c r="K27" t="s">
        <v>181</v>
      </c>
      <c r="L27" t="s">
        <v>1489</v>
      </c>
      <c r="M27" t="s">
        <v>1685</v>
      </c>
      <c r="N27" t="s">
        <v>45</v>
      </c>
      <c r="O27" t="s">
        <v>178</v>
      </c>
      <c r="P27" s="127">
        <v>4652</v>
      </c>
      <c r="Q27" s="129">
        <v>3.165</v>
      </c>
      <c r="R27" s="133">
        <v>46624</v>
      </c>
      <c r="T27" s="127">
        <v>6864.7219999999998</v>
      </c>
      <c r="U27" s="131">
        <v>5.2400000000000005E-4</v>
      </c>
      <c r="V27" s="131">
        <v>5.97702455150401E-2</v>
      </c>
      <c r="W27" s="131">
        <v>1.70528122504727E-3</v>
      </c>
    </row>
    <row r="28" spans="1:23">
      <c r="A28" s="121">
        <v>1035</v>
      </c>
      <c r="B28">
        <v>9940</v>
      </c>
      <c r="C28" t="s">
        <v>4385</v>
      </c>
      <c r="D28" t="s">
        <v>4386</v>
      </c>
      <c r="E28" t="s">
        <v>35</v>
      </c>
      <c r="F28" t="s">
        <v>4387</v>
      </c>
      <c r="G28" t="s">
        <v>4388</v>
      </c>
      <c r="H28" t="s">
        <v>38</v>
      </c>
      <c r="I28" t="s">
        <v>2006</v>
      </c>
      <c r="J28" t="s">
        <v>39</v>
      </c>
      <c r="K28" t="s">
        <v>1420</v>
      </c>
      <c r="L28" t="s">
        <v>41</v>
      </c>
      <c r="M28" t="s">
        <v>1661</v>
      </c>
      <c r="N28" t="s">
        <v>45</v>
      </c>
      <c r="O28" t="s">
        <v>46</v>
      </c>
      <c r="P28" s="127">
        <v>298445</v>
      </c>
      <c r="Q28" s="129">
        <v>1</v>
      </c>
      <c r="R28" s="133">
        <v>7182</v>
      </c>
      <c r="T28" s="127">
        <v>21434.32</v>
      </c>
      <c r="U28" s="131">
        <v>2.7178000000000001E-2</v>
      </c>
      <c r="V28" s="131">
        <v>7.0811362527997204E-2</v>
      </c>
      <c r="W28" s="131">
        <v>1.6655363437985001E-3</v>
      </c>
    </row>
    <row r="29" spans="1:23">
      <c r="A29" s="121">
        <v>1035</v>
      </c>
      <c r="B29">
        <v>9940</v>
      </c>
      <c r="C29" t="s">
        <v>4389</v>
      </c>
      <c r="D29" t="s">
        <v>4390</v>
      </c>
      <c r="E29" t="s">
        <v>35</v>
      </c>
      <c r="F29" t="s">
        <v>4391</v>
      </c>
      <c r="G29" t="s">
        <v>4392</v>
      </c>
      <c r="H29" t="s">
        <v>38</v>
      </c>
      <c r="I29" t="s">
        <v>2006</v>
      </c>
      <c r="J29" t="s">
        <v>39</v>
      </c>
      <c r="K29" t="s">
        <v>181</v>
      </c>
      <c r="L29" t="s">
        <v>41</v>
      </c>
      <c r="M29" t="s">
        <v>1685</v>
      </c>
      <c r="N29" t="s">
        <v>45</v>
      </c>
      <c r="O29" t="s">
        <v>46</v>
      </c>
      <c r="P29" s="127">
        <v>25000</v>
      </c>
      <c r="Q29" s="129">
        <v>1</v>
      </c>
      <c r="R29" s="133">
        <v>8788</v>
      </c>
      <c r="T29" s="127">
        <v>2197</v>
      </c>
      <c r="U29" s="131">
        <v>2.8600000000000001E-4</v>
      </c>
      <c r="V29" s="131">
        <v>7.2581058881187E-3</v>
      </c>
      <c r="W29" s="131">
        <v>1.7071609290133399E-4</v>
      </c>
    </row>
    <row r="30" spans="1:23">
      <c r="A30" s="121">
        <v>1035</v>
      </c>
      <c r="B30">
        <v>9940</v>
      </c>
      <c r="C30" t="s">
        <v>4397</v>
      </c>
      <c r="D30" t="s">
        <v>4398</v>
      </c>
      <c r="E30" t="s">
        <v>189</v>
      </c>
      <c r="F30" t="s">
        <v>4401</v>
      </c>
      <c r="G30" t="s">
        <v>4424</v>
      </c>
      <c r="H30" t="s">
        <v>38</v>
      </c>
      <c r="I30" t="s">
        <v>2006</v>
      </c>
      <c r="J30" t="s">
        <v>175</v>
      </c>
      <c r="K30" t="s">
        <v>194</v>
      </c>
      <c r="L30" t="s">
        <v>195</v>
      </c>
      <c r="M30" t="s">
        <v>1677</v>
      </c>
      <c r="N30" t="s">
        <v>45</v>
      </c>
      <c r="O30" t="s">
        <v>188</v>
      </c>
      <c r="P30" s="127">
        <v>21045</v>
      </c>
      <c r="Q30" s="129">
        <v>3.6360000000000001</v>
      </c>
      <c r="R30" s="133">
        <v>5383.8</v>
      </c>
      <c r="T30" s="127">
        <v>4119.6629999999996</v>
      </c>
      <c r="U30" s="131">
        <v>1.103E-3</v>
      </c>
      <c r="V30" s="131">
        <v>1.36099009859441E-2</v>
      </c>
      <c r="W30" s="131">
        <v>3.2011507642755297E-4</v>
      </c>
    </row>
    <row r="31" spans="1:23">
      <c r="A31" s="121">
        <v>1035</v>
      </c>
      <c r="B31">
        <v>9940</v>
      </c>
      <c r="C31" t="s">
        <v>4397</v>
      </c>
      <c r="D31" t="s">
        <v>4398</v>
      </c>
      <c r="E31" t="s">
        <v>189</v>
      </c>
      <c r="F31" t="s">
        <v>4399</v>
      </c>
      <c r="G31" t="s">
        <v>4400</v>
      </c>
      <c r="H31" t="s">
        <v>38</v>
      </c>
      <c r="I31" t="s">
        <v>2006</v>
      </c>
      <c r="J31" t="s">
        <v>175</v>
      </c>
      <c r="K31" t="s">
        <v>181</v>
      </c>
      <c r="L31" t="s">
        <v>1489</v>
      </c>
      <c r="M31" t="s">
        <v>1678</v>
      </c>
      <c r="N31" t="s">
        <v>45</v>
      </c>
      <c r="O31" t="s">
        <v>178</v>
      </c>
      <c r="P31" s="127">
        <v>34214</v>
      </c>
      <c r="Q31" s="129">
        <v>3.165</v>
      </c>
      <c r="R31" s="133">
        <v>9475</v>
      </c>
      <c r="T31" s="127">
        <v>10260.223</v>
      </c>
      <c r="U31" s="131">
        <v>2.8E-5</v>
      </c>
      <c r="V31" s="131">
        <v>3.3896122999442897E-2</v>
      </c>
      <c r="W31" s="131">
        <v>7.9726222959084099E-4</v>
      </c>
    </row>
    <row r="32" spans="1:23">
      <c r="A32" s="121">
        <v>1035</v>
      </c>
      <c r="B32">
        <v>9940</v>
      </c>
      <c r="C32" t="s">
        <v>4403</v>
      </c>
      <c r="D32" t="s">
        <v>4398</v>
      </c>
      <c r="E32" t="s">
        <v>189</v>
      </c>
      <c r="F32" t="s">
        <v>4404</v>
      </c>
      <c r="G32" t="s">
        <v>4405</v>
      </c>
      <c r="H32" t="s">
        <v>38</v>
      </c>
      <c r="I32" t="s">
        <v>2006</v>
      </c>
      <c r="J32" t="s">
        <v>175</v>
      </c>
      <c r="K32" t="s">
        <v>186</v>
      </c>
      <c r="L32" t="s">
        <v>1475</v>
      </c>
      <c r="M32" t="s">
        <v>1783</v>
      </c>
      <c r="N32" t="s">
        <v>45</v>
      </c>
      <c r="O32" t="s">
        <v>188</v>
      </c>
      <c r="P32" s="127">
        <v>76706</v>
      </c>
      <c r="Q32" s="129">
        <v>3.6360000000000001</v>
      </c>
      <c r="R32" s="133">
        <v>28282</v>
      </c>
      <c r="T32" s="127">
        <v>78879.350999999995</v>
      </c>
      <c r="U32" s="131">
        <v>2.2300000000000002E-3</v>
      </c>
      <c r="V32" s="131">
        <v>0.26058929532821201</v>
      </c>
      <c r="W32" s="131">
        <v>6.1292556262051304E-3</v>
      </c>
    </row>
    <row r="33" spans="1:23">
      <c r="A33" s="121">
        <v>1035</v>
      </c>
      <c r="B33">
        <v>9940</v>
      </c>
      <c r="C33" t="s">
        <v>4406</v>
      </c>
      <c r="D33" t="s">
        <v>4407</v>
      </c>
      <c r="E33" t="s">
        <v>189</v>
      </c>
      <c r="F33" t="s">
        <v>4408</v>
      </c>
      <c r="G33" t="s">
        <v>4409</v>
      </c>
      <c r="H33" t="s">
        <v>38</v>
      </c>
      <c r="I33" t="s">
        <v>2006</v>
      </c>
      <c r="J33" t="s">
        <v>175</v>
      </c>
      <c r="K33" t="s">
        <v>181</v>
      </c>
      <c r="L33" t="s">
        <v>1457</v>
      </c>
      <c r="M33" t="s">
        <v>1667</v>
      </c>
      <c r="N33" t="s">
        <v>45</v>
      </c>
      <c r="O33" t="s">
        <v>178</v>
      </c>
      <c r="P33" s="127">
        <v>138120</v>
      </c>
      <c r="Q33" s="129">
        <v>3.165</v>
      </c>
      <c r="R33" s="133">
        <v>4937</v>
      </c>
      <c r="T33" s="127">
        <v>21582.085999999999</v>
      </c>
      <c r="U33" s="131">
        <v>1.5300000000000001E-4</v>
      </c>
      <c r="V33" s="131">
        <v>7.1299527883455893E-2</v>
      </c>
      <c r="W33" s="131">
        <v>1.6770183590044401E-3</v>
      </c>
    </row>
    <row r="34" spans="1:23">
      <c r="A34" s="121">
        <v>1035</v>
      </c>
      <c r="B34">
        <v>9940</v>
      </c>
      <c r="C34" t="s">
        <v>4406</v>
      </c>
      <c r="D34" t="s">
        <v>4407</v>
      </c>
      <c r="E34" t="s">
        <v>189</v>
      </c>
      <c r="F34" t="s">
        <v>4410</v>
      </c>
      <c r="G34" t="s">
        <v>4411</v>
      </c>
      <c r="H34" t="s">
        <v>38</v>
      </c>
      <c r="I34" t="s">
        <v>2006</v>
      </c>
      <c r="J34" t="s">
        <v>175</v>
      </c>
      <c r="K34" t="s">
        <v>181</v>
      </c>
      <c r="L34" t="s">
        <v>1457</v>
      </c>
      <c r="M34" t="s">
        <v>1692</v>
      </c>
      <c r="N34" t="s">
        <v>45</v>
      </c>
      <c r="O34" t="s">
        <v>178</v>
      </c>
      <c r="P34" s="127">
        <v>18928</v>
      </c>
      <c r="Q34" s="129">
        <v>3.165</v>
      </c>
      <c r="R34" s="133">
        <v>12773</v>
      </c>
      <c r="T34" s="127">
        <v>7651.9359999999997</v>
      </c>
      <c r="U34" s="131">
        <v>2.5399999999999999E-4</v>
      </c>
      <c r="V34" s="131">
        <v>2.5279273970530099E-2</v>
      </c>
      <c r="W34" s="131">
        <v>5.9458747917907299E-4</v>
      </c>
    </row>
    <row r="35" spans="1:23">
      <c r="A35" s="121">
        <v>1035</v>
      </c>
      <c r="B35">
        <v>9940</v>
      </c>
      <c r="C35" t="s">
        <v>4393</v>
      </c>
      <c r="D35" t="s">
        <v>4394</v>
      </c>
      <c r="E35" t="s">
        <v>189</v>
      </c>
      <c r="F35" t="s">
        <v>4412</v>
      </c>
      <c r="G35" t="s">
        <v>4413</v>
      </c>
      <c r="H35" t="s">
        <v>38</v>
      </c>
      <c r="I35" t="s">
        <v>2006</v>
      </c>
      <c r="J35" t="s">
        <v>175</v>
      </c>
      <c r="K35" t="s">
        <v>176</v>
      </c>
      <c r="L35" t="s">
        <v>166</v>
      </c>
      <c r="M35" t="s">
        <v>1661</v>
      </c>
      <c r="N35" t="s">
        <v>45</v>
      </c>
      <c r="O35" t="s">
        <v>178</v>
      </c>
      <c r="P35" s="127">
        <v>577376</v>
      </c>
      <c r="Q35" s="129">
        <v>3.165</v>
      </c>
      <c r="R35" s="133">
        <v>804.7</v>
      </c>
      <c r="T35" s="127">
        <v>14705.048000000001</v>
      </c>
      <c r="U35" s="131">
        <v>0</v>
      </c>
      <c r="V35" s="131">
        <v>4.8580243355863098E-2</v>
      </c>
      <c r="W35" s="131">
        <v>1.1426437511038599E-3</v>
      </c>
    </row>
    <row r="36" spans="1:23">
      <c r="A36" s="121">
        <v>1035</v>
      </c>
      <c r="B36">
        <v>9940</v>
      </c>
      <c r="C36" t="s">
        <v>4414</v>
      </c>
      <c r="D36" t="s">
        <v>4415</v>
      </c>
      <c r="E36" t="s">
        <v>189</v>
      </c>
      <c r="F36" t="s">
        <v>4416</v>
      </c>
      <c r="G36" t="s">
        <v>4417</v>
      </c>
      <c r="H36" t="s">
        <v>38</v>
      </c>
      <c r="I36" t="s">
        <v>2006</v>
      </c>
      <c r="J36" t="s">
        <v>175</v>
      </c>
      <c r="K36" t="s">
        <v>181</v>
      </c>
      <c r="L36" t="s">
        <v>1489</v>
      </c>
      <c r="M36" t="s">
        <v>1685</v>
      </c>
      <c r="N36" t="s">
        <v>45</v>
      </c>
      <c r="O36" t="s">
        <v>178</v>
      </c>
      <c r="P36" s="127">
        <v>2421600</v>
      </c>
      <c r="Q36" s="129">
        <v>3.165</v>
      </c>
      <c r="R36" s="133">
        <v>1287</v>
      </c>
      <c r="T36" s="127">
        <v>98640.365000000005</v>
      </c>
      <c r="U36" s="131">
        <v>1.114E-3</v>
      </c>
      <c r="V36" s="131">
        <v>0.32587264983617797</v>
      </c>
      <c r="W36" s="131">
        <v>7.6647690762550501E-3</v>
      </c>
    </row>
    <row r="37" spans="1:23">
      <c r="A37" s="121">
        <v>1035</v>
      </c>
      <c r="B37">
        <v>9940</v>
      </c>
      <c r="C37" t="s">
        <v>4406</v>
      </c>
      <c r="D37" t="s">
        <v>4407</v>
      </c>
      <c r="E37" t="s">
        <v>189</v>
      </c>
      <c r="F37" t="s">
        <v>4418</v>
      </c>
      <c r="G37" t="s">
        <v>4419</v>
      </c>
      <c r="H37" t="s">
        <v>38</v>
      </c>
      <c r="I37" t="s">
        <v>2006</v>
      </c>
      <c r="J37" t="s">
        <v>175</v>
      </c>
      <c r="K37" t="s">
        <v>181</v>
      </c>
      <c r="L37" t="s">
        <v>1489</v>
      </c>
      <c r="M37" t="s">
        <v>1676</v>
      </c>
      <c r="N37" t="s">
        <v>45</v>
      </c>
      <c r="O37" t="s">
        <v>178</v>
      </c>
      <c r="P37" s="127">
        <v>188000</v>
      </c>
      <c r="Q37" s="129">
        <v>3.165</v>
      </c>
      <c r="R37" s="133">
        <v>4554</v>
      </c>
      <c r="T37" s="127">
        <v>27097.210999999999</v>
      </c>
      <c r="U37" s="131">
        <v>8.5800000000000004E-4</v>
      </c>
      <c r="V37" s="131">
        <v>8.9519538124293904E-2</v>
      </c>
      <c r="W37" s="131">
        <v>2.1055666619480299E-3</v>
      </c>
    </row>
    <row r="38" spans="1:23">
      <c r="A38" s="121">
        <v>1035</v>
      </c>
      <c r="B38">
        <v>9940</v>
      </c>
      <c r="C38" t="s">
        <v>4403</v>
      </c>
      <c r="D38" t="s">
        <v>4398</v>
      </c>
      <c r="E38" t="s">
        <v>189</v>
      </c>
      <c r="F38" t="s">
        <v>4420</v>
      </c>
      <c r="G38" t="s">
        <v>4421</v>
      </c>
      <c r="H38" t="s">
        <v>38</v>
      </c>
      <c r="I38" t="s">
        <v>2006</v>
      </c>
      <c r="J38" t="s">
        <v>175</v>
      </c>
      <c r="K38" t="s">
        <v>181</v>
      </c>
      <c r="L38" t="s">
        <v>1489</v>
      </c>
      <c r="M38" t="s">
        <v>1685</v>
      </c>
      <c r="N38" t="s">
        <v>45</v>
      </c>
      <c r="O38" t="s">
        <v>178</v>
      </c>
      <c r="P38" s="127">
        <v>10930</v>
      </c>
      <c r="Q38" s="129">
        <v>3.165</v>
      </c>
      <c r="R38" s="133">
        <v>46624</v>
      </c>
      <c r="T38" s="127">
        <v>16128.85</v>
      </c>
      <c r="U38" s="131">
        <v>1.232E-3</v>
      </c>
      <c r="V38" s="131">
        <v>5.3283979099963998E-2</v>
      </c>
      <c r="W38" s="131">
        <v>1.25327914285086E-3</v>
      </c>
    </row>
    <row r="39" spans="1:23">
      <c r="A39" s="121">
        <v>1035</v>
      </c>
      <c r="B39">
        <v>9941</v>
      </c>
      <c r="C39" t="s">
        <v>4385</v>
      </c>
      <c r="D39" t="s">
        <v>4386</v>
      </c>
      <c r="E39" t="s">
        <v>35</v>
      </c>
      <c r="F39" t="s">
        <v>4387</v>
      </c>
      <c r="G39" t="s">
        <v>4388</v>
      </c>
      <c r="H39" t="s">
        <v>38</v>
      </c>
      <c r="I39" t="s">
        <v>2006</v>
      </c>
      <c r="J39" t="s">
        <v>39</v>
      </c>
      <c r="K39" t="s">
        <v>1420</v>
      </c>
      <c r="L39" t="s">
        <v>41</v>
      </c>
      <c r="M39" t="s">
        <v>1661</v>
      </c>
      <c r="N39" t="s">
        <v>45</v>
      </c>
      <c r="O39" t="s">
        <v>46</v>
      </c>
      <c r="P39" s="127">
        <v>98625</v>
      </c>
      <c r="Q39" s="129">
        <v>1</v>
      </c>
      <c r="R39" s="133">
        <v>7182</v>
      </c>
      <c r="T39" s="127">
        <v>7083.2479999999996</v>
      </c>
      <c r="U39" s="131">
        <v>8.9809999999999994E-3</v>
      </c>
      <c r="V39" s="131">
        <v>0.21632640468469</v>
      </c>
      <c r="W39" s="131">
        <v>9.7570210167722605E-4</v>
      </c>
    </row>
    <row r="40" spans="1:23">
      <c r="A40" s="121">
        <v>1035</v>
      </c>
      <c r="B40">
        <v>9941</v>
      </c>
      <c r="C40" t="s">
        <v>4397</v>
      </c>
      <c r="D40" t="s">
        <v>4398</v>
      </c>
      <c r="E40" t="s">
        <v>189</v>
      </c>
      <c r="F40" t="s">
        <v>4401</v>
      </c>
      <c r="G40" t="s">
        <v>4424</v>
      </c>
      <c r="H40" t="s">
        <v>38</v>
      </c>
      <c r="I40" t="s">
        <v>2006</v>
      </c>
      <c r="J40" t="s">
        <v>175</v>
      </c>
      <c r="K40" t="s">
        <v>194</v>
      </c>
      <c r="L40" t="s">
        <v>195</v>
      </c>
      <c r="M40" t="s">
        <v>1677</v>
      </c>
      <c r="N40" t="s">
        <v>45</v>
      </c>
      <c r="O40" t="s">
        <v>188</v>
      </c>
      <c r="P40" s="127">
        <v>6822</v>
      </c>
      <c r="Q40" s="129">
        <v>3.6360000000000001</v>
      </c>
      <c r="R40" s="133">
        <v>5383.8</v>
      </c>
      <c r="T40" s="127">
        <v>1335.44</v>
      </c>
      <c r="U40" s="131">
        <v>3.5799999999999997E-4</v>
      </c>
      <c r="V40" s="131">
        <v>4.07851086110304E-2</v>
      </c>
      <c r="W40" s="131">
        <v>1.8395404040907001E-4</v>
      </c>
    </row>
    <row r="41" spans="1:23">
      <c r="A41" s="121">
        <v>1035</v>
      </c>
      <c r="B41">
        <v>9941</v>
      </c>
      <c r="C41" t="s">
        <v>4397</v>
      </c>
      <c r="D41" t="s">
        <v>4398</v>
      </c>
      <c r="E41" t="s">
        <v>189</v>
      </c>
      <c r="F41" t="s">
        <v>4425</v>
      </c>
      <c r="G41" t="s">
        <v>4426</v>
      </c>
      <c r="H41" t="s">
        <v>38</v>
      </c>
      <c r="I41" t="s">
        <v>2008</v>
      </c>
      <c r="J41" t="s">
        <v>175</v>
      </c>
      <c r="K41" t="s">
        <v>181</v>
      </c>
      <c r="L41" t="s">
        <v>1475</v>
      </c>
      <c r="M41" t="s">
        <v>1759</v>
      </c>
      <c r="N41" t="s">
        <v>45</v>
      </c>
      <c r="O41" t="s">
        <v>178</v>
      </c>
      <c r="P41" s="127">
        <v>5200</v>
      </c>
      <c r="Q41" s="129">
        <v>3.165</v>
      </c>
      <c r="R41" s="133">
        <v>6199.6</v>
      </c>
      <c r="T41" s="127">
        <v>1020.33</v>
      </c>
      <c r="U41" s="131">
        <v>6.2699999999999995E-4</v>
      </c>
      <c r="V41" s="131">
        <v>3.1161463274404201E-2</v>
      </c>
      <c r="W41" s="131">
        <v>1.40548285136483E-4</v>
      </c>
    </row>
    <row r="42" spans="1:23">
      <c r="A42" s="121">
        <v>1035</v>
      </c>
      <c r="B42">
        <v>9941</v>
      </c>
      <c r="C42" t="s">
        <v>4397</v>
      </c>
      <c r="D42" t="s">
        <v>4398</v>
      </c>
      <c r="E42" t="s">
        <v>189</v>
      </c>
      <c r="F42" t="s">
        <v>4401</v>
      </c>
      <c r="G42" t="s">
        <v>4402</v>
      </c>
      <c r="H42" t="s">
        <v>38</v>
      </c>
      <c r="I42" t="s">
        <v>2006</v>
      </c>
      <c r="J42" t="s">
        <v>175</v>
      </c>
      <c r="K42" t="s">
        <v>1427</v>
      </c>
      <c r="L42" t="s">
        <v>166</v>
      </c>
      <c r="M42" t="s">
        <v>1677</v>
      </c>
      <c r="N42" t="s">
        <v>45</v>
      </c>
      <c r="O42" t="s">
        <v>188</v>
      </c>
      <c r="P42" s="127">
        <v>1025</v>
      </c>
      <c r="Q42" s="129">
        <v>3.6360000000000001</v>
      </c>
      <c r="R42" s="133">
        <v>6127</v>
      </c>
      <c r="T42" s="127">
        <v>228.34700000000001</v>
      </c>
      <c r="U42" s="131">
        <v>9.2E-5</v>
      </c>
      <c r="V42" s="131">
        <v>6.9738521478656199E-3</v>
      </c>
      <c r="W42" s="131">
        <v>3.1454330354986497E-5</v>
      </c>
    </row>
    <row r="43" spans="1:23">
      <c r="A43" s="121">
        <v>1035</v>
      </c>
      <c r="B43">
        <v>9941</v>
      </c>
      <c r="C43" t="s">
        <v>4393</v>
      </c>
      <c r="D43" t="s">
        <v>4394</v>
      </c>
      <c r="E43" t="s">
        <v>189</v>
      </c>
      <c r="F43" t="s">
        <v>4422</v>
      </c>
      <c r="G43" t="s">
        <v>4423</v>
      </c>
      <c r="H43" t="s">
        <v>38</v>
      </c>
      <c r="I43" t="s">
        <v>2008</v>
      </c>
      <c r="J43" t="s">
        <v>175</v>
      </c>
      <c r="K43" t="s">
        <v>538</v>
      </c>
      <c r="L43" t="s">
        <v>1489</v>
      </c>
      <c r="M43" t="s">
        <v>1759</v>
      </c>
      <c r="N43" t="s">
        <v>45</v>
      </c>
      <c r="O43" t="s">
        <v>178</v>
      </c>
      <c r="P43" s="127">
        <v>216477</v>
      </c>
      <c r="Q43" s="129">
        <v>3.165</v>
      </c>
      <c r="R43" s="133">
        <v>623.6</v>
      </c>
      <c r="T43" s="127">
        <v>4272.5940000000001</v>
      </c>
      <c r="U43" s="131">
        <v>6.3900000000000003E-4</v>
      </c>
      <c r="V43" s="131">
        <v>0.130487435826005</v>
      </c>
      <c r="W43" s="131">
        <v>5.8854056934694798E-4</v>
      </c>
    </row>
    <row r="44" spans="1:23">
      <c r="A44" s="121">
        <v>1035</v>
      </c>
      <c r="B44">
        <v>9941</v>
      </c>
      <c r="C44" t="s">
        <v>4406</v>
      </c>
      <c r="D44" t="s">
        <v>4407</v>
      </c>
      <c r="E44" t="s">
        <v>189</v>
      </c>
      <c r="F44" t="s">
        <v>4408</v>
      </c>
      <c r="G44" t="s">
        <v>4409</v>
      </c>
      <c r="H44" t="s">
        <v>38</v>
      </c>
      <c r="I44" t="s">
        <v>2006</v>
      </c>
      <c r="J44" t="s">
        <v>175</v>
      </c>
      <c r="K44" t="s">
        <v>181</v>
      </c>
      <c r="L44" t="s">
        <v>1457</v>
      </c>
      <c r="M44" t="s">
        <v>1667</v>
      </c>
      <c r="N44" t="s">
        <v>45</v>
      </c>
      <c r="O44" t="s">
        <v>178</v>
      </c>
      <c r="P44" s="127">
        <v>58489</v>
      </c>
      <c r="Q44" s="129">
        <v>3.165</v>
      </c>
      <c r="R44" s="133">
        <v>4937</v>
      </c>
      <c r="T44" s="127">
        <v>9139.26</v>
      </c>
      <c r="U44" s="131">
        <v>6.4999999999999994E-5</v>
      </c>
      <c r="V44" s="131">
        <v>0.27911819836017199</v>
      </c>
      <c r="W44" s="131">
        <v>1.25891341444577E-3</v>
      </c>
    </row>
    <row r="45" spans="1:23">
      <c r="A45" s="121">
        <v>1035</v>
      </c>
      <c r="B45">
        <v>9941</v>
      </c>
      <c r="C45" t="s">
        <v>4406</v>
      </c>
      <c r="D45" t="s">
        <v>4407</v>
      </c>
      <c r="E45" t="s">
        <v>189</v>
      </c>
      <c r="F45" t="s">
        <v>4427</v>
      </c>
      <c r="G45" t="s">
        <v>4428</v>
      </c>
      <c r="H45" t="s">
        <v>38</v>
      </c>
      <c r="I45" t="s">
        <v>2008</v>
      </c>
      <c r="J45" t="s">
        <v>175</v>
      </c>
      <c r="K45" t="s">
        <v>181</v>
      </c>
      <c r="L45" t="s">
        <v>1489</v>
      </c>
      <c r="M45" t="s">
        <v>1759</v>
      </c>
      <c r="N45" t="s">
        <v>45</v>
      </c>
      <c r="O45" t="s">
        <v>178</v>
      </c>
      <c r="P45" s="127">
        <v>16920</v>
      </c>
      <c r="Q45" s="129">
        <v>3.165</v>
      </c>
      <c r="R45" s="133">
        <v>3017.75</v>
      </c>
      <c r="T45" s="127">
        <v>1616.059</v>
      </c>
      <c r="U45" s="131">
        <v>6.7999999999999999E-5</v>
      </c>
      <c r="V45" s="131">
        <v>4.93553739842384E-2</v>
      </c>
      <c r="W45" s="131">
        <v>2.22608711108002E-4</v>
      </c>
    </row>
    <row r="46" spans="1:23">
      <c r="A46" s="121">
        <v>1035</v>
      </c>
      <c r="B46">
        <v>9941</v>
      </c>
      <c r="C46" t="s">
        <v>4406</v>
      </c>
      <c r="D46" t="s">
        <v>4407</v>
      </c>
      <c r="E46" t="s">
        <v>189</v>
      </c>
      <c r="F46" t="s">
        <v>4410</v>
      </c>
      <c r="G46" t="s">
        <v>4411</v>
      </c>
      <c r="H46" t="s">
        <v>38</v>
      </c>
      <c r="I46" t="s">
        <v>2006</v>
      </c>
      <c r="J46" t="s">
        <v>175</v>
      </c>
      <c r="K46" t="s">
        <v>181</v>
      </c>
      <c r="L46" t="s">
        <v>1457</v>
      </c>
      <c r="M46" t="s">
        <v>1692</v>
      </c>
      <c r="N46" t="s">
        <v>45</v>
      </c>
      <c r="O46" t="s">
        <v>178</v>
      </c>
      <c r="P46" s="127">
        <v>6400</v>
      </c>
      <c r="Q46" s="129">
        <v>3.165</v>
      </c>
      <c r="R46" s="133">
        <v>12773</v>
      </c>
      <c r="T46" s="127">
        <v>2587.299</v>
      </c>
      <c r="U46" s="131">
        <v>8.6000000000000003E-5</v>
      </c>
      <c r="V46" s="131">
        <v>7.9017578385496806E-2</v>
      </c>
      <c r="W46" s="131">
        <v>3.5639485347407901E-4</v>
      </c>
    </row>
    <row r="47" spans="1:23">
      <c r="A47" s="121">
        <v>1035</v>
      </c>
      <c r="B47">
        <v>9941</v>
      </c>
      <c r="C47" t="s">
        <v>4393</v>
      </c>
      <c r="D47" t="s">
        <v>4394</v>
      </c>
      <c r="E47" t="s">
        <v>189</v>
      </c>
      <c r="F47" t="s">
        <v>4412</v>
      </c>
      <c r="G47" t="s">
        <v>4413</v>
      </c>
      <c r="H47" t="s">
        <v>38</v>
      </c>
      <c r="I47" t="s">
        <v>2006</v>
      </c>
      <c r="J47" t="s">
        <v>175</v>
      </c>
      <c r="K47" t="s">
        <v>176</v>
      </c>
      <c r="L47" t="s">
        <v>166</v>
      </c>
      <c r="M47" t="s">
        <v>1661</v>
      </c>
      <c r="N47" t="s">
        <v>45</v>
      </c>
      <c r="O47" t="s">
        <v>178</v>
      </c>
      <c r="P47" s="127">
        <v>214410</v>
      </c>
      <c r="Q47" s="129">
        <v>3.165</v>
      </c>
      <c r="R47" s="133">
        <v>804.7</v>
      </c>
      <c r="T47" s="127">
        <v>5460.7560000000003</v>
      </c>
      <c r="U47" s="131">
        <v>0</v>
      </c>
      <c r="V47" s="131">
        <v>0.16677458472609699</v>
      </c>
      <c r="W47" s="131">
        <v>7.5220735564286798E-4</v>
      </c>
    </row>
    <row r="48" spans="1:23">
      <c r="A48" s="121">
        <v>1035</v>
      </c>
      <c r="B48">
        <v>14293</v>
      </c>
      <c r="C48" t="s">
        <v>4393</v>
      </c>
      <c r="D48" t="s">
        <v>4394</v>
      </c>
      <c r="E48" t="s">
        <v>189</v>
      </c>
      <c r="F48" t="s">
        <v>4429</v>
      </c>
      <c r="G48" t="s">
        <v>4430</v>
      </c>
      <c r="H48" t="s">
        <v>38</v>
      </c>
      <c r="I48" t="s">
        <v>2008</v>
      </c>
      <c r="J48" t="s">
        <v>175</v>
      </c>
      <c r="K48" t="s">
        <v>181</v>
      </c>
      <c r="L48" t="s">
        <v>1489</v>
      </c>
      <c r="M48" t="s">
        <v>1759</v>
      </c>
      <c r="N48" t="s">
        <v>45</v>
      </c>
      <c r="O48" t="s">
        <v>178</v>
      </c>
      <c r="P48" s="127">
        <v>58910</v>
      </c>
      <c r="Q48" s="129">
        <v>3.165</v>
      </c>
      <c r="R48" s="133">
        <v>15426</v>
      </c>
      <c r="T48" s="127">
        <v>28761.8</v>
      </c>
      <c r="U48" s="131">
        <v>2.1740000000000002E-3</v>
      </c>
      <c r="V48" s="131">
        <v>9.4898019986141599E-2</v>
      </c>
      <c r="W48" s="131">
        <v>7.1254820754136694E-2</v>
      </c>
    </row>
    <row r="49" spans="1:23">
      <c r="A49" s="121">
        <v>1035</v>
      </c>
      <c r="B49">
        <v>14293</v>
      </c>
      <c r="C49" t="s">
        <v>4385</v>
      </c>
      <c r="D49" t="s">
        <v>4386</v>
      </c>
      <c r="E49" t="s">
        <v>35</v>
      </c>
      <c r="F49" t="s">
        <v>4431</v>
      </c>
      <c r="G49" t="s">
        <v>4432</v>
      </c>
      <c r="H49" t="s">
        <v>38</v>
      </c>
      <c r="I49" t="s">
        <v>2008</v>
      </c>
      <c r="J49" t="s">
        <v>39</v>
      </c>
      <c r="K49" t="s">
        <v>181</v>
      </c>
      <c r="L49" t="s">
        <v>41</v>
      </c>
      <c r="M49" t="s">
        <v>1759</v>
      </c>
      <c r="N49" t="s">
        <v>45</v>
      </c>
      <c r="O49" t="s">
        <v>46</v>
      </c>
      <c r="P49" s="127">
        <v>351005</v>
      </c>
      <c r="Q49" s="129">
        <v>1</v>
      </c>
      <c r="R49" s="133">
        <v>11930</v>
      </c>
      <c r="T49" s="127">
        <v>41874.896999999997</v>
      </c>
      <c r="U49" s="131">
        <v>6.7501000000000005E-2</v>
      </c>
      <c r="V49" s="131">
        <v>0.13816397950649201</v>
      </c>
      <c r="W49" s="131">
        <v>0.103741359365042</v>
      </c>
    </row>
    <row r="50" spans="1:23">
      <c r="A50" s="121">
        <v>1035</v>
      </c>
      <c r="B50">
        <v>14293</v>
      </c>
      <c r="C50" t="s">
        <v>4393</v>
      </c>
      <c r="D50" t="s">
        <v>4394</v>
      </c>
      <c r="E50" t="s">
        <v>189</v>
      </c>
      <c r="F50" t="s">
        <v>4433</v>
      </c>
      <c r="G50" t="s">
        <v>4434</v>
      </c>
      <c r="H50" t="s">
        <v>38</v>
      </c>
      <c r="I50" t="s">
        <v>2008</v>
      </c>
      <c r="J50" t="s">
        <v>175</v>
      </c>
      <c r="K50" t="s">
        <v>181</v>
      </c>
      <c r="L50" t="s">
        <v>1489</v>
      </c>
      <c r="M50" t="s">
        <v>1759</v>
      </c>
      <c r="N50" t="s">
        <v>45</v>
      </c>
      <c r="O50" t="s">
        <v>178</v>
      </c>
      <c r="P50" s="127">
        <v>1577300</v>
      </c>
      <c r="Q50" s="129">
        <v>3.165</v>
      </c>
      <c r="R50" s="133">
        <v>592.29999999999995</v>
      </c>
      <c r="T50" s="127">
        <v>29568.530999999999</v>
      </c>
      <c r="U50" s="131">
        <v>2.1419999999999998E-3</v>
      </c>
      <c r="V50" s="131">
        <v>9.7559785620509903E-2</v>
      </c>
      <c r="W50" s="131">
        <v>7.3253425500517402E-2</v>
      </c>
    </row>
    <row r="51" spans="1:23">
      <c r="A51" s="121">
        <v>1035</v>
      </c>
      <c r="B51">
        <v>14293</v>
      </c>
      <c r="C51" t="s">
        <v>4397</v>
      </c>
      <c r="D51" t="s">
        <v>4398</v>
      </c>
      <c r="E51" t="s">
        <v>189</v>
      </c>
      <c r="F51" t="s">
        <v>4435</v>
      </c>
      <c r="G51" t="s">
        <v>4436</v>
      </c>
      <c r="H51" t="s">
        <v>38</v>
      </c>
      <c r="I51" t="s">
        <v>2008</v>
      </c>
      <c r="J51" t="s">
        <v>175</v>
      </c>
      <c r="K51" t="s">
        <v>181</v>
      </c>
      <c r="L51" t="s">
        <v>166</v>
      </c>
      <c r="M51" t="s">
        <v>1759</v>
      </c>
      <c r="N51" t="s">
        <v>45</v>
      </c>
      <c r="O51" t="s">
        <v>178</v>
      </c>
      <c r="P51" s="127">
        <v>47410</v>
      </c>
      <c r="Q51" s="129">
        <v>3.165</v>
      </c>
      <c r="R51" s="133">
        <v>27560</v>
      </c>
      <c r="T51" s="127">
        <v>41354.51</v>
      </c>
      <c r="U51" s="131">
        <v>0</v>
      </c>
      <c r="V51" s="131">
        <v>0.13644699322699899</v>
      </c>
      <c r="W51" s="131">
        <v>0.10245214859330599</v>
      </c>
    </row>
    <row r="52" spans="1:23">
      <c r="A52" s="121">
        <v>1035</v>
      </c>
      <c r="B52">
        <v>14293</v>
      </c>
      <c r="C52" t="s">
        <v>4397</v>
      </c>
      <c r="D52" t="s">
        <v>4398</v>
      </c>
      <c r="E52" t="s">
        <v>189</v>
      </c>
      <c r="F52" t="s">
        <v>4425</v>
      </c>
      <c r="G52" t="s">
        <v>4426</v>
      </c>
      <c r="H52" t="s">
        <v>38</v>
      </c>
      <c r="I52" t="s">
        <v>2008</v>
      </c>
      <c r="J52" t="s">
        <v>175</v>
      </c>
      <c r="K52" t="s">
        <v>181</v>
      </c>
      <c r="L52" t="s">
        <v>1475</v>
      </c>
      <c r="M52" t="s">
        <v>1759</v>
      </c>
      <c r="N52" t="s">
        <v>45</v>
      </c>
      <c r="O52" t="s">
        <v>178</v>
      </c>
      <c r="P52" s="127">
        <v>178804</v>
      </c>
      <c r="Q52" s="129">
        <v>3.165</v>
      </c>
      <c r="R52" s="133">
        <v>6199.6</v>
      </c>
      <c r="T52" s="127">
        <v>35084.445</v>
      </c>
      <c r="U52" s="131">
        <v>2.1543E-2</v>
      </c>
      <c r="V52" s="131">
        <v>0.115759249126435</v>
      </c>
      <c r="W52" s="131">
        <v>8.6918615881997702E-2</v>
      </c>
    </row>
    <row r="53" spans="1:23">
      <c r="A53" s="121">
        <v>1035</v>
      </c>
      <c r="B53">
        <v>14293</v>
      </c>
      <c r="C53" t="s">
        <v>4437</v>
      </c>
      <c r="D53" t="s">
        <v>4438</v>
      </c>
      <c r="E53" t="s">
        <v>189</v>
      </c>
      <c r="F53" t="s">
        <v>4439</v>
      </c>
      <c r="G53" t="s">
        <v>4440</v>
      </c>
      <c r="H53" t="s">
        <v>38</v>
      </c>
      <c r="I53" t="s">
        <v>2008</v>
      </c>
      <c r="J53" t="s">
        <v>175</v>
      </c>
      <c r="K53" t="s">
        <v>181</v>
      </c>
      <c r="L53" t="s">
        <v>1489</v>
      </c>
      <c r="M53" t="s">
        <v>1759</v>
      </c>
      <c r="N53" t="s">
        <v>45</v>
      </c>
      <c r="O53" t="s">
        <v>178</v>
      </c>
      <c r="P53" s="127">
        <v>2022750</v>
      </c>
      <c r="Q53" s="129">
        <v>3.165</v>
      </c>
      <c r="R53" s="133">
        <v>811.2</v>
      </c>
      <c r="T53" s="127">
        <v>51933.053999999996</v>
      </c>
      <c r="U53" s="131">
        <v>9.3793000000000001E-2</v>
      </c>
      <c r="V53" s="131">
        <v>0.17135033316666001</v>
      </c>
      <c r="W53" s="131">
        <v>0.12865955767817899</v>
      </c>
    </row>
    <row r="54" spans="1:23">
      <c r="A54" s="121">
        <v>1035</v>
      </c>
      <c r="B54">
        <v>14293</v>
      </c>
      <c r="C54" t="s">
        <v>4406</v>
      </c>
      <c r="D54" t="s">
        <v>4407</v>
      </c>
      <c r="E54" t="s">
        <v>189</v>
      </c>
      <c r="F54" t="s">
        <v>4441</v>
      </c>
      <c r="G54" t="s">
        <v>4442</v>
      </c>
      <c r="H54" t="s">
        <v>38</v>
      </c>
      <c r="I54" t="s">
        <v>2008</v>
      </c>
      <c r="J54" t="s">
        <v>175</v>
      </c>
      <c r="K54" t="s">
        <v>181</v>
      </c>
      <c r="L54" t="s">
        <v>187</v>
      </c>
      <c r="M54" t="s">
        <v>1759</v>
      </c>
      <c r="N54" t="s">
        <v>45</v>
      </c>
      <c r="O54" t="s">
        <v>178</v>
      </c>
      <c r="P54" s="127">
        <v>590597</v>
      </c>
      <c r="Q54" s="129">
        <v>3.165</v>
      </c>
      <c r="R54" s="133">
        <v>1147.9000000000001</v>
      </c>
      <c r="T54" s="127">
        <v>21457</v>
      </c>
      <c r="U54" s="131">
        <v>3.6233000000000001E-2</v>
      </c>
      <c r="V54" s="131">
        <v>7.0796223858508506E-2</v>
      </c>
      <c r="W54" s="131">
        <v>5.3157823965604797E-2</v>
      </c>
    </row>
    <row r="55" spans="1:23">
      <c r="A55" s="121">
        <v>1035</v>
      </c>
      <c r="B55">
        <v>14293</v>
      </c>
      <c r="C55" t="s">
        <v>4393</v>
      </c>
      <c r="D55" t="s">
        <v>4394</v>
      </c>
      <c r="E55" t="s">
        <v>189</v>
      </c>
      <c r="F55" t="s">
        <v>4422</v>
      </c>
      <c r="G55" t="s">
        <v>4423</v>
      </c>
      <c r="H55" t="s">
        <v>38</v>
      </c>
      <c r="I55" t="s">
        <v>2008</v>
      </c>
      <c r="J55" t="s">
        <v>175</v>
      </c>
      <c r="K55" t="s">
        <v>538</v>
      </c>
      <c r="L55" t="s">
        <v>1489</v>
      </c>
      <c r="M55" t="s">
        <v>1759</v>
      </c>
      <c r="N55" t="s">
        <v>45</v>
      </c>
      <c r="O55" t="s">
        <v>178</v>
      </c>
      <c r="P55" s="127">
        <v>568390</v>
      </c>
      <c r="Q55" s="129">
        <v>3.165</v>
      </c>
      <c r="R55" s="133">
        <v>623.6</v>
      </c>
      <c r="T55" s="127">
        <v>11218.279</v>
      </c>
      <c r="U55" s="131">
        <v>1.6770000000000001E-3</v>
      </c>
      <c r="V55" s="131">
        <v>3.7014112141828502E-2</v>
      </c>
      <c r="W55" s="131">
        <v>2.7792296682529999E-2</v>
      </c>
    </row>
    <row r="56" spans="1:23">
      <c r="A56" s="121">
        <v>1035</v>
      </c>
      <c r="B56">
        <v>14293</v>
      </c>
      <c r="C56" t="s">
        <v>4406</v>
      </c>
      <c r="D56" t="s">
        <v>4407</v>
      </c>
      <c r="E56" t="s">
        <v>189</v>
      </c>
      <c r="F56" t="s">
        <v>4427</v>
      </c>
      <c r="G56" t="s">
        <v>4428</v>
      </c>
      <c r="H56" t="s">
        <v>38</v>
      </c>
      <c r="I56" t="s">
        <v>2008</v>
      </c>
      <c r="J56" t="s">
        <v>175</v>
      </c>
      <c r="K56" t="s">
        <v>181</v>
      </c>
      <c r="L56" t="s">
        <v>1489</v>
      </c>
      <c r="M56" t="s">
        <v>1759</v>
      </c>
      <c r="N56" t="s">
        <v>45</v>
      </c>
      <c r="O56" t="s">
        <v>178</v>
      </c>
      <c r="P56" s="127">
        <v>437942</v>
      </c>
      <c r="Q56" s="129">
        <v>3.165</v>
      </c>
      <c r="R56" s="133">
        <v>3017.75</v>
      </c>
      <c r="T56" s="127">
        <v>41828.623</v>
      </c>
      <c r="U56" s="131">
        <v>1.771E-3</v>
      </c>
      <c r="V56" s="131">
        <v>0.138011303366426</v>
      </c>
      <c r="W56" s="131">
        <v>0.10362672145167599</v>
      </c>
    </row>
    <row r="57" spans="1:23">
      <c r="A57" s="121">
        <v>1035</v>
      </c>
      <c r="B57">
        <v>15419</v>
      </c>
      <c r="C57" t="s">
        <v>4389</v>
      </c>
      <c r="D57" t="s">
        <v>4390</v>
      </c>
      <c r="E57" t="s">
        <v>35</v>
      </c>
      <c r="F57" t="s">
        <v>4391</v>
      </c>
      <c r="G57" t="s">
        <v>4392</v>
      </c>
      <c r="H57" t="s">
        <v>38</v>
      </c>
      <c r="I57" t="s">
        <v>2006</v>
      </c>
      <c r="J57" t="s">
        <v>39</v>
      </c>
      <c r="K57" t="s">
        <v>181</v>
      </c>
      <c r="L57" t="s">
        <v>41</v>
      </c>
      <c r="M57" t="s">
        <v>1685</v>
      </c>
      <c r="N57" t="s">
        <v>45</v>
      </c>
      <c r="O57" t="s">
        <v>46</v>
      </c>
      <c r="P57" s="127">
        <v>32619</v>
      </c>
      <c r="Q57" s="129">
        <v>1</v>
      </c>
      <c r="R57" s="133">
        <v>8788</v>
      </c>
      <c r="T57" s="127">
        <v>2866.558</v>
      </c>
      <c r="U57" s="131">
        <v>3.7399999999999998E-4</v>
      </c>
      <c r="V57" s="131">
        <v>9.4468567505652995E-2</v>
      </c>
      <c r="W57" s="131">
        <v>2.02785215325853E-2</v>
      </c>
    </row>
    <row r="58" spans="1:23">
      <c r="A58" s="121">
        <v>1035</v>
      </c>
      <c r="B58">
        <v>15419</v>
      </c>
      <c r="C58" t="s">
        <v>4393</v>
      </c>
      <c r="D58" t="s">
        <v>4394</v>
      </c>
      <c r="E58" t="s">
        <v>189</v>
      </c>
      <c r="F58" t="s">
        <v>4395</v>
      </c>
      <c r="G58" t="s">
        <v>4396</v>
      </c>
      <c r="H58" t="s">
        <v>38</v>
      </c>
      <c r="I58" t="s">
        <v>2006</v>
      </c>
      <c r="J58" t="s">
        <v>175</v>
      </c>
      <c r="K58" t="s">
        <v>181</v>
      </c>
      <c r="L58" t="s">
        <v>166</v>
      </c>
      <c r="M58" t="s">
        <v>1685</v>
      </c>
      <c r="N58" t="s">
        <v>45</v>
      </c>
      <c r="O58" t="s">
        <v>178</v>
      </c>
      <c r="P58" s="127">
        <v>308900</v>
      </c>
      <c r="Q58" s="129">
        <v>3.165</v>
      </c>
      <c r="R58" s="133">
        <v>1073.54</v>
      </c>
      <c r="T58" s="127">
        <v>10495.662</v>
      </c>
      <c r="U58" s="131">
        <v>4.3600000000000003E-4</v>
      </c>
      <c r="V58" s="131">
        <v>0.34588879422896301</v>
      </c>
      <c r="W58" s="131">
        <v>7.4248118150328501E-2</v>
      </c>
    </row>
    <row r="59" spans="1:23">
      <c r="A59" s="121">
        <v>1035</v>
      </c>
      <c r="B59">
        <v>15419</v>
      </c>
      <c r="C59" t="s">
        <v>4414</v>
      </c>
      <c r="D59" t="s">
        <v>4415</v>
      </c>
      <c r="E59" t="s">
        <v>189</v>
      </c>
      <c r="F59" t="s">
        <v>4416</v>
      </c>
      <c r="G59" t="s">
        <v>4417</v>
      </c>
      <c r="H59" t="s">
        <v>38</v>
      </c>
      <c r="I59" t="s">
        <v>2006</v>
      </c>
      <c r="J59" t="s">
        <v>175</v>
      </c>
      <c r="K59" t="s">
        <v>181</v>
      </c>
      <c r="L59" t="s">
        <v>1489</v>
      </c>
      <c r="M59" t="s">
        <v>1685</v>
      </c>
      <c r="N59" t="s">
        <v>45</v>
      </c>
      <c r="O59" t="s">
        <v>178</v>
      </c>
      <c r="P59" s="127">
        <v>416900</v>
      </c>
      <c r="Q59" s="129">
        <v>3.165</v>
      </c>
      <c r="R59" s="133">
        <v>1287</v>
      </c>
      <c r="T59" s="127">
        <v>16981.816999999999</v>
      </c>
      <c r="U59" s="131">
        <v>1.92E-4</v>
      </c>
      <c r="V59" s="131">
        <v>0.55964263826538396</v>
      </c>
      <c r="W59" s="131">
        <v>0.120132289398147</v>
      </c>
    </row>
    <row r="60" spans="1:23">
      <c r="A60" s="121">
        <v>1038</v>
      </c>
      <c r="B60">
        <v>1038</v>
      </c>
      <c r="C60" t="s">
        <v>4385</v>
      </c>
      <c r="D60" t="s">
        <v>4386</v>
      </c>
      <c r="E60" t="s">
        <v>35</v>
      </c>
      <c r="F60" t="s">
        <v>4387</v>
      </c>
      <c r="G60" t="s">
        <v>4388</v>
      </c>
      <c r="H60" t="s">
        <v>38</v>
      </c>
      <c r="I60" t="s">
        <v>2006</v>
      </c>
      <c r="J60" t="s">
        <v>39</v>
      </c>
      <c r="K60" t="s">
        <v>1420</v>
      </c>
      <c r="L60" t="s">
        <v>41</v>
      </c>
      <c r="M60" t="s">
        <v>1661</v>
      </c>
      <c r="N60" t="s">
        <v>45</v>
      </c>
      <c r="O60" t="s">
        <v>46</v>
      </c>
      <c r="P60" s="127">
        <v>37515</v>
      </c>
      <c r="Q60" s="129">
        <v>1</v>
      </c>
      <c r="R60" s="133">
        <v>7182</v>
      </c>
      <c r="T60" s="127">
        <v>2694.3270000000002</v>
      </c>
      <c r="U60" s="131">
        <v>3.4160000000000002E-3</v>
      </c>
      <c r="V60" s="131">
        <v>0.25020890537492102</v>
      </c>
      <c r="W60" s="131">
        <v>5.9658119424504605E-4</v>
      </c>
    </row>
    <row r="61" spans="1:23">
      <c r="A61" s="121">
        <v>1038</v>
      </c>
      <c r="B61">
        <v>1038</v>
      </c>
      <c r="C61" t="s">
        <v>4393</v>
      </c>
      <c r="D61" t="s">
        <v>4394</v>
      </c>
      <c r="E61" t="s">
        <v>189</v>
      </c>
      <c r="F61" t="s">
        <v>4422</v>
      </c>
      <c r="G61" t="s">
        <v>4423</v>
      </c>
      <c r="H61" t="s">
        <v>38</v>
      </c>
      <c r="I61" t="s">
        <v>2008</v>
      </c>
      <c r="J61" t="s">
        <v>175</v>
      </c>
      <c r="K61" t="s">
        <v>538</v>
      </c>
      <c r="L61" t="s">
        <v>1489</v>
      </c>
      <c r="M61" t="s">
        <v>1759</v>
      </c>
      <c r="N61" t="s">
        <v>45</v>
      </c>
      <c r="O61" t="s">
        <v>178</v>
      </c>
      <c r="P61" s="127">
        <v>189953</v>
      </c>
      <c r="Q61" s="129">
        <v>3.165</v>
      </c>
      <c r="R61" s="133">
        <v>623.6</v>
      </c>
      <c r="T61" s="127">
        <v>3749.0909999999999</v>
      </c>
      <c r="U61" s="131">
        <v>5.5999999999999995E-4</v>
      </c>
      <c r="V61" s="131">
        <v>0.34815961156924402</v>
      </c>
      <c r="W61" s="131">
        <v>8.3012823443129801E-4</v>
      </c>
    </row>
    <row r="62" spans="1:23">
      <c r="A62" s="121">
        <v>1038</v>
      </c>
      <c r="B62">
        <v>1038</v>
      </c>
      <c r="C62" t="s">
        <v>4406</v>
      </c>
      <c r="D62" t="s">
        <v>4407</v>
      </c>
      <c r="E62" t="s">
        <v>189</v>
      </c>
      <c r="F62" t="s">
        <v>4410</v>
      </c>
      <c r="G62" t="s">
        <v>4411</v>
      </c>
      <c r="H62" t="s">
        <v>38</v>
      </c>
      <c r="I62" t="s">
        <v>2006</v>
      </c>
      <c r="J62" t="s">
        <v>175</v>
      </c>
      <c r="K62" t="s">
        <v>181</v>
      </c>
      <c r="L62" t="s">
        <v>1457</v>
      </c>
      <c r="M62" t="s">
        <v>1692</v>
      </c>
      <c r="N62" t="s">
        <v>45</v>
      </c>
      <c r="O62" t="s">
        <v>178</v>
      </c>
      <c r="P62" s="127">
        <v>3703</v>
      </c>
      <c r="Q62" s="129">
        <v>3.165</v>
      </c>
      <c r="R62" s="133">
        <v>12773</v>
      </c>
      <c r="T62" s="127">
        <v>1496.9949999999999</v>
      </c>
      <c r="U62" s="131">
        <v>5.0000000000000002E-5</v>
      </c>
      <c r="V62" s="131">
        <v>0.13901854857468701</v>
      </c>
      <c r="W62" s="131">
        <v>3.3146642645123298E-4</v>
      </c>
    </row>
    <row r="63" spans="1:23">
      <c r="A63" s="121">
        <v>1038</v>
      </c>
      <c r="B63">
        <v>1038</v>
      </c>
      <c r="C63" t="s">
        <v>4393</v>
      </c>
      <c r="D63" t="s">
        <v>4394</v>
      </c>
      <c r="E63" t="s">
        <v>189</v>
      </c>
      <c r="F63" t="s">
        <v>4412</v>
      </c>
      <c r="G63" t="s">
        <v>4413</v>
      </c>
      <c r="H63" t="s">
        <v>38</v>
      </c>
      <c r="I63" t="s">
        <v>2006</v>
      </c>
      <c r="J63" t="s">
        <v>175</v>
      </c>
      <c r="K63" t="s">
        <v>176</v>
      </c>
      <c r="L63" t="s">
        <v>166</v>
      </c>
      <c r="M63" t="s">
        <v>1661</v>
      </c>
      <c r="N63" t="s">
        <v>45</v>
      </c>
      <c r="O63" t="s">
        <v>178</v>
      </c>
      <c r="P63" s="127">
        <v>111034</v>
      </c>
      <c r="Q63" s="129">
        <v>3.165</v>
      </c>
      <c r="R63" s="133">
        <v>804.7</v>
      </c>
      <c r="T63" s="127">
        <v>2827.8980000000001</v>
      </c>
      <c r="U63" s="131">
        <v>0</v>
      </c>
      <c r="V63" s="131">
        <v>0.26261293448114897</v>
      </c>
      <c r="W63" s="131">
        <v>6.26156522455508E-4</v>
      </c>
    </row>
    <row r="64" spans="1:23">
      <c r="A64" s="121">
        <v>1038</v>
      </c>
      <c r="B64">
        <v>1162</v>
      </c>
      <c r="C64" t="s">
        <v>4385</v>
      </c>
      <c r="D64" t="s">
        <v>4386</v>
      </c>
      <c r="E64" t="s">
        <v>35</v>
      </c>
      <c r="F64" t="s">
        <v>4387</v>
      </c>
      <c r="G64" t="s">
        <v>4388</v>
      </c>
      <c r="H64" t="s">
        <v>38</v>
      </c>
      <c r="I64" t="s">
        <v>2006</v>
      </c>
      <c r="J64" t="s">
        <v>39</v>
      </c>
      <c r="K64" t="s">
        <v>1420</v>
      </c>
      <c r="L64" t="s">
        <v>41</v>
      </c>
      <c r="M64" t="s">
        <v>1661</v>
      </c>
      <c r="N64" t="s">
        <v>45</v>
      </c>
      <c r="O64" t="s">
        <v>46</v>
      </c>
      <c r="P64" s="127">
        <v>554301</v>
      </c>
      <c r="Q64" s="129">
        <v>1</v>
      </c>
      <c r="R64" s="133">
        <v>7182</v>
      </c>
      <c r="T64" s="127">
        <v>39809.898000000001</v>
      </c>
      <c r="U64" s="131">
        <v>5.0478000000000002E-2</v>
      </c>
      <c r="V64" s="131">
        <v>6.7132210505418594E-2</v>
      </c>
      <c r="W64" s="131">
        <v>1.6905034525564501E-3</v>
      </c>
    </row>
    <row r="65" spans="1:23">
      <c r="A65" s="121">
        <v>1038</v>
      </c>
      <c r="B65">
        <v>1162</v>
      </c>
      <c r="C65" t="s">
        <v>4397</v>
      </c>
      <c r="D65" t="s">
        <v>4398</v>
      </c>
      <c r="E65" t="s">
        <v>189</v>
      </c>
      <c r="F65" t="s">
        <v>4401</v>
      </c>
      <c r="G65" t="s">
        <v>4424</v>
      </c>
      <c r="H65" t="s">
        <v>38</v>
      </c>
      <c r="I65" t="s">
        <v>2006</v>
      </c>
      <c r="J65" t="s">
        <v>175</v>
      </c>
      <c r="K65" t="s">
        <v>194</v>
      </c>
      <c r="L65" t="s">
        <v>195</v>
      </c>
      <c r="M65" t="s">
        <v>1677</v>
      </c>
      <c r="N65" t="s">
        <v>45</v>
      </c>
      <c r="O65" t="s">
        <v>188</v>
      </c>
      <c r="P65" s="127">
        <v>36840</v>
      </c>
      <c r="Q65" s="129">
        <v>3.6360000000000001</v>
      </c>
      <c r="R65" s="133">
        <v>5383.8</v>
      </c>
      <c r="T65" s="127">
        <v>7211.6130000000003</v>
      </c>
      <c r="U65" s="131">
        <v>1.9319999999999999E-3</v>
      </c>
      <c r="V65" s="131">
        <v>1.21610843013574E-2</v>
      </c>
      <c r="W65" s="131">
        <v>3.0623682496817899E-4</v>
      </c>
    </row>
    <row r="66" spans="1:23">
      <c r="A66" s="121">
        <v>1038</v>
      </c>
      <c r="B66">
        <v>1162</v>
      </c>
      <c r="C66" t="s">
        <v>4397</v>
      </c>
      <c r="D66" t="s">
        <v>4398</v>
      </c>
      <c r="E66" t="s">
        <v>189</v>
      </c>
      <c r="F66" t="s">
        <v>4399</v>
      </c>
      <c r="G66" t="s">
        <v>4400</v>
      </c>
      <c r="H66" t="s">
        <v>38</v>
      </c>
      <c r="I66" t="s">
        <v>2006</v>
      </c>
      <c r="J66" t="s">
        <v>175</v>
      </c>
      <c r="K66" t="s">
        <v>181</v>
      </c>
      <c r="L66" t="s">
        <v>1489</v>
      </c>
      <c r="M66" t="s">
        <v>1678</v>
      </c>
      <c r="N66" t="s">
        <v>45</v>
      </c>
      <c r="O66" t="s">
        <v>178</v>
      </c>
      <c r="P66" s="127">
        <v>72002</v>
      </c>
      <c r="Q66" s="129">
        <v>3.165</v>
      </c>
      <c r="R66" s="133">
        <v>9475</v>
      </c>
      <c r="T66" s="127">
        <v>21592.23</v>
      </c>
      <c r="U66" s="131">
        <v>5.8999999999999998E-5</v>
      </c>
      <c r="V66" s="131">
        <v>3.6411400013816403E-2</v>
      </c>
      <c r="W66" s="131">
        <v>9.1690109669191101E-4</v>
      </c>
    </row>
    <row r="67" spans="1:23">
      <c r="A67" s="121">
        <v>1038</v>
      </c>
      <c r="B67">
        <v>1162</v>
      </c>
      <c r="C67" t="s">
        <v>4397</v>
      </c>
      <c r="D67" t="s">
        <v>4398</v>
      </c>
      <c r="E67" t="s">
        <v>189</v>
      </c>
      <c r="F67" t="s">
        <v>4401</v>
      </c>
      <c r="G67" t="s">
        <v>4402</v>
      </c>
      <c r="H67" t="s">
        <v>38</v>
      </c>
      <c r="I67" t="s">
        <v>2006</v>
      </c>
      <c r="J67" t="s">
        <v>175</v>
      </c>
      <c r="K67" t="s">
        <v>1427</v>
      </c>
      <c r="L67" t="s">
        <v>166</v>
      </c>
      <c r="M67" t="s">
        <v>1677</v>
      </c>
      <c r="N67" t="s">
        <v>45</v>
      </c>
      <c r="O67" t="s">
        <v>188</v>
      </c>
      <c r="P67" s="127">
        <v>12809</v>
      </c>
      <c r="Q67" s="129">
        <v>3.6360000000000001</v>
      </c>
      <c r="R67" s="133">
        <v>6127</v>
      </c>
      <c r="T67" s="127">
        <v>2853.56</v>
      </c>
      <c r="U67" s="131">
        <v>1.1440000000000001E-3</v>
      </c>
      <c r="V67" s="131">
        <v>4.8120138134684397E-3</v>
      </c>
      <c r="W67" s="131">
        <v>1.21174707404594E-4</v>
      </c>
    </row>
    <row r="68" spans="1:23">
      <c r="A68" s="121">
        <v>1038</v>
      </c>
      <c r="B68">
        <v>1162</v>
      </c>
      <c r="C68" t="s">
        <v>4403</v>
      </c>
      <c r="D68" t="s">
        <v>4398</v>
      </c>
      <c r="E68" t="s">
        <v>189</v>
      </c>
      <c r="F68" t="s">
        <v>4404</v>
      </c>
      <c r="G68" t="s">
        <v>4405</v>
      </c>
      <c r="H68" t="s">
        <v>38</v>
      </c>
      <c r="I68" t="s">
        <v>2006</v>
      </c>
      <c r="J68" t="s">
        <v>175</v>
      </c>
      <c r="K68" t="s">
        <v>186</v>
      </c>
      <c r="L68" t="s">
        <v>1475</v>
      </c>
      <c r="M68" t="s">
        <v>1783</v>
      </c>
      <c r="N68" t="s">
        <v>45</v>
      </c>
      <c r="O68" t="s">
        <v>188</v>
      </c>
      <c r="P68" s="127">
        <v>159799</v>
      </c>
      <c r="Q68" s="129">
        <v>3.6360000000000001</v>
      </c>
      <c r="R68" s="133">
        <v>28282</v>
      </c>
      <c r="T68" s="127">
        <v>164326.66800000001</v>
      </c>
      <c r="U68" s="131">
        <v>4.646E-3</v>
      </c>
      <c r="V68" s="131">
        <v>0.27710727941621399</v>
      </c>
      <c r="W68" s="131">
        <v>6.9780334813170503E-3</v>
      </c>
    </row>
    <row r="69" spans="1:23">
      <c r="A69" s="121">
        <v>1038</v>
      </c>
      <c r="B69">
        <v>1162</v>
      </c>
      <c r="C69" t="s">
        <v>4406</v>
      </c>
      <c r="D69" t="s">
        <v>4407</v>
      </c>
      <c r="E69" t="s">
        <v>189</v>
      </c>
      <c r="F69" t="s">
        <v>4408</v>
      </c>
      <c r="G69" t="s">
        <v>4409</v>
      </c>
      <c r="H69" t="s">
        <v>38</v>
      </c>
      <c r="I69" t="s">
        <v>2006</v>
      </c>
      <c r="J69" t="s">
        <v>175</v>
      </c>
      <c r="K69" t="s">
        <v>181</v>
      </c>
      <c r="L69" t="s">
        <v>1457</v>
      </c>
      <c r="M69" t="s">
        <v>1667</v>
      </c>
      <c r="N69" t="s">
        <v>45</v>
      </c>
      <c r="O69" t="s">
        <v>178</v>
      </c>
      <c r="P69" s="127">
        <v>280092</v>
      </c>
      <c r="Q69" s="129">
        <v>3.165</v>
      </c>
      <c r="R69" s="133">
        <v>4937</v>
      </c>
      <c r="T69" s="127">
        <v>43766.07</v>
      </c>
      <c r="U69" s="131">
        <v>3.1100000000000002E-4</v>
      </c>
      <c r="V69" s="131">
        <v>7.3803580399857099E-2</v>
      </c>
      <c r="W69" s="131">
        <v>1.85849991438783E-3</v>
      </c>
    </row>
    <row r="70" spans="1:23">
      <c r="A70" s="121">
        <v>1038</v>
      </c>
      <c r="B70">
        <v>1162</v>
      </c>
      <c r="C70" t="s">
        <v>4406</v>
      </c>
      <c r="D70" t="s">
        <v>4407</v>
      </c>
      <c r="E70" t="s">
        <v>189</v>
      </c>
      <c r="F70" t="s">
        <v>4410</v>
      </c>
      <c r="G70" t="s">
        <v>4411</v>
      </c>
      <c r="H70" t="s">
        <v>38</v>
      </c>
      <c r="I70" t="s">
        <v>2006</v>
      </c>
      <c r="J70" t="s">
        <v>175</v>
      </c>
      <c r="K70" t="s">
        <v>181</v>
      </c>
      <c r="L70" t="s">
        <v>1457</v>
      </c>
      <c r="M70" t="s">
        <v>1692</v>
      </c>
      <c r="N70" t="s">
        <v>45</v>
      </c>
      <c r="O70" t="s">
        <v>178</v>
      </c>
      <c r="P70" s="127">
        <v>37020</v>
      </c>
      <c r="Q70" s="129">
        <v>3.165</v>
      </c>
      <c r="R70" s="133">
        <v>12773</v>
      </c>
      <c r="T70" s="127">
        <v>14965.906999999999</v>
      </c>
      <c r="U70" s="131">
        <v>4.9700000000000005E-4</v>
      </c>
      <c r="V70" s="131">
        <v>2.5237302062889301E-2</v>
      </c>
      <c r="W70" s="131">
        <v>6.3551826983383405E-4</v>
      </c>
    </row>
    <row r="71" spans="1:23">
      <c r="A71" s="121">
        <v>1038</v>
      </c>
      <c r="B71">
        <v>1162</v>
      </c>
      <c r="C71" t="s">
        <v>4393</v>
      </c>
      <c r="D71" t="s">
        <v>4394</v>
      </c>
      <c r="E71" t="s">
        <v>189</v>
      </c>
      <c r="F71" t="s">
        <v>4412</v>
      </c>
      <c r="G71" t="s">
        <v>4413</v>
      </c>
      <c r="H71" t="s">
        <v>38</v>
      </c>
      <c r="I71" t="s">
        <v>2006</v>
      </c>
      <c r="J71" t="s">
        <v>175</v>
      </c>
      <c r="K71" t="s">
        <v>176</v>
      </c>
      <c r="L71" t="s">
        <v>166</v>
      </c>
      <c r="M71" t="s">
        <v>1661</v>
      </c>
      <c r="N71" t="s">
        <v>45</v>
      </c>
      <c r="O71" t="s">
        <v>178</v>
      </c>
      <c r="P71" s="127">
        <v>1113402</v>
      </c>
      <c r="Q71" s="129">
        <v>3.165</v>
      </c>
      <c r="R71" s="133">
        <v>804.7</v>
      </c>
      <c r="T71" s="127">
        <v>28356.963</v>
      </c>
      <c r="U71" s="131">
        <v>0</v>
      </c>
      <c r="V71" s="131">
        <v>4.7818901759996597E-2</v>
      </c>
      <c r="W71" s="131">
        <v>1.20416142883016E-3</v>
      </c>
    </row>
    <row r="72" spans="1:23">
      <c r="A72" s="121">
        <v>1038</v>
      </c>
      <c r="B72">
        <v>1162</v>
      </c>
      <c r="C72" t="s">
        <v>4414</v>
      </c>
      <c r="D72" t="s">
        <v>4415</v>
      </c>
      <c r="E72" t="s">
        <v>189</v>
      </c>
      <c r="F72" t="s">
        <v>4416</v>
      </c>
      <c r="G72" t="s">
        <v>4417</v>
      </c>
      <c r="H72" t="s">
        <v>38</v>
      </c>
      <c r="I72" t="s">
        <v>2006</v>
      </c>
      <c r="J72" t="s">
        <v>175</v>
      </c>
      <c r="K72" t="s">
        <v>181</v>
      </c>
      <c r="L72" t="s">
        <v>1489</v>
      </c>
      <c r="M72" t="s">
        <v>1685</v>
      </c>
      <c r="N72" t="s">
        <v>45</v>
      </c>
      <c r="O72" t="s">
        <v>178</v>
      </c>
      <c r="P72" s="127">
        <v>4721900</v>
      </c>
      <c r="Q72" s="129">
        <v>3.165</v>
      </c>
      <c r="R72" s="133">
        <v>1287</v>
      </c>
      <c r="T72" s="127">
        <v>192339.75</v>
      </c>
      <c r="U72" s="131">
        <v>2.1710000000000002E-3</v>
      </c>
      <c r="V72" s="131">
        <v>0.32434628761980799</v>
      </c>
      <c r="W72" s="131">
        <v>8.16759220226922E-3</v>
      </c>
    </row>
    <row r="73" spans="1:23">
      <c r="A73" s="121">
        <v>1038</v>
      </c>
      <c r="B73">
        <v>1162</v>
      </c>
      <c r="C73" t="s">
        <v>4406</v>
      </c>
      <c r="D73" t="s">
        <v>4407</v>
      </c>
      <c r="E73" t="s">
        <v>189</v>
      </c>
      <c r="F73" t="s">
        <v>4418</v>
      </c>
      <c r="G73" t="s">
        <v>4419</v>
      </c>
      <c r="H73" t="s">
        <v>38</v>
      </c>
      <c r="I73" t="s">
        <v>2006</v>
      </c>
      <c r="J73" t="s">
        <v>175</v>
      </c>
      <c r="K73" t="s">
        <v>181</v>
      </c>
      <c r="L73" t="s">
        <v>1489</v>
      </c>
      <c r="M73" t="s">
        <v>1676</v>
      </c>
      <c r="N73" t="s">
        <v>45</v>
      </c>
      <c r="O73" t="s">
        <v>178</v>
      </c>
      <c r="P73" s="127">
        <v>344000</v>
      </c>
      <c r="Q73" s="129">
        <v>3.165</v>
      </c>
      <c r="R73" s="133">
        <v>4554</v>
      </c>
      <c r="T73" s="127">
        <v>49582.13</v>
      </c>
      <c r="U73" s="131">
        <v>1.5709999999999999E-3</v>
      </c>
      <c r="V73" s="131">
        <v>8.3611317727313797E-2</v>
      </c>
      <c r="W73" s="131">
        <v>2.1054754524939901E-3</v>
      </c>
    </row>
    <row r="74" spans="1:23">
      <c r="A74" s="121">
        <v>1038</v>
      </c>
      <c r="B74">
        <v>1162</v>
      </c>
      <c r="C74" t="s">
        <v>4403</v>
      </c>
      <c r="D74" t="s">
        <v>4398</v>
      </c>
      <c r="E74" t="s">
        <v>189</v>
      </c>
      <c r="F74" t="s">
        <v>4420</v>
      </c>
      <c r="G74" t="s">
        <v>4421</v>
      </c>
      <c r="H74" t="s">
        <v>38</v>
      </c>
      <c r="I74" t="s">
        <v>2006</v>
      </c>
      <c r="J74" t="s">
        <v>175</v>
      </c>
      <c r="K74" t="s">
        <v>181</v>
      </c>
      <c r="L74" t="s">
        <v>1489</v>
      </c>
      <c r="M74" t="s">
        <v>1685</v>
      </c>
      <c r="N74" t="s">
        <v>45</v>
      </c>
      <c r="O74" t="s">
        <v>178</v>
      </c>
      <c r="P74" s="127">
        <v>19112</v>
      </c>
      <c r="Q74" s="129">
        <v>3.165</v>
      </c>
      <c r="R74" s="133">
        <v>46624</v>
      </c>
      <c r="T74" s="127">
        <v>28202.615000000002</v>
      </c>
      <c r="U74" s="131">
        <v>2.1540000000000001E-3</v>
      </c>
      <c r="V74" s="131">
        <v>4.7558622379860097E-2</v>
      </c>
      <c r="W74" s="131">
        <v>1.1976071505271301E-3</v>
      </c>
    </row>
    <row r="75" spans="1:23">
      <c r="A75" s="121">
        <v>1038</v>
      </c>
      <c r="B75">
        <v>1319</v>
      </c>
      <c r="C75" t="s">
        <v>4385</v>
      </c>
      <c r="D75" t="s">
        <v>4386</v>
      </c>
      <c r="E75" t="s">
        <v>35</v>
      </c>
      <c r="F75" t="s">
        <v>4387</v>
      </c>
      <c r="G75" t="s">
        <v>4388</v>
      </c>
      <c r="H75" t="s">
        <v>38</v>
      </c>
      <c r="I75" t="s">
        <v>2006</v>
      </c>
      <c r="J75" t="s">
        <v>39</v>
      </c>
      <c r="K75" t="s">
        <v>1420</v>
      </c>
      <c r="L75" t="s">
        <v>41</v>
      </c>
      <c r="M75" t="s">
        <v>1661</v>
      </c>
      <c r="N75" t="s">
        <v>45</v>
      </c>
      <c r="O75" t="s">
        <v>46</v>
      </c>
      <c r="P75" s="127">
        <v>3517</v>
      </c>
      <c r="Q75" s="129">
        <v>1</v>
      </c>
      <c r="R75" s="133">
        <v>7182</v>
      </c>
      <c r="T75" s="127">
        <v>252.59100000000001</v>
      </c>
      <c r="U75" s="131">
        <v>3.2000000000000003E-4</v>
      </c>
      <c r="V75" s="131">
        <v>0.25502643327209801</v>
      </c>
      <c r="W75" s="131">
        <v>4.4606608915349102E-4</v>
      </c>
    </row>
    <row r="76" spans="1:23">
      <c r="A76" s="121">
        <v>1038</v>
      </c>
      <c r="B76">
        <v>1319</v>
      </c>
      <c r="C76" t="s">
        <v>4393</v>
      </c>
      <c r="D76" t="s">
        <v>4394</v>
      </c>
      <c r="E76" t="s">
        <v>189</v>
      </c>
      <c r="F76" t="s">
        <v>4422</v>
      </c>
      <c r="G76" t="s">
        <v>4423</v>
      </c>
      <c r="H76" t="s">
        <v>38</v>
      </c>
      <c r="I76" t="s">
        <v>2008</v>
      </c>
      <c r="J76" t="s">
        <v>175</v>
      </c>
      <c r="K76" t="s">
        <v>538</v>
      </c>
      <c r="L76" t="s">
        <v>1489</v>
      </c>
      <c r="M76" t="s">
        <v>1759</v>
      </c>
      <c r="N76" t="s">
        <v>45</v>
      </c>
      <c r="O76" t="s">
        <v>178</v>
      </c>
      <c r="P76" s="127">
        <v>24205</v>
      </c>
      <c r="Q76" s="129">
        <v>3.165</v>
      </c>
      <c r="R76" s="133">
        <v>623.6</v>
      </c>
      <c r="T76" s="127">
        <v>477.733</v>
      </c>
      <c r="U76" s="131">
        <v>7.1000000000000005E-5</v>
      </c>
      <c r="V76" s="131">
        <v>0.48233895235977398</v>
      </c>
      <c r="W76" s="131">
        <v>8.4365784113036798E-4</v>
      </c>
    </row>
    <row r="77" spans="1:23">
      <c r="A77" s="121">
        <v>1038</v>
      </c>
      <c r="B77">
        <v>1319</v>
      </c>
      <c r="C77" t="s">
        <v>4406</v>
      </c>
      <c r="D77" t="s">
        <v>4407</v>
      </c>
      <c r="E77" t="s">
        <v>189</v>
      </c>
      <c r="F77" t="s">
        <v>4410</v>
      </c>
      <c r="G77" t="s">
        <v>4411</v>
      </c>
      <c r="H77" t="s">
        <v>38</v>
      </c>
      <c r="I77" t="s">
        <v>2006</v>
      </c>
      <c r="J77" t="s">
        <v>175</v>
      </c>
      <c r="K77" t="s">
        <v>181</v>
      </c>
      <c r="L77" t="s">
        <v>1457</v>
      </c>
      <c r="M77" t="s">
        <v>1692</v>
      </c>
      <c r="N77" t="s">
        <v>45</v>
      </c>
      <c r="O77" t="s">
        <v>178</v>
      </c>
      <c r="P77" s="127">
        <v>161</v>
      </c>
      <c r="Q77" s="129">
        <v>3.165</v>
      </c>
      <c r="R77" s="133">
        <v>12773</v>
      </c>
      <c r="T77" s="127">
        <v>65.087000000000003</v>
      </c>
      <c r="U77" s="131">
        <v>1.9999999999999999E-6</v>
      </c>
      <c r="V77" s="131">
        <v>6.5714306717378795E-2</v>
      </c>
      <c r="W77" s="131">
        <v>1.14940727605201E-4</v>
      </c>
    </row>
    <row r="78" spans="1:23">
      <c r="A78" s="121">
        <v>1038</v>
      </c>
      <c r="B78">
        <v>1319</v>
      </c>
      <c r="C78" t="s">
        <v>4393</v>
      </c>
      <c r="D78" t="s">
        <v>4394</v>
      </c>
      <c r="E78" t="s">
        <v>189</v>
      </c>
      <c r="F78" t="s">
        <v>4412</v>
      </c>
      <c r="G78" t="s">
        <v>4413</v>
      </c>
      <c r="H78" t="s">
        <v>38</v>
      </c>
      <c r="I78" t="s">
        <v>2006</v>
      </c>
      <c r="J78" t="s">
        <v>175</v>
      </c>
      <c r="K78" t="s">
        <v>176</v>
      </c>
      <c r="L78" t="s">
        <v>166</v>
      </c>
      <c r="M78" t="s">
        <v>1661</v>
      </c>
      <c r="N78" t="s">
        <v>45</v>
      </c>
      <c r="O78" t="s">
        <v>178</v>
      </c>
      <c r="P78" s="127">
        <v>7658</v>
      </c>
      <c r="Q78" s="129">
        <v>3.165</v>
      </c>
      <c r="R78" s="133">
        <v>804.7</v>
      </c>
      <c r="T78" s="127">
        <v>195.04</v>
      </c>
      <c r="U78" s="131">
        <v>0</v>
      </c>
      <c r="V78" s="131">
        <v>0.196920307650749</v>
      </c>
      <c r="W78" s="131">
        <v>3.4443281185269199E-4</v>
      </c>
    </row>
    <row r="79" spans="1:23">
      <c r="A79" s="121">
        <v>1038</v>
      </c>
      <c r="B79">
        <v>8563</v>
      </c>
      <c r="C79" t="s">
        <v>4385</v>
      </c>
      <c r="D79" t="s">
        <v>4386</v>
      </c>
      <c r="E79" t="s">
        <v>35</v>
      </c>
      <c r="F79" t="s">
        <v>4387</v>
      </c>
      <c r="G79" t="s">
        <v>4388</v>
      </c>
      <c r="H79" t="s">
        <v>38</v>
      </c>
      <c r="I79" t="s">
        <v>2006</v>
      </c>
      <c r="J79" t="s">
        <v>39</v>
      </c>
      <c r="K79" t="s">
        <v>1420</v>
      </c>
      <c r="L79" t="s">
        <v>41</v>
      </c>
      <c r="M79" t="s">
        <v>1661</v>
      </c>
      <c r="N79" t="s">
        <v>45</v>
      </c>
      <c r="O79" t="s">
        <v>46</v>
      </c>
      <c r="P79" s="127">
        <v>538577</v>
      </c>
      <c r="Q79" s="129">
        <v>1</v>
      </c>
      <c r="R79" s="133">
        <v>7182</v>
      </c>
      <c r="T79" s="127">
        <v>38680.6</v>
      </c>
      <c r="U79" s="131">
        <v>4.9045999999999999E-2</v>
      </c>
      <c r="V79" s="131">
        <v>6.7929640920073003E-2</v>
      </c>
      <c r="W79" s="131">
        <v>3.03423735691333E-3</v>
      </c>
    </row>
    <row r="80" spans="1:23">
      <c r="A80" s="121">
        <v>1038</v>
      </c>
      <c r="B80">
        <v>8563</v>
      </c>
      <c r="C80" t="s">
        <v>4389</v>
      </c>
      <c r="D80" t="s">
        <v>4390</v>
      </c>
      <c r="E80" t="s">
        <v>35</v>
      </c>
      <c r="F80" t="s">
        <v>4391</v>
      </c>
      <c r="G80" t="s">
        <v>4392</v>
      </c>
      <c r="H80" t="s">
        <v>38</v>
      </c>
      <c r="I80" t="s">
        <v>2006</v>
      </c>
      <c r="J80" t="s">
        <v>39</v>
      </c>
      <c r="K80" t="s">
        <v>181</v>
      </c>
      <c r="L80" t="s">
        <v>41</v>
      </c>
      <c r="M80" t="s">
        <v>1685</v>
      </c>
      <c r="N80" t="s">
        <v>45</v>
      </c>
      <c r="O80" t="s">
        <v>46</v>
      </c>
      <c r="P80" s="127">
        <v>129000</v>
      </c>
      <c r="Q80" s="129">
        <v>1</v>
      </c>
      <c r="R80" s="133">
        <v>8788</v>
      </c>
      <c r="T80" s="127">
        <v>11336.52</v>
      </c>
      <c r="U80" s="131">
        <v>1.4779999999999999E-3</v>
      </c>
      <c r="V80" s="131">
        <v>1.9908836214949901E-2</v>
      </c>
      <c r="W80" s="131">
        <v>8.8927504632545901E-4</v>
      </c>
    </row>
    <row r="81" spans="1:23">
      <c r="A81" s="121">
        <v>1038</v>
      </c>
      <c r="B81">
        <v>8563</v>
      </c>
      <c r="C81" t="s">
        <v>4397</v>
      </c>
      <c r="D81" t="s">
        <v>4398</v>
      </c>
      <c r="E81" t="s">
        <v>189</v>
      </c>
      <c r="F81" t="s">
        <v>4401</v>
      </c>
      <c r="G81" t="s">
        <v>4424</v>
      </c>
      <c r="H81" t="s">
        <v>38</v>
      </c>
      <c r="I81" t="s">
        <v>2006</v>
      </c>
      <c r="J81" t="s">
        <v>175</v>
      </c>
      <c r="K81" t="s">
        <v>194</v>
      </c>
      <c r="L81" t="s">
        <v>195</v>
      </c>
      <c r="M81" t="s">
        <v>1677</v>
      </c>
      <c r="N81" t="s">
        <v>45</v>
      </c>
      <c r="O81" t="s">
        <v>188</v>
      </c>
      <c r="P81" s="127">
        <v>5247</v>
      </c>
      <c r="Q81" s="129">
        <v>3.6360000000000001</v>
      </c>
      <c r="R81" s="133">
        <v>5383.8</v>
      </c>
      <c r="T81" s="127">
        <v>1027.126</v>
      </c>
      <c r="U81" s="131">
        <v>2.7500000000000002E-4</v>
      </c>
      <c r="V81" s="131">
        <v>1.80380660194918E-3</v>
      </c>
      <c r="W81" s="131">
        <v>8.0571269068254099E-5</v>
      </c>
    </row>
    <row r="82" spans="1:23">
      <c r="A82" s="121">
        <v>1038</v>
      </c>
      <c r="B82">
        <v>8563</v>
      </c>
      <c r="C82" t="s">
        <v>4393</v>
      </c>
      <c r="D82" t="s">
        <v>4394</v>
      </c>
      <c r="E82" t="s">
        <v>189</v>
      </c>
      <c r="F82" t="s">
        <v>4395</v>
      </c>
      <c r="G82" t="s">
        <v>4396</v>
      </c>
      <c r="H82" t="s">
        <v>38</v>
      </c>
      <c r="I82" t="s">
        <v>2006</v>
      </c>
      <c r="J82" t="s">
        <v>175</v>
      </c>
      <c r="K82" t="s">
        <v>181</v>
      </c>
      <c r="L82" t="s">
        <v>166</v>
      </c>
      <c r="M82" t="s">
        <v>1685</v>
      </c>
      <c r="N82" t="s">
        <v>45</v>
      </c>
      <c r="O82" t="s">
        <v>178</v>
      </c>
      <c r="P82" s="127">
        <v>1233400</v>
      </c>
      <c r="Q82" s="129">
        <v>3.165</v>
      </c>
      <c r="R82" s="133">
        <v>1073.54</v>
      </c>
      <c r="T82" s="127">
        <v>41907.898999999998</v>
      </c>
      <c r="U82" s="131">
        <v>1.7390000000000001E-3</v>
      </c>
      <c r="V82" s="131">
        <v>7.3597320754987802E-2</v>
      </c>
      <c r="W82" s="131">
        <v>3.28739762169902E-3</v>
      </c>
    </row>
    <row r="83" spans="1:23">
      <c r="A83" s="121">
        <v>1038</v>
      </c>
      <c r="B83">
        <v>8563</v>
      </c>
      <c r="C83" t="s">
        <v>4397</v>
      </c>
      <c r="D83" t="s">
        <v>4398</v>
      </c>
      <c r="E83" t="s">
        <v>189</v>
      </c>
      <c r="F83" t="s">
        <v>4399</v>
      </c>
      <c r="G83" t="s">
        <v>4400</v>
      </c>
      <c r="H83" t="s">
        <v>38</v>
      </c>
      <c r="I83" t="s">
        <v>2006</v>
      </c>
      <c r="J83" t="s">
        <v>175</v>
      </c>
      <c r="K83" t="s">
        <v>181</v>
      </c>
      <c r="L83" t="s">
        <v>1489</v>
      </c>
      <c r="M83" t="s">
        <v>1678</v>
      </c>
      <c r="N83" t="s">
        <v>45</v>
      </c>
      <c r="O83" t="s">
        <v>178</v>
      </c>
      <c r="P83" s="127">
        <v>128225</v>
      </c>
      <c r="Q83" s="129">
        <v>3.165</v>
      </c>
      <c r="R83" s="133">
        <v>9475</v>
      </c>
      <c r="T83" s="127">
        <v>38452.593999999997</v>
      </c>
      <c r="U83" s="131">
        <v>1.0399999999999999E-4</v>
      </c>
      <c r="V83" s="131">
        <v>6.7529223507320393E-2</v>
      </c>
      <c r="W83" s="131">
        <v>3.0163517703611698E-3</v>
      </c>
    </row>
    <row r="84" spans="1:23">
      <c r="A84" s="121">
        <v>1038</v>
      </c>
      <c r="B84">
        <v>8563</v>
      </c>
      <c r="C84" t="s">
        <v>4397</v>
      </c>
      <c r="D84" t="s">
        <v>4398</v>
      </c>
      <c r="E84" t="s">
        <v>189</v>
      </c>
      <c r="F84" t="s">
        <v>4401</v>
      </c>
      <c r="G84" t="s">
        <v>4402</v>
      </c>
      <c r="H84" t="s">
        <v>38</v>
      </c>
      <c r="I84" t="s">
        <v>2006</v>
      </c>
      <c r="J84" t="s">
        <v>175</v>
      </c>
      <c r="K84" t="s">
        <v>1427</v>
      </c>
      <c r="L84" t="s">
        <v>166</v>
      </c>
      <c r="M84" t="s">
        <v>1677</v>
      </c>
      <c r="N84" t="s">
        <v>45</v>
      </c>
      <c r="O84" t="s">
        <v>188</v>
      </c>
      <c r="P84" s="127">
        <v>15373</v>
      </c>
      <c r="Q84" s="129">
        <v>3.6360000000000001</v>
      </c>
      <c r="R84" s="133">
        <v>6127</v>
      </c>
      <c r="T84" s="127">
        <v>3424.7620000000002</v>
      </c>
      <c r="U84" s="131">
        <v>1.3730000000000001E-3</v>
      </c>
      <c r="V84" s="131">
        <v>6.0144580113167196E-3</v>
      </c>
      <c r="W84" s="131">
        <v>2.6864992854880798E-4</v>
      </c>
    </row>
    <row r="85" spans="1:23">
      <c r="A85" s="121">
        <v>1038</v>
      </c>
      <c r="B85">
        <v>8563</v>
      </c>
      <c r="C85" t="s">
        <v>4403</v>
      </c>
      <c r="D85" t="s">
        <v>4398</v>
      </c>
      <c r="E85" t="s">
        <v>189</v>
      </c>
      <c r="F85" t="s">
        <v>4404</v>
      </c>
      <c r="G85" t="s">
        <v>4405</v>
      </c>
      <c r="H85" t="s">
        <v>38</v>
      </c>
      <c r="I85" t="s">
        <v>2006</v>
      </c>
      <c r="J85" t="s">
        <v>175</v>
      </c>
      <c r="K85" t="s">
        <v>186</v>
      </c>
      <c r="L85" t="s">
        <v>1475</v>
      </c>
      <c r="M85" t="s">
        <v>1783</v>
      </c>
      <c r="N85" t="s">
        <v>45</v>
      </c>
      <c r="O85" t="s">
        <v>188</v>
      </c>
      <c r="P85" s="127">
        <v>68159</v>
      </c>
      <c r="Q85" s="129">
        <v>3.6360000000000001</v>
      </c>
      <c r="R85" s="133">
        <v>28282</v>
      </c>
      <c r="T85" s="127">
        <v>70090.183999999994</v>
      </c>
      <c r="U85" s="131">
        <v>1.9810000000000001E-3</v>
      </c>
      <c r="V85" s="131">
        <v>0.123090154764405</v>
      </c>
      <c r="W85" s="131">
        <v>5.4981115871618998E-3</v>
      </c>
    </row>
    <row r="86" spans="1:23">
      <c r="A86" s="121">
        <v>1038</v>
      </c>
      <c r="B86">
        <v>8563</v>
      </c>
      <c r="C86" t="s">
        <v>4406</v>
      </c>
      <c r="D86" t="s">
        <v>4407</v>
      </c>
      <c r="E86" t="s">
        <v>189</v>
      </c>
      <c r="F86" t="s">
        <v>4408</v>
      </c>
      <c r="G86" t="s">
        <v>4409</v>
      </c>
      <c r="H86" t="s">
        <v>38</v>
      </c>
      <c r="I86" t="s">
        <v>2006</v>
      </c>
      <c r="J86" t="s">
        <v>175</v>
      </c>
      <c r="K86" t="s">
        <v>181</v>
      </c>
      <c r="L86" t="s">
        <v>1457</v>
      </c>
      <c r="M86" t="s">
        <v>1667</v>
      </c>
      <c r="N86" t="s">
        <v>45</v>
      </c>
      <c r="O86" t="s">
        <v>178</v>
      </c>
      <c r="P86" s="127">
        <v>99466</v>
      </c>
      <c r="Q86" s="129">
        <v>3.165</v>
      </c>
      <c r="R86" s="133">
        <v>4937</v>
      </c>
      <c r="T86" s="127">
        <v>15542.164000000001</v>
      </c>
      <c r="U86" s="131">
        <v>1.1E-4</v>
      </c>
      <c r="V86" s="131">
        <v>2.7294655049639498E-2</v>
      </c>
      <c r="W86" s="131">
        <v>1.21918003501777E-3</v>
      </c>
    </row>
    <row r="87" spans="1:23">
      <c r="A87" s="121">
        <v>1038</v>
      </c>
      <c r="B87">
        <v>8563</v>
      </c>
      <c r="C87" t="s">
        <v>4406</v>
      </c>
      <c r="D87" t="s">
        <v>4407</v>
      </c>
      <c r="E87" t="s">
        <v>189</v>
      </c>
      <c r="F87" t="s">
        <v>4410</v>
      </c>
      <c r="G87" t="s">
        <v>4411</v>
      </c>
      <c r="H87" t="s">
        <v>38</v>
      </c>
      <c r="I87" t="s">
        <v>2006</v>
      </c>
      <c r="J87" t="s">
        <v>175</v>
      </c>
      <c r="K87" t="s">
        <v>181</v>
      </c>
      <c r="L87" t="s">
        <v>1457</v>
      </c>
      <c r="M87" t="s">
        <v>1692</v>
      </c>
      <c r="N87" t="s">
        <v>45</v>
      </c>
      <c r="O87" t="s">
        <v>178</v>
      </c>
      <c r="P87" s="127">
        <v>16216</v>
      </c>
      <c r="Q87" s="129">
        <v>3.165</v>
      </c>
      <c r="R87" s="133">
        <v>12773</v>
      </c>
      <c r="T87" s="127">
        <v>6555.5690000000004</v>
      </c>
      <c r="U87" s="131">
        <v>2.1800000000000001E-4</v>
      </c>
      <c r="V87" s="131">
        <v>1.15126811669713E-2</v>
      </c>
      <c r="W87" s="131">
        <v>5.1424101175742199E-4</v>
      </c>
    </row>
    <row r="88" spans="1:23">
      <c r="A88" s="121">
        <v>1038</v>
      </c>
      <c r="B88">
        <v>8563</v>
      </c>
      <c r="C88" t="s">
        <v>4393</v>
      </c>
      <c r="D88" t="s">
        <v>4394</v>
      </c>
      <c r="E88" t="s">
        <v>189</v>
      </c>
      <c r="F88" t="s">
        <v>4412</v>
      </c>
      <c r="G88" t="s">
        <v>4413</v>
      </c>
      <c r="H88" t="s">
        <v>38</v>
      </c>
      <c r="I88" t="s">
        <v>2006</v>
      </c>
      <c r="J88" t="s">
        <v>175</v>
      </c>
      <c r="K88" t="s">
        <v>176</v>
      </c>
      <c r="L88" t="s">
        <v>166</v>
      </c>
      <c r="M88" t="s">
        <v>1661</v>
      </c>
      <c r="N88" t="s">
        <v>45</v>
      </c>
      <c r="O88" t="s">
        <v>178</v>
      </c>
      <c r="P88" s="127">
        <v>1062097</v>
      </c>
      <c r="Q88" s="129">
        <v>3.165</v>
      </c>
      <c r="R88" s="133">
        <v>804.7</v>
      </c>
      <c r="T88" s="127">
        <v>27050.288</v>
      </c>
      <c r="U88" s="131">
        <v>0</v>
      </c>
      <c r="V88" s="131">
        <v>4.7504856774254103E-2</v>
      </c>
      <c r="W88" s="131">
        <v>2.1219162814191399E-3</v>
      </c>
    </row>
    <row r="89" spans="1:23">
      <c r="A89" s="121">
        <v>1038</v>
      </c>
      <c r="B89">
        <v>8563</v>
      </c>
      <c r="C89" t="s">
        <v>4414</v>
      </c>
      <c r="D89" t="s">
        <v>4415</v>
      </c>
      <c r="E89" t="s">
        <v>189</v>
      </c>
      <c r="F89" t="s">
        <v>4416</v>
      </c>
      <c r="G89" t="s">
        <v>4417</v>
      </c>
      <c r="H89" t="s">
        <v>38</v>
      </c>
      <c r="I89" t="s">
        <v>2006</v>
      </c>
      <c r="J89" t="s">
        <v>175</v>
      </c>
      <c r="K89" t="s">
        <v>181</v>
      </c>
      <c r="L89" t="s">
        <v>1489</v>
      </c>
      <c r="M89" t="s">
        <v>1685</v>
      </c>
      <c r="N89" t="s">
        <v>45</v>
      </c>
      <c r="O89" t="s">
        <v>178</v>
      </c>
      <c r="P89" s="127">
        <v>5056400</v>
      </c>
      <c r="Q89" s="129">
        <v>3.165</v>
      </c>
      <c r="R89" s="133">
        <v>1287</v>
      </c>
      <c r="T89" s="127">
        <v>205965.122</v>
      </c>
      <c r="U89" s="131">
        <v>2.3249999999999998E-3</v>
      </c>
      <c r="V89" s="131">
        <v>0.36170940326221002</v>
      </c>
      <c r="W89" s="131">
        <v>1.6156602167474599E-2</v>
      </c>
    </row>
    <row r="90" spans="1:23">
      <c r="A90" s="121">
        <v>1038</v>
      </c>
      <c r="B90">
        <v>8563</v>
      </c>
      <c r="C90" t="s">
        <v>4406</v>
      </c>
      <c r="D90" t="s">
        <v>4407</v>
      </c>
      <c r="E90" t="s">
        <v>189</v>
      </c>
      <c r="F90" t="s">
        <v>4418</v>
      </c>
      <c r="G90" t="s">
        <v>4419</v>
      </c>
      <c r="H90" t="s">
        <v>38</v>
      </c>
      <c r="I90" t="s">
        <v>2006</v>
      </c>
      <c r="J90" t="s">
        <v>175</v>
      </c>
      <c r="K90" t="s">
        <v>181</v>
      </c>
      <c r="L90" t="s">
        <v>1489</v>
      </c>
      <c r="M90" t="s">
        <v>1676</v>
      </c>
      <c r="N90" t="s">
        <v>45</v>
      </c>
      <c r="O90" t="s">
        <v>178</v>
      </c>
      <c r="P90" s="127">
        <v>581000</v>
      </c>
      <c r="Q90" s="129">
        <v>3.165</v>
      </c>
      <c r="R90" s="133">
        <v>4554</v>
      </c>
      <c r="T90" s="127">
        <v>83741.911999999997</v>
      </c>
      <c r="U90" s="131">
        <v>2.653E-3</v>
      </c>
      <c r="V90" s="131">
        <v>0.14706488519630601</v>
      </c>
      <c r="W90" s="131">
        <v>6.5689993721274303E-3</v>
      </c>
    </row>
    <row r="91" spans="1:23">
      <c r="A91" s="121">
        <v>1038</v>
      </c>
      <c r="B91">
        <v>8563</v>
      </c>
      <c r="C91" t="s">
        <v>4403</v>
      </c>
      <c r="D91" t="s">
        <v>4398</v>
      </c>
      <c r="E91" t="s">
        <v>189</v>
      </c>
      <c r="F91" t="s">
        <v>4420</v>
      </c>
      <c r="G91" t="s">
        <v>4421</v>
      </c>
      <c r="H91" t="s">
        <v>38</v>
      </c>
      <c r="I91" t="s">
        <v>2006</v>
      </c>
      <c r="J91" t="s">
        <v>175</v>
      </c>
      <c r="K91" t="s">
        <v>181</v>
      </c>
      <c r="L91" t="s">
        <v>1489</v>
      </c>
      <c r="M91" t="s">
        <v>1685</v>
      </c>
      <c r="N91" t="s">
        <v>45</v>
      </c>
      <c r="O91" t="s">
        <v>178</v>
      </c>
      <c r="P91" s="127">
        <v>17380</v>
      </c>
      <c r="Q91" s="129">
        <v>3.165</v>
      </c>
      <c r="R91" s="133">
        <v>46624</v>
      </c>
      <c r="T91" s="127">
        <v>25646.79</v>
      </c>
      <c r="U91" s="131">
        <v>1.9589999999999998E-3</v>
      </c>
      <c r="V91" s="131">
        <v>4.5040077775616999E-2</v>
      </c>
      <c r="W91" s="131">
        <v>2.0118211239458401E-3</v>
      </c>
    </row>
    <row r="92" spans="1:23">
      <c r="A92" s="121">
        <v>1038</v>
      </c>
      <c r="B92">
        <v>14657</v>
      </c>
      <c r="C92" t="s">
        <v>4393</v>
      </c>
      <c r="D92" t="s">
        <v>4394</v>
      </c>
      <c r="E92" t="s">
        <v>189</v>
      </c>
      <c r="F92" t="s">
        <v>4429</v>
      </c>
      <c r="G92" t="s">
        <v>4430</v>
      </c>
      <c r="H92" t="s">
        <v>38</v>
      </c>
      <c r="I92" t="s">
        <v>2008</v>
      </c>
      <c r="J92" t="s">
        <v>175</v>
      </c>
      <c r="K92" t="s">
        <v>181</v>
      </c>
      <c r="L92" t="s">
        <v>1489</v>
      </c>
      <c r="M92" t="s">
        <v>1759</v>
      </c>
      <c r="N92" t="s">
        <v>45</v>
      </c>
      <c r="O92" t="s">
        <v>178</v>
      </c>
      <c r="P92" s="127">
        <v>55740</v>
      </c>
      <c r="Q92" s="129">
        <v>3.165</v>
      </c>
      <c r="R92" s="133">
        <v>15426</v>
      </c>
      <c r="T92" s="127">
        <v>27214.101999999999</v>
      </c>
      <c r="U92" s="131">
        <v>2.0569999999999998E-3</v>
      </c>
      <c r="V92" s="131">
        <v>0.10071538611143301</v>
      </c>
      <c r="W92" s="131">
        <v>7.3713686635490897E-2</v>
      </c>
    </row>
    <row r="93" spans="1:23">
      <c r="A93" s="121">
        <v>1038</v>
      </c>
      <c r="B93">
        <v>14657</v>
      </c>
      <c r="C93" t="s">
        <v>4385</v>
      </c>
      <c r="D93" t="s">
        <v>4386</v>
      </c>
      <c r="E93" t="s">
        <v>35</v>
      </c>
      <c r="F93" t="s">
        <v>4431</v>
      </c>
      <c r="G93" t="s">
        <v>4432</v>
      </c>
      <c r="H93" t="s">
        <v>38</v>
      </c>
      <c r="I93" t="s">
        <v>2008</v>
      </c>
      <c r="J93" t="s">
        <v>39</v>
      </c>
      <c r="K93" t="s">
        <v>181</v>
      </c>
      <c r="L93" t="s">
        <v>41</v>
      </c>
      <c r="M93" t="s">
        <v>1759</v>
      </c>
      <c r="N93" t="s">
        <v>45</v>
      </c>
      <c r="O93" t="s">
        <v>46</v>
      </c>
      <c r="P93" s="127">
        <v>260428</v>
      </c>
      <c r="Q93" s="129">
        <v>1</v>
      </c>
      <c r="R93" s="133">
        <v>11930</v>
      </c>
      <c r="T93" s="127">
        <v>31069.06</v>
      </c>
      <c r="U93" s="131">
        <v>5.0082000000000002E-2</v>
      </c>
      <c r="V93" s="131">
        <v>0.11498202042502299</v>
      </c>
      <c r="W93" s="131">
        <v>8.4155449823208495E-2</v>
      </c>
    </row>
    <row r="94" spans="1:23">
      <c r="A94" s="121">
        <v>1038</v>
      </c>
      <c r="B94">
        <v>14657</v>
      </c>
      <c r="C94" t="s">
        <v>4393</v>
      </c>
      <c r="D94" t="s">
        <v>4394</v>
      </c>
      <c r="E94" t="s">
        <v>189</v>
      </c>
      <c r="F94" t="s">
        <v>4433</v>
      </c>
      <c r="G94" t="s">
        <v>4434</v>
      </c>
      <c r="H94" t="s">
        <v>38</v>
      </c>
      <c r="I94" t="s">
        <v>2008</v>
      </c>
      <c r="J94" t="s">
        <v>175</v>
      </c>
      <c r="K94" t="s">
        <v>181</v>
      </c>
      <c r="L94" t="s">
        <v>1489</v>
      </c>
      <c r="M94" t="s">
        <v>1759</v>
      </c>
      <c r="N94" t="s">
        <v>45</v>
      </c>
      <c r="O94" t="s">
        <v>178</v>
      </c>
      <c r="P94" s="127">
        <v>1666737</v>
      </c>
      <c r="Q94" s="129">
        <v>3.165</v>
      </c>
      <c r="R94" s="133">
        <v>592.29999999999995</v>
      </c>
      <c r="T94" s="127">
        <v>31245.143</v>
      </c>
      <c r="U94" s="131">
        <v>2.264E-3</v>
      </c>
      <c r="V94" s="131">
        <v>0.115633678026604</v>
      </c>
      <c r="W94" s="131">
        <v>8.46323986399799E-2</v>
      </c>
    </row>
    <row r="95" spans="1:23">
      <c r="A95" s="121">
        <v>1038</v>
      </c>
      <c r="B95">
        <v>14657</v>
      </c>
      <c r="C95" t="s">
        <v>4397</v>
      </c>
      <c r="D95" t="s">
        <v>4398</v>
      </c>
      <c r="E95" t="s">
        <v>189</v>
      </c>
      <c r="F95" t="s">
        <v>4435</v>
      </c>
      <c r="G95" t="s">
        <v>4436</v>
      </c>
      <c r="H95" t="s">
        <v>38</v>
      </c>
      <c r="I95" t="s">
        <v>2008</v>
      </c>
      <c r="J95" t="s">
        <v>175</v>
      </c>
      <c r="K95" t="s">
        <v>181</v>
      </c>
      <c r="L95" t="s">
        <v>166</v>
      </c>
      <c r="M95" t="s">
        <v>1759</v>
      </c>
      <c r="N95" t="s">
        <v>45</v>
      </c>
      <c r="O95" t="s">
        <v>178</v>
      </c>
      <c r="P95" s="127">
        <v>40570</v>
      </c>
      <c r="Q95" s="129">
        <v>3.165</v>
      </c>
      <c r="R95" s="133">
        <v>27560</v>
      </c>
      <c r="T95" s="127">
        <v>35388.156000000003</v>
      </c>
      <c r="U95" s="131">
        <v>0</v>
      </c>
      <c r="V95" s="131">
        <v>0.13096635830971801</v>
      </c>
      <c r="W95" s="131">
        <v>9.5854401884063897E-2</v>
      </c>
    </row>
    <row r="96" spans="1:23">
      <c r="A96" s="121">
        <v>1038</v>
      </c>
      <c r="B96">
        <v>14657</v>
      </c>
      <c r="C96" t="s">
        <v>4397</v>
      </c>
      <c r="D96" t="s">
        <v>4398</v>
      </c>
      <c r="E96" t="s">
        <v>189</v>
      </c>
      <c r="F96" t="s">
        <v>4425</v>
      </c>
      <c r="G96" t="s">
        <v>4426</v>
      </c>
      <c r="H96" t="s">
        <v>38</v>
      </c>
      <c r="I96" t="s">
        <v>2008</v>
      </c>
      <c r="J96" t="s">
        <v>175</v>
      </c>
      <c r="K96" t="s">
        <v>181</v>
      </c>
      <c r="L96" t="s">
        <v>1475</v>
      </c>
      <c r="M96" t="s">
        <v>1759</v>
      </c>
      <c r="N96" t="s">
        <v>45</v>
      </c>
      <c r="O96" t="s">
        <v>178</v>
      </c>
      <c r="P96" s="127">
        <v>105688</v>
      </c>
      <c r="Q96" s="129">
        <v>3.165</v>
      </c>
      <c r="R96" s="133">
        <v>6199.6</v>
      </c>
      <c r="T96" s="127">
        <v>20737.817999999999</v>
      </c>
      <c r="U96" s="131">
        <v>1.2733E-2</v>
      </c>
      <c r="V96" s="131">
        <v>7.6747613496643899E-2</v>
      </c>
      <c r="W96" s="131">
        <v>5.6171651122441102E-2</v>
      </c>
    </row>
    <row r="97" spans="1:23">
      <c r="A97" s="121">
        <v>1038</v>
      </c>
      <c r="B97">
        <v>14657</v>
      </c>
      <c r="C97" t="s">
        <v>4437</v>
      </c>
      <c r="D97" t="s">
        <v>4438</v>
      </c>
      <c r="E97" t="s">
        <v>189</v>
      </c>
      <c r="F97" t="s">
        <v>4439</v>
      </c>
      <c r="G97" t="s">
        <v>4440</v>
      </c>
      <c r="H97" t="s">
        <v>38</v>
      </c>
      <c r="I97" t="s">
        <v>2008</v>
      </c>
      <c r="J97" t="s">
        <v>175</v>
      </c>
      <c r="K97" t="s">
        <v>181</v>
      </c>
      <c r="L97" t="s">
        <v>1489</v>
      </c>
      <c r="M97" t="s">
        <v>1759</v>
      </c>
      <c r="N97" t="s">
        <v>45</v>
      </c>
      <c r="O97" t="s">
        <v>178</v>
      </c>
      <c r="P97" s="127">
        <v>1799690</v>
      </c>
      <c r="Q97" s="129">
        <v>3.165</v>
      </c>
      <c r="R97" s="133">
        <v>811.2</v>
      </c>
      <c r="T97" s="127">
        <v>46206.105000000003</v>
      </c>
      <c r="U97" s="131">
        <v>8.3449999999999996E-2</v>
      </c>
      <c r="V97" s="131">
        <v>0.17100199459718399</v>
      </c>
      <c r="W97" s="131">
        <v>0.12515652206142699</v>
      </c>
    </row>
    <row r="98" spans="1:23">
      <c r="A98" s="121">
        <v>1038</v>
      </c>
      <c r="B98">
        <v>14657</v>
      </c>
      <c r="C98" t="s">
        <v>4443</v>
      </c>
      <c r="D98" t="s">
        <v>4438</v>
      </c>
      <c r="E98" t="s">
        <v>189</v>
      </c>
      <c r="F98" t="s">
        <v>4444</v>
      </c>
      <c r="G98" t="s">
        <v>4445</v>
      </c>
      <c r="H98" t="s">
        <v>38</v>
      </c>
      <c r="I98" t="s">
        <v>2008</v>
      </c>
      <c r="J98" t="s">
        <v>175</v>
      </c>
      <c r="K98" t="s">
        <v>181</v>
      </c>
      <c r="L98" t="s">
        <v>1489</v>
      </c>
      <c r="M98" t="s">
        <v>1759</v>
      </c>
      <c r="N98" t="s">
        <v>45</v>
      </c>
      <c r="O98" t="s">
        <v>178</v>
      </c>
      <c r="P98" s="127">
        <v>155</v>
      </c>
      <c r="Q98" s="129">
        <v>3.165</v>
      </c>
      <c r="R98" s="133">
        <v>16752</v>
      </c>
      <c r="T98" s="127">
        <v>82.180999999999997</v>
      </c>
      <c r="U98" s="131">
        <v>3.6200000000000002E-4</v>
      </c>
      <c r="V98" s="131">
        <v>3.04140246169768E-4</v>
      </c>
      <c r="W98" s="131">
        <v>2.22600534684882E-4</v>
      </c>
    </row>
    <row r="99" spans="1:23">
      <c r="A99" s="121">
        <v>1038</v>
      </c>
      <c r="B99">
        <v>14657</v>
      </c>
      <c r="C99" t="s">
        <v>4406</v>
      </c>
      <c r="D99" t="s">
        <v>4407</v>
      </c>
      <c r="E99" t="s">
        <v>189</v>
      </c>
      <c r="F99" t="s">
        <v>4441</v>
      </c>
      <c r="G99" t="s">
        <v>4442</v>
      </c>
      <c r="H99" t="s">
        <v>38</v>
      </c>
      <c r="I99" t="s">
        <v>2008</v>
      </c>
      <c r="J99" t="s">
        <v>175</v>
      </c>
      <c r="K99" t="s">
        <v>181</v>
      </c>
      <c r="L99" t="s">
        <v>187</v>
      </c>
      <c r="M99" t="s">
        <v>1759</v>
      </c>
      <c r="N99" t="s">
        <v>45</v>
      </c>
      <c r="O99" t="s">
        <v>178</v>
      </c>
      <c r="P99" s="127">
        <v>552647</v>
      </c>
      <c r="Q99" s="129">
        <v>3.165</v>
      </c>
      <c r="R99" s="133">
        <v>1147.9000000000001</v>
      </c>
      <c r="T99" s="127">
        <v>20078.237000000001</v>
      </c>
      <c r="U99" s="131">
        <v>3.3904999999999998E-2</v>
      </c>
      <c r="V99" s="131">
        <v>7.4306602277636094E-2</v>
      </c>
      <c r="W99" s="131">
        <v>5.4385072695659599E-2</v>
      </c>
    </row>
    <row r="100" spans="1:23">
      <c r="A100" s="121">
        <v>1038</v>
      </c>
      <c r="B100">
        <v>14657</v>
      </c>
      <c r="C100" t="s">
        <v>4393</v>
      </c>
      <c r="D100" t="s">
        <v>4394</v>
      </c>
      <c r="E100" t="s">
        <v>189</v>
      </c>
      <c r="F100" t="s">
        <v>4422</v>
      </c>
      <c r="G100" t="s">
        <v>4423</v>
      </c>
      <c r="H100" t="s">
        <v>38</v>
      </c>
      <c r="I100" t="s">
        <v>2008</v>
      </c>
      <c r="J100" t="s">
        <v>175</v>
      </c>
      <c r="K100" t="s">
        <v>538</v>
      </c>
      <c r="L100" t="s">
        <v>1489</v>
      </c>
      <c r="M100" t="s">
        <v>1759</v>
      </c>
      <c r="N100" t="s">
        <v>45</v>
      </c>
      <c r="O100" t="s">
        <v>178</v>
      </c>
      <c r="P100" s="127">
        <v>511090</v>
      </c>
      <c r="Q100" s="129">
        <v>3.165</v>
      </c>
      <c r="R100" s="133">
        <v>623.6</v>
      </c>
      <c r="T100" s="127">
        <v>10087.352999999999</v>
      </c>
      <c r="U100" s="131">
        <v>1.508E-3</v>
      </c>
      <c r="V100" s="131">
        <v>3.7331807759318401E-2</v>
      </c>
      <c r="W100" s="131">
        <v>2.7323185512708799E-2</v>
      </c>
    </row>
    <row r="101" spans="1:23">
      <c r="A101" s="121">
        <v>1038</v>
      </c>
      <c r="B101">
        <v>14657</v>
      </c>
      <c r="C101" t="s">
        <v>4406</v>
      </c>
      <c r="D101" t="s">
        <v>4407</v>
      </c>
      <c r="E101" t="s">
        <v>189</v>
      </c>
      <c r="F101" t="s">
        <v>4427</v>
      </c>
      <c r="G101" t="s">
        <v>4428</v>
      </c>
      <c r="H101" t="s">
        <v>38</v>
      </c>
      <c r="I101" t="s">
        <v>2008</v>
      </c>
      <c r="J101" t="s">
        <v>175</v>
      </c>
      <c r="K101" t="s">
        <v>181</v>
      </c>
      <c r="L101" t="s">
        <v>1489</v>
      </c>
      <c r="M101" t="s">
        <v>1759</v>
      </c>
      <c r="N101" t="s">
        <v>45</v>
      </c>
      <c r="O101" t="s">
        <v>178</v>
      </c>
      <c r="P101" s="127">
        <v>503601</v>
      </c>
      <c r="Q101" s="129">
        <v>3.165</v>
      </c>
      <c r="R101" s="133">
        <v>3017.75</v>
      </c>
      <c r="T101" s="127">
        <v>48099.832000000002</v>
      </c>
      <c r="U101" s="131">
        <v>2.036E-3</v>
      </c>
      <c r="V101" s="131">
        <v>0.17801039875027</v>
      </c>
      <c r="W101" s="131">
        <v>0.130285979709376</v>
      </c>
    </row>
    <row r="102" spans="1:23">
      <c r="A102" s="121">
        <v>1038</v>
      </c>
      <c r="B102">
        <v>14849</v>
      </c>
      <c r="C102" t="s">
        <v>4446</v>
      </c>
      <c r="D102" t="s">
        <v>4447</v>
      </c>
      <c r="E102" t="s">
        <v>35</v>
      </c>
      <c r="F102" t="s">
        <v>4448</v>
      </c>
      <c r="G102" t="s">
        <v>4449</v>
      </c>
      <c r="H102" t="s">
        <v>38</v>
      </c>
      <c r="I102" t="s">
        <v>2006</v>
      </c>
      <c r="J102" t="s">
        <v>39</v>
      </c>
      <c r="K102" t="s">
        <v>181</v>
      </c>
      <c r="L102" t="s">
        <v>41</v>
      </c>
      <c r="M102" t="s">
        <v>1685</v>
      </c>
      <c r="N102" t="s">
        <v>45</v>
      </c>
      <c r="O102" t="s">
        <v>46</v>
      </c>
      <c r="P102" s="127">
        <v>9740</v>
      </c>
      <c r="Q102" s="129">
        <v>1</v>
      </c>
      <c r="R102" s="133">
        <v>23980</v>
      </c>
      <c r="T102" s="127">
        <v>2335.652</v>
      </c>
      <c r="U102" s="131">
        <v>2.43E-4</v>
      </c>
      <c r="V102" s="131">
        <v>9.5995515464850096E-3</v>
      </c>
      <c r="W102" s="131">
        <v>2.64409670390352E-3</v>
      </c>
    </row>
    <row r="103" spans="1:23">
      <c r="A103" s="121">
        <v>1038</v>
      </c>
      <c r="B103">
        <v>14849</v>
      </c>
      <c r="C103" t="s">
        <v>4385</v>
      </c>
      <c r="D103" t="s">
        <v>4386</v>
      </c>
      <c r="E103" t="s">
        <v>35</v>
      </c>
      <c r="F103" t="s">
        <v>4450</v>
      </c>
      <c r="G103" t="s">
        <v>4451</v>
      </c>
      <c r="H103" t="s">
        <v>38</v>
      </c>
      <c r="I103" t="s">
        <v>2006</v>
      </c>
      <c r="J103" t="s">
        <v>39</v>
      </c>
      <c r="K103" t="s">
        <v>181</v>
      </c>
      <c r="L103" t="s">
        <v>41</v>
      </c>
      <c r="M103" t="s">
        <v>1685</v>
      </c>
      <c r="N103" t="s">
        <v>45</v>
      </c>
      <c r="O103" t="s">
        <v>46</v>
      </c>
      <c r="P103" s="127">
        <v>11050</v>
      </c>
      <c r="Q103" s="129">
        <v>1</v>
      </c>
      <c r="R103" s="133">
        <v>22480</v>
      </c>
      <c r="T103" s="127">
        <v>2484.04</v>
      </c>
      <c r="U103" s="131">
        <v>3.7599999999999998E-4</v>
      </c>
      <c r="V103" s="131">
        <v>1.0209427613159201E-2</v>
      </c>
      <c r="W103" s="131">
        <v>2.8120807279357202E-3</v>
      </c>
    </row>
    <row r="104" spans="1:23">
      <c r="A104" s="121">
        <v>1038</v>
      </c>
      <c r="B104">
        <v>14849</v>
      </c>
      <c r="C104" t="s">
        <v>4452</v>
      </c>
      <c r="D104" t="s">
        <v>4453</v>
      </c>
      <c r="E104" t="s">
        <v>35</v>
      </c>
      <c r="F104" t="s">
        <v>4454</v>
      </c>
      <c r="G104" t="s">
        <v>4455</v>
      </c>
      <c r="H104" t="s">
        <v>38</v>
      </c>
      <c r="I104" t="s">
        <v>2006</v>
      </c>
      <c r="J104" t="s">
        <v>39</v>
      </c>
      <c r="K104" t="s">
        <v>181</v>
      </c>
      <c r="L104" t="s">
        <v>41</v>
      </c>
      <c r="M104" t="s">
        <v>1685</v>
      </c>
      <c r="N104" t="s">
        <v>45</v>
      </c>
      <c r="O104" t="s">
        <v>46</v>
      </c>
      <c r="P104" s="127">
        <v>80700</v>
      </c>
      <c r="Q104" s="129">
        <v>1</v>
      </c>
      <c r="R104" s="133">
        <v>2387</v>
      </c>
      <c r="T104" s="127">
        <v>1926.309</v>
      </c>
      <c r="U104" s="131">
        <v>2.13E-4</v>
      </c>
      <c r="V104" s="131">
        <v>7.9171479912067393E-3</v>
      </c>
      <c r="W104" s="131">
        <v>2.1806961300740398E-3</v>
      </c>
    </row>
    <row r="105" spans="1:23">
      <c r="A105" s="121">
        <v>1038</v>
      </c>
      <c r="B105">
        <v>14849</v>
      </c>
      <c r="C105" t="s">
        <v>4389</v>
      </c>
      <c r="D105" t="s">
        <v>4390</v>
      </c>
      <c r="E105" t="s">
        <v>35</v>
      </c>
      <c r="F105" t="s">
        <v>4391</v>
      </c>
      <c r="G105" t="s">
        <v>4392</v>
      </c>
      <c r="H105" t="s">
        <v>38</v>
      </c>
      <c r="I105" t="s">
        <v>2006</v>
      </c>
      <c r="J105" t="s">
        <v>39</v>
      </c>
      <c r="K105" t="s">
        <v>181</v>
      </c>
      <c r="L105" t="s">
        <v>41</v>
      </c>
      <c r="M105" t="s">
        <v>1685</v>
      </c>
      <c r="N105" t="s">
        <v>45</v>
      </c>
      <c r="O105" t="s">
        <v>46</v>
      </c>
      <c r="P105" s="127">
        <v>69995</v>
      </c>
      <c r="Q105" s="129">
        <v>1</v>
      </c>
      <c r="R105" s="133">
        <v>8788</v>
      </c>
      <c r="T105" s="127">
        <v>6151.1610000000001</v>
      </c>
      <c r="U105" s="131">
        <v>8.0199999999999998E-4</v>
      </c>
      <c r="V105" s="131">
        <v>2.5281327548114001E-2</v>
      </c>
      <c r="W105" s="131">
        <v>6.9634789205075204E-3</v>
      </c>
    </row>
    <row r="106" spans="1:23">
      <c r="A106" s="121">
        <v>1038</v>
      </c>
      <c r="B106">
        <v>14849</v>
      </c>
      <c r="C106" t="s">
        <v>4393</v>
      </c>
      <c r="D106" t="s">
        <v>4394</v>
      </c>
      <c r="E106" t="s">
        <v>189</v>
      </c>
      <c r="F106" t="s">
        <v>4395</v>
      </c>
      <c r="G106" t="s">
        <v>4396</v>
      </c>
      <c r="H106" t="s">
        <v>38</v>
      </c>
      <c r="I106" t="s">
        <v>2006</v>
      </c>
      <c r="J106" t="s">
        <v>175</v>
      </c>
      <c r="K106" t="s">
        <v>181</v>
      </c>
      <c r="L106" t="s">
        <v>166</v>
      </c>
      <c r="M106" t="s">
        <v>1685</v>
      </c>
      <c r="N106" t="s">
        <v>45</v>
      </c>
      <c r="O106" t="s">
        <v>178</v>
      </c>
      <c r="P106" s="127">
        <v>3257800</v>
      </c>
      <c r="Q106" s="129">
        <v>3.165</v>
      </c>
      <c r="R106" s="133">
        <v>1073.54</v>
      </c>
      <c r="T106" s="127">
        <v>110692.033</v>
      </c>
      <c r="U106" s="131">
        <v>4.5929999999999999E-3</v>
      </c>
      <c r="V106" s="131">
        <v>0.45494529032525799</v>
      </c>
      <c r="W106" s="131">
        <v>0.12530995190560801</v>
      </c>
    </row>
    <row r="107" spans="1:23">
      <c r="A107" s="121">
        <v>1038</v>
      </c>
      <c r="B107">
        <v>14849</v>
      </c>
      <c r="C107" t="s">
        <v>4414</v>
      </c>
      <c r="D107" t="s">
        <v>4415</v>
      </c>
      <c r="E107" t="s">
        <v>189</v>
      </c>
      <c r="F107" t="s">
        <v>4416</v>
      </c>
      <c r="G107" t="s">
        <v>4417</v>
      </c>
      <c r="H107" t="s">
        <v>38</v>
      </c>
      <c r="I107" t="s">
        <v>2006</v>
      </c>
      <c r="J107" t="s">
        <v>175</v>
      </c>
      <c r="K107" t="s">
        <v>181</v>
      </c>
      <c r="L107" t="s">
        <v>1489</v>
      </c>
      <c r="M107" t="s">
        <v>1685</v>
      </c>
      <c r="N107" t="s">
        <v>45</v>
      </c>
      <c r="O107" t="s">
        <v>178</v>
      </c>
      <c r="P107" s="127">
        <v>2705600</v>
      </c>
      <c r="Q107" s="129">
        <v>3.165</v>
      </c>
      <c r="R107" s="133">
        <v>1287</v>
      </c>
      <c r="T107" s="127">
        <v>110208.693</v>
      </c>
      <c r="U107" s="131">
        <v>1.2440000000000001E-3</v>
      </c>
      <c r="V107" s="131">
        <v>0.45295875762840299</v>
      </c>
      <c r="W107" s="131">
        <v>0.124762782120592</v>
      </c>
    </row>
    <row r="108" spans="1:23">
      <c r="A108" s="121">
        <v>1038</v>
      </c>
      <c r="B108">
        <v>14849</v>
      </c>
      <c r="C108" t="s">
        <v>4403</v>
      </c>
      <c r="D108" t="s">
        <v>4398</v>
      </c>
      <c r="E108" t="s">
        <v>189</v>
      </c>
      <c r="F108" t="s">
        <v>4420</v>
      </c>
      <c r="G108" t="s">
        <v>4421</v>
      </c>
      <c r="H108" t="s">
        <v>38</v>
      </c>
      <c r="I108" t="s">
        <v>2006</v>
      </c>
      <c r="J108" t="s">
        <v>175</v>
      </c>
      <c r="K108" t="s">
        <v>181</v>
      </c>
      <c r="L108" t="s">
        <v>1489</v>
      </c>
      <c r="M108" t="s">
        <v>1685</v>
      </c>
      <c r="N108" t="s">
        <v>45</v>
      </c>
      <c r="O108" t="s">
        <v>178</v>
      </c>
      <c r="P108" s="127">
        <v>6445</v>
      </c>
      <c r="Q108" s="129">
        <v>3.165</v>
      </c>
      <c r="R108" s="133">
        <v>46624</v>
      </c>
      <c r="T108" s="127">
        <v>9510.5619999999999</v>
      </c>
      <c r="U108" s="131">
        <v>7.2599999999999997E-4</v>
      </c>
      <c r="V108" s="131">
        <v>3.9088497347373997E-2</v>
      </c>
      <c r="W108" s="131">
        <v>1.07665203417317E-2</v>
      </c>
    </row>
    <row r="109" spans="1:23">
      <c r="A109" s="121">
        <v>1039</v>
      </c>
      <c r="B109">
        <v>1039</v>
      </c>
      <c r="C109" t="s">
        <v>4385</v>
      </c>
      <c r="D109" t="s">
        <v>4386</v>
      </c>
      <c r="E109" t="s">
        <v>35</v>
      </c>
      <c r="F109" t="s">
        <v>4387</v>
      </c>
      <c r="G109" t="s">
        <v>4388</v>
      </c>
      <c r="H109" t="s">
        <v>38</v>
      </c>
      <c r="I109" t="s">
        <v>2006</v>
      </c>
      <c r="J109" t="s">
        <v>39</v>
      </c>
      <c r="K109" t="s">
        <v>1420</v>
      </c>
      <c r="L109" t="s">
        <v>41</v>
      </c>
      <c r="M109" t="s">
        <v>1661</v>
      </c>
      <c r="N109" t="s">
        <v>45</v>
      </c>
      <c r="O109" t="s">
        <v>46</v>
      </c>
      <c r="P109" s="127">
        <v>2594</v>
      </c>
      <c r="Q109" s="129">
        <v>1</v>
      </c>
      <c r="R109" s="133">
        <v>7182</v>
      </c>
      <c r="T109" s="127">
        <v>186.30099999999999</v>
      </c>
      <c r="U109" s="131">
        <v>2.3599999999999999E-4</v>
      </c>
      <c r="V109" s="131">
        <v>0.21825913555981399</v>
      </c>
      <c r="W109" s="131">
        <v>8.2665091225322701E-4</v>
      </c>
    </row>
    <row r="110" spans="1:23">
      <c r="A110" s="121">
        <v>1039</v>
      </c>
      <c r="B110">
        <v>1039</v>
      </c>
      <c r="C110" t="s">
        <v>4393</v>
      </c>
      <c r="D110" t="s">
        <v>4394</v>
      </c>
      <c r="E110" t="s">
        <v>189</v>
      </c>
      <c r="F110" t="s">
        <v>4422</v>
      </c>
      <c r="G110" t="s">
        <v>4423</v>
      </c>
      <c r="H110" t="s">
        <v>38</v>
      </c>
      <c r="I110" t="s">
        <v>2008</v>
      </c>
      <c r="J110" t="s">
        <v>175</v>
      </c>
      <c r="K110" t="s">
        <v>538</v>
      </c>
      <c r="L110" t="s">
        <v>1489</v>
      </c>
      <c r="M110" t="s">
        <v>1759</v>
      </c>
      <c r="N110" t="s">
        <v>45</v>
      </c>
      <c r="O110" t="s">
        <v>178</v>
      </c>
      <c r="P110" s="127">
        <v>6281</v>
      </c>
      <c r="Q110" s="129">
        <v>3.165</v>
      </c>
      <c r="R110" s="133">
        <v>623.6</v>
      </c>
      <c r="T110" s="127">
        <v>123.968</v>
      </c>
      <c r="U110" s="131">
        <v>1.9000000000000001E-5</v>
      </c>
      <c r="V110" s="131">
        <v>0.145233121756875</v>
      </c>
      <c r="W110" s="131">
        <v>5.5006674649274001E-4</v>
      </c>
    </row>
    <row r="111" spans="1:23">
      <c r="A111" s="121">
        <v>1039</v>
      </c>
      <c r="B111">
        <v>1039</v>
      </c>
      <c r="C111" t="s">
        <v>4406</v>
      </c>
      <c r="D111" t="s">
        <v>4407</v>
      </c>
      <c r="E111" t="s">
        <v>189</v>
      </c>
      <c r="F111" t="s">
        <v>4408</v>
      </c>
      <c r="G111" t="s">
        <v>4409</v>
      </c>
      <c r="H111" t="s">
        <v>38</v>
      </c>
      <c r="I111" t="s">
        <v>2006</v>
      </c>
      <c r="J111" t="s">
        <v>175</v>
      </c>
      <c r="K111" t="s">
        <v>181</v>
      </c>
      <c r="L111" t="s">
        <v>1457</v>
      </c>
      <c r="M111" t="s">
        <v>1667</v>
      </c>
      <c r="N111" t="s">
        <v>45</v>
      </c>
      <c r="O111" t="s">
        <v>178</v>
      </c>
      <c r="P111" s="127">
        <v>1670</v>
      </c>
      <c r="Q111" s="129">
        <v>3.165</v>
      </c>
      <c r="R111" s="133">
        <v>4937</v>
      </c>
      <c r="T111" s="127">
        <v>260.94799999999998</v>
      </c>
      <c r="U111" s="131">
        <v>1.9999999999999999E-6</v>
      </c>
      <c r="V111" s="131">
        <v>0.30571051099819302</v>
      </c>
      <c r="W111" s="131">
        <v>1.1578707674886699E-3</v>
      </c>
    </row>
    <row r="112" spans="1:23">
      <c r="A112" s="121">
        <v>1039</v>
      </c>
      <c r="B112">
        <v>1039</v>
      </c>
      <c r="C112" t="s">
        <v>4406</v>
      </c>
      <c r="D112" t="s">
        <v>4407</v>
      </c>
      <c r="E112" t="s">
        <v>189</v>
      </c>
      <c r="F112" t="s">
        <v>4410</v>
      </c>
      <c r="G112" t="s">
        <v>4411</v>
      </c>
      <c r="H112" t="s">
        <v>38</v>
      </c>
      <c r="I112" t="s">
        <v>2006</v>
      </c>
      <c r="J112" t="s">
        <v>175</v>
      </c>
      <c r="K112" t="s">
        <v>181</v>
      </c>
      <c r="L112" t="s">
        <v>1457</v>
      </c>
      <c r="M112" t="s">
        <v>1692</v>
      </c>
      <c r="N112" t="s">
        <v>45</v>
      </c>
      <c r="O112" t="s">
        <v>178</v>
      </c>
      <c r="P112" s="127">
        <v>216</v>
      </c>
      <c r="Q112" s="129">
        <v>3.165</v>
      </c>
      <c r="R112" s="133">
        <v>12773</v>
      </c>
      <c r="T112" s="127">
        <v>87.320999999999998</v>
      </c>
      <c r="U112" s="131">
        <v>3.0000000000000001E-6</v>
      </c>
      <c r="V112" s="131">
        <v>0.102300424523567</v>
      </c>
      <c r="W112" s="131">
        <v>3.8746025012604098E-4</v>
      </c>
    </row>
    <row r="113" spans="1:23">
      <c r="A113" s="121">
        <v>1039</v>
      </c>
      <c r="B113">
        <v>1039</v>
      </c>
      <c r="C113" t="s">
        <v>4393</v>
      </c>
      <c r="D113" t="s">
        <v>4394</v>
      </c>
      <c r="E113" t="s">
        <v>189</v>
      </c>
      <c r="F113" t="s">
        <v>4412</v>
      </c>
      <c r="G113" t="s">
        <v>4413</v>
      </c>
      <c r="H113" t="s">
        <v>38</v>
      </c>
      <c r="I113" t="s">
        <v>2006</v>
      </c>
      <c r="J113" t="s">
        <v>175</v>
      </c>
      <c r="K113" t="s">
        <v>176</v>
      </c>
      <c r="L113" t="s">
        <v>166</v>
      </c>
      <c r="M113" t="s">
        <v>1661</v>
      </c>
      <c r="N113" t="s">
        <v>45</v>
      </c>
      <c r="O113" t="s">
        <v>178</v>
      </c>
      <c r="P113" s="127">
        <v>7658</v>
      </c>
      <c r="Q113" s="129">
        <v>3.165</v>
      </c>
      <c r="R113" s="133">
        <v>804.7</v>
      </c>
      <c r="T113" s="127">
        <v>195.04</v>
      </c>
      <c r="U113" s="131">
        <v>0</v>
      </c>
      <c r="V113" s="131">
        <v>0.22849680716155099</v>
      </c>
      <c r="W113" s="131">
        <v>8.6542583247463097E-4</v>
      </c>
    </row>
    <row r="114" spans="1:23">
      <c r="A114" s="121">
        <v>1039</v>
      </c>
      <c r="B114">
        <v>8056</v>
      </c>
      <c r="C114" t="s">
        <v>4385</v>
      </c>
      <c r="D114" t="s">
        <v>4386</v>
      </c>
      <c r="E114" t="s">
        <v>35</v>
      </c>
      <c r="F114" t="s">
        <v>4387</v>
      </c>
      <c r="G114" t="s">
        <v>4388</v>
      </c>
      <c r="H114" t="s">
        <v>38</v>
      </c>
      <c r="I114" t="s">
        <v>2006</v>
      </c>
      <c r="J114" t="s">
        <v>39</v>
      </c>
      <c r="K114" t="s">
        <v>1420</v>
      </c>
      <c r="L114" t="s">
        <v>41</v>
      </c>
      <c r="M114" t="s">
        <v>1661</v>
      </c>
      <c r="N114" t="s">
        <v>45</v>
      </c>
      <c r="O114" t="s">
        <v>46</v>
      </c>
      <c r="P114" s="127">
        <v>9833</v>
      </c>
      <c r="Q114" s="129">
        <v>1</v>
      </c>
      <c r="R114" s="133">
        <v>7182</v>
      </c>
      <c r="T114" s="127">
        <v>706.20600000000002</v>
      </c>
      <c r="U114" s="131">
        <v>8.9499999999999996E-4</v>
      </c>
      <c r="V114" s="131">
        <v>4.9187572383198999E-2</v>
      </c>
      <c r="W114" s="131">
        <v>2.1353459381967901E-3</v>
      </c>
    </row>
    <row r="115" spans="1:23">
      <c r="A115" s="121">
        <v>1039</v>
      </c>
      <c r="B115">
        <v>8056</v>
      </c>
      <c r="C115" t="s">
        <v>4397</v>
      </c>
      <c r="D115" t="s">
        <v>4398</v>
      </c>
      <c r="E115" t="s">
        <v>189</v>
      </c>
      <c r="F115" t="s">
        <v>4401</v>
      </c>
      <c r="G115" t="s">
        <v>4424</v>
      </c>
      <c r="H115" t="s">
        <v>38</v>
      </c>
      <c r="I115" t="s">
        <v>2006</v>
      </c>
      <c r="J115" t="s">
        <v>175</v>
      </c>
      <c r="K115" t="s">
        <v>194</v>
      </c>
      <c r="L115" t="s">
        <v>195</v>
      </c>
      <c r="M115" t="s">
        <v>1677</v>
      </c>
      <c r="N115" t="s">
        <v>45</v>
      </c>
      <c r="O115" t="s">
        <v>188</v>
      </c>
      <c r="P115" s="127">
        <v>2100</v>
      </c>
      <c r="Q115" s="129">
        <v>3.6360000000000001</v>
      </c>
      <c r="R115" s="133">
        <v>5383.8</v>
      </c>
      <c r="T115" s="127">
        <v>411.08499999999998</v>
      </c>
      <c r="U115" s="131">
        <v>1.1E-4</v>
      </c>
      <c r="V115" s="131">
        <v>2.8632286844902901E-2</v>
      </c>
      <c r="W115" s="131">
        <v>1.2429935947892499E-3</v>
      </c>
    </row>
    <row r="116" spans="1:23">
      <c r="A116" s="121">
        <v>1039</v>
      </c>
      <c r="B116">
        <v>8056</v>
      </c>
      <c r="C116" t="s">
        <v>4397</v>
      </c>
      <c r="D116" t="s">
        <v>4398</v>
      </c>
      <c r="E116" t="s">
        <v>189</v>
      </c>
      <c r="F116" t="s">
        <v>4399</v>
      </c>
      <c r="G116" t="s">
        <v>4400</v>
      </c>
      <c r="H116" t="s">
        <v>38</v>
      </c>
      <c r="I116" t="s">
        <v>2006</v>
      </c>
      <c r="J116" t="s">
        <v>175</v>
      </c>
      <c r="K116" t="s">
        <v>181</v>
      </c>
      <c r="L116" t="s">
        <v>1489</v>
      </c>
      <c r="M116" t="s">
        <v>1678</v>
      </c>
      <c r="N116" t="s">
        <v>45</v>
      </c>
      <c r="O116" t="s">
        <v>178</v>
      </c>
      <c r="P116" s="127">
        <v>1831</v>
      </c>
      <c r="Q116" s="129">
        <v>3.165</v>
      </c>
      <c r="R116" s="133">
        <v>9475</v>
      </c>
      <c r="T116" s="127">
        <v>549.08699999999999</v>
      </c>
      <c r="U116" s="131">
        <v>9.9999999999999995E-7</v>
      </c>
      <c r="V116" s="131">
        <v>3.8244168778240203E-2</v>
      </c>
      <c r="W116" s="131">
        <v>1.66026755344043E-3</v>
      </c>
    </row>
    <row r="117" spans="1:23">
      <c r="A117" s="121">
        <v>1039</v>
      </c>
      <c r="B117">
        <v>8056</v>
      </c>
      <c r="C117" t="s">
        <v>4403</v>
      </c>
      <c r="D117" t="s">
        <v>4398</v>
      </c>
      <c r="E117" t="s">
        <v>189</v>
      </c>
      <c r="F117" t="s">
        <v>4404</v>
      </c>
      <c r="G117" t="s">
        <v>4405</v>
      </c>
      <c r="H117" t="s">
        <v>38</v>
      </c>
      <c r="I117" t="s">
        <v>2006</v>
      </c>
      <c r="J117" t="s">
        <v>175</v>
      </c>
      <c r="K117" t="s">
        <v>186</v>
      </c>
      <c r="L117" t="s">
        <v>1475</v>
      </c>
      <c r="M117" t="s">
        <v>1783</v>
      </c>
      <c r="N117" t="s">
        <v>45</v>
      </c>
      <c r="O117" t="s">
        <v>188</v>
      </c>
      <c r="P117" s="127">
        <v>5957</v>
      </c>
      <c r="Q117" s="129">
        <v>3.6360000000000001</v>
      </c>
      <c r="R117" s="133">
        <v>28282</v>
      </c>
      <c r="T117" s="127">
        <v>6125.7830000000004</v>
      </c>
      <c r="U117" s="131">
        <v>1.73E-4</v>
      </c>
      <c r="V117" s="131">
        <v>0.42666354891957298</v>
      </c>
      <c r="W117" s="131">
        <v>1.85224484970361E-2</v>
      </c>
    </row>
    <row r="118" spans="1:23">
      <c r="A118" s="121">
        <v>1039</v>
      </c>
      <c r="B118">
        <v>8056</v>
      </c>
      <c r="C118" t="s">
        <v>4406</v>
      </c>
      <c r="D118" t="s">
        <v>4407</v>
      </c>
      <c r="E118" t="s">
        <v>189</v>
      </c>
      <c r="F118" t="s">
        <v>4408</v>
      </c>
      <c r="G118" t="s">
        <v>4409</v>
      </c>
      <c r="H118" t="s">
        <v>38</v>
      </c>
      <c r="I118" t="s">
        <v>2006</v>
      </c>
      <c r="J118" t="s">
        <v>175</v>
      </c>
      <c r="K118" t="s">
        <v>181</v>
      </c>
      <c r="L118" t="s">
        <v>1457</v>
      </c>
      <c r="M118" t="s">
        <v>1667</v>
      </c>
      <c r="N118" t="s">
        <v>45</v>
      </c>
      <c r="O118" t="s">
        <v>178</v>
      </c>
      <c r="P118" s="127">
        <v>10373</v>
      </c>
      <c r="Q118" s="129">
        <v>3.165</v>
      </c>
      <c r="R118" s="133">
        <v>4937</v>
      </c>
      <c r="T118" s="127">
        <v>1620.8440000000001</v>
      </c>
      <c r="U118" s="131">
        <v>1.2E-5</v>
      </c>
      <c r="V118" s="131">
        <v>0.11289252020716301</v>
      </c>
      <c r="W118" s="131">
        <v>4.9009246197217497E-3</v>
      </c>
    </row>
    <row r="119" spans="1:23">
      <c r="A119" s="121">
        <v>1039</v>
      </c>
      <c r="B119">
        <v>8056</v>
      </c>
      <c r="C119" t="s">
        <v>4406</v>
      </c>
      <c r="D119" t="s">
        <v>4407</v>
      </c>
      <c r="E119" t="s">
        <v>189</v>
      </c>
      <c r="F119" t="s">
        <v>4410</v>
      </c>
      <c r="G119" t="s">
        <v>4411</v>
      </c>
      <c r="H119" t="s">
        <v>38</v>
      </c>
      <c r="I119" t="s">
        <v>2006</v>
      </c>
      <c r="J119" t="s">
        <v>175</v>
      </c>
      <c r="K119" t="s">
        <v>181</v>
      </c>
      <c r="L119" t="s">
        <v>1457</v>
      </c>
      <c r="M119" t="s">
        <v>1692</v>
      </c>
      <c r="N119" t="s">
        <v>45</v>
      </c>
      <c r="O119" t="s">
        <v>178</v>
      </c>
      <c r="P119" s="127">
        <v>499</v>
      </c>
      <c r="Q119" s="129">
        <v>3.165</v>
      </c>
      <c r="R119" s="133">
        <v>12773</v>
      </c>
      <c r="T119" s="127">
        <v>201.72800000000001</v>
      </c>
      <c r="U119" s="131">
        <v>6.9999999999999999E-6</v>
      </c>
      <c r="V119" s="131">
        <v>1.40504787028688E-2</v>
      </c>
      <c r="W119" s="131">
        <v>6.0996367932440103E-4</v>
      </c>
    </row>
    <row r="120" spans="1:23">
      <c r="A120" s="121">
        <v>1039</v>
      </c>
      <c r="B120">
        <v>8056</v>
      </c>
      <c r="C120" t="s">
        <v>4393</v>
      </c>
      <c r="D120" t="s">
        <v>4394</v>
      </c>
      <c r="E120" t="s">
        <v>189</v>
      </c>
      <c r="F120" t="s">
        <v>4412</v>
      </c>
      <c r="G120" t="s">
        <v>4413</v>
      </c>
      <c r="H120" t="s">
        <v>38</v>
      </c>
      <c r="I120" t="s">
        <v>2006</v>
      </c>
      <c r="J120" t="s">
        <v>175</v>
      </c>
      <c r="K120" t="s">
        <v>176</v>
      </c>
      <c r="L120" t="s">
        <v>166</v>
      </c>
      <c r="M120" t="s">
        <v>1661</v>
      </c>
      <c r="N120" t="s">
        <v>45</v>
      </c>
      <c r="O120" t="s">
        <v>178</v>
      </c>
      <c r="P120" s="127">
        <v>22207</v>
      </c>
      <c r="Q120" s="129">
        <v>3.165</v>
      </c>
      <c r="R120" s="133">
        <v>804.7</v>
      </c>
      <c r="T120" s="127">
        <v>565.58500000000004</v>
      </c>
      <c r="U120" s="131">
        <v>0</v>
      </c>
      <c r="V120" s="131">
        <v>3.9393226859621003E-2</v>
      </c>
      <c r="W120" s="131">
        <v>1.7101508143526299E-3</v>
      </c>
    </row>
    <row r="121" spans="1:23">
      <c r="A121" s="121">
        <v>1039</v>
      </c>
      <c r="B121">
        <v>8056</v>
      </c>
      <c r="C121" t="s">
        <v>4414</v>
      </c>
      <c r="D121" t="s">
        <v>4415</v>
      </c>
      <c r="E121" t="s">
        <v>189</v>
      </c>
      <c r="F121" t="s">
        <v>4416</v>
      </c>
      <c r="G121" t="s">
        <v>4417</v>
      </c>
      <c r="H121" t="s">
        <v>38</v>
      </c>
      <c r="I121" t="s">
        <v>2006</v>
      </c>
      <c r="J121" t="s">
        <v>175</v>
      </c>
      <c r="K121" t="s">
        <v>181</v>
      </c>
      <c r="L121" t="s">
        <v>1489</v>
      </c>
      <c r="M121" t="s">
        <v>1685</v>
      </c>
      <c r="N121" t="s">
        <v>45</v>
      </c>
      <c r="O121" t="s">
        <v>178</v>
      </c>
      <c r="P121" s="127">
        <v>71800</v>
      </c>
      <c r="Q121" s="129">
        <v>3.165</v>
      </c>
      <c r="R121" s="133">
        <v>1287</v>
      </c>
      <c r="T121" s="127">
        <v>2924.6689999999999</v>
      </c>
      <c r="U121" s="131">
        <v>3.3000000000000003E-5</v>
      </c>
      <c r="V121" s="131">
        <v>0.20370451469046499</v>
      </c>
      <c r="W121" s="131">
        <v>8.8432827025472192E-3</v>
      </c>
    </row>
    <row r="122" spans="1:23">
      <c r="A122" s="121">
        <v>1039</v>
      </c>
      <c r="B122">
        <v>8056</v>
      </c>
      <c r="C122" t="s">
        <v>4406</v>
      </c>
      <c r="D122" t="s">
        <v>4407</v>
      </c>
      <c r="E122" t="s">
        <v>189</v>
      </c>
      <c r="F122" t="s">
        <v>4418</v>
      </c>
      <c r="G122" t="s">
        <v>4419</v>
      </c>
      <c r="H122" t="s">
        <v>38</v>
      </c>
      <c r="I122" t="s">
        <v>2006</v>
      </c>
      <c r="J122" t="s">
        <v>175</v>
      </c>
      <c r="K122" t="s">
        <v>181</v>
      </c>
      <c r="L122" t="s">
        <v>1489</v>
      </c>
      <c r="M122" t="s">
        <v>1676</v>
      </c>
      <c r="N122" t="s">
        <v>45</v>
      </c>
      <c r="O122" t="s">
        <v>178</v>
      </c>
      <c r="P122" s="127">
        <v>7000</v>
      </c>
      <c r="Q122" s="129">
        <v>3.165</v>
      </c>
      <c r="R122" s="133">
        <v>4554</v>
      </c>
      <c r="T122" s="127">
        <v>1008.939</v>
      </c>
      <c r="U122" s="131">
        <v>3.1999999999999999E-5</v>
      </c>
      <c r="V122" s="131">
        <v>7.02730380654914E-2</v>
      </c>
      <c r="W122" s="131">
        <v>3.05071462419135E-3</v>
      </c>
    </row>
    <row r="123" spans="1:23">
      <c r="A123" s="121">
        <v>1039</v>
      </c>
      <c r="B123">
        <v>8056</v>
      </c>
      <c r="C123" t="s">
        <v>4403</v>
      </c>
      <c r="D123" t="s">
        <v>4398</v>
      </c>
      <c r="E123" t="s">
        <v>189</v>
      </c>
      <c r="F123" t="s">
        <v>4420</v>
      </c>
      <c r="G123" t="s">
        <v>4421</v>
      </c>
      <c r="H123" t="s">
        <v>38</v>
      </c>
      <c r="I123" t="s">
        <v>2006</v>
      </c>
      <c r="J123" t="s">
        <v>175</v>
      </c>
      <c r="K123" t="s">
        <v>181</v>
      </c>
      <c r="L123" t="s">
        <v>1489</v>
      </c>
      <c r="M123" t="s">
        <v>1685</v>
      </c>
      <c r="N123" t="s">
        <v>45</v>
      </c>
      <c r="O123" t="s">
        <v>178</v>
      </c>
      <c r="P123" s="127">
        <v>165</v>
      </c>
      <c r="Q123" s="129">
        <v>3.165</v>
      </c>
      <c r="R123" s="133">
        <v>46624</v>
      </c>
      <c r="T123" s="127">
        <v>243.482</v>
      </c>
      <c r="U123" s="131">
        <v>1.9000000000000001E-5</v>
      </c>
      <c r="V123" s="131">
        <v>1.69586445484755E-2</v>
      </c>
      <c r="W123" s="131">
        <v>7.3621386458746097E-4</v>
      </c>
    </row>
    <row r="124" spans="1:23">
      <c r="A124" s="121">
        <v>11389</v>
      </c>
      <c r="B124">
        <v>11390</v>
      </c>
      <c r="C124" t="s">
        <v>4385</v>
      </c>
      <c r="D124" t="s">
        <v>4386</v>
      </c>
      <c r="E124" t="s">
        <v>35</v>
      </c>
      <c r="F124" t="s">
        <v>4387</v>
      </c>
      <c r="G124" t="s">
        <v>4388</v>
      </c>
      <c r="H124" t="s">
        <v>38</v>
      </c>
      <c r="I124" t="s">
        <v>2006</v>
      </c>
      <c r="J124" t="s">
        <v>39</v>
      </c>
      <c r="K124" t="s">
        <v>1420</v>
      </c>
      <c r="L124" t="s">
        <v>41</v>
      </c>
      <c r="M124" t="s">
        <v>1661</v>
      </c>
      <c r="N124" t="s">
        <v>45</v>
      </c>
      <c r="O124" t="s">
        <v>46</v>
      </c>
      <c r="P124" s="127">
        <v>69153</v>
      </c>
      <c r="Q124" s="129">
        <v>1</v>
      </c>
      <c r="R124" s="133">
        <v>7182</v>
      </c>
      <c r="T124" s="127">
        <v>4966.5680000000002</v>
      </c>
      <c r="U124" s="131">
        <v>6.2969999999999996E-3</v>
      </c>
      <c r="V124" s="131">
        <v>6.9304184805905403E-2</v>
      </c>
      <c r="W124" s="131">
        <v>1.3955324503423601E-3</v>
      </c>
    </row>
    <row r="125" spans="1:23">
      <c r="A125" s="121">
        <v>11389</v>
      </c>
      <c r="B125">
        <v>11390</v>
      </c>
      <c r="C125" t="s">
        <v>4389</v>
      </c>
      <c r="D125" t="s">
        <v>4390</v>
      </c>
      <c r="E125" t="s">
        <v>35</v>
      </c>
      <c r="F125" t="s">
        <v>4391</v>
      </c>
      <c r="G125" t="s">
        <v>4392</v>
      </c>
      <c r="H125" t="s">
        <v>38</v>
      </c>
      <c r="I125" t="s">
        <v>2006</v>
      </c>
      <c r="J125" t="s">
        <v>39</v>
      </c>
      <c r="K125" t="s">
        <v>181</v>
      </c>
      <c r="L125" t="s">
        <v>41</v>
      </c>
      <c r="M125" t="s">
        <v>1685</v>
      </c>
      <c r="N125" t="s">
        <v>45</v>
      </c>
      <c r="O125" t="s">
        <v>46</v>
      </c>
      <c r="P125" s="127">
        <v>86000</v>
      </c>
      <c r="Q125" s="129">
        <v>1</v>
      </c>
      <c r="R125" s="133">
        <v>8788</v>
      </c>
      <c r="T125" s="127">
        <v>7557.68</v>
      </c>
      <c r="U125" s="131">
        <v>9.8499999999999998E-4</v>
      </c>
      <c r="V125" s="131">
        <v>0.105460914440691</v>
      </c>
      <c r="W125" s="131">
        <v>2.1235965585186898E-3</v>
      </c>
    </row>
    <row r="126" spans="1:23">
      <c r="A126" s="121">
        <v>11389</v>
      </c>
      <c r="B126">
        <v>11390</v>
      </c>
      <c r="C126" t="s">
        <v>4397</v>
      </c>
      <c r="D126" t="s">
        <v>4398</v>
      </c>
      <c r="E126" t="s">
        <v>189</v>
      </c>
      <c r="F126" t="s">
        <v>4401</v>
      </c>
      <c r="G126" t="s">
        <v>4424</v>
      </c>
      <c r="H126" t="s">
        <v>38</v>
      </c>
      <c r="I126" t="s">
        <v>2006</v>
      </c>
      <c r="J126" t="s">
        <v>175</v>
      </c>
      <c r="K126" t="s">
        <v>194</v>
      </c>
      <c r="L126" t="s">
        <v>195</v>
      </c>
      <c r="M126" t="s">
        <v>1677</v>
      </c>
      <c r="N126" t="s">
        <v>45</v>
      </c>
      <c r="O126" t="s">
        <v>188</v>
      </c>
      <c r="P126" s="127">
        <v>3710</v>
      </c>
      <c r="Q126" s="129">
        <v>3.6360000000000001</v>
      </c>
      <c r="R126" s="133">
        <v>5383.8</v>
      </c>
      <c r="T126" s="127">
        <v>726.25099999999998</v>
      </c>
      <c r="U126" s="131">
        <v>1.95E-4</v>
      </c>
      <c r="V126" s="131">
        <v>1.01342061752009E-2</v>
      </c>
      <c r="W126" s="131">
        <v>2.04065795096802E-4</v>
      </c>
    </row>
    <row r="127" spans="1:23">
      <c r="A127" s="121">
        <v>11389</v>
      </c>
      <c r="B127">
        <v>11390</v>
      </c>
      <c r="C127" t="s">
        <v>4397</v>
      </c>
      <c r="D127" t="s">
        <v>4398</v>
      </c>
      <c r="E127" t="s">
        <v>189</v>
      </c>
      <c r="F127" t="s">
        <v>4399</v>
      </c>
      <c r="G127" t="s">
        <v>4400</v>
      </c>
      <c r="H127" t="s">
        <v>38</v>
      </c>
      <c r="I127" t="s">
        <v>2006</v>
      </c>
      <c r="J127" t="s">
        <v>175</v>
      </c>
      <c r="K127" t="s">
        <v>181</v>
      </c>
      <c r="L127" t="s">
        <v>1489</v>
      </c>
      <c r="M127" t="s">
        <v>1678</v>
      </c>
      <c r="N127" t="s">
        <v>45</v>
      </c>
      <c r="O127" t="s">
        <v>178</v>
      </c>
      <c r="P127" s="127">
        <v>29376</v>
      </c>
      <c r="Q127" s="129">
        <v>3.165</v>
      </c>
      <c r="R127" s="133">
        <v>9475</v>
      </c>
      <c r="T127" s="127">
        <v>8809.3850000000002</v>
      </c>
      <c r="U127" s="131">
        <v>2.4000000000000001E-5</v>
      </c>
      <c r="V127" s="131">
        <v>0.12292738009264</v>
      </c>
      <c r="W127" s="131">
        <v>2.47530720454029E-3</v>
      </c>
    </row>
    <row r="128" spans="1:23">
      <c r="A128" s="121">
        <v>11389</v>
      </c>
      <c r="B128">
        <v>11390</v>
      </c>
      <c r="C128" t="s">
        <v>4403</v>
      </c>
      <c r="D128" t="s">
        <v>4398</v>
      </c>
      <c r="E128" t="s">
        <v>189</v>
      </c>
      <c r="F128" t="s">
        <v>4404</v>
      </c>
      <c r="G128" t="s">
        <v>4405</v>
      </c>
      <c r="H128" t="s">
        <v>38</v>
      </c>
      <c r="I128" t="s">
        <v>2006</v>
      </c>
      <c r="J128" t="s">
        <v>175</v>
      </c>
      <c r="K128" t="s">
        <v>186</v>
      </c>
      <c r="L128" t="s">
        <v>1475</v>
      </c>
      <c r="M128" t="s">
        <v>1783</v>
      </c>
      <c r="N128" t="s">
        <v>45</v>
      </c>
      <c r="O128" t="s">
        <v>188</v>
      </c>
      <c r="P128" s="127">
        <v>11133</v>
      </c>
      <c r="Q128" s="129">
        <v>3.6360000000000001</v>
      </c>
      <c r="R128" s="133">
        <v>28282</v>
      </c>
      <c r="T128" s="127">
        <v>11448.437</v>
      </c>
      <c r="U128" s="131">
        <v>3.2400000000000001E-4</v>
      </c>
      <c r="V128" s="131">
        <v>0.15975307808473899</v>
      </c>
      <c r="W128" s="131">
        <v>3.2168418852873298E-3</v>
      </c>
    </row>
    <row r="129" spans="1:23">
      <c r="A129" s="121">
        <v>11389</v>
      </c>
      <c r="B129">
        <v>11390</v>
      </c>
      <c r="C129" t="s">
        <v>4406</v>
      </c>
      <c r="D129" t="s">
        <v>4407</v>
      </c>
      <c r="E129" t="s">
        <v>189</v>
      </c>
      <c r="F129" t="s">
        <v>4408</v>
      </c>
      <c r="G129" t="s">
        <v>4409</v>
      </c>
      <c r="H129" t="s">
        <v>38</v>
      </c>
      <c r="I129" t="s">
        <v>2006</v>
      </c>
      <c r="J129" t="s">
        <v>175</v>
      </c>
      <c r="K129" t="s">
        <v>181</v>
      </c>
      <c r="L129" t="s">
        <v>1457</v>
      </c>
      <c r="M129" t="s">
        <v>1667</v>
      </c>
      <c r="N129" t="s">
        <v>45</v>
      </c>
      <c r="O129" t="s">
        <v>178</v>
      </c>
      <c r="P129" s="127">
        <v>18617</v>
      </c>
      <c r="Q129" s="129">
        <v>3.165</v>
      </c>
      <c r="R129" s="133">
        <v>4937</v>
      </c>
      <c r="T129" s="127">
        <v>2909.0189999999998</v>
      </c>
      <c r="U129" s="131">
        <v>2.0999999999999999E-5</v>
      </c>
      <c r="V129" s="131">
        <v>4.0592852768389101E-2</v>
      </c>
      <c r="W129" s="131">
        <v>8.1739138046148295E-4</v>
      </c>
    </row>
    <row r="130" spans="1:23">
      <c r="A130" s="121">
        <v>11389</v>
      </c>
      <c r="B130">
        <v>11390</v>
      </c>
      <c r="C130" t="s">
        <v>4406</v>
      </c>
      <c r="D130" t="s">
        <v>4407</v>
      </c>
      <c r="E130" t="s">
        <v>189</v>
      </c>
      <c r="F130" t="s">
        <v>4410</v>
      </c>
      <c r="G130" t="s">
        <v>4411</v>
      </c>
      <c r="H130" t="s">
        <v>38</v>
      </c>
      <c r="I130" t="s">
        <v>2006</v>
      </c>
      <c r="J130" t="s">
        <v>175</v>
      </c>
      <c r="K130" t="s">
        <v>181</v>
      </c>
      <c r="L130" t="s">
        <v>1457</v>
      </c>
      <c r="M130" t="s">
        <v>1692</v>
      </c>
      <c r="N130" t="s">
        <v>45</v>
      </c>
      <c r="O130" t="s">
        <v>178</v>
      </c>
      <c r="P130" s="127">
        <v>3338</v>
      </c>
      <c r="Q130" s="129">
        <v>3.165</v>
      </c>
      <c r="R130" s="133">
        <v>12773</v>
      </c>
      <c r="T130" s="127">
        <v>1349.4380000000001</v>
      </c>
      <c r="U130" s="131">
        <v>4.5000000000000003E-5</v>
      </c>
      <c r="V130" s="131">
        <v>1.88302459305963E-2</v>
      </c>
      <c r="W130" s="131">
        <v>3.7917218588848098E-4</v>
      </c>
    </row>
    <row r="131" spans="1:23">
      <c r="A131" s="121">
        <v>11389</v>
      </c>
      <c r="B131">
        <v>11390</v>
      </c>
      <c r="C131" t="s">
        <v>4393</v>
      </c>
      <c r="D131" t="s">
        <v>4394</v>
      </c>
      <c r="E131" t="s">
        <v>189</v>
      </c>
      <c r="F131" t="s">
        <v>4412</v>
      </c>
      <c r="G131" t="s">
        <v>4413</v>
      </c>
      <c r="H131" t="s">
        <v>38</v>
      </c>
      <c r="I131" t="s">
        <v>2006</v>
      </c>
      <c r="J131" t="s">
        <v>175</v>
      </c>
      <c r="K131" t="s">
        <v>176</v>
      </c>
      <c r="L131" t="s">
        <v>166</v>
      </c>
      <c r="M131" t="s">
        <v>1661</v>
      </c>
      <c r="N131" t="s">
        <v>45</v>
      </c>
      <c r="O131" t="s">
        <v>178</v>
      </c>
      <c r="P131" s="127">
        <v>159276</v>
      </c>
      <c r="Q131" s="129">
        <v>3.165</v>
      </c>
      <c r="R131" s="133">
        <v>804.7</v>
      </c>
      <c r="T131" s="127">
        <v>4056.5610000000001</v>
      </c>
      <c r="U131" s="131">
        <v>0</v>
      </c>
      <c r="V131" s="131">
        <v>5.66058204347848E-2</v>
      </c>
      <c r="W131" s="131">
        <v>1.1398339005967799E-3</v>
      </c>
    </row>
    <row r="132" spans="1:23">
      <c r="A132" s="121">
        <v>11389</v>
      </c>
      <c r="B132">
        <v>11390</v>
      </c>
      <c r="C132" t="s">
        <v>4414</v>
      </c>
      <c r="D132" t="s">
        <v>4415</v>
      </c>
      <c r="E132" t="s">
        <v>189</v>
      </c>
      <c r="F132" t="s">
        <v>4416</v>
      </c>
      <c r="G132" t="s">
        <v>4417</v>
      </c>
      <c r="H132" t="s">
        <v>38</v>
      </c>
      <c r="I132" t="s">
        <v>2006</v>
      </c>
      <c r="J132" t="s">
        <v>175</v>
      </c>
      <c r="K132" t="s">
        <v>181</v>
      </c>
      <c r="L132" t="s">
        <v>1489</v>
      </c>
      <c r="M132" t="s">
        <v>1685</v>
      </c>
      <c r="N132" t="s">
        <v>45</v>
      </c>
      <c r="O132" t="s">
        <v>178</v>
      </c>
      <c r="P132" s="127">
        <v>461600</v>
      </c>
      <c r="Q132" s="129">
        <v>3.165</v>
      </c>
      <c r="R132" s="133">
        <v>1287</v>
      </c>
      <c r="T132" s="127">
        <v>18802.607</v>
      </c>
      <c r="U132" s="131">
        <v>2.12E-4</v>
      </c>
      <c r="V132" s="131">
        <v>0.26237418021687198</v>
      </c>
      <c r="W132" s="131">
        <v>5.2832550249320596E-3</v>
      </c>
    </row>
    <row r="133" spans="1:23">
      <c r="A133" s="121">
        <v>11389</v>
      </c>
      <c r="B133">
        <v>11390</v>
      </c>
      <c r="C133" t="s">
        <v>4406</v>
      </c>
      <c r="D133" t="s">
        <v>4407</v>
      </c>
      <c r="E133" t="s">
        <v>189</v>
      </c>
      <c r="F133" t="s">
        <v>4418</v>
      </c>
      <c r="G133" t="s">
        <v>4419</v>
      </c>
      <c r="H133" t="s">
        <v>38</v>
      </c>
      <c r="I133" t="s">
        <v>2006</v>
      </c>
      <c r="J133" t="s">
        <v>175</v>
      </c>
      <c r="K133" t="s">
        <v>181</v>
      </c>
      <c r="L133" t="s">
        <v>1489</v>
      </c>
      <c r="M133" t="s">
        <v>1676</v>
      </c>
      <c r="N133" t="s">
        <v>45</v>
      </c>
      <c r="O133" t="s">
        <v>178</v>
      </c>
      <c r="P133" s="127">
        <v>41000</v>
      </c>
      <c r="Q133" s="129">
        <v>3.165</v>
      </c>
      <c r="R133" s="133">
        <v>4554</v>
      </c>
      <c r="T133" s="127">
        <v>5909.4979999999996</v>
      </c>
      <c r="U133" s="131">
        <v>1.8699999999999999E-4</v>
      </c>
      <c r="V133" s="131">
        <v>8.2461955720740596E-2</v>
      </c>
      <c r="W133" s="131">
        <v>1.6604817652682801E-3</v>
      </c>
    </row>
    <row r="134" spans="1:23">
      <c r="A134" s="121">
        <v>11389</v>
      </c>
      <c r="B134">
        <v>11390</v>
      </c>
      <c r="C134" t="s">
        <v>4403</v>
      </c>
      <c r="D134" t="s">
        <v>4398</v>
      </c>
      <c r="E134" t="s">
        <v>189</v>
      </c>
      <c r="F134" t="s">
        <v>4420</v>
      </c>
      <c r="G134" t="s">
        <v>4421</v>
      </c>
      <c r="H134" t="s">
        <v>38</v>
      </c>
      <c r="I134" t="s">
        <v>2006</v>
      </c>
      <c r="J134" t="s">
        <v>175</v>
      </c>
      <c r="K134" t="s">
        <v>181</v>
      </c>
      <c r="L134" t="s">
        <v>1489</v>
      </c>
      <c r="M134" t="s">
        <v>1685</v>
      </c>
      <c r="N134" t="s">
        <v>45</v>
      </c>
      <c r="O134" t="s">
        <v>178</v>
      </c>
      <c r="P134" s="127">
        <v>3475</v>
      </c>
      <c r="Q134" s="129">
        <v>3.165</v>
      </c>
      <c r="R134" s="133">
        <v>46624</v>
      </c>
      <c r="T134" s="127">
        <v>5127.8819999999996</v>
      </c>
      <c r="U134" s="131">
        <v>3.9199999999999999E-4</v>
      </c>
      <c r="V134" s="131">
        <v>7.1555181329440998E-2</v>
      </c>
      <c r="W134" s="131">
        <v>1.4408592758868701E-3</v>
      </c>
    </row>
    <row r="135" spans="1:23">
      <c r="A135" s="121">
        <v>11389</v>
      </c>
      <c r="B135">
        <v>11391</v>
      </c>
      <c r="C135" t="s">
        <v>4385</v>
      </c>
      <c r="D135" t="s">
        <v>4386</v>
      </c>
      <c r="E135" t="s">
        <v>35</v>
      </c>
      <c r="F135" t="s">
        <v>4387</v>
      </c>
      <c r="G135" t="s">
        <v>4388</v>
      </c>
      <c r="H135" t="s">
        <v>38</v>
      </c>
      <c r="I135" t="s">
        <v>2006</v>
      </c>
      <c r="J135" t="s">
        <v>39</v>
      </c>
      <c r="K135" t="s">
        <v>1420</v>
      </c>
      <c r="L135" t="s">
        <v>41</v>
      </c>
      <c r="M135" t="s">
        <v>1661</v>
      </c>
      <c r="N135" t="s">
        <v>45</v>
      </c>
      <c r="O135" t="s">
        <v>46</v>
      </c>
      <c r="P135" s="127">
        <v>463</v>
      </c>
      <c r="Q135" s="129">
        <v>1</v>
      </c>
      <c r="R135" s="133">
        <v>7182</v>
      </c>
      <c r="T135" s="127">
        <v>33.253</v>
      </c>
      <c r="U135" s="131">
        <v>4.1999999999999998E-5</v>
      </c>
      <c r="V135" s="131">
        <v>8.2043726028927996E-2</v>
      </c>
      <c r="W135" s="131">
        <v>3.0917894327824801E-4</v>
      </c>
    </row>
    <row r="136" spans="1:23">
      <c r="A136" s="121">
        <v>11389</v>
      </c>
      <c r="B136">
        <v>11391</v>
      </c>
      <c r="C136" t="s">
        <v>4385</v>
      </c>
      <c r="D136" t="s">
        <v>4386</v>
      </c>
      <c r="E136" t="s">
        <v>35</v>
      </c>
      <c r="F136" t="s">
        <v>4450</v>
      </c>
      <c r="G136" t="s">
        <v>4451</v>
      </c>
      <c r="H136" t="s">
        <v>38</v>
      </c>
      <c r="I136" t="s">
        <v>2006</v>
      </c>
      <c r="J136" t="s">
        <v>39</v>
      </c>
      <c r="K136" t="s">
        <v>181</v>
      </c>
      <c r="L136" t="s">
        <v>41</v>
      </c>
      <c r="M136" t="s">
        <v>1685</v>
      </c>
      <c r="N136" t="s">
        <v>45</v>
      </c>
      <c r="O136" t="s">
        <v>46</v>
      </c>
      <c r="P136" s="127">
        <v>235</v>
      </c>
      <c r="Q136" s="129">
        <v>1</v>
      </c>
      <c r="R136" s="133">
        <v>22480</v>
      </c>
      <c r="T136" s="127">
        <v>52.828000000000003</v>
      </c>
      <c r="U136" s="131">
        <v>7.9999999999999996E-6</v>
      </c>
      <c r="V136" s="131">
        <v>0.130341631576428</v>
      </c>
      <c r="W136" s="131">
        <v>4.9118792949205605E-4</v>
      </c>
    </row>
    <row r="137" spans="1:23">
      <c r="A137" s="121">
        <v>11389</v>
      </c>
      <c r="B137">
        <v>11391</v>
      </c>
      <c r="C137" t="s">
        <v>4393</v>
      </c>
      <c r="D137" t="s">
        <v>4394</v>
      </c>
      <c r="E137" t="s">
        <v>189</v>
      </c>
      <c r="F137" t="s">
        <v>4422</v>
      </c>
      <c r="G137" t="s">
        <v>4423</v>
      </c>
      <c r="H137" t="s">
        <v>38</v>
      </c>
      <c r="I137" t="s">
        <v>2008</v>
      </c>
      <c r="J137" t="s">
        <v>175</v>
      </c>
      <c r="K137" t="s">
        <v>538</v>
      </c>
      <c r="L137" t="s">
        <v>1489</v>
      </c>
      <c r="M137" t="s">
        <v>1759</v>
      </c>
      <c r="N137" t="s">
        <v>45</v>
      </c>
      <c r="O137" t="s">
        <v>178</v>
      </c>
      <c r="P137" s="127">
        <v>3202</v>
      </c>
      <c r="Q137" s="129">
        <v>3.165</v>
      </c>
      <c r="R137" s="133">
        <v>623.6</v>
      </c>
      <c r="T137" s="127">
        <v>63.198</v>
      </c>
      <c r="U137" s="131">
        <v>9.0000000000000002E-6</v>
      </c>
      <c r="V137" s="131">
        <v>0.15592657242536601</v>
      </c>
      <c r="W137" s="131">
        <v>5.8760389398301697E-4</v>
      </c>
    </row>
    <row r="138" spans="1:23">
      <c r="A138" s="121">
        <v>11389</v>
      </c>
      <c r="B138">
        <v>11391</v>
      </c>
      <c r="C138" t="s">
        <v>4403</v>
      </c>
      <c r="D138" t="s">
        <v>4398</v>
      </c>
      <c r="E138" t="s">
        <v>189</v>
      </c>
      <c r="F138" t="s">
        <v>4404</v>
      </c>
      <c r="G138" t="s">
        <v>4405</v>
      </c>
      <c r="H138" t="s">
        <v>38</v>
      </c>
      <c r="I138" t="s">
        <v>2006</v>
      </c>
      <c r="J138" t="s">
        <v>175</v>
      </c>
      <c r="K138" t="s">
        <v>186</v>
      </c>
      <c r="L138" t="s">
        <v>1475</v>
      </c>
      <c r="M138" t="s">
        <v>1783</v>
      </c>
      <c r="N138" t="s">
        <v>45</v>
      </c>
      <c r="O138" t="s">
        <v>188</v>
      </c>
      <c r="P138" s="127">
        <v>230</v>
      </c>
      <c r="Q138" s="129">
        <v>3.6360000000000001</v>
      </c>
      <c r="R138" s="133">
        <v>28282</v>
      </c>
      <c r="T138" s="127">
        <v>236.517</v>
      </c>
      <c r="U138" s="131">
        <v>6.9999999999999999E-6</v>
      </c>
      <c r="V138" s="131">
        <v>0.58355368032770705</v>
      </c>
      <c r="W138" s="131">
        <v>2.1991018565665501E-3</v>
      </c>
    </row>
    <row r="139" spans="1:23">
      <c r="A139" s="121">
        <v>11389</v>
      </c>
      <c r="B139">
        <v>11391</v>
      </c>
      <c r="C139" t="s">
        <v>4393</v>
      </c>
      <c r="D139" t="s">
        <v>4394</v>
      </c>
      <c r="E139" t="s">
        <v>189</v>
      </c>
      <c r="F139" t="s">
        <v>4412</v>
      </c>
      <c r="G139" t="s">
        <v>4413</v>
      </c>
      <c r="H139" t="s">
        <v>38</v>
      </c>
      <c r="I139" t="s">
        <v>2006</v>
      </c>
      <c r="J139" t="s">
        <v>175</v>
      </c>
      <c r="K139" t="s">
        <v>176</v>
      </c>
      <c r="L139" t="s">
        <v>166</v>
      </c>
      <c r="M139" t="s">
        <v>1661</v>
      </c>
      <c r="N139" t="s">
        <v>45</v>
      </c>
      <c r="O139" t="s">
        <v>178</v>
      </c>
      <c r="P139" s="127">
        <v>766</v>
      </c>
      <c r="Q139" s="129">
        <v>3.165</v>
      </c>
      <c r="R139" s="133">
        <v>804.7</v>
      </c>
      <c r="T139" s="127">
        <v>19.509</v>
      </c>
      <c r="U139" s="131">
        <v>0</v>
      </c>
      <c r="V139" s="131">
        <v>4.8134389641571698E-2</v>
      </c>
      <c r="W139" s="131">
        <v>1.8139278217906899E-4</v>
      </c>
    </row>
    <row r="140" spans="1:23">
      <c r="A140" s="121">
        <v>11389</v>
      </c>
      <c r="B140">
        <v>11392</v>
      </c>
      <c r="C140" t="s">
        <v>4385</v>
      </c>
      <c r="D140" t="s">
        <v>4386</v>
      </c>
      <c r="E140" t="s">
        <v>35</v>
      </c>
      <c r="F140" t="s">
        <v>4387</v>
      </c>
      <c r="G140" t="s">
        <v>4388</v>
      </c>
      <c r="H140" t="s">
        <v>38</v>
      </c>
      <c r="I140" t="s">
        <v>2006</v>
      </c>
      <c r="J140" t="s">
        <v>39</v>
      </c>
      <c r="K140" t="s">
        <v>1420</v>
      </c>
      <c r="L140" t="s">
        <v>41</v>
      </c>
      <c r="M140" t="s">
        <v>1661</v>
      </c>
      <c r="N140" t="s">
        <v>45</v>
      </c>
      <c r="O140" t="s">
        <v>46</v>
      </c>
      <c r="P140" s="127">
        <v>3398</v>
      </c>
      <c r="Q140" s="129">
        <v>1</v>
      </c>
      <c r="R140" s="133">
        <v>7182</v>
      </c>
      <c r="T140" s="127">
        <v>244.04400000000001</v>
      </c>
      <c r="U140" s="131">
        <v>3.0899999999999998E-4</v>
      </c>
      <c r="V140" s="131">
        <v>6.1322371198552501E-2</v>
      </c>
      <c r="W140" s="131">
        <v>7.3527369067356602E-4</v>
      </c>
    </row>
    <row r="141" spans="1:23">
      <c r="A141" s="121">
        <v>11389</v>
      </c>
      <c r="B141">
        <v>11392</v>
      </c>
      <c r="C141" t="s">
        <v>4397</v>
      </c>
      <c r="D141" t="s">
        <v>4398</v>
      </c>
      <c r="E141" t="s">
        <v>189</v>
      </c>
      <c r="F141" t="s">
        <v>4401</v>
      </c>
      <c r="G141" t="s">
        <v>4424</v>
      </c>
      <c r="H141" t="s">
        <v>38</v>
      </c>
      <c r="I141" t="s">
        <v>2006</v>
      </c>
      <c r="J141" t="s">
        <v>175</v>
      </c>
      <c r="K141" t="s">
        <v>194</v>
      </c>
      <c r="L141" t="s">
        <v>195</v>
      </c>
      <c r="M141" t="s">
        <v>1677</v>
      </c>
      <c r="N141" t="s">
        <v>45</v>
      </c>
      <c r="O141" t="s">
        <v>188</v>
      </c>
      <c r="P141" s="127">
        <v>1049</v>
      </c>
      <c r="Q141" s="129">
        <v>3.6360000000000001</v>
      </c>
      <c r="R141" s="133">
        <v>5383.8</v>
      </c>
      <c r="T141" s="127">
        <v>205.34700000000001</v>
      </c>
      <c r="U141" s="131">
        <v>5.5000000000000002E-5</v>
      </c>
      <c r="V141" s="131">
        <v>5.1598662609649897E-2</v>
      </c>
      <c r="W141" s="131">
        <v>6.1868349754409097E-4</v>
      </c>
    </row>
    <row r="142" spans="1:23">
      <c r="A142" s="121">
        <v>11389</v>
      </c>
      <c r="B142">
        <v>11392</v>
      </c>
      <c r="C142" t="s">
        <v>4397</v>
      </c>
      <c r="D142" t="s">
        <v>4398</v>
      </c>
      <c r="E142" t="s">
        <v>189</v>
      </c>
      <c r="F142" t="s">
        <v>4399</v>
      </c>
      <c r="G142" t="s">
        <v>4400</v>
      </c>
      <c r="H142" t="s">
        <v>38</v>
      </c>
      <c r="I142" t="s">
        <v>2006</v>
      </c>
      <c r="J142" t="s">
        <v>175</v>
      </c>
      <c r="K142" t="s">
        <v>181</v>
      </c>
      <c r="L142" t="s">
        <v>1489</v>
      </c>
      <c r="M142" t="s">
        <v>1678</v>
      </c>
      <c r="N142" t="s">
        <v>45</v>
      </c>
      <c r="O142" t="s">
        <v>178</v>
      </c>
      <c r="P142" s="127">
        <v>872</v>
      </c>
      <c r="Q142" s="129">
        <v>3.165</v>
      </c>
      <c r="R142" s="133">
        <v>9475</v>
      </c>
      <c r="T142" s="127">
        <v>261.49900000000002</v>
      </c>
      <c r="U142" s="131">
        <v>9.9999999999999995E-7</v>
      </c>
      <c r="V142" s="131">
        <v>6.5708201807134298E-2</v>
      </c>
      <c r="W142" s="131">
        <v>7.87861119946314E-4</v>
      </c>
    </row>
    <row r="143" spans="1:23">
      <c r="A143" s="121">
        <v>11389</v>
      </c>
      <c r="B143">
        <v>11392</v>
      </c>
      <c r="C143" t="s">
        <v>4393</v>
      </c>
      <c r="D143" t="s">
        <v>4394</v>
      </c>
      <c r="E143" t="s">
        <v>189</v>
      </c>
      <c r="F143" t="s">
        <v>4422</v>
      </c>
      <c r="G143" t="s">
        <v>4423</v>
      </c>
      <c r="H143" t="s">
        <v>38</v>
      </c>
      <c r="I143" t="s">
        <v>2008</v>
      </c>
      <c r="J143" t="s">
        <v>175</v>
      </c>
      <c r="K143" t="s">
        <v>538</v>
      </c>
      <c r="L143" t="s">
        <v>1489</v>
      </c>
      <c r="M143" t="s">
        <v>1759</v>
      </c>
      <c r="N143" t="s">
        <v>45</v>
      </c>
      <c r="O143" t="s">
        <v>178</v>
      </c>
      <c r="P143" s="127">
        <v>7457</v>
      </c>
      <c r="Q143" s="129">
        <v>3.165</v>
      </c>
      <c r="R143" s="133">
        <v>623.6</v>
      </c>
      <c r="T143" s="127">
        <v>147.178</v>
      </c>
      <c r="U143" s="131">
        <v>2.1999999999999999E-5</v>
      </c>
      <c r="V143" s="131">
        <v>3.6982317973681303E-2</v>
      </c>
      <c r="W143" s="131">
        <v>4.4342912536972899E-4</v>
      </c>
    </row>
    <row r="144" spans="1:23">
      <c r="A144" s="121">
        <v>11389</v>
      </c>
      <c r="B144">
        <v>11392</v>
      </c>
      <c r="C144" t="s">
        <v>4403</v>
      </c>
      <c r="D144" t="s">
        <v>4398</v>
      </c>
      <c r="E144" t="s">
        <v>189</v>
      </c>
      <c r="F144" t="s">
        <v>4404</v>
      </c>
      <c r="G144" t="s">
        <v>4405</v>
      </c>
      <c r="H144" t="s">
        <v>38</v>
      </c>
      <c r="I144" t="s">
        <v>2006</v>
      </c>
      <c r="J144" t="s">
        <v>175</v>
      </c>
      <c r="K144" t="s">
        <v>186</v>
      </c>
      <c r="L144" t="s">
        <v>1475</v>
      </c>
      <c r="M144" t="s">
        <v>1783</v>
      </c>
      <c r="N144" t="s">
        <v>45</v>
      </c>
      <c r="O144" t="s">
        <v>188</v>
      </c>
      <c r="P144" s="127">
        <v>1990</v>
      </c>
      <c r="Q144" s="129">
        <v>3.6360000000000001</v>
      </c>
      <c r="R144" s="133">
        <v>28282</v>
      </c>
      <c r="T144" s="127">
        <v>2046.384</v>
      </c>
      <c r="U144" s="131">
        <v>5.8E-5</v>
      </c>
      <c r="V144" s="131">
        <v>0.51420611056290999</v>
      </c>
      <c r="W144" s="131">
        <v>6.1654860582008196E-3</v>
      </c>
    </row>
    <row r="145" spans="1:23">
      <c r="A145" s="121">
        <v>11389</v>
      </c>
      <c r="B145">
        <v>11392</v>
      </c>
      <c r="C145" t="s">
        <v>4406</v>
      </c>
      <c r="D145" t="s">
        <v>4407</v>
      </c>
      <c r="E145" t="s">
        <v>189</v>
      </c>
      <c r="F145" t="s">
        <v>4408</v>
      </c>
      <c r="G145" t="s">
        <v>4409</v>
      </c>
      <c r="H145" t="s">
        <v>38</v>
      </c>
      <c r="I145" t="s">
        <v>2006</v>
      </c>
      <c r="J145" t="s">
        <v>175</v>
      </c>
      <c r="K145" t="s">
        <v>181</v>
      </c>
      <c r="L145" t="s">
        <v>1457</v>
      </c>
      <c r="M145" t="s">
        <v>1667</v>
      </c>
      <c r="N145" t="s">
        <v>45</v>
      </c>
      <c r="O145" t="s">
        <v>178</v>
      </c>
      <c r="P145" s="127">
        <v>624</v>
      </c>
      <c r="Q145" s="129">
        <v>3.165</v>
      </c>
      <c r="R145" s="133">
        <v>4937</v>
      </c>
      <c r="T145" s="127">
        <v>97.504000000000005</v>
      </c>
      <c r="U145" s="131">
        <v>9.9999999999999995E-7</v>
      </c>
      <c r="V145" s="131">
        <v>2.4500310910994302E-2</v>
      </c>
      <c r="W145" s="131">
        <v>2.9376610320316302E-4</v>
      </c>
    </row>
    <row r="146" spans="1:23">
      <c r="A146" s="121">
        <v>11389</v>
      </c>
      <c r="B146">
        <v>11392</v>
      </c>
      <c r="C146" t="s">
        <v>4406</v>
      </c>
      <c r="D146" t="s">
        <v>4407</v>
      </c>
      <c r="E146" t="s">
        <v>189</v>
      </c>
      <c r="F146" t="s">
        <v>4410</v>
      </c>
      <c r="G146" t="s">
        <v>4411</v>
      </c>
      <c r="H146" t="s">
        <v>38</v>
      </c>
      <c r="I146" t="s">
        <v>2006</v>
      </c>
      <c r="J146" t="s">
        <v>175</v>
      </c>
      <c r="K146" t="s">
        <v>181</v>
      </c>
      <c r="L146" t="s">
        <v>1457</v>
      </c>
      <c r="M146" t="s">
        <v>1692</v>
      </c>
      <c r="N146" t="s">
        <v>45</v>
      </c>
      <c r="O146" t="s">
        <v>178</v>
      </c>
      <c r="P146" s="127">
        <v>171</v>
      </c>
      <c r="Q146" s="129">
        <v>3.165</v>
      </c>
      <c r="R146" s="133">
        <v>12773</v>
      </c>
      <c r="T146" s="127">
        <v>69.129000000000005</v>
      </c>
      <c r="U146" s="131">
        <v>1.9999999999999999E-6</v>
      </c>
      <c r="V146" s="131">
        <v>1.7370523268343999E-2</v>
      </c>
      <c r="W146" s="131">
        <v>2.08277803072753E-4</v>
      </c>
    </row>
    <row r="147" spans="1:23">
      <c r="A147" s="121">
        <v>11389</v>
      </c>
      <c r="B147">
        <v>11392</v>
      </c>
      <c r="C147" t="s">
        <v>4393</v>
      </c>
      <c r="D147" t="s">
        <v>4394</v>
      </c>
      <c r="E147" t="s">
        <v>189</v>
      </c>
      <c r="F147" t="s">
        <v>4412</v>
      </c>
      <c r="G147" t="s">
        <v>4413</v>
      </c>
      <c r="H147" t="s">
        <v>38</v>
      </c>
      <c r="I147" t="s">
        <v>2006</v>
      </c>
      <c r="J147" t="s">
        <v>175</v>
      </c>
      <c r="K147" t="s">
        <v>176</v>
      </c>
      <c r="L147" t="s">
        <v>166</v>
      </c>
      <c r="M147" t="s">
        <v>1661</v>
      </c>
      <c r="N147" t="s">
        <v>45</v>
      </c>
      <c r="O147" t="s">
        <v>178</v>
      </c>
      <c r="P147" s="127">
        <v>6892</v>
      </c>
      <c r="Q147" s="129">
        <v>3.165</v>
      </c>
      <c r="R147" s="133">
        <v>804.7</v>
      </c>
      <c r="T147" s="127">
        <v>175.53100000000001</v>
      </c>
      <c r="U147" s="131">
        <v>0</v>
      </c>
      <c r="V147" s="131">
        <v>4.4106556103705202E-2</v>
      </c>
      <c r="W147" s="131">
        <v>5.2885088517316803E-4</v>
      </c>
    </row>
    <row r="148" spans="1:23">
      <c r="A148" s="121">
        <v>11389</v>
      </c>
      <c r="B148">
        <v>11392</v>
      </c>
      <c r="C148" t="s">
        <v>4414</v>
      </c>
      <c r="D148" t="s">
        <v>4415</v>
      </c>
      <c r="E148" t="s">
        <v>189</v>
      </c>
      <c r="F148" t="s">
        <v>4416</v>
      </c>
      <c r="G148" t="s">
        <v>4417</v>
      </c>
      <c r="H148" t="s">
        <v>38</v>
      </c>
      <c r="I148" t="s">
        <v>2006</v>
      </c>
      <c r="J148" t="s">
        <v>175</v>
      </c>
      <c r="K148" t="s">
        <v>181</v>
      </c>
      <c r="L148" t="s">
        <v>1489</v>
      </c>
      <c r="M148" t="s">
        <v>1685</v>
      </c>
      <c r="N148" t="s">
        <v>45</v>
      </c>
      <c r="O148" t="s">
        <v>178</v>
      </c>
      <c r="P148" s="127">
        <v>9000</v>
      </c>
      <c r="Q148" s="129">
        <v>3.165</v>
      </c>
      <c r="R148" s="133">
        <v>1287</v>
      </c>
      <c r="T148" s="127">
        <v>366.60199999999998</v>
      </c>
      <c r="U148" s="131">
        <v>3.9999999999999998E-6</v>
      </c>
      <c r="V148" s="131">
        <v>9.2118092219026004E-2</v>
      </c>
      <c r="W148" s="131">
        <v>1.10452365620999E-3</v>
      </c>
    </row>
    <row r="149" spans="1:23">
      <c r="A149" s="121">
        <v>11389</v>
      </c>
      <c r="B149">
        <v>11392</v>
      </c>
      <c r="C149" t="s">
        <v>4406</v>
      </c>
      <c r="D149" t="s">
        <v>4407</v>
      </c>
      <c r="E149" t="s">
        <v>189</v>
      </c>
      <c r="F149" t="s">
        <v>4418</v>
      </c>
      <c r="G149" t="s">
        <v>4419</v>
      </c>
      <c r="H149" t="s">
        <v>38</v>
      </c>
      <c r="I149" t="s">
        <v>2006</v>
      </c>
      <c r="J149" t="s">
        <v>175</v>
      </c>
      <c r="K149" t="s">
        <v>181</v>
      </c>
      <c r="L149" t="s">
        <v>1489</v>
      </c>
      <c r="M149" t="s">
        <v>1676</v>
      </c>
      <c r="N149" t="s">
        <v>45</v>
      </c>
      <c r="O149" t="s">
        <v>178</v>
      </c>
      <c r="P149" s="127">
        <v>2000</v>
      </c>
      <c r="Q149" s="129">
        <v>3.165</v>
      </c>
      <c r="R149" s="133">
        <v>4554</v>
      </c>
      <c r="T149" s="127">
        <v>288.26799999999997</v>
      </c>
      <c r="U149" s="131">
        <v>9.0000000000000002E-6</v>
      </c>
      <c r="V149" s="131">
        <v>7.2434739180772603E-2</v>
      </c>
      <c r="W149" s="131">
        <v>8.6851432795999003E-4</v>
      </c>
    </row>
    <row r="150" spans="1:23">
      <c r="A150" s="121">
        <v>11389</v>
      </c>
      <c r="B150">
        <v>11392</v>
      </c>
      <c r="C150" t="s">
        <v>4403</v>
      </c>
      <c r="D150" t="s">
        <v>4398</v>
      </c>
      <c r="E150" t="s">
        <v>189</v>
      </c>
      <c r="F150" t="s">
        <v>4420</v>
      </c>
      <c r="G150" t="s">
        <v>4421</v>
      </c>
      <c r="H150" t="s">
        <v>38</v>
      </c>
      <c r="I150" t="s">
        <v>2006</v>
      </c>
      <c r="J150" t="s">
        <v>175</v>
      </c>
      <c r="K150" t="s">
        <v>181</v>
      </c>
      <c r="L150" t="s">
        <v>1489</v>
      </c>
      <c r="M150" t="s">
        <v>1685</v>
      </c>
      <c r="N150" t="s">
        <v>45</v>
      </c>
      <c r="O150" t="s">
        <v>178</v>
      </c>
      <c r="P150" s="127">
        <v>53</v>
      </c>
      <c r="Q150" s="129">
        <v>3.165</v>
      </c>
      <c r="R150" s="133">
        <v>46624</v>
      </c>
      <c r="T150" s="127">
        <v>78.209000000000003</v>
      </c>
      <c r="U150" s="131">
        <v>6.0000000000000002E-6</v>
      </c>
      <c r="V150" s="131">
        <v>1.9652114165229499E-2</v>
      </c>
      <c r="W150" s="131">
        <v>2.3563476475853601E-4</v>
      </c>
    </row>
    <row r="151" spans="1:23">
      <c r="A151" s="121">
        <v>11389</v>
      </c>
      <c r="B151">
        <v>11394</v>
      </c>
      <c r="C151" t="s">
        <v>4385</v>
      </c>
      <c r="D151" t="s">
        <v>4386</v>
      </c>
      <c r="E151" t="s">
        <v>35</v>
      </c>
      <c r="F151" t="s">
        <v>4387</v>
      </c>
      <c r="G151" t="s">
        <v>4388</v>
      </c>
      <c r="H151" t="s">
        <v>38</v>
      </c>
      <c r="I151" t="s">
        <v>2006</v>
      </c>
      <c r="J151" t="s">
        <v>39</v>
      </c>
      <c r="K151" t="s">
        <v>1420</v>
      </c>
      <c r="L151" t="s">
        <v>41</v>
      </c>
      <c r="M151" t="s">
        <v>1661</v>
      </c>
      <c r="N151" t="s">
        <v>45</v>
      </c>
      <c r="O151" t="s">
        <v>46</v>
      </c>
      <c r="P151" s="127">
        <v>141479</v>
      </c>
      <c r="Q151" s="129">
        <v>1</v>
      </c>
      <c r="R151" s="133">
        <v>7182</v>
      </c>
      <c r="T151" s="127">
        <v>10161.022000000001</v>
      </c>
      <c r="U151" s="131">
        <v>1.2884E-2</v>
      </c>
      <c r="V151" s="131">
        <v>6.3272739912540801E-2</v>
      </c>
      <c r="W151" s="131">
        <v>3.0079761762499099E-3</v>
      </c>
    </row>
    <row r="152" spans="1:23">
      <c r="A152" s="121">
        <v>11389</v>
      </c>
      <c r="B152">
        <v>11394</v>
      </c>
      <c r="C152" t="s">
        <v>4389</v>
      </c>
      <c r="D152" t="s">
        <v>4390</v>
      </c>
      <c r="E152" t="s">
        <v>35</v>
      </c>
      <c r="F152" t="s">
        <v>4391</v>
      </c>
      <c r="G152" t="s">
        <v>4392</v>
      </c>
      <c r="H152" t="s">
        <v>38</v>
      </c>
      <c r="I152" t="s">
        <v>2006</v>
      </c>
      <c r="J152" t="s">
        <v>39</v>
      </c>
      <c r="K152" t="s">
        <v>181</v>
      </c>
      <c r="L152" t="s">
        <v>41</v>
      </c>
      <c r="M152" t="s">
        <v>1685</v>
      </c>
      <c r="N152" t="s">
        <v>45</v>
      </c>
      <c r="O152" t="s">
        <v>46</v>
      </c>
      <c r="P152" s="127">
        <v>86000</v>
      </c>
      <c r="Q152" s="129">
        <v>1</v>
      </c>
      <c r="R152" s="133">
        <v>8788</v>
      </c>
      <c r="T152" s="127">
        <v>7557.68</v>
      </c>
      <c r="U152" s="131">
        <v>9.8499999999999998E-4</v>
      </c>
      <c r="V152" s="131">
        <v>4.7061715970675898E-2</v>
      </c>
      <c r="W152" s="131">
        <v>2.2373066291882702E-3</v>
      </c>
    </row>
    <row r="153" spans="1:23">
      <c r="A153" s="121">
        <v>11389</v>
      </c>
      <c r="B153">
        <v>11394</v>
      </c>
      <c r="C153" t="s">
        <v>4397</v>
      </c>
      <c r="D153" t="s">
        <v>4398</v>
      </c>
      <c r="E153" t="s">
        <v>189</v>
      </c>
      <c r="F153" t="s">
        <v>4401</v>
      </c>
      <c r="G153" t="s">
        <v>4424</v>
      </c>
      <c r="H153" t="s">
        <v>38</v>
      </c>
      <c r="I153" t="s">
        <v>2006</v>
      </c>
      <c r="J153" t="s">
        <v>175</v>
      </c>
      <c r="K153" t="s">
        <v>194</v>
      </c>
      <c r="L153" t="s">
        <v>195</v>
      </c>
      <c r="M153" t="s">
        <v>1677</v>
      </c>
      <c r="N153" t="s">
        <v>45</v>
      </c>
      <c r="O153" t="s">
        <v>188</v>
      </c>
      <c r="P153" s="127">
        <v>3169</v>
      </c>
      <c r="Q153" s="129">
        <v>3.6360000000000001</v>
      </c>
      <c r="R153" s="133">
        <v>5383.8</v>
      </c>
      <c r="T153" s="127">
        <v>620.34699999999998</v>
      </c>
      <c r="U153" s="131">
        <v>1.66E-4</v>
      </c>
      <c r="V153" s="131">
        <v>3.8629073401556299E-3</v>
      </c>
      <c r="W153" s="131">
        <v>1.83642011809671E-4</v>
      </c>
    </row>
    <row r="154" spans="1:23">
      <c r="A154" s="121">
        <v>11389</v>
      </c>
      <c r="B154">
        <v>11394</v>
      </c>
      <c r="C154" t="s">
        <v>4393</v>
      </c>
      <c r="D154" t="s">
        <v>4394</v>
      </c>
      <c r="E154" t="s">
        <v>189</v>
      </c>
      <c r="F154" t="s">
        <v>4395</v>
      </c>
      <c r="G154" t="s">
        <v>4396</v>
      </c>
      <c r="H154" t="s">
        <v>38</v>
      </c>
      <c r="I154" t="s">
        <v>2006</v>
      </c>
      <c r="J154" t="s">
        <v>175</v>
      </c>
      <c r="K154" t="s">
        <v>181</v>
      </c>
      <c r="L154" t="s">
        <v>166</v>
      </c>
      <c r="M154" t="s">
        <v>1685</v>
      </c>
      <c r="N154" t="s">
        <v>45</v>
      </c>
      <c r="O154" t="s">
        <v>178</v>
      </c>
      <c r="P154" s="127">
        <v>338800</v>
      </c>
      <c r="Q154" s="129">
        <v>3.165</v>
      </c>
      <c r="R154" s="133">
        <v>1073.54</v>
      </c>
      <c r="T154" s="127">
        <v>11511.591</v>
      </c>
      <c r="U154" s="131">
        <v>4.7800000000000002E-4</v>
      </c>
      <c r="V154" s="131">
        <v>7.1682741380086207E-2</v>
      </c>
      <c r="W154" s="131">
        <v>3.4077863329077399E-3</v>
      </c>
    </row>
    <row r="155" spans="1:23">
      <c r="A155" s="121">
        <v>11389</v>
      </c>
      <c r="B155">
        <v>11394</v>
      </c>
      <c r="C155" t="s">
        <v>4397</v>
      </c>
      <c r="D155" t="s">
        <v>4398</v>
      </c>
      <c r="E155" t="s">
        <v>189</v>
      </c>
      <c r="F155" t="s">
        <v>4399</v>
      </c>
      <c r="G155" t="s">
        <v>4400</v>
      </c>
      <c r="H155" t="s">
        <v>38</v>
      </c>
      <c r="I155" t="s">
        <v>2006</v>
      </c>
      <c r="J155" t="s">
        <v>175</v>
      </c>
      <c r="K155" t="s">
        <v>181</v>
      </c>
      <c r="L155" t="s">
        <v>1489</v>
      </c>
      <c r="M155" t="s">
        <v>1678</v>
      </c>
      <c r="N155" t="s">
        <v>45</v>
      </c>
      <c r="O155" t="s">
        <v>178</v>
      </c>
      <c r="P155" s="127">
        <v>47812</v>
      </c>
      <c r="Q155" s="129">
        <v>3.165</v>
      </c>
      <c r="R155" s="133">
        <v>9475</v>
      </c>
      <c r="T155" s="127">
        <v>14338.041999999999</v>
      </c>
      <c r="U155" s="131">
        <v>3.8999999999999999E-5</v>
      </c>
      <c r="V155" s="131">
        <v>8.9283067469868096E-2</v>
      </c>
      <c r="W155" s="131">
        <v>4.2445030871603997E-3</v>
      </c>
    </row>
    <row r="156" spans="1:23">
      <c r="A156" s="121">
        <v>11389</v>
      </c>
      <c r="B156">
        <v>11394</v>
      </c>
      <c r="C156" t="s">
        <v>4403</v>
      </c>
      <c r="D156" t="s">
        <v>4398</v>
      </c>
      <c r="E156" t="s">
        <v>189</v>
      </c>
      <c r="F156" t="s">
        <v>4404</v>
      </c>
      <c r="G156" t="s">
        <v>4405</v>
      </c>
      <c r="H156" t="s">
        <v>38</v>
      </c>
      <c r="I156" t="s">
        <v>2006</v>
      </c>
      <c r="J156" t="s">
        <v>175</v>
      </c>
      <c r="K156" t="s">
        <v>186</v>
      </c>
      <c r="L156" t="s">
        <v>1475</v>
      </c>
      <c r="M156" t="s">
        <v>1783</v>
      </c>
      <c r="N156" t="s">
        <v>45</v>
      </c>
      <c r="O156" t="s">
        <v>188</v>
      </c>
      <c r="P156" s="127">
        <v>17647</v>
      </c>
      <c r="Q156" s="129">
        <v>3.6360000000000001</v>
      </c>
      <c r="R156" s="133">
        <v>28282</v>
      </c>
      <c r="T156" s="127">
        <v>18147.002</v>
      </c>
      <c r="U156" s="131">
        <v>5.13E-4</v>
      </c>
      <c r="V156" s="131">
        <v>0.11300148144800699</v>
      </c>
      <c r="W156" s="131">
        <v>5.3720727843679398E-3</v>
      </c>
    </row>
    <row r="157" spans="1:23">
      <c r="A157" s="121">
        <v>11389</v>
      </c>
      <c r="B157">
        <v>11394</v>
      </c>
      <c r="C157" t="s">
        <v>4406</v>
      </c>
      <c r="D157" t="s">
        <v>4407</v>
      </c>
      <c r="E157" t="s">
        <v>189</v>
      </c>
      <c r="F157" t="s">
        <v>4408</v>
      </c>
      <c r="G157" t="s">
        <v>4409</v>
      </c>
      <c r="H157" t="s">
        <v>38</v>
      </c>
      <c r="I157" t="s">
        <v>2006</v>
      </c>
      <c r="J157" t="s">
        <v>175</v>
      </c>
      <c r="K157" t="s">
        <v>181</v>
      </c>
      <c r="L157" t="s">
        <v>1457</v>
      </c>
      <c r="M157" t="s">
        <v>1667</v>
      </c>
      <c r="N157" t="s">
        <v>45</v>
      </c>
      <c r="O157" t="s">
        <v>178</v>
      </c>
      <c r="P157" s="127">
        <v>35764</v>
      </c>
      <c r="Q157" s="129">
        <v>3.165</v>
      </c>
      <c r="R157" s="133">
        <v>4937</v>
      </c>
      <c r="T157" s="127">
        <v>5588.3410000000003</v>
      </c>
      <c r="U157" s="131">
        <v>4.0000000000000003E-5</v>
      </c>
      <c r="V157" s="131">
        <v>3.4798633232110097E-2</v>
      </c>
      <c r="W157" s="131">
        <v>1.6543215905132501E-3</v>
      </c>
    </row>
    <row r="158" spans="1:23">
      <c r="A158" s="121">
        <v>11389</v>
      </c>
      <c r="B158">
        <v>11394</v>
      </c>
      <c r="C158" t="s">
        <v>4406</v>
      </c>
      <c r="D158" t="s">
        <v>4407</v>
      </c>
      <c r="E158" t="s">
        <v>189</v>
      </c>
      <c r="F158" t="s">
        <v>4410</v>
      </c>
      <c r="G158" t="s">
        <v>4411</v>
      </c>
      <c r="H158" t="s">
        <v>38</v>
      </c>
      <c r="I158" t="s">
        <v>2006</v>
      </c>
      <c r="J158" t="s">
        <v>175</v>
      </c>
      <c r="K158" t="s">
        <v>181</v>
      </c>
      <c r="L158" t="s">
        <v>1457</v>
      </c>
      <c r="M158" t="s">
        <v>1692</v>
      </c>
      <c r="N158" t="s">
        <v>45</v>
      </c>
      <c r="O158" t="s">
        <v>178</v>
      </c>
      <c r="P158" s="127">
        <v>4764</v>
      </c>
      <c r="Q158" s="129">
        <v>3.165</v>
      </c>
      <c r="R158" s="133">
        <v>12773</v>
      </c>
      <c r="T158" s="127">
        <v>1925.921</v>
      </c>
      <c r="U158" s="131">
        <v>6.3999999999999997E-5</v>
      </c>
      <c r="V158" s="131">
        <v>1.19927184583243E-2</v>
      </c>
      <c r="W158" s="131">
        <v>5.7013196300610995E-4</v>
      </c>
    </row>
    <row r="159" spans="1:23">
      <c r="A159" s="121">
        <v>11389</v>
      </c>
      <c r="B159">
        <v>11394</v>
      </c>
      <c r="C159" t="s">
        <v>4393</v>
      </c>
      <c r="D159" t="s">
        <v>4394</v>
      </c>
      <c r="E159" t="s">
        <v>189</v>
      </c>
      <c r="F159" t="s">
        <v>4412</v>
      </c>
      <c r="G159" t="s">
        <v>4413</v>
      </c>
      <c r="H159" t="s">
        <v>38</v>
      </c>
      <c r="I159" t="s">
        <v>2006</v>
      </c>
      <c r="J159" t="s">
        <v>175</v>
      </c>
      <c r="K159" t="s">
        <v>176</v>
      </c>
      <c r="L159" t="s">
        <v>166</v>
      </c>
      <c r="M159" t="s">
        <v>1661</v>
      </c>
      <c r="N159" t="s">
        <v>45</v>
      </c>
      <c r="O159" t="s">
        <v>178</v>
      </c>
      <c r="P159" s="127">
        <v>277202</v>
      </c>
      <c r="Q159" s="129">
        <v>3.165</v>
      </c>
      <c r="R159" s="133">
        <v>804.7</v>
      </c>
      <c r="T159" s="127">
        <v>7059.99</v>
      </c>
      <c r="U159" s="131">
        <v>0</v>
      </c>
      <c r="V159" s="131">
        <v>4.3962596435664102E-2</v>
      </c>
      <c r="W159" s="131">
        <v>2.0899749703798898E-3</v>
      </c>
    </row>
    <row r="160" spans="1:23">
      <c r="A160" s="121">
        <v>11389</v>
      </c>
      <c r="B160">
        <v>11394</v>
      </c>
      <c r="C160" t="s">
        <v>4414</v>
      </c>
      <c r="D160" t="s">
        <v>4415</v>
      </c>
      <c r="E160" t="s">
        <v>189</v>
      </c>
      <c r="F160" t="s">
        <v>4416</v>
      </c>
      <c r="G160" t="s">
        <v>4417</v>
      </c>
      <c r="H160" t="s">
        <v>38</v>
      </c>
      <c r="I160" t="s">
        <v>2006</v>
      </c>
      <c r="J160" t="s">
        <v>175</v>
      </c>
      <c r="K160" t="s">
        <v>181</v>
      </c>
      <c r="L160" t="s">
        <v>1489</v>
      </c>
      <c r="M160" t="s">
        <v>1685</v>
      </c>
      <c r="N160" t="s">
        <v>45</v>
      </c>
      <c r="O160" t="s">
        <v>178</v>
      </c>
      <c r="P160" s="127">
        <v>1331600</v>
      </c>
      <c r="Q160" s="129">
        <v>3.165</v>
      </c>
      <c r="R160" s="133">
        <v>1287</v>
      </c>
      <c r="T160" s="127">
        <v>54240.794999999998</v>
      </c>
      <c r="U160" s="131">
        <v>6.1200000000000002E-4</v>
      </c>
      <c r="V160" s="131">
        <v>0.33775773739887999</v>
      </c>
      <c r="W160" s="131">
        <v>1.60569500995884E-2</v>
      </c>
    </row>
    <row r="161" spans="1:23">
      <c r="A161" s="121">
        <v>11389</v>
      </c>
      <c r="B161">
        <v>11394</v>
      </c>
      <c r="C161" t="s">
        <v>4406</v>
      </c>
      <c r="D161" t="s">
        <v>4407</v>
      </c>
      <c r="E161" t="s">
        <v>189</v>
      </c>
      <c r="F161" t="s">
        <v>4418</v>
      </c>
      <c r="G161" t="s">
        <v>4419</v>
      </c>
      <c r="H161" t="s">
        <v>38</v>
      </c>
      <c r="I161" t="s">
        <v>2006</v>
      </c>
      <c r="J161" t="s">
        <v>175</v>
      </c>
      <c r="K161" t="s">
        <v>181</v>
      </c>
      <c r="L161" t="s">
        <v>1489</v>
      </c>
      <c r="M161" t="s">
        <v>1676</v>
      </c>
      <c r="N161" t="s">
        <v>45</v>
      </c>
      <c r="O161" t="s">
        <v>178</v>
      </c>
      <c r="P161" s="127">
        <v>152000</v>
      </c>
      <c r="Q161" s="129">
        <v>3.165</v>
      </c>
      <c r="R161" s="133">
        <v>4554</v>
      </c>
      <c r="T161" s="127">
        <v>21908.383000000002</v>
      </c>
      <c r="U161" s="131">
        <v>6.9399999999999996E-4</v>
      </c>
      <c r="V161" s="131">
        <v>0.13642362570724401</v>
      </c>
      <c r="W161" s="131">
        <v>6.4855578653974502E-3</v>
      </c>
    </row>
    <row r="162" spans="1:23">
      <c r="A162" s="121">
        <v>11389</v>
      </c>
      <c r="B162">
        <v>11394</v>
      </c>
      <c r="C162" t="s">
        <v>4403</v>
      </c>
      <c r="D162" t="s">
        <v>4398</v>
      </c>
      <c r="E162" t="s">
        <v>189</v>
      </c>
      <c r="F162" t="s">
        <v>4420</v>
      </c>
      <c r="G162" t="s">
        <v>4421</v>
      </c>
      <c r="H162" t="s">
        <v>38</v>
      </c>
      <c r="I162" t="s">
        <v>2006</v>
      </c>
      <c r="J162" t="s">
        <v>175</v>
      </c>
      <c r="K162" t="s">
        <v>181</v>
      </c>
      <c r="L162" t="s">
        <v>1489</v>
      </c>
      <c r="M162" t="s">
        <v>1685</v>
      </c>
      <c r="N162" t="s">
        <v>45</v>
      </c>
      <c r="O162" t="s">
        <v>178</v>
      </c>
      <c r="P162" s="127">
        <v>5104</v>
      </c>
      <c r="Q162" s="129">
        <v>3.165</v>
      </c>
      <c r="R162" s="133">
        <v>46624</v>
      </c>
      <c r="T162" s="127">
        <v>7531.7160000000003</v>
      </c>
      <c r="U162" s="131">
        <v>5.7499999999999999E-4</v>
      </c>
      <c r="V162" s="131">
        <v>4.6900035246443497E-2</v>
      </c>
      <c r="W162" s="131">
        <v>2.2296203528025501E-3</v>
      </c>
    </row>
    <row r="163" spans="1:23">
      <c r="A163" s="121">
        <v>11389</v>
      </c>
      <c r="B163">
        <v>14658</v>
      </c>
      <c r="C163" t="s">
        <v>4393</v>
      </c>
      <c r="D163" t="s">
        <v>4394</v>
      </c>
      <c r="E163" t="s">
        <v>189</v>
      </c>
      <c r="F163" t="s">
        <v>4429</v>
      </c>
      <c r="G163" t="s">
        <v>4430</v>
      </c>
      <c r="H163" t="s">
        <v>38</v>
      </c>
      <c r="I163" t="s">
        <v>2008</v>
      </c>
      <c r="J163" t="s">
        <v>175</v>
      </c>
      <c r="K163" t="s">
        <v>181</v>
      </c>
      <c r="L163" t="s">
        <v>1489</v>
      </c>
      <c r="M163" t="s">
        <v>1759</v>
      </c>
      <c r="N163" t="s">
        <v>45</v>
      </c>
      <c r="O163" t="s">
        <v>178</v>
      </c>
      <c r="P163" s="127">
        <v>10630</v>
      </c>
      <c r="Q163" s="129">
        <v>3.165</v>
      </c>
      <c r="R163" s="133">
        <v>15426</v>
      </c>
      <c r="T163" s="127">
        <v>5189.9160000000002</v>
      </c>
      <c r="U163" s="131">
        <v>3.9199999999999999E-4</v>
      </c>
      <c r="V163" s="131">
        <v>9.2076049446544905E-2</v>
      </c>
      <c r="W163" s="131">
        <v>6.10869227635722E-2</v>
      </c>
    </row>
    <row r="164" spans="1:23">
      <c r="A164" s="121">
        <v>11389</v>
      </c>
      <c r="B164">
        <v>14658</v>
      </c>
      <c r="C164" t="s">
        <v>4385</v>
      </c>
      <c r="D164" t="s">
        <v>4386</v>
      </c>
      <c r="E164" t="s">
        <v>35</v>
      </c>
      <c r="F164" t="s">
        <v>4431</v>
      </c>
      <c r="G164" t="s">
        <v>4432</v>
      </c>
      <c r="H164" t="s">
        <v>38</v>
      </c>
      <c r="I164" t="s">
        <v>2008</v>
      </c>
      <c r="J164" t="s">
        <v>39</v>
      </c>
      <c r="K164" t="s">
        <v>181</v>
      </c>
      <c r="L164" t="s">
        <v>41</v>
      </c>
      <c r="M164" t="s">
        <v>1759</v>
      </c>
      <c r="N164" t="s">
        <v>45</v>
      </c>
      <c r="O164" t="s">
        <v>46</v>
      </c>
      <c r="P164" s="127">
        <v>37821</v>
      </c>
      <c r="Q164" s="129">
        <v>1</v>
      </c>
      <c r="R164" s="133">
        <v>11930</v>
      </c>
      <c r="T164" s="127">
        <v>4512.0450000000001</v>
      </c>
      <c r="U164" s="131">
        <v>7.273E-3</v>
      </c>
      <c r="V164" s="131">
        <v>8.0049721036221905E-2</v>
      </c>
      <c r="W164" s="131">
        <v>5.3108176942626997E-2</v>
      </c>
    </row>
    <row r="165" spans="1:23">
      <c r="A165" s="121">
        <v>11389</v>
      </c>
      <c r="B165">
        <v>14658</v>
      </c>
      <c r="C165" t="s">
        <v>4397</v>
      </c>
      <c r="D165" t="s">
        <v>4398</v>
      </c>
      <c r="E165" t="s">
        <v>189</v>
      </c>
      <c r="F165" t="s">
        <v>4401</v>
      </c>
      <c r="G165" t="s">
        <v>4402</v>
      </c>
      <c r="H165" t="s">
        <v>38</v>
      </c>
      <c r="I165" t="s">
        <v>2006</v>
      </c>
      <c r="J165" t="s">
        <v>175</v>
      </c>
      <c r="K165" t="s">
        <v>1427</v>
      </c>
      <c r="L165" t="s">
        <v>166</v>
      </c>
      <c r="M165" t="s">
        <v>1677</v>
      </c>
      <c r="N165" t="s">
        <v>45</v>
      </c>
      <c r="O165" t="s">
        <v>178</v>
      </c>
      <c r="P165" s="127">
        <v>130</v>
      </c>
      <c r="Q165" s="129">
        <v>3.165</v>
      </c>
      <c r="R165" s="133">
        <v>7060</v>
      </c>
      <c r="T165" s="127">
        <v>29.047999999999998</v>
      </c>
      <c r="U165" s="131">
        <v>1.2E-5</v>
      </c>
      <c r="V165" s="131">
        <v>5.1535695243506399E-4</v>
      </c>
      <c r="W165" s="131">
        <v>3.4190835226208802E-4</v>
      </c>
    </row>
    <row r="166" spans="1:23">
      <c r="A166" s="121">
        <v>11389</v>
      </c>
      <c r="B166">
        <v>14658</v>
      </c>
      <c r="C166" t="s">
        <v>4393</v>
      </c>
      <c r="D166" t="s">
        <v>4394</v>
      </c>
      <c r="E166" t="s">
        <v>189</v>
      </c>
      <c r="F166" t="s">
        <v>4433</v>
      </c>
      <c r="G166" t="s">
        <v>4434</v>
      </c>
      <c r="H166" t="s">
        <v>38</v>
      </c>
      <c r="I166" t="s">
        <v>2008</v>
      </c>
      <c r="J166" t="s">
        <v>175</v>
      </c>
      <c r="K166" t="s">
        <v>181</v>
      </c>
      <c r="L166" t="s">
        <v>1489</v>
      </c>
      <c r="M166" t="s">
        <v>1759</v>
      </c>
      <c r="N166" t="s">
        <v>45</v>
      </c>
      <c r="O166" t="s">
        <v>178</v>
      </c>
      <c r="P166" s="127">
        <v>553953</v>
      </c>
      <c r="Q166" s="129">
        <v>3.165</v>
      </c>
      <c r="R166" s="133">
        <v>592.29999999999995</v>
      </c>
      <c r="T166" s="127">
        <v>10384.566000000001</v>
      </c>
      <c r="U166" s="131">
        <v>7.5199999999999996E-4</v>
      </c>
      <c r="V166" s="131">
        <v>0.18423610235709301</v>
      </c>
      <c r="W166" s="131">
        <v>0.122229576774828</v>
      </c>
    </row>
    <row r="167" spans="1:23">
      <c r="A167" s="121">
        <v>11389</v>
      </c>
      <c r="B167">
        <v>14658</v>
      </c>
      <c r="C167" t="s">
        <v>4397</v>
      </c>
      <c r="D167" t="s">
        <v>4398</v>
      </c>
      <c r="E167" t="s">
        <v>189</v>
      </c>
      <c r="F167" t="s">
        <v>4435</v>
      </c>
      <c r="G167" t="s">
        <v>4436</v>
      </c>
      <c r="H167" t="s">
        <v>38</v>
      </c>
      <c r="I167" t="s">
        <v>2008</v>
      </c>
      <c r="J167" t="s">
        <v>175</v>
      </c>
      <c r="K167" t="s">
        <v>181</v>
      </c>
      <c r="L167" t="s">
        <v>166</v>
      </c>
      <c r="M167" t="s">
        <v>1759</v>
      </c>
      <c r="N167" t="s">
        <v>45</v>
      </c>
      <c r="O167" t="s">
        <v>178</v>
      </c>
      <c r="P167" s="127">
        <v>6930</v>
      </c>
      <c r="Q167" s="129">
        <v>3.165</v>
      </c>
      <c r="R167" s="133">
        <v>27560</v>
      </c>
      <c r="T167" s="127">
        <v>6044.8590000000004</v>
      </c>
      <c r="U167" s="131">
        <v>0</v>
      </c>
      <c r="V167" s="131">
        <v>0.107243883886615</v>
      </c>
      <c r="W167" s="131">
        <v>7.1149868953168494E-2</v>
      </c>
    </row>
    <row r="168" spans="1:23">
      <c r="A168" s="121">
        <v>11389</v>
      </c>
      <c r="B168">
        <v>14658</v>
      </c>
      <c r="C168" t="s">
        <v>4397</v>
      </c>
      <c r="D168" t="s">
        <v>4398</v>
      </c>
      <c r="E168" t="s">
        <v>189</v>
      </c>
      <c r="F168" t="s">
        <v>4425</v>
      </c>
      <c r="G168" t="s">
        <v>4426</v>
      </c>
      <c r="H168" t="s">
        <v>38</v>
      </c>
      <c r="I168" t="s">
        <v>2008</v>
      </c>
      <c r="J168" t="s">
        <v>175</v>
      </c>
      <c r="K168" t="s">
        <v>181</v>
      </c>
      <c r="L168" t="s">
        <v>1475</v>
      </c>
      <c r="M168" t="s">
        <v>1759</v>
      </c>
      <c r="N168" t="s">
        <v>45</v>
      </c>
      <c r="O168" t="s">
        <v>178</v>
      </c>
      <c r="P168" s="127">
        <v>44279</v>
      </c>
      <c r="Q168" s="129">
        <v>3.165</v>
      </c>
      <c r="R168" s="133">
        <v>6199.6</v>
      </c>
      <c r="T168" s="127">
        <v>8688.3080000000009</v>
      </c>
      <c r="U168" s="131">
        <v>5.3350000000000003E-3</v>
      </c>
      <c r="V168" s="131">
        <v>0.15414220231467499</v>
      </c>
      <c r="W168" s="131">
        <v>0.102264083483187</v>
      </c>
    </row>
    <row r="169" spans="1:23">
      <c r="A169" s="121">
        <v>11389</v>
      </c>
      <c r="B169">
        <v>14658</v>
      </c>
      <c r="C169" t="s">
        <v>4437</v>
      </c>
      <c r="D169" t="s">
        <v>4438</v>
      </c>
      <c r="E169" t="s">
        <v>189</v>
      </c>
      <c r="F169" t="s">
        <v>4439</v>
      </c>
      <c r="G169" t="s">
        <v>4440</v>
      </c>
      <c r="H169" t="s">
        <v>38</v>
      </c>
      <c r="I169" t="s">
        <v>2008</v>
      </c>
      <c r="J169" t="s">
        <v>175</v>
      </c>
      <c r="K169" t="s">
        <v>181</v>
      </c>
      <c r="L169" t="s">
        <v>1489</v>
      </c>
      <c r="M169" t="s">
        <v>1759</v>
      </c>
      <c r="N169" t="s">
        <v>45</v>
      </c>
      <c r="O169" t="s">
        <v>178</v>
      </c>
      <c r="P169" s="127">
        <v>289780</v>
      </c>
      <c r="Q169" s="129">
        <v>3.165</v>
      </c>
      <c r="R169" s="133">
        <v>811.2</v>
      </c>
      <c r="T169" s="127">
        <v>7439.951</v>
      </c>
      <c r="U169" s="131">
        <v>1.3436999999999999E-2</v>
      </c>
      <c r="V169" s="131">
        <v>0.13199468259237801</v>
      </c>
      <c r="W169" s="131">
        <v>8.7570535760267604E-2</v>
      </c>
    </row>
    <row r="170" spans="1:23">
      <c r="A170" s="121">
        <v>11389</v>
      </c>
      <c r="B170">
        <v>14658</v>
      </c>
      <c r="C170" t="s">
        <v>4443</v>
      </c>
      <c r="D170" t="s">
        <v>4438</v>
      </c>
      <c r="E170" t="s">
        <v>189</v>
      </c>
      <c r="F170" t="s">
        <v>4444</v>
      </c>
      <c r="G170" t="s">
        <v>4445</v>
      </c>
      <c r="H170" t="s">
        <v>38</v>
      </c>
      <c r="I170" t="s">
        <v>2008</v>
      </c>
      <c r="J170" t="s">
        <v>175</v>
      </c>
      <c r="K170" t="s">
        <v>181</v>
      </c>
      <c r="L170" t="s">
        <v>1489</v>
      </c>
      <c r="M170" t="s">
        <v>1759</v>
      </c>
      <c r="N170" t="s">
        <v>45</v>
      </c>
      <c r="O170" t="s">
        <v>178</v>
      </c>
      <c r="P170" s="127">
        <v>20</v>
      </c>
      <c r="Q170" s="129">
        <v>3.165</v>
      </c>
      <c r="R170" s="133">
        <v>16752</v>
      </c>
      <c r="T170" s="127">
        <v>10.603999999999999</v>
      </c>
      <c r="U170" s="131">
        <v>4.6999999999999997E-5</v>
      </c>
      <c r="V170" s="131">
        <v>1.8812943271283899E-4</v>
      </c>
      <c r="W170" s="131">
        <v>1.24812567380573E-4</v>
      </c>
    </row>
    <row r="171" spans="1:23">
      <c r="A171" s="121">
        <v>11389</v>
      </c>
      <c r="B171">
        <v>14658</v>
      </c>
      <c r="C171" t="s">
        <v>4406</v>
      </c>
      <c r="D171" t="s">
        <v>4407</v>
      </c>
      <c r="E171" t="s">
        <v>189</v>
      </c>
      <c r="F171" t="s">
        <v>4441</v>
      </c>
      <c r="G171" t="s">
        <v>4442</v>
      </c>
      <c r="H171" t="s">
        <v>38</v>
      </c>
      <c r="I171" t="s">
        <v>2008</v>
      </c>
      <c r="J171" t="s">
        <v>175</v>
      </c>
      <c r="K171" t="s">
        <v>181</v>
      </c>
      <c r="L171" t="s">
        <v>187</v>
      </c>
      <c r="M171" t="s">
        <v>1759</v>
      </c>
      <c r="N171" t="s">
        <v>45</v>
      </c>
      <c r="O171" t="s">
        <v>178</v>
      </c>
      <c r="P171" s="127">
        <v>112866</v>
      </c>
      <c r="Q171" s="129">
        <v>3.165</v>
      </c>
      <c r="R171" s="133">
        <v>1147.9000000000001</v>
      </c>
      <c r="T171" s="127">
        <v>4100.5389999999998</v>
      </c>
      <c r="U171" s="131">
        <v>6.9239999999999996E-3</v>
      </c>
      <c r="V171" s="131">
        <v>7.2749041489649099E-2</v>
      </c>
      <c r="W171" s="131">
        <v>4.8264615014592803E-2</v>
      </c>
    </row>
    <row r="172" spans="1:23">
      <c r="A172" s="121">
        <v>11389</v>
      </c>
      <c r="B172">
        <v>14658</v>
      </c>
      <c r="C172" t="s">
        <v>4393</v>
      </c>
      <c r="D172" t="s">
        <v>4394</v>
      </c>
      <c r="E172" t="s">
        <v>189</v>
      </c>
      <c r="F172" t="s">
        <v>4422</v>
      </c>
      <c r="G172" t="s">
        <v>4423</v>
      </c>
      <c r="H172" t="s">
        <v>38</v>
      </c>
      <c r="I172" t="s">
        <v>2008</v>
      </c>
      <c r="J172" t="s">
        <v>175</v>
      </c>
      <c r="K172" t="s">
        <v>538</v>
      </c>
      <c r="L172" t="s">
        <v>1489</v>
      </c>
      <c r="M172" t="s">
        <v>1759</v>
      </c>
      <c r="N172" t="s">
        <v>45</v>
      </c>
      <c r="O172" t="s">
        <v>178</v>
      </c>
      <c r="P172" s="127">
        <v>44700</v>
      </c>
      <c r="Q172" s="129">
        <v>3.165</v>
      </c>
      <c r="R172" s="133">
        <v>623.6</v>
      </c>
      <c r="T172" s="127">
        <v>882.24099999999999</v>
      </c>
      <c r="U172" s="131">
        <v>1.3200000000000001E-4</v>
      </c>
      <c r="V172" s="131">
        <v>1.5652139704261499E-2</v>
      </c>
      <c r="W172" s="131">
        <v>1.03842536136822E-2</v>
      </c>
    </row>
    <row r="173" spans="1:23">
      <c r="A173" s="121">
        <v>11389</v>
      </c>
      <c r="B173">
        <v>14658</v>
      </c>
      <c r="C173" t="s">
        <v>4406</v>
      </c>
      <c r="D173" t="s">
        <v>4407</v>
      </c>
      <c r="E173" t="s">
        <v>189</v>
      </c>
      <c r="F173" t="s">
        <v>4427</v>
      </c>
      <c r="G173" t="s">
        <v>4428</v>
      </c>
      <c r="H173" t="s">
        <v>38</v>
      </c>
      <c r="I173" t="s">
        <v>2008</v>
      </c>
      <c r="J173" t="s">
        <v>175</v>
      </c>
      <c r="K173" t="s">
        <v>181</v>
      </c>
      <c r="L173" t="s">
        <v>1489</v>
      </c>
      <c r="M173" t="s">
        <v>1759</v>
      </c>
      <c r="N173" t="s">
        <v>45</v>
      </c>
      <c r="O173" t="s">
        <v>178</v>
      </c>
      <c r="P173" s="127">
        <v>95103</v>
      </c>
      <c r="Q173" s="129">
        <v>3.165</v>
      </c>
      <c r="R173" s="133">
        <v>3017.75</v>
      </c>
      <c r="T173" s="127">
        <v>9083.4580000000005</v>
      </c>
      <c r="U173" s="131">
        <v>3.8499999999999998E-4</v>
      </c>
      <c r="V173" s="131">
        <v>0.16115269078741301</v>
      </c>
      <c r="W173" s="131">
        <v>0.106915121081381</v>
      </c>
    </row>
    <row r="174" spans="1:23">
      <c r="A174" s="121">
        <v>11389</v>
      </c>
      <c r="B174">
        <v>15420</v>
      </c>
      <c r="C174" t="s">
        <v>4389</v>
      </c>
      <c r="D174" t="s">
        <v>4390</v>
      </c>
      <c r="E174" t="s">
        <v>35</v>
      </c>
      <c r="F174" t="s">
        <v>4391</v>
      </c>
      <c r="G174" t="s">
        <v>4392</v>
      </c>
      <c r="H174" t="s">
        <v>38</v>
      </c>
      <c r="I174" t="s">
        <v>2006</v>
      </c>
      <c r="J174" t="s">
        <v>39</v>
      </c>
      <c r="K174" t="s">
        <v>181</v>
      </c>
      <c r="L174" t="s">
        <v>41</v>
      </c>
      <c r="M174" t="s">
        <v>1685</v>
      </c>
      <c r="N174" t="s">
        <v>45</v>
      </c>
      <c r="O174" t="s">
        <v>46</v>
      </c>
      <c r="P174" s="127">
        <v>58793</v>
      </c>
      <c r="Q174" s="129">
        <v>1</v>
      </c>
      <c r="R174" s="133">
        <v>8788</v>
      </c>
      <c r="T174" s="127">
        <v>5166.7290000000003</v>
      </c>
      <c r="U174" s="131">
        <v>6.7299999999999999E-4</v>
      </c>
      <c r="V174" s="131">
        <v>0.20399228304713801</v>
      </c>
      <c r="W174" s="131">
        <v>4.5024401086459401E-2</v>
      </c>
    </row>
    <row r="175" spans="1:23">
      <c r="A175" s="121">
        <v>11389</v>
      </c>
      <c r="B175">
        <v>15420</v>
      </c>
      <c r="C175" t="s">
        <v>4393</v>
      </c>
      <c r="D175" t="s">
        <v>4394</v>
      </c>
      <c r="E175" t="s">
        <v>189</v>
      </c>
      <c r="F175" t="s">
        <v>4395</v>
      </c>
      <c r="G175" t="s">
        <v>4396</v>
      </c>
      <c r="H175" t="s">
        <v>38</v>
      </c>
      <c r="I175" t="s">
        <v>2006</v>
      </c>
      <c r="J175" t="s">
        <v>175</v>
      </c>
      <c r="K175" t="s">
        <v>181</v>
      </c>
      <c r="L175" t="s">
        <v>166</v>
      </c>
      <c r="M175" t="s">
        <v>1685</v>
      </c>
      <c r="N175" t="s">
        <v>45</v>
      </c>
      <c r="O175" t="s">
        <v>178</v>
      </c>
      <c r="P175" s="127">
        <v>234800</v>
      </c>
      <c r="Q175" s="129">
        <v>3.165</v>
      </c>
      <c r="R175" s="133">
        <v>1073.54</v>
      </c>
      <c r="T175" s="127">
        <v>7977.9269999999997</v>
      </c>
      <c r="U175" s="131">
        <v>3.3100000000000002E-4</v>
      </c>
      <c r="V175" s="131">
        <v>0.31498371928949298</v>
      </c>
      <c r="W175" s="131">
        <v>6.9522008877746205E-2</v>
      </c>
    </row>
    <row r="176" spans="1:23">
      <c r="A176" s="121">
        <v>11389</v>
      </c>
      <c r="B176">
        <v>15420</v>
      </c>
      <c r="C176" t="s">
        <v>4414</v>
      </c>
      <c r="D176" t="s">
        <v>4415</v>
      </c>
      <c r="E176" t="s">
        <v>189</v>
      </c>
      <c r="F176" t="s">
        <v>4416</v>
      </c>
      <c r="G176" t="s">
        <v>4417</v>
      </c>
      <c r="H176" t="s">
        <v>38</v>
      </c>
      <c r="I176" t="s">
        <v>2006</v>
      </c>
      <c r="J176" t="s">
        <v>175</v>
      </c>
      <c r="K176" t="s">
        <v>181</v>
      </c>
      <c r="L176" t="s">
        <v>1489</v>
      </c>
      <c r="M176" t="s">
        <v>1685</v>
      </c>
      <c r="N176" t="s">
        <v>45</v>
      </c>
      <c r="O176" t="s">
        <v>178</v>
      </c>
      <c r="P176" s="127">
        <v>299100</v>
      </c>
      <c r="Q176" s="129">
        <v>3.165</v>
      </c>
      <c r="R176" s="133">
        <v>1287</v>
      </c>
      <c r="T176" s="127">
        <v>12183.405000000001</v>
      </c>
      <c r="U176" s="131">
        <v>1.3799999999999999E-4</v>
      </c>
      <c r="V176" s="131">
        <v>0.48102399766336901</v>
      </c>
      <c r="W176" s="131">
        <v>0.10616978779536999</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X54"/>
  <sheetViews>
    <sheetView rightToLeft="1" workbookViewId="0">
      <selection activeCell="I15" sqref="I15"/>
    </sheetView>
  </sheetViews>
  <sheetFormatPr defaultColWidth="0" defaultRowHeight="14.25"/>
  <cols>
    <col min="1" max="23" width="11.625" customWidth="1"/>
    <col min="24" max="24" width="11.625" hidden="1" customWidth="1"/>
    <col min="25" max="25" width="9" hidden="1" customWidth="1"/>
    <col min="26" max="16384" width="9" hidden="1"/>
  </cols>
  <sheetData>
    <row r="1" spans="1:23" s="4" customFormat="1" ht="51">
      <c r="A1" s="12" t="s">
        <v>8</v>
      </c>
      <c r="B1" s="12" t="s">
        <v>9</v>
      </c>
      <c r="C1" s="12" t="s">
        <v>10</v>
      </c>
      <c r="D1" s="12" t="s">
        <v>11</v>
      </c>
      <c r="E1" s="12" t="s">
        <v>12</v>
      </c>
      <c r="F1" s="12" t="s">
        <v>13</v>
      </c>
      <c r="G1" s="12" t="s">
        <v>14</v>
      </c>
      <c r="H1" s="12" t="s">
        <v>15</v>
      </c>
      <c r="I1" s="12" t="s">
        <v>159</v>
      </c>
      <c r="J1" s="12" t="s">
        <v>16</v>
      </c>
      <c r="K1" s="12" t="s">
        <v>17</v>
      </c>
      <c r="L1" s="12" t="s">
        <v>18</v>
      </c>
      <c r="M1" s="12" t="s">
        <v>19</v>
      </c>
      <c r="N1" s="12" t="s">
        <v>1650</v>
      </c>
      <c r="O1" s="12" t="s">
        <v>23</v>
      </c>
      <c r="P1" s="12" t="s">
        <v>24</v>
      </c>
      <c r="Q1" s="12" t="s">
        <v>27</v>
      </c>
      <c r="R1" s="128" t="s">
        <v>28</v>
      </c>
      <c r="S1" s="132" t="s">
        <v>29</v>
      </c>
      <c r="T1" s="12" t="s">
        <v>30</v>
      </c>
      <c r="U1" s="130" t="s">
        <v>2116</v>
      </c>
      <c r="V1" s="130" t="s">
        <v>31</v>
      </c>
      <c r="W1" s="130" t="s">
        <v>32</v>
      </c>
    </row>
    <row r="2" spans="1:23">
      <c r="A2" s="121">
        <v>1035</v>
      </c>
      <c r="B2">
        <v>1036</v>
      </c>
      <c r="C2" t="s">
        <v>4456</v>
      </c>
      <c r="D2" t="s">
        <v>4457</v>
      </c>
      <c r="E2" t="s">
        <v>35</v>
      </c>
      <c r="F2" t="s">
        <v>4458</v>
      </c>
      <c r="G2" t="s">
        <v>4459</v>
      </c>
      <c r="H2" t="s">
        <v>38</v>
      </c>
      <c r="I2" t="s">
        <v>1963</v>
      </c>
      <c r="J2" t="s">
        <v>39</v>
      </c>
      <c r="K2" t="s">
        <v>39</v>
      </c>
      <c r="L2" t="s">
        <v>40</v>
      </c>
      <c r="M2" t="s">
        <v>41</v>
      </c>
      <c r="N2" t="s">
        <v>1811</v>
      </c>
      <c r="O2" t="s">
        <v>45</v>
      </c>
      <c r="P2" t="s">
        <v>46</v>
      </c>
      <c r="Q2" s="127">
        <v>632329.65</v>
      </c>
      <c r="R2" s="129">
        <v>1</v>
      </c>
      <c r="S2" s="133">
        <v>109.1</v>
      </c>
      <c r="T2" s="127">
        <v>689.87199999999996</v>
      </c>
      <c r="U2" s="131">
        <v>2.042E-3</v>
      </c>
      <c r="V2" s="131">
        <v>1.24904755257587E-2</v>
      </c>
      <c r="W2" s="131">
        <v>1.1053442470207E-4</v>
      </c>
    </row>
    <row r="3" spans="1:23">
      <c r="A3" s="121">
        <v>1035</v>
      </c>
      <c r="B3">
        <v>1036</v>
      </c>
      <c r="C3" t="s">
        <v>4385</v>
      </c>
      <c r="D3" t="s">
        <v>4386</v>
      </c>
      <c r="E3" t="s">
        <v>35</v>
      </c>
      <c r="F3" t="s">
        <v>4460</v>
      </c>
      <c r="G3" t="s">
        <v>4461</v>
      </c>
      <c r="H3" t="s">
        <v>38</v>
      </c>
      <c r="I3" t="s">
        <v>1963</v>
      </c>
      <c r="J3" t="s">
        <v>39</v>
      </c>
      <c r="K3" t="s">
        <v>181</v>
      </c>
      <c r="L3" t="s">
        <v>40</v>
      </c>
      <c r="M3" t="s">
        <v>41</v>
      </c>
      <c r="N3" t="s">
        <v>1685</v>
      </c>
      <c r="O3" t="s">
        <v>45</v>
      </c>
      <c r="P3" t="s">
        <v>46</v>
      </c>
      <c r="Q3" s="127">
        <v>2694000</v>
      </c>
      <c r="R3" s="129">
        <v>1</v>
      </c>
      <c r="S3" s="133">
        <v>280.76</v>
      </c>
      <c r="T3" s="127">
        <v>7563.674</v>
      </c>
      <c r="U3" s="131">
        <v>1.7570000000000001E-3</v>
      </c>
      <c r="V3" s="131">
        <v>0.13694415509226199</v>
      </c>
      <c r="W3" s="131">
        <v>1.2118868787835599E-3</v>
      </c>
    </row>
    <row r="4" spans="1:23">
      <c r="A4" s="121">
        <v>1035</v>
      </c>
      <c r="B4">
        <v>1036</v>
      </c>
      <c r="C4" t="s">
        <v>4462</v>
      </c>
      <c r="D4" t="s">
        <v>4463</v>
      </c>
      <c r="E4" t="s">
        <v>189</v>
      </c>
      <c r="F4" t="s">
        <v>4464</v>
      </c>
      <c r="G4" t="s">
        <v>4465</v>
      </c>
      <c r="H4" t="s">
        <v>38</v>
      </c>
      <c r="I4" t="s">
        <v>1963</v>
      </c>
      <c r="J4" t="s">
        <v>175</v>
      </c>
      <c r="K4" t="s">
        <v>176</v>
      </c>
      <c r="L4" t="s">
        <v>40</v>
      </c>
      <c r="M4" t="s">
        <v>1495</v>
      </c>
      <c r="N4" t="s">
        <v>1661</v>
      </c>
      <c r="O4" t="s">
        <v>45</v>
      </c>
      <c r="P4" t="s">
        <v>178</v>
      </c>
      <c r="Q4" s="127">
        <v>1731</v>
      </c>
      <c r="R4" s="129">
        <v>3.165</v>
      </c>
      <c r="S4" s="133">
        <v>87150</v>
      </c>
      <c r="T4" s="127">
        <v>4774.6130000000003</v>
      </c>
      <c r="U4" s="131">
        <v>7.6779999999999999E-3</v>
      </c>
      <c r="V4" s="131">
        <v>8.6446785627308995E-2</v>
      </c>
      <c r="W4" s="131">
        <v>7.6501056320490599E-4</v>
      </c>
    </row>
    <row r="5" spans="1:23">
      <c r="A5" s="121">
        <v>1035</v>
      </c>
      <c r="B5">
        <v>1036</v>
      </c>
      <c r="C5" t="s">
        <v>4466</v>
      </c>
      <c r="D5" t="s">
        <v>4467</v>
      </c>
      <c r="E5" t="s">
        <v>189</v>
      </c>
      <c r="F5" t="s">
        <v>4468</v>
      </c>
      <c r="G5" t="s">
        <v>4469</v>
      </c>
      <c r="H5" t="s">
        <v>38</v>
      </c>
      <c r="I5" t="s">
        <v>1963</v>
      </c>
      <c r="J5" t="s">
        <v>175</v>
      </c>
      <c r="K5" t="s">
        <v>176</v>
      </c>
      <c r="L5" t="s">
        <v>40</v>
      </c>
      <c r="M5" t="s">
        <v>166</v>
      </c>
      <c r="N5" t="s">
        <v>1661</v>
      </c>
      <c r="O5" t="s">
        <v>45</v>
      </c>
      <c r="P5" t="s">
        <v>178</v>
      </c>
      <c r="Q5" s="127">
        <v>461866.06</v>
      </c>
      <c r="R5" s="129">
        <v>3.165</v>
      </c>
      <c r="S5" s="133">
        <v>2887.09</v>
      </c>
      <c r="T5" s="127">
        <v>42203.656999999999</v>
      </c>
      <c r="U5" s="131">
        <v>3.4819999999999999E-3</v>
      </c>
      <c r="V5" s="131">
        <v>0.76411858375467001</v>
      </c>
      <c r="W5" s="131">
        <v>6.76206505391255E-3</v>
      </c>
    </row>
    <row r="6" spans="1:23">
      <c r="A6" s="121">
        <v>1035</v>
      </c>
      <c r="B6">
        <v>1037</v>
      </c>
      <c r="C6" t="s">
        <v>4462</v>
      </c>
      <c r="D6" t="s">
        <v>4463</v>
      </c>
      <c r="E6" t="s">
        <v>189</v>
      </c>
      <c r="F6" t="s">
        <v>4464</v>
      </c>
      <c r="G6" t="s">
        <v>4465</v>
      </c>
      <c r="H6" t="s">
        <v>38</v>
      </c>
      <c r="I6" t="s">
        <v>1963</v>
      </c>
      <c r="J6" t="s">
        <v>175</v>
      </c>
      <c r="K6" t="s">
        <v>176</v>
      </c>
      <c r="L6" t="s">
        <v>40</v>
      </c>
      <c r="M6" t="s">
        <v>1495</v>
      </c>
      <c r="N6" t="s">
        <v>1661</v>
      </c>
      <c r="O6" t="s">
        <v>45</v>
      </c>
      <c r="P6" t="s">
        <v>178</v>
      </c>
      <c r="Q6" s="127">
        <v>16</v>
      </c>
      <c r="R6" s="129">
        <v>3.165</v>
      </c>
      <c r="S6" s="133">
        <v>87150</v>
      </c>
      <c r="T6" s="127">
        <v>44.133000000000003</v>
      </c>
      <c r="U6" s="131">
        <v>7.1000000000000005E-5</v>
      </c>
      <c r="V6" s="131">
        <v>0.375280535926442</v>
      </c>
      <c r="W6" s="131">
        <v>9.8458315806121595E-5</v>
      </c>
    </row>
    <row r="7" spans="1:23">
      <c r="A7" s="121">
        <v>1035</v>
      </c>
      <c r="B7">
        <v>1037</v>
      </c>
      <c r="C7" t="s">
        <v>4466</v>
      </c>
      <c r="D7" t="s">
        <v>4467</v>
      </c>
      <c r="E7" t="s">
        <v>189</v>
      </c>
      <c r="F7" t="s">
        <v>4468</v>
      </c>
      <c r="G7" t="s">
        <v>4469</v>
      </c>
      <c r="H7" t="s">
        <v>38</v>
      </c>
      <c r="I7" t="s">
        <v>1963</v>
      </c>
      <c r="J7" t="s">
        <v>175</v>
      </c>
      <c r="K7" t="s">
        <v>176</v>
      </c>
      <c r="L7" t="s">
        <v>40</v>
      </c>
      <c r="M7" t="s">
        <v>166</v>
      </c>
      <c r="N7" t="s">
        <v>1661</v>
      </c>
      <c r="O7" t="s">
        <v>45</v>
      </c>
      <c r="P7" t="s">
        <v>178</v>
      </c>
      <c r="Q7" s="127">
        <v>804</v>
      </c>
      <c r="R7" s="129">
        <v>3.165</v>
      </c>
      <c r="S7" s="133">
        <v>2887.09</v>
      </c>
      <c r="T7" s="127">
        <v>73.466999999999999</v>
      </c>
      <c r="U7" s="131">
        <v>6.0000000000000002E-6</v>
      </c>
      <c r="V7" s="131">
        <v>0.62471946407355805</v>
      </c>
      <c r="W7" s="131">
        <v>1.6390092316442899E-4</v>
      </c>
    </row>
    <row r="8" spans="1:23">
      <c r="A8" s="121">
        <v>1035</v>
      </c>
      <c r="B8">
        <v>9939</v>
      </c>
      <c r="C8" t="s">
        <v>4456</v>
      </c>
      <c r="D8" t="s">
        <v>4457</v>
      </c>
      <c r="E8" t="s">
        <v>35</v>
      </c>
      <c r="F8" t="s">
        <v>4458</v>
      </c>
      <c r="G8" t="s">
        <v>4459</v>
      </c>
      <c r="H8" t="s">
        <v>38</v>
      </c>
      <c r="I8" t="s">
        <v>1963</v>
      </c>
      <c r="J8" t="s">
        <v>39</v>
      </c>
      <c r="K8" t="s">
        <v>39</v>
      </c>
      <c r="L8" t="s">
        <v>40</v>
      </c>
      <c r="M8" t="s">
        <v>41</v>
      </c>
      <c r="N8" t="s">
        <v>1811</v>
      </c>
      <c r="O8" t="s">
        <v>45</v>
      </c>
      <c r="P8" t="s">
        <v>46</v>
      </c>
      <c r="Q8" s="127">
        <v>247887.69</v>
      </c>
      <c r="R8" s="129">
        <v>1</v>
      </c>
      <c r="S8" s="133">
        <v>109.1</v>
      </c>
      <c r="T8" s="127">
        <v>270.44499999999999</v>
      </c>
      <c r="U8" s="131">
        <v>8.0099999999999995E-4</v>
      </c>
      <c r="V8" s="131">
        <v>8.5136211845465003E-3</v>
      </c>
      <c r="W8" s="131">
        <v>6.7181975630861506E-5</v>
      </c>
    </row>
    <row r="9" spans="1:23">
      <c r="A9" s="121">
        <v>1035</v>
      </c>
      <c r="B9">
        <v>9939</v>
      </c>
      <c r="C9" t="s">
        <v>4385</v>
      </c>
      <c r="D9" t="s">
        <v>4386</v>
      </c>
      <c r="E9" t="s">
        <v>35</v>
      </c>
      <c r="F9" t="s">
        <v>4460</v>
      </c>
      <c r="G9" t="s">
        <v>4461</v>
      </c>
      <c r="H9" t="s">
        <v>38</v>
      </c>
      <c r="I9" t="s">
        <v>1963</v>
      </c>
      <c r="J9" t="s">
        <v>39</v>
      </c>
      <c r="K9" t="s">
        <v>181</v>
      </c>
      <c r="L9" t="s">
        <v>40</v>
      </c>
      <c r="M9" t="s">
        <v>41</v>
      </c>
      <c r="N9" t="s">
        <v>1685</v>
      </c>
      <c r="O9" t="s">
        <v>45</v>
      </c>
      <c r="P9" t="s">
        <v>46</v>
      </c>
      <c r="Q9" s="127">
        <v>1137000</v>
      </c>
      <c r="R9" s="129">
        <v>1</v>
      </c>
      <c r="S9" s="133">
        <v>280.76</v>
      </c>
      <c r="T9" s="127">
        <v>3192.241</v>
      </c>
      <c r="U9" s="131">
        <v>7.4100000000000001E-4</v>
      </c>
      <c r="V9" s="131">
        <v>0.10049172695555</v>
      </c>
      <c r="W9" s="131">
        <v>7.9299191320438998E-4</v>
      </c>
    </row>
    <row r="10" spans="1:23">
      <c r="A10" s="121">
        <v>1035</v>
      </c>
      <c r="B10">
        <v>9939</v>
      </c>
      <c r="C10" t="s">
        <v>4462</v>
      </c>
      <c r="D10" t="s">
        <v>4463</v>
      </c>
      <c r="E10" t="s">
        <v>189</v>
      </c>
      <c r="F10" t="s">
        <v>4464</v>
      </c>
      <c r="G10" t="s">
        <v>4465</v>
      </c>
      <c r="H10" t="s">
        <v>38</v>
      </c>
      <c r="I10" t="s">
        <v>1963</v>
      </c>
      <c r="J10" t="s">
        <v>175</v>
      </c>
      <c r="K10" t="s">
        <v>176</v>
      </c>
      <c r="L10" t="s">
        <v>40</v>
      </c>
      <c r="M10" t="s">
        <v>1495</v>
      </c>
      <c r="N10" t="s">
        <v>1661</v>
      </c>
      <c r="O10" t="s">
        <v>45</v>
      </c>
      <c r="P10" t="s">
        <v>178</v>
      </c>
      <c r="Q10" s="127">
        <v>1874</v>
      </c>
      <c r="R10" s="129">
        <v>3.165</v>
      </c>
      <c r="S10" s="133">
        <v>87150</v>
      </c>
      <c r="T10" s="127">
        <v>5169.05</v>
      </c>
      <c r="U10" s="131">
        <v>8.3129999999999992E-3</v>
      </c>
      <c r="V10" s="131">
        <v>0.16272163659848099</v>
      </c>
      <c r="W10" s="131">
        <v>1.2840553728672101E-3</v>
      </c>
    </row>
    <row r="11" spans="1:23">
      <c r="A11" s="121">
        <v>1035</v>
      </c>
      <c r="B11">
        <v>9939</v>
      </c>
      <c r="C11" t="s">
        <v>4466</v>
      </c>
      <c r="D11" t="s">
        <v>4467</v>
      </c>
      <c r="E11" t="s">
        <v>189</v>
      </c>
      <c r="F11" t="s">
        <v>4468</v>
      </c>
      <c r="G11" t="s">
        <v>4469</v>
      </c>
      <c r="H11" t="s">
        <v>38</v>
      </c>
      <c r="I11" t="s">
        <v>1963</v>
      </c>
      <c r="J11" t="s">
        <v>175</v>
      </c>
      <c r="K11" t="s">
        <v>176</v>
      </c>
      <c r="L11" t="s">
        <v>40</v>
      </c>
      <c r="M11" t="s">
        <v>166</v>
      </c>
      <c r="N11" t="s">
        <v>1661</v>
      </c>
      <c r="O11" t="s">
        <v>45</v>
      </c>
      <c r="P11" t="s">
        <v>178</v>
      </c>
      <c r="Q11" s="127">
        <v>253177.77</v>
      </c>
      <c r="R11" s="129">
        <v>3.165</v>
      </c>
      <c r="S11" s="133">
        <v>2887.09</v>
      </c>
      <c r="T11" s="127">
        <v>23134.473000000002</v>
      </c>
      <c r="U11" s="131">
        <v>1.9090000000000001E-3</v>
      </c>
      <c r="V11" s="131">
        <v>0.72827301526142196</v>
      </c>
      <c r="W11" s="131">
        <v>5.7468871239792097E-3</v>
      </c>
    </row>
    <row r="12" spans="1:23">
      <c r="A12" s="121">
        <v>1035</v>
      </c>
      <c r="B12">
        <v>9940</v>
      </c>
      <c r="C12" t="s">
        <v>4385</v>
      </c>
      <c r="D12" t="s">
        <v>4386</v>
      </c>
      <c r="E12" t="s">
        <v>35</v>
      </c>
      <c r="F12" t="s">
        <v>4460</v>
      </c>
      <c r="G12" t="s">
        <v>4461</v>
      </c>
      <c r="H12" t="s">
        <v>38</v>
      </c>
      <c r="I12" t="s">
        <v>1963</v>
      </c>
      <c r="J12" t="s">
        <v>39</v>
      </c>
      <c r="K12" t="s">
        <v>181</v>
      </c>
      <c r="L12" t="s">
        <v>40</v>
      </c>
      <c r="M12" t="s">
        <v>41</v>
      </c>
      <c r="N12" t="s">
        <v>1685</v>
      </c>
      <c r="O12" t="s">
        <v>45</v>
      </c>
      <c r="P12" t="s">
        <v>46</v>
      </c>
      <c r="Q12" s="127">
        <v>4554000</v>
      </c>
      <c r="R12" s="129">
        <v>1</v>
      </c>
      <c r="S12" s="133">
        <v>280.76</v>
      </c>
      <c r="T12" s="127">
        <v>12785.81</v>
      </c>
      <c r="U12" s="131">
        <v>2.97E-3</v>
      </c>
      <c r="V12" s="131">
        <v>0.13677300062828299</v>
      </c>
      <c r="W12" s="131">
        <v>9.9351096771290001E-4</v>
      </c>
    </row>
    <row r="13" spans="1:23">
      <c r="A13" s="121">
        <v>1035</v>
      </c>
      <c r="B13">
        <v>9940</v>
      </c>
      <c r="C13" t="s">
        <v>4462</v>
      </c>
      <c r="D13" t="s">
        <v>4463</v>
      </c>
      <c r="E13" t="s">
        <v>189</v>
      </c>
      <c r="F13" t="s">
        <v>4464</v>
      </c>
      <c r="G13" t="s">
        <v>4465</v>
      </c>
      <c r="H13" t="s">
        <v>38</v>
      </c>
      <c r="I13" t="s">
        <v>1963</v>
      </c>
      <c r="J13" t="s">
        <v>175</v>
      </c>
      <c r="K13" t="s">
        <v>176</v>
      </c>
      <c r="L13" t="s">
        <v>40</v>
      </c>
      <c r="M13" t="s">
        <v>1495</v>
      </c>
      <c r="N13" t="s">
        <v>1661</v>
      </c>
      <c r="O13" t="s">
        <v>45</v>
      </c>
      <c r="P13" t="s">
        <v>178</v>
      </c>
      <c r="Q13" s="127">
        <v>5042</v>
      </c>
      <c r="R13" s="129">
        <v>3.165</v>
      </c>
      <c r="S13" s="133">
        <v>87150</v>
      </c>
      <c r="T13" s="127">
        <v>13907.335999999999</v>
      </c>
      <c r="U13" s="131">
        <v>2.2364999999999999E-2</v>
      </c>
      <c r="V13" s="131">
        <v>0.14877023945090601</v>
      </c>
      <c r="W13" s="131">
        <v>1.080658199241E-3</v>
      </c>
    </row>
    <row r="14" spans="1:23">
      <c r="A14" s="121">
        <v>1035</v>
      </c>
      <c r="B14">
        <v>9940</v>
      </c>
      <c r="C14" t="s">
        <v>4466</v>
      </c>
      <c r="D14" t="s">
        <v>4467</v>
      </c>
      <c r="E14" t="s">
        <v>189</v>
      </c>
      <c r="F14" t="s">
        <v>4468</v>
      </c>
      <c r="G14" t="s">
        <v>4469</v>
      </c>
      <c r="H14" t="s">
        <v>38</v>
      </c>
      <c r="I14" t="s">
        <v>1963</v>
      </c>
      <c r="J14" t="s">
        <v>175</v>
      </c>
      <c r="K14" t="s">
        <v>176</v>
      </c>
      <c r="L14" t="s">
        <v>40</v>
      </c>
      <c r="M14" t="s">
        <v>166</v>
      </c>
      <c r="N14" t="s">
        <v>1661</v>
      </c>
      <c r="O14" t="s">
        <v>45</v>
      </c>
      <c r="P14" t="s">
        <v>178</v>
      </c>
      <c r="Q14" s="127">
        <v>730919.92</v>
      </c>
      <c r="R14" s="129">
        <v>3.165</v>
      </c>
      <c r="S14" s="133">
        <v>2887.09</v>
      </c>
      <c r="T14" s="127">
        <v>66788.83</v>
      </c>
      <c r="U14" s="131">
        <v>5.5100000000000001E-3</v>
      </c>
      <c r="V14" s="131">
        <v>0.71445675992081104</v>
      </c>
      <c r="W14" s="131">
        <v>5.1897715461187701E-3</v>
      </c>
    </row>
    <row r="15" spans="1:23">
      <c r="A15" s="121">
        <v>1035</v>
      </c>
      <c r="B15">
        <v>9941</v>
      </c>
      <c r="C15" t="s">
        <v>4385</v>
      </c>
      <c r="D15" t="s">
        <v>4386</v>
      </c>
      <c r="E15" t="s">
        <v>35</v>
      </c>
      <c r="F15" t="s">
        <v>4460</v>
      </c>
      <c r="G15" t="s">
        <v>4461</v>
      </c>
      <c r="H15" t="s">
        <v>38</v>
      </c>
      <c r="I15" t="s">
        <v>1963</v>
      </c>
      <c r="J15" t="s">
        <v>39</v>
      </c>
      <c r="K15" t="s">
        <v>181</v>
      </c>
      <c r="L15" t="s">
        <v>40</v>
      </c>
      <c r="M15" t="s">
        <v>41</v>
      </c>
      <c r="N15" t="s">
        <v>1685</v>
      </c>
      <c r="O15" t="s">
        <v>45</v>
      </c>
      <c r="P15" t="s">
        <v>46</v>
      </c>
      <c r="Q15" s="127">
        <v>4034000</v>
      </c>
      <c r="R15" s="129">
        <v>1</v>
      </c>
      <c r="S15" s="133">
        <v>280.76</v>
      </c>
      <c r="T15" s="127">
        <v>11325.858</v>
      </c>
      <c r="U15" s="131">
        <v>2.6310000000000001E-3</v>
      </c>
      <c r="V15" s="131">
        <v>0.25838641541456903</v>
      </c>
      <c r="W15" s="131">
        <v>1.5601126240723201E-3</v>
      </c>
    </row>
    <row r="16" spans="1:23">
      <c r="A16" s="121">
        <v>1035</v>
      </c>
      <c r="B16">
        <v>9941</v>
      </c>
      <c r="C16" t="s">
        <v>4462</v>
      </c>
      <c r="D16" t="s">
        <v>4463</v>
      </c>
      <c r="E16" t="s">
        <v>189</v>
      </c>
      <c r="F16" t="s">
        <v>4464</v>
      </c>
      <c r="G16" t="s">
        <v>4465</v>
      </c>
      <c r="H16" t="s">
        <v>38</v>
      </c>
      <c r="I16" t="s">
        <v>1963</v>
      </c>
      <c r="J16" t="s">
        <v>175</v>
      </c>
      <c r="K16" t="s">
        <v>176</v>
      </c>
      <c r="L16" t="s">
        <v>40</v>
      </c>
      <c r="M16" t="s">
        <v>1495</v>
      </c>
      <c r="N16" t="s">
        <v>1661</v>
      </c>
      <c r="O16" t="s">
        <v>45</v>
      </c>
      <c r="P16" t="s">
        <v>178</v>
      </c>
      <c r="Q16" s="127">
        <v>2172</v>
      </c>
      <c r="R16" s="129">
        <v>3.165</v>
      </c>
      <c r="S16" s="133">
        <v>87150</v>
      </c>
      <c r="T16" s="127">
        <v>5991.0219999999999</v>
      </c>
      <c r="U16" s="131">
        <v>9.6340000000000002E-3</v>
      </c>
      <c r="V16" s="131">
        <v>0.13667827095344201</v>
      </c>
      <c r="W16" s="131">
        <v>8.2525041267636902E-4</v>
      </c>
    </row>
    <row r="17" spans="1:23">
      <c r="A17" s="121">
        <v>1035</v>
      </c>
      <c r="B17">
        <v>9941</v>
      </c>
      <c r="C17" t="s">
        <v>4466</v>
      </c>
      <c r="D17" t="s">
        <v>4467</v>
      </c>
      <c r="E17" t="s">
        <v>189</v>
      </c>
      <c r="F17" t="s">
        <v>4468</v>
      </c>
      <c r="G17" t="s">
        <v>4469</v>
      </c>
      <c r="H17" t="s">
        <v>38</v>
      </c>
      <c r="I17" t="s">
        <v>1963</v>
      </c>
      <c r="J17" t="s">
        <v>175</v>
      </c>
      <c r="K17" t="s">
        <v>176</v>
      </c>
      <c r="L17" t="s">
        <v>40</v>
      </c>
      <c r="M17" t="s">
        <v>166</v>
      </c>
      <c r="N17" t="s">
        <v>1661</v>
      </c>
      <c r="O17" t="s">
        <v>45</v>
      </c>
      <c r="P17" t="s">
        <v>178</v>
      </c>
      <c r="Q17" s="127">
        <v>290185.93</v>
      </c>
      <c r="R17" s="129">
        <v>3.165</v>
      </c>
      <c r="S17" s="133">
        <v>2887.09</v>
      </c>
      <c r="T17" s="127">
        <v>26516.145</v>
      </c>
      <c r="U17" s="131">
        <v>2.1879999999999998E-3</v>
      </c>
      <c r="V17" s="131">
        <v>0.60493531363198905</v>
      </c>
      <c r="W17" s="131">
        <v>3.65254194199869E-3</v>
      </c>
    </row>
    <row r="18" spans="1:23">
      <c r="A18" s="121">
        <v>1035</v>
      </c>
      <c r="B18">
        <v>15419</v>
      </c>
      <c r="C18" t="s">
        <v>4452</v>
      </c>
      <c r="D18" t="s">
        <v>4453</v>
      </c>
      <c r="E18" t="s">
        <v>35</v>
      </c>
      <c r="F18" t="s">
        <v>4470</v>
      </c>
      <c r="G18" t="s">
        <v>4471</v>
      </c>
      <c r="H18" t="s">
        <v>38</v>
      </c>
      <c r="I18" t="s">
        <v>1963</v>
      </c>
      <c r="J18" t="s">
        <v>39</v>
      </c>
      <c r="K18" t="s">
        <v>181</v>
      </c>
      <c r="L18" t="s">
        <v>40</v>
      </c>
      <c r="M18" t="s">
        <v>41</v>
      </c>
      <c r="N18" t="s">
        <v>1685</v>
      </c>
      <c r="O18" t="s">
        <v>45</v>
      </c>
      <c r="P18" t="s">
        <v>46</v>
      </c>
      <c r="Q18" s="127">
        <v>5500</v>
      </c>
      <c r="R18" s="129">
        <v>1</v>
      </c>
      <c r="S18" s="133">
        <v>227.43</v>
      </c>
      <c r="T18" s="127">
        <v>12.509</v>
      </c>
      <c r="U18" s="131">
        <v>2.3800000000000001E-4</v>
      </c>
      <c r="V18" s="131">
        <v>0.33670532600953901</v>
      </c>
      <c r="W18" s="131">
        <v>8.8488337980709999E-5</v>
      </c>
    </row>
    <row r="19" spans="1:23">
      <c r="A19" s="121">
        <v>1035</v>
      </c>
      <c r="B19">
        <v>15419</v>
      </c>
      <c r="C19" t="s">
        <v>4385</v>
      </c>
      <c r="D19" t="s">
        <v>4386</v>
      </c>
      <c r="E19" t="s">
        <v>35</v>
      </c>
      <c r="F19" t="s">
        <v>4460</v>
      </c>
      <c r="G19" t="s">
        <v>4461</v>
      </c>
      <c r="H19" t="s">
        <v>38</v>
      </c>
      <c r="I19" t="s">
        <v>1963</v>
      </c>
      <c r="J19" t="s">
        <v>39</v>
      </c>
      <c r="K19" t="s">
        <v>181</v>
      </c>
      <c r="L19" t="s">
        <v>40</v>
      </c>
      <c r="M19" t="s">
        <v>41</v>
      </c>
      <c r="N19" t="s">
        <v>1685</v>
      </c>
      <c r="O19" t="s">
        <v>45</v>
      </c>
      <c r="P19" t="s">
        <v>46</v>
      </c>
      <c r="Q19" s="127">
        <v>4400</v>
      </c>
      <c r="R19" s="129">
        <v>1</v>
      </c>
      <c r="S19" s="133">
        <v>280.76</v>
      </c>
      <c r="T19" s="127">
        <v>12.353</v>
      </c>
      <c r="U19" s="131">
        <v>3.0000000000000001E-6</v>
      </c>
      <c r="V19" s="131">
        <v>0.33252741443235501</v>
      </c>
      <c r="W19" s="131">
        <v>8.7390355789347598E-5</v>
      </c>
    </row>
    <row r="20" spans="1:23">
      <c r="A20" s="121">
        <v>1035</v>
      </c>
      <c r="B20">
        <v>15419</v>
      </c>
      <c r="C20" t="s">
        <v>4472</v>
      </c>
      <c r="D20" t="s">
        <v>4473</v>
      </c>
      <c r="E20" t="s">
        <v>35</v>
      </c>
      <c r="F20" t="s">
        <v>4474</v>
      </c>
      <c r="G20" t="s">
        <v>4475</v>
      </c>
      <c r="H20" t="s">
        <v>38</v>
      </c>
      <c r="I20" t="s">
        <v>1963</v>
      </c>
      <c r="J20" t="s">
        <v>39</v>
      </c>
      <c r="K20" t="s">
        <v>181</v>
      </c>
      <c r="L20" t="s">
        <v>40</v>
      </c>
      <c r="M20" t="s">
        <v>41</v>
      </c>
      <c r="N20" t="s">
        <v>1685</v>
      </c>
      <c r="O20" t="s">
        <v>45</v>
      </c>
      <c r="P20" t="s">
        <v>46</v>
      </c>
      <c r="Q20" s="127">
        <v>5300</v>
      </c>
      <c r="R20" s="129">
        <v>1</v>
      </c>
      <c r="S20" s="133">
        <v>231.85</v>
      </c>
      <c r="T20" s="127">
        <v>12.288</v>
      </c>
      <c r="U20" s="131">
        <v>6.9999999999999999E-6</v>
      </c>
      <c r="V20" s="131">
        <v>0.33076725955810699</v>
      </c>
      <c r="W20" s="131">
        <v>8.6927775701123997E-5</v>
      </c>
    </row>
    <row r="21" spans="1:23">
      <c r="A21" s="121">
        <v>1038</v>
      </c>
      <c r="B21">
        <v>1038</v>
      </c>
      <c r="C21" t="s">
        <v>4462</v>
      </c>
      <c r="D21" t="s">
        <v>4463</v>
      </c>
      <c r="E21" t="s">
        <v>189</v>
      </c>
      <c r="F21" t="s">
        <v>4464</v>
      </c>
      <c r="G21" t="s">
        <v>4465</v>
      </c>
      <c r="H21" t="s">
        <v>38</v>
      </c>
      <c r="I21" t="s">
        <v>1963</v>
      </c>
      <c r="J21" t="s">
        <v>175</v>
      </c>
      <c r="K21" t="s">
        <v>176</v>
      </c>
      <c r="L21" t="s">
        <v>40</v>
      </c>
      <c r="M21" t="s">
        <v>1495</v>
      </c>
      <c r="N21" t="s">
        <v>1661</v>
      </c>
      <c r="O21" t="s">
        <v>45</v>
      </c>
      <c r="P21" t="s">
        <v>178</v>
      </c>
      <c r="Q21" s="127">
        <v>630</v>
      </c>
      <c r="R21" s="129">
        <v>3.165</v>
      </c>
      <c r="S21" s="133">
        <v>87150</v>
      </c>
      <c r="T21" s="127">
        <v>1737.7270000000001</v>
      </c>
      <c r="U21" s="131">
        <v>2.7950000000000002E-3</v>
      </c>
      <c r="V21" s="131">
        <v>8.5555667142058103E-2</v>
      </c>
      <c r="W21" s="131">
        <v>3.8476969835063099E-4</v>
      </c>
    </row>
    <row r="22" spans="1:23">
      <c r="A22" s="121">
        <v>1038</v>
      </c>
      <c r="B22">
        <v>1038</v>
      </c>
      <c r="C22" t="s">
        <v>4466</v>
      </c>
      <c r="D22" t="s">
        <v>4467</v>
      </c>
      <c r="E22" t="s">
        <v>189</v>
      </c>
      <c r="F22" t="s">
        <v>4468</v>
      </c>
      <c r="G22" t="s">
        <v>4469</v>
      </c>
      <c r="H22" t="s">
        <v>38</v>
      </c>
      <c r="I22" t="s">
        <v>1963</v>
      </c>
      <c r="J22" t="s">
        <v>175</v>
      </c>
      <c r="K22" t="s">
        <v>176</v>
      </c>
      <c r="L22" t="s">
        <v>40</v>
      </c>
      <c r="M22" t="s">
        <v>166</v>
      </c>
      <c r="N22" t="s">
        <v>1661</v>
      </c>
      <c r="O22" t="s">
        <v>45</v>
      </c>
      <c r="P22" t="s">
        <v>178</v>
      </c>
      <c r="Q22" s="127">
        <v>203261.96</v>
      </c>
      <c r="R22" s="129">
        <v>3.165</v>
      </c>
      <c r="S22" s="133">
        <v>2887.09</v>
      </c>
      <c r="T22" s="127">
        <v>18573.346000000001</v>
      </c>
      <c r="U22" s="131">
        <v>1.5319999999999999E-3</v>
      </c>
      <c r="V22" s="131">
        <v>0.91444433285794202</v>
      </c>
      <c r="W22" s="131">
        <v>4.1125325985475096E-3</v>
      </c>
    </row>
    <row r="23" spans="1:23">
      <c r="A23" s="121">
        <v>1038</v>
      </c>
      <c r="B23">
        <v>1162</v>
      </c>
      <c r="C23" t="s">
        <v>4385</v>
      </c>
      <c r="D23" t="s">
        <v>4386</v>
      </c>
      <c r="E23" t="s">
        <v>35</v>
      </c>
      <c r="F23" t="s">
        <v>4460</v>
      </c>
      <c r="G23" t="s">
        <v>4461</v>
      </c>
      <c r="H23" t="s">
        <v>38</v>
      </c>
      <c r="I23" t="s">
        <v>1963</v>
      </c>
      <c r="J23" t="s">
        <v>39</v>
      </c>
      <c r="K23" t="s">
        <v>181</v>
      </c>
      <c r="L23" t="s">
        <v>40</v>
      </c>
      <c r="M23" t="s">
        <v>41</v>
      </c>
      <c r="N23" t="s">
        <v>1685</v>
      </c>
      <c r="O23" t="s">
        <v>45</v>
      </c>
      <c r="P23" t="s">
        <v>46</v>
      </c>
      <c r="Q23" s="127">
        <v>9741000</v>
      </c>
      <c r="R23" s="129">
        <v>1</v>
      </c>
      <c r="S23" s="133">
        <v>280.76</v>
      </c>
      <c r="T23" s="127">
        <v>27348.831999999999</v>
      </c>
      <c r="U23" s="131">
        <v>6.3530000000000001E-3</v>
      </c>
      <c r="V23" s="131">
        <v>0.15398530724786799</v>
      </c>
      <c r="W23" s="131">
        <v>1.1613517435344401E-3</v>
      </c>
    </row>
    <row r="24" spans="1:23">
      <c r="A24" s="121">
        <v>1038</v>
      </c>
      <c r="B24">
        <v>1162</v>
      </c>
      <c r="C24" t="s">
        <v>4462</v>
      </c>
      <c r="D24" t="s">
        <v>4463</v>
      </c>
      <c r="E24" t="s">
        <v>189</v>
      </c>
      <c r="F24" t="s">
        <v>4464</v>
      </c>
      <c r="G24" t="s">
        <v>4465</v>
      </c>
      <c r="H24" t="s">
        <v>38</v>
      </c>
      <c r="I24" t="s">
        <v>1963</v>
      </c>
      <c r="J24" t="s">
        <v>175</v>
      </c>
      <c r="K24" t="s">
        <v>176</v>
      </c>
      <c r="L24" t="s">
        <v>40</v>
      </c>
      <c r="M24" t="s">
        <v>1495</v>
      </c>
      <c r="N24" t="s">
        <v>1661</v>
      </c>
      <c r="O24" t="s">
        <v>45</v>
      </c>
      <c r="P24" t="s">
        <v>178</v>
      </c>
      <c r="Q24" s="127">
        <v>9356</v>
      </c>
      <c r="R24" s="129">
        <v>3.165</v>
      </c>
      <c r="S24" s="133">
        <v>87150</v>
      </c>
      <c r="T24" s="127">
        <v>25806.631000000001</v>
      </c>
      <c r="U24" s="131">
        <v>4.1501000000000003E-2</v>
      </c>
      <c r="V24" s="131">
        <v>0.14530207815903001</v>
      </c>
      <c r="W24" s="131">
        <v>1.09586313671821E-3</v>
      </c>
    </row>
    <row r="25" spans="1:23">
      <c r="A25" s="121">
        <v>1038</v>
      </c>
      <c r="B25">
        <v>1162</v>
      </c>
      <c r="C25" t="s">
        <v>4466</v>
      </c>
      <c r="D25" t="s">
        <v>4467</v>
      </c>
      <c r="E25" t="s">
        <v>189</v>
      </c>
      <c r="F25" t="s">
        <v>4468</v>
      </c>
      <c r="G25" t="s">
        <v>4469</v>
      </c>
      <c r="H25" t="s">
        <v>38</v>
      </c>
      <c r="I25" t="s">
        <v>1963</v>
      </c>
      <c r="J25" t="s">
        <v>175</v>
      </c>
      <c r="K25" t="s">
        <v>176</v>
      </c>
      <c r="L25" t="s">
        <v>40</v>
      </c>
      <c r="M25" t="s">
        <v>166</v>
      </c>
      <c r="N25" t="s">
        <v>1661</v>
      </c>
      <c r="O25" t="s">
        <v>45</v>
      </c>
      <c r="P25" t="s">
        <v>178</v>
      </c>
      <c r="Q25" s="127">
        <v>1361963.26</v>
      </c>
      <c r="R25" s="129">
        <v>3.165</v>
      </c>
      <c r="S25" s="133">
        <v>2887.09</v>
      </c>
      <c r="T25" s="127">
        <v>124451.298</v>
      </c>
      <c r="U25" s="131">
        <v>1.0267E-2</v>
      </c>
      <c r="V25" s="131">
        <v>0.70071261459310197</v>
      </c>
      <c r="W25" s="131">
        <v>5.2847497674849801E-3</v>
      </c>
    </row>
    <row r="26" spans="1:23">
      <c r="A26" s="121">
        <v>1038</v>
      </c>
      <c r="B26">
        <v>1319</v>
      </c>
      <c r="C26" t="s">
        <v>4462</v>
      </c>
      <c r="D26" t="s">
        <v>4463</v>
      </c>
      <c r="E26" t="s">
        <v>189</v>
      </c>
      <c r="F26" t="s">
        <v>4464</v>
      </c>
      <c r="G26" t="s">
        <v>4465</v>
      </c>
      <c r="H26" t="s">
        <v>38</v>
      </c>
      <c r="I26" t="s">
        <v>1963</v>
      </c>
      <c r="J26" t="s">
        <v>175</v>
      </c>
      <c r="K26" t="s">
        <v>176</v>
      </c>
      <c r="L26" t="s">
        <v>40</v>
      </c>
      <c r="M26" t="s">
        <v>1495</v>
      </c>
      <c r="N26" t="s">
        <v>1661</v>
      </c>
      <c r="O26" t="s">
        <v>45</v>
      </c>
      <c r="P26" t="s">
        <v>178</v>
      </c>
      <c r="Q26" s="127">
        <v>14</v>
      </c>
      <c r="R26" s="129">
        <v>3.165</v>
      </c>
      <c r="S26" s="133">
        <v>87150</v>
      </c>
      <c r="T26" s="127">
        <v>38.616</v>
      </c>
      <c r="U26" s="131">
        <v>6.2000000000000003E-5</v>
      </c>
      <c r="V26" s="131">
        <v>7.4155158233368601E-2</v>
      </c>
      <c r="W26" s="131">
        <v>6.8194693363332506E-5</v>
      </c>
    </row>
    <row r="27" spans="1:23">
      <c r="A27" s="121">
        <v>1038</v>
      </c>
      <c r="B27">
        <v>1319</v>
      </c>
      <c r="C27" t="s">
        <v>4466</v>
      </c>
      <c r="D27" t="s">
        <v>4467</v>
      </c>
      <c r="E27" t="s">
        <v>189</v>
      </c>
      <c r="F27" t="s">
        <v>4468</v>
      </c>
      <c r="G27" t="s">
        <v>4469</v>
      </c>
      <c r="H27" t="s">
        <v>38</v>
      </c>
      <c r="I27" t="s">
        <v>1963</v>
      </c>
      <c r="J27" t="s">
        <v>175</v>
      </c>
      <c r="K27" t="s">
        <v>176</v>
      </c>
      <c r="L27" t="s">
        <v>40</v>
      </c>
      <c r="M27" t="s">
        <v>166</v>
      </c>
      <c r="N27" t="s">
        <v>1661</v>
      </c>
      <c r="O27" t="s">
        <v>45</v>
      </c>
      <c r="P27" t="s">
        <v>178</v>
      </c>
      <c r="Q27" s="127">
        <v>5276.33</v>
      </c>
      <c r="R27" s="129">
        <v>3.165</v>
      </c>
      <c r="S27" s="133">
        <v>2887.09</v>
      </c>
      <c r="T27" s="127">
        <v>482.13200000000001</v>
      </c>
      <c r="U27" s="131">
        <v>4.0000000000000003E-5</v>
      </c>
      <c r="V27" s="131">
        <v>0.92584484176663195</v>
      </c>
      <c r="W27" s="131">
        <v>8.5142701587396195E-4</v>
      </c>
    </row>
    <row r="28" spans="1:23">
      <c r="A28" s="121">
        <v>1038</v>
      </c>
      <c r="B28">
        <v>8563</v>
      </c>
      <c r="C28" t="s">
        <v>4456</v>
      </c>
      <c r="D28" t="s">
        <v>4457</v>
      </c>
      <c r="E28" t="s">
        <v>35</v>
      </c>
      <c r="F28" t="s">
        <v>4458</v>
      </c>
      <c r="G28" t="s">
        <v>4459</v>
      </c>
      <c r="H28" t="s">
        <v>38</v>
      </c>
      <c r="I28" t="s">
        <v>1963</v>
      </c>
      <c r="J28" t="s">
        <v>39</v>
      </c>
      <c r="K28" t="s">
        <v>39</v>
      </c>
      <c r="L28" t="s">
        <v>40</v>
      </c>
      <c r="M28" t="s">
        <v>41</v>
      </c>
      <c r="N28" t="s">
        <v>1811</v>
      </c>
      <c r="O28" t="s">
        <v>45</v>
      </c>
      <c r="P28" t="s">
        <v>46</v>
      </c>
      <c r="Q28" s="127">
        <v>1682596.17</v>
      </c>
      <c r="R28" s="129">
        <v>1</v>
      </c>
      <c r="S28" s="133">
        <v>109.1</v>
      </c>
      <c r="T28" s="127">
        <v>1835.712</v>
      </c>
      <c r="U28" s="131">
        <v>5.4339999999999996E-3</v>
      </c>
      <c r="V28" s="131">
        <v>1.7481552624315399E-2</v>
      </c>
      <c r="W28" s="131">
        <v>1.4399950325522801E-4</v>
      </c>
    </row>
    <row r="29" spans="1:23">
      <c r="A29" s="121">
        <v>1038</v>
      </c>
      <c r="B29">
        <v>8563</v>
      </c>
      <c r="C29" t="s">
        <v>4385</v>
      </c>
      <c r="D29" t="s">
        <v>4386</v>
      </c>
      <c r="E29" t="s">
        <v>35</v>
      </c>
      <c r="F29" t="s">
        <v>4460</v>
      </c>
      <c r="G29" t="s">
        <v>4461</v>
      </c>
      <c r="H29" t="s">
        <v>38</v>
      </c>
      <c r="I29" t="s">
        <v>1963</v>
      </c>
      <c r="J29" t="s">
        <v>39</v>
      </c>
      <c r="K29" t="s">
        <v>181</v>
      </c>
      <c r="L29" t="s">
        <v>40</v>
      </c>
      <c r="M29" t="s">
        <v>41</v>
      </c>
      <c r="N29" t="s">
        <v>1685</v>
      </c>
      <c r="O29" t="s">
        <v>45</v>
      </c>
      <c r="P29" t="s">
        <v>46</v>
      </c>
      <c r="Q29" s="127">
        <v>4776000</v>
      </c>
      <c r="R29" s="129">
        <v>1</v>
      </c>
      <c r="S29" s="133">
        <v>280.76</v>
      </c>
      <c r="T29" s="127">
        <v>13409.098</v>
      </c>
      <c r="U29" s="131">
        <v>3.1150000000000001E-3</v>
      </c>
      <c r="V29" s="131">
        <v>0.12769529834704099</v>
      </c>
      <c r="W29" s="131">
        <v>1.0518550568801199E-3</v>
      </c>
    </row>
    <row r="30" spans="1:23">
      <c r="A30" s="121">
        <v>1038</v>
      </c>
      <c r="B30">
        <v>8563</v>
      </c>
      <c r="C30" t="s">
        <v>4462</v>
      </c>
      <c r="D30" t="s">
        <v>4463</v>
      </c>
      <c r="E30" t="s">
        <v>189</v>
      </c>
      <c r="F30" t="s">
        <v>4464</v>
      </c>
      <c r="G30" t="s">
        <v>4465</v>
      </c>
      <c r="H30" t="s">
        <v>38</v>
      </c>
      <c r="I30" t="s">
        <v>1963</v>
      </c>
      <c r="J30" t="s">
        <v>175</v>
      </c>
      <c r="K30" t="s">
        <v>176</v>
      </c>
      <c r="L30" t="s">
        <v>40</v>
      </c>
      <c r="M30" t="s">
        <v>1495</v>
      </c>
      <c r="N30" t="s">
        <v>1661</v>
      </c>
      <c r="O30" t="s">
        <v>45</v>
      </c>
      <c r="P30" t="s">
        <v>178</v>
      </c>
      <c r="Q30" s="127">
        <v>3927</v>
      </c>
      <c r="R30" s="129">
        <v>3.165</v>
      </c>
      <c r="S30" s="133">
        <v>87150</v>
      </c>
      <c r="T30" s="127">
        <v>10831.834000000001</v>
      </c>
      <c r="U30" s="131">
        <v>1.7419E-2</v>
      </c>
      <c r="V30" s="131">
        <v>0.103151930995681</v>
      </c>
      <c r="W30" s="131">
        <v>8.49685788351265E-4</v>
      </c>
    </row>
    <row r="31" spans="1:23">
      <c r="A31" s="121">
        <v>1038</v>
      </c>
      <c r="B31">
        <v>8563</v>
      </c>
      <c r="C31" t="s">
        <v>4466</v>
      </c>
      <c r="D31" t="s">
        <v>4467</v>
      </c>
      <c r="E31" t="s">
        <v>189</v>
      </c>
      <c r="F31" t="s">
        <v>4468</v>
      </c>
      <c r="G31" t="s">
        <v>4469</v>
      </c>
      <c r="H31" t="s">
        <v>38</v>
      </c>
      <c r="I31" t="s">
        <v>1963</v>
      </c>
      <c r="J31" t="s">
        <v>175</v>
      </c>
      <c r="K31" t="s">
        <v>176</v>
      </c>
      <c r="L31" t="s">
        <v>40</v>
      </c>
      <c r="M31" t="s">
        <v>166</v>
      </c>
      <c r="N31" t="s">
        <v>1661</v>
      </c>
      <c r="O31" t="s">
        <v>45</v>
      </c>
      <c r="P31" t="s">
        <v>178</v>
      </c>
      <c r="Q31" s="127">
        <v>863810.6</v>
      </c>
      <c r="R31" s="129">
        <v>3.165</v>
      </c>
      <c r="S31" s="133">
        <v>2887.09</v>
      </c>
      <c r="T31" s="127">
        <v>78931.902000000002</v>
      </c>
      <c r="U31" s="131">
        <v>6.5120000000000004E-3</v>
      </c>
      <c r="V31" s="131">
        <v>0.751671218032963</v>
      </c>
      <c r="W31" s="131">
        <v>6.1916858493132601E-3</v>
      </c>
    </row>
    <row r="32" spans="1:23">
      <c r="A32" s="121">
        <v>1038</v>
      </c>
      <c r="B32">
        <v>14849</v>
      </c>
      <c r="C32" t="s">
        <v>4452</v>
      </c>
      <c r="D32" t="s">
        <v>4453</v>
      </c>
      <c r="E32" t="s">
        <v>35</v>
      </c>
      <c r="F32" t="s">
        <v>4470</v>
      </c>
      <c r="G32" t="s">
        <v>4471</v>
      </c>
      <c r="H32" t="s">
        <v>38</v>
      </c>
      <c r="I32" t="s">
        <v>1963</v>
      </c>
      <c r="J32" t="s">
        <v>39</v>
      </c>
      <c r="K32" t="s">
        <v>181</v>
      </c>
      <c r="L32" t="s">
        <v>40</v>
      </c>
      <c r="M32" t="s">
        <v>41</v>
      </c>
      <c r="N32" t="s">
        <v>1685</v>
      </c>
      <c r="O32" t="s">
        <v>45</v>
      </c>
      <c r="P32" t="s">
        <v>46</v>
      </c>
      <c r="Q32" s="127">
        <v>3592871</v>
      </c>
      <c r="R32" s="129">
        <v>1</v>
      </c>
      <c r="S32" s="133">
        <v>227.43</v>
      </c>
      <c r="T32" s="127">
        <v>8171.2669999999998</v>
      </c>
      <c r="U32" s="131">
        <v>0.155414</v>
      </c>
      <c r="V32" s="131">
        <v>0.25045728838287701</v>
      </c>
      <c r="W32" s="131">
        <v>9.2503587263093792E-3</v>
      </c>
    </row>
    <row r="33" spans="1:23">
      <c r="A33" s="121">
        <v>1038</v>
      </c>
      <c r="B33">
        <v>14849</v>
      </c>
      <c r="C33" t="s">
        <v>4389</v>
      </c>
      <c r="D33" t="s">
        <v>4390</v>
      </c>
      <c r="E33" t="s">
        <v>35</v>
      </c>
      <c r="F33" t="s">
        <v>4476</v>
      </c>
      <c r="G33" t="s">
        <v>4477</v>
      </c>
      <c r="H33" t="s">
        <v>38</v>
      </c>
      <c r="I33" t="s">
        <v>1963</v>
      </c>
      <c r="J33" t="s">
        <v>39</v>
      </c>
      <c r="K33" t="s">
        <v>181</v>
      </c>
      <c r="L33" t="s">
        <v>40</v>
      </c>
      <c r="M33" t="s">
        <v>41</v>
      </c>
      <c r="N33" t="s">
        <v>1685</v>
      </c>
      <c r="O33" t="s">
        <v>45</v>
      </c>
      <c r="P33" t="s">
        <v>46</v>
      </c>
      <c r="Q33" s="127">
        <v>2751000</v>
      </c>
      <c r="R33" s="129">
        <v>1</v>
      </c>
      <c r="S33" s="133">
        <v>295.51</v>
      </c>
      <c r="T33" s="127">
        <v>8129.48</v>
      </c>
      <c r="U33" s="131">
        <v>0</v>
      </c>
      <c r="V33" s="131">
        <v>0.24917649399834901</v>
      </c>
      <c r="W33" s="131">
        <v>9.2030540238268801E-3</v>
      </c>
    </row>
    <row r="34" spans="1:23">
      <c r="A34" s="121">
        <v>1038</v>
      </c>
      <c r="B34">
        <v>14849</v>
      </c>
      <c r="C34" t="s">
        <v>4385</v>
      </c>
      <c r="D34" t="s">
        <v>4386</v>
      </c>
      <c r="E34" t="s">
        <v>35</v>
      </c>
      <c r="F34" t="s">
        <v>4460</v>
      </c>
      <c r="G34" t="s">
        <v>4461</v>
      </c>
      <c r="H34" t="s">
        <v>38</v>
      </c>
      <c r="I34" t="s">
        <v>1963</v>
      </c>
      <c r="J34" t="s">
        <v>39</v>
      </c>
      <c r="K34" t="s">
        <v>181</v>
      </c>
      <c r="L34" t="s">
        <v>40</v>
      </c>
      <c r="M34" t="s">
        <v>41</v>
      </c>
      <c r="N34" t="s">
        <v>1685</v>
      </c>
      <c r="O34" t="s">
        <v>45</v>
      </c>
      <c r="P34" t="s">
        <v>46</v>
      </c>
      <c r="Q34" s="127">
        <v>2906000</v>
      </c>
      <c r="R34" s="129">
        <v>1</v>
      </c>
      <c r="S34" s="133">
        <v>280.76</v>
      </c>
      <c r="T34" s="127">
        <v>8158.8860000000004</v>
      </c>
      <c r="U34" s="131">
        <v>1.895E-3</v>
      </c>
      <c r="V34" s="131">
        <v>0.25007780125344198</v>
      </c>
      <c r="W34" s="131">
        <v>9.2363427952819703E-3</v>
      </c>
    </row>
    <row r="35" spans="1:23">
      <c r="A35" s="121">
        <v>1038</v>
      </c>
      <c r="B35">
        <v>14849</v>
      </c>
      <c r="C35" t="s">
        <v>4472</v>
      </c>
      <c r="D35" t="s">
        <v>4473</v>
      </c>
      <c r="E35" t="s">
        <v>35</v>
      </c>
      <c r="F35" t="s">
        <v>4474</v>
      </c>
      <c r="G35" t="s">
        <v>4475</v>
      </c>
      <c r="H35" t="s">
        <v>38</v>
      </c>
      <c r="I35" t="s">
        <v>1963</v>
      </c>
      <c r="J35" t="s">
        <v>39</v>
      </c>
      <c r="K35" t="s">
        <v>181</v>
      </c>
      <c r="L35" t="s">
        <v>40</v>
      </c>
      <c r="M35" t="s">
        <v>41</v>
      </c>
      <c r="N35" t="s">
        <v>1685</v>
      </c>
      <c r="O35" t="s">
        <v>45</v>
      </c>
      <c r="P35" t="s">
        <v>46</v>
      </c>
      <c r="Q35" s="127">
        <v>3522000</v>
      </c>
      <c r="R35" s="129">
        <v>1</v>
      </c>
      <c r="S35" s="133">
        <v>231.85</v>
      </c>
      <c r="T35" s="127">
        <v>8165.7569999999996</v>
      </c>
      <c r="U35" s="131">
        <v>4.9540000000000001E-3</v>
      </c>
      <c r="V35" s="131">
        <v>0.250288416365331</v>
      </c>
      <c r="W35" s="131">
        <v>9.2441216279553293E-3</v>
      </c>
    </row>
    <row r="36" spans="1:23">
      <c r="A36" s="121">
        <v>1039</v>
      </c>
      <c r="B36">
        <v>1039</v>
      </c>
      <c r="C36" t="s">
        <v>4466</v>
      </c>
      <c r="D36" t="s">
        <v>4467</v>
      </c>
      <c r="E36" t="s">
        <v>189</v>
      </c>
      <c r="F36" t="s">
        <v>4468</v>
      </c>
      <c r="G36" t="s">
        <v>4469</v>
      </c>
      <c r="H36" t="s">
        <v>38</v>
      </c>
      <c r="I36" t="s">
        <v>1963</v>
      </c>
      <c r="J36" t="s">
        <v>175</v>
      </c>
      <c r="K36" t="s">
        <v>176</v>
      </c>
      <c r="L36" t="s">
        <v>40</v>
      </c>
      <c r="M36" t="s">
        <v>166</v>
      </c>
      <c r="N36" t="s">
        <v>1661</v>
      </c>
      <c r="O36" t="s">
        <v>45</v>
      </c>
      <c r="P36" t="s">
        <v>178</v>
      </c>
      <c r="Q36" s="127">
        <v>5140</v>
      </c>
      <c r="R36" s="129">
        <v>3.165</v>
      </c>
      <c r="S36" s="133">
        <v>2887.09</v>
      </c>
      <c r="T36" s="127">
        <v>469.67500000000001</v>
      </c>
      <c r="U36" s="131">
        <v>3.8999999999999999E-5</v>
      </c>
      <c r="V36" s="131">
        <v>1</v>
      </c>
      <c r="W36" s="131">
        <v>2.0840298378151001E-3</v>
      </c>
    </row>
    <row r="37" spans="1:23">
      <c r="A37" s="121">
        <v>1039</v>
      </c>
      <c r="B37">
        <v>8056</v>
      </c>
      <c r="C37" t="s">
        <v>4385</v>
      </c>
      <c r="D37" t="s">
        <v>4386</v>
      </c>
      <c r="E37" t="s">
        <v>35</v>
      </c>
      <c r="F37" t="s">
        <v>4460</v>
      </c>
      <c r="G37" t="s">
        <v>4461</v>
      </c>
      <c r="H37" t="s">
        <v>38</v>
      </c>
      <c r="I37" t="s">
        <v>1963</v>
      </c>
      <c r="J37" t="s">
        <v>39</v>
      </c>
      <c r="K37" t="s">
        <v>181</v>
      </c>
      <c r="L37" t="s">
        <v>40</v>
      </c>
      <c r="M37" t="s">
        <v>41</v>
      </c>
      <c r="N37" t="s">
        <v>1685</v>
      </c>
      <c r="O37" t="s">
        <v>45</v>
      </c>
      <c r="P37" t="s">
        <v>46</v>
      </c>
      <c r="Q37" s="127">
        <v>323000</v>
      </c>
      <c r="R37" s="129">
        <v>1</v>
      </c>
      <c r="S37" s="133">
        <v>280.76</v>
      </c>
      <c r="T37" s="127">
        <v>906.85500000000002</v>
      </c>
      <c r="U37" s="131">
        <v>2.1100000000000001E-4</v>
      </c>
      <c r="V37" s="131">
        <v>0.306516695284894</v>
      </c>
      <c r="W37" s="131">
        <v>2.7420448837755201E-3</v>
      </c>
    </row>
    <row r="38" spans="1:23">
      <c r="A38" s="121">
        <v>1039</v>
      </c>
      <c r="B38">
        <v>8056</v>
      </c>
      <c r="C38" t="s">
        <v>4466</v>
      </c>
      <c r="D38" t="s">
        <v>4467</v>
      </c>
      <c r="E38" t="s">
        <v>189</v>
      </c>
      <c r="F38" t="s">
        <v>4468</v>
      </c>
      <c r="G38" t="s">
        <v>4469</v>
      </c>
      <c r="H38" t="s">
        <v>38</v>
      </c>
      <c r="I38" t="s">
        <v>1963</v>
      </c>
      <c r="J38" t="s">
        <v>175</v>
      </c>
      <c r="K38" t="s">
        <v>176</v>
      </c>
      <c r="L38" t="s">
        <v>40</v>
      </c>
      <c r="M38" t="s">
        <v>166</v>
      </c>
      <c r="N38" t="s">
        <v>1661</v>
      </c>
      <c r="O38" t="s">
        <v>45</v>
      </c>
      <c r="P38" t="s">
        <v>178</v>
      </c>
      <c r="Q38" s="127">
        <v>22453.58</v>
      </c>
      <c r="R38" s="129">
        <v>3.165</v>
      </c>
      <c r="S38" s="133">
        <v>2887.09</v>
      </c>
      <c r="T38" s="127">
        <v>2051.7269999999999</v>
      </c>
      <c r="U38" s="131">
        <v>1.6899999999999999E-4</v>
      </c>
      <c r="V38" s="131">
        <v>0.693483304715106</v>
      </c>
      <c r="W38" s="131">
        <v>6.2037806649010499E-3</v>
      </c>
    </row>
    <row r="39" spans="1:23">
      <c r="A39" s="121">
        <v>11389</v>
      </c>
      <c r="B39">
        <v>11390</v>
      </c>
      <c r="C39" t="s">
        <v>4456</v>
      </c>
      <c r="D39" t="s">
        <v>4457</v>
      </c>
      <c r="E39" t="s">
        <v>35</v>
      </c>
      <c r="F39" t="s">
        <v>4458</v>
      </c>
      <c r="G39" t="s">
        <v>4459</v>
      </c>
      <c r="H39" t="s">
        <v>38</v>
      </c>
      <c r="I39" t="s">
        <v>1963</v>
      </c>
      <c r="J39" t="s">
        <v>39</v>
      </c>
      <c r="K39" t="s">
        <v>39</v>
      </c>
      <c r="L39" t="s">
        <v>40</v>
      </c>
      <c r="M39" t="s">
        <v>41</v>
      </c>
      <c r="N39" t="s">
        <v>1811</v>
      </c>
      <c r="O39" t="s">
        <v>45</v>
      </c>
      <c r="P39" t="s">
        <v>46</v>
      </c>
      <c r="Q39" s="127">
        <v>1174415.24</v>
      </c>
      <c r="R39" s="129">
        <v>1</v>
      </c>
      <c r="S39" s="133">
        <v>109.1</v>
      </c>
      <c r="T39" s="127">
        <v>1281.287</v>
      </c>
      <c r="U39" s="131">
        <v>3.7929999999999999E-3</v>
      </c>
      <c r="V39" s="131">
        <v>6.3111275563155697E-2</v>
      </c>
      <c r="W39" s="131">
        <v>3.6002274781044799E-4</v>
      </c>
    </row>
    <row r="40" spans="1:23">
      <c r="A40" s="121">
        <v>11389</v>
      </c>
      <c r="B40">
        <v>11390</v>
      </c>
      <c r="C40" t="s">
        <v>4385</v>
      </c>
      <c r="D40" t="s">
        <v>4386</v>
      </c>
      <c r="E40" t="s">
        <v>35</v>
      </c>
      <c r="F40" t="s">
        <v>4460</v>
      </c>
      <c r="G40" t="s">
        <v>4461</v>
      </c>
      <c r="H40" t="s">
        <v>38</v>
      </c>
      <c r="I40" t="s">
        <v>1963</v>
      </c>
      <c r="J40" t="s">
        <v>39</v>
      </c>
      <c r="K40" t="s">
        <v>181</v>
      </c>
      <c r="L40" t="s">
        <v>40</v>
      </c>
      <c r="M40" t="s">
        <v>41</v>
      </c>
      <c r="N40" t="s">
        <v>1685</v>
      </c>
      <c r="O40" t="s">
        <v>45</v>
      </c>
      <c r="P40" t="s">
        <v>46</v>
      </c>
      <c r="Q40" s="127">
        <v>573000</v>
      </c>
      <c r="R40" s="129">
        <v>1</v>
      </c>
      <c r="S40" s="133">
        <v>280.76</v>
      </c>
      <c r="T40" s="127">
        <v>1608.7550000000001</v>
      </c>
      <c r="U40" s="131">
        <v>3.7399999999999998E-4</v>
      </c>
      <c r="V40" s="131">
        <v>7.9241079765516198E-2</v>
      </c>
      <c r="W40" s="131">
        <v>4.5203635993855602E-4</v>
      </c>
    </row>
    <row r="41" spans="1:23">
      <c r="A41" s="121">
        <v>11389</v>
      </c>
      <c r="B41">
        <v>11390</v>
      </c>
      <c r="C41" t="s">
        <v>4462</v>
      </c>
      <c r="D41" t="s">
        <v>4463</v>
      </c>
      <c r="E41" t="s">
        <v>189</v>
      </c>
      <c r="F41" t="s">
        <v>4464</v>
      </c>
      <c r="G41" t="s">
        <v>4465</v>
      </c>
      <c r="H41" t="s">
        <v>38</v>
      </c>
      <c r="I41" t="s">
        <v>1963</v>
      </c>
      <c r="J41" t="s">
        <v>175</v>
      </c>
      <c r="K41" t="s">
        <v>176</v>
      </c>
      <c r="L41" t="s">
        <v>40</v>
      </c>
      <c r="M41" t="s">
        <v>1495</v>
      </c>
      <c r="N41" t="s">
        <v>1661</v>
      </c>
      <c r="O41" t="s">
        <v>45</v>
      </c>
      <c r="P41" t="s">
        <v>178</v>
      </c>
      <c r="Q41" s="127">
        <v>888</v>
      </c>
      <c r="R41" s="129">
        <v>3.165</v>
      </c>
      <c r="S41" s="133">
        <v>87150</v>
      </c>
      <c r="T41" s="127">
        <v>2449.3679999999999</v>
      </c>
      <c r="U41" s="131">
        <v>3.9389999999999998E-3</v>
      </c>
      <c r="V41" s="131">
        <v>0.120646464785371</v>
      </c>
      <c r="W41" s="131">
        <v>6.8823631558800999E-4</v>
      </c>
    </row>
    <row r="42" spans="1:23">
      <c r="A42" s="121">
        <v>11389</v>
      </c>
      <c r="B42">
        <v>11390</v>
      </c>
      <c r="C42" t="s">
        <v>4466</v>
      </c>
      <c r="D42" t="s">
        <v>4467</v>
      </c>
      <c r="E42" t="s">
        <v>189</v>
      </c>
      <c r="F42" t="s">
        <v>4468</v>
      </c>
      <c r="G42" t="s">
        <v>4469</v>
      </c>
      <c r="H42" t="s">
        <v>38</v>
      </c>
      <c r="I42" t="s">
        <v>1963</v>
      </c>
      <c r="J42" t="s">
        <v>175</v>
      </c>
      <c r="K42" t="s">
        <v>176</v>
      </c>
      <c r="L42" t="s">
        <v>40</v>
      </c>
      <c r="M42" t="s">
        <v>166</v>
      </c>
      <c r="N42" t="s">
        <v>1661</v>
      </c>
      <c r="O42" t="s">
        <v>45</v>
      </c>
      <c r="P42" t="s">
        <v>178</v>
      </c>
      <c r="Q42" s="127">
        <v>163747.1</v>
      </c>
      <c r="R42" s="129">
        <v>3.165</v>
      </c>
      <c r="S42" s="133">
        <v>2887.09</v>
      </c>
      <c r="T42" s="127">
        <v>14962.62</v>
      </c>
      <c r="U42" s="131">
        <v>1.2340000000000001E-3</v>
      </c>
      <c r="V42" s="131">
        <v>0.73700117988595704</v>
      </c>
      <c r="W42" s="131">
        <v>4.2042755047243599E-3</v>
      </c>
    </row>
    <row r="43" spans="1:23">
      <c r="A43" s="121">
        <v>11389</v>
      </c>
      <c r="B43">
        <v>11391</v>
      </c>
      <c r="C43" t="s">
        <v>4456</v>
      </c>
      <c r="D43" t="s">
        <v>4457</v>
      </c>
      <c r="E43" t="s">
        <v>35</v>
      </c>
      <c r="F43" t="s">
        <v>4458</v>
      </c>
      <c r="G43" t="s">
        <v>4459</v>
      </c>
      <c r="H43" t="s">
        <v>38</v>
      </c>
      <c r="I43" t="s">
        <v>1963</v>
      </c>
      <c r="J43" t="s">
        <v>39</v>
      </c>
      <c r="K43" t="s">
        <v>39</v>
      </c>
      <c r="L43" t="s">
        <v>40</v>
      </c>
      <c r="M43" t="s">
        <v>41</v>
      </c>
      <c r="N43" t="s">
        <v>1811</v>
      </c>
      <c r="O43" t="s">
        <v>45</v>
      </c>
      <c r="P43" t="s">
        <v>46</v>
      </c>
      <c r="Q43" s="127">
        <v>0.48</v>
      </c>
      <c r="R43" s="129">
        <v>1</v>
      </c>
      <c r="S43" s="133">
        <v>109.1</v>
      </c>
      <c r="T43" s="127">
        <v>1E-3</v>
      </c>
      <c r="U43" s="131">
        <v>0</v>
      </c>
      <c r="V43" s="131">
        <v>7.10766283855544E-6</v>
      </c>
      <c r="W43" s="131">
        <v>4.8691090882940804E-9</v>
      </c>
    </row>
    <row r="44" spans="1:23">
      <c r="A44" s="121">
        <v>11389</v>
      </c>
      <c r="B44">
        <v>11391</v>
      </c>
      <c r="C44" t="s">
        <v>4466</v>
      </c>
      <c r="D44" t="s">
        <v>4467</v>
      </c>
      <c r="E44" t="s">
        <v>189</v>
      </c>
      <c r="F44" t="s">
        <v>4468</v>
      </c>
      <c r="G44" t="s">
        <v>4469</v>
      </c>
      <c r="H44" t="s">
        <v>38</v>
      </c>
      <c r="I44" t="s">
        <v>1963</v>
      </c>
      <c r="J44" t="s">
        <v>175</v>
      </c>
      <c r="K44" t="s">
        <v>176</v>
      </c>
      <c r="L44" t="s">
        <v>40</v>
      </c>
      <c r="M44" t="s">
        <v>166</v>
      </c>
      <c r="N44" t="s">
        <v>1661</v>
      </c>
      <c r="O44" t="s">
        <v>45</v>
      </c>
      <c r="P44" t="s">
        <v>178</v>
      </c>
      <c r="Q44" s="127">
        <v>806.31</v>
      </c>
      <c r="R44" s="129">
        <v>3.165</v>
      </c>
      <c r="S44" s="133">
        <v>2887.09</v>
      </c>
      <c r="T44" s="127">
        <v>73.677999999999997</v>
      </c>
      <c r="U44" s="131">
        <v>6.0000000000000002E-6</v>
      </c>
      <c r="V44" s="131">
        <v>0.99999289233716204</v>
      </c>
      <c r="W44" s="131">
        <v>6.8504578662568496E-4</v>
      </c>
    </row>
    <row r="45" spans="1:23">
      <c r="A45" s="121">
        <v>11389</v>
      </c>
      <c r="B45">
        <v>11392</v>
      </c>
      <c r="C45" t="s">
        <v>4456</v>
      </c>
      <c r="D45" t="s">
        <v>4457</v>
      </c>
      <c r="E45" t="s">
        <v>35</v>
      </c>
      <c r="F45" t="s">
        <v>4458</v>
      </c>
      <c r="G45" t="s">
        <v>4459</v>
      </c>
      <c r="H45" t="s">
        <v>38</v>
      </c>
      <c r="I45" t="s">
        <v>1963</v>
      </c>
      <c r="J45" t="s">
        <v>39</v>
      </c>
      <c r="K45" t="s">
        <v>39</v>
      </c>
      <c r="L45" t="s">
        <v>40</v>
      </c>
      <c r="M45" t="s">
        <v>41</v>
      </c>
      <c r="N45" t="s">
        <v>1811</v>
      </c>
      <c r="O45" t="s">
        <v>45</v>
      </c>
      <c r="P45" t="s">
        <v>46</v>
      </c>
      <c r="Q45" s="127">
        <v>70683.62</v>
      </c>
      <c r="R45" s="129">
        <v>1</v>
      </c>
      <c r="S45" s="133">
        <v>109.1</v>
      </c>
      <c r="T45" s="127">
        <v>77.116</v>
      </c>
      <c r="U45" s="131">
        <v>2.2800000000000001E-4</v>
      </c>
      <c r="V45" s="131">
        <v>6.5488970541021402E-2</v>
      </c>
      <c r="W45" s="131">
        <v>2.3233989307106499E-4</v>
      </c>
    </row>
    <row r="46" spans="1:23">
      <c r="A46" s="121">
        <v>11389</v>
      </c>
      <c r="B46">
        <v>11392</v>
      </c>
      <c r="C46" t="s">
        <v>4385</v>
      </c>
      <c r="D46" t="s">
        <v>4386</v>
      </c>
      <c r="E46" t="s">
        <v>35</v>
      </c>
      <c r="F46" t="s">
        <v>4460</v>
      </c>
      <c r="G46" t="s">
        <v>4461</v>
      </c>
      <c r="H46" t="s">
        <v>38</v>
      </c>
      <c r="I46" t="s">
        <v>1963</v>
      </c>
      <c r="J46" t="s">
        <v>39</v>
      </c>
      <c r="K46" t="s">
        <v>181</v>
      </c>
      <c r="L46" t="s">
        <v>40</v>
      </c>
      <c r="M46" t="s">
        <v>41</v>
      </c>
      <c r="N46" t="s">
        <v>1685</v>
      </c>
      <c r="O46" t="s">
        <v>45</v>
      </c>
      <c r="P46" t="s">
        <v>46</v>
      </c>
      <c r="Q46" s="127">
        <v>35000</v>
      </c>
      <c r="R46" s="129">
        <v>1</v>
      </c>
      <c r="S46" s="133">
        <v>280.76</v>
      </c>
      <c r="T46" s="127">
        <v>98.266000000000005</v>
      </c>
      <c r="U46" s="131">
        <v>2.3E-5</v>
      </c>
      <c r="V46" s="131">
        <v>8.3450301028792404E-2</v>
      </c>
      <c r="W46" s="131">
        <v>2.9606258668599702E-4</v>
      </c>
    </row>
    <row r="47" spans="1:23">
      <c r="A47" s="121">
        <v>11389</v>
      </c>
      <c r="B47">
        <v>11392</v>
      </c>
      <c r="C47" t="s">
        <v>4462</v>
      </c>
      <c r="D47" t="s">
        <v>4463</v>
      </c>
      <c r="E47" t="s">
        <v>189</v>
      </c>
      <c r="F47" t="s">
        <v>4464</v>
      </c>
      <c r="G47" t="s">
        <v>4465</v>
      </c>
      <c r="H47" t="s">
        <v>38</v>
      </c>
      <c r="I47" t="s">
        <v>1963</v>
      </c>
      <c r="J47" t="s">
        <v>175</v>
      </c>
      <c r="K47" t="s">
        <v>176</v>
      </c>
      <c r="L47" t="s">
        <v>40</v>
      </c>
      <c r="M47" t="s">
        <v>1495</v>
      </c>
      <c r="N47" t="s">
        <v>1661</v>
      </c>
      <c r="O47" t="s">
        <v>45</v>
      </c>
      <c r="P47" t="s">
        <v>178</v>
      </c>
      <c r="Q47" s="127">
        <v>63</v>
      </c>
      <c r="R47" s="129">
        <v>3.165</v>
      </c>
      <c r="S47" s="133">
        <v>87150</v>
      </c>
      <c r="T47" s="127">
        <v>173.773</v>
      </c>
      <c r="U47" s="131">
        <v>2.7900000000000001E-4</v>
      </c>
      <c r="V47" s="131">
        <v>0.14757278888144301</v>
      </c>
      <c r="W47" s="131">
        <v>5.2355451163240297E-4</v>
      </c>
    </row>
    <row r="48" spans="1:23">
      <c r="A48" s="121">
        <v>11389</v>
      </c>
      <c r="B48">
        <v>11392</v>
      </c>
      <c r="C48" t="s">
        <v>4466</v>
      </c>
      <c r="D48" t="s">
        <v>4467</v>
      </c>
      <c r="E48" t="s">
        <v>189</v>
      </c>
      <c r="F48" t="s">
        <v>4468</v>
      </c>
      <c r="G48" t="s">
        <v>4469</v>
      </c>
      <c r="H48" t="s">
        <v>38</v>
      </c>
      <c r="I48" t="s">
        <v>1963</v>
      </c>
      <c r="J48" t="s">
        <v>175</v>
      </c>
      <c r="K48" t="s">
        <v>176</v>
      </c>
      <c r="L48" t="s">
        <v>40</v>
      </c>
      <c r="M48" t="s">
        <v>166</v>
      </c>
      <c r="N48" t="s">
        <v>1661</v>
      </c>
      <c r="O48" t="s">
        <v>45</v>
      </c>
      <c r="P48" t="s">
        <v>178</v>
      </c>
      <c r="Q48" s="127">
        <v>9065.6299999999992</v>
      </c>
      <c r="R48" s="129">
        <v>3.165</v>
      </c>
      <c r="S48" s="133">
        <v>2887.09</v>
      </c>
      <c r="T48" s="127">
        <v>828.38499999999999</v>
      </c>
      <c r="U48" s="131">
        <v>6.7999999999999999E-5</v>
      </c>
      <c r="V48" s="131">
        <v>0.703487939548744</v>
      </c>
      <c r="W48" s="131">
        <v>2.49581435318421E-3</v>
      </c>
    </row>
    <row r="49" spans="1:23">
      <c r="A49" s="121">
        <v>11389</v>
      </c>
      <c r="B49">
        <v>11394</v>
      </c>
      <c r="C49" t="s">
        <v>4456</v>
      </c>
      <c r="D49" t="s">
        <v>4457</v>
      </c>
      <c r="E49" t="s">
        <v>35</v>
      </c>
      <c r="F49" t="s">
        <v>4458</v>
      </c>
      <c r="G49" t="s">
        <v>4459</v>
      </c>
      <c r="H49" t="s">
        <v>38</v>
      </c>
      <c r="I49" t="s">
        <v>1963</v>
      </c>
      <c r="J49" t="s">
        <v>39</v>
      </c>
      <c r="K49" t="s">
        <v>39</v>
      </c>
      <c r="L49" t="s">
        <v>40</v>
      </c>
      <c r="M49" t="s">
        <v>41</v>
      </c>
      <c r="N49" t="s">
        <v>1811</v>
      </c>
      <c r="O49" t="s">
        <v>45</v>
      </c>
      <c r="P49" t="s">
        <v>46</v>
      </c>
      <c r="Q49" s="127">
        <v>1013677.06</v>
      </c>
      <c r="R49" s="129">
        <v>1</v>
      </c>
      <c r="S49" s="133">
        <v>109.1</v>
      </c>
      <c r="T49" s="127">
        <v>1105.922</v>
      </c>
      <c r="U49" s="131">
        <v>3.274E-3</v>
      </c>
      <c r="V49" s="131">
        <v>4.0177587477267199E-2</v>
      </c>
      <c r="W49" s="131">
        <v>3.2738696123119001E-4</v>
      </c>
    </row>
    <row r="50" spans="1:23">
      <c r="A50" s="121">
        <v>11389</v>
      </c>
      <c r="B50">
        <v>11394</v>
      </c>
      <c r="C50" t="s">
        <v>4385</v>
      </c>
      <c r="D50" t="s">
        <v>4386</v>
      </c>
      <c r="E50" t="s">
        <v>35</v>
      </c>
      <c r="F50" t="s">
        <v>4460</v>
      </c>
      <c r="G50" t="s">
        <v>4461</v>
      </c>
      <c r="H50" t="s">
        <v>38</v>
      </c>
      <c r="I50" t="s">
        <v>1963</v>
      </c>
      <c r="J50" t="s">
        <v>39</v>
      </c>
      <c r="K50" t="s">
        <v>181</v>
      </c>
      <c r="L50" t="s">
        <v>40</v>
      </c>
      <c r="M50" t="s">
        <v>41</v>
      </c>
      <c r="N50" t="s">
        <v>1685</v>
      </c>
      <c r="O50" t="s">
        <v>45</v>
      </c>
      <c r="P50" t="s">
        <v>46</v>
      </c>
      <c r="Q50" s="127">
        <v>1217000</v>
      </c>
      <c r="R50" s="129">
        <v>1</v>
      </c>
      <c r="S50" s="133">
        <v>280.76</v>
      </c>
      <c r="T50" s="127">
        <v>3416.8490000000002</v>
      </c>
      <c r="U50" s="131">
        <v>7.94E-4</v>
      </c>
      <c r="V50" s="131">
        <v>0.12413244178881599</v>
      </c>
      <c r="W50" s="131">
        <v>1.01149286104951E-3</v>
      </c>
    </row>
    <row r="51" spans="1:23">
      <c r="A51" s="121">
        <v>11389</v>
      </c>
      <c r="B51">
        <v>11394</v>
      </c>
      <c r="C51" t="s">
        <v>4462</v>
      </c>
      <c r="D51" t="s">
        <v>4463</v>
      </c>
      <c r="E51" t="s">
        <v>189</v>
      </c>
      <c r="F51" t="s">
        <v>4464</v>
      </c>
      <c r="G51" t="s">
        <v>4465</v>
      </c>
      <c r="H51" t="s">
        <v>38</v>
      </c>
      <c r="I51" t="s">
        <v>1963</v>
      </c>
      <c r="J51" t="s">
        <v>175</v>
      </c>
      <c r="K51" t="s">
        <v>176</v>
      </c>
      <c r="L51" t="s">
        <v>40</v>
      </c>
      <c r="M51" t="s">
        <v>1495</v>
      </c>
      <c r="N51" t="s">
        <v>1661</v>
      </c>
      <c r="O51" t="s">
        <v>45</v>
      </c>
      <c r="P51" t="s">
        <v>178</v>
      </c>
      <c r="Q51" s="127">
        <v>928</v>
      </c>
      <c r="R51" s="129">
        <v>3.165</v>
      </c>
      <c r="S51" s="133">
        <v>87150</v>
      </c>
      <c r="T51" s="127">
        <v>2559.6999999999998</v>
      </c>
      <c r="U51" s="131">
        <v>4.1159999999999999E-3</v>
      </c>
      <c r="V51" s="131">
        <v>9.2992638123282303E-2</v>
      </c>
      <c r="W51" s="131">
        <v>7.5775025639055295E-4</v>
      </c>
    </row>
    <row r="52" spans="1:23">
      <c r="A52" s="121">
        <v>11389</v>
      </c>
      <c r="B52">
        <v>11394</v>
      </c>
      <c r="C52" t="s">
        <v>4466</v>
      </c>
      <c r="D52" t="s">
        <v>4467</v>
      </c>
      <c r="E52" t="s">
        <v>189</v>
      </c>
      <c r="F52" t="s">
        <v>4468</v>
      </c>
      <c r="G52" t="s">
        <v>4469</v>
      </c>
      <c r="H52" t="s">
        <v>38</v>
      </c>
      <c r="I52" t="s">
        <v>1963</v>
      </c>
      <c r="J52" t="s">
        <v>175</v>
      </c>
      <c r="K52" t="s">
        <v>176</v>
      </c>
      <c r="L52" t="s">
        <v>40</v>
      </c>
      <c r="M52" t="s">
        <v>166</v>
      </c>
      <c r="N52" t="s">
        <v>1661</v>
      </c>
      <c r="O52" t="s">
        <v>45</v>
      </c>
      <c r="P52" t="s">
        <v>178</v>
      </c>
      <c r="Q52" s="127">
        <v>223726.97</v>
      </c>
      <c r="R52" s="129">
        <v>3.165</v>
      </c>
      <c r="S52" s="133">
        <v>2887.09</v>
      </c>
      <c r="T52" s="127">
        <v>20443.365000000002</v>
      </c>
      <c r="U52" s="131">
        <v>1.6869999999999999E-3</v>
      </c>
      <c r="V52" s="131">
        <v>0.74269733261063497</v>
      </c>
      <c r="W52" s="131">
        <v>6.0518671753370503E-3</v>
      </c>
    </row>
    <row r="53" spans="1:23">
      <c r="A53" s="121">
        <v>11389</v>
      </c>
      <c r="B53">
        <v>15420</v>
      </c>
      <c r="C53" t="s">
        <v>4452</v>
      </c>
      <c r="D53" t="s">
        <v>4453</v>
      </c>
      <c r="E53" t="s">
        <v>35</v>
      </c>
      <c r="F53" t="s">
        <v>4470</v>
      </c>
      <c r="G53" t="s">
        <v>4471</v>
      </c>
      <c r="H53" t="s">
        <v>38</v>
      </c>
      <c r="I53" t="s">
        <v>1963</v>
      </c>
      <c r="J53" t="s">
        <v>39</v>
      </c>
      <c r="K53" t="s">
        <v>181</v>
      </c>
      <c r="L53" t="s">
        <v>40</v>
      </c>
      <c r="M53" t="s">
        <v>41</v>
      </c>
      <c r="N53" t="s">
        <v>1685</v>
      </c>
      <c r="O53" t="s">
        <v>45</v>
      </c>
      <c r="P53" t="s">
        <v>46</v>
      </c>
      <c r="Q53" s="127">
        <v>5485</v>
      </c>
      <c r="R53" s="129">
        <v>1</v>
      </c>
      <c r="S53" s="133">
        <v>227.43</v>
      </c>
      <c r="T53" s="127">
        <v>12.475</v>
      </c>
      <c r="U53" s="131">
        <v>2.3699999999999999E-4</v>
      </c>
      <c r="V53" s="131">
        <v>0.49132663939699001</v>
      </c>
      <c r="W53" s="131">
        <v>1.0870678665599899E-4</v>
      </c>
    </row>
    <row r="54" spans="1:23">
      <c r="A54" s="121">
        <v>11389</v>
      </c>
      <c r="B54">
        <v>15420</v>
      </c>
      <c r="C54" t="s">
        <v>4385</v>
      </c>
      <c r="D54" t="s">
        <v>4386</v>
      </c>
      <c r="E54" t="s">
        <v>35</v>
      </c>
      <c r="F54" t="s">
        <v>4460</v>
      </c>
      <c r="G54" t="s">
        <v>4461</v>
      </c>
      <c r="H54" t="s">
        <v>38</v>
      </c>
      <c r="I54" t="s">
        <v>1963</v>
      </c>
      <c r="J54" t="s">
        <v>39</v>
      </c>
      <c r="K54" t="s">
        <v>181</v>
      </c>
      <c r="L54" t="s">
        <v>40</v>
      </c>
      <c r="M54" t="s">
        <v>41</v>
      </c>
      <c r="N54" t="s">
        <v>1685</v>
      </c>
      <c r="O54" t="s">
        <v>45</v>
      </c>
      <c r="P54" t="s">
        <v>46</v>
      </c>
      <c r="Q54" s="127">
        <v>4600</v>
      </c>
      <c r="R54" s="129">
        <v>1</v>
      </c>
      <c r="S54" s="133">
        <v>280.76</v>
      </c>
      <c r="T54" s="127">
        <v>12.914999999999999</v>
      </c>
      <c r="U54" s="131">
        <v>3.0000000000000001E-6</v>
      </c>
      <c r="V54" s="131">
        <v>0.50867336060301005</v>
      </c>
      <c r="W54" s="131">
        <v>1.12544775826784E-4</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paperSize="9" orientation="portrait"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AA193"/>
  <sheetViews>
    <sheetView rightToLeft="1" workbookViewId="0">
      <selection activeCell="A13" sqref="A13"/>
    </sheetView>
  </sheetViews>
  <sheetFormatPr defaultColWidth="0" defaultRowHeight="14.25"/>
  <cols>
    <col min="1" max="25" width="11.625" customWidth="1"/>
    <col min="26" max="27" width="11.625" hidden="1" customWidth="1"/>
    <col min="28" max="28" width="9" hidden="1" customWidth="1"/>
    <col min="29" max="16384" width="9" hidden="1"/>
  </cols>
  <sheetData>
    <row r="1" spans="1:25" s="2" customFormat="1" ht="51">
      <c r="A1" s="12" t="s">
        <v>8</v>
      </c>
      <c r="B1" s="12" t="s">
        <v>9</v>
      </c>
      <c r="C1" s="12" t="s">
        <v>10</v>
      </c>
      <c r="D1" s="12" t="s">
        <v>11</v>
      </c>
      <c r="E1" s="12" t="s">
        <v>12</v>
      </c>
      <c r="F1" s="12" t="s">
        <v>13</v>
      </c>
      <c r="G1" s="12" t="s">
        <v>14</v>
      </c>
      <c r="H1" s="12" t="s">
        <v>15</v>
      </c>
      <c r="I1" s="12" t="s">
        <v>16</v>
      </c>
      <c r="J1" s="12" t="s">
        <v>17</v>
      </c>
      <c r="K1" s="12" t="s">
        <v>18</v>
      </c>
      <c r="L1" s="12" t="s">
        <v>19</v>
      </c>
      <c r="M1" s="12" t="s">
        <v>20</v>
      </c>
      <c r="N1" s="12" t="s">
        <v>21</v>
      </c>
      <c r="O1" s="134" t="s">
        <v>22</v>
      </c>
      <c r="P1" s="12" t="s">
        <v>23</v>
      </c>
      <c r="Q1" s="12" t="s">
        <v>24</v>
      </c>
      <c r="R1" s="132" t="s">
        <v>25</v>
      </c>
      <c r="S1" s="12" t="s">
        <v>26</v>
      </c>
      <c r="T1" s="12" t="s">
        <v>27</v>
      </c>
      <c r="U1" s="128" t="s">
        <v>28</v>
      </c>
      <c r="V1" s="132" t="s">
        <v>29</v>
      </c>
      <c r="W1" s="12" t="s">
        <v>30</v>
      </c>
      <c r="X1" s="130" t="s">
        <v>31</v>
      </c>
      <c r="Y1" s="130" t="s">
        <v>32</v>
      </c>
    </row>
    <row r="2" spans="1:25">
      <c r="A2" s="121">
        <v>1035</v>
      </c>
      <c r="B2">
        <v>1036</v>
      </c>
      <c r="C2" t="s">
        <v>33</v>
      </c>
      <c r="D2" t="s">
        <v>34</v>
      </c>
      <c r="E2" t="s">
        <v>35</v>
      </c>
      <c r="F2" t="s">
        <v>36</v>
      </c>
      <c r="G2" t="s">
        <v>37</v>
      </c>
      <c r="H2" t="s">
        <v>38</v>
      </c>
      <c r="I2" t="s">
        <v>39</v>
      </c>
      <c r="J2" t="s">
        <v>39</v>
      </c>
      <c r="K2" t="s">
        <v>40</v>
      </c>
      <c r="L2" t="s">
        <v>41</v>
      </c>
      <c r="M2" t="s">
        <v>42</v>
      </c>
      <c r="N2" t="s">
        <v>43</v>
      </c>
      <c r="O2" s="135" t="s">
        <v>44</v>
      </c>
      <c r="P2" t="s">
        <v>45</v>
      </c>
      <c r="Q2" t="s">
        <v>46</v>
      </c>
      <c r="R2" s="133">
        <v>37.5</v>
      </c>
      <c r="S2" s="127">
        <v>1</v>
      </c>
      <c r="T2" s="127">
        <v>59114.09</v>
      </c>
      <c r="U2" s="129">
        <v>1</v>
      </c>
      <c r="V2" s="133">
        <v>291.60000000000002</v>
      </c>
      <c r="W2" s="127">
        <v>172.37700000000001</v>
      </c>
      <c r="X2" s="131">
        <v>5.0973917725357698E-2</v>
      </c>
      <c r="Y2" s="131">
        <v>2.76189895885556E-5</v>
      </c>
    </row>
    <row r="3" spans="1:25">
      <c r="A3" s="121">
        <v>1035</v>
      </c>
      <c r="B3">
        <v>1036</v>
      </c>
      <c r="C3" t="s">
        <v>47</v>
      </c>
      <c r="D3" t="s">
        <v>48</v>
      </c>
      <c r="E3" t="s">
        <v>35</v>
      </c>
      <c r="F3" t="s">
        <v>49</v>
      </c>
      <c r="G3" t="s">
        <v>50</v>
      </c>
      <c r="H3" t="s">
        <v>38</v>
      </c>
      <c r="I3" t="s">
        <v>39</v>
      </c>
      <c r="J3" t="s">
        <v>39</v>
      </c>
      <c r="K3" t="s">
        <v>40</v>
      </c>
      <c r="L3" t="s">
        <v>41</v>
      </c>
      <c r="M3" t="s">
        <v>51</v>
      </c>
      <c r="N3" t="s">
        <v>52</v>
      </c>
      <c r="O3" s="135" t="s">
        <v>53</v>
      </c>
      <c r="P3" t="s">
        <v>45</v>
      </c>
      <c r="Q3" t="s">
        <v>46</v>
      </c>
      <c r="R3" s="133">
        <v>1050</v>
      </c>
      <c r="S3" s="127">
        <v>1</v>
      </c>
      <c r="T3" s="127">
        <v>118141</v>
      </c>
      <c r="U3" s="129">
        <v>1</v>
      </c>
      <c r="V3" s="133">
        <v>101.1</v>
      </c>
      <c r="W3" s="127">
        <v>119.441</v>
      </c>
      <c r="X3" s="131">
        <v>3.5320047887476898E-2</v>
      </c>
      <c r="Y3" s="131">
        <v>1.9137317247762399E-5</v>
      </c>
    </row>
    <row r="4" spans="1:25">
      <c r="A4" s="121">
        <v>1035</v>
      </c>
      <c r="B4">
        <v>1036</v>
      </c>
      <c r="C4" t="s">
        <v>54</v>
      </c>
      <c r="D4" t="s">
        <v>55</v>
      </c>
      <c r="E4" t="s">
        <v>35</v>
      </c>
      <c r="F4" t="s">
        <v>56</v>
      </c>
      <c r="G4" t="s">
        <v>57</v>
      </c>
      <c r="H4" t="s">
        <v>38</v>
      </c>
      <c r="I4" t="s">
        <v>39</v>
      </c>
      <c r="J4" t="s">
        <v>39</v>
      </c>
      <c r="K4" t="s">
        <v>40</v>
      </c>
      <c r="L4" t="s">
        <v>41</v>
      </c>
      <c r="M4" t="s">
        <v>58</v>
      </c>
      <c r="N4" t="s">
        <v>52</v>
      </c>
      <c r="O4" s="135" t="s">
        <v>59</v>
      </c>
      <c r="P4" t="s">
        <v>45</v>
      </c>
      <c r="Q4" t="s">
        <v>46</v>
      </c>
      <c r="R4" s="133">
        <v>58000</v>
      </c>
      <c r="S4" s="127">
        <v>1</v>
      </c>
      <c r="T4" s="127">
        <v>6074</v>
      </c>
      <c r="U4" s="129">
        <v>1</v>
      </c>
      <c r="V4" s="133">
        <v>15190</v>
      </c>
      <c r="W4" s="127">
        <v>922.64099999999996</v>
      </c>
      <c r="X4" s="131">
        <v>0.27283623444545602</v>
      </c>
      <c r="Y4" s="131">
        <v>1.4782974224445601E-4</v>
      </c>
    </row>
    <row r="5" spans="1:25">
      <c r="A5" s="121">
        <v>1035</v>
      </c>
      <c r="B5">
        <v>1036</v>
      </c>
      <c r="C5" t="s">
        <v>60</v>
      </c>
      <c r="D5" t="s">
        <v>61</v>
      </c>
      <c r="E5" t="s">
        <v>35</v>
      </c>
      <c r="F5" t="s">
        <v>62</v>
      </c>
      <c r="G5" t="s">
        <v>63</v>
      </c>
      <c r="H5" t="s">
        <v>38</v>
      </c>
      <c r="I5" t="s">
        <v>39</v>
      </c>
      <c r="J5" t="s">
        <v>39</v>
      </c>
      <c r="K5" t="s">
        <v>40</v>
      </c>
      <c r="L5" t="s">
        <v>41</v>
      </c>
      <c r="M5" t="s">
        <v>64</v>
      </c>
      <c r="N5" t="s">
        <v>65</v>
      </c>
      <c r="O5" s="135" t="s">
        <v>66</v>
      </c>
      <c r="P5" t="s">
        <v>45</v>
      </c>
      <c r="Q5" t="s">
        <v>46</v>
      </c>
      <c r="R5" s="133">
        <v>2800</v>
      </c>
      <c r="S5" s="127">
        <v>1</v>
      </c>
      <c r="T5" s="127">
        <v>17350</v>
      </c>
      <c r="U5" s="129">
        <v>1</v>
      </c>
      <c r="V5" s="133">
        <v>3344</v>
      </c>
      <c r="W5" s="127">
        <v>580.18399999999997</v>
      </c>
      <c r="X5" s="131">
        <v>0.17156758313638301</v>
      </c>
      <c r="Y5" s="131">
        <v>9.2959762636022803E-5</v>
      </c>
    </row>
    <row r="6" spans="1:25">
      <c r="A6" s="121">
        <v>1035</v>
      </c>
      <c r="B6">
        <v>1036</v>
      </c>
      <c r="C6" t="s">
        <v>67</v>
      </c>
      <c r="D6" t="s">
        <v>68</v>
      </c>
      <c r="E6" t="s">
        <v>35</v>
      </c>
      <c r="F6" t="s">
        <v>69</v>
      </c>
      <c r="G6" t="s">
        <v>70</v>
      </c>
      <c r="H6" t="s">
        <v>38</v>
      </c>
      <c r="I6" t="s">
        <v>39</v>
      </c>
      <c r="J6" t="s">
        <v>39</v>
      </c>
      <c r="K6" t="s">
        <v>40</v>
      </c>
      <c r="L6" t="s">
        <v>41</v>
      </c>
      <c r="M6" t="s">
        <v>71</v>
      </c>
      <c r="N6" t="s">
        <v>72</v>
      </c>
      <c r="O6" s="135" t="s">
        <v>73</v>
      </c>
      <c r="P6" t="s">
        <v>45</v>
      </c>
      <c r="Q6" t="s">
        <v>46</v>
      </c>
      <c r="R6" s="133">
        <v>4152</v>
      </c>
      <c r="S6" s="127">
        <v>1</v>
      </c>
      <c r="T6" s="127">
        <v>3150</v>
      </c>
      <c r="U6" s="129">
        <v>1</v>
      </c>
      <c r="V6" s="133">
        <v>3062</v>
      </c>
      <c r="W6" s="127">
        <v>96.453000000000003</v>
      </c>
      <c r="X6" s="131">
        <v>2.8522344801396701E-2</v>
      </c>
      <c r="Y6" s="131">
        <v>1.5454145556465401E-5</v>
      </c>
    </row>
    <row r="7" spans="1:25">
      <c r="A7" s="121">
        <v>1035</v>
      </c>
      <c r="B7">
        <v>1036</v>
      </c>
      <c r="C7" t="s">
        <v>74</v>
      </c>
      <c r="D7" t="s">
        <v>75</v>
      </c>
      <c r="E7" t="s">
        <v>76</v>
      </c>
      <c r="F7" t="s">
        <v>77</v>
      </c>
      <c r="G7" t="s">
        <v>78</v>
      </c>
      <c r="H7" t="s">
        <v>38</v>
      </c>
      <c r="I7" t="s">
        <v>39</v>
      </c>
      <c r="J7" t="s">
        <v>39</v>
      </c>
      <c r="K7" t="s">
        <v>40</v>
      </c>
      <c r="L7" t="s">
        <v>41</v>
      </c>
      <c r="M7" t="s">
        <v>79</v>
      </c>
      <c r="N7" t="s">
        <v>80</v>
      </c>
      <c r="O7" s="135" t="s">
        <v>73</v>
      </c>
      <c r="P7" t="s">
        <v>45</v>
      </c>
      <c r="Q7" t="s">
        <v>46</v>
      </c>
      <c r="R7" s="133">
        <v>12000</v>
      </c>
      <c r="S7" s="127">
        <v>1</v>
      </c>
      <c r="T7" s="127">
        <v>13950</v>
      </c>
      <c r="U7" s="129">
        <v>1</v>
      </c>
      <c r="V7" s="133">
        <v>2497</v>
      </c>
      <c r="W7" s="127">
        <v>348.33199999999999</v>
      </c>
      <c r="X7" s="131">
        <v>0.103005931885869</v>
      </c>
      <c r="Y7" s="131">
        <v>5.5811283245745799E-5</v>
      </c>
    </row>
    <row r="8" spans="1:25">
      <c r="A8" s="121">
        <v>1035</v>
      </c>
      <c r="B8">
        <v>1036</v>
      </c>
      <c r="C8" t="s">
        <v>81</v>
      </c>
      <c r="D8" t="s">
        <v>82</v>
      </c>
      <c r="E8" t="s">
        <v>35</v>
      </c>
      <c r="F8" t="s">
        <v>83</v>
      </c>
      <c r="G8" t="s">
        <v>84</v>
      </c>
      <c r="H8" t="s">
        <v>38</v>
      </c>
      <c r="I8" t="s">
        <v>39</v>
      </c>
      <c r="J8" t="s">
        <v>39</v>
      </c>
      <c r="K8" t="s">
        <v>40</v>
      </c>
      <c r="L8" t="s">
        <v>41</v>
      </c>
      <c r="M8" t="s">
        <v>85</v>
      </c>
      <c r="N8" t="s">
        <v>72</v>
      </c>
      <c r="O8" s="135" t="s">
        <v>86</v>
      </c>
      <c r="P8" t="s">
        <v>45</v>
      </c>
      <c r="Q8" t="s">
        <v>46</v>
      </c>
      <c r="R8" s="133">
        <v>1640</v>
      </c>
      <c r="S8" s="127">
        <v>1</v>
      </c>
      <c r="T8" s="127">
        <v>168300</v>
      </c>
      <c r="U8" s="129">
        <v>1</v>
      </c>
      <c r="V8" s="133">
        <v>230</v>
      </c>
      <c r="W8" s="127">
        <v>387.09</v>
      </c>
      <c r="X8" s="131">
        <v>0.114467299608853</v>
      </c>
      <c r="Y8" s="131">
        <v>6.2021349293979301E-5</v>
      </c>
    </row>
    <row r="9" spans="1:25">
      <c r="A9" s="121">
        <v>1035</v>
      </c>
      <c r="B9">
        <v>1036</v>
      </c>
      <c r="C9" t="s">
        <v>87</v>
      </c>
      <c r="D9" t="s">
        <v>88</v>
      </c>
      <c r="E9" t="s">
        <v>35</v>
      </c>
      <c r="F9" t="s">
        <v>89</v>
      </c>
      <c r="G9" t="s">
        <v>90</v>
      </c>
      <c r="H9" t="s">
        <v>38</v>
      </c>
      <c r="I9" t="s">
        <v>39</v>
      </c>
      <c r="J9" t="s">
        <v>39</v>
      </c>
      <c r="K9" t="s">
        <v>40</v>
      </c>
      <c r="L9" t="s">
        <v>41</v>
      </c>
      <c r="M9" t="s">
        <v>91</v>
      </c>
      <c r="N9" t="s">
        <v>52</v>
      </c>
      <c r="O9" s="135" t="s">
        <v>92</v>
      </c>
      <c r="P9" t="s">
        <v>45</v>
      </c>
      <c r="Q9" t="s">
        <v>46</v>
      </c>
      <c r="R9" s="133">
        <v>844</v>
      </c>
      <c r="S9" s="127">
        <v>1</v>
      </c>
      <c r="T9" s="127">
        <v>267800</v>
      </c>
      <c r="U9" s="129">
        <v>1</v>
      </c>
      <c r="V9" s="133">
        <v>89</v>
      </c>
      <c r="W9" s="127">
        <v>238.34200000000001</v>
      </c>
      <c r="X9" s="131">
        <v>7.0480676647222004E-2</v>
      </c>
      <c r="Y9" s="131">
        <v>3.8188257080848398E-5</v>
      </c>
    </row>
    <row r="10" spans="1:25">
      <c r="A10" s="121">
        <v>1035</v>
      </c>
      <c r="B10">
        <v>1036</v>
      </c>
      <c r="C10" t="s">
        <v>87</v>
      </c>
      <c r="D10" t="s">
        <v>88</v>
      </c>
      <c r="E10" t="s">
        <v>35</v>
      </c>
      <c r="F10" t="s">
        <v>93</v>
      </c>
      <c r="G10" t="s">
        <v>94</v>
      </c>
      <c r="H10" t="s">
        <v>38</v>
      </c>
      <c r="I10" t="s">
        <v>39</v>
      </c>
      <c r="J10" t="s">
        <v>39</v>
      </c>
      <c r="K10" t="s">
        <v>40</v>
      </c>
      <c r="L10" t="s">
        <v>41</v>
      </c>
      <c r="M10" t="s">
        <v>91</v>
      </c>
      <c r="N10" t="s">
        <v>52</v>
      </c>
      <c r="O10" s="135" t="s">
        <v>95</v>
      </c>
      <c r="P10" t="s">
        <v>45</v>
      </c>
      <c r="Q10" t="s">
        <v>46</v>
      </c>
      <c r="R10" s="133">
        <v>768</v>
      </c>
      <c r="S10" s="127">
        <v>1</v>
      </c>
      <c r="T10" s="127">
        <v>133900</v>
      </c>
      <c r="U10" s="129">
        <v>1</v>
      </c>
      <c r="V10" s="133">
        <v>60.1</v>
      </c>
      <c r="W10" s="127">
        <v>80.474000000000004</v>
      </c>
      <c r="X10" s="131">
        <v>2.37971273398766E-2</v>
      </c>
      <c r="Y10" s="131">
        <v>1.2893900284039301E-5</v>
      </c>
    </row>
    <row r="11" spans="1:25">
      <c r="A11" s="121">
        <v>1035</v>
      </c>
      <c r="B11">
        <v>1036</v>
      </c>
      <c r="C11" t="s">
        <v>96</v>
      </c>
      <c r="D11" t="s">
        <v>97</v>
      </c>
      <c r="E11" t="s">
        <v>35</v>
      </c>
      <c r="F11" t="s">
        <v>98</v>
      </c>
      <c r="G11" t="s">
        <v>99</v>
      </c>
      <c r="H11" t="s">
        <v>38</v>
      </c>
      <c r="I11" t="s">
        <v>39</v>
      </c>
      <c r="J11" t="s">
        <v>39</v>
      </c>
      <c r="K11" t="s">
        <v>40</v>
      </c>
      <c r="L11" t="s">
        <v>41</v>
      </c>
      <c r="M11" t="s">
        <v>100</v>
      </c>
      <c r="N11" t="s">
        <v>65</v>
      </c>
      <c r="O11" s="135" t="s">
        <v>101</v>
      </c>
      <c r="P11" t="s">
        <v>45</v>
      </c>
      <c r="Q11" t="s">
        <v>46</v>
      </c>
      <c r="R11" s="133">
        <v>5250</v>
      </c>
      <c r="S11" s="127">
        <v>1</v>
      </c>
      <c r="T11" s="127">
        <v>37008</v>
      </c>
      <c r="U11" s="129">
        <v>1</v>
      </c>
      <c r="V11" s="133">
        <v>833</v>
      </c>
      <c r="W11" s="127">
        <v>308.27699999999999</v>
      </c>
      <c r="X11" s="131">
        <v>9.1161214480586894E-2</v>
      </c>
      <c r="Y11" s="131">
        <v>4.9393508405317397E-5</v>
      </c>
    </row>
    <row r="12" spans="1:25">
      <c r="A12" s="121">
        <v>1035</v>
      </c>
      <c r="B12">
        <v>1036</v>
      </c>
      <c r="C12" t="s">
        <v>102</v>
      </c>
      <c r="D12" t="s">
        <v>103</v>
      </c>
      <c r="E12" t="s">
        <v>35</v>
      </c>
      <c r="F12" t="s">
        <v>104</v>
      </c>
      <c r="G12" t="s">
        <v>105</v>
      </c>
      <c r="H12" t="s">
        <v>38</v>
      </c>
      <c r="I12" t="s">
        <v>39</v>
      </c>
      <c r="J12" t="s">
        <v>39</v>
      </c>
      <c r="K12" t="s">
        <v>40</v>
      </c>
      <c r="L12" t="s">
        <v>41</v>
      </c>
      <c r="M12" t="s">
        <v>106</v>
      </c>
      <c r="N12" t="s">
        <v>43</v>
      </c>
      <c r="O12" s="135" t="s">
        <v>107</v>
      </c>
      <c r="P12" t="s">
        <v>45</v>
      </c>
      <c r="Q12" t="s">
        <v>46</v>
      </c>
      <c r="R12" s="133">
        <v>447</v>
      </c>
      <c r="S12" s="127">
        <v>1</v>
      </c>
      <c r="T12" s="127">
        <v>240706</v>
      </c>
      <c r="U12" s="129">
        <v>1</v>
      </c>
      <c r="V12" s="133">
        <v>53.2</v>
      </c>
      <c r="W12" s="127">
        <v>128.05600000000001</v>
      </c>
      <c r="X12" s="131">
        <v>3.7867622041522601E-2</v>
      </c>
      <c r="Y12" s="131">
        <v>2.0517658943603001E-5</v>
      </c>
    </row>
    <row r="13" spans="1:25">
      <c r="A13" s="121">
        <v>1035</v>
      </c>
      <c r="B13">
        <v>1037</v>
      </c>
      <c r="C13" t="s">
        <v>33</v>
      </c>
      <c r="D13" t="s">
        <v>34</v>
      </c>
      <c r="E13" t="s">
        <v>35</v>
      </c>
      <c r="F13" t="s">
        <v>36</v>
      </c>
      <c r="G13" t="s">
        <v>37</v>
      </c>
      <c r="H13" t="s">
        <v>38</v>
      </c>
      <c r="I13" t="s">
        <v>39</v>
      </c>
      <c r="J13" t="s">
        <v>39</v>
      </c>
      <c r="K13" t="s">
        <v>40</v>
      </c>
      <c r="L13" t="s">
        <v>41</v>
      </c>
      <c r="M13" t="s">
        <v>42</v>
      </c>
      <c r="N13" t="s">
        <v>43</v>
      </c>
      <c r="O13" s="135" t="s">
        <v>44</v>
      </c>
      <c r="P13" t="s">
        <v>45</v>
      </c>
      <c r="Q13" t="s">
        <v>46</v>
      </c>
      <c r="R13" s="133">
        <v>37.5</v>
      </c>
      <c r="S13" s="127">
        <v>1</v>
      </c>
      <c r="T13" s="127">
        <v>2275.29</v>
      </c>
      <c r="U13" s="129">
        <v>1</v>
      </c>
      <c r="V13" s="133">
        <v>291.60000000000002</v>
      </c>
      <c r="W13" s="127">
        <v>6.6349999999999998</v>
      </c>
      <c r="X13" s="131">
        <v>5.4365190329310399E-2</v>
      </c>
      <c r="Y13" s="131">
        <v>1.4801836130720301E-5</v>
      </c>
    </row>
    <row r="14" spans="1:25">
      <c r="A14" s="121">
        <v>1035</v>
      </c>
      <c r="B14">
        <v>1037</v>
      </c>
      <c r="C14" t="s">
        <v>108</v>
      </c>
      <c r="D14" t="s">
        <v>109</v>
      </c>
      <c r="E14" t="s">
        <v>35</v>
      </c>
      <c r="F14" t="s">
        <v>110</v>
      </c>
      <c r="G14" t="s">
        <v>111</v>
      </c>
      <c r="H14" t="s">
        <v>38</v>
      </c>
      <c r="I14" t="s">
        <v>39</v>
      </c>
      <c r="J14" t="s">
        <v>39</v>
      </c>
      <c r="K14" t="s">
        <v>40</v>
      </c>
      <c r="L14" t="s">
        <v>41</v>
      </c>
      <c r="M14" t="s">
        <v>112</v>
      </c>
      <c r="N14" t="s">
        <v>72</v>
      </c>
      <c r="O14" s="135" t="s">
        <v>113</v>
      </c>
      <c r="P14" t="s">
        <v>45</v>
      </c>
      <c r="Q14" t="s">
        <v>46</v>
      </c>
      <c r="R14" s="133">
        <v>8000</v>
      </c>
      <c r="S14" s="127">
        <v>1</v>
      </c>
      <c r="T14" s="127">
        <v>648</v>
      </c>
      <c r="U14" s="129">
        <v>1</v>
      </c>
      <c r="V14" s="133">
        <v>1281</v>
      </c>
      <c r="W14" s="127">
        <v>8.3010000000000002</v>
      </c>
      <c r="X14" s="131">
        <v>6.8017516508856901E-2</v>
      </c>
      <c r="Y14" s="131">
        <v>1.8518911223968701E-5</v>
      </c>
    </row>
    <row r="15" spans="1:25">
      <c r="A15" s="121">
        <v>1035</v>
      </c>
      <c r="B15">
        <v>1037</v>
      </c>
      <c r="C15" t="s">
        <v>47</v>
      </c>
      <c r="D15" t="s">
        <v>48</v>
      </c>
      <c r="E15" t="s">
        <v>35</v>
      </c>
      <c r="F15" t="s">
        <v>49</v>
      </c>
      <c r="G15" t="s">
        <v>50</v>
      </c>
      <c r="H15" t="s">
        <v>38</v>
      </c>
      <c r="I15" t="s">
        <v>39</v>
      </c>
      <c r="J15" t="s">
        <v>39</v>
      </c>
      <c r="K15" t="s">
        <v>40</v>
      </c>
      <c r="L15" t="s">
        <v>41</v>
      </c>
      <c r="M15" t="s">
        <v>51</v>
      </c>
      <c r="N15" t="s">
        <v>52</v>
      </c>
      <c r="O15" s="135" t="s">
        <v>53</v>
      </c>
      <c r="P15" t="s">
        <v>45</v>
      </c>
      <c r="Q15" t="s">
        <v>46</v>
      </c>
      <c r="R15" s="133">
        <v>1050</v>
      </c>
      <c r="S15" s="127">
        <v>1</v>
      </c>
      <c r="T15" s="127">
        <v>10000</v>
      </c>
      <c r="U15" s="129">
        <v>1</v>
      </c>
      <c r="V15" s="133">
        <v>101.1</v>
      </c>
      <c r="W15" s="127">
        <v>10.11</v>
      </c>
      <c r="X15" s="131">
        <v>8.28414688448144E-2</v>
      </c>
      <c r="Y15" s="131">
        <v>2.25549812157655E-5</v>
      </c>
    </row>
    <row r="16" spans="1:25">
      <c r="A16" s="121">
        <v>1035</v>
      </c>
      <c r="B16">
        <v>1037</v>
      </c>
      <c r="C16" t="s">
        <v>67</v>
      </c>
      <c r="D16" t="s">
        <v>68</v>
      </c>
      <c r="E16" t="s">
        <v>35</v>
      </c>
      <c r="F16" t="s">
        <v>69</v>
      </c>
      <c r="G16" t="s">
        <v>70</v>
      </c>
      <c r="H16" t="s">
        <v>38</v>
      </c>
      <c r="I16" t="s">
        <v>39</v>
      </c>
      <c r="J16" t="s">
        <v>39</v>
      </c>
      <c r="K16" t="s">
        <v>40</v>
      </c>
      <c r="L16" t="s">
        <v>41</v>
      </c>
      <c r="M16" t="s">
        <v>71</v>
      </c>
      <c r="N16" t="s">
        <v>72</v>
      </c>
      <c r="O16" s="135" t="s">
        <v>73</v>
      </c>
      <c r="P16" t="s">
        <v>45</v>
      </c>
      <c r="Q16" t="s">
        <v>46</v>
      </c>
      <c r="R16" s="133">
        <v>4152</v>
      </c>
      <c r="S16" s="127">
        <v>1</v>
      </c>
      <c r="T16" s="127">
        <v>2400</v>
      </c>
      <c r="U16" s="129">
        <v>1</v>
      </c>
      <c r="V16" s="133">
        <v>3062</v>
      </c>
      <c r="W16" s="127">
        <v>73.488</v>
      </c>
      <c r="X16" s="131">
        <v>0.60216160855269196</v>
      </c>
      <c r="Y16" s="131">
        <v>1.6394861123483499E-4</v>
      </c>
    </row>
    <row r="17" spans="1:25">
      <c r="A17" s="121">
        <v>1035</v>
      </c>
      <c r="B17">
        <v>1037</v>
      </c>
      <c r="C17" t="s">
        <v>114</v>
      </c>
      <c r="D17" t="s">
        <v>115</v>
      </c>
      <c r="E17" t="s">
        <v>35</v>
      </c>
      <c r="F17" t="s">
        <v>116</v>
      </c>
      <c r="G17" t="s">
        <v>117</v>
      </c>
      <c r="H17" t="s">
        <v>38</v>
      </c>
      <c r="I17" t="s">
        <v>39</v>
      </c>
      <c r="J17" t="s">
        <v>39</v>
      </c>
      <c r="K17" t="s">
        <v>40</v>
      </c>
      <c r="L17" t="s">
        <v>41</v>
      </c>
      <c r="M17" t="s">
        <v>118</v>
      </c>
      <c r="N17" t="s">
        <v>52</v>
      </c>
      <c r="O17" s="135" t="s">
        <v>119</v>
      </c>
      <c r="P17" t="s">
        <v>45</v>
      </c>
      <c r="Q17" t="s">
        <v>46</v>
      </c>
      <c r="R17" s="133">
        <v>700</v>
      </c>
      <c r="S17" s="127">
        <v>1</v>
      </c>
      <c r="T17" s="127">
        <v>8305</v>
      </c>
      <c r="U17" s="129">
        <v>1</v>
      </c>
      <c r="V17" s="133">
        <v>40.6</v>
      </c>
      <c r="W17" s="127">
        <v>3.3719999999999999</v>
      </c>
      <c r="X17" s="131">
        <v>2.7628817991593502E-2</v>
      </c>
      <c r="Y17" s="131">
        <v>7.5224097243080797E-6</v>
      </c>
    </row>
    <row r="18" spans="1:25">
      <c r="A18" s="121">
        <v>1035</v>
      </c>
      <c r="B18">
        <v>1037</v>
      </c>
      <c r="C18" t="s">
        <v>120</v>
      </c>
      <c r="D18" t="s">
        <v>121</v>
      </c>
      <c r="E18" t="s">
        <v>35</v>
      </c>
      <c r="F18" t="s">
        <v>122</v>
      </c>
      <c r="G18" t="s">
        <v>123</v>
      </c>
      <c r="H18" t="s">
        <v>38</v>
      </c>
      <c r="I18" t="s">
        <v>39</v>
      </c>
      <c r="J18" t="s">
        <v>39</v>
      </c>
      <c r="K18" t="s">
        <v>40</v>
      </c>
      <c r="L18" t="s">
        <v>41</v>
      </c>
      <c r="M18" t="s">
        <v>124</v>
      </c>
      <c r="N18" t="s">
        <v>1563</v>
      </c>
      <c r="O18" s="135" t="s">
        <v>125</v>
      </c>
      <c r="P18" t="s">
        <v>45</v>
      </c>
      <c r="Q18" t="s">
        <v>46</v>
      </c>
      <c r="R18" s="133">
        <v>6160</v>
      </c>
      <c r="S18" s="127">
        <v>1</v>
      </c>
      <c r="T18" s="127">
        <v>2224</v>
      </c>
      <c r="U18" s="129">
        <v>1</v>
      </c>
      <c r="V18" s="133">
        <v>721.8</v>
      </c>
      <c r="W18" s="127">
        <v>16.053000000000001</v>
      </c>
      <c r="X18" s="131">
        <v>0.131537109990014</v>
      </c>
      <c r="Y18" s="131">
        <v>3.5813187361012797E-5</v>
      </c>
    </row>
    <row r="19" spans="1:25">
      <c r="A19" s="121">
        <v>1035</v>
      </c>
      <c r="B19">
        <v>1037</v>
      </c>
      <c r="C19" t="s">
        <v>126</v>
      </c>
      <c r="D19" t="s">
        <v>127</v>
      </c>
      <c r="E19" t="s">
        <v>35</v>
      </c>
      <c r="F19" t="s">
        <v>128</v>
      </c>
      <c r="G19" t="s">
        <v>129</v>
      </c>
      <c r="H19" t="s">
        <v>38</v>
      </c>
      <c r="I19" t="s">
        <v>39</v>
      </c>
      <c r="J19" t="s">
        <v>39</v>
      </c>
      <c r="K19" t="s">
        <v>40</v>
      </c>
      <c r="L19" t="s">
        <v>41</v>
      </c>
      <c r="M19" t="s">
        <v>130</v>
      </c>
      <c r="N19" t="s">
        <v>1563</v>
      </c>
      <c r="O19" s="135" t="s">
        <v>131</v>
      </c>
      <c r="P19" t="s">
        <v>45</v>
      </c>
      <c r="Q19" t="s">
        <v>46</v>
      </c>
      <c r="R19" s="133">
        <v>2150</v>
      </c>
      <c r="S19" s="127">
        <v>1</v>
      </c>
      <c r="T19" s="127">
        <v>2760</v>
      </c>
      <c r="U19" s="129">
        <v>1</v>
      </c>
      <c r="V19" s="133">
        <v>147.9</v>
      </c>
      <c r="W19" s="127">
        <v>4.0819999999999999</v>
      </c>
      <c r="X19" s="131">
        <v>3.3448287782718703E-2</v>
      </c>
      <c r="Y19" s="131">
        <v>9.1068581129578194E-6</v>
      </c>
    </row>
    <row r="20" spans="1:25">
      <c r="A20" s="121">
        <v>1035</v>
      </c>
      <c r="B20">
        <v>9939</v>
      </c>
      <c r="C20" t="s">
        <v>33</v>
      </c>
      <c r="D20" t="s">
        <v>34</v>
      </c>
      <c r="E20" t="s">
        <v>35</v>
      </c>
      <c r="F20" t="s">
        <v>36</v>
      </c>
      <c r="G20" t="s">
        <v>37</v>
      </c>
      <c r="H20" t="s">
        <v>38</v>
      </c>
      <c r="I20" t="s">
        <v>39</v>
      </c>
      <c r="J20" t="s">
        <v>39</v>
      </c>
      <c r="K20" t="s">
        <v>40</v>
      </c>
      <c r="L20" t="s">
        <v>41</v>
      </c>
      <c r="M20" t="s">
        <v>42</v>
      </c>
      <c r="N20" t="s">
        <v>43</v>
      </c>
      <c r="O20" s="135" t="s">
        <v>44</v>
      </c>
      <c r="P20" t="s">
        <v>45</v>
      </c>
      <c r="Q20" t="s">
        <v>46</v>
      </c>
      <c r="R20" s="133">
        <v>37.5</v>
      </c>
      <c r="S20" s="127">
        <v>1</v>
      </c>
      <c r="T20" s="127">
        <v>28118.01</v>
      </c>
      <c r="U20" s="129">
        <v>1</v>
      </c>
      <c r="V20" s="133">
        <v>291.60000000000002</v>
      </c>
      <c r="W20" s="127">
        <v>81.992000000000004</v>
      </c>
      <c r="X20" s="131">
        <v>4.5925032597782599E-2</v>
      </c>
      <c r="Y20" s="131">
        <v>2.0367848724709998E-5</v>
      </c>
    </row>
    <row r="21" spans="1:25">
      <c r="A21" s="121">
        <v>1035</v>
      </c>
      <c r="B21">
        <v>9939</v>
      </c>
      <c r="C21" t="s">
        <v>108</v>
      </c>
      <c r="D21" t="s">
        <v>109</v>
      </c>
      <c r="E21" t="s">
        <v>35</v>
      </c>
      <c r="F21" t="s">
        <v>110</v>
      </c>
      <c r="G21" t="s">
        <v>111</v>
      </c>
      <c r="H21" t="s">
        <v>38</v>
      </c>
      <c r="I21" t="s">
        <v>39</v>
      </c>
      <c r="J21" t="s">
        <v>39</v>
      </c>
      <c r="K21" t="s">
        <v>40</v>
      </c>
      <c r="L21" t="s">
        <v>41</v>
      </c>
      <c r="M21" t="s">
        <v>112</v>
      </c>
      <c r="N21" t="s">
        <v>72</v>
      </c>
      <c r="O21" s="135" t="s">
        <v>113</v>
      </c>
      <c r="P21" t="s">
        <v>45</v>
      </c>
      <c r="Q21" t="s">
        <v>46</v>
      </c>
      <c r="R21" s="133">
        <v>8000</v>
      </c>
      <c r="S21" s="127">
        <v>1</v>
      </c>
      <c r="T21" s="127">
        <v>1068</v>
      </c>
      <c r="U21" s="129">
        <v>1</v>
      </c>
      <c r="V21" s="133">
        <v>1281</v>
      </c>
      <c r="W21" s="127">
        <v>13.680999999999999</v>
      </c>
      <c r="X21" s="131">
        <v>7.6629811100839803E-3</v>
      </c>
      <c r="Y21" s="131">
        <v>3.3985482688157498E-6</v>
      </c>
    </row>
    <row r="22" spans="1:25">
      <c r="A22" s="121">
        <v>1035</v>
      </c>
      <c r="B22">
        <v>9939</v>
      </c>
      <c r="C22" t="s">
        <v>47</v>
      </c>
      <c r="D22" t="s">
        <v>48</v>
      </c>
      <c r="E22" t="s">
        <v>35</v>
      </c>
      <c r="F22" t="s">
        <v>49</v>
      </c>
      <c r="G22" t="s">
        <v>50</v>
      </c>
      <c r="H22" t="s">
        <v>38</v>
      </c>
      <c r="I22" t="s">
        <v>39</v>
      </c>
      <c r="J22" t="s">
        <v>39</v>
      </c>
      <c r="K22" t="s">
        <v>40</v>
      </c>
      <c r="L22" t="s">
        <v>41</v>
      </c>
      <c r="M22" t="s">
        <v>51</v>
      </c>
      <c r="N22" t="s">
        <v>52</v>
      </c>
      <c r="O22" s="135" t="s">
        <v>53</v>
      </c>
      <c r="P22" t="s">
        <v>45</v>
      </c>
      <c r="Q22" t="s">
        <v>46</v>
      </c>
      <c r="R22" s="133">
        <v>1050</v>
      </c>
      <c r="S22" s="127">
        <v>1</v>
      </c>
      <c r="T22" s="127">
        <v>195659</v>
      </c>
      <c r="U22" s="129">
        <v>1</v>
      </c>
      <c r="V22" s="133">
        <v>101.1</v>
      </c>
      <c r="W22" s="127">
        <v>197.81100000000001</v>
      </c>
      <c r="X22" s="131">
        <v>0.11079709090577</v>
      </c>
      <c r="Y22" s="131">
        <v>4.9138743274743697E-5</v>
      </c>
    </row>
    <row r="23" spans="1:25">
      <c r="A23" s="121">
        <v>1035</v>
      </c>
      <c r="B23">
        <v>9939</v>
      </c>
      <c r="C23" t="s">
        <v>132</v>
      </c>
      <c r="D23" t="s">
        <v>133</v>
      </c>
      <c r="E23" t="s">
        <v>35</v>
      </c>
      <c r="F23" t="s">
        <v>134</v>
      </c>
      <c r="G23" t="s">
        <v>135</v>
      </c>
      <c r="H23" t="s">
        <v>38</v>
      </c>
      <c r="I23" t="s">
        <v>39</v>
      </c>
      <c r="J23" t="s">
        <v>39</v>
      </c>
      <c r="K23" t="s">
        <v>40</v>
      </c>
      <c r="L23" t="s">
        <v>41</v>
      </c>
      <c r="M23" t="s">
        <v>136</v>
      </c>
      <c r="N23" t="s">
        <v>52</v>
      </c>
      <c r="O23" s="135" t="s">
        <v>137</v>
      </c>
      <c r="P23" t="s">
        <v>45</v>
      </c>
      <c r="Q23" t="s">
        <v>46</v>
      </c>
      <c r="R23" s="133">
        <v>290</v>
      </c>
      <c r="S23" s="127">
        <v>1</v>
      </c>
      <c r="T23" s="127">
        <v>14250</v>
      </c>
      <c r="U23" s="129">
        <v>1</v>
      </c>
      <c r="V23" s="133">
        <v>215.7</v>
      </c>
      <c r="W23" s="127">
        <v>30.736999999999998</v>
      </c>
      <c r="X23" s="131">
        <v>1.72164014921284E-2</v>
      </c>
      <c r="Y23" s="131">
        <v>7.6355103380476499E-6</v>
      </c>
    </row>
    <row r="24" spans="1:25">
      <c r="A24" s="121">
        <v>1035</v>
      </c>
      <c r="B24">
        <v>9939</v>
      </c>
      <c r="C24" t="s">
        <v>138</v>
      </c>
      <c r="D24" t="s">
        <v>139</v>
      </c>
      <c r="E24" t="s">
        <v>35</v>
      </c>
      <c r="F24" t="s">
        <v>140</v>
      </c>
      <c r="G24" t="s">
        <v>141</v>
      </c>
      <c r="H24" t="s">
        <v>38</v>
      </c>
      <c r="I24" t="s">
        <v>39</v>
      </c>
      <c r="J24" t="s">
        <v>39</v>
      </c>
      <c r="K24" t="s">
        <v>40</v>
      </c>
      <c r="L24" t="s">
        <v>41</v>
      </c>
      <c r="M24" t="s">
        <v>142</v>
      </c>
      <c r="N24" t="s">
        <v>143</v>
      </c>
      <c r="O24" s="135" t="s">
        <v>144</v>
      </c>
      <c r="P24" t="s">
        <v>45</v>
      </c>
      <c r="Q24" t="s">
        <v>46</v>
      </c>
      <c r="R24" s="133">
        <v>3230</v>
      </c>
      <c r="S24" s="127">
        <v>1</v>
      </c>
      <c r="T24" s="127">
        <v>20208</v>
      </c>
      <c r="U24" s="129">
        <v>1</v>
      </c>
      <c r="V24" s="133">
        <v>153</v>
      </c>
      <c r="W24" s="127">
        <v>30.917999999999999</v>
      </c>
      <c r="X24" s="131">
        <v>1.73177767454794E-2</v>
      </c>
      <c r="Y24" s="131">
        <v>7.6804704765142697E-6</v>
      </c>
    </row>
    <row r="25" spans="1:25">
      <c r="A25" s="121">
        <v>1035</v>
      </c>
      <c r="B25">
        <v>9939</v>
      </c>
      <c r="C25" t="s">
        <v>60</v>
      </c>
      <c r="D25" t="s">
        <v>61</v>
      </c>
      <c r="E25" t="s">
        <v>35</v>
      </c>
      <c r="F25" t="s">
        <v>62</v>
      </c>
      <c r="G25" t="s">
        <v>63</v>
      </c>
      <c r="H25" t="s">
        <v>38</v>
      </c>
      <c r="I25" t="s">
        <v>39</v>
      </c>
      <c r="J25" t="s">
        <v>39</v>
      </c>
      <c r="K25" t="s">
        <v>40</v>
      </c>
      <c r="L25" t="s">
        <v>41</v>
      </c>
      <c r="M25" t="s">
        <v>64</v>
      </c>
      <c r="N25" t="s">
        <v>65</v>
      </c>
      <c r="O25" s="135" t="s">
        <v>66</v>
      </c>
      <c r="P25" t="s">
        <v>45</v>
      </c>
      <c r="Q25" t="s">
        <v>46</v>
      </c>
      <c r="R25" s="133">
        <v>2800</v>
      </c>
      <c r="S25" s="127">
        <v>1</v>
      </c>
      <c r="T25" s="127">
        <v>8390</v>
      </c>
      <c r="U25" s="129">
        <v>1</v>
      </c>
      <c r="V25" s="133">
        <v>3344</v>
      </c>
      <c r="W25" s="127">
        <v>280.56200000000001</v>
      </c>
      <c r="X25" s="131">
        <v>0.157146821816329</v>
      </c>
      <c r="Y25" s="131">
        <v>6.9694946596041894E-5</v>
      </c>
    </row>
    <row r="26" spans="1:25">
      <c r="A26" s="121">
        <v>1035</v>
      </c>
      <c r="B26">
        <v>9939</v>
      </c>
      <c r="C26" t="s">
        <v>67</v>
      </c>
      <c r="D26" t="s">
        <v>68</v>
      </c>
      <c r="E26" t="s">
        <v>35</v>
      </c>
      <c r="F26" t="s">
        <v>69</v>
      </c>
      <c r="G26" t="s">
        <v>70</v>
      </c>
      <c r="H26" t="s">
        <v>38</v>
      </c>
      <c r="I26" t="s">
        <v>39</v>
      </c>
      <c r="J26" t="s">
        <v>39</v>
      </c>
      <c r="K26" t="s">
        <v>40</v>
      </c>
      <c r="L26" t="s">
        <v>41</v>
      </c>
      <c r="M26" t="s">
        <v>71</v>
      </c>
      <c r="N26" t="s">
        <v>72</v>
      </c>
      <c r="O26" s="135" t="s">
        <v>73</v>
      </c>
      <c r="P26" t="s">
        <v>45</v>
      </c>
      <c r="Q26" t="s">
        <v>46</v>
      </c>
      <c r="R26" s="133">
        <v>4152</v>
      </c>
      <c r="S26" s="127">
        <v>1</v>
      </c>
      <c r="T26" s="127">
        <v>9670</v>
      </c>
      <c r="U26" s="129">
        <v>1</v>
      </c>
      <c r="V26" s="133">
        <v>3062</v>
      </c>
      <c r="W26" s="127">
        <v>296.09500000000003</v>
      </c>
      <c r="X26" s="131">
        <v>0.16584753959356699</v>
      </c>
      <c r="Y26" s="131">
        <v>7.3553733263332098E-5</v>
      </c>
    </row>
    <row r="27" spans="1:25">
      <c r="A27" s="121">
        <v>1035</v>
      </c>
      <c r="B27">
        <v>9939</v>
      </c>
      <c r="C27" t="s">
        <v>145</v>
      </c>
      <c r="D27" t="s">
        <v>146</v>
      </c>
      <c r="E27" t="s">
        <v>35</v>
      </c>
      <c r="F27" t="s">
        <v>147</v>
      </c>
      <c r="G27" t="s">
        <v>148</v>
      </c>
      <c r="H27" t="s">
        <v>38</v>
      </c>
      <c r="I27" t="s">
        <v>39</v>
      </c>
      <c r="J27" t="s">
        <v>39</v>
      </c>
      <c r="K27" t="s">
        <v>40</v>
      </c>
      <c r="L27" t="s">
        <v>41</v>
      </c>
      <c r="M27" t="s">
        <v>149</v>
      </c>
      <c r="N27" t="s">
        <v>150</v>
      </c>
      <c r="O27" s="135" t="s">
        <v>151</v>
      </c>
      <c r="P27" t="s">
        <v>45</v>
      </c>
      <c r="Q27" t="s">
        <v>46</v>
      </c>
      <c r="R27" s="133">
        <v>17780</v>
      </c>
      <c r="S27" s="127">
        <v>1</v>
      </c>
      <c r="T27" s="127">
        <v>5805</v>
      </c>
      <c r="U27" s="129">
        <v>1</v>
      </c>
      <c r="V27" s="133">
        <v>4590</v>
      </c>
      <c r="W27" s="127">
        <v>266.45</v>
      </c>
      <c r="X27" s="131">
        <v>0.14924241984487499</v>
      </c>
      <c r="Y27" s="131">
        <v>6.6189327666516207E-5</v>
      </c>
    </row>
    <row r="28" spans="1:25">
      <c r="A28" s="121">
        <v>1035</v>
      </c>
      <c r="B28">
        <v>9939</v>
      </c>
      <c r="C28" t="s">
        <v>74</v>
      </c>
      <c r="D28" t="s">
        <v>75</v>
      </c>
      <c r="E28" t="s">
        <v>76</v>
      </c>
      <c r="F28" t="s">
        <v>77</v>
      </c>
      <c r="G28" t="s">
        <v>78</v>
      </c>
      <c r="H28" t="s">
        <v>38</v>
      </c>
      <c r="I28" t="s">
        <v>39</v>
      </c>
      <c r="J28" t="s">
        <v>39</v>
      </c>
      <c r="K28" t="s">
        <v>40</v>
      </c>
      <c r="L28" t="s">
        <v>41</v>
      </c>
      <c r="M28" t="s">
        <v>79</v>
      </c>
      <c r="N28" t="s">
        <v>80</v>
      </c>
      <c r="O28" s="135" t="s">
        <v>73</v>
      </c>
      <c r="P28" t="s">
        <v>45</v>
      </c>
      <c r="Q28" t="s">
        <v>46</v>
      </c>
      <c r="R28" s="133">
        <v>12000</v>
      </c>
      <c r="S28" s="127">
        <v>1</v>
      </c>
      <c r="T28" s="127">
        <v>5205</v>
      </c>
      <c r="U28" s="129">
        <v>1</v>
      </c>
      <c r="V28" s="133">
        <v>2497</v>
      </c>
      <c r="W28" s="127">
        <v>129.96899999999999</v>
      </c>
      <c r="X28" s="131">
        <v>7.2797530783340003E-2</v>
      </c>
      <c r="Y28" s="131">
        <v>3.2285858292435503E-5</v>
      </c>
    </row>
    <row r="29" spans="1:25">
      <c r="A29" s="121">
        <v>1035</v>
      </c>
      <c r="B29">
        <v>9939</v>
      </c>
      <c r="C29" t="s">
        <v>114</v>
      </c>
      <c r="D29" t="s">
        <v>115</v>
      </c>
      <c r="E29" t="s">
        <v>35</v>
      </c>
      <c r="F29" t="s">
        <v>116</v>
      </c>
      <c r="G29" t="s">
        <v>117</v>
      </c>
      <c r="H29" t="s">
        <v>38</v>
      </c>
      <c r="I29" t="s">
        <v>39</v>
      </c>
      <c r="J29" t="s">
        <v>39</v>
      </c>
      <c r="K29" t="s">
        <v>40</v>
      </c>
      <c r="L29" t="s">
        <v>41</v>
      </c>
      <c r="M29" t="s">
        <v>118</v>
      </c>
      <c r="N29" t="s">
        <v>52</v>
      </c>
      <c r="O29" s="135" t="s">
        <v>119</v>
      </c>
      <c r="P29" t="s">
        <v>45</v>
      </c>
      <c r="Q29" t="s">
        <v>46</v>
      </c>
      <c r="R29" s="133">
        <v>700</v>
      </c>
      <c r="S29" s="127">
        <v>1</v>
      </c>
      <c r="T29" s="127">
        <v>36450</v>
      </c>
      <c r="U29" s="129">
        <v>1</v>
      </c>
      <c r="V29" s="133">
        <v>40.6</v>
      </c>
      <c r="W29" s="127">
        <v>14.798999999999999</v>
      </c>
      <c r="X29" s="131">
        <v>8.2889770803035792E-3</v>
      </c>
      <c r="Y29" s="131">
        <v>3.6761788006300399E-6</v>
      </c>
    </row>
    <row r="30" spans="1:25">
      <c r="A30" s="121">
        <v>1035</v>
      </c>
      <c r="B30">
        <v>9939</v>
      </c>
      <c r="C30" t="s">
        <v>120</v>
      </c>
      <c r="D30" t="s">
        <v>121</v>
      </c>
      <c r="E30" t="s">
        <v>35</v>
      </c>
      <c r="F30" t="s">
        <v>122</v>
      </c>
      <c r="G30" t="s">
        <v>123</v>
      </c>
      <c r="H30" t="s">
        <v>38</v>
      </c>
      <c r="I30" t="s">
        <v>39</v>
      </c>
      <c r="J30" t="s">
        <v>39</v>
      </c>
      <c r="K30" t="s">
        <v>40</v>
      </c>
      <c r="L30" t="s">
        <v>41</v>
      </c>
      <c r="M30" t="s">
        <v>124</v>
      </c>
      <c r="N30" t="s">
        <v>1563</v>
      </c>
      <c r="O30" s="135" t="s">
        <v>125</v>
      </c>
      <c r="P30" t="s">
        <v>45</v>
      </c>
      <c r="Q30" t="s">
        <v>46</v>
      </c>
      <c r="R30" s="133">
        <v>6160</v>
      </c>
      <c r="S30" s="127">
        <v>1</v>
      </c>
      <c r="T30" s="127">
        <v>9680</v>
      </c>
      <c r="U30" s="129">
        <v>1</v>
      </c>
      <c r="V30" s="133">
        <v>721.8</v>
      </c>
      <c r="W30" s="127">
        <v>69.87</v>
      </c>
      <c r="X30" s="131">
        <v>3.9135384726719999E-2</v>
      </c>
      <c r="Y30" s="131">
        <v>1.7356625587580898E-5</v>
      </c>
    </row>
    <row r="31" spans="1:25">
      <c r="A31" s="121">
        <v>1035</v>
      </c>
      <c r="B31">
        <v>9939</v>
      </c>
      <c r="C31" t="s">
        <v>126</v>
      </c>
      <c r="D31" t="s">
        <v>127</v>
      </c>
      <c r="E31" t="s">
        <v>35</v>
      </c>
      <c r="F31" t="s">
        <v>128</v>
      </c>
      <c r="G31" t="s">
        <v>129</v>
      </c>
      <c r="H31" t="s">
        <v>38</v>
      </c>
      <c r="I31" t="s">
        <v>39</v>
      </c>
      <c r="J31" t="s">
        <v>39</v>
      </c>
      <c r="K31" t="s">
        <v>40</v>
      </c>
      <c r="L31" t="s">
        <v>41</v>
      </c>
      <c r="M31" t="s">
        <v>130</v>
      </c>
      <c r="N31" t="s">
        <v>1563</v>
      </c>
      <c r="O31" s="135" t="s">
        <v>131</v>
      </c>
      <c r="P31" t="s">
        <v>45</v>
      </c>
      <c r="Q31" t="s">
        <v>46</v>
      </c>
      <c r="R31" s="133">
        <v>2150</v>
      </c>
      <c r="S31" s="127">
        <v>1</v>
      </c>
      <c r="T31" s="127">
        <v>9630</v>
      </c>
      <c r="U31" s="129">
        <v>1</v>
      </c>
      <c r="V31" s="133">
        <v>147.9</v>
      </c>
      <c r="W31" s="127">
        <v>14.243</v>
      </c>
      <c r="X31" s="131">
        <v>7.9775922270223405E-3</v>
      </c>
      <c r="Y31" s="131">
        <v>3.5380789620878502E-6</v>
      </c>
    </row>
    <row r="32" spans="1:25">
      <c r="A32" s="121">
        <v>1035</v>
      </c>
      <c r="B32">
        <v>9939</v>
      </c>
      <c r="C32" t="s">
        <v>87</v>
      </c>
      <c r="D32" t="s">
        <v>88</v>
      </c>
      <c r="E32" t="s">
        <v>35</v>
      </c>
      <c r="F32" t="s">
        <v>89</v>
      </c>
      <c r="G32" t="s">
        <v>90</v>
      </c>
      <c r="H32" t="s">
        <v>38</v>
      </c>
      <c r="I32" t="s">
        <v>39</v>
      </c>
      <c r="J32" t="s">
        <v>39</v>
      </c>
      <c r="K32" t="s">
        <v>40</v>
      </c>
      <c r="L32" t="s">
        <v>41</v>
      </c>
      <c r="M32" t="s">
        <v>91</v>
      </c>
      <c r="N32" t="s">
        <v>52</v>
      </c>
      <c r="O32" s="135" t="s">
        <v>92</v>
      </c>
      <c r="P32" t="s">
        <v>45</v>
      </c>
      <c r="Q32" t="s">
        <v>46</v>
      </c>
      <c r="R32" s="133">
        <v>844</v>
      </c>
      <c r="S32" s="127">
        <v>1</v>
      </c>
      <c r="T32" s="127">
        <v>193200</v>
      </c>
      <c r="U32" s="129">
        <v>1</v>
      </c>
      <c r="V32" s="133">
        <v>89</v>
      </c>
      <c r="W32" s="127">
        <v>171.94800000000001</v>
      </c>
      <c r="X32" s="131">
        <v>9.6310691547503505E-2</v>
      </c>
      <c r="Y32" s="131">
        <v>4.2713994635389197E-5</v>
      </c>
    </row>
    <row r="33" spans="1:25">
      <c r="A33" s="121">
        <v>1035</v>
      </c>
      <c r="B33">
        <v>9939</v>
      </c>
      <c r="C33" t="s">
        <v>87</v>
      </c>
      <c r="D33" t="s">
        <v>88</v>
      </c>
      <c r="E33" t="s">
        <v>35</v>
      </c>
      <c r="F33" t="s">
        <v>93</v>
      </c>
      <c r="G33" t="s">
        <v>94</v>
      </c>
      <c r="H33" t="s">
        <v>38</v>
      </c>
      <c r="I33" t="s">
        <v>39</v>
      </c>
      <c r="J33" t="s">
        <v>39</v>
      </c>
      <c r="K33" t="s">
        <v>40</v>
      </c>
      <c r="L33" t="s">
        <v>41</v>
      </c>
      <c r="M33" t="s">
        <v>91</v>
      </c>
      <c r="N33" t="s">
        <v>52</v>
      </c>
      <c r="O33" s="135" t="s">
        <v>95</v>
      </c>
      <c r="P33" t="s">
        <v>45</v>
      </c>
      <c r="Q33" t="s">
        <v>46</v>
      </c>
      <c r="R33" s="133">
        <v>768</v>
      </c>
      <c r="S33" s="127">
        <v>1</v>
      </c>
      <c r="T33" s="127">
        <v>96600</v>
      </c>
      <c r="U33" s="129">
        <v>1</v>
      </c>
      <c r="V33" s="133">
        <v>60.1</v>
      </c>
      <c r="W33" s="127">
        <v>58.057000000000002</v>
      </c>
      <c r="X33" s="131">
        <v>3.2518385179803197E-2</v>
      </c>
      <c r="Y33" s="131">
        <v>1.4421972345993799E-5</v>
      </c>
    </row>
    <row r="34" spans="1:25">
      <c r="A34" s="121">
        <v>1035</v>
      </c>
      <c r="B34">
        <v>9939</v>
      </c>
      <c r="C34" t="s">
        <v>96</v>
      </c>
      <c r="D34" t="s">
        <v>97</v>
      </c>
      <c r="E34" t="s">
        <v>35</v>
      </c>
      <c r="F34" t="s">
        <v>98</v>
      </c>
      <c r="G34" t="s">
        <v>99</v>
      </c>
      <c r="H34" t="s">
        <v>38</v>
      </c>
      <c r="I34" t="s">
        <v>39</v>
      </c>
      <c r="J34" t="s">
        <v>39</v>
      </c>
      <c r="K34" t="s">
        <v>40</v>
      </c>
      <c r="L34" t="s">
        <v>41</v>
      </c>
      <c r="M34" t="s">
        <v>100</v>
      </c>
      <c r="N34" t="s">
        <v>65</v>
      </c>
      <c r="O34" s="135" t="s">
        <v>101</v>
      </c>
      <c r="P34" t="s">
        <v>45</v>
      </c>
      <c r="Q34" t="s">
        <v>46</v>
      </c>
      <c r="R34" s="133">
        <v>5250</v>
      </c>
      <c r="S34" s="127">
        <v>1</v>
      </c>
      <c r="T34" s="127">
        <v>15392</v>
      </c>
      <c r="U34" s="129">
        <v>1</v>
      </c>
      <c r="V34" s="133">
        <v>833</v>
      </c>
      <c r="W34" s="127">
        <v>128.215</v>
      </c>
      <c r="X34" s="131">
        <v>7.1815374349292402E-2</v>
      </c>
      <c r="Y34" s="131">
        <v>3.1850269844455898E-5</v>
      </c>
    </row>
    <row r="35" spans="1:25">
      <c r="A35" s="121">
        <v>1035</v>
      </c>
      <c r="B35">
        <v>9940</v>
      </c>
      <c r="C35" t="s">
        <v>33</v>
      </c>
      <c r="D35" t="s">
        <v>34</v>
      </c>
      <c r="E35" t="s">
        <v>35</v>
      </c>
      <c r="F35" t="s">
        <v>36</v>
      </c>
      <c r="G35" t="s">
        <v>37</v>
      </c>
      <c r="H35" t="s">
        <v>38</v>
      </c>
      <c r="I35" t="s">
        <v>39</v>
      </c>
      <c r="J35" t="s">
        <v>39</v>
      </c>
      <c r="K35" t="s">
        <v>40</v>
      </c>
      <c r="L35" t="s">
        <v>41</v>
      </c>
      <c r="M35" t="s">
        <v>42</v>
      </c>
      <c r="N35" t="s">
        <v>43</v>
      </c>
      <c r="O35" s="135" t="s">
        <v>44</v>
      </c>
      <c r="P35" t="s">
        <v>45</v>
      </c>
      <c r="Q35" t="s">
        <v>46</v>
      </c>
      <c r="R35" s="133">
        <v>37.5</v>
      </c>
      <c r="S35" s="127">
        <v>1</v>
      </c>
      <c r="T35" s="127">
        <v>130247.03</v>
      </c>
      <c r="U35" s="129">
        <v>1</v>
      </c>
      <c r="V35" s="133">
        <v>291.60000000000002</v>
      </c>
      <c r="W35" s="127">
        <v>379.8</v>
      </c>
      <c r="X35" s="131">
        <v>6.4757085184928398E-2</v>
      </c>
      <c r="Y35" s="131">
        <v>2.9512075575159701E-5</v>
      </c>
    </row>
    <row r="36" spans="1:25">
      <c r="A36" s="121">
        <v>1035</v>
      </c>
      <c r="B36">
        <v>9940</v>
      </c>
      <c r="C36" t="s">
        <v>108</v>
      </c>
      <c r="D36" t="s">
        <v>109</v>
      </c>
      <c r="E36" t="s">
        <v>35</v>
      </c>
      <c r="F36" t="s">
        <v>110</v>
      </c>
      <c r="G36" t="s">
        <v>111</v>
      </c>
      <c r="H36" t="s">
        <v>38</v>
      </c>
      <c r="I36" t="s">
        <v>39</v>
      </c>
      <c r="J36" t="s">
        <v>39</v>
      </c>
      <c r="K36" t="s">
        <v>40</v>
      </c>
      <c r="L36" t="s">
        <v>41</v>
      </c>
      <c r="M36" t="s">
        <v>112</v>
      </c>
      <c r="N36" t="s">
        <v>72</v>
      </c>
      <c r="O36" s="135" t="s">
        <v>113</v>
      </c>
      <c r="P36" t="s">
        <v>45</v>
      </c>
      <c r="Q36" t="s">
        <v>46</v>
      </c>
      <c r="R36" s="133">
        <v>8000</v>
      </c>
      <c r="S36" s="127">
        <v>1</v>
      </c>
      <c r="T36" s="127">
        <v>7452</v>
      </c>
      <c r="U36" s="129">
        <v>1</v>
      </c>
      <c r="V36" s="133">
        <v>1281</v>
      </c>
      <c r="W36" s="127">
        <v>95.46</v>
      </c>
      <c r="X36" s="131">
        <v>1.62762337997568E-2</v>
      </c>
      <c r="Y36" s="131">
        <v>7.4176507575295804E-6</v>
      </c>
    </row>
    <row r="37" spans="1:25">
      <c r="A37" s="121">
        <v>1035</v>
      </c>
      <c r="B37">
        <v>9940</v>
      </c>
      <c r="C37" t="s">
        <v>47</v>
      </c>
      <c r="D37" t="s">
        <v>48</v>
      </c>
      <c r="E37" t="s">
        <v>35</v>
      </c>
      <c r="F37" t="s">
        <v>49</v>
      </c>
      <c r="G37" t="s">
        <v>50</v>
      </c>
      <c r="H37" t="s">
        <v>38</v>
      </c>
      <c r="I37" t="s">
        <v>39</v>
      </c>
      <c r="J37" t="s">
        <v>39</v>
      </c>
      <c r="K37" t="s">
        <v>40</v>
      </c>
      <c r="L37" t="s">
        <v>41</v>
      </c>
      <c r="M37" t="s">
        <v>51</v>
      </c>
      <c r="N37" t="s">
        <v>52</v>
      </c>
      <c r="O37" s="135" t="s">
        <v>53</v>
      </c>
      <c r="P37" t="s">
        <v>45</v>
      </c>
      <c r="Q37" t="s">
        <v>46</v>
      </c>
      <c r="R37" s="133">
        <v>1050</v>
      </c>
      <c r="S37" s="127">
        <v>1</v>
      </c>
      <c r="T37" s="127">
        <v>515355</v>
      </c>
      <c r="U37" s="129">
        <v>1</v>
      </c>
      <c r="V37" s="133">
        <v>101.1</v>
      </c>
      <c r="W37" s="127">
        <v>521.024</v>
      </c>
      <c r="X37" s="131">
        <v>8.8836122278520904E-2</v>
      </c>
      <c r="Y37" s="131">
        <v>4.0485737537458301E-5</v>
      </c>
    </row>
    <row r="38" spans="1:25">
      <c r="A38" s="121">
        <v>1035</v>
      </c>
      <c r="B38">
        <v>9940</v>
      </c>
      <c r="C38" t="s">
        <v>54</v>
      </c>
      <c r="D38" t="s">
        <v>55</v>
      </c>
      <c r="E38" t="s">
        <v>35</v>
      </c>
      <c r="F38" t="s">
        <v>56</v>
      </c>
      <c r="G38" t="s">
        <v>57</v>
      </c>
      <c r="H38" t="s">
        <v>38</v>
      </c>
      <c r="I38" t="s">
        <v>39</v>
      </c>
      <c r="J38" t="s">
        <v>39</v>
      </c>
      <c r="K38" t="s">
        <v>40</v>
      </c>
      <c r="L38" t="s">
        <v>41</v>
      </c>
      <c r="M38" t="s">
        <v>58</v>
      </c>
      <c r="N38" t="s">
        <v>52</v>
      </c>
      <c r="O38" s="135" t="s">
        <v>59</v>
      </c>
      <c r="P38" t="s">
        <v>45</v>
      </c>
      <c r="Q38" t="s">
        <v>46</v>
      </c>
      <c r="R38" s="133">
        <v>58000</v>
      </c>
      <c r="S38" s="127">
        <v>1</v>
      </c>
      <c r="T38" s="127">
        <v>63</v>
      </c>
      <c r="U38" s="129">
        <v>1</v>
      </c>
      <c r="V38" s="133">
        <v>15190</v>
      </c>
      <c r="W38" s="127">
        <v>9.57</v>
      </c>
      <c r="X38" s="131">
        <v>1.63166225428517E-3</v>
      </c>
      <c r="Y38" s="131">
        <v>7.4360573247059404E-7</v>
      </c>
    </row>
    <row r="39" spans="1:25">
      <c r="A39" s="121">
        <v>1035</v>
      </c>
      <c r="B39">
        <v>9940</v>
      </c>
      <c r="C39" t="s">
        <v>138</v>
      </c>
      <c r="D39" t="s">
        <v>139</v>
      </c>
      <c r="E39" t="s">
        <v>35</v>
      </c>
      <c r="F39" t="s">
        <v>140</v>
      </c>
      <c r="G39" t="s">
        <v>141</v>
      </c>
      <c r="H39" t="s">
        <v>38</v>
      </c>
      <c r="I39" t="s">
        <v>39</v>
      </c>
      <c r="J39" t="s">
        <v>39</v>
      </c>
      <c r="K39" t="s">
        <v>40</v>
      </c>
      <c r="L39" t="s">
        <v>41</v>
      </c>
      <c r="M39" t="s">
        <v>142</v>
      </c>
      <c r="N39" t="s">
        <v>143</v>
      </c>
      <c r="O39" s="135" t="s">
        <v>144</v>
      </c>
      <c r="P39" t="s">
        <v>45</v>
      </c>
      <c r="Q39" t="s">
        <v>46</v>
      </c>
      <c r="R39" s="133">
        <v>3230</v>
      </c>
      <c r="S39" s="127">
        <v>1</v>
      </c>
      <c r="T39" s="127">
        <v>98192</v>
      </c>
      <c r="U39" s="129">
        <v>1</v>
      </c>
      <c r="V39" s="133">
        <v>153</v>
      </c>
      <c r="W39" s="127">
        <v>150.23400000000001</v>
      </c>
      <c r="X39" s="131">
        <v>2.5615301996022501E-2</v>
      </c>
      <c r="Y39" s="131">
        <v>1.16737917747277E-5</v>
      </c>
    </row>
    <row r="40" spans="1:25">
      <c r="A40" s="121">
        <v>1035</v>
      </c>
      <c r="B40">
        <v>9940</v>
      </c>
      <c r="C40" t="s">
        <v>60</v>
      </c>
      <c r="D40" t="s">
        <v>61</v>
      </c>
      <c r="E40" t="s">
        <v>35</v>
      </c>
      <c r="F40" t="s">
        <v>62</v>
      </c>
      <c r="G40" t="s">
        <v>63</v>
      </c>
      <c r="H40" t="s">
        <v>38</v>
      </c>
      <c r="I40" t="s">
        <v>39</v>
      </c>
      <c r="J40" t="s">
        <v>39</v>
      </c>
      <c r="K40" t="s">
        <v>40</v>
      </c>
      <c r="L40" t="s">
        <v>41</v>
      </c>
      <c r="M40" t="s">
        <v>64</v>
      </c>
      <c r="N40" t="s">
        <v>65</v>
      </c>
      <c r="O40" s="135" t="s">
        <v>66</v>
      </c>
      <c r="P40" t="s">
        <v>45</v>
      </c>
      <c r="Q40" t="s">
        <v>46</v>
      </c>
      <c r="R40" s="133">
        <v>2800</v>
      </c>
      <c r="S40" s="127">
        <v>1</v>
      </c>
      <c r="T40" s="127">
        <v>22372</v>
      </c>
      <c r="U40" s="129">
        <v>1</v>
      </c>
      <c r="V40" s="133">
        <v>3344</v>
      </c>
      <c r="W40" s="127">
        <v>748.12</v>
      </c>
      <c r="X40" s="131">
        <v>0.12755662596987399</v>
      </c>
      <c r="Y40" s="131">
        <v>5.8132029491213601E-5</v>
      </c>
    </row>
    <row r="41" spans="1:25">
      <c r="A41" s="121">
        <v>1035</v>
      </c>
      <c r="B41">
        <v>9940</v>
      </c>
      <c r="C41" t="s">
        <v>67</v>
      </c>
      <c r="D41" t="s">
        <v>68</v>
      </c>
      <c r="E41" t="s">
        <v>35</v>
      </c>
      <c r="F41" t="s">
        <v>69</v>
      </c>
      <c r="G41" t="s">
        <v>70</v>
      </c>
      <c r="H41" t="s">
        <v>38</v>
      </c>
      <c r="I41" t="s">
        <v>39</v>
      </c>
      <c r="J41" t="s">
        <v>39</v>
      </c>
      <c r="K41" t="s">
        <v>40</v>
      </c>
      <c r="L41" t="s">
        <v>41</v>
      </c>
      <c r="M41" t="s">
        <v>71</v>
      </c>
      <c r="N41" t="s">
        <v>72</v>
      </c>
      <c r="O41" s="135" t="s">
        <v>73</v>
      </c>
      <c r="P41" t="s">
        <v>45</v>
      </c>
      <c r="Q41" t="s">
        <v>46</v>
      </c>
      <c r="R41" s="133">
        <v>4152</v>
      </c>
      <c r="S41" s="127">
        <v>1</v>
      </c>
      <c r="T41" s="127">
        <v>46830</v>
      </c>
      <c r="U41" s="129">
        <v>1</v>
      </c>
      <c r="V41" s="133">
        <v>3062</v>
      </c>
      <c r="W41" s="127">
        <v>1433.9349999999999</v>
      </c>
      <c r="X41" s="131">
        <v>0.24449010543000299</v>
      </c>
      <c r="Y41" s="131">
        <v>1.1142271842878299E-4</v>
      </c>
    </row>
    <row r="42" spans="1:25">
      <c r="A42" s="121">
        <v>1035</v>
      </c>
      <c r="B42">
        <v>9940</v>
      </c>
      <c r="C42" t="s">
        <v>145</v>
      </c>
      <c r="D42" t="s">
        <v>146</v>
      </c>
      <c r="E42" t="s">
        <v>35</v>
      </c>
      <c r="F42" t="s">
        <v>147</v>
      </c>
      <c r="G42" t="s">
        <v>148</v>
      </c>
      <c r="H42" t="s">
        <v>38</v>
      </c>
      <c r="I42" t="s">
        <v>39</v>
      </c>
      <c r="J42" t="s">
        <v>39</v>
      </c>
      <c r="K42" t="s">
        <v>40</v>
      </c>
      <c r="L42" t="s">
        <v>41</v>
      </c>
      <c r="M42" t="s">
        <v>149</v>
      </c>
      <c r="N42" t="s">
        <v>150</v>
      </c>
      <c r="O42" s="135" t="s">
        <v>151</v>
      </c>
      <c r="P42" t="s">
        <v>45</v>
      </c>
      <c r="Q42" t="s">
        <v>46</v>
      </c>
      <c r="R42" s="133">
        <v>17780</v>
      </c>
      <c r="S42" s="127">
        <v>1</v>
      </c>
      <c r="T42" s="127">
        <v>20274</v>
      </c>
      <c r="U42" s="129">
        <v>1</v>
      </c>
      <c r="V42" s="133">
        <v>4590</v>
      </c>
      <c r="W42" s="127">
        <v>930.577</v>
      </c>
      <c r="X42" s="131">
        <v>0.15866607238900099</v>
      </c>
      <c r="Y42" s="131">
        <v>7.2309695629225096E-5</v>
      </c>
    </row>
    <row r="43" spans="1:25">
      <c r="A43" s="121">
        <v>1035</v>
      </c>
      <c r="B43">
        <v>9940</v>
      </c>
      <c r="C43" t="s">
        <v>74</v>
      </c>
      <c r="D43" t="s">
        <v>75</v>
      </c>
      <c r="E43" t="s">
        <v>76</v>
      </c>
      <c r="F43" t="s">
        <v>77</v>
      </c>
      <c r="G43" t="s">
        <v>78</v>
      </c>
      <c r="H43" t="s">
        <v>38</v>
      </c>
      <c r="I43" t="s">
        <v>39</v>
      </c>
      <c r="J43" t="s">
        <v>39</v>
      </c>
      <c r="K43" t="s">
        <v>40</v>
      </c>
      <c r="L43" t="s">
        <v>41</v>
      </c>
      <c r="M43" t="s">
        <v>79</v>
      </c>
      <c r="N43" t="s">
        <v>80</v>
      </c>
      <c r="O43" s="135" t="s">
        <v>73</v>
      </c>
      <c r="P43" t="s">
        <v>45</v>
      </c>
      <c r="Q43" t="s">
        <v>46</v>
      </c>
      <c r="R43" s="133">
        <v>12000</v>
      </c>
      <c r="S43" s="127">
        <v>1</v>
      </c>
      <c r="T43" s="127">
        <v>12942</v>
      </c>
      <c r="U43" s="129">
        <v>1</v>
      </c>
      <c r="V43" s="133">
        <v>2497</v>
      </c>
      <c r="W43" s="127">
        <v>323.16199999999998</v>
      </c>
      <c r="X43" s="131">
        <v>5.5100035861847002E-2</v>
      </c>
      <c r="Y43" s="131">
        <v>2.51110194028205E-5</v>
      </c>
    </row>
    <row r="44" spans="1:25">
      <c r="A44" s="121">
        <v>1035</v>
      </c>
      <c r="B44">
        <v>9940</v>
      </c>
      <c r="C44" t="s">
        <v>114</v>
      </c>
      <c r="D44" t="s">
        <v>115</v>
      </c>
      <c r="E44" t="s">
        <v>35</v>
      </c>
      <c r="F44" t="s">
        <v>116</v>
      </c>
      <c r="G44" t="s">
        <v>117</v>
      </c>
      <c r="H44" t="s">
        <v>38</v>
      </c>
      <c r="I44" t="s">
        <v>39</v>
      </c>
      <c r="J44" t="s">
        <v>39</v>
      </c>
      <c r="K44" t="s">
        <v>40</v>
      </c>
      <c r="L44" t="s">
        <v>41</v>
      </c>
      <c r="M44" t="s">
        <v>118</v>
      </c>
      <c r="N44" t="s">
        <v>52</v>
      </c>
      <c r="O44" s="135" t="s">
        <v>119</v>
      </c>
      <c r="P44" t="s">
        <v>45</v>
      </c>
      <c r="Q44" t="s">
        <v>46</v>
      </c>
      <c r="R44" s="133">
        <v>700</v>
      </c>
      <c r="S44" s="127">
        <v>1</v>
      </c>
      <c r="T44" s="127">
        <v>169950</v>
      </c>
      <c r="U44" s="129">
        <v>1</v>
      </c>
      <c r="V44" s="133">
        <v>40.6</v>
      </c>
      <c r="W44" s="127">
        <v>69</v>
      </c>
      <c r="X44" s="131">
        <v>1.1764653651316201E-2</v>
      </c>
      <c r="Y44" s="131">
        <v>5.3615654052636198E-6</v>
      </c>
    </row>
    <row r="45" spans="1:25">
      <c r="A45" s="121">
        <v>1035</v>
      </c>
      <c r="B45">
        <v>9940</v>
      </c>
      <c r="C45" t="s">
        <v>120</v>
      </c>
      <c r="D45" t="s">
        <v>121</v>
      </c>
      <c r="E45" t="s">
        <v>35</v>
      </c>
      <c r="F45" t="s">
        <v>122</v>
      </c>
      <c r="G45" t="s">
        <v>123</v>
      </c>
      <c r="H45" t="s">
        <v>38</v>
      </c>
      <c r="I45" t="s">
        <v>39</v>
      </c>
      <c r="J45" t="s">
        <v>39</v>
      </c>
      <c r="K45" t="s">
        <v>40</v>
      </c>
      <c r="L45" t="s">
        <v>41</v>
      </c>
      <c r="M45" t="s">
        <v>124</v>
      </c>
      <c r="N45" t="s">
        <v>1563</v>
      </c>
      <c r="O45" s="135" t="s">
        <v>125</v>
      </c>
      <c r="P45" t="s">
        <v>45</v>
      </c>
      <c r="Q45" t="s">
        <v>46</v>
      </c>
      <c r="R45" s="133">
        <v>6160</v>
      </c>
      <c r="S45" s="127">
        <v>1</v>
      </c>
      <c r="T45" s="127">
        <v>44538</v>
      </c>
      <c r="U45" s="129">
        <v>1</v>
      </c>
      <c r="V45" s="133">
        <v>721.8</v>
      </c>
      <c r="W45" s="127">
        <v>321.47500000000002</v>
      </c>
      <c r="X45" s="131">
        <v>5.4812490108196103E-2</v>
      </c>
      <c r="Y45" s="131">
        <v>2.4979974714987101E-5</v>
      </c>
    </row>
    <row r="46" spans="1:25">
      <c r="A46" s="121">
        <v>1035</v>
      </c>
      <c r="B46">
        <v>9940</v>
      </c>
      <c r="C46" t="s">
        <v>126</v>
      </c>
      <c r="D46" t="s">
        <v>127</v>
      </c>
      <c r="E46" t="s">
        <v>35</v>
      </c>
      <c r="F46" t="s">
        <v>128</v>
      </c>
      <c r="G46" t="s">
        <v>129</v>
      </c>
      <c r="H46" t="s">
        <v>38</v>
      </c>
      <c r="I46" t="s">
        <v>39</v>
      </c>
      <c r="J46" t="s">
        <v>39</v>
      </c>
      <c r="K46" t="s">
        <v>40</v>
      </c>
      <c r="L46" t="s">
        <v>41</v>
      </c>
      <c r="M46" t="s">
        <v>130</v>
      </c>
      <c r="N46" t="s">
        <v>1563</v>
      </c>
      <c r="O46" s="135" t="s">
        <v>131</v>
      </c>
      <c r="P46" t="s">
        <v>45</v>
      </c>
      <c r="Q46" t="s">
        <v>46</v>
      </c>
      <c r="R46" s="133">
        <v>2150</v>
      </c>
      <c r="S46" s="127">
        <v>1</v>
      </c>
      <c r="T46" s="127">
        <v>54630</v>
      </c>
      <c r="U46" s="129">
        <v>1</v>
      </c>
      <c r="V46" s="133">
        <v>147.9</v>
      </c>
      <c r="W46" s="127">
        <v>80.798000000000002</v>
      </c>
      <c r="X46" s="131">
        <v>1.3776259604733099E-2</v>
      </c>
      <c r="Y46" s="131">
        <v>6.2783248108969601E-6</v>
      </c>
    </row>
    <row r="47" spans="1:25">
      <c r="A47" s="121">
        <v>1035</v>
      </c>
      <c r="B47">
        <v>9940</v>
      </c>
      <c r="C47" t="s">
        <v>87</v>
      </c>
      <c r="D47" t="s">
        <v>88</v>
      </c>
      <c r="E47" t="s">
        <v>35</v>
      </c>
      <c r="F47" t="s">
        <v>89</v>
      </c>
      <c r="G47" t="s">
        <v>90</v>
      </c>
      <c r="H47" t="s">
        <v>38</v>
      </c>
      <c r="I47" t="s">
        <v>39</v>
      </c>
      <c r="J47" t="s">
        <v>39</v>
      </c>
      <c r="K47" t="s">
        <v>40</v>
      </c>
      <c r="L47" t="s">
        <v>41</v>
      </c>
      <c r="M47" t="s">
        <v>91</v>
      </c>
      <c r="N47" t="s">
        <v>52</v>
      </c>
      <c r="O47" s="135" t="s">
        <v>92</v>
      </c>
      <c r="P47" t="s">
        <v>45</v>
      </c>
      <c r="Q47" t="s">
        <v>46</v>
      </c>
      <c r="R47" s="133">
        <v>844</v>
      </c>
      <c r="S47" s="127">
        <v>1</v>
      </c>
      <c r="T47" s="127">
        <v>433620</v>
      </c>
      <c r="U47" s="129">
        <v>1</v>
      </c>
      <c r="V47" s="133">
        <v>89</v>
      </c>
      <c r="W47" s="127">
        <v>385.92200000000003</v>
      </c>
      <c r="X47" s="131">
        <v>6.5800812372988696E-2</v>
      </c>
      <c r="Y47" s="131">
        <v>2.9987738671574898E-5</v>
      </c>
    </row>
    <row r="48" spans="1:25">
      <c r="A48" s="121">
        <v>1035</v>
      </c>
      <c r="B48">
        <v>9940</v>
      </c>
      <c r="C48" t="s">
        <v>87</v>
      </c>
      <c r="D48" t="s">
        <v>88</v>
      </c>
      <c r="E48" t="s">
        <v>35</v>
      </c>
      <c r="F48" t="s">
        <v>93</v>
      </c>
      <c r="G48" t="s">
        <v>94</v>
      </c>
      <c r="H48" t="s">
        <v>38</v>
      </c>
      <c r="I48" t="s">
        <v>39</v>
      </c>
      <c r="J48" t="s">
        <v>39</v>
      </c>
      <c r="K48" t="s">
        <v>40</v>
      </c>
      <c r="L48" t="s">
        <v>41</v>
      </c>
      <c r="M48" t="s">
        <v>91</v>
      </c>
      <c r="N48" t="s">
        <v>52</v>
      </c>
      <c r="O48" s="135" t="s">
        <v>95</v>
      </c>
      <c r="P48" t="s">
        <v>45</v>
      </c>
      <c r="Q48" t="s">
        <v>46</v>
      </c>
      <c r="R48" s="133">
        <v>768</v>
      </c>
      <c r="S48" s="127">
        <v>1</v>
      </c>
      <c r="T48" s="127">
        <v>241820</v>
      </c>
      <c r="U48" s="129">
        <v>1</v>
      </c>
      <c r="V48" s="133">
        <v>60.1</v>
      </c>
      <c r="W48" s="127">
        <v>145.334</v>
      </c>
      <c r="X48" s="131">
        <v>2.4779847682275799E-2</v>
      </c>
      <c r="Y48" s="131">
        <v>1.12930459339216E-5</v>
      </c>
    </row>
    <row r="49" spans="1:25">
      <c r="A49" s="121">
        <v>1035</v>
      </c>
      <c r="B49">
        <v>9940</v>
      </c>
      <c r="C49" t="s">
        <v>96</v>
      </c>
      <c r="D49" t="s">
        <v>97</v>
      </c>
      <c r="E49" t="s">
        <v>35</v>
      </c>
      <c r="F49" t="s">
        <v>98</v>
      </c>
      <c r="G49" t="s">
        <v>99</v>
      </c>
      <c r="H49" t="s">
        <v>38</v>
      </c>
      <c r="I49" t="s">
        <v>39</v>
      </c>
      <c r="J49" t="s">
        <v>39</v>
      </c>
      <c r="K49" t="s">
        <v>40</v>
      </c>
      <c r="L49" t="s">
        <v>41</v>
      </c>
      <c r="M49" t="s">
        <v>100</v>
      </c>
      <c r="N49" t="s">
        <v>65</v>
      </c>
      <c r="O49" s="135" t="s">
        <v>101</v>
      </c>
      <c r="P49" t="s">
        <v>45</v>
      </c>
      <c r="Q49" t="s">
        <v>46</v>
      </c>
      <c r="R49" s="133">
        <v>5250</v>
      </c>
      <c r="S49" s="127">
        <v>1</v>
      </c>
      <c r="T49" s="127">
        <v>32484</v>
      </c>
      <c r="U49" s="129">
        <v>1</v>
      </c>
      <c r="V49" s="133">
        <v>833</v>
      </c>
      <c r="W49" s="127">
        <v>270.59199999999998</v>
      </c>
      <c r="X49" s="131">
        <v>4.6136691416251402E-2</v>
      </c>
      <c r="Y49" s="131">
        <v>2.1026108880223802E-5</v>
      </c>
    </row>
    <row r="50" spans="1:25">
      <c r="A50" s="121">
        <v>1035</v>
      </c>
      <c r="B50">
        <v>9941</v>
      </c>
      <c r="C50" t="s">
        <v>33</v>
      </c>
      <c r="D50" t="s">
        <v>34</v>
      </c>
      <c r="E50" t="s">
        <v>35</v>
      </c>
      <c r="F50" t="s">
        <v>36</v>
      </c>
      <c r="G50" t="s">
        <v>37</v>
      </c>
      <c r="H50" t="s">
        <v>38</v>
      </c>
      <c r="I50" t="s">
        <v>39</v>
      </c>
      <c r="J50" t="s">
        <v>39</v>
      </c>
      <c r="K50" t="s">
        <v>40</v>
      </c>
      <c r="L50" t="s">
        <v>41</v>
      </c>
      <c r="M50" t="s">
        <v>42</v>
      </c>
      <c r="N50" t="s">
        <v>43</v>
      </c>
      <c r="O50" s="135" t="s">
        <v>44</v>
      </c>
      <c r="P50" t="s">
        <v>45</v>
      </c>
      <c r="Q50" t="s">
        <v>46</v>
      </c>
      <c r="R50" s="133">
        <v>37.5</v>
      </c>
      <c r="S50" s="127">
        <v>1</v>
      </c>
      <c r="T50" s="127">
        <v>30698.84</v>
      </c>
      <c r="U50" s="129">
        <v>1</v>
      </c>
      <c r="V50" s="133">
        <v>291.60000000000002</v>
      </c>
      <c r="W50" s="127">
        <v>89.518000000000001</v>
      </c>
      <c r="X50" s="131">
        <v>3.2259609916434402E-2</v>
      </c>
      <c r="Y50" s="131">
        <v>1.2330886731512099E-5</v>
      </c>
    </row>
    <row r="51" spans="1:25">
      <c r="A51" s="121">
        <v>1035</v>
      </c>
      <c r="B51">
        <v>9941</v>
      </c>
      <c r="C51" t="s">
        <v>108</v>
      </c>
      <c r="D51" t="s">
        <v>109</v>
      </c>
      <c r="E51" t="s">
        <v>35</v>
      </c>
      <c r="F51" t="s">
        <v>110</v>
      </c>
      <c r="G51" t="s">
        <v>111</v>
      </c>
      <c r="H51" t="s">
        <v>38</v>
      </c>
      <c r="I51" t="s">
        <v>39</v>
      </c>
      <c r="J51" t="s">
        <v>39</v>
      </c>
      <c r="K51" t="s">
        <v>40</v>
      </c>
      <c r="L51" t="s">
        <v>41</v>
      </c>
      <c r="M51" t="s">
        <v>112</v>
      </c>
      <c r="N51" t="s">
        <v>72</v>
      </c>
      <c r="O51" s="135" t="s">
        <v>113</v>
      </c>
      <c r="P51" t="s">
        <v>45</v>
      </c>
      <c r="Q51" t="s">
        <v>46</v>
      </c>
      <c r="R51" s="133">
        <v>8000</v>
      </c>
      <c r="S51" s="127">
        <v>1</v>
      </c>
      <c r="T51" s="127">
        <v>4109</v>
      </c>
      <c r="U51" s="129">
        <v>1</v>
      </c>
      <c r="V51" s="133">
        <v>1281</v>
      </c>
      <c r="W51" s="127">
        <v>52.636000000000003</v>
      </c>
      <c r="X51" s="131">
        <v>1.8968583365947599E-2</v>
      </c>
      <c r="Y51" s="131">
        <v>7.25053568684307E-6</v>
      </c>
    </row>
    <row r="52" spans="1:25">
      <c r="A52" s="121">
        <v>1035</v>
      </c>
      <c r="B52">
        <v>9941</v>
      </c>
      <c r="C52" t="s">
        <v>47</v>
      </c>
      <c r="D52" t="s">
        <v>48</v>
      </c>
      <c r="E52" t="s">
        <v>35</v>
      </c>
      <c r="F52" t="s">
        <v>49</v>
      </c>
      <c r="G52" t="s">
        <v>50</v>
      </c>
      <c r="H52" t="s">
        <v>38</v>
      </c>
      <c r="I52" t="s">
        <v>39</v>
      </c>
      <c r="J52" t="s">
        <v>39</v>
      </c>
      <c r="K52" t="s">
        <v>40</v>
      </c>
      <c r="L52" t="s">
        <v>41</v>
      </c>
      <c r="M52" t="s">
        <v>51</v>
      </c>
      <c r="N52" t="s">
        <v>52</v>
      </c>
      <c r="O52" s="135" t="s">
        <v>53</v>
      </c>
      <c r="P52" t="s">
        <v>45</v>
      </c>
      <c r="Q52" t="s">
        <v>46</v>
      </c>
      <c r="R52" s="133">
        <v>1050</v>
      </c>
      <c r="S52" s="127">
        <v>1</v>
      </c>
      <c r="T52" s="127">
        <v>759674</v>
      </c>
      <c r="U52" s="129">
        <v>1</v>
      </c>
      <c r="V52" s="133">
        <v>101.1</v>
      </c>
      <c r="W52" s="127">
        <v>768.03</v>
      </c>
      <c r="X52" s="131">
        <v>0.27677575557742101</v>
      </c>
      <c r="Y52" s="131">
        <v>1.0579453691147001E-4</v>
      </c>
    </row>
    <row r="53" spans="1:25">
      <c r="A53" s="121">
        <v>1035</v>
      </c>
      <c r="B53">
        <v>9941</v>
      </c>
      <c r="C53" t="s">
        <v>132</v>
      </c>
      <c r="D53" t="s">
        <v>133</v>
      </c>
      <c r="E53" t="s">
        <v>35</v>
      </c>
      <c r="F53" t="s">
        <v>134</v>
      </c>
      <c r="G53" t="s">
        <v>135</v>
      </c>
      <c r="H53" t="s">
        <v>38</v>
      </c>
      <c r="I53" t="s">
        <v>39</v>
      </c>
      <c r="J53" t="s">
        <v>39</v>
      </c>
      <c r="K53" t="s">
        <v>40</v>
      </c>
      <c r="L53" t="s">
        <v>41</v>
      </c>
      <c r="M53" t="s">
        <v>136</v>
      </c>
      <c r="N53" t="s">
        <v>52</v>
      </c>
      <c r="O53" s="135" t="s">
        <v>137</v>
      </c>
      <c r="P53" t="s">
        <v>45</v>
      </c>
      <c r="Q53" t="s">
        <v>46</v>
      </c>
      <c r="R53" s="133">
        <v>290</v>
      </c>
      <c r="S53" s="127">
        <v>1</v>
      </c>
      <c r="T53" s="127">
        <v>17000</v>
      </c>
      <c r="U53" s="129">
        <v>1</v>
      </c>
      <c r="V53" s="133">
        <v>215.7</v>
      </c>
      <c r="W53" s="127">
        <v>36.668999999999997</v>
      </c>
      <c r="X53" s="131">
        <v>1.3214437861139801E-2</v>
      </c>
      <c r="Y53" s="131">
        <v>5.0510758471170497E-6</v>
      </c>
    </row>
    <row r="54" spans="1:25">
      <c r="A54" s="121">
        <v>1035</v>
      </c>
      <c r="B54">
        <v>9941</v>
      </c>
      <c r="C54" t="s">
        <v>138</v>
      </c>
      <c r="D54" t="s">
        <v>139</v>
      </c>
      <c r="E54" t="s">
        <v>35</v>
      </c>
      <c r="F54" t="s">
        <v>140</v>
      </c>
      <c r="G54" t="s">
        <v>141</v>
      </c>
      <c r="H54" t="s">
        <v>38</v>
      </c>
      <c r="I54" t="s">
        <v>39</v>
      </c>
      <c r="J54" t="s">
        <v>39</v>
      </c>
      <c r="K54" t="s">
        <v>40</v>
      </c>
      <c r="L54" t="s">
        <v>41</v>
      </c>
      <c r="M54" t="s">
        <v>142</v>
      </c>
      <c r="N54" t="s">
        <v>143</v>
      </c>
      <c r="O54" s="135" t="s">
        <v>144</v>
      </c>
      <c r="P54" t="s">
        <v>45</v>
      </c>
      <c r="Q54" t="s">
        <v>46</v>
      </c>
      <c r="R54" s="133">
        <v>3230</v>
      </c>
      <c r="S54" s="127">
        <v>1</v>
      </c>
      <c r="T54" s="127">
        <v>70367</v>
      </c>
      <c r="U54" s="129">
        <v>1</v>
      </c>
      <c r="V54" s="133">
        <v>153</v>
      </c>
      <c r="W54" s="127">
        <v>107.66200000000001</v>
      </c>
      <c r="X54" s="131">
        <v>3.8798067412023102E-2</v>
      </c>
      <c r="Y54" s="131">
        <v>1.4830141340782399E-5</v>
      </c>
    </row>
    <row r="55" spans="1:25">
      <c r="A55" s="121">
        <v>1035</v>
      </c>
      <c r="B55">
        <v>9941</v>
      </c>
      <c r="C55" t="s">
        <v>60</v>
      </c>
      <c r="D55" t="s">
        <v>61</v>
      </c>
      <c r="E55" t="s">
        <v>35</v>
      </c>
      <c r="F55" t="s">
        <v>62</v>
      </c>
      <c r="G55" t="s">
        <v>63</v>
      </c>
      <c r="H55" t="s">
        <v>38</v>
      </c>
      <c r="I55" t="s">
        <v>39</v>
      </c>
      <c r="J55" t="s">
        <v>39</v>
      </c>
      <c r="K55" t="s">
        <v>40</v>
      </c>
      <c r="L55" t="s">
        <v>41</v>
      </c>
      <c r="M55" t="s">
        <v>64</v>
      </c>
      <c r="N55" t="s">
        <v>65</v>
      </c>
      <c r="O55" s="135" t="s">
        <v>66</v>
      </c>
      <c r="P55" t="s">
        <v>45</v>
      </c>
      <c r="Q55" t="s">
        <v>46</v>
      </c>
      <c r="R55" s="133">
        <v>2800</v>
      </c>
      <c r="S55" s="127">
        <v>1</v>
      </c>
      <c r="T55" s="127">
        <v>7776</v>
      </c>
      <c r="U55" s="129">
        <v>1</v>
      </c>
      <c r="V55" s="133">
        <v>3344</v>
      </c>
      <c r="W55" s="127">
        <v>260.029</v>
      </c>
      <c r="X55" s="131">
        <v>9.3707024378820503E-2</v>
      </c>
      <c r="Y55" s="131">
        <v>3.5818495839083999E-5</v>
      </c>
    </row>
    <row r="56" spans="1:25">
      <c r="A56" s="121">
        <v>1035</v>
      </c>
      <c r="B56">
        <v>9941</v>
      </c>
      <c r="C56" t="s">
        <v>67</v>
      </c>
      <c r="D56" t="s">
        <v>68</v>
      </c>
      <c r="E56" t="s">
        <v>35</v>
      </c>
      <c r="F56" t="s">
        <v>69</v>
      </c>
      <c r="G56" t="s">
        <v>70</v>
      </c>
      <c r="H56" t="s">
        <v>38</v>
      </c>
      <c r="I56" t="s">
        <v>39</v>
      </c>
      <c r="J56" t="s">
        <v>39</v>
      </c>
      <c r="K56" t="s">
        <v>40</v>
      </c>
      <c r="L56" t="s">
        <v>41</v>
      </c>
      <c r="M56" t="s">
        <v>71</v>
      </c>
      <c r="N56" t="s">
        <v>72</v>
      </c>
      <c r="O56" s="135" t="s">
        <v>73</v>
      </c>
      <c r="P56" t="s">
        <v>45</v>
      </c>
      <c r="Q56" t="s">
        <v>46</v>
      </c>
      <c r="R56" s="133">
        <v>4152</v>
      </c>
      <c r="S56" s="127">
        <v>1</v>
      </c>
      <c r="T56" s="127">
        <v>14200</v>
      </c>
      <c r="U56" s="129">
        <v>1</v>
      </c>
      <c r="V56" s="133">
        <v>3062</v>
      </c>
      <c r="W56" s="127">
        <v>434.80399999999997</v>
      </c>
      <c r="X56" s="131">
        <v>0.15669067713259199</v>
      </c>
      <c r="Y56" s="131">
        <v>5.98933154061982E-5</v>
      </c>
    </row>
    <row r="57" spans="1:25">
      <c r="A57" s="121">
        <v>1035</v>
      </c>
      <c r="B57">
        <v>9941</v>
      </c>
      <c r="C57" t="s">
        <v>145</v>
      </c>
      <c r="D57" t="s">
        <v>146</v>
      </c>
      <c r="E57" t="s">
        <v>35</v>
      </c>
      <c r="F57" t="s">
        <v>147</v>
      </c>
      <c r="G57" t="s">
        <v>148</v>
      </c>
      <c r="H57" t="s">
        <v>38</v>
      </c>
      <c r="I57" t="s">
        <v>39</v>
      </c>
      <c r="J57" t="s">
        <v>39</v>
      </c>
      <c r="K57" t="s">
        <v>40</v>
      </c>
      <c r="L57" t="s">
        <v>41</v>
      </c>
      <c r="M57" t="s">
        <v>149</v>
      </c>
      <c r="N57" t="s">
        <v>150</v>
      </c>
      <c r="O57" s="135" t="s">
        <v>151</v>
      </c>
      <c r="P57" t="s">
        <v>45</v>
      </c>
      <c r="Q57" t="s">
        <v>46</v>
      </c>
      <c r="R57" s="133">
        <v>17780</v>
      </c>
      <c r="S57" s="127">
        <v>1</v>
      </c>
      <c r="T57" s="127">
        <v>9472</v>
      </c>
      <c r="U57" s="129">
        <v>1</v>
      </c>
      <c r="V57" s="133">
        <v>4590</v>
      </c>
      <c r="W57" s="127">
        <v>434.76499999999999</v>
      </c>
      <c r="X57" s="131">
        <v>0.156676550596167</v>
      </c>
      <c r="Y57" s="131">
        <v>5.9887915690547202E-5</v>
      </c>
    </row>
    <row r="58" spans="1:25">
      <c r="A58" s="121">
        <v>1035</v>
      </c>
      <c r="B58">
        <v>9941</v>
      </c>
      <c r="C58" t="s">
        <v>74</v>
      </c>
      <c r="D58" t="s">
        <v>75</v>
      </c>
      <c r="E58" t="s">
        <v>76</v>
      </c>
      <c r="F58" t="s">
        <v>77</v>
      </c>
      <c r="G58" t="s">
        <v>78</v>
      </c>
      <c r="H58" t="s">
        <v>38</v>
      </c>
      <c r="I58" t="s">
        <v>39</v>
      </c>
      <c r="J58" t="s">
        <v>39</v>
      </c>
      <c r="K58" t="s">
        <v>40</v>
      </c>
      <c r="L58" t="s">
        <v>41</v>
      </c>
      <c r="M58" t="s">
        <v>79</v>
      </c>
      <c r="N58" t="s">
        <v>80</v>
      </c>
      <c r="O58" s="135" t="s">
        <v>73</v>
      </c>
      <c r="P58" t="s">
        <v>45</v>
      </c>
      <c r="Q58" t="s">
        <v>46</v>
      </c>
      <c r="R58" s="133">
        <v>12000</v>
      </c>
      <c r="S58" s="127">
        <v>1</v>
      </c>
      <c r="T58" s="127">
        <v>1127</v>
      </c>
      <c r="U58" s="129">
        <v>1</v>
      </c>
      <c r="V58" s="133">
        <v>2497</v>
      </c>
      <c r="W58" s="127">
        <v>28.140999999999998</v>
      </c>
      <c r="X58" s="131">
        <v>1.01412639175742E-2</v>
      </c>
      <c r="Y58" s="131">
        <v>3.87638836941645E-6</v>
      </c>
    </row>
    <row r="59" spans="1:25">
      <c r="A59" s="121">
        <v>1035</v>
      </c>
      <c r="B59">
        <v>9941</v>
      </c>
      <c r="C59" t="s">
        <v>114</v>
      </c>
      <c r="D59" t="s">
        <v>115</v>
      </c>
      <c r="E59" t="s">
        <v>35</v>
      </c>
      <c r="F59" t="s">
        <v>116</v>
      </c>
      <c r="G59" t="s">
        <v>117</v>
      </c>
      <c r="H59" t="s">
        <v>38</v>
      </c>
      <c r="I59" t="s">
        <v>39</v>
      </c>
      <c r="J59" t="s">
        <v>39</v>
      </c>
      <c r="K59" t="s">
        <v>40</v>
      </c>
      <c r="L59" t="s">
        <v>41</v>
      </c>
      <c r="M59" t="s">
        <v>118</v>
      </c>
      <c r="N59" t="s">
        <v>52</v>
      </c>
      <c r="O59" s="135" t="s">
        <v>119</v>
      </c>
      <c r="P59" t="s">
        <v>45</v>
      </c>
      <c r="Q59" t="s">
        <v>46</v>
      </c>
      <c r="R59" s="133">
        <v>700</v>
      </c>
      <c r="S59" s="127">
        <v>1</v>
      </c>
      <c r="T59" s="127">
        <v>118725</v>
      </c>
      <c r="U59" s="129">
        <v>1</v>
      </c>
      <c r="V59" s="133">
        <v>40.6</v>
      </c>
      <c r="W59" s="127">
        <v>48.201999999999998</v>
      </c>
      <c r="X59" s="131">
        <v>1.7370720740568599E-2</v>
      </c>
      <c r="Y59" s="131">
        <v>6.6397699926172599E-6</v>
      </c>
    </row>
    <row r="60" spans="1:25">
      <c r="A60" s="121">
        <v>1035</v>
      </c>
      <c r="B60">
        <v>9941</v>
      </c>
      <c r="C60" t="s">
        <v>120</v>
      </c>
      <c r="D60" t="s">
        <v>121</v>
      </c>
      <c r="E60" t="s">
        <v>35</v>
      </c>
      <c r="F60" t="s">
        <v>122</v>
      </c>
      <c r="G60" t="s">
        <v>123</v>
      </c>
      <c r="H60" t="s">
        <v>38</v>
      </c>
      <c r="I60" t="s">
        <v>39</v>
      </c>
      <c r="J60" t="s">
        <v>39</v>
      </c>
      <c r="K60" t="s">
        <v>40</v>
      </c>
      <c r="L60" t="s">
        <v>41</v>
      </c>
      <c r="M60" t="s">
        <v>124</v>
      </c>
      <c r="N60" t="s">
        <v>1563</v>
      </c>
      <c r="O60" s="135" t="s">
        <v>125</v>
      </c>
      <c r="P60" t="s">
        <v>45</v>
      </c>
      <c r="Q60" t="s">
        <v>46</v>
      </c>
      <c r="R60" s="133">
        <v>6160</v>
      </c>
      <c r="S60" s="127">
        <v>1</v>
      </c>
      <c r="T60" s="127">
        <v>27464</v>
      </c>
      <c r="U60" s="129">
        <v>1</v>
      </c>
      <c r="V60" s="133">
        <v>721.8</v>
      </c>
      <c r="W60" s="127">
        <v>198.23500000000001</v>
      </c>
      <c r="X60" s="131">
        <v>7.1438165698480799E-2</v>
      </c>
      <c r="Y60" s="131">
        <v>2.7306465633553602E-5</v>
      </c>
    </row>
    <row r="61" spans="1:25">
      <c r="A61" s="121">
        <v>1035</v>
      </c>
      <c r="B61">
        <v>9941</v>
      </c>
      <c r="C61" t="s">
        <v>126</v>
      </c>
      <c r="D61" t="s">
        <v>127</v>
      </c>
      <c r="E61" t="s">
        <v>35</v>
      </c>
      <c r="F61" t="s">
        <v>128</v>
      </c>
      <c r="G61" t="s">
        <v>129</v>
      </c>
      <c r="H61" t="s">
        <v>38</v>
      </c>
      <c r="I61" t="s">
        <v>39</v>
      </c>
      <c r="J61" t="s">
        <v>39</v>
      </c>
      <c r="K61" t="s">
        <v>40</v>
      </c>
      <c r="L61" t="s">
        <v>41</v>
      </c>
      <c r="M61" t="s">
        <v>130</v>
      </c>
      <c r="N61" t="s">
        <v>1563</v>
      </c>
      <c r="O61" s="135" t="s">
        <v>131</v>
      </c>
      <c r="P61" t="s">
        <v>45</v>
      </c>
      <c r="Q61" t="s">
        <v>46</v>
      </c>
      <c r="R61" s="133">
        <v>2150</v>
      </c>
      <c r="S61" s="127">
        <v>1</v>
      </c>
      <c r="T61" s="127">
        <v>31470</v>
      </c>
      <c r="U61" s="129">
        <v>1</v>
      </c>
      <c r="V61" s="133">
        <v>147.9</v>
      </c>
      <c r="W61" s="127">
        <v>46.543999999999997</v>
      </c>
      <c r="X61" s="131">
        <v>1.67731466275549E-2</v>
      </c>
      <c r="Y61" s="131">
        <v>6.4113537557085297E-6</v>
      </c>
    </row>
    <row r="62" spans="1:25">
      <c r="A62" s="121">
        <v>1035</v>
      </c>
      <c r="B62">
        <v>9941</v>
      </c>
      <c r="C62" t="s">
        <v>87</v>
      </c>
      <c r="D62" t="s">
        <v>88</v>
      </c>
      <c r="E62" t="s">
        <v>35</v>
      </c>
      <c r="F62" t="s">
        <v>89</v>
      </c>
      <c r="G62" t="s">
        <v>90</v>
      </c>
      <c r="H62" t="s">
        <v>38</v>
      </c>
      <c r="I62" t="s">
        <v>39</v>
      </c>
      <c r="J62" t="s">
        <v>39</v>
      </c>
      <c r="K62" t="s">
        <v>40</v>
      </c>
      <c r="L62" t="s">
        <v>41</v>
      </c>
      <c r="M62" t="s">
        <v>91</v>
      </c>
      <c r="N62" t="s">
        <v>52</v>
      </c>
      <c r="O62" s="135" t="s">
        <v>92</v>
      </c>
      <c r="P62" t="s">
        <v>45</v>
      </c>
      <c r="Q62" t="s">
        <v>46</v>
      </c>
      <c r="R62" s="133">
        <v>844</v>
      </c>
      <c r="S62" s="127">
        <v>1</v>
      </c>
      <c r="T62" s="127">
        <v>147038</v>
      </c>
      <c r="U62" s="129">
        <v>1</v>
      </c>
      <c r="V62" s="133">
        <v>89</v>
      </c>
      <c r="W62" s="127">
        <v>130.864</v>
      </c>
      <c r="X62" s="131">
        <v>4.7159503058752002E-2</v>
      </c>
      <c r="Y62" s="131">
        <v>1.80262096174827E-5</v>
      </c>
    </row>
    <row r="63" spans="1:25">
      <c r="A63" s="121">
        <v>1035</v>
      </c>
      <c r="B63">
        <v>9941</v>
      </c>
      <c r="C63" t="s">
        <v>87</v>
      </c>
      <c r="D63" t="s">
        <v>88</v>
      </c>
      <c r="E63" t="s">
        <v>35</v>
      </c>
      <c r="F63" t="s">
        <v>93</v>
      </c>
      <c r="G63" t="s">
        <v>94</v>
      </c>
      <c r="H63" t="s">
        <v>38</v>
      </c>
      <c r="I63" t="s">
        <v>39</v>
      </c>
      <c r="J63" t="s">
        <v>39</v>
      </c>
      <c r="K63" t="s">
        <v>40</v>
      </c>
      <c r="L63" t="s">
        <v>41</v>
      </c>
      <c r="M63" t="s">
        <v>91</v>
      </c>
      <c r="N63" t="s">
        <v>52</v>
      </c>
      <c r="O63" s="135" t="s">
        <v>95</v>
      </c>
      <c r="P63" t="s">
        <v>45</v>
      </c>
      <c r="Q63" t="s">
        <v>46</v>
      </c>
      <c r="R63" s="133">
        <v>768</v>
      </c>
      <c r="S63" s="127">
        <v>1</v>
      </c>
      <c r="T63" s="127">
        <v>50978</v>
      </c>
      <c r="U63" s="129">
        <v>1</v>
      </c>
      <c r="V63" s="133">
        <v>60.1</v>
      </c>
      <c r="W63" s="127">
        <v>30.638000000000002</v>
      </c>
      <c r="X63" s="131">
        <v>1.1040961400212599E-2</v>
      </c>
      <c r="Y63" s="131">
        <v>4.2202879943585604E-6</v>
      </c>
    </row>
    <row r="64" spans="1:25">
      <c r="A64" s="121">
        <v>1035</v>
      </c>
      <c r="B64">
        <v>9941</v>
      </c>
      <c r="C64" t="s">
        <v>96</v>
      </c>
      <c r="D64" t="s">
        <v>97</v>
      </c>
      <c r="E64" t="s">
        <v>35</v>
      </c>
      <c r="F64" t="s">
        <v>98</v>
      </c>
      <c r="G64" t="s">
        <v>99</v>
      </c>
      <c r="H64" t="s">
        <v>38</v>
      </c>
      <c r="I64" t="s">
        <v>39</v>
      </c>
      <c r="J64" t="s">
        <v>39</v>
      </c>
      <c r="K64" t="s">
        <v>40</v>
      </c>
      <c r="L64" t="s">
        <v>41</v>
      </c>
      <c r="M64" t="s">
        <v>100</v>
      </c>
      <c r="N64" t="s">
        <v>65</v>
      </c>
      <c r="O64" s="135" t="s">
        <v>101</v>
      </c>
      <c r="P64" t="s">
        <v>45</v>
      </c>
      <c r="Q64" t="s">
        <v>46</v>
      </c>
      <c r="R64" s="133">
        <v>5250</v>
      </c>
      <c r="S64" s="127">
        <v>1</v>
      </c>
      <c r="T64" s="127">
        <v>12987</v>
      </c>
      <c r="U64" s="129">
        <v>1</v>
      </c>
      <c r="V64" s="133">
        <v>833</v>
      </c>
      <c r="W64" s="127">
        <v>108.182</v>
      </c>
      <c r="X64" s="131">
        <v>3.8985532316311897E-2</v>
      </c>
      <c r="Y64" s="131">
        <v>1.49017977714369E-5</v>
      </c>
    </row>
    <row r="65" spans="1:25">
      <c r="A65" s="121">
        <v>1035</v>
      </c>
      <c r="B65">
        <v>14292</v>
      </c>
      <c r="C65" t="s">
        <v>47</v>
      </c>
      <c r="D65" t="s">
        <v>48</v>
      </c>
      <c r="E65" t="s">
        <v>35</v>
      </c>
      <c r="F65" t="s">
        <v>49</v>
      </c>
      <c r="G65" t="s">
        <v>50</v>
      </c>
      <c r="H65" t="s">
        <v>38</v>
      </c>
      <c r="I65" t="s">
        <v>39</v>
      </c>
      <c r="J65" t="s">
        <v>39</v>
      </c>
      <c r="K65" t="s">
        <v>40</v>
      </c>
      <c r="L65" t="s">
        <v>41</v>
      </c>
      <c r="M65" t="s">
        <v>51</v>
      </c>
      <c r="N65" t="s">
        <v>52</v>
      </c>
      <c r="O65" s="135" t="s">
        <v>53</v>
      </c>
      <c r="P65" t="s">
        <v>45</v>
      </c>
      <c r="Q65" t="s">
        <v>46</v>
      </c>
      <c r="R65" s="133">
        <v>1050</v>
      </c>
      <c r="S65" s="127">
        <v>1</v>
      </c>
      <c r="T65" s="127">
        <v>51738</v>
      </c>
      <c r="U65" s="129">
        <v>1</v>
      </c>
      <c r="V65" s="133">
        <v>101.1</v>
      </c>
      <c r="W65" s="127">
        <v>52.307000000000002</v>
      </c>
      <c r="X65" s="131">
        <v>9.1480175776276901E-2</v>
      </c>
      <c r="Y65" s="131">
        <v>7.1911512234749595E-5</v>
      </c>
    </row>
    <row r="66" spans="1:25">
      <c r="A66" s="121">
        <v>1035</v>
      </c>
      <c r="B66">
        <v>14292</v>
      </c>
      <c r="C66" t="s">
        <v>132</v>
      </c>
      <c r="D66" t="s">
        <v>133</v>
      </c>
      <c r="E66" t="s">
        <v>35</v>
      </c>
      <c r="F66" t="s">
        <v>134</v>
      </c>
      <c r="G66" t="s">
        <v>135</v>
      </c>
      <c r="H66" t="s">
        <v>38</v>
      </c>
      <c r="I66" t="s">
        <v>39</v>
      </c>
      <c r="J66" t="s">
        <v>39</v>
      </c>
      <c r="K66" t="s">
        <v>40</v>
      </c>
      <c r="L66" t="s">
        <v>41</v>
      </c>
      <c r="M66" t="s">
        <v>136</v>
      </c>
      <c r="N66" t="s">
        <v>52</v>
      </c>
      <c r="O66" s="135" t="s">
        <v>137</v>
      </c>
      <c r="P66" t="s">
        <v>45</v>
      </c>
      <c r="Q66" t="s">
        <v>46</v>
      </c>
      <c r="R66" s="133">
        <v>290</v>
      </c>
      <c r="S66" s="127">
        <v>1</v>
      </c>
      <c r="T66" s="127">
        <v>28700</v>
      </c>
      <c r="U66" s="129">
        <v>1</v>
      </c>
      <c r="V66" s="133">
        <v>215.7</v>
      </c>
      <c r="W66" s="127">
        <v>61.905999999999999</v>
      </c>
      <c r="X66" s="131">
        <v>0.108267532797135</v>
      </c>
      <c r="Y66" s="131">
        <v>8.5107860181728794E-5</v>
      </c>
    </row>
    <row r="67" spans="1:25">
      <c r="A67" s="121">
        <v>1035</v>
      </c>
      <c r="B67">
        <v>14292</v>
      </c>
      <c r="C67" t="s">
        <v>54</v>
      </c>
      <c r="D67" t="s">
        <v>55</v>
      </c>
      <c r="E67" t="s">
        <v>35</v>
      </c>
      <c r="F67" t="s">
        <v>56</v>
      </c>
      <c r="G67" t="s">
        <v>57</v>
      </c>
      <c r="H67" t="s">
        <v>38</v>
      </c>
      <c r="I67" t="s">
        <v>39</v>
      </c>
      <c r="J67" t="s">
        <v>39</v>
      </c>
      <c r="K67" t="s">
        <v>40</v>
      </c>
      <c r="L67" t="s">
        <v>41</v>
      </c>
      <c r="M67" t="s">
        <v>58</v>
      </c>
      <c r="N67" t="s">
        <v>52</v>
      </c>
      <c r="O67" s="135" t="s">
        <v>59</v>
      </c>
      <c r="P67" t="s">
        <v>45</v>
      </c>
      <c r="Q67" t="s">
        <v>46</v>
      </c>
      <c r="R67" s="133">
        <v>58000</v>
      </c>
      <c r="S67" s="127">
        <v>1</v>
      </c>
      <c r="T67" s="127">
        <v>1415</v>
      </c>
      <c r="U67" s="129">
        <v>1</v>
      </c>
      <c r="V67" s="133">
        <v>15190</v>
      </c>
      <c r="W67" s="127">
        <v>214.93899999999999</v>
      </c>
      <c r="X67" s="131">
        <v>0.37590699914090597</v>
      </c>
      <c r="Y67" s="131">
        <v>2.95496161200637E-4</v>
      </c>
    </row>
    <row r="68" spans="1:25">
      <c r="A68" s="121">
        <v>1035</v>
      </c>
      <c r="B68">
        <v>14292</v>
      </c>
      <c r="C68" t="s">
        <v>138</v>
      </c>
      <c r="D68" t="s">
        <v>139</v>
      </c>
      <c r="E68" t="s">
        <v>35</v>
      </c>
      <c r="F68" t="s">
        <v>140</v>
      </c>
      <c r="G68" t="s">
        <v>141</v>
      </c>
      <c r="H68" t="s">
        <v>38</v>
      </c>
      <c r="I68" t="s">
        <v>39</v>
      </c>
      <c r="J68" t="s">
        <v>39</v>
      </c>
      <c r="K68" t="s">
        <v>40</v>
      </c>
      <c r="L68" t="s">
        <v>41</v>
      </c>
      <c r="M68" t="s">
        <v>142</v>
      </c>
      <c r="N68" t="s">
        <v>143</v>
      </c>
      <c r="O68" s="135" t="s">
        <v>144</v>
      </c>
      <c r="P68" t="s">
        <v>45</v>
      </c>
      <c r="Q68" t="s">
        <v>46</v>
      </c>
      <c r="R68" s="133">
        <v>3230</v>
      </c>
      <c r="S68" s="127">
        <v>1</v>
      </c>
      <c r="T68" s="127">
        <v>1264</v>
      </c>
      <c r="U68" s="129">
        <v>1</v>
      </c>
      <c r="V68" s="133">
        <v>153</v>
      </c>
      <c r="W68" s="127">
        <v>1.9339999999999999</v>
      </c>
      <c r="X68" s="131">
        <v>3.3822421938302402E-3</v>
      </c>
      <c r="Y68" s="131">
        <v>2.65874162176221E-6</v>
      </c>
    </row>
    <row r="69" spans="1:25">
      <c r="A69" s="121">
        <v>1035</v>
      </c>
      <c r="B69">
        <v>14292</v>
      </c>
      <c r="C69" t="s">
        <v>67</v>
      </c>
      <c r="D69" t="s">
        <v>68</v>
      </c>
      <c r="E69" t="s">
        <v>35</v>
      </c>
      <c r="F69" t="s">
        <v>69</v>
      </c>
      <c r="G69" t="s">
        <v>70</v>
      </c>
      <c r="H69" t="s">
        <v>38</v>
      </c>
      <c r="I69" t="s">
        <v>39</v>
      </c>
      <c r="J69" t="s">
        <v>39</v>
      </c>
      <c r="K69" t="s">
        <v>40</v>
      </c>
      <c r="L69" t="s">
        <v>41</v>
      </c>
      <c r="M69" t="s">
        <v>71</v>
      </c>
      <c r="N69" t="s">
        <v>72</v>
      </c>
      <c r="O69" s="135" t="s">
        <v>73</v>
      </c>
      <c r="P69" t="s">
        <v>45</v>
      </c>
      <c r="Q69" t="s">
        <v>46</v>
      </c>
      <c r="R69" s="133">
        <v>4152</v>
      </c>
      <c r="S69" s="127">
        <v>1</v>
      </c>
      <c r="T69" s="127">
        <v>1000</v>
      </c>
      <c r="U69" s="129">
        <v>1</v>
      </c>
      <c r="V69" s="133">
        <v>3062</v>
      </c>
      <c r="W69" s="127">
        <v>30.62</v>
      </c>
      <c r="X69" s="131">
        <v>5.3551468507012701E-2</v>
      </c>
      <c r="Y69" s="131">
        <v>4.2096192426966402E-5</v>
      </c>
    </row>
    <row r="70" spans="1:25">
      <c r="A70" s="121">
        <v>1035</v>
      </c>
      <c r="B70">
        <v>14292</v>
      </c>
      <c r="C70" t="s">
        <v>145</v>
      </c>
      <c r="D70" t="s">
        <v>146</v>
      </c>
      <c r="E70" t="s">
        <v>35</v>
      </c>
      <c r="F70" t="s">
        <v>147</v>
      </c>
      <c r="G70" t="s">
        <v>148</v>
      </c>
      <c r="H70" t="s">
        <v>38</v>
      </c>
      <c r="I70" t="s">
        <v>39</v>
      </c>
      <c r="J70" t="s">
        <v>39</v>
      </c>
      <c r="K70" t="s">
        <v>40</v>
      </c>
      <c r="L70" t="s">
        <v>41</v>
      </c>
      <c r="M70" t="s">
        <v>149</v>
      </c>
      <c r="N70" t="s">
        <v>150</v>
      </c>
      <c r="O70" s="135" t="s">
        <v>151</v>
      </c>
      <c r="P70" t="s">
        <v>45</v>
      </c>
      <c r="Q70" t="s">
        <v>46</v>
      </c>
      <c r="R70" s="133">
        <v>17780</v>
      </c>
      <c r="S70" s="127">
        <v>1</v>
      </c>
      <c r="T70" s="127">
        <v>1246</v>
      </c>
      <c r="U70" s="129">
        <v>1</v>
      </c>
      <c r="V70" s="133">
        <v>4590</v>
      </c>
      <c r="W70" s="127">
        <v>57.191000000000003</v>
      </c>
      <c r="X70" s="131">
        <v>0.100022320573872</v>
      </c>
      <c r="Y70" s="131">
        <v>7.86263938461007E-5</v>
      </c>
    </row>
    <row r="71" spans="1:25">
      <c r="A71" s="121">
        <v>1035</v>
      </c>
      <c r="B71">
        <v>14292</v>
      </c>
      <c r="C71" t="s">
        <v>74</v>
      </c>
      <c r="D71" t="s">
        <v>75</v>
      </c>
      <c r="E71" t="s">
        <v>76</v>
      </c>
      <c r="F71" t="s">
        <v>77</v>
      </c>
      <c r="G71" t="s">
        <v>78</v>
      </c>
      <c r="H71" t="s">
        <v>38</v>
      </c>
      <c r="I71" t="s">
        <v>39</v>
      </c>
      <c r="J71" t="s">
        <v>39</v>
      </c>
      <c r="K71" t="s">
        <v>40</v>
      </c>
      <c r="L71" t="s">
        <v>41</v>
      </c>
      <c r="M71" t="s">
        <v>79</v>
      </c>
      <c r="N71" t="s">
        <v>80</v>
      </c>
      <c r="O71" s="135" t="s">
        <v>73</v>
      </c>
      <c r="P71" t="s">
        <v>45</v>
      </c>
      <c r="Q71" t="s">
        <v>46</v>
      </c>
      <c r="R71" s="133">
        <v>12000</v>
      </c>
      <c r="S71" s="127">
        <v>1</v>
      </c>
      <c r="T71" s="127">
        <v>340</v>
      </c>
      <c r="U71" s="129">
        <v>1</v>
      </c>
      <c r="V71" s="133">
        <v>2497</v>
      </c>
      <c r="W71" s="127">
        <v>8.49</v>
      </c>
      <c r="X71" s="131">
        <v>1.4847852950059999E-2</v>
      </c>
      <c r="Y71" s="131">
        <v>1.16717261419484E-5</v>
      </c>
    </row>
    <row r="72" spans="1:25">
      <c r="A72" s="121">
        <v>1035</v>
      </c>
      <c r="B72">
        <v>14292</v>
      </c>
      <c r="C72" t="s">
        <v>114</v>
      </c>
      <c r="D72" t="s">
        <v>115</v>
      </c>
      <c r="E72" t="s">
        <v>35</v>
      </c>
      <c r="F72" t="s">
        <v>116</v>
      </c>
      <c r="G72" t="s">
        <v>117</v>
      </c>
      <c r="H72" t="s">
        <v>38</v>
      </c>
      <c r="I72" t="s">
        <v>39</v>
      </c>
      <c r="J72" t="s">
        <v>39</v>
      </c>
      <c r="K72" t="s">
        <v>40</v>
      </c>
      <c r="L72" t="s">
        <v>41</v>
      </c>
      <c r="M72" t="s">
        <v>118</v>
      </c>
      <c r="N72" t="s">
        <v>52</v>
      </c>
      <c r="O72" s="135" t="s">
        <v>119</v>
      </c>
      <c r="P72" t="s">
        <v>45</v>
      </c>
      <c r="Q72" t="s">
        <v>46</v>
      </c>
      <c r="R72" s="133">
        <v>700</v>
      </c>
      <c r="S72" s="127">
        <v>1</v>
      </c>
      <c r="T72" s="127">
        <v>18900</v>
      </c>
      <c r="U72" s="129">
        <v>1</v>
      </c>
      <c r="V72" s="133">
        <v>40.6</v>
      </c>
      <c r="W72" s="127">
        <v>7.673</v>
      </c>
      <c r="X72" s="131">
        <v>1.3420046977195E-2</v>
      </c>
      <c r="Y72" s="131">
        <v>1.0549344316429901E-5</v>
      </c>
    </row>
    <row r="73" spans="1:25">
      <c r="A73" s="121">
        <v>1035</v>
      </c>
      <c r="B73">
        <v>14292</v>
      </c>
      <c r="C73" t="s">
        <v>120</v>
      </c>
      <c r="D73" t="s">
        <v>121</v>
      </c>
      <c r="E73" t="s">
        <v>35</v>
      </c>
      <c r="F73" t="s">
        <v>122</v>
      </c>
      <c r="G73" t="s">
        <v>123</v>
      </c>
      <c r="H73" t="s">
        <v>38</v>
      </c>
      <c r="I73" t="s">
        <v>39</v>
      </c>
      <c r="J73" t="s">
        <v>39</v>
      </c>
      <c r="K73" t="s">
        <v>40</v>
      </c>
      <c r="L73" t="s">
        <v>41</v>
      </c>
      <c r="M73" t="s">
        <v>124</v>
      </c>
      <c r="N73" t="s">
        <v>1563</v>
      </c>
      <c r="O73" s="135" t="s">
        <v>125</v>
      </c>
      <c r="P73" t="s">
        <v>45</v>
      </c>
      <c r="Q73" t="s">
        <v>46</v>
      </c>
      <c r="R73" s="133">
        <v>6160</v>
      </c>
      <c r="S73" s="127">
        <v>1</v>
      </c>
      <c r="T73" s="127">
        <v>3972</v>
      </c>
      <c r="U73" s="129">
        <v>1</v>
      </c>
      <c r="V73" s="133">
        <v>721.8</v>
      </c>
      <c r="W73" s="127">
        <v>28.67</v>
      </c>
      <c r="X73" s="131">
        <v>5.0140922036033E-2</v>
      </c>
      <c r="Y73" s="131">
        <v>3.9415201139030502E-5</v>
      </c>
    </row>
    <row r="74" spans="1:25">
      <c r="A74" s="121">
        <v>1035</v>
      </c>
      <c r="B74">
        <v>14292</v>
      </c>
      <c r="C74" t="s">
        <v>81</v>
      </c>
      <c r="D74" t="s">
        <v>82</v>
      </c>
      <c r="E74" t="s">
        <v>35</v>
      </c>
      <c r="F74" t="s">
        <v>83</v>
      </c>
      <c r="G74" t="s">
        <v>84</v>
      </c>
      <c r="H74" t="s">
        <v>38</v>
      </c>
      <c r="I74" t="s">
        <v>39</v>
      </c>
      <c r="J74" t="s">
        <v>39</v>
      </c>
      <c r="K74" t="s">
        <v>40</v>
      </c>
      <c r="L74" t="s">
        <v>41</v>
      </c>
      <c r="M74" t="s">
        <v>85</v>
      </c>
      <c r="N74" t="s">
        <v>72</v>
      </c>
      <c r="O74" s="135" t="s">
        <v>86</v>
      </c>
      <c r="P74" t="s">
        <v>45</v>
      </c>
      <c r="Q74" t="s">
        <v>46</v>
      </c>
      <c r="R74" s="133">
        <v>1640</v>
      </c>
      <c r="S74" s="127">
        <v>1</v>
      </c>
      <c r="T74" s="127">
        <v>8600</v>
      </c>
      <c r="U74" s="129">
        <v>1</v>
      </c>
      <c r="V74" s="133">
        <v>230</v>
      </c>
      <c r="W74" s="127">
        <v>19.78</v>
      </c>
      <c r="X74" s="131">
        <v>3.4593339224974297E-2</v>
      </c>
      <c r="Y74" s="131">
        <v>2.71934254149378E-5</v>
      </c>
    </row>
    <row r="75" spans="1:25">
      <c r="A75" s="121">
        <v>1035</v>
      </c>
      <c r="B75">
        <v>14292</v>
      </c>
      <c r="C75" t="s">
        <v>87</v>
      </c>
      <c r="D75" t="s">
        <v>88</v>
      </c>
      <c r="E75" t="s">
        <v>35</v>
      </c>
      <c r="F75" t="s">
        <v>89</v>
      </c>
      <c r="G75" t="s">
        <v>90</v>
      </c>
      <c r="H75" t="s">
        <v>38</v>
      </c>
      <c r="I75" t="s">
        <v>39</v>
      </c>
      <c r="J75" t="s">
        <v>39</v>
      </c>
      <c r="K75" t="s">
        <v>40</v>
      </c>
      <c r="L75" t="s">
        <v>41</v>
      </c>
      <c r="M75" t="s">
        <v>91</v>
      </c>
      <c r="N75" t="s">
        <v>52</v>
      </c>
      <c r="O75" s="135" t="s">
        <v>92</v>
      </c>
      <c r="P75" t="s">
        <v>45</v>
      </c>
      <c r="Q75" t="s">
        <v>46</v>
      </c>
      <c r="R75" s="133">
        <v>844</v>
      </c>
      <c r="S75" s="127">
        <v>1</v>
      </c>
      <c r="T75" s="127">
        <v>45423</v>
      </c>
      <c r="U75" s="129">
        <v>1</v>
      </c>
      <c r="V75" s="133">
        <v>89</v>
      </c>
      <c r="W75" s="127">
        <v>40.426000000000002</v>
      </c>
      <c r="X75" s="131">
        <v>7.0702052091923401E-2</v>
      </c>
      <c r="Y75" s="131">
        <v>5.5578068591214301E-5</v>
      </c>
    </row>
    <row r="76" spans="1:25">
      <c r="A76" s="121">
        <v>1035</v>
      </c>
      <c r="B76">
        <v>14292</v>
      </c>
      <c r="C76" t="s">
        <v>87</v>
      </c>
      <c r="D76" t="s">
        <v>88</v>
      </c>
      <c r="E76" t="s">
        <v>35</v>
      </c>
      <c r="F76" t="s">
        <v>93</v>
      </c>
      <c r="G76" t="s">
        <v>94</v>
      </c>
      <c r="H76" t="s">
        <v>38</v>
      </c>
      <c r="I76" t="s">
        <v>39</v>
      </c>
      <c r="J76" t="s">
        <v>39</v>
      </c>
      <c r="K76" t="s">
        <v>40</v>
      </c>
      <c r="L76" t="s">
        <v>41</v>
      </c>
      <c r="M76" t="s">
        <v>91</v>
      </c>
      <c r="N76" t="s">
        <v>52</v>
      </c>
      <c r="O76" s="135" t="s">
        <v>95</v>
      </c>
      <c r="P76" t="s">
        <v>45</v>
      </c>
      <c r="Q76" t="s">
        <v>46</v>
      </c>
      <c r="R76" s="133">
        <v>768</v>
      </c>
      <c r="S76" s="127">
        <v>1</v>
      </c>
      <c r="T76" s="127">
        <v>22750</v>
      </c>
      <c r="U76" s="129">
        <v>1</v>
      </c>
      <c r="V76" s="133">
        <v>60.1</v>
      </c>
      <c r="W76" s="127">
        <v>13.673</v>
      </c>
      <c r="X76" s="131">
        <v>2.39123396809033E-2</v>
      </c>
      <c r="Y76" s="131">
        <v>1.8797214729124899E-5</v>
      </c>
    </row>
    <row r="77" spans="1:25">
      <c r="A77" s="121">
        <v>1035</v>
      </c>
      <c r="B77">
        <v>14292</v>
      </c>
      <c r="C77" t="s">
        <v>96</v>
      </c>
      <c r="D77" t="s">
        <v>97</v>
      </c>
      <c r="E77" t="s">
        <v>35</v>
      </c>
      <c r="F77" t="s">
        <v>98</v>
      </c>
      <c r="G77" t="s">
        <v>99</v>
      </c>
      <c r="H77" t="s">
        <v>38</v>
      </c>
      <c r="I77" t="s">
        <v>39</v>
      </c>
      <c r="J77" t="s">
        <v>39</v>
      </c>
      <c r="K77" t="s">
        <v>40</v>
      </c>
      <c r="L77" t="s">
        <v>41</v>
      </c>
      <c r="M77" t="s">
        <v>100</v>
      </c>
      <c r="N77" t="s">
        <v>65</v>
      </c>
      <c r="O77" s="135" t="s">
        <v>101</v>
      </c>
      <c r="P77" t="s">
        <v>45</v>
      </c>
      <c r="Q77" t="s">
        <v>46</v>
      </c>
      <c r="R77" s="133">
        <v>5250</v>
      </c>
      <c r="S77" s="127">
        <v>1</v>
      </c>
      <c r="T77" s="127">
        <v>2254</v>
      </c>
      <c r="U77" s="129">
        <v>1</v>
      </c>
      <c r="V77" s="133">
        <v>833</v>
      </c>
      <c r="W77" s="127">
        <v>18.776</v>
      </c>
      <c r="X77" s="131">
        <v>3.2837123887110999E-2</v>
      </c>
      <c r="Y77" s="131">
        <v>2.5812884771198E-5</v>
      </c>
    </row>
    <row r="78" spans="1:25">
      <c r="A78" s="121">
        <v>1035</v>
      </c>
      <c r="B78">
        <v>14292</v>
      </c>
      <c r="C78" t="s">
        <v>102</v>
      </c>
      <c r="D78" t="s">
        <v>103</v>
      </c>
      <c r="E78" t="s">
        <v>35</v>
      </c>
      <c r="F78" t="s">
        <v>104</v>
      </c>
      <c r="G78" t="s">
        <v>105</v>
      </c>
      <c r="H78" t="s">
        <v>38</v>
      </c>
      <c r="I78" t="s">
        <v>39</v>
      </c>
      <c r="J78" t="s">
        <v>39</v>
      </c>
      <c r="K78" t="s">
        <v>40</v>
      </c>
      <c r="L78" t="s">
        <v>41</v>
      </c>
      <c r="M78" t="s">
        <v>106</v>
      </c>
      <c r="N78" t="s">
        <v>43</v>
      </c>
      <c r="O78" s="135" t="s">
        <v>107</v>
      </c>
      <c r="P78" t="s">
        <v>45</v>
      </c>
      <c r="Q78" t="s">
        <v>46</v>
      </c>
      <c r="R78" s="133">
        <v>447</v>
      </c>
      <c r="S78" s="127">
        <v>1</v>
      </c>
      <c r="T78" s="127">
        <v>28950</v>
      </c>
      <c r="U78" s="129">
        <v>1</v>
      </c>
      <c r="V78" s="133">
        <v>53.2</v>
      </c>
      <c r="W78" s="127">
        <v>15.401</v>
      </c>
      <c r="X78" s="131">
        <v>2.69355841627664E-2</v>
      </c>
      <c r="Y78" s="131">
        <v>2.1173752385521899E-5</v>
      </c>
    </row>
    <row r="79" spans="1:25">
      <c r="A79" s="121">
        <v>1038</v>
      </c>
      <c r="B79">
        <v>1038</v>
      </c>
      <c r="C79" t="s">
        <v>108</v>
      </c>
      <c r="D79" t="s">
        <v>109</v>
      </c>
      <c r="E79" t="s">
        <v>35</v>
      </c>
      <c r="F79" t="s">
        <v>110</v>
      </c>
      <c r="G79" t="s">
        <v>111</v>
      </c>
      <c r="H79" t="s">
        <v>38</v>
      </c>
      <c r="I79" t="s">
        <v>39</v>
      </c>
      <c r="J79" t="s">
        <v>39</v>
      </c>
      <c r="K79" t="s">
        <v>40</v>
      </c>
      <c r="L79" t="s">
        <v>41</v>
      </c>
      <c r="M79" t="s">
        <v>112</v>
      </c>
      <c r="N79" t="s">
        <v>72</v>
      </c>
      <c r="O79" s="135" t="s">
        <v>113</v>
      </c>
      <c r="P79" t="s">
        <v>45</v>
      </c>
      <c r="Q79" t="s">
        <v>46</v>
      </c>
      <c r="R79" s="133">
        <v>8000</v>
      </c>
      <c r="S79" s="127">
        <v>1</v>
      </c>
      <c r="T79" s="127">
        <v>4709</v>
      </c>
      <c r="U79" s="129">
        <v>1</v>
      </c>
      <c r="V79" s="133">
        <v>1281</v>
      </c>
      <c r="W79" s="127">
        <v>60.322000000000003</v>
      </c>
      <c r="X79" s="131">
        <v>9.6572815637778003E-2</v>
      </c>
      <c r="Y79" s="131">
        <v>1.33566340688438E-5</v>
      </c>
    </row>
    <row r="80" spans="1:25">
      <c r="A80" s="121">
        <v>1038</v>
      </c>
      <c r="B80">
        <v>1038</v>
      </c>
      <c r="C80" t="s">
        <v>47</v>
      </c>
      <c r="D80" t="s">
        <v>48</v>
      </c>
      <c r="E80" t="s">
        <v>35</v>
      </c>
      <c r="F80" t="s">
        <v>49</v>
      </c>
      <c r="G80" t="s">
        <v>50</v>
      </c>
      <c r="H80" t="s">
        <v>38</v>
      </c>
      <c r="I80" t="s">
        <v>39</v>
      </c>
      <c r="J80" t="s">
        <v>39</v>
      </c>
      <c r="K80" t="s">
        <v>40</v>
      </c>
      <c r="L80" t="s">
        <v>41</v>
      </c>
      <c r="M80" t="s">
        <v>51</v>
      </c>
      <c r="N80" t="s">
        <v>52</v>
      </c>
      <c r="O80" s="135" t="s">
        <v>53</v>
      </c>
      <c r="P80" t="s">
        <v>45</v>
      </c>
      <c r="Q80" t="s">
        <v>46</v>
      </c>
      <c r="R80" s="133">
        <v>1050</v>
      </c>
      <c r="S80" s="127">
        <v>1</v>
      </c>
      <c r="T80" s="127">
        <v>37778</v>
      </c>
      <c r="U80" s="129">
        <v>1</v>
      </c>
      <c r="V80" s="133">
        <v>101.1</v>
      </c>
      <c r="W80" s="127">
        <v>38.194000000000003</v>
      </c>
      <c r="X80" s="131">
        <v>6.1145878833260101E-2</v>
      </c>
      <c r="Y80" s="131">
        <v>8.4568635904433207E-6</v>
      </c>
    </row>
    <row r="81" spans="1:25">
      <c r="A81" s="121">
        <v>1038</v>
      </c>
      <c r="B81">
        <v>1038</v>
      </c>
      <c r="C81" t="s">
        <v>67</v>
      </c>
      <c r="D81" t="s">
        <v>68</v>
      </c>
      <c r="E81" t="s">
        <v>35</v>
      </c>
      <c r="F81" t="s">
        <v>69</v>
      </c>
      <c r="G81" t="s">
        <v>70</v>
      </c>
      <c r="H81" t="s">
        <v>38</v>
      </c>
      <c r="I81" t="s">
        <v>39</v>
      </c>
      <c r="J81" t="s">
        <v>39</v>
      </c>
      <c r="K81" t="s">
        <v>40</v>
      </c>
      <c r="L81" t="s">
        <v>41</v>
      </c>
      <c r="M81" t="s">
        <v>71</v>
      </c>
      <c r="N81" t="s">
        <v>72</v>
      </c>
      <c r="O81" s="135" t="s">
        <v>73</v>
      </c>
      <c r="P81" t="s">
        <v>45</v>
      </c>
      <c r="Q81" t="s">
        <v>46</v>
      </c>
      <c r="R81" s="133">
        <v>4152</v>
      </c>
      <c r="S81" s="127">
        <v>1</v>
      </c>
      <c r="T81" s="127">
        <v>12240</v>
      </c>
      <c r="U81" s="129">
        <v>1</v>
      </c>
      <c r="V81" s="133">
        <v>3062</v>
      </c>
      <c r="W81" s="127">
        <v>374.78899999999999</v>
      </c>
      <c r="X81" s="131">
        <v>0.60001716920070602</v>
      </c>
      <c r="Y81" s="131">
        <v>8.2986187273412497E-5</v>
      </c>
    </row>
    <row r="82" spans="1:25">
      <c r="A82" s="121">
        <v>1038</v>
      </c>
      <c r="B82">
        <v>1038</v>
      </c>
      <c r="C82" t="s">
        <v>114</v>
      </c>
      <c r="D82" t="s">
        <v>115</v>
      </c>
      <c r="E82" t="s">
        <v>35</v>
      </c>
      <c r="F82" t="s">
        <v>116</v>
      </c>
      <c r="G82" t="s">
        <v>117</v>
      </c>
      <c r="H82" t="s">
        <v>38</v>
      </c>
      <c r="I82" t="s">
        <v>39</v>
      </c>
      <c r="J82" t="s">
        <v>39</v>
      </c>
      <c r="K82" t="s">
        <v>40</v>
      </c>
      <c r="L82" t="s">
        <v>41</v>
      </c>
      <c r="M82" t="s">
        <v>118</v>
      </c>
      <c r="N82" t="s">
        <v>52</v>
      </c>
      <c r="O82" s="135" t="s">
        <v>119</v>
      </c>
      <c r="P82" t="s">
        <v>45</v>
      </c>
      <c r="Q82" t="s">
        <v>46</v>
      </c>
      <c r="R82" s="133">
        <v>700</v>
      </c>
      <c r="S82" s="127">
        <v>1</v>
      </c>
      <c r="T82" s="127">
        <v>55932</v>
      </c>
      <c r="U82" s="129">
        <v>1</v>
      </c>
      <c r="V82" s="133">
        <v>40.6</v>
      </c>
      <c r="W82" s="127">
        <v>22.707999999999998</v>
      </c>
      <c r="X82" s="131">
        <v>3.6354941996505602E-2</v>
      </c>
      <c r="Y82" s="131">
        <v>5.0281194934055201E-6</v>
      </c>
    </row>
    <row r="83" spans="1:25">
      <c r="A83" s="121">
        <v>1038</v>
      </c>
      <c r="B83">
        <v>1038</v>
      </c>
      <c r="C83" t="s">
        <v>120</v>
      </c>
      <c r="D83" t="s">
        <v>121</v>
      </c>
      <c r="E83" t="s">
        <v>35</v>
      </c>
      <c r="F83" t="s">
        <v>122</v>
      </c>
      <c r="G83" t="s">
        <v>123</v>
      </c>
      <c r="H83" t="s">
        <v>38</v>
      </c>
      <c r="I83" t="s">
        <v>39</v>
      </c>
      <c r="J83" t="s">
        <v>39</v>
      </c>
      <c r="K83" t="s">
        <v>40</v>
      </c>
      <c r="L83" t="s">
        <v>41</v>
      </c>
      <c r="M83" t="s">
        <v>124</v>
      </c>
      <c r="N83" t="s">
        <v>1563</v>
      </c>
      <c r="O83" s="135" t="s">
        <v>125</v>
      </c>
      <c r="P83" t="s">
        <v>45</v>
      </c>
      <c r="Q83" t="s">
        <v>46</v>
      </c>
      <c r="R83" s="133">
        <v>6160</v>
      </c>
      <c r="S83" s="127">
        <v>1</v>
      </c>
      <c r="T83" s="127">
        <v>12432</v>
      </c>
      <c r="U83" s="129">
        <v>1</v>
      </c>
      <c r="V83" s="133">
        <v>721.8</v>
      </c>
      <c r="W83" s="127">
        <v>89.733999999999995</v>
      </c>
      <c r="X83" s="131">
        <v>0.143659699180119</v>
      </c>
      <c r="Y83" s="131">
        <v>1.9869049273514501E-5</v>
      </c>
    </row>
    <row r="84" spans="1:25">
      <c r="A84" s="121">
        <v>1038</v>
      </c>
      <c r="B84">
        <v>1038</v>
      </c>
      <c r="C84" t="s">
        <v>126</v>
      </c>
      <c r="D84" t="s">
        <v>127</v>
      </c>
      <c r="E84" t="s">
        <v>35</v>
      </c>
      <c r="F84" t="s">
        <v>128</v>
      </c>
      <c r="G84" t="s">
        <v>129</v>
      </c>
      <c r="H84" t="s">
        <v>38</v>
      </c>
      <c r="I84" t="s">
        <v>39</v>
      </c>
      <c r="J84" t="s">
        <v>39</v>
      </c>
      <c r="K84" t="s">
        <v>40</v>
      </c>
      <c r="L84" t="s">
        <v>41</v>
      </c>
      <c r="M84" t="s">
        <v>130</v>
      </c>
      <c r="N84" t="s">
        <v>1563</v>
      </c>
      <c r="O84" s="135" t="s">
        <v>131</v>
      </c>
      <c r="P84" t="s">
        <v>45</v>
      </c>
      <c r="Q84" t="s">
        <v>46</v>
      </c>
      <c r="R84" s="133">
        <v>2150</v>
      </c>
      <c r="S84" s="127">
        <v>1</v>
      </c>
      <c r="T84" s="127">
        <v>26290</v>
      </c>
      <c r="U84" s="129">
        <v>1</v>
      </c>
      <c r="V84" s="133">
        <v>147.9</v>
      </c>
      <c r="W84" s="127">
        <v>38.883000000000003</v>
      </c>
      <c r="X84" s="131">
        <v>6.2249495151631598E-2</v>
      </c>
      <c r="Y84" s="131">
        <v>8.6095007401375006E-6</v>
      </c>
    </row>
    <row r="85" spans="1:25">
      <c r="A85" s="121">
        <v>1038</v>
      </c>
      <c r="B85">
        <v>1162</v>
      </c>
      <c r="C85" t="s">
        <v>33</v>
      </c>
      <c r="D85" t="s">
        <v>34</v>
      </c>
      <c r="E85" t="s">
        <v>35</v>
      </c>
      <c r="F85" t="s">
        <v>36</v>
      </c>
      <c r="G85" t="s">
        <v>37</v>
      </c>
      <c r="H85" t="s">
        <v>38</v>
      </c>
      <c r="I85" t="s">
        <v>39</v>
      </c>
      <c r="J85" t="s">
        <v>39</v>
      </c>
      <c r="K85" t="s">
        <v>40</v>
      </c>
      <c r="L85" t="s">
        <v>41</v>
      </c>
      <c r="M85" t="s">
        <v>42</v>
      </c>
      <c r="N85" t="s">
        <v>43</v>
      </c>
      <c r="O85" s="135" t="s">
        <v>44</v>
      </c>
      <c r="P85" t="s">
        <v>45</v>
      </c>
      <c r="Q85" t="s">
        <v>46</v>
      </c>
      <c r="R85" s="133">
        <v>37.5</v>
      </c>
      <c r="S85" s="127">
        <v>1</v>
      </c>
      <c r="T85" s="127">
        <v>240533.31</v>
      </c>
      <c r="U85" s="129">
        <v>1</v>
      </c>
      <c r="V85" s="133">
        <v>291.60000000000002</v>
      </c>
      <c r="W85" s="127">
        <v>701.39499999999998</v>
      </c>
      <c r="X85" s="131">
        <v>6.22551762333216E-2</v>
      </c>
      <c r="Y85" s="131">
        <v>2.9784323927327E-5</v>
      </c>
    </row>
    <row r="86" spans="1:25">
      <c r="A86" s="121">
        <v>1038</v>
      </c>
      <c r="B86">
        <v>1162</v>
      </c>
      <c r="C86" t="s">
        <v>108</v>
      </c>
      <c r="D86" t="s">
        <v>109</v>
      </c>
      <c r="E86" t="s">
        <v>35</v>
      </c>
      <c r="F86" t="s">
        <v>110</v>
      </c>
      <c r="G86" t="s">
        <v>111</v>
      </c>
      <c r="H86" t="s">
        <v>38</v>
      </c>
      <c r="I86" t="s">
        <v>39</v>
      </c>
      <c r="J86" t="s">
        <v>39</v>
      </c>
      <c r="K86" t="s">
        <v>40</v>
      </c>
      <c r="L86" t="s">
        <v>41</v>
      </c>
      <c r="M86" t="s">
        <v>112</v>
      </c>
      <c r="N86" t="s">
        <v>72</v>
      </c>
      <c r="O86" s="135" t="s">
        <v>113</v>
      </c>
      <c r="P86" t="s">
        <v>45</v>
      </c>
      <c r="Q86" t="s">
        <v>46</v>
      </c>
      <c r="R86" s="133">
        <v>8000</v>
      </c>
      <c r="S86" s="127">
        <v>1</v>
      </c>
      <c r="T86" s="127">
        <v>14064</v>
      </c>
      <c r="U86" s="129">
        <v>1</v>
      </c>
      <c r="V86" s="133">
        <v>1281</v>
      </c>
      <c r="W86" s="127">
        <v>180.16</v>
      </c>
      <c r="X86" s="131">
        <v>1.5990818981057101E-2</v>
      </c>
      <c r="Y86" s="131">
        <v>7.6503796344589005E-6</v>
      </c>
    </row>
    <row r="87" spans="1:25">
      <c r="A87" s="121">
        <v>1038</v>
      </c>
      <c r="B87">
        <v>1162</v>
      </c>
      <c r="C87" t="s">
        <v>47</v>
      </c>
      <c r="D87" t="s">
        <v>48</v>
      </c>
      <c r="E87" t="s">
        <v>35</v>
      </c>
      <c r="F87" t="s">
        <v>49</v>
      </c>
      <c r="G87" t="s">
        <v>50</v>
      </c>
      <c r="H87" t="s">
        <v>38</v>
      </c>
      <c r="I87" t="s">
        <v>39</v>
      </c>
      <c r="J87" t="s">
        <v>39</v>
      </c>
      <c r="K87" t="s">
        <v>40</v>
      </c>
      <c r="L87" t="s">
        <v>41</v>
      </c>
      <c r="M87" t="s">
        <v>51</v>
      </c>
      <c r="N87" t="s">
        <v>52</v>
      </c>
      <c r="O87" s="135" t="s">
        <v>53</v>
      </c>
      <c r="P87" t="s">
        <v>45</v>
      </c>
      <c r="Q87" t="s">
        <v>46</v>
      </c>
      <c r="R87" s="133">
        <v>1050</v>
      </c>
      <c r="S87" s="127">
        <v>1</v>
      </c>
      <c r="T87" s="127">
        <v>832464</v>
      </c>
      <c r="U87" s="129">
        <v>1</v>
      </c>
      <c r="V87" s="133">
        <v>101.1</v>
      </c>
      <c r="W87" s="127">
        <v>841.62099999999998</v>
      </c>
      <c r="X87" s="131">
        <v>7.4701502425298799E-2</v>
      </c>
      <c r="Y87" s="131">
        <v>3.5738935791530598E-5</v>
      </c>
    </row>
    <row r="88" spans="1:25">
      <c r="A88" s="121">
        <v>1038</v>
      </c>
      <c r="B88">
        <v>1162</v>
      </c>
      <c r="C88" t="s">
        <v>54</v>
      </c>
      <c r="D88" t="s">
        <v>55</v>
      </c>
      <c r="E88" t="s">
        <v>35</v>
      </c>
      <c r="F88" t="s">
        <v>56</v>
      </c>
      <c r="G88" t="s">
        <v>57</v>
      </c>
      <c r="H88" t="s">
        <v>38</v>
      </c>
      <c r="I88" t="s">
        <v>39</v>
      </c>
      <c r="J88" t="s">
        <v>39</v>
      </c>
      <c r="K88" t="s">
        <v>40</v>
      </c>
      <c r="L88" t="s">
        <v>41</v>
      </c>
      <c r="M88" t="s">
        <v>58</v>
      </c>
      <c r="N88" t="s">
        <v>52</v>
      </c>
      <c r="O88" s="135" t="s">
        <v>59</v>
      </c>
      <c r="P88" t="s">
        <v>45</v>
      </c>
      <c r="Q88" t="s">
        <v>46</v>
      </c>
      <c r="R88" s="133">
        <v>58000</v>
      </c>
      <c r="S88" s="127">
        <v>1</v>
      </c>
      <c r="T88" s="127">
        <v>1067</v>
      </c>
      <c r="U88" s="129">
        <v>1</v>
      </c>
      <c r="V88" s="133">
        <v>15190</v>
      </c>
      <c r="W88" s="127">
        <v>162.077</v>
      </c>
      <c r="X88" s="131">
        <v>1.4385829634609401E-2</v>
      </c>
      <c r="Y88" s="131">
        <v>6.8825154103605196E-6</v>
      </c>
    </row>
    <row r="89" spans="1:25">
      <c r="A89" s="121">
        <v>1038</v>
      </c>
      <c r="B89">
        <v>1162</v>
      </c>
      <c r="C89" t="s">
        <v>138</v>
      </c>
      <c r="D89" t="s">
        <v>139</v>
      </c>
      <c r="E89" t="s">
        <v>35</v>
      </c>
      <c r="F89" t="s">
        <v>140</v>
      </c>
      <c r="G89" t="s">
        <v>141</v>
      </c>
      <c r="H89" t="s">
        <v>38</v>
      </c>
      <c r="I89" t="s">
        <v>39</v>
      </c>
      <c r="J89" t="s">
        <v>39</v>
      </c>
      <c r="K89" t="s">
        <v>40</v>
      </c>
      <c r="L89" t="s">
        <v>41</v>
      </c>
      <c r="M89" t="s">
        <v>142</v>
      </c>
      <c r="N89" t="s">
        <v>143</v>
      </c>
      <c r="O89" s="135" t="s">
        <v>144</v>
      </c>
      <c r="P89" t="s">
        <v>45</v>
      </c>
      <c r="Q89" t="s">
        <v>46</v>
      </c>
      <c r="R89" s="133">
        <v>3230</v>
      </c>
      <c r="S89" s="127">
        <v>1</v>
      </c>
      <c r="T89" s="127">
        <v>182603</v>
      </c>
      <c r="U89" s="129">
        <v>1</v>
      </c>
      <c r="V89" s="133">
        <v>153</v>
      </c>
      <c r="W89" s="127">
        <v>279.38299999999998</v>
      </c>
      <c r="X89" s="131">
        <v>2.4797737515469001E-2</v>
      </c>
      <c r="Y89" s="131">
        <v>1.1863814248271901E-5</v>
      </c>
    </row>
    <row r="90" spans="1:25">
      <c r="A90" s="121">
        <v>1038</v>
      </c>
      <c r="B90">
        <v>1162</v>
      </c>
      <c r="C90" t="s">
        <v>60</v>
      </c>
      <c r="D90" t="s">
        <v>61</v>
      </c>
      <c r="E90" t="s">
        <v>35</v>
      </c>
      <c r="F90" t="s">
        <v>62</v>
      </c>
      <c r="G90" t="s">
        <v>63</v>
      </c>
      <c r="H90" t="s">
        <v>38</v>
      </c>
      <c r="I90" t="s">
        <v>39</v>
      </c>
      <c r="J90" t="s">
        <v>39</v>
      </c>
      <c r="K90" t="s">
        <v>40</v>
      </c>
      <c r="L90" t="s">
        <v>41</v>
      </c>
      <c r="M90" t="s">
        <v>64</v>
      </c>
      <c r="N90" t="s">
        <v>65</v>
      </c>
      <c r="O90" s="135" t="s">
        <v>66</v>
      </c>
      <c r="P90" t="s">
        <v>45</v>
      </c>
      <c r="Q90" t="s">
        <v>46</v>
      </c>
      <c r="R90" s="133">
        <v>2800</v>
      </c>
      <c r="S90" s="127">
        <v>1</v>
      </c>
      <c r="T90" s="127">
        <v>38993</v>
      </c>
      <c r="U90" s="129">
        <v>1</v>
      </c>
      <c r="V90" s="133">
        <v>3344</v>
      </c>
      <c r="W90" s="127">
        <v>1303.9259999999999</v>
      </c>
      <c r="X90" s="131">
        <v>0.11573524572084599</v>
      </c>
      <c r="Y90" s="131">
        <v>5.5370432740232699E-5</v>
      </c>
    </row>
    <row r="91" spans="1:25">
      <c r="A91" s="121">
        <v>1038</v>
      </c>
      <c r="B91">
        <v>1162</v>
      </c>
      <c r="C91" t="s">
        <v>67</v>
      </c>
      <c r="D91" t="s">
        <v>68</v>
      </c>
      <c r="E91" t="s">
        <v>35</v>
      </c>
      <c r="F91" t="s">
        <v>69</v>
      </c>
      <c r="G91" t="s">
        <v>70</v>
      </c>
      <c r="H91" t="s">
        <v>38</v>
      </c>
      <c r="I91" t="s">
        <v>39</v>
      </c>
      <c r="J91" t="s">
        <v>39</v>
      </c>
      <c r="K91" t="s">
        <v>40</v>
      </c>
      <c r="L91" t="s">
        <v>41</v>
      </c>
      <c r="M91" t="s">
        <v>71</v>
      </c>
      <c r="N91" t="s">
        <v>72</v>
      </c>
      <c r="O91" s="135" t="s">
        <v>73</v>
      </c>
      <c r="P91" t="s">
        <v>45</v>
      </c>
      <c r="Q91" t="s">
        <v>46</v>
      </c>
      <c r="R91" s="133">
        <v>4152</v>
      </c>
      <c r="S91" s="127">
        <v>1</v>
      </c>
      <c r="T91" s="127">
        <v>86900</v>
      </c>
      <c r="U91" s="129">
        <v>1</v>
      </c>
      <c r="V91" s="133">
        <v>3062</v>
      </c>
      <c r="W91" s="127">
        <v>2660.8780000000002</v>
      </c>
      <c r="X91" s="131">
        <v>0.236177043833283</v>
      </c>
      <c r="Y91" s="131">
        <v>1.1299258958589101E-4</v>
      </c>
    </row>
    <row r="92" spans="1:25">
      <c r="A92" s="121">
        <v>1038</v>
      </c>
      <c r="B92">
        <v>1162</v>
      </c>
      <c r="C92" t="s">
        <v>145</v>
      </c>
      <c r="D92" t="s">
        <v>146</v>
      </c>
      <c r="E92" t="s">
        <v>35</v>
      </c>
      <c r="F92" t="s">
        <v>147</v>
      </c>
      <c r="G92" t="s">
        <v>148</v>
      </c>
      <c r="H92" t="s">
        <v>38</v>
      </c>
      <c r="I92" t="s">
        <v>39</v>
      </c>
      <c r="J92" t="s">
        <v>39</v>
      </c>
      <c r="K92" t="s">
        <v>40</v>
      </c>
      <c r="L92" t="s">
        <v>41</v>
      </c>
      <c r="M92" t="s">
        <v>149</v>
      </c>
      <c r="N92" t="s">
        <v>150</v>
      </c>
      <c r="O92" s="135" t="s">
        <v>151</v>
      </c>
      <c r="P92" t="s">
        <v>45</v>
      </c>
      <c r="Q92" t="s">
        <v>46</v>
      </c>
      <c r="R92" s="133">
        <v>17780</v>
      </c>
      <c r="S92" s="127">
        <v>1</v>
      </c>
      <c r="T92" s="127">
        <v>43106</v>
      </c>
      <c r="U92" s="129">
        <v>1</v>
      </c>
      <c r="V92" s="133">
        <v>4590</v>
      </c>
      <c r="W92" s="127">
        <v>1978.5650000000001</v>
      </c>
      <c r="X92" s="131">
        <v>0.17561561529796499</v>
      </c>
      <c r="Y92" s="131">
        <v>8.4018593941940803E-5</v>
      </c>
    </row>
    <row r="93" spans="1:25">
      <c r="A93" s="121">
        <v>1038</v>
      </c>
      <c r="B93">
        <v>1162</v>
      </c>
      <c r="C93" t="s">
        <v>74</v>
      </c>
      <c r="D93" t="s">
        <v>75</v>
      </c>
      <c r="E93" t="s">
        <v>76</v>
      </c>
      <c r="F93" t="s">
        <v>77</v>
      </c>
      <c r="G93" t="s">
        <v>78</v>
      </c>
      <c r="H93" t="s">
        <v>38</v>
      </c>
      <c r="I93" t="s">
        <v>39</v>
      </c>
      <c r="J93" t="s">
        <v>39</v>
      </c>
      <c r="K93" t="s">
        <v>40</v>
      </c>
      <c r="L93" t="s">
        <v>41</v>
      </c>
      <c r="M93" t="s">
        <v>79</v>
      </c>
      <c r="N93" t="s">
        <v>80</v>
      </c>
      <c r="O93" s="135" t="s">
        <v>73</v>
      </c>
      <c r="P93" t="s">
        <v>45</v>
      </c>
      <c r="Q93" t="s">
        <v>46</v>
      </c>
      <c r="R93" s="133">
        <v>12000</v>
      </c>
      <c r="S93" s="127">
        <v>1</v>
      </c>
      <c r="T93" s="127">
        <v>20001</v>
      </c>
      <c r="U93" s="129">
        <v>1</v>
      </c>
      <c r="V93" s="133">
        <v>2497</v>
      </c>
      <c r="W93" s="127">
        <v>499.42500000000001</v>
      </c>
      <c r="X93" s="131">
        <v>4.4328493463859003E-2</v>
      </c>
      <c r="Y93" s="131">
        <v>2.1207782041925899E-5</v>
      </c>
    </row>
    <row r="94" spans="1:25">
      <c r="A94" s="121">
        <v>1038</v>
      </c>
      <c r="B94">
        <v>1162</v>
      </c>
      <c r="C94" t="s">
        <v>114</v>
      </c>
      <c r="D94" t="s">
        <v>115</v>
      </c>
      <c r="E94" t="s">
        <v>35</v>
      </c>
      <c r="F94" t="s">
        <v>116</v>
      </c>
      <c r="G94" t="s">
        <v>117</v>
      </c>
      <c r="H94" t="s">
        <v>38</v>
      </c>
      <c r="I94" t="s">
        <v>39</v>
      </c>
      <c r="J94" t="s">
        <v>39</v>
      </c>
      <c r="K94" t="s">
        <v>40</v>
      </c>
      <c r="L94" t="s">
        <v>41</v>
      </c>
      <c r="M94" t="s">
        <v>118</v>
      </c>
      <c r="N94" t="s">
        <v>52</v>
      </c>
      <c r="O94" s="135" t="s">
        <v>119</v>
      </c>
      <c r="P94" t="s">
        <v>45</v>
      </c>
      <c r="Q94" t="s">
        <v>46</v>
      </c>
      <c r="R94" s="133">
        <v>700</v>
      </c>
      <c r="S94" s="127">
        <v>1</v>
      </c>
      <c r="T94" s="127">
        <v>311233</v>
      </c>
      <c r="U94" s="129">
        <v>1</v>
      </c>
      <c r="V94" s="133">
        <v>40.6</v>
      </c>
      <c r="W94" s="127">
        <v>126.361</v>
      </c>
      <c r="X94" s="131">
        <v>1.1215648553840401E-2</v>
      </c>
      <c r="Y94" s="131">
        <v>5.3658270652174602E-6</v>
      </c>
    </row>
    <row r="95" spans="1:25">
      <c r="A95" s="121">
        <v>1038</v>
      </c>
      <c r="B95">
        <v>1162</v>
      </c>
      <c r="C95" t="s">
        <v>120</v>
      </c>
      <c r="D95" t="s">
        <v>121</v>
      </c>
      <c r="E95" t="s">
        <v>35</v>
      </c>
      <c r="F95" t="s">
        <v>122</v>
      </c>
      <c r="G95" t="s">
        <v>123</v>
      </c>
      <c r="H95" t="s">
        <v>38</v>
      </c>
      <c r="I95" t="s">
        <v>39</v>
      </c>
      <c r="J95" t="s">
        <v>39</v>
      </c>
      <c r="K95" t="s">
        <v>40</v>
      </c>
      <c r="L95" t="s">
        <v>41</v>
      </c>
      <c r="M95" t="s">
        <v>124</v>
      </c>
      <c r="N95" t="s">
        <v>1563</v>
      </c>
      <c r="O95" s="135" t="s">
        <v>125</v>
      </c>
      <c r="P95" t="s">
        <v>45</v>
      </c>
      <c r="Q95" t="s">
        <v>46</v>
      </c>
      <c r="R95" s="133">
        <v>6160</v>
      </c>
      <c r="S95" s="127">
        <v>1</v>
      </c>
      <c r="T95" s="127">
        <v>65846</v>
      </c>
      <c r="U95" s="129">
        <v>1</v>
      </c>
      <c r="V95" s="133">
        <v>721.8</v>
      </c>
      <c r="W95" s="127">
        <v>475.27600000000001</v>
      </c>
      <c r="X95" s="131">
        <v>4.2185091450522003E-2</v>
      </c>
      <c r="Y95" s="131">
        <v>2.0182328678297999E-5</v>
      </c>
    </row>
    <row r="96" spans="1:25">
      <c r="A96" s="121">
        <v>1038</v>
      </c>
      <c r="B96">
        <v>1162</v>
      </c>
      <c r="C96" t="s">
        <v>126</v>
      </c>
      <c r="D96" t="s">
        <v>127</v>
      </c>
      <c r="E96" t="s">
        <v>35</v>
      </c>
      <c r="F96" t="s">
        <v>128</v>
      </c>
      <c r="G96" t="s">
        <v>129</v>
      </c>
      <c r="H96" t="s">
        <v>38</v>
      </c>
      <c r="I96" t="s">
        <v>39</v>
      </c>
      <c r="J96" t="s">
        <v>39</v>
      </c>
      <c r="K96" t="s">
        <v>40</v>
      </c>
      <c r="L96" t="s">
        <v>41</v>
      </c>
      <c r="M96" t="s">
        <v>130</v>
      </c>
      <c r="N96" t="s">
        <v>1563</v>
      </c>
      <c r="O96" s="135" t="s">
        <v>131</v>
      </c>
      <c r="P96" t="s">
        <v>45</v>
      </c>
      <c r="Q96" t="s">
        <v>46</v>
      </c>
      <c r="R96" s="133">
        <v>2150</v>
      </c>
      <c r="S96" s="127">
        <v>1</v>
      </c>
      <c r="T96" s="127">
        <v>61450</v>
      </c>
      <c r="U96" s="129">
        <v>1</v>
      </c>
      <c r="V96" s="133">
        <v>147.9</v>
      </c>
      <c r="W96" s="127">
        <v>90.885000000000005</v>
      </c>
      <c r="X96" s="131">
        <v>8.0668276971428993E-3</v>
      </c>
      <c r="Y96" s="131">
        <v>3.8593579479586701E-6</v>
      </c>
    </row>
    <row r="97" spans="1:25">
      <c r="A97" s="121">
        <v>1038</v>
      </c>
      <c r="B97">
        <v>1162</v>
      </c>
      <c r="C97" t="s">
        <v>81</v>
      </c>
      <c r="D97" t="s">
        <v>82</v>
      </c>
      <c r="E97" t="s">
        <v>35</v>
      </c>
      <c r="F97" t="s">
        <v>83</v>
      </c>
      <c r="G97" t="s">
        <v>84</v>
      </c>
      <c r="H97" t="s">
        <v>38</v>
      </c>
      <c r="I97" t="s">
        <v>39</v>
      </c>
      <c r="J97" t="s">
        <v>39</v>
      </c>
      <c r="K97" t="s">
        <v>40</v>
      </c>
      <c r="L97" t="s">
        <v>41</v>
      </c>
      <c r="M97" t="s">
        <v>85</v>
      </c>
      <c r="N97" t="s">
        <v>72</v>
      </c>
      <c r="O97" s="135" t="s">
        <v>86</v>
      </c>
      <c r="P97" t="s">
        <v>45</v>
      </c>
      <c r="Q97" t="s">
        <v>46</v>
      </c>
      <c r="R97" s="133">
        <v>1640</v>
      </c>
      <c r="S97" s="127">
        <v>1</v>
      </c>
      <c r="T97" s="127">
        <v>228400</v>
      </c>
      <c r="U97" s="129">
        <v>1</v>
      </c>
      <c r="V97" s="133">
        <v>230</v>
      </c>
      <c r="W97" s="127">
        <v>525.32000000000005</v>
      </c>
      <c r="X97" s="131">
        <v>4.6626912119420799E-2</v>
      </c>
      <c r="Y97" s="131">
        <v>2.2307398971790601E-5</v>
      </c>
    </row>
    <row r="98" spans="1:25">
      <c r="A98" s="121">
        <v>1038</v>
      </c>
      <c r="B98">
        <v>1162</v>
      </c>
      <c r="C98" t="s">
        <v>87</v>
      </c>
      <c r="D98" t="s">
        <v>88</v>
      </c>
      <c r="E98" t="s">
        <v>35</v>
      </c>
      <c r="F98" t="s">
        <v>89</v>
      </c>
      <c r="G98" t="s">
        <v>90</v>
      </c>
      <c r="H98" t="s">
        <v>38</v>
      </c>
      <c r="I98" t="s">
        <v>39</v>
      </c>
      <c r="J98" t="s">
        <v>39</v>
      </c>
      <c r="K98" t="s">
        <v>40</v>
      </c>
      <c r="L98" t="s">
        <v>41</v>
      </c>
      <c r="M98" t="s">
        <v>91</v>
      </c>
      <c r="N98" t="s">
        <v>52</v>
      </c>
      <c r="O98" s="135" t="s">
        <v>92</v>
      </c>
      <c r="P98" t="s">
        <v>45</v>
      </c>
      <c r="Q98" t="s">
        <v>46</v>
      </c>
      <c r="R98" s="133">
        <v>844</v>
      </c>
      <c r="S98" s="127">
        <v>1</v>
      </c>
      <c r="T98" s="127">
        <v>777968</v>
      </c>
      <c r="U98" s="129">
        <v>1</v>
      </c>
      <c r="V98" s="133">
        <v>89</v>
      </c>
      <c r="W98" s="127">
        <v>692.39200000000005</v>
      </c>
      <c r="X98" s="131">
        <v>6.1456024052524601E-2</v>
      </c>
      <c r="Y98" s="131">
        <v>2.9401990941377601E-5</v>
      </c>
    </row>
    <row r="99" spans="1:25">
      <c r="A99" s="121">
        <v>1038</v>
      </c>
      <c r="B99">
        <v>1162</v>
      </c>
      <c r="C99" t="s">
        <v>87</v>
      </c>
      <c r="D99" t="s">
        <v>88</v>
      </c>
      <c r="E99" t="s">
        <v>35</v>
      </c>
      <c r="F99" t="s">
        <v>93</v>
      </c>
      <c r="G99" t="s">
        <v>94</v>
      </c>
      <c r="H99" t="s">
        <v>38</v>
      </c>
      <c r="I99" t="s">
        <v>39</v>
      </c>
      <c r="J99" t="s">
        <v>39</v>
      </c>
      <c r="K99" t="s">
        <v>40</v>
      </c>
      <c r="L99" t="s">
        <v>41</v>
      </c>
      <c r="M99" t="s">
        <v>91</v>
      </c>
      <c r="N99" t="s">
        <v>52</v>
      </c>
      <c r="O99" s="135" t="s">
        <v>95</v>
      </c>
      <c r="P99" t="s">
        <v>45</v>
      </c>
      <c r="Q99" t="s">
        <v>46</v>
      </c>
      <c r="R99" s="133">
        <v>768</v>
      </c>
      <c r="S99" s="127">
        <v>1</v>
      </c>
      <c r="T99" s="127">
        <v>374364</v>
      </c>
      <c r="U99" s="129">
        <v>1</v>
      </c>
      <c r="V99" s="133">
        <v>60.1</v>
      </c>
      <c r="W99" s="127">
        <v>224.99299999999999</v>
      </c>
      <c r="X99" s="131">
        <v>1.9970147404503098E-2</v>
      </c>
      <c r="Y99" s="131">
        <v>9.5541828834118501E-6</v>
      </c>
    </row>
    <row r="100" spans="1:25">
      <c r="A100" s="121">
        <v>1038</v>
      </c>
      <c r="B100">
        <v>1162</v>
      </c>
      <c r="C100" t="s">
        <v>96</v>
      </c>
      <c r="D100" t="s">
        <v>97</v>
      </c>
      <c r="E100" t="s">
        <v>35</v>
      </c>
      <c r="F100" t="s">
        <v>98</v>
      </c>
      <c r="G100" t="s">
        <v>99</v>
      </c>
      <c r="H100" t="s">
        <v>38</v>
      </c>
      <c r="I100" t="s">
        <v>39</v>
      </c>
      <c r="J100" t="s">
        <v>39</v>
      </c>
      <c r="K100" t="s">
        <v>40</v>
      </c>
      <c r="L100" t="s">
        <v>41</v>
      </c>
      <c r="M100" t="s">
        <v>100</v>
      </c>
      <c r="N100" t="s">
        <v>65</v>
      </c>
      <c r="O100" s="135" t="s">
        <v>101</v>
      </c>
      <c r="P100" t="s">
        <v>45</v>
      </c>
      <c r="Q100" t="s">
        <v>46</v>
      </c>
      <c r="R100" s="133">
        <v>5250</v>
      </c>
      <c r="S100" s="127">
        <v>1</v>
      </c>
      <c r="T100" s="127">
        <v>62881</v>
      </c>
      <c r="U100" s="129">
        <v>1</v>
      </c>
      <c r="V100" s="133">
        <v>833</v>
      </c>
      <c r="W100" s="127">
        <v>523.79899999999998</v>
      </c>
      <c r="X100" s="131">
        <v>4.64918856163372E-2</v>
      </c>
      <c r="Y100" s="131">
        <v>2.2242799152949001E-5</v>
      </c>
    </row>
    <row r="101" spans="1:25">
      <c r="A101" s="121">
        <v>1038</v>
      </c>
      <c r="B101">
        <v>1319</v>
      </c>
      <c r="C101" t="s">
        <v>108</v>
      </c>
      <c r="D101" t="s">
        <v>109</v>
      </c>
      <c r="E101" t="s">
        <v>35</v>
      </c>
      <c r="F101" t="s">
        <v>110</v>
      </c>
      <c r="G101" t="s">
        <v>111</v>
      </c>
      <c r="H101" t="s">
        <v>38</v>
      </c>
      <c r="I101" t="s">
        <v>39</v>
      </c>
      <c r="J101" t="s">
        <v>39</v>
      </c>
      <c r="K101" t="s">
        <v>40</v>
      </c>
      <c r="L101" t="s">
        <v>41</v>
      </c>
      <c r="M101" t="s">
        <v>112</v>
      </c>
      <c r="N101" t="s">
        <v>72</v>
      </c>
      <c r="O101" s="135" t="s">
        <v>113</v>
      </c>
      <c r="P101" t="s">
        <v>45</v>
      </c>
      <c r="Q101" t="s">
        <v>46</v>
      </c>
      <c r="R101" s="133">
        <v>8000</v>
      </c>
      <c r="S101" s="127">
        <v>1</v>
      </c>
      <c r="T101" s="127">
        <v>786</v>
      </c>
      <c r="U101" s="129">
        <v>1</v>
      </c>
      <c r="V101" s="133">
        <v>1281</v>
      </c>
      <c r="W101" s="127">
        <v>10.069000000000001</v>
      </c>
      <c r="X101" s="131">
        <v>0.18941433645366201</v>
      </c>
      <c r="Y101" s="131">
        <v>1.7780874441562301E-5</v>
      </c>
    </row>
    <row r="102" spans="1:25">
      <c r="A102" s="121">
        <v>1038</v>
      </c>
      <c r="B102">
        <v>1319</v>
      </c>
      <c r="C102" t="s">
        <v>47</v>
      </c>
      <c r="D102" t="s">
        <v>48</v>
      </c>
      <c r="E102" t="s">
        <v>35</v>
      </c>
      <c r="F102" t="s">
        <v>49</v>
      </c>
      <c r="G102" t="s">
        <v>50</v>
      </c>
      <c r="H102" t="s">
        <v>38</v>
      </c>
      <c r="I102" t="s">
        <v>39</v>
      </c>
      <c r="J102" t="s">
        <v>39</v>
      </c>
      <c r="K102" t="s">
        <v>40</v>
      </c>
      <c r="L102" t="s">
        <v>41</v>
      </c>
      <c r="M102" t="s">
        <v>51</v>
      </c>
      <c r="N102" t="s">
        <v>52</v>
      </c>
      <c r="O102" s="135" t="s">
        <v>53</v>
      </c>
      <c r="P102" t="s">
        <v>45</v>
      </c>
      <c r="Q102" t="s">
        <v>46</v>
      </c>
      <c r="R102" s="133">
        <v>1050</v>
      </c>
      <c r="S102" s="127">
        <v>1</v>
      </c>
      <c r="T102" s="127">
        <v>10000</v>
      </c>
      <c r="U102" s="129">
        <v>1</v>
      </c>
      <c r="V102" s="133">
        <v>101.1</v>
      </c>
      <c r="W102" s="127">
        <v>10.11</v>
      </c>
      <c r="X102" s="131">
        <v>0.190192035637962</v>
      </c>
      <c r="Y102" s="131">
        <v>1.78538793249742E-5</v>
      </c>
    </row>
    <row r="103" spans="1:25">
      <c r="A103" s="121">
        <v>1038</v>
      </c>
      <c r="B103">
        <v>1319</v>
      </c>
      <c r="C103" t="s">
        <v>114</v>
      </c>
      <c r="D103" t="s">
        <v>115</v>
      </c>
      <c r="E103" t="s">
        <v>35</v>
      </c>
      <c r="F103" t="s">
        <v>116</v>
      </c>
      <c r="G103" t="s">
        <v>117</v>
      </c>
      <c r="H103" t="s">
        <v>38</v>
      </c>
      <c r="I103" t="s">
        <v>39</v>
      </c>
      <c r="J103" t="s">
        <v>39</v>
      </c>
      <c r="K103" t="s">
        <v>40</v>
      </c>
      <c r="L103" t="s">
        <v>41</v>
      </c>
      <c r="M103" t="s">
        <v>118</v>
      </c>
      <c r="N103" t="s">
        <v>52</v>
      </c>
      <c r="O103" s="135" t="s">
        <v>119</v>
      </c>
      <c r="P103" t="s">
        <v>45</v>
      </c>
      <c r="Q103" t="s">
        <v>46</v>
      </c>
      <c r="R103" s="133">
        <v>700</v>
      </c>
      <c r="S103" s="127">
        <v>1</v>
      </c>
      <c r="T103" s="127">
        <v>11770</v>
      </c>
      <c r="U103" s="129">
        <v>1</v>
      </c>
      <c r="V103" s="133">
        <v>40.6</v>
      </c>
      <c r="W103" s="127">
        <v>4.7789999999999999</v>
      </c>
      <c r="X103" s="131">
        <v>8.9896683020798798E-2</v>
      </c>
      <c r="Y103" s="131">
        <v>8.4388629891106006E-6</v>
      </c>
    </row>
    <row r="104" spans="1:25">
      <c r="A104" s="121">
        <v>1038</v>
      </c>
      <c r="B104">
        <v>1319</v>
      </c>
      <c r="C104" t="s">
        <v>120</v>
      </c>
      <c r="D104" t="s">
        <v>121</v>
      </c>
      <c r="E104" t="s">
        <v>35</v>
      </c>
      <c r="F104" t="s">
        <v>122</v>
      </c>
      <c r="G104" t="s">
        <v>123</v>
      </c>
      <c r="H104" t="s">
        <v>38</v>
      </c>
      <c r="I104" t="s">
        <v>39</v>
      </c>
      <c r="J104" t="s">
        <v>39</v>
      </c>
      <c r="K104" t="s">
        <v>40</v>
      </c>
      <c r="L104" t="s">
        <v>41</v>
      </c>
      <c r="M104" t="s">
        <v>124</v>
      </c>
      <c r="N104" t="s">
        <v>1563</v>
      </c>
      <c r="O104" s="135" t="s">
        <v>125</v>
      </c>
      <c r="P104" t="s">
        <v>45</v>
      </c>
      <c r="Q104" t="s">
        <v>46</v>
      </c>
      <c r="R104" s="133">
        <v>6160</v>
      </c>
      <c r="S104" s="127">
        <v>1</v>
      </c>
      <c r="T104" s="127">
        <v>3120</v>
      </c>
      <c r="U104" s="129">
        <v>1</v>
      </c>
      <c r="V104" s="133">
        <v>721.8</v>
      </c>
      <c r="W104" s="127">
        <v>22.52</v>
      </c>
      <c r="X104" s="131">
        <v>0.42365529903982202</v>
      </c>
      <c r="Y104" s="131">
        <v>3.9769754601296798E-5</v>
      </c>
    </row>
    <row r="105" spans="1:25">
      <c r="A105" s="121">
        <v>1038</v>
      </c>
      <c r="B105">
        <v>1319</v>
      </c>
      <c r="C105" t="s">
        <v>126</v>
      </c>
      <c r="D105" t="s">
        <v>127</v>
      </c>
      <c r="E105" t="s">
        <v>35</v>
      </c>
      <c r="F105" t="s">
        <v>128</v>
      </c>
      <c r="G105" t="s">
        <v>129</v>
      </c>
      <c r="H105" t="s">
        <v>38</v>
      </c>
      <c r="I105" t="s">
        <v>39</v>
      </c>
      <c r="J105" t="s">
        <v>39</v>
      </c>
      <c r="K105" t="s">
        <v>40</v>
      </c>
      <c r="L105" t="s">
        <v>41</v>
      </c>
      <c r="M105" t="s">
        <v>130</v>
      </c>
      <c r="N105" t="s">
        <v>1563</v>
      </c>
      <c r="O105" s="135" t="s">
        <v>131</v>
      </c>
      <c r="P105" t="s">
        <v>45</v>
      </c>
      <c r="Q105" t="s">
        <v>46</v>
      </c>
      <c r="R105" s="133">
        <v>2150</v>
      </c>
      <c r="S105" s="127">
        <v>1</v>
      </c>
      <c r="T105" s="127">
        <v>3840</v>
      </c>
      <c r="U105" s="129">
        <v>1</v>
      </c>
      <c r="V105" s="133">
        <v>147.9</v>
      </c>
      <c r="W105" s="127">
        <v>5.6790000000000003</v>
      </c>
      <c r="X105" s="131">
        <v>0.106841645847756</v>
      </c>
      <c r="Y105" s="131">
        <v>1.0029535913262599E-5</v>
      </c>
    </row>
    <row r="106" spans="1:25">
      <c r="A106" s="121">
        <v>1038</v>
      </c>
      <c r="B106">
        <v>8563</v>
      </c>
      <c r="C106" t="s">
        <v>33</v>
      </c>
      <c r="D106" t="s">
        <v>34</v>
      </c>
      <c r="E106" t="s">
        <v>35</v>
      </c>
      <c r="F106" t="s">
        <v>36</v>
      </c>
      <c r="G106" t="s">
        <v>37</v>
      </c>
      <c r="H106" t="s">
        <v>38</v>
      </c>
      <c r="I106" t="s">
        <v>39</v>
      </c>
      <c r="J106" t="s">
        <v>39</v>
      </c>
      <c r="K106" t="s">
        <v>40</v>
      </c>
      <c r="L106" t="s">
        <v>41</v>
      </c>
      <c r="M106" t="s">
        <v>42</v>
      </c>
      <c r="N106" t="s">
        <v>43</v>
      </c>
      <c r="O106" s="135" t="s">
        <v>44</v>
      </c>
      <c r="P106" t="s">
        <v>45</v>
      </c>
      <c r="Q106" t="s">
        <v>46</v>
      </c>
      <c r="R106" s="133">
        <v>37.5</v>
      </c>
      <c r="S106" s="127">
        <v>1</v>
      </c>
      <c r="T106" s="127">
        <v>48856.72</v>
      </c>
      <c r="U106" s="129">
        <v>1</v>
      </c>
      <c r="V106" s="133">
        <v>291.60000000000002</v>
      </c>
      <c r="W106" s="127">
        <v>142.46600000000001</v>
      </c>
      <c r="X106" s="131">
        <v>2.0378195539123199E-2</v>
      </c>
      <c r="Y106" s="131">
        <v>1.11755311701351E-5</v>
      </c>
    </row>
    <row r="107" spans="1:25">
      <c r="A107" s="121">
        <v>1038</v>
      </c>
      <c r="B107">
        <v>8563</v>
      </c>
      <c r="C107" t="s">
        <v>47</v>
      </c>
      <c r="D107" t="s">
        <v>48</v>
      </c>
      <c r="E107" t="s">
        <v>35</v>
      </c>
      <c r="F107" t="s">
        <v>49</v>
      </c>
      <c r="G107" t="s">
        <v>50</v>
      </c>
      <c r="H107" t="s">
        <v>38</v>
      </c>
      <c r="I107" t="s">
        <v>39</v>
      </c>
      <c r="J107" t="s">
        <v>39</v>
      </c>
      <c r="K107" t="s">
        <v>40</v>
      </c>
      <c r="L107" t="s">
        <v>41</v>
      </c>
      <c r="M107" t="s">
        <v>51</v>
      </c>
      <c r="N107" t="s">
        <v>52</v>
      </c>
      <c r="O107" s="135" t="s">
        <v>53</v>
      </c>
      <c r="P107" t="s">
        <v>45</v>
      </c>
      <c r="Q107" t="s">
        <v>46</v>
      </c>
      <c r="R107" s="133">
        <v>1050</v>
      </c>
      <c r="S107" s="127">
        <v>1</v>
      </c>
      <c r="T107" s="127">
        <v>165374</v>
      </c>
      <c r="U107" s="129">
        <v>1</v>
      </c>
      <c r="V107" s="133">
        <v>101.1</v>
      </c>
      <c r="W107" s="127">
        <v>167.19300000000001</v>
      </c>
      <c r="X107" s="131">
        <v>2.39151046144741E-2</v>
      </c>
      <c r="Y107" s="131">
        <v>1.3115194450999801E-5</v>
      </c>
    </row>
    <row r="108" spans="1:25">
      <c r="A108" s="121">
        <v>1038</v>
      </c>
      <c r="B108">
        <v>8563</v>
      </c>
      <c r="C108" t="s">
        <v>54</v>
      </c>
      <c r="D108" t="s">
        <v>55</v>
      </c>
      <c r="E108" t="s">
        <v>35</v>
      </c>
      <c r="F108" t="s">
        <v>56</v>
      </c>
      <c r="G108" t="s">
        <v>57</v>
      </c>
      <c r="H108" t="s">
        <v>38</v>
      </c>
      <c r="I108" t="s">
        <v>39</v>
      </c>
      <c r="J108" t="s">
        <v>39</v>
      </c>
      <c r="K108" t="s">
        <v>40</v>
      </c>
      <c r="L108" t="s">
        <v>41</v>
      </c>
      <c r="M108" t="s">
        <v>58</v>
      </c>
      <c r="N108" t="s">
        <v>52</v>
      </c>
      <c r="O108" s="135" t="s">
        <v>59</v>
      </c>
      <c r="P108" t="s">
        <v>45</v>
      </c>
      <c r="Q108" t="s">
        <v>46</v>
      </c>
      <c r="R108" s="133">
        <v>58000</v>
      </c>
      <c r="S108" s="127">
        <v>1</v>
      </c>
      <c r="T108" s="127">
        <v>11613</v>
      </c>
      <c r="U108" s="129">
        <v>1</v>
      </c>
      <c r="V108" s="133">
        <v>15190</v>
      </c>
      <c r="W108" s="127">
        <v>1764.0150000000001</v>
      </c>
      <c r="X108" s="131">
        <v>0.25232256928936803</v>
      </c>
      <c r="Y108" s="131">
        <v>1.3837529101181801E-4</v>
      </c>
    </row>
    <row r="109" spans="1:25">
      <c r="A109" s="121">
        <v>1038</v>
      </c>
      <c r="B109">
        <v>8563</v>
      </c>
      <c r="C109" t="s">
        <v>152</v>
      </c>
      <c r="D109" t="s">
        <v>153</v>
      </c>
      <c r="E109" t="s">
        <v>35</v>
      </c>
      <c r="F109" t="s">
        <v>154</v>
      </c>
      <c r="G109" t="s">
        <v>155</v>
      </c>
      <c r="H109" t="s">
        <v>38</v>
      </c>
      <c r="I109" t="s">
        <v>39</v>
      </c>
      <c r="J109" t="s">
        <v>39</v>
      </c>
      <c r="K109" t="s">
        <v>40</v>
      </c>
      <c r="L109" t="s">
        <v>41</v>
      </c>
      <c r="M109" t="s">
        <v>156</v>
      </c>
      <c r="N109" t="s">
        <v>157</v>
      </c>
      <c r="O109" s="135" t="s">
        <v>158</v>
      </c>
      <c r="P109" t="s">
        <v>45</v>
      </c>
      <c r="Q109" t="s">
        <v>46</v>
      </c>
      <c r="R109" s="133">
        <v>4900</v>
      </c>
      <c r="S109" s="127">
        <v>1</v>
      </c>
      <c r="T109" s="127">
        <v>13067</v>
      </c>
      <c r="U109" s="129">
        <v>1</v>
      </c>
      <c r="V109" s="133">
        <v>522</v>
      </c>
      <c r="W109" s="127">
        <v>68.209999999999994</v>
      </c>
      <c r="X109" s="131">
        <v>9.7566402634625196E-3</v>
      </c>
      <c r="Y109" s="131">
        <v>5.3506031567313004E-6</v>
      </c>
    </row>
    <row r="110" spans="1:25">
      <c r="A110" s="121">
        <v>1038</v>
      </c>
      <c r="B110">
        <v>8563</v>
      </c>
      <c r="C110" t="s">
        <v>60</v>
      </c>
      <c r="D110" t="s">
        <v>61</v>
      </c>
      <c r="E110" t="s">
        <v>35</v>
      </c>
      <c r="F110" t="s">
        <v>62</v>
      </c>
      <c r="G110" t="s">
        <v>63</v>
      </c>
      <c r="H110" t="s">
        <v>38</v>
      </c>
      <c r="I110" t="s">
        <v>39</v>
      </c>
      <c r="J110" t="s">
        <v>39</v>
      </c>
      <c r="K110" t="s">
        <v>40</v>
      </c>
      <c r="L110" t="s">
        <v>41</v>
      </c>
      <c r="M110" t="s">
        <v>64</v>
      </c>
      <c r="N110" t="s">
        <v>65</v>
      </c>
      <c r="O110" s="135" t="s">
        <v>66</v>
      </c>
      <c r="P110" t="s">
        <v>45</v>
      </c>
      <c r="Q110" t="s">
        <v>46</v>
      </c>
      <c r="R110" s="133">
        <v>2800</v>
      </c>
      <c r="S110" s="127">
        <v>1</v>
      </c>
      <c r="T110" s="127">
        <v>34050</v>
      </c>
      <c r="U110" s="129">
        <v>1</v>
      </c>
      <c r="V110" s="133">
        <v>3344</v>
      </c>
      <c r="W110" s="127">
        <v>1138.6320000000001</v>
      </c>
      <c r="X110" s="131">
        <v>0.162868570038045</v>
      </c>
      <c r="Y110" s="131">
        <v>8.9318152708913305E-5</v>
      </c>
    </row>
    <row r="111" spans="1:25">
      <c r="A111" s="121">
        <v>1038</v>
      </c>
      <c r="B111">
        <v>8563</v>
      </c>
      <c r="C111" t="s">
        <v>67</v>
      </c>
      <c r="D111" t="s">
        <v>68</v>
      </c>
      <c r="E111" t="s">
        <v>35</v>
      </c>
      <c r="F111" t="s">
        <v>69</v>
      </c>
      <c r="G111" t="s">
        <v>70</v>
      </c>
      <c r="H111" t="s">
        <v>38</v>
      </c>
      <c r="I111" t="s">
        <v>39</v>
      </c>
      <c r="J111" t="s">
        <v>39</v>
      </c>
      <c r="K111" t="s">
        <v>40</v>
      </c>
      <c r="L111" t="s">
        <v>41</v>
      </c>
      <c r="M111" t="s">
        <v>71</v>
      </c>
      <c r="N111" t="s">
        <v>72</v>
      </c>
      <c r="O111" s="135" t="s">
        <v>73</v>
      </c>
      <c r="P111" t="s">
        <v>45</v>
      </c>
      <c r="Q111" t="s">
        <v>46</v>
      </c>
      <c r="R111" s="133">
        <v>4152</v>
      </c>
      <c r="S111" s="127">
        <v>1</v>
      </c>
      <c r="T111" s="127">
        <v>6150</v>
      </c>
      <c r="U111" s="129">
        <v>1</v>
      </c>
      <c r="V111" s="133">
        <v>3062</v>
      </c>
      <c r="W111" s="127">
        <v>188.31299999999999</v>
      </c>
      <c r="X111" s="131">
        <v>2.6936068044437898E-2</v>
      </c>
      <c r="Y111" s="131">
        <v>1.4771909880517701E-5</v>
      </c>
    </row>
    <row r="112" spans="1:25">
      <c r="A112" s="121">
        <v>1038</v>
      </c>
      <c r="B112">
        <v>8563</v>
      </c>
      <c r="C112" t="s">
        <v>74</v>
      </c>
      <c r="D112" t="s">
        <v>75</v>
      </c>
      <c r="E112" t="s">
        <v>76</v>
      </c>
      <c r="F112" t="s">
        <v>77</v>
      </c>
      <c r="G112" t="s">
        <v>78</v>
      </c>
      <c r="H112" t="s">
        <v>38</v>
      </c>
      <c r="I112" t="s">
        <v>39</v>
      </c>
      <c r="J112" t="s">
        <v>39</v>
      </c>
      <c r="K112" t="s">
        <v>40</v>
      </c>
      <c r="L112" t="s">
        <v>41</v>
      </c>
      <c r="M112" t="s">
        <v>79</v>
      </c>
      <c r="N112" t="s">
        <v>80</v>
      </c>
      <c r="O112" s="135" t="s">
        <v>73</v>
      </c>
      <c r="P112" t="s">
        <v>45</v>
      </c>
      <c r="Q112" t="s">
        <v>46</v>
      </c>
      <c r="R112" s="133">
        <v>12000</v>
      </c>
      <c r="S112" s="127">
        <v>1</v>
      </c>
      <c r="T112" s="127">
        <v>27257</v>
      </c>
      <c r="U112" s="129">
        <v>1</v>
      </c>
      <c r="V112" s="133">
        <v>2497</v>
      </c>
      <c r="W112" s="127">
        <v>680.60699999999997</v>
      </c>
      <c r="X112" s="131">
        <v>9.7353259068574602E-2</v>
      </c>
      <c r="Y112" s="131">
        <v>5.3389142289185297E-5</v>
      </c>
    </row>
    <row r="113" spans="1:25">
      <c r="A113" s="121">
        <v>1038</v>
      </c>
      <c r="B113">
        <v>8563</v>
      </c>
      <c r="C113" t="s">
        <v>81</v>
      </c>
      <c r="D113" t="s">
        <v>82</v>
      </c>
      <c r="E113" t="s">
        <v>35</v>
      </c>
      <c r="F113" t="s">
        <v>83</v>
      </c>
      <c r="G113" t="s">
        <v>84</v>
      </c>
      <c r="H113" t="s">
        <v>38</v>
      </c>
      <c r="I113" t="s">
        <v>39</v>
      </c>
      <c r="J113" t="s">
        <v>39</v>
      </c>
      <c r="K113" t="s">
        <v>40</v>
      </c>
      <c r="L113" t="s">
        <v>41</v>
      </c>
      <c r="M113" t="s">
        <v>85</v>
      </c>
      <c r="N113" t="s">
        <v>72</v>
      </c>
      <c r="O113" s="135" t="s">
        <v>86</v>
      </c>
      <c r="P113" t="s">
        <v>45</v>
      </c>
      <c r="Q113" t="s">
        <v>46</v>
      </c>
      <c r="R113" s="133">
        <v>1640</v>
      </c>
      <c r="S113" s="127">
        <v>1</v>
      </c>
      <c r="T113" s="127">
        <v>249500</v>
      </c>
      <c r="U113" s="129">
        <v>1</v>
      </c>
      <c r="V113" s="133">
        <v>230</v>
      </c>
      <c r="W113" s="127">
        <v>573.85</v>
      </c>
      <c r="X113" s="131">
        <v>8.2082822998415905E-2</v>
      </c>
      <c r="Y113" s="131">
        <v>4.5014738679406399E-5</v>
      </c>
    </row>
    <row r="114" spans="1:25">
      <c r="A114" s="121">
        <v>1038</v>
      </c>
      <c r="B114">
        <v>8563</v>
      </c>
      <c r="C114" t="s">
        <v>87</v>
      </c>
      <c r="D114" t="s">
        <v>88</v>
      </c>
      <c r="E114" t="s">
        <v>35</v>
      </c>
      <c r="F114" t="s">
        <v>89</v>
      </c>
      <c r="G114" t="s">
        <v>90</v>
      </c>
      <c r="H114" t="s">
        <v>38</v>
      </c>
      <c r="I114" t="s">
        <v>39</v>
      </c>
      <c r="J114" t="s">
        <v>39</v>
      </c>
      <c r="K114" t="s">
        <v>40</v>
      </c>
      <c r="L114" t="s">
        <v>41</v>
      </c>
      <c r="M114" t="s">
        <v>91</v>
      </c>
      <c r="N114" t="s">
        <v>52</v>
      </c>
      <c r="O114" s="135" t="s">
        <v>92</v>
      </c>
      <c r="P114" t="s">
        <v>45</v>
      </c>
      <c r="Q114" t="s">
        <v>46</v>
      </c>
      <c r="R114" s="133">
        <v>844</v>
      </c>
      <c r="S114" s="127">
        <v>1</v>
      </c>
      <c r="T114" s="127">
        <v>981900</v>
      </c>
      <c r="U114" s="129">
        <v>1</v>
      </c>
      <c r="V114" s="133">
        <v>89</v>
      </c>
      <c r="W114" s="127">
        <v>873.89099999999996</v>
      </c>
      <c r="X114" s="131">
        <v>0.125000331572552</v>
      </c>
      <c r="Y114" s="131">
        <v>6.8550971506988205E-5</v>
      </c>
    </row>
    <row r="115" spans="1:25">
      <c r="A115" s="121">
        <v>1038</v>
      </c>
      <c r="B115">
        <v>8563</v>
      </c>
      <c r="C115" t="s">
        <v>87</v>
      </c>
      <c r="D115" t="s">
        <v>88</v>
      </c>
      <c r="E115" t="s">
        <v>35</v>
      </c>
      <c r="F115" t="s">
        <v>93</v>
      </c>
      <c r="G115" t="s">
        <v>94</v>
      </c>
      <c r="H115" t="s">
        <v>38</v>
      </c>
      <c r="I115" t="s">
        <v>39</v>
      </c>
      <c r="J115" t="s">
        <v>39</v>
      </c>
      <c r="K115" t="s">
        <v>40</v>
      </c>
      <c r="L115" t="s">
        <v>41</v>
      </c>
      <c r="M115" t="s">
        <v>91</v>
      </c>
      <c r="N115" t="s">
        <v>52</v>
      </c>
      <c r="O115" s="135" t="s">
        <v>95</v>
      </c>
      <c r="P115" t="s">
        <v>45</v>
      </c>
      <c r="Q115" t="s">
        <v>46</v>
      </c>
      <c r="R115" s="133">
        <v>768</v>
      </c>
      <c r="S115" s="127">
        <v>1</v>
      </c>
      <c r="T115" s="127">
        <v>490950</v>
      </c>
      <c r="U115" s="129">
        <v>1</v>
      </c>
      <c r="V115" s="133">
        <v>60.1</v>
      </c>
      <c r="W115" s="127">
        <v>295.06099999999998</v>
      </c>
      <c r="X115" s="131">
        <v>4.2205168132080598E-2</v>
      </c>
      <c r="Y115" s="131">
        <v>2.3145580829044901E-5</v>
      </c>
    </row>
    <row r="116" spans="1:25">
      <c r="A116" s="121">
        <v>1038</v>
      </c>
      <c r="B116">
        <v>8563</v>
      </c>
      <c r="C116" t="s">
        <v>96</v>
      </c>
      <c r="D116" t="s">
        <v>97</v>
      </c>
      <c r="E116" t="s">
        <v>35</v>
      </c>
      <c r="F116" t="s">
        <v>98</v>
      </c>
      <c r="G116" t="s">
        <v>99</v>
      </c>
      <c r="H116" t="s">
        <v>38</v>
      </c>
      <c r="I116" t="s">
        <v>39</v>
      </c>
      <c r="J116" t="s">
        <v>39</v>
      </c>
      <c r="K116" t="s">
        <v>40</v>
      </c>
      <c r="L116" t="s">
        <v>41</v>
      </c>
      <c r="M116" t="s">
        <v>100</v>
      </c>
      <c r="N116" t="s">
        <v>65</v>
      </c>
      <c r="O116" s="135" t="s">
        <v>101</v>
      </c>
      <c r="P116" t="s">
        <v>45</v>
      </c>
      <c r="Q116" t="s">
        <v>46</v>
      </c>
      <c r="R116" s="133">
        <v>5250</v>
      </c>
      <c r="S116" s="127">
        <v>1</v>
      </c>
      <c r="T116" s="127">
        <v>78979</v>
      </c>
      <c r="U116" s="129">
        <v>1</v>
      </c>
      <c r="V116" s="133">
        <v>833</v>
      </c>
      <c r="W116" s="127">
        <v>657.89499999999998</v>
      </c>
      <c r="X116" s="131">
        <v>9.4104530072911793E-2</v>
      </c>
      <c r="Y116" s="131">
        <v>5.1607518784560099E-5</v>
      </c>
    </row>
    <row r="117" spans="1:25">
      <c r="A117" s="121">
        <v>1038</v>
      </c>
      <c r="B117">
        <v>8563</v>
      </c>
      <c r="C117" t="s">
        <v>102</v>
      </c>
      <c r="D117" t="s">
        <v>103</v>
      </c>
      <c r="E117" t="s">
        <v>35</v>
      </c>
      <c r="F117" t="s">
        <v>104</v>
      </c>
      <c r="G117" t="s">
        <v>105</v>
      </c>
      <c r="H117" t="s">
        <v>38</v>
      </c>
      <c r="I117" t="s">
        <v>39</v>
      </c>
      <c r="J117" t="s">
        <v>39</v>
      </c>
      <c r="K117" t="s">
        <v>40</v>
      </c>
      <c r="L117" t="s">
        <v>41</v>
      </c>
      <c r="M117" t="s">
        <v>106</v>
      </c>
      <c r="N117" t="s">
        <v>43</v>
      </c>
      <c r="O117" s="135" t="s">
        <v>107</v>
      </c>
      <c r="P117" t="s">
        <v>45</v>
      </c>
      <c r="Q117" t="s">
        <v>46</v>
      </c>
      <c r="R117" s="133">
        <v>447</v>
      </c>
      <c r="S117" s="127">
        <v>1</v>
      </c>
      <c r="T117" s="127">
        <v>828903</v>
      </c>
      <c r="U117" s="129">
        <v>1</v>
      </c>
      <c r="V117" s="133">
        <v>53.2</v>
      </c>
      <c r="W117" s="127">
        <v>440.976</v>
      </c>
      <c r="X117" s="131">
        <v>6.3076740366554598E-2</v>
      </c>
      <c r="Y117" s="131">
        <v>3.4591682895750603E-5</v>
      </c>
    </row>
    <row r="118" spans="1:25">
      <c r="A118" s="121">
        <v>1038</v>
      </c>
      <c r="B118">
        <v>15714</v>
      </c>
      <c r="C118" t="s">
        <v>47</v>
      </c>
      <c r="D118" t="s">
        <v>48</v>
      </c>
      <c r="E118" t="s">
        <v>35</v>
      </c>
      <c r="F118" t="s">
        <v>49</v>
      </c>
      <c r="G118" t="s">
        <v>50</v>
      </c>
      <c r="H118" t="s">
        <v>38</v>
      </c>
      <c r="I118" t="s">
        <v>39</v>
      </c>
      <c r="J118" t="s">
        <v>39</v>
      </c>
      <c r="K118" t="s">
        <v>40</v>
      </c>
      <c r="L118" t="s">
        <v>41</v>
      </c>
      <c r="M118" t="s">
        <v>51</v>
      </c>
      <c r="N118" t="s">
        <v>52</v>
      </c>
      <c r="O118" s="135" t="s">
        <v>53</v>
      </c>
      <c r="P118" t="s">
        <v>45</v>
      </c>
      <c r="Q118" t="s">
        <v>46</v>
      </c>
      <c r="R118" s="133">
        <v>1050</v>
      </c>
      <c r="S118" s="127">
        <v>1</v>
      </c>
      <c r="T118" s="127">
        <v>26839</v>
      </c>
      <c r="U118" s="129">
        <v>1</v>
      </c>
      <c r="V118" s="133">
        <v>101.1</v>
      </c>
      <c r="W118" s="127">
        <v>27.134</v>
      </c>
      <c r="X118" s="131">
        <v>0.12731842781865499</v>
      </c>
      <c r="Y118" s="131">
        <v>1.0082270344226701E-4</v>
      </c>
    </row>
    <row r="119" spans="1:25">
      <c r="A119" s="121">
        <v>1038</v>
      </c>
      <c r="B119">
        <v>15714</v>
      </c>
      <c r="C119" t="s">
        <v>54</v>
      </c>
      <c r="D119" t="s">
        <v>55</v>
      </c>
      <c r="E119" t="s">
        <v>35</v>
      </c>
      <c r="F119" t="s">
        <v>56</v>
      </c>
      <c r="G119" t="s">
        <v>57</v>
      </c>
      <c r="H119" t="s">
        <v>38</v>
      </c>
      <c r="I119" t="s">
        <v>39</v>
      </c>
      <c r="J119" t="s">
        <v>39</v>
      </c>
      <c r="K119" t="s">
        <v>40</v>
      </c>
      <c r="L119" t="s">
        <v>41</v>
      </c>
      <c r="M119" t="s">
        <v>58</v>
      </c>
      <c r="N119" t="s">
        <v>52</v>
      </c>
      <c r="O119" s="135" t="s">
        <v>59</v>
      </c>
      <c r="P119" t="s">
        <v>45</v>
      </c>
      <c r="Q119" t="s">
        <v>46</v>
      </c>
      <c r="R119" s="133">
        <v>58000</v>
      </c>
      <c r="S119" s="127">
        <v>1</v>
      </c>
      <c r="T119" s="127">
        <v>293</v>
      </c>
      <c r="U119" s="129">
        <v>1</v>
      </c>
      <c r="V119" s="133">
        <v>15190</v>
      </c>
      <c r="W119" s="127">
        <v>44.506999999999998</v>
      </c>
      <c r="X119" s="131">
        <v>0.20883302309406099</v>
      </c>
      <c r="Y119" s="131">
        <v>1.6537362514681999E-4</v>
      </c>
    </row>
    <row r="120" spans="1:25">
      <c r="A120" s="121">
        <v>1038</v>
      </c>
      <c r="B120">
        <v>15714</v>
      </c>
      <c r="C120" t="s">
        <v>67</v>
      </c>
      <c r="D120" t="s">
        <v>68</v>
      </c>
      <c r="E120" t="s">
        <v>35</v>
      </c>
      <c r="F120" t="s">
        <v>69</v>
      </c>
      <c r="G120" t="s">
        <v>70</v>
      </c>
      <c r="H120" t="s">
        <v>38</v>
      </c>
      <c r="I120" t="s">
        <v>39</v>
      </c>
      <c r="J120" t="s">
        <v>39</v>
      </c>
      <c r="K120" t="s">
        <v>40</v>
      </c>
      <c r="L120" t="s">
        <v>41</v>
      </c>
      <c r="M120" t="s">
        <v>71</v>
      </c>
      <c r="N120" t="s">
        <v>72</v>
      </c>
      <c r="O120" s="135" t="s">
        <v>73</v>
      </c>
      <c r="P120" t="s">
        <v>45</v>
      </c>
      <c r="Q120" t="s">
        <v>46</v>
      </c>
      <c r="R120" s="133">
        <v>4152</v>
      </c>
      <c r="S120" s="127">
        <v>1</v>
      </c>
      <c r="T120" s="127">
        <v>932</v>
      </c>
      <c r="U120" s="129">
        <v>1</v>
      </c>
      <c r="V120" s="133">
        <v>3062</v>
      </c>
      <c r="W120" s="127">
        <v>28.538</v>
      </c>
      <c r="X120" s="131">
        <v>0.133904409892771</v>
      </c>
      <c r="Y120" s="131">
        <v>1.06038103356571E-4</v>
      </c>
    </row>
    <row r="121" spans="1:25">
      <c r="A121" s="121">
        <v>1038</v>
      </c>
      <c r="B121">
        <v>15714</v>
      </c>
      <c r="C121" t="s">
        <v>81</v>
      </c>
      <c r="D121" t="s">
        <v>82</v>
      </c>
      <c r="E121" t="s">
        <v>35</v>
      </c>
      <c r="F121" t="s">
        <v>83</v>
      </c>
      <c r="G121" t="s">
        <v>84</v>
      </c>
      <c r="H121" t="s">
        <v>38</v>
      </c>
      <c r="I121" t="s">
        <v>39</v>
      </c>
      <c r="J121" t="s">
        <v>39</v>
      </c>
      <c r="K121" t="s">
        <v>40</v>
      </c>
      <c r="L121" t="s">
        <v>41</v>
      </c>
      <c r="M121" t="s">
        <v>85</v>
      </c>
      <c r="N121" t="s">
        <v>72</v>
      </c>
      <c r="O121" s="135" t="s">
        <v>86</v>
      </c>
      <c r="P121" t="s">
        <v>45</v>
      </c>
      <c r="Q121" t="s">
        <v>46</v>
      </c>
      <c r="R121" s="133">
        <v>1640</v>
      </c>
      <c r="S121" s="127">
        <v>1</v>
      </c>
      <c r="T121" s="127">
        <v>3500</v>
      </c>
      <c r="U121" s="129">
        <v>1</v>
      </c>
      <c r="V121" s="133">
        <v>230</v>
      </c>
      <c r="W121" s="127">
        <v>8.0500000000000007</v>
      </c>
      <c r="X121" s="131">
        <v>3.7771972217827597E-2</v>
      </c>
      <c r="Y121" s="131">
        <v>2.9911399461921402E-5</v>
      </c>
    </row>
    <row r="122" spans="1:25">
      <c r="A122" s="121">
        <v>1038</v>
      </c>
      <c r="B122">
        <v>15714</v>
      </c>
      <c r="C122" t="s">
        <v>87</v>
      </c>
      <c r="D122" t="s">
        <v>88</v>
      </c>
      <c r="E122" t="s">
        <v>35</v>
      </c>
      <c r="F122" t="s">
        <v>89</v>
      </c>
      <c r="G122" t="s">
        <v>90</v>
      </c>
      <c r="H122" t="s">
        <v>38</v>
      </c>
      <c r="I122" t="s">
        <v>39</v>
      </c>
      <c r="J122" t="s">
        <v>39</v>
      </c>
      <c r="K122" t="s">
        <v>40</v>
      </c>
      <c r="L122" t="s">
        <v>41</v>
      </c>
      <c r="M122" t="s">
        <v>91</v>
      </c>
      <c r="N122" t="s">
        <v>52</v>
      </c>
      <c r="O122" s="135" t="s">
        <v>92</v>
      </c>
      <c r="P122" t="s">
        <v>45</v>
      </c>
      <c r="Q122" t="s">
        <v>46</v>
      </c>
      <c r="R122" s="133">
        <v>844</v>
      </c>
      <c r="S122" s="127">
        <v>1</v>
      </c>
      <c r="T122" s="127">
        <v>62000</v>
      </c>
      <c r="U122" s="129">
        <v>1</v>
      </c>
      <c r="V122" s="133">
        <v>89</v>
      </c>
      <c r="W122" s="127">
        <v>55.18</v>
      </c>
      <c r="X122" s="131">
        <v>0.25891396608443801</v>
      </c>
      <c r="Y122" s="131">
        <v>2.0503242513153101E-4</v>
      </c>
    </row>
    <row r="123" spans="1:25">
      <c r="A123" s="121">
        <v>1038</v>
      </c>
      <c r="B123">
        <v>15714</v>
      </c>
      <c r="C123" t="s">
        <v>87</v>
      </c>
      <c r="D123" t="s">
        <v>88</v>
      </c>
      <c r="E123" t="s">
        <v>35</v>
      </c>
      <c r="F123" t="s">
        <v>93</v>
      </c>
      <c r="G123" t="s">
        <v>94</v>
      </c>
      <c r="H123" t="s">
        <v>38</v>
      </c>
      <c r="I123" t="s">
        <v>39</v>
      </c>
      <c r="J123" t="s">
        <v>39</v>
      </c>
      <c r="K123" t="s">
        <v>40</v>
      </c>
      <c r="L123" t="s">
        <v>41</v>
      </c>
      <c r="M123" t="s">
        <v>91</v>
      </c>
      <c r="N123" t="s">
        <v>52</v>
      </c>
      <c r="O123" s="135" t="s">
        <v>95</v>
      </c>
      <c r="P123" t="s">
        <v>45</v>
      </c>
      <c r="Q123" t="s">
        <v>46</v>
      </c>
      <c r="R123" s="133">
        <v>768</v>
      </c>
      <c r="S123" s="127">
        <v>1</v>
      </c>
      <c r="T123" s="127">
        <v>31000</v>
      </c>
      <c r="U123" s="129">
        <v>1</v>
      </c>
      <c r="V123" s="133">
        <v>60.1</v>
      </c>
      <c r="W123" s="127">
        <v>18.631</v>
      </c>
      <c r="X123" s="131">
        <v>8.7419827874577194E-2</v>
      </c>
      <c r="Y123" s="131">
        <v>6.9227240170814693E-5</v>
      </c>
    </row>
    <row r="124" spans="1:25">
      <c r="A124" s="121">
        <v>1038</v>
      </c>
      <c r="B124">
        <v>15714</v>
      </c>
      <c r="C124" t="s">
        <v>96</v>
      </c>
      <c r="D124" t="s">
        <v>97</v>
      </c>
      <c r="E124" t="s">
        <v>35</v>
      </c>
      <c r="F124" t="s">
        <v>98</v>
      </c>
      <c r="G124" t="s">
        <v>99</v>
      </c>
      <c r="H124" t="s">
        <v>38</v>
      </c>
      <c r="I124" t="s">
        <v>39</v>
      </c>
      <c r="J124" t="s">
        <v>39</v>
      </c>
      <c r="K124" t="s">
        <v>40</v>
      </c>
      <c r="L124" t="s">
        <v>41</v>
      </c>
      <c r="M124" t="s">
        <v>100</v>
      </c>
      <c r="N124" t="s">
        <v>65</v>
      </c>
      <c r="O124" s="135" t="s">
        <v>101</v>
      </c>
      <c r="P124" t="s">
        <v>45</v>
      </c>
      <c r="Q124" t="s">
        <v>46</v>
      </c>
      <c r="R124" s="133">
        <v>5250</v>
      </c>
      <c r="S124" s="127">
        <v>1</v>
      </c>
      <c r="T124" s="127">
        <v>2659</v>
      </c>
      <c r="U124" s="129">
        <v>1</v>
      </c>
      <c r="V124" s="133">
        <v>833</v>
      </c>
      <c r="W124" s="127">
        <v>22.149000000000001</v>
      </c>
      <c r="X124" s="131">
        <v>0.103929088879454</v>
      </c>
      <c r="Y124" s="131">
        <v>8.2300825470788195E-5</v>
      </c>
    </row>
    <row r="125" spans="1:25">
      <c r="A125" s="121">
        <v>1038</v>
      </c>
      <c r="B125">
        <v>15714</v>
      </c>
      <c r="C125" t="s">
        <v>102</v>
      </c>
      <c r="D125" t="s">
        <v>103</v>
      </c>
      <c r="E125" t="s">
        <v>35</v>
      </c>
      <c r="F125" t="s">
        <v>104</v>
      </c>
      <c r="G125" t="s">
        <v>105</v>
      </c>
      <c r="H125" t="s">
        <v>38</v>
      </c>
      <c r="I125" t="s">
        <v>39</v>
      </c>
      <c r="J125" t="s">
        <v>39</v>
      </c>
      <c r="K125" t="s">
        <v>40</v>
      </c>
      <c r="L125" t="s">
        <v>41</v>
      </c>
      <c r="M125" t="s">
        <v>106</v>
      </c>
      <c r="N125" t="s">
        <v>43</v>
      </c>
      <c r="O125" s="135" t="s">
        <v>107</v>
      </c>
      <c r="P125" t="s">
        <v>45</v>
      </c>
      <c r="Q125" t="s">
        <v>46</v>
      </c>
      <c r="R125" s="133">
        <v>447</v>
      </c>
      <c r="S125" s="127">
        <v>1</v>
      </c>
      <c r="T125" s="127">
        <v>16789</v>
      </c>
      <c r="U125" s="129">
        <v>1</v>
      </c>
      <c r="V125" s="133">
        <v>53.2</v>
      </c>
      <c r="W125" s="127">
        <v>8.9320000000000004</v>
      </c>
      <c r="X125" s="131">
        <v>4.1909284138215798E-2</v>
      </c>
      <c r="Y125" s="131">
        <v>3.3187712089592301E-5</v>
      </c>
    </row>
    <row r="126" spans="1:25">
      <c r="A126" s="121">
        <v>1039</v>
      </c>
      <c r="B126">
        <v>1039</v>
      </c>
      <c r="C126" t="s">
        <v>33</v>
      </c>
      <c r="D126" t="s">
        <v>34</v>
      </c>
      <c r="E126" t="s">
        <v>35</v>
      </c>
      <c r="F126" t="s">
        <v>36</v>
      </c>
      <c r="G126" t="s">
        <v>37</v>
      </c>
      <c r="H126" t="s">
        <v>38</v>
      </c>
      <c r="I126" t="s">
        <v>39</v>
      </c>
      <c r="J126" t="s">
        <v>39</v>
      </c>
      <c r="K126" t="s">
        <v>40</v>
      </c>
      <c r="L126" t="s">
        <v>41</v>
      </c>
      <c r="M126" t="s">
        <v>42</v>
      </c>
      <c r="N126" t="s">
        <v>43</v>
      </c>
      <c r="O126" s="135" t="s">
        <v>44</v>
      </c>
      <c r="P126" t="s">
        <v>45</v>
      </c>
      <c r="Q126" t="s">
        <v>46</v>
      </c>
      <c r="R126" s="133">
        <v>37.5</v>
      </c>
      <c r="S126" s="127">
        <v>1</v>
      </c>
      <c r="T126" s="127">
        <v>5027.42</v>
      </c>
      <c r="U126" s="129">
        <v>1</v>
      </c>
      <c r="V126" s="133">
        <v>291.60000000000002</v>
      </c>
      <c r="W126" s="127">
        <v>14.66</v>
      </c>
      <c r="X126" s="131">
        <v>0.149623370654553</v>
      </c>
      <c r="Y126" s="131">
        <v>6.5048826320173898E-5</v>
      </c>
    </row>
    <row r="127" spans="1:25">
      <c r="A127" s="121">
        <v>1039</v>
      </c>
      <c r="B127">
        <v>1039</v>
      </c>
      <c r="C127" t="s">
        <v>108</v>
      </c>
      <c r="D127" t="s">
        <v>109</v>
      </c>
      <c r="E127" t="s">
        <v>35</v>
      </c>
      <c r="F127" t="s">
        <v>110</v>
      </c>
      <c r="G127" t="s">
        <v>111</v>
      </c>
      <c r="H127" t="s">
        <v>38</v>
      </c>
      <c r="I127" t="s">
        <v>39</v>
      </c>
      <c r="J127" t="s">
        <v>39</v>
      </c>
      <c r="K127" t="s">
        <v>40</v>
      </c>
      <c r="L127" t="s">
        <v>41</v>
      </c>
      <c r="M127" t="s">
        <v>112</v>
      </c>
      <c r="N127" t="s">
        <v>72</v>
      </c>
      <c r="O127" s="135" t="s">
        <v>113</v>
      </c>
      <c r="P127" t="s">
        <v>45</v>
      </c>
      <c r="Q127" t="s">
        <v>46</v>
      </c>
      <c r="R127" s="133">
        <v>8000</v>
      </c>
      <c r="S127" s="127">
        <v>1</v>
      </c>
      <c r="T127" s="127">
        <v>180</v>
      </c>
      <c r="U127" s="129">
        <v>1</v>
      </c>
      <c r="V127" s="133">
        <v>1281</v>
      </c>
      <c r="W127" s="127">
        <v>2.306</v>
      </c>
      <c r="X127" s="131">
        <v>2.35336007223402E-2</v>
      </c>
      <c r="Y127" s="131">
        <v>1.02312432835789E-5</v>
      </c>
    </row>
    <row r="128" spans="1:25">
      <c r="A128" s="121">
        <v>1039</v>
      </c>
      <c r="B128">
        <v>1039</v>
      </c>
      <c r="C128" t="s">
        <v>47</v>
      </c>
      <c r="D128" t="s">
        <v>48</v>
      </c>
      <c r="E128" t="s">
        <v>35</v>
      </c>
      <c r="F128" t="s">
        <v>49</v>
      </c>
      <c r="G128" t="s">
        <v>50</v>
      </c>
      <c r="H128" t="s">
        <v>38</v>
      </c>
      <c r="I128" t="s">
        <v>39</v>
      </c>
      <c r="J128" t="s">
        <v>39</v>
      </c>
      <c r="K128" t="s">
        <v>40</v>
      </c>
      <c r="L128" t="s">
        <v>41</v>
      </c>
      <c r="M128" t="s">
        <v>51</v>
      </c>
      <c r="N128" t="s">
        <v>52</v>
      </c>
      <c r="O128" s="135" t="s">
        <v>53</v>
      </c>
      <c r="P128" t="s">
        <v>45</v>
      </c>
      <c r="Q128" t="s">
        <v>46</v>
      </c>
      <c r="R128" s="133">
        <v>1050</v>
      </c>
      <c r="S128" s="127">
        <v>1</v>
      </c>
      <c r="T128" s="127">
        <v>41932</v>
      </c>
      <c r="U128" s="129">
        <v>1</v>
      </c>
      <c r="V128" s="133">
        <v>101.1</v>
      </c>
      <c r="W128" s="127">
        <v>42.393000000000001</v>
      </c>
      <c r="X128" s="131">
        <v>0.43267667008827698</v>
      </c>
      <c r="Y128" s="131">
        <v>1.8810637296993101E-4</v>
      </c>
    </row>
    <row r="129" spans="1:25">
      <c r="A129" s="121">
        <v>1039</v>
      </c>
      <c r="B129">
        <v>1039</v>
      </c>
      <c r="C129" t="s">
        <v>145</v>
      </c>
      <c r="D129" t="s">
        <v>146</v>
      </c>
      <c r="E129" t="s">
        <v>35</v>
      </c>
      <c r="F129" t="s">
        <v>147</v>
      </c>
      <c r="G129" t="s">
        <v>148</v>
      </c>
      <c r="H129" t="s">
        <v>38</v>
      </c>
      <c r="I129" t="s">
        <v>39</v>
      </c>
      <c r="J129" t="s">
        <v>39</v>
      </c>
      <c r="K129" t="s">
        <v>40</v>
      </c>
      <c r="L129" t="s">
        <v>41</v>
      </c>
      <c r="M129" t="s">
        <v>149</v>
      </c>
      <c r="N129" t="s">
        <v>150</v>
      </c>
      <c r="O129" s="135" t="s">
        <v>151</v>
      </c>
      <c r="P129" t="s">
        <v>45</v>
      </c>
      <c r="Q129" t="s">
        <v>46</v>
      </c>
      <c r="R129" s="133">
        <v>17780</v>
      </c>
      <c r="S129" s="127">
        <v>1</v>
      </c>
      <c r="T129" s="127">
        <v>609</v>
      </c>
      <c r="U129" s="129">
        <v>1</v>
      </c>
      <c r="V129" s="133">
        <v>4590</v>
      </c>
      <c r="W129" s="127">
        <v>27.952999999999999</v>
      </c>
      <c r="X129" s="131">
        <v>0.28529668416672999</v>
      </c>
      <c r="Y129" s="131">
        <v>1.2403285915092799E-4</v>
      </c>
    </row>
    <row r="130" spans="1:25">
      <c r="A130" s="121">
        <v>1039</v>
      </c>
      <c r="B130">
        <v>1039</v>
      </c>
      <c r="C130" t="s">
        <v>114</v>
      </c>
      <c r="D130" t="s">
        <v>115</v>
      </c>
      <c r="E130" t="s">
        <v>35</v>
      </c>
      <c r="F130" t="s">
        <v>116</v>
      </c>
      <c r="G130" t="s">
        <v>117</v>
      </c>
      <c r="H130" t="s">
        <v>38</v>
      </c>
      <c r="I130" t="s">
        <v>39</v>
      </c>
      <c r="J130" t="s">
        <v>39</v>
      </c>
      <c r="K130" t="s">
        <v>40</v>
      </c>
      <c r="L130" t="s">
        <v>41</v>
      </c>
      <c r="M130" t="s">
        <v>118</v>
      </c>
      <c r="N130" t="s">
        <v>52</v>
      </c>
      <c r="O130" s="135" t="s">
        <v>119</v>
      </c>
      <c r="P130" t="s">
        <v>45</v>
      </c>
      <c r="Q130" t="s">
        <v>46</v>
      </c>
      <c r="R130" s="133">
        <v>700</v>
      </c>
      <c r="S130" s="127">
        <v>1</v>
      </c>
      <c r="T130" s="127">
        <v>3375</v>
      </c>
      <c r="U130" s="129">
        <v>1</v>
      </c>
      <c r="V130" s="133">
        <v>40.6</v>
      </c>
      <c r="W130" s="127">
        <v>1.37</v>
      </c>
      <c r="X130" s="131">
        <v>1.3985131576800499E-2</v>
      </c>
      <c r="Y130" s="131">
        <v>6.0800421152415397E-6</v>
      </c>
    </row>
    <row r="131" spans="1:25">
      <c r="A131" s="121">
        <v>1039</v>
      </c>
      <c r="B131">
        <v>1039</v>
      </c>
      <c r="C131" t="s">
        <v>120</v>
      </c>
      <c r="D131" t="s">
        <v>121</v>
      </c>
      <c r="E131" t="s">
        <v>35</v>
      </c>
      <c r="F131" t="s">
        <v>122</v>
      </c>
      <c r="G131" t="s">
        <v>123</v>
      </c>
      <c r="H131" t="s">
        <v>38</v>
      </c>
      <c r="I131" t="s">
        <v>39</v>
      </c>
      <c r="J131" t="s">
        <v>39</v>
      </c>
      <c r="K131" t="s">
        <v>40</v>
      </c>
      <c r="L131" t="s">
        <v>41</v>
      </c>
      <c r="M131" t="s">
        <v>124</v>
      </c>
      <c r="N131" t="s">
        <v>1563</v>
      </c>
      <c r="O131" s="135" t="s">
        <v>125</v>
      </c>
      <c r="P131" t="s">
        <v>45</v>
      </c>
      <c r="Q131" t="s">
        <v>46</v>
      </c>
      <c r="R131" s="133">
        <v>6160</v>
      </c>
      <c r="S131" s="127">
        <v>1</v>
      </c>
      <c r="T131" s="127">
        <v>896</v>
      </c>
      <c r="U131" s="129">
        <v>1</v>
      </c>
      <c r="V131" s="133">
        <v>721.8</v>
      </c>
      <c r="W131" s="127">
        <v>6.4669999999999996</v>
      </c>
      <c r="X131" s="131">
        <v>6.6007249064277407E-2</v>
      </c>
      <c r="Y131" s="131">
        <v>2.86966806152752E-5</v>
      </c>
    </row>
    <row r="132" spans="1:25">
      <c r="A132" s="121">
        <v>1039</v>
      </c>
      <c r="B132">
        <v>1039</v>
      </c>
      <c r="C132" t="s">
        <v>126</v>
      </c>
      <c r="D132" t="s">
        <v>127</v>
      </c>
      <c r="E132" t="s">
        <v>35</v>
      </c>
      <c r="F132" t="s">
        <v>128</v>
      </c>
      <c r="G132" t="s">
        <v>129</v>
      </c>
      <c r="H132" t="s">
        <v>38</v>
      </c>
      <c r="I132" t="s">
        <v>39</v>
      </c>
      <c r="J132" t="s">
        <v>39</v>
      </c>
      <c r="K132" t="s">
        <v>40</v>
      </c>
      <c r="L132" t="s">
        <v>41</v>
      </c>
      <c r="M132" t="s">
        <v>130</v>
      </c>
      <c r="N132" t="s">
        <v>1563</v>
      </c>
      <c r="O132" s="135" t="s">
        <v>131</v>
      </c>
      <c r="P132" t="s">
        <v>45</v>
      </c>
      <c r="Q132" t="s">
        <v>46</v>
      </c>
      <c r="R132" s="133">
        <v>2150</v>
      </c>
      <c r="S132" s="127">
        <v>1</v>
      </c>
      <c r="T132" s="127">
        <v>1080</v>
      </c>
      <c r="U132" s="129">
        <v>1</v>
      </c>
      <c r="V132" s="133">
        <v>147.9</v>
      </c>
      <c r="W132" s="127">
        <v>1.597</v>
      </c>
      <c r="X132" s="131">
        <v>1.6302667666670299E-2</v>
      </c>
      <c r="Y132" s="131">
        <v>7.0875919514815702E-6</v>
      </c>
    </row>
    <row r="133" spans="1:25">
      <c r="A133" s="121">
        <v>1039</v>
      </c>
      <c r="B133">
        <v>1039</v>
      </c>
      <c r="C133" t="s">
        <v>87</v>
      </c>
      <c r="D133" t="s">
        <v>88</v>
      </c>
      <c r="E133" t="s">
        <v>35</v>
      </c>
      <c r="F133" t="s">
        <v>93</v>
      </c>
      <c r="G133" t="s">
        <v>94</v>
      </c>
      <c r="H133" t="s">
        <v>38</v>
      </c>
      <c r="I133" t="s">
        <v>39</v>
      </c>
      <c r="J133" t="s">
        <v>39</v>
      </c>
      <c r="K133" t="s">
        <v>40</v>
      </c>
      <c r="L133" t="s">
        <v>41</v>
      </c>
      <c r="M133" t="s">
        <v>91</v>
      </c>
      <c r="N133" t="s">
        <v>52</v>
      </c>
      <c r="O133" s="135" t="s">
        <v>95</v>
      </c>
      <c r="P133" t="s">
        <v>45</v>
      </c>
      <c r="Q133" t="s">
        <v>46</v>
      </c>
      <c r="R133" s="133">
        <v>768</v>
      </c>
      <c r="S133" s="127">
        <v>1</v>
      </c>
      <c r="T133" s="127">
        <v>2050</v>
      </c>
      <c r="U133" s="129">
        <v>1</v>
      </c>
      <c r="V133" s="133">
        <v>60.1</v>
      </c>
      <c r="W133" s="127">
        <v>1.232</v>
      </c>
      <c r="X133" s="131">
        <v>1.25746260603518E-2</v>
      </c>
      <c r="Y133" s="131">
        <v>5.46682422045856E-6</v>
      </c>
    </row>
    <row r="134" spans="1:25">
      <c r="A134" s="121">
        <v>1039</v>
      </c>
      <c r="B134">
        <v>8056</v>
      </c>
      <c r="C134" t="s">
        <v>33</v>
      </c>
      <c r="D134" t="s">
        <v>34</v>
      </c>
      <c r="E134" t="s">
        <v>35</v>
      </c>
      <c r="F134" t="s">
        <v>36</v>
      </c>
      <c r="G134" t="s">
        <v>37</v>
      </c>
      <c r="H134" t="s">
        <v>38</v>
      </c>
      <c r="I134" t="s">
        <v>39</v>
      </c>
      <c r="J134" t="s">
        <v>39</v>
      </c>
      <c r="K134" t="s">
        <v>40</v>
      </c>
      <c r="L134" t="s">
        <v>41</v>
      </c>
      <c r="M134" t="s">
        <v>42</v>
      </c>
      <c r="N134" t="s">
        <v>43</v>
      </c>
      <c r="O134" s="135" t="s">
        <v>44</v>
      </c>
      <c r="P134" t="s">
        <v>45</v>
      </c>
      <c r="Q134" t="s">
        <v>46</v>
      </c>
      <c r="R134" s="133">
        <v>37.5</v>
      </c>
      <c r="S134" s="127">
        <v>1</v>
      </c>
      <c r="T134" s="127">
        <v>9102.1</v>
      </c>
      <c r="U134" s="129">
        <v>1</v>
      </c>
      <c r="V134" s="133">
        <v>291.60000000000002</v>
      </c>
      <c r="W134" s="127">
        <v>26.542000000000002</v>
      </c>
      <c r="X134" s="131">
        <v>0.102111418278099</v>
      </c>
      <c r="Y134" s="131">
        <v>8.0253859166830093E-5</v>
      </c>
    </row>
    <row r="135" spans="1:25">
      <c r="A135" s="121">
        <v>1039</v>
      </c>
      <c r="B135">
        <v>8056</v>
      </c>
      <c r="C135" t="s">
        <v>108</v>
      </c>
      <c r="D135" t="s">
        <v>109</v>
      </c>
      <c r="E135" t="s">
        <v>35</v>
      </c>
      <c r="F135" t="s">
        <v>110</v>
      </c>
      <c r="G135" t="s">
        <v>111</v>
      </c>
      <c r="H135" t="s">
        <v>38</v>
      </c>
      <c r="I135" t="s">
        <v>39</v>
      </c>
      <c r="J135" t="s">
        <v>39</v>
      </c>
      <c r="K135" t="s">
        <v>40</v>
      </c>
      <c r="L135" t="s">
        <v>41</v>
      </c>
      <c r="M135" t="s">
        <v>112</v>
      </c>
      <c r="N135" t="s">
        <v>72</v>
      </c>
      <c r="O135" s="135" t="s">
        <v>113</v>
      </c>
      <c r="P135" t="s">
        <v>45</v>
      </c>
      <c r="Q135" t="s">
        <v>46</v>
      </c>
      <c r="R135" s="133">
        <v>8000</v>
      </c>
      <c r="S135" s="127">
        <v>1</v>
      </c>
      <c r="T135" s="127">
        <v>264</v>
      </c>
      <c r="U135" s="129">
        <v>1</v>
      </c>
      <c r="V135" s="133">
        <v>1281</v>
      </c>
      <c r="W135" s="127">
        <v>3.3820000000000001</v>
      </c>
      <c r="X135" s="131">
        <v>1.3010627493295301E-2</v>
      </c>
      <c r="Y135" s="131">
        <v>1.02256249509264E-5</v>
      </c>
    </row>
    <row r="136" spans="1:25">
      <c r="A136" s="121">
        <v>1039</v>
      </c>
      <c r="B136">
        <v>8056</v>
      </c>
      <c r="C136" t="s">
        <v>47</v>
      </c>
      <c r="D136" t="s">
        <v>48</v>
      </c>
      <c r="E136" t="s">
        <v>35</v>
      </c>
      <c r="F136" t="s">
        <v>49</v>
      </c>
      <c r="G136" t="s">
        <v>50</v>
      </c>
      <c r="H136" t="s">
        <v>38</v>
      </c>
      <c r="I136" t="s">
        <v>39</v>
      </c>
      <c r="J136" t="s">
        <v>39</v>
      </c>
      <c r="K136" t="s">
        <v>40</v>
      </c>
      <c r="L136" t="s">
        <v>41</v>
      </c>
      <c r="M136" t="s">
        <v>51</v>
      </c>
      <c r="N136" t="s">
        <v>52</v>
      </c>
      <c r="O136" s="135" t="s">
        <v>53</v>
      </c>
      <c r="P136" t="s">
        <v>45</v>
      </c>
      <c r="Q136" t="s">
        <v>46</v>
      </c>
      <c r="R136" s="133">
        <v>1050</v>
      </c>
      <c r="S136" s="127">
        <v>1</v>
      </c>
      <c r="T136" s="127">
        <v>29339</v>
      </c>
      <c r="U136" s="129">
        <v>1</v>
      </c>
      <c r="V136" s="133">
        <v>101.1</v>
      </c>
      <c r="W136" s="127">
        <v>29.661999999999999</v>
      </c>
      <c r="X136" s="131">
        <v>0.114114714719228</v>
      </c>
      <c r="Y136" s="131">
        <v>8.9687778295252895E-5</v>
      </c>
    </row>
    <row r="137" spans="1:25">
      <c r="A137" s="121">
        <v>1039</v>
      </c>
      <c r="B137">
        <v>8056</v>
      </c>
      <c r="C137" t="s">
        <v>54</v>
      </c>
      <c r="D137" t="s">
        <v>55</v>
      </c>
      <c r="E137" t="s">
        <v>35</v>
      </c>
      <c r="F137" t="s">
        <v>56</v>
      </c>
      <c r="G137" t="s">
        <v>57</v>
      </c>
      <c r="H137" t="s">
        <v>38</v>
      </c>
      <c r="I137" t="s">
        <v>39</v>
      </c>
      <c r="J137" t="s">
        <v>39</v>
      </c>
      <c r="K137" t="s">
        <v>40</v>
      </c>
      <c r="L137" t="s">
        <v>41</v>
      </c>
      <c r="M137" t="s">
        <v>58</v>
      </c>
      <c r="N137" t="s">
        <v>52</v>
      </c>
      <c r="O137" s="135" t="s">
        <v>59</v>
      </c>
      <c r="P137" t="s">
        <v>45</v>
      </c>
      <c r="Q137" t="s">
        <v>46</v>
      </c>
      <c r="R137" s="133">
        <v>58000</v>
      </c>
      <c r="S137" s="127">
        <v>1</v>
      </c>
      <c r="T137" s="127">
        <v>585</v>
      </c>
      <c r="U137" s="129">
        <v>1</v>
      </c>
      <c r="V137" s="133">
        <v>15190</v>
      </c>
      <c r="W137" s="127">
        <v>88.861999999999995</v>
      </c>
      <c r="X137" s="131">
        <v>0.34186829506879701</v>
      </c>
      <c r="Y137" s="131">
        <v>2.68689344137141E-4</v>
      </c>
    </row>
    <row r="138" spans="1:25">
      <c r="A138" s="121">
        <v>1039</v>
      </c>
      <c r="B138">
        <v>8056</v>
      </c>
      <c r="C138" t="s">
        <v>67</v>
      </c>
      <c r="D138" t="s">
        <v>68</v>
      </c>
      <c r="E138" t="s">
        <v>35</v>
      </c>
      <c r="F138" t="s">
        <v>69</v>
      </c>
      <c r="G138" t="s">
        <v>70</v>
      </c>
      <c r="H138" t="s">
        <v>38</v>
      </c>
      <c r="I138" t="s">
        <v>39</v>
      </c>
      <c r="J138" t="s">
        <v>39</v>
      </c>
      <c r="K138" t="s">
        <v>40</v>
      </c>
      <c r="L138" t="s">
        <v>41</v>
      </c>
      <c r="M138" t="s">
        <v>71</v>
      </c>
      <c r="N138" t="s">
        <v>72</v>
      </c>
      <c r="O138" s="135" t="s">
        <v>73</v>
      </c>
      <c r="P138" t="s">
        <v>45</v>
      </c>
      <c r="Q138" t="s">
        <v>46</v>
      </c>
      <c r="R138" s="133">
        <v>4152</v>
      </c>
      <c r="S138" s="127">
        <v>1</v>
      </c>
      <c r="T138" s="127">
        <v>1350</v>
      </c>
      <c r="U138" s="129">
        <v>1</v>
      </c>
      <c r="V138" s="133">
        <v>3062</v>
      </c>
      <c r="W138" s="127">
        <v>41.337000000000003</v>
      </c>
      <c r="X138" s="131">
        <v>0.15903186096632299</v>
      </c>
      <c r="Y138" s="131">
        <v>1.2499014104642601E-4</v>
      </c>
    </row>
    <row r="139" spans="1:25">
      <c r="A139" s="121">
        <v>1039</v>
      </c>
      <c r="B139">
        <v>8056</v>
      </c>
      <c r="C139" t="s">
        <v>145</v>
      </c>
      <c r="D139" t="s">
        <v>146</v>
      </c>
      <c r="E139" t="s">
        <v>35</v>
      </c>
      <c r="F139" t="s">
        <v>147</v>
      </c>
      <c r="G139" t="s">
        <v>148</v>
      </c>
      <c r="H139" t="s">
        <v>38</v>
      </c>
      <c r="I139" t="s">
        <v>39</v>
      </c>
      <c r="J139" t="s">
        <v>39</v>
      </c>
      <c r="K139" t="s">
        <v>40</v>
      </c>
      <c r="L139" t="s">
        <v>41</v>
      </c>
      <c r="M139" t="s">
        <v>149</v>
      </c>
      <c r="N139" t="s">
        <v>150</v>
      </c>
      <c r="O139" s="135" t="s">
        <v>151</v>
      </c>
      <c r="P139" t="s">
        <v>45</v>
      </c>
      <c r="Q139" t="s">
        <v>46</v>
      </c>
      <c r="R139" s="133">
        <v>17780</v>
      </c>
      <c r="S139" s="127">
        <v>1</v>
      </c>
      <c r="T139" s="127">
        <v>786</v>
      </c>
      <c r="U139" s="129">
        <v>1</v>
      </c>
      <c r="V139" s="133">
        <v>4590</v>
      </c>
      <c r="W139" s="127">
        <v>36.076999999999998</v>
      </c>
      <c r="X139" s="131">
        <v>0.13879710817975199</v>
      </c>
      <c r="Y139" s="131">
        <v>1.09086757979252E-4</v>
      </c>
    </row>
    <row r="140" spans="1:25">
      <c r="A140" s="121">
        <v>1039</v>
      </c>
      <c r="B140">
        <v>8056</v>
      </c>
      <c r="C140" t="s">
        <v>74</v>
      </c>
      <c r="D140" t="s">
        <v>75</v>
      </c>
      <c r="E140" t="s">
        <v>76</v>
      </c>
      <c r="F140" t="s">
        <v>77</v>
      </c>
      <c r="G140" t="s">
        <v>78</v>
      </c>
      <c r="H140" t="s">
        <v>38</v>
      </c>
      <c r="I140" t="s">
        <v>39</v>
      </c>
      <c r="J140" t="s">
        <v>39</v>
      </c>
      <c r="K140" t="s">
        <v>40</v>
      </c>
      <c r="L140" t="s">
        <v>41</v>
      </c>
      <c r="M140" t="s">
        <v>79</v>
      </c>
      <c r="N140" t="s">
        <v>80</v>
      </c>
      <c r="O140" s="135" t="s">
        <v>73</v>
      </c>
      <c r="P140" t="s">
        <v>45</v>
      </c>
      <c r="Q140" t="s">
        <v>46</v>
      </c>
      <c r="R140" s="133">
        <v>12000</v>
      </c>
      <c r="S140" s="127">
        <v>1</v>
      </c>
      <c r="T140" s="127">
        <v>342</v>
      </c>
      <c r="U140" s="129">
        <v>1</v>
      </c>
      <c r="V140" s="133">
        <v>2497</v>
      </c>
      <c r="W140" s="127">
        <v>8.5399999999999991</v>
      </c>
      <c r="X140" s="131">
        <v>3.2854119659591799E-2</v>
      </c>
      <c r="Y140" s="131">
        <v>2.5821499071045499E-5</v>
      </c>
    </row>
    <row r="141" spans="1:25">
      <c r="A141" s="121">
        <v>1039</v>
      </c>
      <c r="B141">
        <v>8056</v>
      </c>
      <c r="C141" t="s">
        <v>114</v>
      </c>
      <c r="D141" t="s">
        <v>115</v>
      </c>
      <c r="E141" t="s">
        <v>35</v>
      </c>
      <c r="F141" t="s">
        <v>116</v>
      </c>
      <c r="G141" t="s">
        <v>117</v>
      </c>
      <c r="H141" t="s">
        <v>38</v>
      </c>
      <c r="I141" t="s">
        <v>39</v>
      </c>
      <c r="J141" t="s">
        <v>39</v>
      </c>
      <c r="K141" t="s">
        <v>40</v>
      </c>
      <c r="L141" t="s">
        <v>41</v>
      </c>
      <c r="M141" t="s">
        <v>118</v>
      </c>
      <c r="N141" t="s">
        <v>52</v>
      </c>
      <c r="O141" s="135" t="s">
        <v>119</v>
      </c>
      <c r="P141" t="s">
        <v>45</v>
      </c>
      <c r="Q141" t="s">
        <v>46</v>
      </c>
      <c r="R141" s="133">
        <v>700</v>
      </c>
      <c r="S141" s="127">
        <v>1</v>
      </c>
      <c r="T141" s="127">
        <v>4125</v>
      </c>
      <c r="U141" s="129">
        <v>1</v>
      </c>
      <c r="V141" s="133">
        <v>40.6</v>
      </c>
      <c r="W141" s="127">
        <v>1.675</v>
      </c>
      <c r="X141" s="131">
        <v>6.4431044621851797E-3</v>
      </c>
      <c r="Y141" s="131">
        <v>5.0639194599874696E-6</v>
      </c>
    </row>
    <row r="142" spans="1:25">
      <c r="A142" s="121">
        <v>1039</v>
      </c>
      <c r="B142">
        <v>8056</v>
      </c>
      <c r="C142" t="s">
        <v>120</v>
      </c>
      <c r="D142" t="s">
        <v>121</v>
      </c>
      <c r="E142" t="s">
        <v>35</v>
      </c>
      <c r="F142" t="s">
        <v>122</v>
      </c>
      <c r="G142" t="s">
        <v>123</v>
      </c>
      <c r="H142" t="s">
        <v>38</v>
      </c>
      <c r="I142" t="s">
        <v>39</v>
      </c>
      <c r="J142" t="s">
        <v>39</v>
      </c>
      <c r="K142" t="s">
        <v>40</v>
      </c>
      <c r="L142" t="s">
        <v>41</v>
      </c>
      <c r="M142" t="s">
        <v>124</v>
      </c>
      <c r="N142" t="s">
        <v>1563</v>
      </c>
      <c r="O142" s="135" t="s">
        <v>125</v>
      </c>
      <c r="P142" t="s">
        <v>45</v>
      </c>
      <c r="Q142" t="s">
        <v>46</v>
      </c>
      <c r="R142" s="133">
        <v>6160</v>
      </c>
      <c r="S142" s="127">
        <v>1</v>
      </c>
      <c r="T142" s="127">
        <v>1088</v>
      </c>
      <c r="U142" s="129">
        <v>1</v>
      </c>
      <c r="V142" s="133">
        <v>721.8</v>
      </c>
      <c r="W142" s="127">
        <v>7.8529999999999998</v>
      </c>
      <c r="X142" s="131">
        <v>3.0212798849237998E-2</v>
      </c>
      <c r="Y142" s="131">
        <v>2.37455687597924E-5</v>
      </c>
    </row>
    <row r="143" spans="1:25">
      <c r="A143" s="121">
        <v>1039</v>
      </c>
      <c r="B143">
        <v>8056</v>
      </c>
      <c r="C143" t="s">
        <v>126</v>
      </c>
      <c r="D143" t="s">
        <v>127</v>
      </c>
      <c r="E143" t="s">
        <v>35</v>
      </c>
      <c r="F143" t="s">
        <v>128</v>
      </c>
      <c r="G143" t="s">
        <v>129</v>
      </c>
      <c r="H143" t="s">
        <v>38</v>
      </c>
      <c r="I143" t="s">
        <v>39</v>
      </c>
      <c r="J143" t="s">
        <v>39</v>
      </c>
      <c r="K143" t="s">
        <v>40</v>
      </c>
      <c r="L143" t="s">
        <v>41</v>
      </c>
      <c r="M143" t="s">
        <v>130</v>
      </c>
      <c r="N143" t="s">
        <v>1563</v>
      </c>
      <c r="O143" s="135" t="s">
        <v>131</v>
      </c>
      <c r="P143" t="s">
        <v>45</v>
      </c>
      <c r="Q143" t="s">
        <v>46</v>
      </c>
      <c r="R143" s="133">
        <v>2150</v>
      </c>
      <c r="S143" s="127">
        <v>1</v>
      </c>
      <c r="T143" s="127">
        <v>1320</v>
      </c>
      <c r="U143" s="129">
        <v>1</v>
      </c>
      <c r="V143" s="133">
        <v>147.9</v>
      </c>
      <c r="W143" s="127">
        <v>1.952</v>
      </c>
      <c r="X143" s="131">
        <v>7.5108189159187296E-3</v>
      </c>
      <c r="Y143" s="131">
        <v>5.9030832562139704E-6</v>
      </c>
    </row>
    <row r="144" spans="1:25">
      <c r="A144" s="121">
        <v>1039</v>
      </c>
      <c r="B144">
        <v>8056</v>
      </c>
      <c r="C144" t="s">
        <v>87</v>
      </c>
      <c r="D144" t="s">
        <v>88</v>
      </c>
      <c r="E144" t="s">
        <v>35</v>
      </c>
      <c r="F144" t="s">
        <v>89</v>
      </c>
      <c r="G144" t="s">
        <v>90</v>
      </c>
      <c r="H144" t="s">
        <v>38</v>
      </c>
      <c r="I144" t="s">
        <v>39</v>
      </c>
      <c r="J144" t="s">
        <v>39</v>
      </c>
      <c r="K144" t="s">
        <v>40</v>
      </c>
      <c r="L144" t="s">
        <v>41</v>
      </c>
      <c r="M144" t="s">
        <v>91</v>
      </c>
      <c r="N144" t="s">
        <v>52</v>
      </c>
      <c r="O144" s="135" t="s">
        <v>92</v>
      </c>
      <c r="P144" t="s">
        <v>45</v>
      </c>
      <c r="Q144" t="s">
        <v>46</v>
      </c>
      <c r="R144" s="133">
        <v>844</v>
      </c>
      <c r="S144" s="127">
        <v>1</v>
      </c>
      <c r="T144" s="127">
        <v>11800</v>
      </c>
      <c r="U144" s="129">
        <v>1</v>
      </c>
      <c r="V144" s="133">
        <v>89</v>
      </c>
      <c r="W144" s="127">
        <v>10.502000000000001</v>
      </c>
      <c r="X144" s="131">
        <v>4.04033336688275E-2</v>
      </c>
      <c r="Y144" s="131">
        <v>3.1754758721473901E-5</v>
      </c>
    </row>
    <row r="145" spans="1:25">
      <c r="A145" s="121">
        <v>1039</v>
      </c>
      <c r="B145">
        <v>8056</v>
      </c>
      <c r="C145" t="s">
        <v>87</v>
      </c>
      <c r="D145" t="s">
        <v>88</v>
      </c>
      <c r="E145" t="s">
        <v>35</v>
      </c>
      <c r="F145" t="s">
        <v>93</v>
      </c>
      <c r="G145" t="s">
        <v>94</v>
      </c>
      <c r="H145" t="s">
        <v>38</v>
      </c>
      <c r="I145" t="s">
        <v>39</v>
      </c>
      <c r="J145" t="s">
        <v>39</v>
      </c>
      <c r="K145" t="s">
        <v>40</v>
      </c>
      <c r="L145" t="s">
        <v>41</v>
      </c>
      <c r="M145" t="s">
        <v>91</v>
      </c>
      <c r="N145" t="s">
        <v>52</v>
      </c>
      <c r="O145" s="135" t="s">
        <v>95</v>
      </c>
      <c r="P145" t="s">
        <v>45</v>
      </c>
      <c r="Q145" t="s">
        <v>46</v>
      </c>
      <c r="R145" s="133">
        <v>768</v>
      </c>
      <c r="S145" s="127">
        <v>1</v>
      </c>
      <c r="T145" s="127">
        <v>5900</v>
      </c>
      <c r="U145" s="129">
        <v>1</v>
      </c>
      <c r="V145" s="133">
        <v>60.1</v>
      </c>
      <c r="W145" s="127">
        <v>3.5459999999999998</v>
      </c>
      <c r="X145" s="131">
        <v>1.36417997387446E-2</v>
      </c>
      <c r="Y145" s="131">
        <v>1.07216910065201E-5</v>
      </c>
    </row>
    <row r="146" spans="1:25">
      <c r="A146" s="121">
        <v>11389</v>
      </c>
      <c r="B146">
        <v>11390</v>
      </c>
      <c r="C146" t="s">
        <v>33</v>
      </c>
      <c r="D146" t="s">
        <v>34</v>
      </c>
      <c r="E146" t="s">
        <v>35</v>
      </c>
      <c r="F146" t="s">
        <v>36</v>
      </c>
      <c r="G146" t="s">
        <v>37</v>
      </c>
      <c r="H146" t="s">
        <v>38</v>
      </c>
      <c r="I146" t="s">
        <v>39</v>
      </c>
      <c r="J146" t="s">
        <v>39</v>
      </c>
      <c r="K146" t="s">
        <v>40</v>
      </c>
      <c r="L146" t="s">
        <v>41</v>
      </c>
      <c r="M146" t="s">
        <v>42</v>
      </c>
      <c r="N146" t="s">
        <v>43</v>
      </c>
      <c r="O146" s="135" t="s">
        <v>44</v>
      </c>
      <c r="P146" t="s">
        <v>45</v>
      </c>
      <c r="Q146" t="s">
        <v>46</v>
      </c>
      <c r="R146" s="133">
        <v>37.5</v>
      </c>
      <c r="S146" s="127">
        <v>1</v>
      </c>
      <c r="T146" s="127">
        <v>18203.79</v>
      </c>
      <c r="U146" s="129">
        <v>1</v>
      </c>
      <c r="V146" s="133">
        <v>291.60000000000002</v>
      </c>
      <c r="W146" s="127">
        <v>53.082000000000001</v>
      </c>
      <c r="X146" s="131">
        <v>2.3097789018648299E-2</v>
      </c>
      <c r="Y146" s="131">
        <v>1.49153294266398E-5</v>
      </c>
    </row>
    <row r="147" spans="1:25">
      <c r="A147" s="121">
        <v>11389</v>
      </c>
      <c r="B147">
        <v>11390</v>
      </c>
      <c r="C147" t="s">
        <v>108</v>
      </c>
      <c r="D147" t="s">
        <v>109</v>
      </c>
      <c r="E147" t="s">
        <v>35</v>
      </c>
      <c r="F147" t="s">
        <v>110</v>
      </c>
      <c r="G147" t="s">
        <v>111</v>
      </c>
      <c r="H147" t="s">
        <v>38</v>
      </c>
      <c r="I147" t="s">
        <v>39</v>
      </c>
      <c r="J147" t="s">
        <v>39</v>
      </c>
      <c r="K147" t="s">
        <v>40</v>
      </c>
      <c r="L147" t="s">
        <v>41</v>
      </c>
      <c r="M147" t="s">
        <v>112</v>
      </c>
      <c r="N147" t="s">
        <v>72</v>
      </c>
      <c r="O147" s="135" t="s">
        <v>113</v>
      </c>
      <c r="P147" t="s">
        <v>45</v>
      </c>
      <c r="Q147" t="s">
        <v>46</v>
      </c>
      <c r="R147" s="133">
        <v>8000</v>
      </c>
      <c r="S147" s="127">
        <v>1</v>
      </c>
      <c r="T147" s="127">
        <v>1494</v>
      </c>
      <c r="U147" s="129">
        <v>1</v>
      </c>
      <c r="V147" s="133">
        <v>1281</v>
      </c>
      <c r="W147" s="127">
        <v>19.138000000000002</v>
      </c>
      <c r="X147" s="131">
        <v>8.3276181072215408E-3</v>
      </c>
      <c r="Y147" s="131">
        <v>5.3775349367066197E-6</v>
      </c>
    </row>
    <row r="148" spans="1:25">
      <c r="A148" s="121">
        <v>11389</v>
      </c>
      <c r="B148">
        <v>11390</v>
      </c>
      <c r="C148" t="s">
        <v>47</v>
      </c>
      <c r="D148" t="s">
        <v>48</v>
      </c>
      <c r="E148" t="s">
        <v>35</v>
      </c>
      <c r="F148" t="s">
        <v>49</v>
      </c>
      <c r="G148" t="s">
        <v>50</v>
      </c>
      <c r="H148" t="s">
        <v>38</v>
      </c>
      <c r="I148" t="s">
        <v>39</v>
      </c>
      <c r="J148" t="s">
        <v>39</v>
      </c>
      <c r="K148" t="s">
        <v>40</v>
      </c>
      <c r="L148" t="s">
        <v>41</v>
      </c>
      <c r="M148" t="s">
        <v>51</v>
      </c>
      <c r="N148" t="s">
        <v>52</v>
      </c>
      <c r="O148" s="135" t="s">
        <v>53</v>
      </c>
      <c r="P148" t="s">
        <v>45</v>
      </c>
      <c r="Q148" t="s">
        <v>46</v>
      </c>
      <c r="R148" s="133">
        <v>1050</v>
      </c>
      <c r="S148" s="127">
        <v>1</v>
      </c>
      <c r="T148" s="127">
        <v>325904</v>
      </c>
      <c r="U148" s="129">
        <v>1</v>
      </c>
      <c r="V148" s="133">
        <v>101.1</v>
      </c>
      <c r="W148" s="127">
        <v>329.48899999999998</v>
      </c>
      <c r="X148" s="131">
        <v>0.143371199927668</v>
      </c>
      <c r="Y148" s="131">
        <v>9.2581531309655506E-5</v>
      </c>
    </row>
    <row r="149" spans="1:25">
      <c r="A149" s="121">
        <v>11389</v>
      </c>
      <c r="B149">
        <v>11390</v>
      </c>
      <c r="C149" t="s">
        <v>54</v>
      </c>
      <c r="D149" t="s">
        <v>55</v>
      </c>
      <c r="E149" t="s">
        <v>35</v>
      </c>
      <c r="F149" t="s">
        <v>56</v>
      </c>
      <c r="G149" t="s">
        <v>57</v>
      </c>
      <c r="H149" t="s">
        <v>38</v>
      </c>
      <c r="I149" t="s">
        <v>39</v>
      </c>
      <c r="J149" t="s">
        <v>39</v>
      </c>
      <c r="K149" t="s">
        <v>40</v>
      </c>
      <c r="L149" t="s">
        <v>41</v>
      </c>
      <c r="M149" t="s">
        <v>58</v>
      </c>
      <c r="N149" t="s">
        <v>52</v>
      </c>
      <c r="O149" s="135" t="s">
        <v>59</v>
      </c>
      <c r="P149" t="s">
        <v>45</v>
      </c>
      <c r="Q149" t="s">
        <v>46</v>
      </c>
      <c r="R149" s="133">
        <v>58000</v>
      </c>
      <c r="S149" s="127">
        <v>1</v>
      </c>
      <c r="T149" s="127">
        <v>3043</v>
      </c>
      <c r="U149" s="129">
        <v>1</v>
      </c>
      <c r="V149" s="133">
        <v>15190</v>
      </c>
      <c r="W149" s="127">
        <v>462.23200000000003</v>
      </c>
      <c r="X149" s="131">
        <v>0.20113182757842701</v>
      </c>
      <c r="Y149" s="131">
        <v>1.29880286987309E-4</v>
      </c>
    </row>
    <row r="150" spans="1:25">
      <c r="A150" s="121">
        <v>11389</v>
      </c>
      <c r="B150">
        <v>11390</v>
      </c>
      <c r="C150" t="s">
        <v>138</v>
      </c>
      <c r="D150" t="s">
        <v>139</v>
      </c>
      <c r="E150" t="s">
        <v>35</v>
      </c>
      <c r="F150" t="s">
        <v>140</v>
      </c>
      <c r="G150" t="s">
        <v>141</v>
      </c>
      <c r="H150" t="s">
        <v>38</v>
      </c>
      <c r="I150" t="s">
        <v>39</v>
      </c>
      <c r="J150" t="s">
        <v>39</v>
      </c>
      <c r="K150" t="s">
        <v>40</v>
      </c>
      <c r="L150" t="s">
        <v>41</v>
      </c>
      <c r="M150" t="s">
        <v>142</v>
      </c>
      <c r="N150" t="s">
        <v>143</v>
      </c>
      <c r="O150" s="135" t="s">
        <v>144</v>
      </c>
      <c r="P150" t="s">
        <v>45</v>
      </c>
      <c r="Q150" t="s">
        <v>46</v>
      </c>
      <c r="R150" s="133">
        <v>3230</v>
      </c>
      <c r="S150" s="127">
        <v>1</v>
      </c>
      <c r="T150" s="127">
        <v>25216</v>
      </c>
      <c r="U150" s="129">
        <v>1</v>
      </c>
      <c r="V150" s="133">
        <v>153</v>
      </c>
      <c r="W150" s="127">
        <v>38.58</v>
      </c>
      <c r="X150" s="131">
        <v>1.6787603384304801E-2</v>
      </c>
      <c r="Y150" s="131">
        <v>1.0840545584623701E-5</v>
      </c>
    </row>
    <row r="151" spans="1:25">
      <c r="A151" s="121">
        <v>11389</v>
      </c>
      <c r="B151">
        <v>11390</v>
      </c>
      <c r="C151" t="s">
        <v>60</v>
      </c>
      <c r="D151" t="s">
        <v>61</v>
      </c>
      <c r="E151" t="s">
        <v>35</v>
      </c>
      <c r="F151" t="s">
        <v>62</v>
      </c>
      <c r="G151" t="s">
        <v>63</v>
      </c>
      <c r="H151" t="s">
        <v>38</v>
      </c>
      <c r="I151" t="s">
        <v>39</v>
      </c>
      <c r="J151" t="s">
        <v>39</v>
      </c>
      <c r="K151" t="s">
        <v>40</v>
      </c>
      <c r="L151" t="s">
        <v>41</v>
      </c>
      <c r="M151" t="s">
        <v>64</v>
      </c>
      <c r="N151" t="s">
        <v>65</v>
      </c>
      <c r="O151" s="135" t="s">
        <v>66</v>
      </c>
      <c r="P151" t="s">
        <v>45</v>
      </c>
      <c r="Q151" t="s">
        <v>46</v>
      </c>
      <c r="R151" s="133">
        <v>2800</v>
      </c>
      <c r="S151" s="127">
        <v>1</v>
      </c>
      <c r="T151" s="127">
        <v>5800</v>
      </c>
      <c r="U151" s="129">
        <v>1</v>
      </c>
      <c r="V151" s="133">
        <v>3344</v>
      </c>
      <c r="W151" s="127">
        <v>193.952</v>
      </c>
      <c r="X151" s="131">
        <v>8.4394731522072206E-2</v>
      </c>
      <c r="Y151" s="131">
        <v>5.4497650035171798E-5</v>
      </c>
    </row>
    <row r="152" spans="1:25">
      <c r="A152" s="121">
        <v>11389</v>
      </c>
      <c r="B152">
        <v>11390</v>
      </c>
      <c r="C152" t="s">
        <v>67</v>
      </c>
      <c r="D152" t="s">
        <v>68</v>
      </c>
      <c r="E152" t="s">
        <v>35</v>
      </c>
      <c r="F152" t="s">
        <v>69</v>
      </c>
      <c r="G152" t="s">
        <v>70</v>
      </c>
      <c r="H152" t="s">
        <v>38</v>
      </c>
      <c r="I152" t="s">
        <v>39</v>
      </c>
      <c r="J152" t="s">
        <v>39</v>
      </c>
      <c r="K152" t="s">
        <v>40</v>
      </c>
      <c r="L152" t="s">
        <v>41</v>
      </c>
      <c r="M152" t="s">
        <v>71</v>
      </c>
      <c r="N152" t="s">
        <v>72</v>
      </c>
      <c r="O152" s="135" t="s">
        <v>73</v>
      </c>
      <c r="P152" t="s">
        <v>45</v>
      </c>
      <c r="Q152" t="s">
        <v>46</v>
      </c>
      <c r="R152" s="133">
        <v>4152</v>
      </c>
      <c r="S152" s="127">
        <v>1</v>
      </c>
      <c r="T152" s="127">
        <v>12110</v>
      </c>
      <c r="U152" s="129">
        <v>1</v>
      </c>
      <c r="V152" s="133">
        <v>3062</v>
      </c>
      <c r="W152" s="127">
        <v>370.80799999999999</v>
      </c>
      <c r="X152" s="131">
        <v>0.16135053252961001</v>
      </c>
      <c r="Y152" s="131">
        <v>1.04191632536772E-4</v>
      </c>
    </row>
    <row r="153" spans="1:25">
      <c r="A153" s="121">
        <v>11389</v>
      </c>
      <c r="B153">
        <v>11390</v>
      </c>
      <c r="C153" t="s">
        <v>145</v>
      </c>
      <c r="D153" t="s">
        <v>146</v>
      </c>
      <c r="E153" t="s">
        <v>35</v>
      </c>
      <c r="F153" t="s">
        <v>147</v>
      </c>
      <c r="G153" t="s">
        <v>148</v>
      </c>
      <c r="H153" t="s">
        <v>38</v>
      </c>
      <c r="I153" t="s">
        <v>39</v>
      </c>
      <c r="J153" t="s">
        <v>39</v>
      </c>
      <c r="K153" t="s">
        <v>40</v>
      </c>
      <c r="L153" t="s">
        <v>41</v>
      </c>
      <c r="M153" t="s">
        <v>149</v>
      </c>
      <c r="N153" t="s">
        <v>150</v>
      </c>
      <c r="O153" s="135" t="s">
        <v>151</v>
      </c>
      <c r="P153" t="s">
        <v>45</v>
      </c>
      <c r="Q153" t="s">
        <v>46</v>
      </c>
      <c r="R153" s="133">
        <v>17780</v>
      </c>
      <c r="S153" s="127">
        <v>1</v>
      </c>
      <c r="T153" s="127">
        <v>7707</v>
      </c>
      <c r="U153" s="129">
        <v>1</v>
      </c>
      <c r="V153" s="133">
        <v>4590</v>
      </c>
      <c r="W153" s="127">
        <v>353.75099999999998</v>
      </c>
      <c r="X153" s="131">
        <v>0.153928528651852</v>
      </c>
      <c r="Y153" s="131">
        <v>9.9398895329190005E-5</v>
      </c>
    </row>
    <row r="154" spans="1:25">
      <c r="A154" s="121">
        <v>11389</v>
      </c>
      <c r="B154">
        <v>11390</v>
      </c>
      <c r="C154" t="s">
        <v>74</v>
      </c>
      <c r="D154" t="s">
        <v>75</v>
      </c>
      <c r="E154" t="s">
        <v>76</v>
      </c>
      <c r="F154" t="s">
        <v>77</v>
      </c>
      <c r="G154" t="s">
        <v>78</v>
      </c>
      <c r="H154" t="s">
        <v>38</v>
      </c>
      <c r="I154" t="s">
        <v>39</v>
      </c>
      <c r="J154" t="s">
        <v>39</v>
      </c>
      <c r="K154" t="s">
        <v>40</v>
      </c>
      <c r="L154" t="s">
        <v>41</v>
      </c>
      <c r="M154" t="s">
        <v>79</v>
      </c>
      <c r="N154" t="s">
        <v>80</v>
      </c>
      <c r="O154" s="135" t="s">
        <v>73</v>
      </c>
      <c r="P154" t="s">
        <v>45</v>
      </c>
      <c r="Q154" t="s">
        <v>46</v>
      </c>
      <c r="R154" s="133">
        <v>12000</v>
      </c>
      <c r="S154" s="127">
        <v>1</v>
      </c>
      <c r="T154" s="127">
        <v>4371</v>
      </c>
      <c r="U154" s="129">
        <v>1</v>
      </c>
      <c r="V154" s="133">
        <v>2497</v>
      </c>
      <c r="W154" s="127">
        <v>109.14400000000001</v>
      </c>
      <c r="X154" s="131">
        <v>4.7491995988337102E-2</v>
      </c>
      <c r="Y154" s="131">
        <v>3.0667816937924199E-5</v>
      </c>
    </row>
    <row r="155" spans="1:25">
      <c r="A155" s="121">
        <v>11389</v>
      </c>
      <c r="B155">
        <v>11390</v>
      </c>
      <c r="C155" t="s">
        <v>114</v>
      </c>
      <c r="D155" t="s">
        <v>115</v>
      </c>
      <c r="E155" t="s">
        <v>35</v>
      </c>
      <c r="F155" t="s">
        <v>116</v>
      </c>
      <c r="G155" t="s">
        <v>117</v>
      </c>
      <c r="H155" t="s">
        <v>38</v>
      </c>
      <c r="I155" t="s">
        <v>39</v>
      </c>
      <c r="J155" t="s">
        <v>39</v>
      </c>
      <c r="K155" t="s">
        <v>40</v>
      </c>
      <c r="L155" t="s">
        <v>41</v>
      </c>
      <c r="M155" t="s">
        <v>118</v>
      </c>
      <c r="N155" t="s">
        <v>52</v>
      </c>
      <c r="O155" s="135" t="s">
        <v>119</v>
      </c>
      <c r="P155" t="s">
        <v>45</v>
      </c>
      <c r="Q155" t="s">
        <v>46</v>
      </c>
      <c r="R155" s="133">
        <v>700</v>
      </c>
      <c r="S155" s="127">
        <v>1</v>
      </c>
      <c r="T155" s="127">
        <v>45600</v>
      </c>
      <c r="U155" s="129">
        <v>1</v>
      </c>
      <c r="V155" s="133">
        <v>40.6</v>
      </c>
      <c r="W155" s="127">
        <v>18.513999999999999</v>
      </c>
      <c r="X155" s="131">
        <v>8.0558607361978108E-3</v>
      </c>
      <c r="Y155" s="131">
        <v>5.2020484124482102E-6</v>
      </c>
    </row>
    <row r="156" spans="1:25">
      <c r="A156" s="121">
        <v>11389</v>
      </c>
      <c r="B156">
        <v>11390</v>
      </c>
      <c r="C156" t="s">
        <v>120</v>
      </c>
      <c r="D156" t="s">
        <v>121</v>
      </c>
      <c r="E156" t="s">
        <v>35</v>
      </c>
      <c r="F156" t="s">
        <v>122</v>
      </c>
      <c r="G156" t="s">
        <v>123</v>
      </c>
      <c r="H156" t="s">
        <v>38</v>
      </c>
      <c r="I156" t="s">
        <v>39</v>
      </c>
      <c r="J156" t="s">
        <v>39</v>
      </c>
      <c r="K156" t="s">
        <v>40</v>
      </c>
      <c r="L156" t="s">
        <v>41</v>
      </c>
      <c r="M156" t="s">
        <v>124</v>
      </c>
      <c r="N156" t="s">
        <v>1563</v>
      </c>
      <c r="O156" s="135" t="s">
        <v>125</v>
      </c>
      <c r="P156" t="s">
        <v>45</v>
      </c>
      <c r="Q156" t="s">
        <v>46</v>
      </c>
      <c r="R156" s="133">
        <v>6160</v>
      </c>
      <c r="S156" s="127">
        <v>1</v>
      </c>
      <c r="T156" s="127">
        <v>11930</v>
      </c>
      <c r="U156" s="129">
        <v>1</v>
      </c>
      <c r="V156" s="133">
        <v>721.8</v>
      </c>
      <c r="W156" s="127">
        <v>86.111000000000004</v>
      </c>
      <c r="X156" s="131">
        <v>3.7469542894463401E-2</v>
      </c>
      <c r="Y156" s="131">
        <v>2.41958472858731E-5</v>
      </c>
    </row>
    <row r="157" spans="1:25">
      <c r="A157" s="121">
        <v>11389</v>
      </c>
      <c r="B157">
        <v>11390</v>
      </c>
      <c r="C157" t="s">
        <v>126</v>
      </c>
      <c r="D157" t="s">
        <v>127</v>
      </c>
      <c r="E157" t="s">
        <v>35</v>
      </c>
      <c r="F157" t="s">
        <v>128</v>
      </c>
      <c r="G157" t="s">
        <v>129</v>
      </c>
      <c r="H157" t="s">
        <v>38</v>
      </c>
      <c r="I157" t="s">
        <v>39</v>
      </c>
      <c r="J157" t="s">
        <v>39</v>
      </c>
      <c r="K157" t="s">
        <v>40</v>
      </c>
      <c r="L157" t="s">
        <v>41</v>
      </c>
      <c r="M157" t="s">
        <v>130</v>
      </c>
      <c r="N157" t="s">
        <v>1563</v>
      </c>
      <c r="O157" s="135" t="s">
        <v>131</v>
      </c>
      <c r="P157" t="s">
        <v>45</v>
      </c>
      <c r="Q157" t="s">
        <v>46</v>
      </c>
      <c r="R157" s="133">
        <v>2150</v>
      </c>
      <c r="S157" s="127">
        <v>1</v>
      </c>
      <c r="T157" s="127">
        <v>14730</v>
      </c>
      <c r="U157" s="129">
        <v>1</v>
      </c>
      <c r="V157" s="133">
        <v>147.9</v>
      </c>
      <c r="W157" s="127">
        <v>21.786000000000001</v>
      </c>
      <c r="X157" s="131">
        <v>9.4796432657485597E-3</v>
      </c>
      <c r="Y157" s="131">
        <v>6.1214517996295004E-6</v>
      </c>
    </row>
    <row r="158" spans="1:25">
      <c r="A158" s="121">
        <v>11389</v>
      </c>
      <c r="B158">
        <v>11390</v>
      </c>
      <c r="C158" t="s">
        <v>87</v>
      </c>
      <c r="D158" t="s">
        <v>88</v>
      </c>
      <c r="E158" t="s">
        <v>35</v>
      </c>
      <c r="F158" t="s">
        <v>89</v>
      </c>
      <c r="G158" t="s">
        <v>90</v>
      </c>
      <c r="H158" t="s">
        <v>38</v>
      </c>
      <c r="I158" t="s">
        <v>39</v>
      </c>
      <c r="J158" t="s">
        <v>39</v>
      </c>
      <c r="K158" t="s">
        <v>40</v>
      </c>
      <c r="L158" t="s">
        <v>41</v>
      </c>
      <c r="M158" t="s">
        <v>91</v>
      </c>
      <c r="N158" t="s">
        <v>52</v>
      </c>
      <c r="O158" s="135" t="s">
        <v>92</v>
      </c>
      <c r="P158" t="s">
        <v>45</v>
      </c>
      <c r="Q158" t="s">
        <v>46</v>
      </c>
      <c r="R158" s="133">
        <v>844</v>
      </c>
      <c r="S158" s="127">
        <v>1</v>
      </c>
      <c r="T158" s="127">
        <v>131327</v>
      </c>
      <c r="U158" s="129">
        <v>1</v>
      </c>
      <c r="V158" s="133">
        <v>89</v>
      </c>
      <c r="W158" s="127">
        <v>116.881</v>
      </c>
      <c r="X158" s="131">
        <v>5.0858682286716701E-2</v>
      </c>
      <c r="Y158" s="131">
        <v>3.2841844728027598E-5</v>
      </c>
    </row>
    <row r="159" spans="1:25">
      <c r="A159" s="121">
        <v>11389</v>
      </c>
      <c r="B159">
        <v>11390</v>
      </c>
      <c r="C159" t="s">
        <v>87</v>
      </c>
      <c r="D159" t="s">
        <v>88</v>
      </c>
      <c r="E159" t="s">
        <v>35</v>
      </c>
      <c r="F159" t="s">
        <v>93</v>
      </c>
      <c r="G159" t="s">
        <v>94</v>
      </c>
      <c r="H159" t="s">
        <v>38</v>
      </c>
      <c r="I159" t="s">
        <v>39</v>
      </c>
      <c r="J159" t="s">
        <v>39</v>
      </c>
      <c r="K159" t="s">
        <v>40</v>
      </c>
      <c r="L159" t="s">
        <v>41</v>
      </c>
      <c r="M159" t="s">
        <v>91</v>
      </c>
      <c r="N159" t="s">
        <v>52</v>
      </c>
      <c r="O159" s="135" t="s">
        <v>95</v>
      </c>
      <c r="P159" t="s">
        <v>45</v>
      </c>
      <c r="Q159" t="s">
        <v>46</v>
      </c>
      <c r="R159" s="133">
        <v>768</v>
      </c>
      <c r="S159" s="127">
        <v>1</v>
      </c>
      <c r="T159" s="127">
        <v>67100</v>
      </c>
      <c r="U159" s="129">
        <v>1</v>
      </c>
      <c r="V159" s="133">
        <v>60.1</v>
      </c>
      <c r="W159" s="127">
        <v>40.326999999999998</v>
      </c>
      <c r="X159" s="131">
        <v>1.7547613726920899E-2</v>
      </c>
      <c r="Y159" s="131">
        <v>1.13313200314169E-5</v>
      </c>
    </row>
    <row r="160" spans="1:25">
      <c r="A160" s="121">
        <v>11389</v>
      </c>
      <c r="B160">
        <v>11390</v>
      </c>
      <c r="C160" t="s">
        <v>96</v>
      </c>
      <c r="D160" t="s">
        <v>97</v>
      </c>
      <c r="E160" t="s">
        <v>35</v>
      </c>
      <c r="F160" t="s">
        <v>98</v>
      </c>
      <c r="G160" t="s">
        <v>99</v>
      </c>
      <c r="H160" t="s">
        <v>38</v>
      </c>
      <c r="I160" t="s">
        <v>39</v>
      </c>
      <c r="J160" t="s">
        <v>39</v>
      </c>
      <c r="K160" t="s">
        <v>40</v>
      </c>
      <c r="L160" t="s">
        <v>41</v>
      </c>
      <c r="M160" t="s">
        <v>100</v>
      </c>
      <c r="N160" t="s">
        <v>65</v>
      </c>
      <c r="O160" s="135" t="s">
        <v>101</v>
      </c>
      <c r="P160" t="s">
        <v>45</v>
      </c>
      <c r="Q160" t="s">
        <v>46</v>
      </c>
      <c r="R160" s="133">
        <v>5250</v>
      </c>
      <c r="S160" s="127">
        <v>1</v>
      </c>
      <c r="T160" s="127">
        <v>10127</v>
      </c>
      <c r="U160" s="129">
        <v>1</v>
      </c>
      <c r="V160" s="133">
        <v>833</v>
      </c>
      <c r="W160" s="127">
        <v>84.358000000000004</v>
      </c>
      <c r="X160" s="131">
        <v>3.6706830381811703E-2</v>
      </c>
      <c r="Y160" s="131">
        <v>2.3703327920714999E-5</v>
      </c>
    </row>
    <row r="161" spans="1:25">
      <c r="A161" s="121">
        <v>11389</v>
      </c>
      <c r="B161">
        <v>11391</v>
      </c>
      <c r="C161" t="s">
        <v>47</v>
      </c>
      <c r="D161" t="s">
        <v>48</v>
      </c>
      <c r="E161" t="s">
        <v>35</v>
      </c>
      <c r="F161" t="s">
        <v>49</v>
      </c>
      <c r="G161" t="s">
        <v>50</v>
      </c>
      <c r="H161" t="s">
        <v>38</v>
      </c>
      <c r="I161" t="s">
        <v>39</v>
      </c>
      <c r="J161" t="s">
        <v>39</v>
      </c>
      <c r="K161" t="s">
        <v>40</v>
      </c>
      <c r="L161" t="s">
        <v>41</v>
      </c>
      <c r="M161" t="s">
        <v>51</v>
      </c>
      <c r="N161" t="s">
        <v>52</v>
      </c>
      <c r="O161" s="135" t="s">
        <v>53</v>
      </c>
      <c r="P161" t="s">
        <v>45</v>
      </c>
      <c r="Q161" t="s">
        <v>46</v>
      </c>
      <c r="R161" s="133">
        <v>1050</v>
      </c>
      <c r="S161" s="127">
        <v>1</v>
      </c>
      <c r="T161" s="127">
        <v>900</v>
      </c>
      <c r="U161" s="129">
        <v>1</v>
      </c>
      <c r="V161" s="133">
        <v>101.1</v>
      </c>
      <c r="W161" s="127">
        <v>0.91</v>
      </c>
      <c r="X161" s="131">
        <v>3.9796558627691797E-2</v>
      </c>
      <c r="Y161" s="131">
        <v>8.4601328281370006E-6</v>
      </c>
    </row>
    <row r="162" spans="1:25">
      <c r="A162" s="121">
        <v>11389</v>
      </c>
      <c r="B162">
        <v>11391</v>
      </c>
      <c r="C162" t="s">
        <v>67</v>
      </c>
      <c r="D162" t="s">
        <v>68</v>
      </c>
      <c r="E162" t="s">
        <v>35</v>
      </c>
      <c r="F162" t="s">
        <v>69</v>
      </c>
      <c r="G162" t="s">
        <v>70</v>
      </c>
      <c r="H162" t="s">
        <v>38</v>
      </c>
      <c r="I162" t="s">
        <v>39</v>
      </c>
      <c r="J162" t="s">
        <v>39</v>
      </c>
      <c r="K162" t="s">
        <v>40</v>
      </c>
      <c r="L162" t="s">
        <v>41</v>
      </c>
      <c r="M162" t="s">
        <v>71</v>
      </c>
      <c r="N162" t="s">
        <v>72</v>
      </c>
      <c r="O162" s="135" t="s">
        <v>73</v>
      </c>
      <c r="P162" t="s">
        <v>45</v>
      </c>
      <c r="Q162" t="s">
        <v>46</v>
      </c>
      <c r="R162" s="133">
        <v>4152</v>
      </c>
      <c r="S162" s="127">
        <v>1</v>
      </c>
      <c r="T162" s="127">
        <v>540</v>
      </c>
      <c r="U162" s="129">
        <v>1</v>
      </c>
      <c r="V162" s="133">
        <v>3062</v>
      </c>
      <c r="W162" s="127">
        <v>16.535</v>
      </c>
      <c r="X162" s="131">
        <v>0.72318731464683905</v>
      </c>
      <c r="Y162" s="131">
        <v>1.53738437505967E-4</v>
      </c>
    </row>
    <row r="163" spans="1:25">
      <c r="A163" s="121">
        <v>11389</v>
      </c>
      <c r="B163">
        <v>11391</v>
      </c>
      <c r="C163" t="s">
        <v>114</v>
      </c>
      <c r="D163" t="s">
        <v>115</v>
      </c>
      <c r="E163" t="s">
        <v>35</v>
      </c>
      <c r="F163" t="s">
        <v>116</v>
      </c>
      <c r="G163" t="s">
        <v>117</v>
      </c>
      <c r="H163" t="s">
        <v>38</v>
      </c>
      <c r="I163" t="s">
        <v>39</v>
      </c>
      <c r="J163" t="s">
        <v>39</v>
      </c>
      <c r="K163" t="s">
        <v>40</v>
      </c>
      <c r="L163" t="s">
        <v>41</v>
      </c>
      <c r="M163" t="s">
        <v>118</v>
      </c>
      <c r="N163" t="s">
        <v>52</v>
      </c>
      <c r="O163" s="135" t="s">
        <v>119</v>
      </c>
      <c r="P163" t="s">
        <v>45</v>
      </c>
      <c r="Q163" t="s">
        <v>46</v>
      </c>
      <c r="R163" s="133">
        <v>700</v>
      </c>
      <c r="S163" s="127">
        <v>1</v>
      </c>
      <c r="T163" s="127">
        <v>1950</v>
      </c>
      <c r="U163" s="129">
        <v>1</v>
      </c>
      <c r="V163" s="133">
        <v>40.6</v>
      </c>
      <c r="W163" s="127">
        <v>0.79200000000000004</v>
      </c>
      <c r="X163" s="131">
        <v>3.4626811150174297E-2</v>
      </c>
      <c r="Y163" s="131">
        <v>7.3611244752566998E-6</v>
      </c>
    </row>
    <row r="164" spans="1:25">
      <c r="A164" s="121">
        <v>11389</v>
      </c>
      <c r="B164">
        <v>11391</v>
      </c>
      <c r="C164" t="s">
        <v>120</v>
      </c>
      <c r="D164" t="s">
        <v>121</v>
      </c>
      <c r="E164" t="s">
        <v>35</v>
      </c>
      <c r="F164" t="s">
        <v>122</v>
      </c>
      <c r="G164" t="s">
        <v>123</v>
      </c>
      <c r="H164" t="s">
        <v>38</v>
      </c>
      <c r="I164" t="s">
        <v>39</v>
      </c>
      <c r="J164" t="s">
        <v>39</v>
      </c>
      <c r="K164" t="s">
        <v>40</v>
      </c>
      <c r="L164" t="s">
        <v>41</v>
      </c>
      <c r="M164" t="s">
        <v>124</v>
      </c>
      <c r="N164" t="s">
        <v>1563</v>
      </c>
      <c r="O164" s="135" t="s">
        <v>125</v>
      </c>
      <c r="P164" t="s">
        <v>45</v>
      </c>
      <c r="Q164" t="s">
        <v>46</v>
      </c>
      <c r="R164" s="133">
        <v>6160</v>
      </c>
      <c r="S164" s="127">
        <v>1</v>
      </c>
      <c r="T164" s="127">
        <v>512</v>
      </c>
      <c r="U164" s="129">
        <v>1</v>
      </c>
      <c r="V164" s="133">
        <v>721.8</v>
      </c>
      <c r="W164" s="127">
        <v>3.6960000000000002</v>
      </c>
      <c r="X164" s="131">
        <v>0.161636222452397</v>
      </c>
      <c r="Y164" s="131">
        <v>3.4361360854806402E-5</v>
      </c>
    </row>
    <row r="165" spans="1:25">
      <c r="A165" s="121">
        <v>11389</v>
      </c>
      <c r="B165">
        <v>11391</v>
      </c>
      <c r="C165" t="s">
        <v>126</v>
      </c>
      <c r="D165" t="s">
        <v>127</v>
      </c>
      <c r="E165" t="s">
        <v>35</v>
      </c>
      <c r="F165" t="s">
        <v>128</v>
      </c>
      <c r="G165" t="s">
        <v>129</v>
      </c>
      <c r="H165" t="s">
        <v>38</v>
      </c>
      <c r="I165" t="s">
        <v>39</v>
      </c>
      <c r="J165" t="s">
        <v>39</v>
      </c>
      <c r="K165" t="s">
        <v>40</v>
      </c>
      <c r="L165" t="s">
        <v>41</v>
      </c>
      <c r="M165" t="s">
        <v>130</v>
      </c>
      <c r="N165" t="s">
        <v>1563</v>
      </c>
      <c r="O165" s="135" t="s">
        <v>131</v>
      </c>
      <c r="P165" t="s">
        <v>45</v>
      </c>
      <c r="Q165" t="s">
        <v>46</v>
      </c>
      <c r="R165" s="133">
        <v>2150</v>
      </c>
      <c r="S165" s="127">
        <v>1</v>
      </c>
      <c r="T165" s="127">
        <v>630</v>
      </c>
      <c r="U165" s="129">
        <v>1</v>
      </c>
      <c r="V165" s="133">
        <v>147.9</v>
      </c>
      <c r="W165" s="127">
        <v>0.93200000000000005</v>
      </c>
      <c r="X165" s="131">
        <v>4.0753093122897502E-2</v>
      </c>
      <c r="Y165" s="131">
        <v>8.6634772670328792E-6</v>
      </c>
    </row>
    <row r="166" spans="1:25">
      <c r="A166" s="121">
        <v>11389</v>
      </c>
      <c r="B166">
        <v>11392</v>
      </c>
      <c r="C166" t="s">
        <v>33</v>
      </c>
      <c r="D166" t="s">
        <v>34</v>
      </c>
      <c r="E166" t="s">
        <v>35</v>
      </c>
      <c r="F166" t="s">
        <v>36</v>
      </c>
      <c r="G166" t="s">
        <v>37</v>
      </c>
      <c r="H166" t="s">
        <v>38</v>
      </c>
      <c r="I166" t="s">
        <v>39</v>
      </c>
      <c r="J166" t="s">
        <v>39</v>
      </c>
      <c r="K166" t="s">
        <v>40</v>
      </c>
      <c r="L166" t="s">
        <v>41</v>
      </c>
      <c r="M166" t="s">
        <v>42</v>
      </c>
      <c r="N166" t="s">
        <v>43</v>
      </c>
      <c r="O166" s="135" t="s">
        <v>44</v>
      </c>
      <c r="P166" t="s">
        <v>45</v>
      </c>
      <c r="Q166" t="s">
        <v>46</v>
      </c>
      <c r="R166" s="133">
        <v>37.5</v>
      </c>
      <c r="S166" s="127">
        <v>1</v>
      </c>
      <c r="T166" s="127">
        <v>1688.84</v>
      </c>
      <c r="U166" s="129">
        <v>1</v>
      </c>
      <c r="V166" s="133">
        <v>291.60000000000002</v>
      </c>
      <c r="W166" s="127">
        <v>4.9249999999999998</v>
      </c>
      <c r="X166" s="131">
        <v>5.8974588854765898E-2</v>
      </c>
      <c r="Y166" s="131">
        <v>1.48373478133723E-5</v>
      </c>
    </row>
    <row r="167" spans="1:25">
      <c r="A167" s="121">
        <v>11389</v>
      </c>
      <c r="B167">
        <v>11392</v>
      </c>
      <c r="C167" t="s">
        <v>108</v>
      </c>
      <c r="D167" t="s">
        <v>109</v>
      </c>
      <c r="E167" t="s">
        <v>35</v>
      </c>
      <c r="F167" t="s">
        <v>110</v>
      </c>
      <c r="G167" t="s">
        <v>111</v>
      </c>
      <c r="H167" t="s">
        <v>38</v>
      </c>
      <c r="I167" t="s">
        <v>39</v>
      </c>
      <c r="J167" t="s">
        <v>39</v>
      </c>
      <c r="K167" t="s">
        <v>40</v>
      </c>
      <c r="L167" t="s">
        <v>41</v>
      </c>
      <c r="M167" t="s">
        <v>112</v>
      </c>
      <c r="N167" t="s">
        <v>72</v>
      </c>
      <c r="O167" s="135" t="s">
        <v>113</v>
      </c>
      <c r="P167" t="s">
        <v>45</v>
      </c>
      <c r="Q167" t="s">
        <v>46</v>
      </c>
      <c r="R167" s="133">
        <v>8000</v>
      </c>
      <c r="S167" s="127">
        <v>1</v>
      </c>
      <c r="T167" s="127">
        <v>226</v>
      </c>
      <c r="U167" s="129">
        <v>1</v>
      </c>
      <c r="V167" s="133">
        <v>1281</v>
      </c>
      <c r="W167" s="127">
        <v>2.895</v>
      </c>
      <c r="X167" s="131">
        <v>3.4669411078850298E-2</v>
      </c>
      <c r="Y167" s="131">
        <v>8.7224365722748798E-6</v>
      </c>
    </row>
    <row r="168" spans="1:25">
      <c r="A168" s="121">
        <v>11389</v>
      </c>
      <c r="B168">
        <v>11392</v>
      </c>
      <c r="C168" t="s">
        <v>138</v>
      </c>
      <c r="D168" t="s">
        <v>139</v>
      </c>
      <c r="E168" t="s">
        <v>35</v>
      </c>
      <c r="F168" t="s">
        <v>140</v>
      </c>
      <c r="G168" t="s">
        <v>141</v>
      </c>
      <c r="H168" t="s">
        <v>38</v>
      </c>
      <c r="I168" t="s">
        <v>39</v>
      </c>
      <c r="J168" t="s">
        <v>39</v>
      </c>
      <c r="K168" t="s">
        <v>40</v>
      </c>
      <c r="L168" t="s">
        <v>41</v>
      </c>
      <c r="M168" t="s">
        <v>142</v>
      </c>
      <c r="N168" t="s">
        <v>143</v>
      </c>
      <c r="O168" s="135" t="s">
        <v>144</v>
      </c>
      <c r="P168" t="s">
        <v>45</v>
      </c>
      <c r="Q168" t="s">
        <v>46</v>
      </c>
      <c r="R168" s="133">
        <v>3230</v>
      </c>
      <c r="S168" s="127">
        <v>1</v>
      </c>
      <c r="T168" s="127">
        <v>2150</v>
      </c>
      <c r="U168" s="129">
        <v>1</v>
      </c>
      <c r="V168" s="133">
        <v>153</v>
      </c>
      <c r="W168" s="127">
        <v>3.2890000000000001</v>
      </c>
      <c r="X168" s="131">
        <v>3.9392975532071203E-2</v>
      </c>
      <c r="Y168" s="131">
        <v>9.9108326267843208E-6</v>
      </c>
    </row>
    <row r="169" spans="1:25">
      <c r="A169" s="121">
        <v>11389</v>
      </c>
      <c r="B169">
        <v>11392</v>
      </c>
      <c r="C169" t="s">
        <v>67</v>
      </c>
      <c r="D169" t="s">
        <v>68</v>
      </c>
      <c r="E169" t="s">
        <v>35</v>
      </c>
      <c r="F169" t="s">
        <v>69</v>
      </c>
      <c r="G169" t="s">
        <v>70</v>
      </c>
      <c r="H169" t="s">
        <v>38</v>
      </c>
      <c r="I169" t="s">
        <v>39</v>
      </c>
      <c r="J169" t="s">
        <v>39</v>
      </c>
      <c r="K169" t="s">
        <v>40</v>
      </c>
      <c r="L169" t="s">
        <v>41</v>
      </c>
      <c r="M169" t="s">
        <v>71</v>
      </c>
      <c r="N169" t="s">
        <v>72</v>
      </c>
      <c r="O169" s="135" t="s">
        <v>73</v>
      </c>
      <c r="P169" t="s">
        <v>45</v>
      </c>
      <c r="Q169" t="s">
        <v>46</v>
      </c>
      <c r="R169" s="133">
        <v>4152</v>
      </c>
      <c r="S169" s="127">
        <v>1</v>
      </c>
      <c r="T169" s="127">
        <v>1640</v>
      </c>
      <c r="U169" s="129">
        <v>1</v>
      </c>
      <c r="V169" s="133">
        <v>3062</v>
      </c>
      <c r="W169" s="127">
        <v>50.216999999999999</v>
      </c>
      <c r="X169" s="131">
        <v>0.60136469788688696</v>
      </c>
      <c r="Y169" s="131">
        <v>1.5129664078209501E-4</v>
      </c>
    </row>
    <row r="170" spans="1:25">
      <c r="A170" s="121">
        <v>11389</v>
      </c>
      <c r="B170">
        <v>11392</v>
      </c>
      <c r="C170" t="s">
        <v>114</v>
      </c>
      <c r="D170" t="s">
        <v>115</v>
      </c>
      <c r="E170" t="s">
        <v>35</v>
      </c>
      <c r="F170" t="s">
        <v>116</v>
      </c>
      <c r="G170" t="s">
        <v>117</v>
      </c>
      <c r="H170" t="s">
        <v>38</v>
      </c>
      <c r="I170" t="s">
        <v>39</v>
      </c>
      <c r="J170" t="s">
        <v>39</v>
      </c>
      <c r="K170" t="s">
        <v>40</v>
      </c>
      <c r="L170" t="s">
        <v>41</v>
      </c>
      <c r="M170" t="s">
        <v>118</v>
      </c>
      <c r="N170" t="s">
        <v>52</v>
      </c>
      <c r="O170" s="135" t="s">
        <v>119</v>
      </c>
      <c r="P170" t="s">
        <v>45</v>
      </c>
      <c r="Q170" t="s">
        <v>46</v>
      </c>
      <c r="R170" s="133">
        <v>700</v>
      </c>
      <c r="S170" s="127">
        <v>1</v>
      </c>
      <c r="T170" s="127">
        <v>5475</v>
      </c>
      <c r="U170" s="129">
        <v>1</v>
      </c>
      <c r="V170" s="133">
        <v>40.6</v>
      </c>
      <c r="W170" s="127">
        <v>2.2229999999999999</v>
      </c>
      <c r="X170" s="131">
        <v>2.6619448445497601E-2</v>
      </c>
      <c r="Y170" s="131">
        <v>6.69715589130491E-6</v>
      </c>
    </row>
    <row r="171" spans="1:25">
      <c r="A171" s="121">
        <v>11389</v>
      </c>
      <c r="B171">
        <v>11392</v>
      </c>
      <c r="C171" t="s">
        <v>120</v>
      </c>
      <c r="D171" t="s">
        <v>121</v>
      </c>
      <c r="E171" t="s">
        <v>35</v>
      </c>
      <c r="F171" t="s">
        <v>122</v>
      </c>
      <c r="G171" t="s">
        <v>123</v>
      </c>
      <c r="H171" t="s">
        <v>38</v>
      </c>
      <c r="I171" t="s">
        <v>39</v>
      </c>
      <c r="J171" t="s">
        <v>39</v>
      </c>
      <c r="K171" t="s">
        <v>40</v>
      </c>
      <c r="L171" t="s">
        <v>41</v>
      </c>
      <c r="M171" t="s">
        <v>124</v>
      </c>
      <c r="N171" t="s">
        <v>1563</v>
      </c>
      <c r="O171" s="135" t="s">
        <v>125</v>
      </c>
      <c r="P171" t="s">
        <v>45</v>
      </c>
      <c r="Q171" t="s">
        <v>46</v>
      </c>
      <c r="R171" s="133">
        <v>6160</v>
      </c>
      <c r="S171" s="127">
        <v>1</v>
      </c>
      <c r="T171" s="127">
        <v>1456</v>
      </c>
      <c r="U171" s="129">
        <v>1</v>
      </c>
      <c r="V171" s="133">
        <v>721.8</v>
      </c>
      <c r="W171" s="127">
        <v>10.509</v>
      </c>
      <c r="X171" s="131">
        <v>0.12585403623667801</v>
      </c>
      <c r="Y171" s="131">
        <v>3.1663469735396899E-5</v>
      </c>
    </row>
    <row r="172" spans="1:25">
      <c r="A172" s="121">
        <v>11389</v>
      </c>
      <c r="B172">
        <v>11392</v>
      </c>
      <c r="C172" t="s">
        <v>126</v>
      </c>
      <c r="D172" t="s">
        <v>127</v>
      </c>
      <c r="E172" t="s">
        <v>35</v>
      </c>
      <c r="F172" t="s">
        <v>128</v>
      </c>
      <c r="G172" t="s">
        <v>129</v>
      </c>
      <c r="H172" t="s">
        <v>38</v>
      </c>
      <c r="I172" t="s">
        <v>39</v>
      </c>
      <c r="J172" t="s">
        <v>39</v>
      </c>
      <c r="K172" t="s">
        <v>40</v>
      </c>
      <c r="L172" t="s">
        <v>41</v>
      </c>
      <c r="M172" t="s">
        <v>130</v>
      </c>
      <c r="N172" t="s">
        <v>1563</v>
      </c>
      <c r="O172" s="135" t="s">
        <v>131</v>
      </c>
      <c r="P172" t="s">
        <v>45</v>
      </c>
      <c r="Q172" t="s">
        <v>46</v>
      </c>
      <c r="R172" s="133">
        <v>2150</v>
      </c>
      <c r="S172" s="127">
        <v>1</v>
      </c>
      <c r="T172" s="127">
        <v>1750</v>
      </c>
      <c r="U172" s="129">
        <v>1</v>
      </c>
      <c r="V172" s="133">
        <v>147.9</v>
      </c>
      <c r="W172" s="127">
        <v>2.5880000000000001</v>
      </c>
      <c r="X172" s="131">
        <v>3.0995248189963E-2</v>
      </c>
      <c r="Y172" s="131">
        <v>7.7980582296016101E-6</v>
      </c>
    </row>
    <row r="173" spans="1:25">
      <c r="A173" s="121">
        <v>11389</v>
      </c>
      <c r="B173">
        <v>11392</v>
      </c>
      <c r="C173" t="s">
        <v>87</v>
      </c>
      <c r="D173" t="s">
        <v>88</v>
      </c>
      <c r="E173" t="s">
        <v>35</v>
      </c>
      <c r="F173" t="s">
        <v>93</v>
      </c>
      <c r="G173" t="s">
        <v>94</v>
      </c>
      <c r="H173" t="s">
        <v>38</v>
      </c>
      <c r="I173" t="s">
        <v>39</v>
      </c>
      <c r="J173" t="s">
        <v>39</v>
      </c>
      <c r="K173" t="s">
        <v>40</v>
      </c>
      <c r="L173" t="s">
        <v>41</v>
      </c>
      <c r="M173" t="s">
        <v>91</v>
      </c>
      <c r="N173" t="s">
        <v>52</v>
      </c>
      <c r="O173" s="135" t="s">
        <v>95</v>
      </c>
      <c r="P173" t="s">
        <v>45</v>
      </c>
      <c r="Q173" t="s">
        <v>46</v>
      </c>
      <c r="R173" s="133">
        <v>768</v>
      </c>
      <c r="S173" s="127">
        <v>1</v>
      </c>
      <c r="T173" s="127">
        <v>4800</v>
      </c>
      <c r="U173" s="129">
        <v>1</v>
      </c>
      <c r="V173" s="133">
        <v>60.1</v>
      </c>
      <c r="W173" s="127">
        <v>2.8849999999999998</v>
      </c>
      <c r="X173" s="131">
        <v>3.4546543795385E-2</v>
      </c>
      <c r="Y173" s="131">
        <v>8.6915245361749205E-6</v>
      </c>
    </row>
    <row r="174" spans="1:25">
      <c r="A174" s="121">
        <v>11389</v>
      </c>
      <c r="B174">
        <v>11392</v>
      </c>
      <c r="C174" t="s">
        <v>96</v>
      </c>
      <c r="D174" t="s">
        <v>97</v>
      </c>
      <c r="E174" t="s">
        <v>35</v>
      </c>
      <c r="F174" t="s">
        <v>98</v>
      </c>
      <c r="G174" t="s">
        <v>99</v>
      </c>
      <c r="H174" t="s">
        <v>38</v>
      </c>
      <c r="I174" t="s">
        <v>39</v>
      </c>
      <c r="J174" t="s">
        <v>39</v>
      </c>
      <c r="K174" t="s">
        <v>40</v>
      </c>
      <c r="L174" t="s">
        <v>41</v>
      </c>
      <c r="M174" t="s">
        <v>100</v>
      </c>
      <c r="N174" t="s">
        <v>65</v>
      </c>
      <c r="O174" s="135" t="s">
        <v>101</v>
      </c>
      <c r="P174" t="s">
        <v>45</v>
      </c>
      <c r="Q174" t="s">
        <v>46</v>
      </c>
      <c r="R174" s="133">
        <v>5250</v>
      </c>
      <c r="S174" s="127">
        <v>1</v>
      </c>
      <c r="T174" s="127">
        <v>477</v>
      </c>
      <c r="U174" s="129">
        <v>1</v>
      </c>
      <c r="V174" s="133">
        <v>833</v>
      </c>
      <c r="W174" s="127">
        <v>3.9729999999999999</v>
      </c>
      <c r="X174" s="131">
        <v>4.7583049979901801E-2</v>
      </c>
      <c r="Y174" s="131">
        <v>1.1971363875236701E-5</v>
      </c>
    </row>
    <row r="175" spans="1:25">
      <c r="A175" s="121">
        <v>11389</v>
      </c>
      <c r="B175">
        <v>11394</v>
      </c>
      <c r="C175" t="s">
        <v>33</v>
      </c>
      <c r="D175" t="s">
        <v>34</v>
      </c>
      <c r="E175" t="s">
        <v>35</v>
      </c>
      <c r="F175" t="s">
        <v>36</v>
      </c>
      <c r="G175" t="s">
        <v>37</v>
      </c>
      <c r="H175" t="s">
        <v>38</v>
      </c>
      <c r="I175" t="s">
        <v>39</v>
      </c>
      <c r="J175" t="s">
        <v>39</v>
      </c>
      <c r="K175" t="s">
        <v>40</v>
      </c>
      <c r="L175" t="s">
        <v>41</v>
      </c>
      <c r="M175" t="s">
        <v>42</v>
      </c>
      <c r="N175" t="s">
        <v>43</v>
      </c>
      <c r="O175" s="135" t="s">
        <v>44</v>
      </c>
      <c r="P175" t="s">
        <v>45</v>
      </c>
      <c r="Q175" t="s">
        <v>46</v>
      </c>
      <c r="R175" s="133">
        <v>37.5</v>
      </c>
      <c r="S175" s="127">
        <v>1</v>
      </c>
      <c r="T175" s="127">
        <v>12134.92</v>
      </c>
      <c r="U175" s="129">
        <v>1</v>
      </c>
      <c r="V175" s="133">
        <v>291.60000000000002</v>
      </c>
      <c r="W175" s="127">
        <v>35.384999999999998</v>
      </c>
      <c r="X175" s="131">
        <v>1.7874213181550198E-2</v>
      </c>
      <c r="Y175" s="131">
        <v>1.04751788614114E-5</v>
      </c>
    </row>
    <row r="176" spans="1:25">
      <c r="A176" s="121">
        <v>11389</v>
      </c>
      <c r="B176">
        <v>11394</v>
      </c>
      <c r="C176" t="s">
        <v>47</v>
      </c>
      <c r="D176" t="s">
        <v>48</v>
      </c>
      <c r="E176" t="s">
        <v>35</v>
      </c>
      <c r="F176" t="s">
        <v>49</v>
      </c>
      <c r="G176" t="s">
        <v>50</v>
      </c>
      <c r="H176" t="s">
        <v>38</v>
      </c>
      <c r="I176" t="s">
        <v>39</v>
      </c>
      <c r="J176" t="s">
        <v>39</v>
      </c>
      <c r="K176" t="s">
        <v>40</v>
      </c>
      <c r="L176" t="s">
        <v>41</v>
      </c>
      <c r="M176" t="s">
        <v>51</v>
      </c>
      <c r="N176" t="s">
        <v>52</v>
      </c>
      <c r="O176" s="135" t="s">
        <v>53</v>
      </c>
      <c r="P176" t="s">
        <v>45</v>
      </c>
      <c r="Q176" t="s">
        <v>46</v>
      </c>
      <c r="R176" s="133">
        <v>1050</v>
      </c>
      <c r="S176" s="127">
        <v>1</v>
      </c>
      <c r="T176" s="127">
        <v>100053</v>
      </c>
      <c r="U176" s="129">
        <v>1</v>
      </c>
      <c r="V176" s="133">
        <v>101.1</v>
      </c>
      <c r="W176" s="127">
        <v>101.154</v>
      </c>
      <c r="X176" s="131">
        <v>5.1095631004436003E-2</v>
      </c>
      <c r="Y176" s="131">
        <v>2.9944583762748098E-5</v>
      </c>
    </row>
    <row r="177" spans="1:25">
      <c r="A177" s="121">
        <v>11389</v>
      </c>
      <c r="B177">
        <v>11394</v>
      </c>
      <c r="C177" t="s">
        <v>54</v>
      </c>
      <c r="D177" t="s">
        <v>55</v>
      </c>
      <c r="E177" t="s">
        <v>35</v>
      </c>
      <c r="F177" t="s">
        <v>56</v>
      </c>
      <c r="G177" t="s">
        <v>57</v>
      </c>
      <c r="H177" t="s">
        <v>38</v>
      </c>
      <c r="I177" t="s">
        <v>39</v>
      </c>
      <c r="J177" t="s">
        <v>39</v>
      </c>
      <c r="K177" t="s">
        <v>40</v>
      </c>
      <c r="L177" t="s">
        <v>41</v>
      </c>
      <c r="M177" t="s">
        <v>58</v>
      </c>
      <c r="N177" t="s">
        <v>52</v>
      </c>
      <c r="O177" s="135" t="s">
        <v>59</v>
      </c>
      <c r="P177" t="s">
        <v>45</v>
      </c>
      <c r="Q177" t="s">
        <v>46</v>
      </c>
      <c r="R177" s="133">
        <v>58000</v>
      </c>
      <c r="S177" s="127">
        <v>1</v>
      </c>
      <c r="T177" s="127">
        <v>3417</v>
      </c>
      <c r="U177" s="129">
        <v>1</v>
      </c>
      <c r="V177" s="133">
        <v>15190</v>
      </c>
      <c r="W177" s="127">
        <v>519.04200000000003</v>
      </c>
      <c r="X177" s="131">
        <v>0.26218343483190099</v>
      </c>
      <c r="Y177" s="131">
        <v>1.5365254663059699E-4</v>
      </c>
    </row>
    <row r="178" spans="1:25">
      <c r="A178" s="121">
        <v>11389</v>
      </c>
      <c r="B178">
        <v>11394</v>
      </c>
      <c r="C178" t="s">
        <v>60</v>
      </c>
      <c r="D178" t="s">
        <v>61</v>
      </c>
      <c r="E178" t="s">
        <v>35</v>
      </c>
      <c r="F178" t="s">
        <v>62</v>
      </c>
      <c r="G178" t="s">
        <v>63</v>
      </c>
      <c r="H178" t="s">
        <v>38</v>
      </c>
      <c r="I178" t="s">
        <v>39</v>
      </c>
      <c r="J178" t="s">
        <v>39</v>
      </c>
      <c r="K178" t="s">
        <v>40</v>
      </c>
      <c r="L178" t="s">
        <v>41</v>
      </c>
      <c r="M178" t="s">
        <v>64</v>
      </c>
      <c r="N178" t="s">
        <v>65</v>
      </c>
      <c r="O178" s="135" t="s">
        <v>66</v>
      </c>
      <c r="P178" t="s">
        <v>45</v>
      </c>
      <c r="Q178" t="s">
        <v>46</v>
      </c>
      <c r="R178" s="133">
        <v>2800</v>
      </c>
      <c r="S178" s="127">
        <v>1</v>
      </c>
      <c r="T178" s="127">
        <v>9200</v>
      </c>
      <c r="U178" s="129">
        <v>1</v>
      </c>
      <c r="V178" s="133">
        <v>3344</v>
      </c>
      <c r="W178" s="127">
        <v>307.64800000000002</v>
      </c>
      <c r="X178" s="131">
        <v>0.15540199586655001</v>
      </c>
      <c r="Y178" s="131">
        <v>9.1073306868842498E-5</v>
      </c>
    </row>
    <row r="179" spans="1:25">
      <c r="A179" s="121">
        <v>11389</v>
      </c>
      <c r="B179">
        <v>11394</v>
      </c>
      <c r="C179" t="s">
        <v>67</v>
      </c>
      <c r="D179" t="s">
        <v>68</v>
      </c>
      <c r="E179" t="s">
        <v>35</v>
      </c>
      <c r="F179" t="s">
        <v>69</v>
      </c>
      <c r="G179" t="s">
        <v>70</v>
      </c>
      <c r="H179" t="s">
        <v>38</v>
      </c>
      <c r="I179" t="s">
        <v>39</v>
      </c>
      <c r="J179" t="s">
        <v>39</v>
      </c>
      <c r="K179" t="s">
        <v>40</v>
      </c>
      <c r="L179" t="s">
        <v>41</v>
      </c>
      <c r="M179" t="s">
        <v>71</v>
      </c>
      <c r="N179" t="s">
        <v>72</v>
      </c>
      <c r="O179" s="135" t="s">
        <v>73</v>
      </c>
      <c r="P179" t="s">
        <v>45</v>
      </c>
      <c r="Q179" t="s">
        <v>46</v>
      </c>
      <c r="R179" s="133">
        <v>4152</v>
      </c>
      <c r="S179" s="127">
        <v>1</v>
      </c>
      <c r="T179" s="127">
        <v>1660</v>
      </c>
      <c r="U179" s="129">
        <v>1</v>
      </c>
      <c r="V179" s="133">
        <v>3062</v>
      </c>
      <c r="W179" s="127">
        <v>50.829000000000001</v>
      </c>
      <c r="X179" s="131">
        <v>2.5675314412250499E-2</v>
      </c>
      <c r="Y179" s="131">
        <v>1.50470125906808E-5</v>
      </c>
    </row>
    <row r="180" spans="1:25">
      <c r="A180" s="121">
        <v>11389</v>
      </c>
      <c r="B180">
        <v>11394</v>
      </c>
      <c r="C180" t="s">
        <v>74</v>
      </c>
      <c r="D180" t="s">
        <v>75</v>
      </c>
      <c r="E180" t="s">
        <v>76</v>
      </c>
      <c r="F180" t="s">
        <v>77</v>
      </c>
      <c r="G180" t="s">
        <v>78</v>
      </c>
      <c r="H180" t="s">
        <v>38</v>
      </c>
      <c r="I180" t="s">
        <v>39</v>
      </c>
      <c r="J180" t="s">
        <v>39</v>
      </c>
      <c r="K180" t="s">
        <v>40</v>
      </c>
      <c r="L180" t="s">
        <v>41</v>
      </c>
      <c r="M180" t="s">
        <v>79</v>
      </c>
      <c r="N180" t="s">
        <v>80</v>
      </c>
      <c r="O180" s="135" t="s">
        <v>73</v>
      </c>
      <c r="P180" t="s">
        <v>45</v>
      </c>
      <c r="Q180" t="s">
        <v>46</v>
      </c>
      <c r="R180" s="133">
        <v>12000</v>
      </c>
      <c r="S180" s="127">
        <v>1</v>
      </c>
      <c r="T180" s="127">
        <v>7221</v>
      </c>
      <c r="U180" s="129">
        <v>1</v>
      </c>
      <c r="V180" s="133">
        <v>2497</v>
      </c>
      <c r="W180" s="127">
        <v>180.30799999999999</v>
      </c>
      <c r="X180" s="131">
        <v>9.1079027230615395E-2</v>
      </c>
      <c r="Y180" s="131">
        <v>5.3376844679734E-5</v>
      </c>
    </row>
    <row r="181" spans="1:25">
      <c r="A181" s="121">
        <v>11389</v>
      </c>
      <c r="B181">
        <v>11394</v>
      </c>
      <c r="C181" t="s">
        <v>81</v>
      </c>
      <c r="D181" t="s">
        <v>82</v>
      </c>
      <c r="E181" t="s">
        <v>35</v>
      </c>
      <c r="F181" t="s">
        <v>83</v>
      </c>
      <c r="G181" t="s">
        <v>84</v>
      </c>
      <c r="H181" t="s">
        <v>38</v>
      </c>
      <c r="I181" t="s">
        <v>39</v>
      </c>
      <c r="J181" t="s">
        <v>39</v>
      </c>
      <c r="K181" t="s">
        <v>40</v>
      </c>
      <c r="L181" t="s">
        <v>41</v>
      </c>
      <c r="M181" t="s">
        <v>85</v>
      </c>
      <c r="N181" t="s">
        <v>72</v>
      </c>
      <c r="O181" s="135" t="s">
        <v>86</v>
      </c>
      <c r="P181" t="s">
        <v>45</v>
      </c>
      <c r="Q181" t="s">
        <v>46</v>
      </c>
      <c r="R181" s="133">
        <v>1640</v>
      </c>
      <c r="S181" s="127">
        <v>1</v>
      </c>
      <c r="T181" s="127">
        <v>100600</v>
      </c>
      <c r="U181" s="129">
        <v>1</v>
      </c>
      <c r="V181" s="133">
        <v>230</v>
      </c>
      <c r="W181" s="127">
        <v>231.38</v>
      </c>
      <c r="X181" s="131">
        <v>0.116876800120925</v>
      </c>
      <c r="Y181" s="131">
        <v>6.8495624035627697E-5</v>
      </c>
    </row>
    <row r="182" spans="1:25">
      <c r="A182" s="121">
        <v>11389</v>
      </c>
      <c r="B182">
        <v>11394</v>
      </c>
      <c r="C182" t="s">
        <v>87</v>
      </c>
      <c r="D182" t="s">
        <v>88</v>
      </c>
      <c r="E182" t="s">
        <v>35</v>
      </c>
      <c r="F182" t="s">
        <v>89</v>
      </c>
      <c r="G182" t="s">
        <v>90</v>
      </c>
      <c r="H182" t="s">
        <v>38</v>
      </c>
      <c r="I182" t="s">
        <v>39</v>
      </c>
      <c r="J182" t="s">
        <v>39</v>
      </c>
      <c r="K182" t="s">
        <v>40</v>
      </c>
      <c r="L182" t="s">
        <v>41</v>
      </c>
      <c r="M182" t="s">
        <v>91</v>
      </c>
      <c r="N182" t="s">
        <v>52</v>
      </c>
      <c r="O182" s="135" t="s">
        <v>92</v>
      </c>
      <c r="P182" t="s">
        <v>45</v>
      </c>
      <c r="Q182" t="s">
        <v>46</v>
      </c>
      <c r="R182" s="133">
        <v>844</v>
      </c>
      <c r="S182" s="127">
        <v>1</v>
      </c>
      <c r="T182" s="127">
        <v>249400</v>
      </c>
      <c r="U182" s="129">
        <v>1</v>
      </c>
      <c r="V182" s="133">
        <v>89</v>
      </c>
      <c r="W182" s="127">
        <v>221.96600000000001</v>
      </c>
      <c r="X182" s="131">
        <v>0.11212151359513001</v>
      </c>
      <c r="Y182" s="131">
        <v>6.5708789371130298E-5</v>
      </c>
    </row>
    <row r="183" spans="1:25">
      <c r="A183" s="121">
        <v>11389</v>
      </c>
      <c r="B183">
        <v>11394</v>
      </c>
      <c r="C183" t="s">
        <v>87</v>
      </c>
      <c r="D183" t="s">
        <v>88</v>
      </c>
      <c r="E183" t="s">
        <v>35</v>
      </c>
      <c r="F183" t="s">
        <v>93</v>
      </c>
      <c r="G183" t="s">
        <v>94</v>
      </c>
      <c r="H183" t="s">
        <v>38</v>
      </c>
      <c r="I183" t="s">
        <v>39</v>
      </c>
      <c r="J183" t="s">
        <v>39</v>
      </c>
      <c r="K183" t="s">
        <v>40</v>
      </c>
      <c r="L183" t="s">
        <v>41</v>
      </c>
      <c r="M183" t="s">
        <v>91</v>
      </c>
      <c r="N183" t="s">
        <v>52</v>
      </c>
      <c r="O183" s="135" t="s">
        <v>95</v>
      </c>
      <c r="P183" t="s">
        <v>45</v>
      </c>
      <c r="Q183" t="s">
        <v>46</v>
      </c>
      <c r="R183" s="133">
        <v>768</v>
      </c>
      <c r="S183" s="127">
        <v>1</v>
      </c>
      <c r="T183" s="127">
        <v>124700</v>
      </c>
      <c r="U183" s="129">
        <v>1</v>
      </c>
      <c r="V183" s="133">
        <v>60.1</v>
      </c>
      <c r="W183" s="127">
        <v>74.944999999999993</v>
      </c>
      <c r="X183" s="131">
        <v>3.7856758241951297E-2</v>
      </c>
      <c r="Y183" s="131">
        <v>2.21859451753086E-5</v>
      </c>
    </row>
    <row r="184" spans="1:25">
      <c r="A184" s="121">
        <v>11389</v>
      </c>
      <c r="B184">
        <v>11394</v>
      </c>
      <c r="C184" t="s">
        <v>96</v>
      </c>
      <c r="D184" t="s">
        <v>97</v>
      </c>
      <c r="E184" t="s">
        <v>35</v>
      </c>
      <c r="F184" t="s">
        <v>98</v>
      </c>
      <c r="G184" t="s">
        <v>99</v>
      </c>
      <c r="H184" t="s">
        <v>38</v>
      </c>
      <c r="I184" t="s">
        <v>39</v>
      </c>
      <c r="J184" t="s">
        <v>39</v>
      </c>
      <c r="K184" t="s">
        <v>40</v>
      </c>
      <c r="L184" t="s">
        <v>41</v>
      </c>
      <c r="M184" t="s">
        <v>100</v>
      </c>
      <c r="N184" t="s">
        <v>65</v>
      </c>
      <c r="O184" s="135" t="s">
        <v>101</v>
      </c>
      <c r="P184" t="s">
        <v>45</v>
      </c>
      <c r="Q184" t="s">
        <v>46</v>
      </c>
      <c r="R184" s="133">
        <v>5250</v>
      </c>
      <c r="S184" s="127">
        <v>1</v>
      </c>
      <c r="T184" s="127">
        <v>20063</v>
      </c>
      <c r="U184" s="129">
        <v>1</v>
      </c>
      <c r="V184" s="133">
        <v>833</v>
      </c>
      <c r="W184" s="127">
        <v>167.125</v>
      </c>
      <c r="X184" s="131">
        <v>8.4419615680186605E-2</v>
      </c>
      <c r="Y184" s="131">
        <v>4.9474097946552101E-5</v>
      </c>
    </row>
    <row r="185" spans="1:25">
      <c r="A185" s="121">
        <v>11389</v>
      </c>
      <c r="B185">
        <v>11394</v>
      </c>
      <c r="C185" t="s">
        <v>102</v>
      </c>
      <c r="D185" t="s">
        <v>103</v>
      </c>
      <c r="E185" t="s">
        <v>35</v>
      </c>
      <c r="F185" t="s">
        <v>104</v>
      </c>
      <c r="G185" t="s">
        <v>105</v>
      </c>
      <c r="H185" t="s">
        <v>38</v>
      </c>
      <c r="I185" t="s">
        <v>39</v>
      </c>
      <c r="J185" t="s">
        <v>39</v>
      </c>
      <c r="K185" t="s">
        <v>40</v>
      </c>
      <c r="L185" t="s">
        <v>41</v>
      </c>
      <c r="M185" t="s">
        <v>106</v>
      </c>
      <c r="N185" t="s">
        <v>43</v>
      </c>
      <c r="O185" s="135" t="s">
        <v>107</v>
      </c>
      <c r="P185" t="s">
        <v>45</v>
      </c>
      <c r="Q185" t="s">
        <v>46</v>
      </c>
      <c r="R185" s="133">
        <v>447</v>
      </c>
      <c r="S185" s="127">
        <v>1</v>
      </c>
      <c r="T185" s="127">
        <v>169002</v>
      </c>
      <c r="U185" s="129">
        <v>1</v>
      </c>
      <c r="V185" s="133">
        <v>53.2</v>
      </c>
      <c r="W185" s="127">
        <v>89.909000000000006</v>
      </c>
      <c r="X185" s="131">
        <v>4.5415695834503701E-2</v>
      </c>
      <c r="Y185" s="131">
        <v>2.6615858955567401E-5</v>
      </c>
    </row>
    <row r="186" spans="1:25">
      <c r="A186" s="121">
        <v>11389</v>
      </c>
      <c r="B186">
        <v>15715</v>
      </c>
      <c r="C186" t="s">
        <v>47</v>
      </c>
      <c r="D186" t="s">
        <v>48</v>
      </c>
      <c r="E186" t="s">
        <v>35</v>
      </c>
      <c r="F186" t="s">
        <v>49</v>
      </c>
      <c r="G186" t="s">
        <v>50</v>
      </c>
      <c r="H186" t="s">
        <v>38</v>
      </c>
      <c r="I186" t="s">
        <v>39</v>
      </c>
      <c r="J186" t="s">
        <v>39</v>
      </c>
      <c r="K186" t="s">
        <v>40</v>
      </c>
      <c r="L186" t="s">
        <v>41</v>
      </c>
      <c r="M186" t="s">
        <v>51</v>
      </c>
      <c r="N186" t="s">
        <v>52</v>
      </c>
      <c r="O186" s="135" t="s">
        <v>53</v>
      </c>
      <c r="P186" t="s">
        <v>45</v>
      </c>
      <c r="Q186" t="s">
        <v>46</v>
      </c>
      <c r="R186" s="133">
        <v>1050</v>
      </c>
      <c r="S186" s="127">
        <v>1</v>
      </c>
      <c r="T186" s="127">
        <v>6996</v>
      </c>
      <c r="U186" s="129">
        <v>1</v>
      </c>
      <c r="V186" s="133">
        <v>101.1</v>
      </c>
      <c r="W186" s="127">
        <v>7.0730000000000004</v>
      </c>
      <c r="X186" s="131">
        <v>0.109143050286542</v>
      </c>
      <c r="Y186" s="131">
        <v>9.8777990159777703E-5</v>
      </c>
    </row>
    <row r="187" spans="1:25">
      <c r="A187" s="121">
        <v>11389</v>
      </c>
      <c r="B187">
        <v>15715</v>
      </c>
      <c r="C187" t="s">
        <v>54</v>
      </c>
      <c r="D187" t="s">
        <v>55</v>
      </c>
      <c r="E187" t="s">
        <v>35</v>
      </c>
      <c r="F187" t="s">
        <v>56</v>
      </c>
      <c r="G187" t="s">
        <v>57</v>
      </c>
      <c r="H187" t="s">
        <v>38</v>
      </c>
      <c r="I187" t="s">
        <v>39</v>
      </c>
      <c r="J187" t="s">
        <v>39</v>
      </c>
      <c r="K187" t="s">
        <v>40</v>
      </c>
      <c r="L187" t="s">
        <v>41</v>
      </c>
      <c r="M187" t="s">
        <v>58</v>
      </c>
      <c r="N187" t="s">
        <v>52</v>
      </c>
      <c r="O187" s="135" t="s">
        <v>59</v>
      </c>
      <c r="P187" t="s">
        <v>45</v>
      </c>
      <c r="Q187" t="s">
        <v>46</v>
      </c>
      <c r="R187" s="133">
        <v>58000</v>
      </c>
      <c r="S187" s="127">
        <v>1</v>
      </c>
      <c r="T187" s="127">
        <v>85</v>
      </c>
      <c r="U187" s="129">
        <v>1</v>
      </c>
      <c r="V187" s="133">
        <v>15190</v>
      </c>
      <c r="W187" s="127">
        <v>12.912000000000001</v>
      </c>
      <c r="X187" s="131">
        <v>0.19923784253354401</v>
      </c>
      <c r="Y187" s="131">
        <v>1.8031669077935299E-4</v>
      </c>
    </row>
    <row r="188" spans="1:25">
      <c r="A188" s="121">
        <v>11389</v>
      </c>
      <c r="B188">
        <v>15715</v>
      </c>
      <c r="C188" t="s">
        <v>67</v>
      </c>
      <c r="D188" t="s">
        <v>68</v>
      </c>
      <c r="E188" t="s">
        <v>35</v>
      </c>
      <c r="F188" t="s">
        <v>69</v>
      </c>
      <c r="G188" t="s">
        <v>70</v>
      </c>
      <c r="H188" t="s">
        <v>38</v>
      </c>
      <c r="I188" t="s">
        <v>39</v>
      </c>
      <c r="J188" t="s">
        <v>39</v>
      </c>
      <c r="K188" t="s">
        <v>40</v>
      </c>
      <c r="L188" t="s">
        <v>41</v>
      </c>
      <c r="M188" t="s">
        <v>71</v>
      </c>
      <c r="N188" t="s">
        <v>72</v>
      </c>
      <c r="O188" s="135" t="s">
        <v>73</v>
      </c>
      <c r="P188" t="s">
        <v>45</v>
      </c>
      <c r="Q188" t="s">
        <v>46</v>
      </c>
      <c r="R188" s="133">
        <v>4152</v>
      </c>
      <c r="S188" s="127">
        <v>1</v>
      </c>
      <c r="T188" s="127">
        <v>168</v>
      </c>
      <c r="U188" s="129">
        <v>1</v>
      </c>
      <c r="V188" s="133">
        <v>3062</v>
      </c>
      <c r="W188" s="127">
        <v>5.1440000000000001</v>
      </c>
      <c r="X188" s="131">
        <v>7.9379726603985401E-2</v>
      </c>
      <c r="Y188" s="131">
        <v>7.1841219690935696E-5</v>
      </c>
    </row>
    <row r="189" spans="1:25">
      <c r="A189" s="121">
        <v>11389</v>
      </c>
      <c r="B189">
        <v>15715</v>
      </c>
      <c r="C189" t="s">
        <v>81</v>
      </c>
      <c r="D189" t="s">
        <v>82</v>
      </c>
      <c r="E189" t="s">
        <v>35</v>
      </c>
      <c r="F189" t="s">
        <v>83</v>
      </c>
      <c r="G189" t="s">
        <v>84</v>
      </c>
      <c r="H189" t="s">
        <v>38</v>
      </c>
      <c r="I189" t="s">
        <v>39</v>
      </c>
      <c r="J189" t="s">
        <v>39</v>
      </c>
      <c r="K189" t="s">
        <v>40</v>
      </c>
      <c r="L189" t="s">
        <v>41</v>
      </c>
      <c r="M189" t="s">
        <v>85</v>
      </c>
      <c r="N189" t="s">
        <v>72</v>
      </c>
      <c r="O189" s="135" t="s">
        <v>86</v>
      </c>
      <c r="P189" t="s">
        <v>45</v>
      </c>
      <c r="Q189" t="s">
        <v>46</v>
      </c>
      <c r="R189" s="133">
        <v>1640</v>
      </c>
      <c r="S189" s="127">
        <v>1</v>
      </c>
      <c r="T189" s="127">
        <v>1100</v>
      </c>
      <c r="U189" s="129">
        <v>1</v>
      </c>
      <c r="V189" s="133">
        <v>230</v>
      </c>
      <c r="W189" s="127">
        <v>2.5299999999999998</v>
      </c>
      <c r="X189" s="131">
        <v>3.9040525237955898E-2</v>
      </c>
      <c r="Y189" s="131">
        <v>3.5332937898134502E-5</v>
      </c>
    </row>
    <row r="190" spans="1:25">
      <c r="A190" s="121">
        <v>11389</v>
      </c>
      <c r="B190">
        <v>15715</v>
      </c>
      <c r="C190" t="s">
        <v>87</v>
      </c>
      <c r="D190" t="s">
        <v>88</v>
      </c>
      <c r="E190" t="s">
        <v>35</v>
      </c>
      <c r="F190" t="s">
        <v>89</v>
      </c>
      <c r="G190" t="s">
        <v>90</v>
      </c>
      <c r="H190" t="s">
        <v>38</v>
      </c>
      <c r="I190" t="s">
        <v>39</v>
      </c>
      <c r="J190" t="s">
        <v>39</v>
      </c>
      <c r="K190" t="s">
        <v>40</v>
      </c>
      <c r="L190" t="s">
        <v>41</v>
      </c>
      <c r="M190" t="s">
        <v>91</v>
      </c>
      <c r="N190" t="s">
        <v>52</v>
      </c>
      <c r="O190" s="135" t="s">
        <v>92</v>
      </c>
      <c r="P190" t="s">
        <v>45</v>
      </c>
      <c r="Q190" t="s">
        <v>46</v>
      </c>
      <c r="R190" s="133">
        <v>844</v>
      </c>
      <c r="S190" s="127">
        <v>1</v>
      </c>
      <c r="T190" s="127">
        <v>20700</v>
      </c>
      <c r="U190" s="129">
        <v>1</v>
      </c>
      <c r="V190" s="133">
        <v>89</v>
      </c>
      <c r="W190" s="127">
        <v>18.422999999999998</v>
      </c>
      <c r="X190" s="131">
        <v>0.28428600650547797</v>
      </c>
      <c r="Y190" s="131">
        <v>2.5728802960368798E-4</v>
      </c>
    </row>
    <row r="191" spans="1:25">
      <c r="A191" s="121">
        <v>11389</v>
      </c>
      <c r="B191">
        <v>15715</v>
      </c>
      <c r="C191" t="s">
        <v>87</v>
      </c>
      <c r="D191" t="s">
        <v>88</v>
      </c>
      <c r="E191" t="s">
        <v>35</v>
      </c>
      <c r="F191" t="s">
        <v>93</v>
      </c>
      <c r="G191" t="s">
        <v>94</v>
      </c>
      <c r="H191" t="s">
        <v>38</v>
      </c>
      <c r="I191" t="s">
        <v>39</v>
      </c>
      <c r="J191" t="s">
        <v>39</v>
      </c>
      <c r="K191" t="s">
        <v>40</v>
      </c>
      <c r="L191" t="s">
        <v>41</v>
      </c>
      <c r="M191" t="s">
        <v>91</v>
      </c>
      <c r="N191" t="s">
        <v>52</v>
      </c>
      <c r="O191" s="135" t="s">
        <v>95</v>
      </c>
      <c r="P191" t="s">
        <v>45</v>
      </c>
      <c r="Q191" t="s">
        <v>46</v>
      </c>
      <c r="R191" s="133">
        <v>768</v>
      </c>
      <c r="S191" s="127">
        <v>1</v>
      </c>
      <c r="T191" s="127">
        <v>10350</v>
      </c>
      <c r="U191" s="129">
        <v>1</v>
      </c>
      <c r="V191" s="133">
        <v>60.1</v>
      </c>
      <c r="W191" s="127">
        <v>6.22</v>
      </c>
      <c r="X191" s="131">
        <v>9.59864550055015E-2</v>
      </c>
      <c r="Y191" s="131">
        <v>8.6870845950458799E-5</v>
      </c>
    </row>
    <row r="192" spans="1:25">
      <c r="A192" s="121">
        <v>11389</v>
      </c>
      <c r="B192">
        <v>15715</v>
      </c>
      <c r="C192" t="s">
        <v>96</v>
      </c>
      <c r="D192" t="s">
        <v>97</v>
      </c>
      <c r="E192" t="s">
        <v>35</v>
      </c>
      <c r="F192" t="s">
        <v>98</v>
      </c>
      <c r="G192" t="s">
        <v>99</v>
      </c>
      <c r="H192" t="s">
        <v>38</v>
      </c>
      <c r="I192" t="s">
        <v>39</v>
      </c>
      <c r="J192" t="s">
        <v>39</v>
      </c>
      <c r="K192" t="s">
        <v>40</v>
      </c>
      <c r="L192" t="s">
        <v>41</v>
      </c>
      <c r="M192" t="s">
        <v>100</v>
      </c>
      <c r="N192" t="s">
        <v>65</v>
      </c>
      <c r="O192" s="135" t="s">
        <v>101</v>
      </c>
      <c r="P192" t="s">
        <v>45</v>
      </c>
      <c r="Q192" t="s">
        <v>46</v>
      </c>
      <c r="R192" s="133">
        <v>5250</v>
      </c>
      <c r="S192" s="127">
        <v>1</v>
      </c>
      <c r="T192" s="127">
        <v>693</v>
      </c>
      <c r="U192" s="129">
        <v>1</v>
      </c>
      <c r="V192" s="133">
        <v>833</v>
      </c>
      <c r="W192" s="127">
        <v>5.7729999999999997</v>
      </c>
      <c r="X192" s="131">
        <v>8.9078596694029802E-2</v>
      </c>
      <c r="Y192" s="131">
        <v>8.06190107807043E-5</v>
      </c>
    </row>
    <row r="193" spans="1:25">
      <c r="A193" s="121">
        <v>11389</v>
      </c>
      <c r="B193">
        <v>15715</v>
      </c>
      <c r="C193" t="s">
        <v>102</v>
      </c>
      <c r="D193" t="s">
        <v>103</v>
      </c>
      <c r="E193" t="s">
        <v>35</v>
      </c>
      <c r="F193" t="s">
        <v>104</v>
      </c>
      <c r="G193" t="s">
        <v>105</v>
      </c>
      <c r="H193" t="s">
        <v>38</v>
      </c>
      <c r="I193" t="s">
        <v>39</v>
      </c>
      <c r="J193" t="s">
        <v>39</v>
      </c>
      <c r="K193" t="s">
        <v>40</v>
      </c>
      <c r="L193" t="s">
        <v>41</v>
      </c>
      <c r="M193" t="s">
        <v>106</v>
      </c>
      <c r="N193" t="s">
        <v>43</v>
      </c>
      <c r="O193" s="135" t="s">
        <v>107</v>
      </c>
      <c r="P193" t="s">
        <v>45</v>
      </c>
      <c r="Q193" t="s">
        <v>46</v>
      </c>
      <c r="R193" s="133">
        <v>447</v>
      </c>
      <c r="S193" s="127">
        <v>1</v>
      </c>
      <c r="T193" s="127">
        <v>12650</v>
      </c>
      <c r="U193" s="129">
        <v>1</v>
      </c>
      <c r="V193" s="133">
        <v>53.2</v>
      </c>
      <c r="W193" s="127">
        <v>6.73</v>
      </c>
      <c r="X193" s="131">
        <v>0.10384779713296299</v>
      </c>
      <c r="Y193" s="131">
        <v>9.3985614809037694E-5</v>
      </c>
    </row>
  </sheetData>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A1:Y27"/>
  <sheetViews>
    <sheetView rightToLeft="1" workbookViewId="0">
      <selection activeCell="A12" sqref="A12"/>
    </sheetView>
  </sheetViews>
  <sheetFormatPr defaultColWidth="0" defaultRowHeight="14.25"/>
  <cols>
    <col min="1" max="24" width="11.625" customWidth="1"/>
    <col min="25" max="25" width="11.625" hidden="1" customWidth="1"/>
    <col min="26" max="26" width="9" hidden="1" customWidth="1"/>
    <col min="27" max="16384" width="9" hidden="1"/>
  </cols>
  <sheetData>
    <row r="1" spans="1:24" s="2" customFormat="1" ht="51">
      <c r="A1" s="12" t="s">
        <v>8</v>
      </c>
      <c r="B1" s="12" t="s">
        <v>9</v>
      </c>
      <c r="C1" s="12" t="s">
        <v>10</v>
      </c>
      <c r="D1" s="12" t="s">
        <v>11</v>
      </c>
      <c r="E1" s="12" t="s">
        <v>12</v>
      </c>
      <c r="F1" s="12" t="s">
        <v>13</v>
      </c>
      <c r="G1" s="12" t="s">
        <v>14</v>
      </c>
      <c r="H1" s="12" t="s">
        <v>15</v>
      </c>
      <c r="I1" s="12" t="s">
        <v>159</v>
      </c>
      <c r="J1" s="12" t="s">
        <v>16</v>
      </c>
      <c r="K1" s="12" t="s">
        <v>17</v>
      </c>
      <c r="L1" s="12" t="s">
        <v>19</v>
      </c>
      <c r="M1" s="12" t="s">
        <v>21</v>
      </c>
      <c r="N1" s="12" t="s">
        <v>160</v>
      </c>
      <c r="O1" s="134" t="s">
        <v>22</v>
      </c>
      <c r="P1" s="12" t="s">
        <v>23</v>
      </c>
      <c r="Q1" s="12" t="s">
        <v>24</v>
      </c>
      <c r="R1" s="132" t="s">
        <v>25</v>
      </c>
      <c r="S1" s="12" t="s">
        <v>27</v>
      </c>
      <c r="T1" s="128" t="s">
        <v>28</v>
      </c>
      <c r="U1" s="132" t="s">
        <v>29</v>
      </c>
      <c r="V1" s="12" t="s">
        <v>30</v>
      </c>
      <c r="W1" s="130" t="s">
        <v>31</v>
      </c>
      <c r="X1" s="130" t="s">
        <v>32</v>
      </c>
    </row>
    <row r="2" spans="1:24">
      <c r="A2" s="121">
        <v>1035</v>
      </c>
      <c r="B2">
        <v>1036</v>
      </c>
      <c r="C2" t="s">
        <v>161</v>
      </c>
      <c r="D2" t="s">
        <v>162</v>
      </c>
      <c r="E2" t="s">
        <v>35</v>
      </c>
      <c r="F2" t="s">
        <v>163</v>
      </c>
      <c r="G2" t="s">
        <v>164</v>
      </c>
      <c r="H2" t="s">
        <v>38</v>
      </c>
      <c r="I2" t="s">
        <v>165</v>
      </c>
      <c r="J2" t="s">
        <v>39</v>
      </c>
      <c r="K2" t="s">
        <v>39</v>
      </c>
      <c r="L2" t="s">
        <v>41</v>
      </c>
      <c r="M2" t="s">
        <v>166</v>
      </c>
      <c r="N2" t="s">
        <v>167</v>
      </c>
      <c r="O2" s="135" t="s">
        <v>168</v>
      </c>
      <c r="P2" t="s">
        <v>45</v>
      </c>
      <c r="Q2" t="s">
        <v>46</v>
      </c>
      <c r="R2" s="133">
        <v>4280</v>
      </c>
      <c r="S2" s="127">
        <v>96</v>
      </c>
      <c r="T2" s="129">
        <v>1</v>
      </c>
      <c r="U2" s="133">
        <v>201500</v>
      </c>
      <c r="V2" s="127">
        <v>193.44</v>
      </c>
      <c r="W2" s="131">
        <v>-0.236641221374046</v>
      </c>
      <c r="X2" s="131">
        <v>3.0993851061580902E-5</v>
      </c>
    </row>
    <row r="3" spans="1:24">
      <c r="A3" s="121">
        <v>1035</v>
      </c>
      <c r="B3">
        <v>1036</v>
      </c>
      <c r="C3" t="s">
        <v>161</v>
      </c>
      <c r="D3" t="s">
        <v>162</v>
      </c>
      <c r="E3" t="s">
        <v>35</v>
      </c>
      <c r="F3" t="s">
        <v>169</v>
      </c>
      <c r="G3" t="s">
        <v>170</v>
      </c>
      <c r="H3" t="s">
        <v>38</v>
      </c>
      <c r="I3" t="s">
        <v>165</v>
      </c>
      <c r="J3" t="s">
        <v>39</v>
      </c>
      <c r="K3" t="s">
        <v>39</v>
      </c>
      <c r="L3" t="s">
        <v>41</v>
      </c>
      <c r="M3" t="s">
        <v>166</v>
      </c>
      <c r="N3" t="s">
        <v>167</v>
      </c>
      <c r="O3" s="135" t="s">
        <v>168</v>
      </c>
      <c r="P3" t="s">
        <v>45</v>
      </c>
      <c r="Q3" t="s">
        <v>46</v>
      </c>
      <c r="R3" s="133">
        <v>4280</v>
      </c>
      <c r="S3" s="127">
        <v>-96</v>
      </c>
      <c r="T3" s="129">
        <v>1</v>
      </c>
      <c r="U3" s="133">
        <v>1053000</v>
      </c>
      <c r="V3" s="127">
        <v>-1010.88</v>
      </c>
      <c r="W3" s="131">
        <v>1.2366412213740501</v>
      </c>
      <c r="X3" s="131">
        <v>-1.61967866837939E-4</v>
      </c>
    </row>
    <row r="4" spans="1:24">
      <c r="A4" s="121">
        <v>1035</v>
      </c>
      <c r="B4">
        <v>9939</v>
      </c>
      <c r="C4" t="s">
        <v>161</v>
      </c>
      <c r="D4" t="s">
        <v>162</v>
      </c>
      <c r="E4" t="s">
        <v>35</v>
      </c>
      <c r="F4" t="s">
        <v>163</v>
      </c>
      <c r="G4" t="s">
        <v>164</v>
      </c>
      <c r="H4" t="s">
        <v>38</v>
      </c>
      <c r="I4" t="s">
        <v>165</v>
      </c>
      <c r="J4" t="s">
        <v>39</v>
      </c>
      <c r="K4" t="s">
        <v>39</v>
      </c>
      <c r="L4" t="s">
        <v>41</v>
      </c>
      <c r="M4" t="s">
        <v>166</v>
      </c>
      <c r="N4" t="s">
        <v>167</v>
      </c>
      <c r="O4" s="135" t="s">
        <v>168</v>
      </c>
      <c r="P4" t="s">
        <v>45</v>
      </c>
      <c r="Q4" t="s">
        <v>46</v>
      </c>
      <c r="R4" s="133">
        <v>4280</v>
      </c>
      <c r="S4" s="127">
        <v>81</v>
      </c>
      <c r="T4" s="129">
        <v>1</v>
      </c>
      <c r="U4" s="133">
        <v>201500</v>
      </c>
      <c r="V4" s="127">
        <v>163.215</v>
      </c>
      <c r="W4" s="131">
        <v>-0.236641221374046</v>
      </c>
      <c r="X4" s="131">
        <v>4.0544610198519598E-5</v>
      </c>
    </row>
    <row r="5" spans="1:24">
      <c r="A5" s="121">
        <v>1035</v>
      </c>
      <c r="B5">
        <v>9939</v>
      </c>
      <c r="C5" t="s">
        <v>161</v>
      </c>
      <c r="D5" t="s">
        <v>162</v>
      </c>
      <c r="E5" t="s">
        <v>35</v>
      </c>
      <c r="F5" t="s">
        <v>169</v>
      </c>
      <c r="G5" t="s">
        <v>170</v>
      </c>
      <c r="H5" t="s">
        <v>38</v>
      </c>
      <c r="I5" t="s">
        <v>165</v>
      </c>
      <c r="J5" t="s">
        <v>39</v>
      </c>
      <c r="K5" t="s">
        <v>39</v>
      </c>
      <c r="L5" t="s">
        <v>41</v>
      </c>
      <c r="M5" t="s">
        <v>166</v>
      </c>
      <c r="N5" t="s">
        <v>167</v>
      </c>
      <c r="O5" s="135" t="s">
        <v>168</v>
      </c>
      <c r="P5" t="s">
        <v>45</v>
      </c>
      <c r="Q5" t="s">
        <v>46</v>
      </c>
      <c r="R5" s="133">
        <v>4280</v>
      </c>
      <c r="S5" s="127">
        <v>-81</v>
      </c>
      <c r="T5" s="129">
        <v>1</v>
      </c>
      <c r="U5" s="133">
        <v>1053000</v>
      </c>
      <c r="V5" s="127">
        <v>-852.93</v>
      </c>
      <c r="W5" s="131">
        <v>1.2366412213740501</v>
      </c>
      <c r="X5" s="131">
        <v>-2.1187828555355401E-4</v>
      </c>
    </row>
    <row r="6" spans="1:24">
      <c r="A6" s="121">
        <v>1035</v>
      </c>
      <c r="B6">
        <v>9940</v>
      </c>
      <c r="C6" t="s">
        <v>161</v>
      </c>
      <c r="D6" t="s">
        <v>162</v>
      </c>
      <c r="E6" t="s">
        <v>35</v>
      </c>
      <c r="F6" t="s">
        <v>163</v>
      </c>
      <c r="G6" t="s">
        <v>164</v>
      </c>
      <c r="H6" t="s">
        <v>38</v>
      </c>
      <c r="I6" t="s">
        <v>165</v>
      </c>
      <c r="J6" t="s">
        <v>39</v>
      </c>
      <c r="K6" t="s">
        <v>39</v>
      </c>
      <c r="L6" t="s">
        <v>41</v>
      </c>
      <c r="M6" t="s">
        <v>166</v>
      </c>
      <c r="N6" t="s">
        <v>167</v>
      </c>
      <c r="O6" s="135" t="s">
        <v>168</v>
      </c>
      <c r="P6" t="s">
        <v>45</v>
      </c>
      <c r="Q6" t="s">
        <v>46</v>
      </c>
      <c r="R6" s="133">
        <v>4280</v>
      </c>
      <c r="S6" s="127">
        <v>48</v>
      </c>
      <c r="T6" s="129">
        <v>1</v>
      </c>
      <c r="U6" s="133">
        <v>201500</v>
      </c>
      <c r="V6" s="127">
        <v>96.72</v>
      </c>
      <c r="W6" s="131">
        <v>-0.236641221374046</v>
      </c>
      <c r="X6" s="131">
        <v>7.5155487052421602E-6</v>
      </c>
    </row>
    <row r="7" spans="1:24">
      <c r="A7" s="121">
        <v>1035</v>
      </c>
      <c r="B7">
        <v>9940</v>
      </c>
      <c r="C7" t="s">
        <v>161</v>
      </c>
      <c r="D7" t="s">
        <v>162</v>
      </c>
      <c r="E7" t="s">
        <v>35</v>
      </c>
      <c r="F7" t="s">
        <v>169</v>
      </c>
      <c r="G7" t="s">
        <v>170</v>
      </c>
      <c r="H7" t="s">
        <v>38</v>
      </c>
      <c r="I7" t="s">
        <v>165</v>
      </c>
      <c r="J7" t="s">
        <v>39</v>
      </c>
      <c r="K7" t="s">
        <v>39</v>
      </c>
      <c r="L7" t="s">
        <v>41</v>
      </c>
      <c r="M7" t="s">
        <v>166</v>
      </c>
      <c r="N7" t="s">
        <v>167</v>
      </c>
      <c r="O7" s="135" t="s">
        <v>168</v>
      </c>
      <c r="P7" t="s">
        <v>45</v>
      </c>
      <c r="Q7" t="s">
        <v>46</v>
      </c>
      <c r="R7" s="133">
        <v>4280</v>
      </c>
      <c r="S7" s="127">
        <v>-48</v>
      </c>
      <c r="T7" s="129">
        <v>1</v>
      </c>
      <c r="U7" s="133">
        <v>1053000</v>
      </c>
      <c r="V7" s="127">
        <v>-505.44</v>
      </c>
      <c r="W7" s="131">
        <v>1.2366412213740501</v>
      </c>
      <c r="X7" s="131">
        <v>-3.92748029112655E-5</v>
      </c>
    </row>
    <row r="8" spans="1:24">
      <c r="A8" s="121">
        <v>1035</v>
      </c>
      <c r="B8">
        <v>9941</v>
      </c>
      <c r="C8" t="s">
        <v>161</v>
      </c>
      <c r="D8" t="s">
        <v>162</v>
      </c>
      <c r="E8" t="s">
        <v>35</v>
      </c>
      <c r="F8" t="s">
        <v>163</v>
      </c>
      <c r="G8" t="s">
        <v>164</v>
      </c>
      <c r="H8" t="s">
        <v>38</v>
      </c>
      <c r="I8" t="s">
        <v>165</v>
      </c>
      <c r="J8" t="s">
        <v>39</v>
      </c>
      <c r="K8" t="s">
        <v>39</v>
      </c>
      <c r="L8" t="s">
        <v>41</v>
      </c>
      <c r="M8" t="s">
        <v>166</v>
      </c>
      <c r="N8" t="s">
        <v>167</v>
      </c>
      <c r="O8" s="135" t="s">
        <v>168</v>
      </c>
      <c r="P8" t="s">
        <v>45</v>
      </c>
      <c r="Q8" t="s">
        <v>46</v>
      </c>
      <c r="R8" s="133">
        <v>4280</v>
      </c>
      <c r="S8" s="127">
        <v>82</v>
      </c>
      <c r="T8" s="129">
        <v>1</v>
      </c>
      <c r="U8" s="133">
        <v>201500</v>
      </c>
      <c r="V8" s="127">
        <v>165.23</v>
      </c>
      <c r="W8" s="131">
        <v>-0.236641221374046</v>
      </c>
      <c r="X8" s="131">
        <v>2.2760076964715399E-5</v>
      </c>
    </row>
    <row r="9" spans="1:24">
      <c r="A9" s="121">
        <v>1035</v>
      </c>
      <c r="B9">
        <v>9941</v>
      </c>
      <c r="C9" t="s">
        <v>161</v>
      </c>
      <c r="D9" t="s">
        <v>162</v>
      </c>
      <c r="E9" t="s">
        <v>35</v>
      </c>
      <c r="F9" t="s">
        <v>169</v>
      </c>
      <c r="G9" t="s">
        <v>170</v>
      </c>
      <c r="H9" t="s">
        <v>38</v>
      </c>
      <c r="I9" t="s">
        <v>165</v>
      </c>
      <c r="J9" t="s">
        <v>39</v>
      </c>
      <c r="K9" t="s">
        <v>39</v>
      </c>
      <c r="L9" t="s">
        <v>41</v>
      </c>
      <c r="M9" t="s">
        <v>166</v>
      </c>
      <c r="N9" t="s">
        <v>167</v>
      </c>
      <c r="O9" s="135" t="s">
        <v>168</v>
      </c>
      <c r="P9" t="s">
        <v>45</v>
      </c>
      <c r="Q9" t="s">
        <v>46</v>
      </c>
      <c r="R9" s="133">
        <v>4280</v>
      </c>
      <c r="S9" s="127">
        <v>-82</v>
      </c>
      <c r="T9" s="129">
        <v>1</v>
      </c>
      <c r="U9" s="133">
        <v>1053000</v>
      </c>
      <c r="V9" s="127">
        <v>-863.46</v>
      </c>
      <c r="W9" s="131">
        <v>1.2366412213740501</v>
      </c>
      <c r="X9" s="131">
        <v>-1.18939757041416E-4</v>
      </c>
    </row>
    <row r="10" spans="1:24">
      <c r="A10" s="121">
        <v>1035</v>
      </c>
      <c r="B10">
        <v>14292</v>
      </c>
      <c r="C10" t="s">
        <v>161</v>
      </c>
      <c r="D10" t="s">
        <v>162</v>
      </c>
      <c r="E10" t="s">
        <v>35</v>
      </c>
      <c r="F10" t="s">
        <v>163</v>
      </c>
      <c r="G10" t="s">
        <v>164</v>
      </c>
      <c r="H10" t="s">
        <v>38</v>
      </c>
      <c r="I10" t="s">
        <v>165</v>
      </c>
      <c r="J10" t="s">
        <v>39</v>
      </c>
      <c r="K10" t="s">
        <v>39</v>
      </c>
      <c r="L10" t="s">
        <v>41</v>
      </c>
      <c r="M10" t="s">
        <v>166</v>
      </c>
      <c r="N10" t="s">
        <v>167</v>
      </c>
      <c r="O10" s="135" t="s">
        <v>168</v>
      </c>
      <c r="P10" t="s">
        <v>45</v>
      </c>
      <c r="Q10" t="s">
        <v>46</v>
      </c>
      <c r="R10" s="133">
        <v>4280</v>
      </c>
      <c r="S10" s="127">
        <v>520</v>
      </c>
      <c r="T10" s="129">
        <v>1</v>
      </c>
      <c r="U10" s="133">
        <v>201500</v>
      </c>
      <c r="V10" s="127">
        <v>1047.8</v>
      </c>
      <c r="W10" s="131">
        <v>-0.236641221374046</v>
      </c>
      <c r="X10" s="131">
        <v>1.4405091582291099E-3</v>
      </c>
    </row>
    <row r="11" spans="1:24">
      <c r="A11" s="121">
        <v>1035</v>
      </c>
      <c r="B11">
        <v>14292</v>
      </c>
      <c r="C11" t="s">
        <v>161</v>
      </c>
      <c r="D11" t="s">
        <v>162</v>
      </c>
      <c r="E11" t="s">
        <v>35</v>
      </c>
      <c r="F11" t="s">
        <v>169</v>
      </c>
      <c r="G11" t="s">
        <v>170</v>
      </c>
      <c r="H11" t="s">
        <v>38</v>
      </c>
      <c r="I11" t="s">
        <v>165</v>
      </c>
      <c r="J11" t="s">
        <v>39</v>
      </c>
      <c r="K11" t="s">
        <v>39</v>
      </c>
      <c r="L11" t="s">
        <v>41</v>
      </c>
      <c r="M11" t="s">
        <v>166</v>
      </c>
      <c r="N11" t="s">
        <v>167</v>
      </c>
      <c r="O11" s="135" t="s">
        <v>168</v>
      </c>
      <c r="P11" t="s">
        <v>45</v>
      </c>
      <c r="Q11" t="s">
        <v>46</v>
      </c>
      <c r="R11" s="133">
        <v>4280</v>
      </c>
      <c r="S11" s="127">
        <v>-520</v>
      </c>
      <c r="T11" s="129">
        <v>1</v>
      </c>
      <c r="U11" s="133">
        <v>1053000</v>
      </c>
      <c r="V11" s="127">
        <v>-5475.6</v>
      </c>
      <c r="W11" s="131">
        <v>1.2366412213740501</v>
      </c>
      <c r="X11" s="131">
        <v>-7.5278220526811502E-3</v>
      </c>
    </row>
    <row r="12" spans="1:24">
      <c r="A12" s="121">
        <v>1038</v>
      </c>
      <c r="B12">
        <v>1038</v>
      </c>
      <c r="C12" t="s">
        <v>161</v>
      </c>
      <c r="D12" t="s">
        <v>162</v>
      </c>
      <c r="E12" t="s">
        <v>35</v>
      </c>
      <c r="F12" t="s">
        <v>163</v>
      </c>
      <c r="G12" t="s">
        <v>164</v>
      </c>
      <c r="H12" t="s">
        <v>38</v>
      </c>
      <c r="I12" t="s">
        <v>165</v>
      </c>
      <c r="J12" t="s">
        <v>39</v>
      </c>
      <c r="K12" t="s">
        <v>39</v>
      </c>
      <c r="L12" t="s">
        <v>41</v>
      </c>
      <c r="M12" t="s">
        <v>166</v>
      </c>
      <c r="N12" t="s">
        <v>167</v>
      </c>
      <c r="O12" s="135" t="s">
        <v>168</v>
      </c>
      <c r="P12" t="s">
        <v>45</v>
      </c>
      <c r="Q12" t="s">
        <v>46</v>
      </c>
      <c r="R12" s="133">
        <v>4280</v>
      </c>
      <c r="S12" s="127">
        <v>78</v>
      </c>
      <c r="T12" s="129">
        <v>1</v>
      </c>
      <c r="U12" s="133">
        <v>201500</v>
      </c>
      <c r="V12" s="127">
        <v>157.16999999999999</v>
      </c>
      <c r="W12" s="131">
        <v>-0.236641221374046</v>
      </c>
      <c r="X12" s="131">
        <v>3.4800770604036798E-5</v>
      </c>
    </row>
    <row r="13" spans="1:24">
      <c r="A13" s="121">
        <v>1038</v>
      </c>
      <c r="B13">
        <v>1038</v>
      </c>
      <c r="C13" t="s">
        <v>161</v>
      </c>
      <c r="D13" t="s">
        <v>162</v>
      </c>
      <c r="E13" t="s">
        <v>35</v>
      </c>
      <c r="F13" t="s">
        <v>169</v>
      </c>
      <c r="G13" t="s">
        <v>170</v>
      </c>
      <c r="H13" t="s">
        <v>38</v>
      </c>
      <c r="I13" t="s">
        <v>165</v>
      </c>
      <c r="J13" t="s">
        <v>39</v>
      </c>
      <c r="K13" t="s">
        <v>39</v>
      </c>
      <c r="L13" t="s">
        <v>41</v>
      </c>
      <c r="M13" t="s">
        <v>166</v>
      </c>
      <c r="N13" t="s">
        <v>167</v>
      </c>
      <c r="O13" s="135" t="s">
        <v>168</v>
      </c>
      <c r="P13" t="s">
        <v>45</v>
      </c>
      <c r="Q13" t="s">
        <v>46</v>
      </c>
      <c r="R13" s="133">
        <v>4280</v>
      </c>
      <c r="S13" s="127">
        <v>-78</v>
      </c>
      <c r="T13" s="129">
        <v>1</v>
      </c>
      <c r="U13" s="133">
        <v>1053000</v>
      </c>
      <c r="V13" s="127">
        <v>-821.34</v>
      </c>
      <c r="W13" s="131">
        <v>1.2366412213740501</v>
      </c>
      <c r="X13" s="131">
        <v>-1.8186209154367599E-4</v>
      </c>
    </row>
    <row r="14" spans="1:24">
      <c r="A14" s="121">
        <v>1038</v>
      </c>
      <c r="B14">
        <v>1162</v>
      </c>
      <c r="C14" t="s">
        <v>161</v>
      </c>
      <c r="D14" t="s">
        <v>162</v>
      </c>
      <c r="E14" t="s">
        <v>35</v>
      </c>
      <c r="F14" t="s">
        <v>163</v>
      </c>
      <c r="G14" t="s">
        <v>164</v>
      </c>
      <c r="H14" t="s">
        <v>38</v>
      </c>
      <c r="I14" t="s">
        <v>165</v>
      </c>
      <c r="J14" t="s">
        <v>39</v>
      </c>
      <c r="K14" t="s">
        <v>39</v>
      </c>
      <c r="L14" t="s">
        <v>41</v>
      </c>
      <c r="M14" t="s">
        <v>166</v>
      </c>
      <c r="N14" t="s">
        <v>167</v>
      </c>
      <c r="O14" s="135" t="s">
        <v>168</v>
      </c>
      <c r="P14" t="s">
        <v>45</v>
      </c>
      <c r="Q14" t="s">
        <v>46</v>
      </c>
      <c r="R14" s="133">
        <v>4280</v>
      </c>
      <c r="S14" s="127">
        <v>110</v>
      </c>
      <c r="T14" s="129">
        <v>1</v>
      </c>
      <c r="U14" s="133">
        <v>201500</v>
      </c>
      <c r="V14" s="127">
        <v>221.65</v>
      </c>
      <c r="W14" s="131">
        <v>-0.236641221374046</v>
      </c>
      <c r="X14" s="131">
        <v>9.4122344134953496E-6</v>
      </c>
    </row>
    <row r="15" spans="1:24">
      <c r="A15" s="121">
        <v>1038</v>
      </c>
      <c r="B15">
        <v>1162</v>
      </c>
      <c r="C15" t="s">
        <v>161</v>
      </c>
      <c r="D15" t="s">
        <v>162</v>
      </c>
      <c r="E15" t="s">
        <v>35</v>
      </c>
      <c r="F15" t="s">
        <v>169</v>
      </c>
      <c r="G15" t="s">
        <v>170</v>
      </c>
      <c r="H15" t="s">
        <v>38</v>
      </c>
      <c r="I15" t="s">
        <v>165</v>
      </c>
      <c r="J15" t="s">
        <v>39</v>
      </c>
      <c r="K15" t="s">
        <v>39</v>
      </c>
      <c r="L15" t="s">
        <v>41</v>
      </c>
      <c r="M15" t="s">
        <v>166</v>
      </c>
      <c r="N15" t="s">
        <v>167</v>
      </c>
      <c r="O15" s="135" t="s">
        <v>168</v>
      </c>
      <c r="P15" t="s">
        <v>45</v>
      </c>
      <c r="Q15" t="s">
        <v>46</v>
      </c>
      <c r="R15" s="133">
        <v>4280</v>
      </c>
      <c r="S15" s="127">
        <v>-110</v>
      </c>
      <c r="T15" s="129">
        <v>1</v>
      </c>
      <c r="U15" s="133">
        <v>1053000</v>
      </c>
      <c r="V15" s="127">
        <v>-1158.3</v>
      </c>
      <c r="W15" s="131">
        <v>1.2366412213740501</v>
      </c>
      <c r="X15" s="131">
        <v>-4.9186515322136999E-5</v>
      </c>
    </row>
    <row r="16" spans="1:24">
      <c r="A16" s="121">
        <v>1038</v>
      </c>
      <c r="B16">
        <v>8563</v>
      </c>
      <c r="C16" t="s">
        <v>161</v>
      </c>
      <c r="D16" t="s">
        <v>162</v>
      </c>
      <c r="E16" t="s">
        <v>35</v>
      </c>
      <c r="F16" t="s">
        <v>163</v>
      </c>
      <c r="G16" t="s">
        <v>164</v>
      </c>
      <c r="H16" t="s">
        <v>38</v>
      </c>
      <c r="I16" t="s">
        <v>165</v>
      </c>
      <c r="J16" t="s">
        <v>39</v>
      </c>
      <c r="K16" t="s">
        <v>39</v>
      </c>
      <c r="L16" t="s">
        <v>41</v>
      </c>
      <c r="M16" t="s">
        <v>166</v>
      </c>
      <c r="N16" t="s">
        <v>167</v>
      </c>
      <c r="O16" s="135" t="s">
        <v>168</v>
      </c>
      <c r="P16" t="s">
        <v>45</v>
      </c>
      <c r="Q16" t="s">
        <v>46</v>
      </c>
      <c r="R16" s="133">
        <v>4280</v>
      </c>
      <c r="S16" s="127">
        <v>971</v>
      </c>
      <c r="T16" s="129">
        <v>1</v>
      </c>
      <c r="U16" s="133">
        <v>201500</v>
      </c>
      <c r="V16" s="127">
        <v>1956.5650000000001</v>
      </c>
      <c r="W16" s="131">
        <v>-0.236641221374046</v>
      </c>
      <c r="X16" s="131">
        <v>1.5347958906382001E-4</v>
      </c>
    </row>
    <row r="17" spans="1:24">
      <c r="A17" s="121">
        <v>1038</v>
      </c>
      <c r="B17">
        <v>8563</v>
      </c>
      <c r="C17" t="s">
        <v>161</v>
      </c>
      <c r="D17" t="s">
        <v>162</v>
      </c>
      <c r="E17" t="s">
        <v>35</v>
      </c>
      <c r="F17" t="s">
        <v>169</v>
      </c>
      <c r="G17" t="s">
        <v>170</v>
      </c>
      <c r="H17" t="s">
        <v>38</v>
      </c>
      <c r="I17" t="s">
        <v>165</v>
      </c>
      <c r="J17" t="s">
        <v>39</v>
      </c>
      <c r="K17" t="s">
        <v>39</v>
      </c>
      <c r="L17" t="s">
        <v>41</v>
      </c>
      <c r="M17" t="s">
        <v>166</v>
      </c>
      <c r="N17" t="s">
        <v>167</v>
      </c>
      <c r="O17" s="135" t="s">
        <v>168</v>
      </c>
      <c r="P17" t="s">
        <v>45</v>
      </c>
      <c r="Q17" t="s">
        <v>46</v>
      </c>
      <c r="R17" s="133">
        <v>4280</v>
      </c>
      <c r="S17" s="127">
        <v>-971</v>
      </c>
      <c r="T17" s="129">
        <v>1</v>
      </c>
      <c r="U17" s="133">
        <v>1053000</v>
      </c>
      <c r="V17" s="127">
        <v>-10224.629999999999</v>
      </c>
      <c r="W17" s="131">
        <v>1.2366412213740501</v>
      </c>
      <c r="X17" s="131">
        <v>-8.0205462672060604E-4</v>
      </c>
    </row>
    <row r="18" spans="1:24">
      <c r="A18" s="121">
        <v>1038</v>
      </c>
      <c r="B18">
        <v>15714</v>
      </c>
      <c r="C18" t="s">
        <v>161</v>
      </c>
      <c r="D18" t="s">
        <v>162</v>
      </c>
      <c r="E18" t="s">
        <v>35</v>
      </c>
      <c r="F18" t="s">
        <v>163</v>
      </c>
      <c r="G18" t="s">
        <v>164</v>
      </c>
      <c r="H18" t="s">
        <v>38</v>
      </c>
      <c r="I18" t="s">
        <v>165</v>
      </c>
      <c r="J18" t="s">
        <v>39</v>
      </c>
      <c r="K18" t="s">
        <v>39</v>
      </c>
      <c r="L18" t="s">
        <v>41</v>
      </c>
      <c r="M18" t="s">
        <v>166</v>
      </c>
      <c r="N18" t="s">
        <v>167</v>
      </c>
      <c r="O18" s="135" t="s">
        <v>168</v>
      </c>
      <c r="P18" t="s">
        <v>45</v>
      </c>
      <c r="Q18" t="s">
        <v>46</v>
      </c>
      <c r="R18" s="133">
        <v>4280</v>
      </c>
      <c r="S18" s="127">
        <v>410</v>
      </c>
      <c r="T18" s="129">
        <v>1</v>
      </c>
      <c r="U18" s="133">
        <v>201500</v>
      </c>
      <c r="V18" s="127">
        <v>826.15</v>
      </c>
      <c r="W18" s="131">
        <v>-0.236641221374046</v>
      </c>
      <c r="X18" s="131">
        <v>3.06972703918837E-3</v>
      </c>
    </row>
    <row r="19" spans="1:24">
      <c r="A19" s="121">
        <v>1038</v>
      </c>
      <c r="B19">
        <v>15714</v>
      </c>
      <c r="C19" t="s">
        <v>161</v>
      </c>
      <c r="D19" t="s">
        <v>162</v>
      </c>
      <c r="E19" t="s">
        <v>35</v>
      </c>
      <c r="F19" t="s">
        <v>169</v>
      </c>
      <c r="G19" t="s">
        <v>170</v>
      </c>
      <c r="H19" t="s">
        <v>38</v>
      </c>
      <c r="I19" t="s">
        <v>165</v>
      </c>
      <c r="J19" t="s">
        <v>39</v>
      </c>
      <c r="K19" t="s">
        <v>39</v>
      </c>
      <c r="L19" t="s">
        <v>41</v>
      </c>
      <c r="M19" t="s">
        <v>166</v>
      </c>
      <c r="N19" t="s">
        <v>167</v>
      </c>
      <c r="O19" s="135" t="s">
        <v>168</v>
      </c>
      <c r="P19" t="s">
        <v>45</v>
      </c>
      <c r="Q19" t="s">
        <v>46</v>
      </c>
      <c r="R19" s="133">
        <v>4280</v>
      </c>
      <c r="S19" s="127">
        <v>-410</v>
      </c>
      <c r="T19" s="129">
        <v>1</v>
      </c>
      <c r="U19" s="133">
        <v>1053000</v>
      </c>
      <c r="V19" s="127">
        <v>-4317.3</v>
      </c>
      <c r="W19" s="131">
        <v>1.2366412213740501</v>
      </c>
      <c r="X19" s="131">
        <v>-1.6041799366081199E-2</v>
      </c>
    </row>
    <row r="20" spans="1:24">
      <c r="A20" s="121">
        <v>1039</v>
      </c>
      <c r="B20">
        <v>8056</v>
      </c>
      <c r="C20" t="s">
        <v>161</v>
      </c>
      <c r="D20" t="s">
        <v>162</v>
      </c>
      <c r="E20" t="s">
        <v>35</v>
      </c>
      <c r="F20" t="s">
        <v>163</v>
      </c>
      <c r="G20" t="s">
        <v>164</v>
      </c>
      <c r="H20" t="s">
        <v>38</v>
      </c>
      <c r="I20" t="s">
        <v>165</v>
      </c>
      <c r="J20" t="s">
        <v>39</v>
      </c>
      <c r="K20" t="s">
        <v>39</v>
      </c>
      <c r="L20" t="s">
        <v>41</v>
      </c>
      <c r="M20" t="s">
        <v>166</v>
      </c>
      <c r="N20" t="s">
        <v>167</v>
      </c>
      <c r="O20" s="135" t="s">
        <v>168</v>
      </c>
      <c r="P20" t="s">
        <v>45</v>
      </c>
      <c r="Q20" t="s">
        <v>46</v>
      </c>
      <c r="R20" s="133">
        <v>4280</v>
      </c>
      <c r="S20" s="127">
        <v>4</v>
      </c>
      <c r="T20" s="129">
        <v>1</v>
      </c>
      <c r="U20" s="133">
        <v>201500</v>
      </c>
      <c r="V20" s="127">
        <v>8.06</v>
      </c>
      <c r="W20" s="131">
        <v>-0.236641221374046</v>
      </c>
      <c r="X20" s="131">
        <v>2.4370915567994601E-5</v>
      </c>
    </row>
    <row r="21" spans="1:24">
      <c r="A21" s="121">
        <v>1039</v>
      </c>
      <c r="B21">
        <v>8056</v>
      </c>
      <c r="C21" t="s">
        <v>161</v>
      </c>
      <c r="D21" t="s">
        <v>162</v>
      </c>
      <c r="E21" t="s">
        <v>35</v>
      </c>
      <c r="F21" t="s">
        <v>169</v>
      </c>
      <c r="G21" t="s">
        <v>170</v>
      </c>
      <c r="H21" t="s">
        <v>38</v>
      </c>
      <c r="I21" t="s">
        <v>165</v>
      </c>
      <c r="J21" t="s">
        <v>39</v>
      </c>
      <c r="K21" t="s">
        <v>39</v>
      </c>
      <c r="L21" t="s">
        <v>41</v>
      </c>
      <c r="M21" t="s">
        <v>166</v>
      </c>
      <c r="N21" t="s">
        <v>167</v>
      </c>
      <c r="O21" s="135" t="s">
        <v>168</v>
      </c>
      <c r="P21" t="s">
        <v>45</v>
      </c>
      <c r="Q21" t="s">
        <v>46</v>
      </c>
      <c r="R21" s="133">
        <v>4280</v>
      </c>
      <c r="S21" s="127">
        <v>-4</v>
      </c>
      <c r="T21" s="129">
        <v>1</v>
      </c>
      <c r="U21" s="133">
        <v>1053000</v>
      </c>
      <c r="V21" s="127">
        <v>-42.12</v>
      </c>
      <c r="W21" s="131">
        <v>1.2366412213740501</v>
      </c>
      <c r="X21" s="131">
        <v>-1.2735768780693999E-4</v>
      </c>
    </row>
    <row r="22" spans="1:24">
      <c r="A22" s="121">
        <v>11389</v>
      </c>
      <c r="B22">
        <v>11392</v>
      </c>
      <c r="C22" t="s">
        <v>161</v>
      </c>
      <c r="D22" t="s">
        <v>162</v>
      </c>
      <c r="E22" t="s">
        <v>35</v>
      </c>
      <c r="F22" t="s">
        <v>163</v>
      </c>
      <c r="G22" t="s">
        <v>164</v>
      </c>
      <c r="H22" t="s">
        <v>38</v>
      </c>
      <c r="I22" t="s">
        <v>165</v>
      </c>
      <c r="J22" t="s">
        <v>39</v>
      </c>
      <c r="K22" t="s">
        <v>39</v>
      </c>
      <c r="L22" t="s">
        <v>41</v>
      </c>
      <c r="M22" t="s">
        <v>166</v>
      </c>
      <c r="N22" t="s">
        <v>167</v>
      </c>
      <c r="O22" s="135" t="s">
        <v>168</v>
      </c>
      <c r="P22" t="s">
        <v>45</v>
      </c>
      <c r="Q22" t="s">
        <v>46</v>
      </c>
      <c r="R22" s="133">
        <v>4280</v>
      </c>
      <c r="S22" s="127">
        <v>2</v>
      </c>
      <c r="T22" s="129">
        <v>1</v>
      </c>
      <c r="U22" s="133">
        <v>201500</v>
      </c>
      <c r="V22" s="127">
        <v>4.03</v>
      </c>
      <c r="W22" s="131">
        <v>-0.236641221374046</v>
      </c>
      <c r="X22" s="131">
        <v>1.2141862132828901E-5</v>
      </c>
    </row>
    <row r="23" spans="1:24">
      <c r="A23" s="121">
        <v>11389</v>
      </c>
      <c r="B23">
        <v>11392</v>
      </c>
      <c r="C23" t="s">
        <v>161</v>
      </c>
      <c r="D23" t="s">
        <v>162</v>
      </c>
      <c r="E23" t="s">
        <v>35</v>
      </c>
      <c r="F23" t="s">
        <v>169</v>
      </c>
      <c r="G23" t="s">
        <v>170</v>
      </c>
      <c r="H23" t="s">
        <v>38</v>
      </c>
      <c r="I23" t="s">
        <v>165</v>
      </c>
      <c r="J23" t="s">
        <v>39</v>
      </c>
      <c r="K23" t="s">
        <v>39</v>
      </c>
      <c r="L23" t="s">
        <v>41</v>
      </c>
      <c r="M23" t="s">
        <v>166</v>
      </c>
      <c r="N23" t="s">
        <v>167</v>
      </c>
      <c r="O23" s="135" t="s">
        <v>168</v>
      </c>
      <c r="P23" t="s">
        <v>45</v>
      </c>
      <c r="Q23" t="s">
        <v>46</v>
      </c>
      <c r="R23" s="133">
        <v>4280</v>
      </c>
      <c r="S23" s="127">
        <v>-2</v>
      </c>
      <c r="T23" s="129">
        <v>1</v>
      </c>
      <c r="U23" s="133">
        <v>1053000</v>
      </c>
      <c r="V23" s="127">
        <v>-21.06</v>
      </c>
      <c r="W23" s="131">
        <v>1.2366412213740501</v>
      </c>
      <c r="X23" s="131">
        <v>-6.34510214683319E-5</v>
      </c>
    </row>
    <row r="24" spans="1:24">
      <c r="A24" s="121">
        <v>11389</v>
      </c>
      <c r="B24">
        <v>11394</v>
      </c>
      <c r="C24" t="s">
        <v>161</v>
      </c>
      <c r="D24" t="s">
        <v>162</v>
      </c>
      <c r="E24" t="s">
        <v>35</v>
      </c>
      <c r="F24" t="s">
        <v>163</v>
      </c>
      <c r="G24" t="s">
        <v>164</v>
      </c>
      <c r="H24" t="s">
        <v>38</v>
      </c>
      <c r="I24" t="s">
        <v>165</v>
      </c>
      <c r="J24" t="s">
        <v>39</v>
      </c>
      <c r="K24" t="s">
        <v>39</v>
      </c>
      <c r="L24" t="s">
        <v>41</v>
      </c>
      <c r="M24" t="s">
        <v>166</v>
      </c>
      <c r="N24" t="s">
        <v>167</v>
      </c>
      <c r="O24" s="135" t="s">
        <v>168</v>
      </c>
      <c r="P24" t="s">
        <v>45</v>
      </c>
      <c r="Q24" t="s">
        <v>46</v>
      </c>
      <c r="R24" s="133">
        <v>4280</v>
      </c>
      <c r="S24" s="127">
        <v>30</v>
      </c>
      <c r="T24" s="129">
        <v>1</v>
      </c>
      <c r="U24" s="133">
        <v>201500</v>
      </c>
      <c r="V24" s="127">
        <v>60.45</v>
      </c>
      <c r="W24" s="131">
        <v>-0.236641221374046</v>
      </c>
      <c r="X24" s="131">
        <v>1.7895066440287398E-5</v>
      </c>
    </row>
    <row r="25" spans="1:24">
      <c r="A25" s="121">
        <v>11389</v>
      </c>
      <c r="B25">
        <v>11394</v>
      </c>
      <c r="C25" t="s">
        <v>161</v>
      </c>
      <c r="D25" t="s">
        <v>162</v>
      </c>
      <c r="E25" t="s">
        <v>35</v>
      </c>
      <c r="F25" t="s">
        <v>169</v>
      </c>
      <c r="G25" t="s">
        <v>170</v>
      </c>
      <c r="H25" t="s">
        <v>38</v>
      </c>
      <c r="I25" t="s">
        <v>165</v>
      </c>
      <c r="J25" t="s">
        <v>39</v>
      </c>
      <c r="K25" t="s">
        <v>39</v>
      </c>
      <c r="L25" t="s">
        <v>41</v>
      </c>
      <c r="M25" t="s">
        <v>166</v>
      </c>
      <c r="N25" t="s">
        <v>167</v>
      </c>
      <c r="O25" s="135" t="s">
        <v>168</v>
      </c>
      <c r="P25" t="s">
        <v>45</v>
      </c>
      <c r="Q25" t="s">
        <v>46</v>
      </c>
      <c r="R25" s="133">
        <v>4280</v>
      </c>
      <c r="S25" s="127">
        <v>-30</v>
      </c>
      <c r="T25" s="129">
        <v>1</v>
      </c>
      <c r="U25" s="133">
        <v>1053000</v>
      </c>
      <c r="V25" s="127">
        <v>-315.89999999999998</v>
      </c>
      <c r="W25" s="131">
        <v>1.2366412213740501</v>
      </c>
      <c r="X25" s="131">
        <v>-9.3516153655695295E-5</v>
      </c>
    </row>
    <row r="26" spans="1:24">
      <c r="A26" s="121">
        <v>11389</v>
      </c>
      <c r="B26">
        <v>15715</v>
      </c>
      <c r="C26" t="s">
        <v>161</v>
      </c>
      <c r="D26" t="s">
        <v>162</v>
      </c>
      <c r="E26" t="s">
        <v>35</v>
      </c>
      <c r="F26" t="s">
        <v>163</v>
      </c>
      <c r="G26" t="s">
        <v>164</v>
      </c>
      <c r="H26" t="s">
        <v>38</v>
      </c>
      <c r="I26" t="s">
        <v>165</v>
      </c>
      <c r="J26" t="s">
        <v>39</v>
      </c>
      <c r="K26" t="s">
        <v>39</v>
      </c>
      <c r="L26" t="s">
        <v>41</v>
      </c>
      <c r="M26" t="s">
        <v>166</v>
      </c>
      <c r="N26" t="s">
        <v>167</v>
      </c>
      <c r="O26" s="135" t="s">
        <v>168</v>
      </c>
      <c r="P26" t="s">
        <v>45</v>
      </c>
      <c r="Q26" t="s">
        <v>46</v>
      </c>
      <c r="R26" s="133">
        <v>4280</v>
      </c>
      <c r="S26" s="127">
        <v>104</v>
      </c>
      <c r="T26" s="129">
        <v>1</v>
      </c>
      <c r="U26" s="133">
        <v>201500</v>
      </c>
      <c r="V26" s="127">
        <v>209.56</v>
      </c>
      <c r="W26" s="131">
        <v>-0.236641221374046</v>
      </c>
      <c r="X26" s="131">
        <v>2.9266286426612902E-3</v>
      </c>
    </row>
    <row r="27" spans="1:24">
      <c r="A27" s="121">
        <v>11389</v>
      </c>
      <c r="B27">
        <v>15715</v>
      </c>
      <c r="C27" t="s">
        <v>161</v>
      </c>
      <c r="D27" t="s">
        <v>162</v>
      </c>
      <c r="E27" t="s">
        <v>35</v>
      </c>
      <c r="F27" t="s">
        <v>169</v>
      </c>
      <c r="G27" t="s">
        <v>170</v>
      </c>
      <c r="H27" t="s">
        <v>38</v>
      </c>
      <c r="I27" t="s">
        <v>165</v>
      </c>
      <c r="J27" t="s">
        <v>39</v>
      </c>
      <c r="K27" t="s">
        <v>39</v>
      </c>
      <c r="L27" t="s">
        <v>41</v>
      </c>
      <c r="M27" t="s">
        <v>166</v>
      </c>
      <c r="N27" t="s">
        <v>167</v>
      </c>
      <c r="O27" s="135" t="s">
        <v>168</v>
      </c>
      <c r="P27" t="s">
        <v>45</v>
      </c>
      <c r="Q27" t="s">
        <v>46</v>
      </c>
      <c r="R27" s="133">
        <v>4280</v>
      </c>
      <c r="S27" s="127">
        <v>-104</v>
      </c>
      <c r="T27" s="129">
        <v>1</v>
      </c>
      <c r="U27" s="133">
        <v>1053000</v>
      </c>
      <c r="V27" s="127">
        <v>-1095.1199999999999</v>
      </c>
      <c r="W27" s="131">
        <v>1.2366412213740501</v>
      </c>
      <c r="X27" s="131">
        <v>-1.52939948422945E-2</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T145"/>
  <sheetViews>
    <sheetView rightToLeft="1" workbookViewId="0">
      <selection activeCell="A12" sqref="A12"/>
    </sheetView>
  </sheetViews>
  <sheetFormatPr defaultColWidth="0" defaultRowHeight="14.25"/>
  <cols>
    <col min="1" max="20" width="11.625" customWidth="1"/>
    <col min="21" max="21" width="9" hidden="1" customWidth="1"/>
    <col min="22" max="16384" width="9" hidden="1"/>
  </cols>
  <sheetData>
    <row r="1" spans="1:20" s="2" customFormat="1" ht="51">
      <c r="A1" s="12" t="s">
        <v>8</v>
      </c>
      <c r="B1" s="12" t="s">
        <v>9</v>
      </c>
      <c r="C1" s="12" t="s">
        <v>10</v>
      </c>
      <c r="D1" s="12" t="s">
        <v>11</v>
      </c>
      <c r="E1" s="12" t="s">
        <v>12</v>
      </c>
      <c r="F1" s="12" t="s">
        <v>13</v>
      </c>
      <c r="G1" s="12" t="s">
        <v>14</v>
      </c>
      <c r="H1" s="12" t="s">
        <v>15</v>
      </c>
      <c r="I1" s="12" t="s">
        <v>16</v>
      </c>
      <c r="J1" s="12" t="s">
        <v>17</v>
      </c>
      <c r="K1" s="12" t="s">
        <v>19</v>
      </c>
      <c r="L1" s="12" t="s">
        <v>160</v>
      </c>
      <c r="M1" s="12" t="s">
        <v>23</v>
      </c>
      <c r="N1" s="12" t="s">
        <v>24</v>
      </c>
      <c r="O1" s="12" t="s">
        <v>27</v>
      </c>
      <c r="P1" s="128" t="s">
        <v>28</v>
      </c>
      <c r="Q1" s="132" t="s">
        <v>29</v>
      </c>
      <c r="R1" s="12" t="s">
        <v>30</v>
      </c>
      <c r="S1" s="130" t="s">
        <v>31</v>
      </c>
      <c r="T1" s="130" t="s">
        <v>32</v>
      </c>
    </row>
    <row r="2" spans="1:20">
      <c r="A2" s="121">
        <v>1035</v>
      </c>
      <c r="B2" s="163">
        <v>1036</v>
      </c>
      <c r="C2" s="163" t="s">
        <v>4480</v>
      </c>
      <c r="D2" s="163" t="s">
        <v>4481</v>
      </c>
      <c r="E2" s="163" t="s">
        <v>189</v>
      </c>
      <c r="F2" s="163" t="s">
        <v>172</v>
      </c>
      <c r="G2" s="163" t="s">
        <v>173</v>
      </c>
      <c r="H2" s="163" t="s">
        <v>174</v>
      </c>
      <c r="I2" s="163" t="s">
        <v>175</v>
      </c>
      <c r="J2" s="163" t="s">
        <v>176</v>
      </c>
      <c r="K2" s="163" t="s">
        <v>177</v>
      </c>
      <c r="L2" s="163" t="s">
        <v>167</v>
      </c>
      <c r="M2" s="163" t="s">
        <v>45</v>
      </c>
      <c r="N2" s="163" t="s">
        <v>178</v>
      </c>
      <c r="O2" s="164">
        <v>318</v>
      </c>
      <c r="P2" s="165">
        <v>3.165</v>
      </c>
      <c r="Q2" s="166">
        <v>22880</v>
      </c>
      <c r="R2" s="164">
        <v>-202.32400000000001</v>
      </c>
      <c r="S2" s="167">
        <v>3.02531903521801E-2</v>
      </c>
      <c r="T2" s="167">
        <v>-3.2417282963028603E-5</v>
      </c>
    </row>
    <row r="3" spans="1:20">
      <c r="A3" s="121">
        <v>1035</v>
      </c>
      <c r="B3" s="163">
        <v>1036</v>
      </c>
      <c r="C3" s="163" t="s">
        <v>4482</v>
      </c>
      <c r="D3" s="163" t="s">
        <v>4483</v>
      </c>
      <c r="E3" s="163" t="s">
        <v>189</v>
      </c>
      <c r="F3" s="163" t="s">
        <v>179</v>
      </c>
      <c r="G3" s="163" t="s">
        <v>180</v>
      </c>
      <c r="H3" s="163" t="s">
        <v>174</v>
      </c>
      <c r="I3" s="163" t="s">
        <v>175</v>
      </c>
      <c r="J3" s="163" t="s">
        <v>181</v>
      </c>
      <c r="K3" s="163" t="s">
        <v>177</v>
      </c>
      <c r="L3" s="163" t="s">
        <v>167</v>
      </c>
      <c r="M3" s="163" t="s">
        <v>45</v>
      </c>
      <c r="N3" s="163" t="s">
        <v>178</v>
      </c>
      <c r="O3" s="164">
        <v>-49</v>
      </c>
      <c r="P3" s="165">
        <v>3.165</v>
      </c>
      <c r="Q3" s="166">
        <v>6570.75</v>
      </c>
      <c r="R3" s="164">
        <v>-193.67599999999999</v>
      </c>
      <c r="S3" s="167">
        <v>2.8960086089573799E-2</v>
      </c>
      <c r="T3" s="167">
        <v>-3.1031679451675697E-5</v>
      </c>
    </row>
    <row r="4" spans="1:20">
      <c r="A4" s="121">
        <v>1035</v>
      </c>
      <c r="B4" s="163">
        <v>1036</v>
      </c>
      <c r="C4" s="163" t="s">
        <v>4484</v>
      </c>
      <c r="D4" s="163" t="s">
        <v>4485</v>
      </c>
      <c r="E4" s="163" t="s">
        <v>189</v>
      </c>
      <c r="F4" s="163" t="s">
        <v>182</v>
      </c>
      <c r="G4" s="163" t="s">
        <v>183</v>
      </c>
      <c r="H4" s="163" t="s">
        <v>174</v>
      </c>
      <c r="I4" s="163" t="s">
        <v>175</v>
      </c>
      <c r="J4" s="163" t="s">
        <v>181</v>
      </c>
      <c r="K4" s="163" t="s">
        <v>177</v>
      </c>
      <c r="L4" s="163" t="s">
        <v>167</v>
      </c>
      <c r="M4" s="163" t="s">
        <v>45</v>
      </c>
      <c r="N4" s="163" t="s">
        <v>178</v>
      </c>
      <c r="O4" s="164">
        <v>14</v>
      </c>
      <c r="P4" s="165">
        <v>3.165</v>
      </c>
      <c r="Q4" s="166">
        <v>1454.6</v>
      </c>
      <c r="R4" s="164">
        <v>-125.64700000000001</v>
      </c>
      <c r="S4" s="167">
        <v>1.8787873505069001E-2</v>
      </c>
      <c r="T4" s="167">
        <v>-2.01318209616038E-5</v>
      </c>
    </row>
    <row r="5" spans="1:20">
      <c r="A5" s="121">
        <v>1035</v>
      </c>
      <c r="B5" s="163">
        <v>1036</v>
      </c>
      <c r="C5" s="163" t="s">
        <v>4484</v>
      </c>
      <c r="D5" s="163" t="s">
        <v>4485</v>
      </c>
      <c r="E5" s="163" t="s">
        <v>189</v>
      </c>
      <c r="F5" s="163" t="s">
        <v>184</v>
      </c>
      <c r="G5" s="163" t="s">
        <v>185</v>
      </c>
      <c r="H5" s="163" t="s">
        <v>174</v>
      </c>
      <c r="I5" s="163" t="s">
        <v>175</v>
      </c>
      <c r="J5" s="163" t="s">
        <v>186</v>
      </c>
      <c r="K5" s="163" t="s">
        <v>187</v>
      </c>
      <c r="L5" s="163" t="s">
        <v>167</v>
      </c>
      <c r="M5" s="163" t="s">
        <v>45</v>
      </c>
      <c r="N5" s="163" t="s">
        <v>188</v>
      </c>
      <c r="O5" s="164">
        <v>297</v>
      </c>
      <c r="P5" s="165">
        <v>3.6360000000000001</v>
      </c>
      <c r="Q5" s="166">
        <v>577.70000000000005</v>
      </c>
      <c r="R5" s="164">
        <v>-1074.502</v>
      </c>
      <c r="S5" s="167">
        <v>0.16066859447974099</v>
      </c>
      <c r="T5" s="167">
        <v>-1.72161654023591E-4</v>
      </c>
    </row>
    <row r="6" spans="1:20">
      <c r="A6" s="121">
        <v>1035</v>
      </c>
      <c r="B6" s="163">
        <v>1036</v>
      </c>
      <c r="C6" s="163" t="s">
        <v>4482</v>
      </c>
      <c r="D6" s="163" t="s">
        <v>4483</v>
      </c>
      <c r="E6" s="163" t="s">
        <v>189</v>
      </c>
      <c r="F6" s="163" t="s">
        <v>190</v>
      </c>
      <c r="G6" s="163" t="s">
        <v>191</v>
      </c>
      <c r="H6" s="163" t="s">
        <v>174</v>
      </c>
      <c r="I6" s="163" t="s">
        <v>175</v>
      </c>
      <c r="J6" s="163" t="s">
        <v>181</v>
      </c>
      <c r="K6" s="163" t="s">
        <v>177</v>
      </c>
      <c r="L6" s="163" t="s">
        <v>167</v>
      </c>
      <c r="M6" s="163" t="s">
        <v>45</v>
      </c>
      <c r="N6" s="163" t="s">
        <v>178</v>
      </c>
      <c r="O6" s="164">
        <v>-21</v>
      </c>
      <c r="P6" s="165">
        <v>3.165</v>
      </c>
      <c r="Q6" s="166">
        <v>23915</v>
      </c>
      <c r="R6" s="164">
        <v>442.72899999999998</v>
      </c>
      <c r="S6" s="167">
        <v>-6.6200589622078004E-2</v>
      </c>
      <c r="T6" s="167">
        <v>7.0936097023684402E-5</v>
      </c>
    </row>
    <row r="7" spans="1:20">
      <c r="A7" s="121">
        <v>1035</v>
      </c>
      <c r="B7" s="163">
        <v>1036</v>
      </c>
      <c r="C7" s="163" t="s">
        <v>4484</v>
      </c>
      <c r="D7" s="163" t="s">
        <v>4485</v>
      </c>
      <c r="E7" s="163" t="s">
        <v>189</v>
      </c>
      <c r="F7" s="163" t="s">
        <v>192</v>
      </c>
      <c r="G7" s="163" t="s">
        <v>193</v>
      </c>
      <c r="H7" s="163" t="s">
        <v>174</v>
      </c>
      <c r="I7" s="163" t="s">
        <v>175</v>
      </c>
      <c r="J7" s="163" t="s">
        <v>194</v>
      </c>
      <c r="K7" s="163" t="s">
        <v>195</v>
      </c>
      <c r="L7" s="163" t="s">
        <v>167</v>
      </c>
      <c r="M7" s="163" t="s">
        <v>45</v>
      </c>
      <c r="N7" s="163" t="s">
        <v>188</v>
      </c>
      <c r="O7" s="164">
        <v>37</v>
      </c>
      <c r="P7" s="165">
        <v>3.6360000000000001</v>
      </c>
      <c r="Q7" s="166">
        <v>22837</v>
      </c>
      <c r="R7" s="164">
        <v>-3819.8679999999999</v>
      </c>
      <c r="S7" s="167">
        <v>0.57117893070116799</v>
      </c>
      <c r="T7" s="167">
        <v>-6.1203690597628503E-4</v>
      </c>
    </row>
    <row r="8" spans="1:20">
      <c r="A8" s="121">
        <v>1035</v>
      </c>
      <c r="B8" s="163">
        <v>1036</v>
      </c>
      <c r="C8" s="163" t="s">
        <v>4484</v>
      </c>
      <c r="D8" s="163" t="s">
        <v>4485</v>
      </c>
      <c r="E8" s="163" t="s">
        <v>189</v>
      </c>
      <c r="F8" s="163" t="s">
        <v>196</v>
      </c>
      <c r="G8" s="163" t="s">
        <v>197</v>
      </c>
      <c r="H8" s="163" t="s">
        <v>174</v>
      </c>
      <c r="I8" s="163" t="s">
        <v>175</v>
      </c>
      <c r="J8" s="163" t="s">
        <v>194</v>
      </c>
      <c r="K8" s="163" t="s">
        <v>195</v>
      </c>
      <c r="L8" s="163" t="s">
        <v>167</v>
      </c>
      <c r="M8" s="163" t="s">
        <v>45</v>
      </c>
      <c r="N8" s="163" t="s">
        <v>188</v>
      </c>
      <c r="O8" s="164">
        <v>14</v>
      </c>
      <c r="P8" s="165">
        <v>3.6360000000000001</v>
      </c>
      <c r="Q8" s="166">
        <v>22837</v>
      </c>
      <c r="R8" s="164">
        <v>-289.45999999999998</v>
      </c>
      <c r="S8" s="167">
        <v>4.3282479140904301E-2</v>
      </c>
      <c r="T8" s="167">
        <v>-4.63785920532169E-5</v>
      </c>
    </row>
    <row r="9" spans="1:20">
      <c r="A9" s="121">
        <v>1035</v>
      </c>
      <c r="B9" s="163">
        <v>1036</v>
      </c>
      <c r="C9" s="163" t="s">
        <v>4484</v>
      </c>
      <c r="D9" s="163" t="s">
        <v>4485</v>
      </c>
      <c r="E9" s="163" t="s">
        <v>189</v>
      </c>
      <c r="F9" s="163" t="s">
        <v>198</v>
      </c>
      <c r="G9" s="163" t="s">
        <v>199</v>
      </c>
      <c r="H9" s="163" t="s">
        <v>174</v>
      </c>
      <c r="I9" s="163" t="s">
        <v>175</v>
      </c>
      <c r="J9" s="163" t="s">
        <v>181</v>
      </c>
      <c r="K9" s="163" t="s">
        <v>177</v>
      </c>
      <c r="L9" s="163" t="s">
        <v>167</v>
      </c>
      <c r="M9" s="163" t="s">
        <v>45</v>
      </c>
      <c r="N9" s="163" t="s">
        <v>178</v>
      </c>
      <c r="O9" s="164">
        <v>105</v>
      </c>
      <c r="P9" s="165">
        <v>3.165</v>
      </c>
      <c r="Q9" s="166">
        <v>13674</v>
      </c>
      <c r="R9" s="164">
        <v>-2019.82</v>
      </c>
      <c r="S9" s="167">
        <v>0.30202050202662001</v>
      </c>
      <c r="T9" s="167">
        <v>-3.2362484620162901E-4</v>
      </c>
    </row>
    <row r="10" spans="1:20">
      <c r="A10" s="121">
        <v>1035</v>
      </c>
      <c r="B10" s="163">
        <v>1036</v>
      </c>
      <c r="C10" s="163" t="s">
        <v>4486</v>
      </c>
      <c r="D10" s="163" t="s">
        <v>4487</v>
      </c>
      <c r="E10" s="163" t="s">
        <v>189</v>
      </c>
      <c r="F10" s="163" t="s">
        <v>200</v>
      </c>
      <c r="G10" s="163" t="s">
        <v>201</v>
      </c>
      <c r="H10" s="163" t="s">
        <v>174</v>
      </c>
      <c r="I10" s="163" t="s">
        <v>175</v>
      </c>
      <c r="J10" s="163" t="s">
        <v>202</v>
      </c>
      <c r="K10" s="163" t="s">
        <v>177</v>
      </c>
      <c r="L10" s="163" t="s">
        <v>167</v>
      </c>
      <c r="M10" s="163" t="s">
        <v>45</v>
      </c>
      <c r="N10" s="163" t="s">
        <v>203</v>
      </c>
      <c r="O10" s="164">
        <v>-65</v>
      </c>
      <c r="P10" s="165">
        <v>2.1793</v>
      </c>
      <c r="Q10" s="166">
        <v>8513</v>
      </c>
      <c r="R10" s="164">
        <v>594.87699999999995</v>
      </c>
      <c r="S10" s="167">
        <v>-8.8951066673179105E-2</v>
      </c>
      <c r="T10" s="167">
        <v>9.53139772909894E-5</v>
      </c>
    </row>
    <row r="11" spans="1:20">
      <c r="A11" s="121">
        <v>1035</v>
      </c>
      <c r="B11" s="163">
        <v>1037</v>
      </c>
      <c r="C11" s="163" t="s">
        <v>4480</v>
      </c>
      <c r="D11" s="163" t="s">
        <v>4481</v>
      </c>
      <c r="E11" s="163" t="s">
        <v>189</v>
      </c>
      <c r="F11" s="163" t="s">
        <v>172</v>
      </c>
      <c r="G11" s="163" t="s">
        <v>173</v>
      </c>
      <c r="H11" s="163" t="s">
        <v>174</v>
      </c>
      <c r="I11" s="163" t="s">
        <v>175</v>
      </c>
      <c r="J11" s="163" t="s">
        <v>176</v>
      </c>
      <c r="K11" s="163" t="s">
        <v>177</v>
      </c>
      <c r="L11" s="163" t="s">
        <v>167</v>
      </c>
      <c r="M11" s="163" t="s">
        <v>45</v>
      </c>
      <c r="N11" s="163" t="s">
        <v>178</v>
      </c>
      <c r="O11" s="164">
        <v>4</v>
      </c>
      <c r="P11" s="165">
        <v>3.165</v>
      </c>
      <c r="Q11" s="166">
        <v>22880</v>
      </c>
      <c r="R11" s="164">
        <v>-2.4670000000000001</v>
      </c>
      <c r="S11" s="167">
        <v>2.5180906268206702E-3</v>
      </c>
      <c r="T11" s="167">
        <v>-5.5044634195931703E-6</v>
      </c>
    </row>
    <row r="12" spans="1:20">
      <c r="A12" s="121">
        <v>1035</v>
      </c>
      <c r="B12" s="163">
        <v>1037</v>
      </c>
      <c r="C12" s="163" t="s">
        <v>4488</v>
      </c>
      <c r="D12" s="163" t="s">
        <v>4489</v>
      </c>
      <c r="E12" s="163" t="s">
        <v>189</v>
      </c>
      <c r="F12" s="163" t="s">
        <v>204</v>
      </c>
      <c r="G12" s="163" t="s">
        <v>205</v>
      </c>
      <c r="H12" s="163" t="s">
        <v>174</v>
      </c>
      <c r="I12" s="163" t="s">
        <v>175</v>
      </c>
      <c r="J12" s="163" t="s">
        <v>181</v>
      </c>
      <c r="K12" s="163" t="s">
        <v>206</v>
      </c>
      <c r="L12" s="163" t="s">
        <v>207</v>
      </c>
      <c r="M12" s="163" t="s">
        <v>45</v>
      </c>
      <c r="N12" s="163" t="s">
        <v>178</v>
      </c>
      <c r="O12" s="164">
        <v>74</v>
      </c>
      <c r="P12" s="165">
        <v>3.165</v>
      </c>
      <c r="Q12" s="166">
        <v>116.563</v>
      </c>
      <c r="R12" s="164">
        <v>-917.46500000000003</v>
      </c>
      <c r="S12" s="167">
        <v>0.93634775951884397</v>
      </c>
      <c r="T12" s="167">
        <v>-2.0468254539341298E-3</v>
      </c>
    </row>
    <row r="13" spans="1:20">
      <c r="A13" s="121">
        <v>1035</v>
      </c>
      <c r="B13" s="163">
        <v>1037</v>
      </c>
      <c r="C13" s="163" t="s">
        <v>4484</v>
      </c>
      <c r="D13" s="163" t="s">
        <v>4485</v>
      </c>
      <c r="E13" s="163" t="s">
        <v>189</v>
      </c>
      <c r="F13" s="163" t="s">
        <v>184</v>
      </c>
      <c r="G13" s="163" t="s">
        <v>185</v>
      </c>
      <c r="H13" s="163" t="s">
        <v>174</v>
      </c>
      <c r="I13" s="163" t="s">
        <v>175</v>
      </c>
      <c r="J13" s="163" t="s">
        <v>186</v>
      </c>
      <c r="K13" s="163" t="s">
        <v>187</v>
      </c>
      <c r="L13" s="163" t="s">
        <v>167</v>
      </c>
      <c r="M13" s="163" t="s">
        <v>45</v>
      </c>
      <c r="N13" s="163" t="s">
        <v>188</v>
      </c>
      <c r="O13" s="164">
        <v>3</v>
      </c>
      <c r="P13" s="165">
        <v>3.6360000000000001</v>
      </c>
      <c r="Q13" s="166">
        <v>577.70000000000005</v>
      </c>
      <c r="R13" s="164">
        <v>-10.872999999999999</v>
      </c>
      <c r="S13" s="167">
        <v>1.1096701705073E-2</v>
      </c>
      <c r="T13" s="167">
        <v>-2.4257025526850299E-5</v>
      </c>
    </row>
    <row r="14" spans="1:20">
      <c r="A14" s="121">
        <v>1035</v>
      </c>
      <c r="B14" s="163">
        <v>1037</v>
      </c>
      <c r="C14" s="163" t="s">
        <v>4484</v>
      </c>
      <c r="D14" s="163" t="s">
        <v>4485</v>
      </c>
      <c r="E14" s="163" t="s">
        <v>189</v>
      </c>
      <c r="F14" s="163" t="s">
        <v>196</v>
      </c>
      <c r="G14" s="163" t="s">
        <v>197</v>
      </c>
      <c r="H14" s="163" t="s">
        <v>174</v>
      </c>
      <c r="I14" s="163" t="s">
        <v>175</v>
      </c>
      <c r="J14" s="163" t="s">
        <v>194</v>
      </c>
      <c r="K14" s="163" t="s">
        <v>195</v>
      </c>
      <c r="L14" s="163" t="s">
        <v>167</v>
      </c>
      <c r="M14" s="163" t="s">
        <v>45</v>
      </c>
      <c r="N14" s="163" t="s">
        <v>188</v>
      </c>
      <c r="O14" s="164">
        <v>1</v>
      </c>
      <c r="P14" s="165">
        <v>3.6360000000000001</v>
      </c>
      <c r="Q14" s="166">
        <v>22837</v>
      </c>
      <c r="R14" s="164">
        <v>-20.675999999999998</v>
      </c>
      <c r="S14" s="167">
        <v>2.1101238543541699E-2</v>
      </c>
      <c r="T14" s="167">
        <v>-4.6126614520497401E-5</v>
      </c>
    </row>
    <row r="15" spans="1:20">
      <c r="A15" s="121">
        <v>1035</v>
      </c>
      <c r="B15" s="163">
        <v>1037</v>
      </c>
      <c r="C15" s="163" t="s">
        <v>4484</v>
      </c>
      <c r="D15" s="163" t="s">
        <v>4485</v>
      </c>
      <c r="E15" s="163" t="s">
        <v>189</v>
      </c>
      <c r="F15" s="163" t="s">
        <v>198</v>
      </c>
      <c r="G15" s="163" t="s">
        <v>199</v>
      </c>
      <c r="H15" s="163" t="s">
        <v>174</v>
      </c>
      <c r="I15" s="163" t="s">
        <v>175</v>
      </c>
      <c r="J15" s="163" t="s">
        <v>181</v>
      </c>
      <c r="K15" s="163" t="s">
        <v>177</v>
      </c>
      <c r="L15" s="163" t="s">
        <v>167</v>
      </c>
      <c r="M15" s="163" t="s">
        <v>45</v>
      </c>
      <c r="N15" s="163" t="s">
        <v>178</v>
      </c>
      <c r="O15" s="164">
        <v>1</v>
      </c>
      <c r="P15" s="165">
        <v>3.165</v>
      </c>
      <c r="Q15" s="166">
        <v>13674</v>
      </c>
      <c r="R15" s="164">
        <v>-19.236000000000001</v>
      </c>
      <c r="S15" s="167">
        <v>1.9631799261701999E-2</v>
      </c>
      <c r="T15" s="167">
        <v>-4.2914468504763098E-5</v>
      </c>
    </row>
    <row r="16" spans="1:20">
      <c r="A16" s="121">
        <v>1035</v>
      </c>
      <c r="B16" s="163">
        <v>1037</v>
      </c>
      <c r="C16" s="163" t="s">
        <v>4482</v>
      </c>
      <c r="D16" s="163" t="s">
        <v>4483</v>
      </c>
      <c r="E16" s="163" t="s">
        <v>189</v>
      </c>
      <c r="F16" s="163" t="s">
        <v>208</v>
      </c>
      <c r="G16" s="163" t="s">
        <v>209</v>
      </c>
      <c r="H16" s="163" t="s">
        <v>174</v>
      </c>
      <c r="I16" s="163" t="s">
        <v>175</v>
      </c>
      <c r="J16" s="163" t="s">
        <v>181</v>
      </c>
      <c r="K16" s="163" t="s">
        <v>177</v>
      </c>
      <c r="L16" s="163" t="s">
        <v>167</v>
      </c>
      <c r="M16" s="163" t="s">
        <v>45</v>
      </c>
      <c r="N16" s="163" t="s">
        <v>178</v>
      </c>
      <c r="O16" s="164">
        <v>1</v>
      </c>
      <c r="P16" s="165">
        <v>3.165</v>
      </c>
      <c r="Q16" s="166">
        <v>6570.75</v>
      </c>
      <c r="R16" s="164">
        <v>-2.9260000000000002</v>
      </c>
      <c r="S16" s="167">
        <v>2.9865788024678302E-3</v>
      </c>
      <c r="T16" s="167">
        <v>-6.5285631870497996E-6</v>
      </c>
    </row>
    <row r="17" spans="1:20">
      <c r="A17" s="121">
        <v>1035</v>
      </c>
      <c r="B17" s="163">
        <v>1037</v>
      </c>
      <c r="C17" s="163" t="s">
        <v>4482</v>
      </c>
      <c r="D17" s="163" t="s">
        <v>4483</v>
      </c>
      <c r="E17" s="163" t="s">
        <v>189</v>
      </c>
      <c r="F17" s="163" t="s">
        <v>210</v>
      </c>
      <c r="G17" s="163" t="s">
        <v>211</v>
      </c>
      <c r="H17" s="163" t="s">
        <v>174</v>
      </c>
      <c r="I17" s="163" t="s">
        <v>175</v>
      </c>
      <c r="J17" s="163" t="s">
        <v>181</v>
      </c>
      <c r="K17" s="163" t="s">
        <v>177</v>
      </c>
      <c r="L17" s="163" t="s">
        <v>167</v>
      </c>
      <c r="M17" s="163" t="s">
        <v>45</v>
      </c>
      <c r="N17" s="163" t="s">
        <v>178</v>
      </c>
      <c r="O17" s="164">
        <v>1</v>
      </c>
      <c r="P17" s="165">
        <v>3.165</v>
      </c>
      <c r="Q17" s="166">
        <v>23915</v>
      </c>
      <c r="R17" s="164">
        <v>-6.19</v>
      </c>
      <c r="S17" s="167">
        <v>6.3178315415514802E-3</v>
      </c>
      <c r="T17" s="167">
        <v>-1.38105722809232E-5</v>
      </c>
    </row>
    <row r="18" spans="1:20">
      <c r="A18" s="121">
        <v>1035</v>
      </c>
      <c r="B18" s="163">
        <v>9939</v>
      </c>
      <c r="C18" s="163" t="s">
        <v>4480</v>
      </c>
      <c r="D18" s="163" t="s">
        <v>4481</v>
      </c>
      <c r="E18" s="163" t="s">
        <v>189</v>
      </c>
      <c r="F18" s="163" t="s">
        <v>172</v>
      </c>
      <c r="G18" s="163" t="s">
        <v>173</v>
      </c>
      <c r="H18" s="163" t="s">
        <v>174</v>
      </c>
      <c r="I18" s="163" t="s">
        <v>175</v>
      </c>
      <c r="J18" s="163" t="s">
        <v>176</v>
      </c>
      <c r="K18" s="163" t="s">
        <v>177</v>
      </c>
      <c r="L18" s="163" t="s">
        <v>167</v>
      </c>
      <c r="M18" s="163" t="s">
        <v>45</v>
      </c>
      <c r="N18" s="163" t="s">
        <v>178</v>
      </c>
      <c r="O18" s="164">
        <v>88</v>
      </c>
      <c r="P18" s="165">
        <v>3.165</v>
      </c>
      <c r="Q18" s="166">
        <v>22880</v>
      </c>
      <c r="R18" s="164">
        <v>-57.024000000000001</v>
      </c>
      <c r="S18" s="167">
        <v>1.11541338942946E-2</v>
      </c>
      <c r="T18" s="167">
        <v>-1.4165537408042699E-5</v>
      </c>
    </row>
    <row r="19" spans="1:20">
      <c r="A19" s="121">
        <v>1035</v>
      </c>
      <c r="B19" s="163">
        <v>9939</v>
      </c>
      <c r="C19" s="163" t="s">
        <v>4482</v>
      </c>
      <c r="D19" s="163" t="s">
        <v>4483</v>
      </c>
      <c r="E19" s="163" t="s">
        <v>189</v>
      </c>
      <c r="F19" s="163" t="s">
        <v>179</v>
      </c>
      <c r="G19" s="163" t="s">
        <v>180</v>
      </c>
      <c r="H19" s="163" t="s">
        <v>174</v>
      </c>
      <c r="I19" s="163" t="s">
        <v>175</v>
      </c>
      <c r="J19" s="163" t="s">
        <v>181</v>
      </c>
      <c r="K19" s="163" t="s">
        <v>177</v>
      </c>
      <c r="L19" s="163" t="s">
        <v>167</v>
      </c>
      <c r="M19" s="163" t="s">
        <v>45</v>
      </c>
      <c r="N19" s="163" t="s">
        <v>178</v>
      </c>
      <c r="O19" s="164">
        <v>-14</v>
      </c>
      <c r="P19" s="165">
        <v>3.165</v>
      </c>
      <c r="Q19" s="166">
        <v>6570.75</v>
      </c>
      <c r="R19" s="164">
        <v>463.37099999999998</v>
      </c>
      <c r="S19" s="167">
        <v>-9.0636742290785097E-2</v>
      </c>
      <c r="T19" s="167">
        <v>1.1510693484861E-4</v>
      </c>
    </row>
    <row r="20" spans="1:20">
      <c r="A20" s="121">
        <v>1035</v>
      </c>
      <c r="B20" s="163">
        <v>9939</v>
      </c>
      <c r="C20" s="163" t="s">
        <v>4488</v>
      </c>
      <c r="D20" s="163" t="s">
        <v>4489</v>
      </c>
      <c r="E20" s="163" t="s">
        <v>189</v>
      </c>
      <c r="F20" s="163" t="s">
        <v>204</v>
      </c>
      <c r="G20" s="163" t="s">
        <v>205</v>
      </c>
      <c r="H20" s="163" t="s">
        <v>174</v>
      </c>
      <c r="I20" s="163" t="s">
        <v>175</v>
      </c>
      <c r="J20" s="163" t="s">
        <v>181</v>
      </c>
      <c r="K20" s="163" t="s">
        <v>206</v>
      </c>
      <c r="L20" s="163" t="s">
        <v>207</v>
      </c>
      <c r="M20" s="163" t="s">
        <v>45</v>
      </c>
      <c r="N20" s="163" t="s">
        <v>178</v>
      </c>
      <c r="O20" s="164">
        <v>257</v>
      </c>
      <c r="P20" s="165">
        <v>3.165</v>
      </c>
      <c r="Q20" s="166">
        <v>116.563</v>
      </c>
      <c r="R20" s="164">
        <v>-3185.7959999999998</v>
      </c>
      <c r="S20" s="167">
        <v>0.62315172721104095</v>
      </c>
      <c r="T20" s="167">
        <v>-7.91390814055911E-4</v>
      </c>
    </row>
    <row r="21" spans="1:20">
      <c r="A21" s="121">
        <v>1035</v>
      </c>
      <c r="B21" s="163">
        <v>9939</v>
      </c>
      <c r="C21" s="163" t="s">
        <v>4484</v>
      </c>
      <c r="D21" s="163" t="s">
        <v>4485</v>
      </c>
      <c r="E21" s="163" t="s">
        <v>189</v>
      </c>
      <c r="F21" s="163" t="s">
        <v>184</v>
      </c>
      <c r="G21" s="163" t="s">
        <v>185</v>
      </c>
      <c r="H21" s="163" t="s">
        <v>174</v>
      </c>
      <c r="I21" s="163" t="s">
        <v>175</v>
      </c>
      <c r="J21" s="163" t="s">
        <v>186</v>
      </c>
      <c r="K21" s="163" t="s">
        <v>187</v>
      </c>
      <c r="L21" s="163" t="s">
        <v>167</v>
      </c>
      <c r="M21" s="163" t="s">
        <v>45</v>
      </c>
      <c r="N21" s="163" t="s">
        <v>188</v>
      </c>
      <c r="O21" s="164">
        <v>50</v>
      </c>
      <c r="P21" s="165">
        <v>3.6360000000000001</v>
      </c>
      <c r="Q21" s="166">
        <v>577.70000000000005</v>
      </c>
      <c r="R21" s="164">
        <v>-180.44800000000001</v>
      </c>
      <c r="S21" s="167">
        <v>3.5296280466598703E-2</v>
      </c>
      <c r="T21" s="167">
        <v>-4.48256033191532E-5</v>
      </c>
    </row>
    <row r="22" spans="1:20">
      <c r="A22" s="121">
        <v>1035</v>
      </c>
      <c r="B22" s="163">
        <v>9939</v>
      </c>
      <c r="C22" s="163" t="s">
        <v>4484</v>
      </c>
      <c r="D22" s="163" t="s">
        <v>4485</v>
      </c>
      <c r="E22" s="163" t="s">
        <v>189</v>
      </c>
      <c r="F22" s="163" t="s">
        <v>192</v>
      </c>
      <c r="G22" s="163" t="s">
        <v>193</v>
      </c>
      <c r="H22" s="163" t="s">
        <v>174</v>
      </c>
      <c r="I22" s="163" t="s">
        <v>175</v>
      </c>
      <c r="J22" s="163" t="s">
        <v>194</v>
      </c>
      <c r="K22" s="163" t="s">
        <v>195</v>
      </c>
      <c r="L22" s="163" t="s">
        <v>167</v>
      </c>
      <c r="M22" s="163" t="s">
        <v>45</v>
      </c>
      <c r="N22" s="163" t="s">
        <v>188</v>
      </c>
      <c r="O22" s="164">
        <v>12</v>
      </c>
      <c r="P22" s="165">
        <v>3.6360000000000001</v>
      </c>
      <c r="Q22" s="166">
        <v>22837</v>
      </c>
      <c r="R22" s="164">
        <v>-1237.126</v>
      </c>
      <c r="S22" s="167">
        <v>0.241985804029139</v>
      </c>
      <c r="T22" s="167">
        <v>-3.0731735800154099E-4</v>
      </c>
    </row>
    <row r="23" spans="1:20">
      <c r="A23" s="121">
        <v>1035</v>
      </c>
      <c r="B23" s="163">
        <v>9939</v>
      </c>
      <c r="C23" s="163" t="s">
        <v>4484</v>
      </c>
      <c r="D23" s="163" t="s">
        <v>4485</v>
      </c>
      <c r="E23" s="163" t="s">
        <v>189</v>
      </c>
      <c r="F23" s="163" t="s">
        <v>196</v>
      </c>
      <c r="G23" s="163" t="s">
        <v>197</v>
      </c>
      <c r="H23" s="163" t="s">
        <v>174</v>
      </c>
      <c r="I23" s="163" t="s">
        <v>175</v>
      </c>
      <c r="J23" s="163" t="s">
        <v>194</v>
      </c>
      <c r="K23" s="163" t="s">
        <v>195</v>
      </c>
      <c r="L23" s="163" t="s">
        <v>167</v>
      </c>
      <c r="M23" s="163" t="s">
        <v>45</v>
      </c>
      <c r="N23" s="163" t="s">
        <v>188</v>
      </c>
      <c r="O23" s="164">
        <v>19</v>
      </c>
      <c r="P23" s="165">
        <v>3.6360000000000001</v>
      </c>
      <c r="Q23" s="166">
        <v>22837</v>
      </c>
      <c r="R23" s="164">
        <v>-392.83800000000002</v>
      </c>
      <c r="S23" s="167">
        <v>7.6840419219270095E-2</v>
      </c>
      <c r="T23" s="167">
        <v>-9.7585867555079406E-5</v>
      </c>
    </row>
    <row r="24" spans="1:20">
      <c r="A24" s="121">
        <v>1035</v>
      </c>
      <c r="B24" s="163">
        <v>9939</v>
      </c>
      <c r="C24" s="163" t="s">
        <v>4484</v>
      </c>
      <c r="D24" s="163" t="s">
        <v>4485</v>
      </c>
      <c r="E24" s="163" t="s">
        <v>189</v>
      </c>
      <c r="F24" s="163" t="s">
        <v>198</v>
      </c>
      <c r="G24" s="163" t="s">
        <v>199</v>
      </c>
      <c r="H24" s="163" t="s">
        <v>174</v>
      </c>
      <c r="I24" s="163" t="s">
        <v>175</v>
      </c>
      <c r="J24" s="163" t="s">
        <v>181</v>
      </c>
      <c r="K24" s="163" t="s">
        <v>177</v>
      </c>
      <c r="L24" s="163" t="s">
        <v>167</v>
      </c>
      <c r="M24" s="163" t="s">
        <v>45</v>
      </c>
      <c r="N24" s="163" t="s">
        <v>178</v>
      </c>
      <c r="O24" s="164">
        <v>40</v>
      </c>
      <c r="P24" s="165">
        <v>3.165</v>
      </c>
      <c r="Q24" s="166">
        <v>13674</v>
      </c>
      <c r="R24" s="164">
        <v>-769.73900000000003</v>
      </c>
      <c r="S24" s="167">
        <v>0.150563442153166</v>
      </c>
      <c r="T24" s="167">
        <v>-1.9121270125646301E-4</v>
      </c>
    </row>
    <row r="25" spans="1:20">
      <c r="A25" s="121">
        <v>1035</v>
      </c>
      <c r="B25" s="163">
        <v>9939</v>
      </c>
      <c r="C25" s="163" t="s">
        <v>4486</v>
      </c>
      <c r="D25" s="163" t="s">
        <v>4487</v>
      </c>
      <c r="E25" s="163" t="s">
        <v>189</v>
      </c>
      <c r="F25" s="163" t="s">
        <v>200</v>
      </c>
      <c r="G25" s="163" t="s">
        <v>201</v>
      </c>
      <c r="H25" s="163" t="s">
        <v>174</v>
      </c>
      <c r="I25" s="163" t="s">
        <v>175</v>
      </c>
      <c r="J25" s="163" t="s">
        <v>202</v>
      </c>
      <c r="K25" s="163" t="s">
        <v>177</v>
      </c>
      <c r="L25" s="163" t="s">
        <v>167</v>
      </c>
      <c r="M25" s="163" t="s">
        <v>45</v>
      </c>
      <c r="N25" s="163" t="s">
        <v>203</v>
      </c>
      <c r="O25" s="164">
        <v>-27</v>
      </c>
      <c r="P25" s="165">
        <v>2.1793</v>
      </c>
      <c r="Q25" s="166">
        <v>8513</v>
      </c>
      <c r="R25" s="164">
        <v>247.21</v>
      </c>
      <c r="S25" s="167">
        <v>-4.8355064682723499E-2</v>
      </c>
      <c r="T25" s="167">
        <v>6.1410010326468599E-5</v>
      </c>
    </row>
    <row r="26" spans="1:20">
      <c r="A26" s="121">
        <v>1035</v>
      </c>
      <c r="B26" s="163">
        <v>9940</v>
      </c>
      <c r="C26" s="163" t="s">
        <v>4480</v>
      </c>
      <c r="D26" s="163" t="s">
        <v>4481</v>
      </c>
      <c r="E26" s="163" t="s">
        <v>189</v>
      </c>
      <c r="F26" s="163" t="s">
        <v>172</v>
      </c>
      <c r="G26" s="163" t="s">
        <v>173</v>
      </c>
      <c r="H26" s="163" t="s">
        <v>174</v>
      </c>
      <c r="I26" s="163" t="s">
        <v>175</v>
      </c>
      <c r="J26" s="163" t="s">
        <v>176</v>
      </c>
      <c r="K26" s="163" t="s">
        <v>177</v>
      </c>
      <c r="L26" s="163" t="s">
        <v>167</v>
      </c>
      <c r="M26" s="163" t="s">
        <v>45</v>
      </c>
      <c r="N26" s="163" t="s">
        <v>178</v>
      </c>
      <c r="O26" s="164">
        <v>163</v>
      </c>
      <c r="P26" s="165">
        <v>3.165</v>
      </c>
      <c r="Q26" s="166">
        <v>22880</v>
      </c>
      <c r="R26" s="164">
        <v>-107.402</v>
      </c>
      <c r="S26" s="167">
        <v>5.8934687668195096E-3</v>
      </c>
      <c r="T26" s="167">
        <v>-8.3455534594632E-6</v>
      </c>
    </row>
    <row r="27" spans="1:20">
      <c r="A27" s="121">
        <v>1035</v>
      </c>
      <c r="B27" s="163">
        <v>9940</v>
      </c>
      <c r="C27" s="163" t="s">
        <v>4482</v>
      </c>
      <c r="D27" s="163" t="s">
        <v>4483</v>
      </c>
      <c r="E27" s="163" t="s">
        <v>189</v>
      </c>
      <c r="F27" s="163" t="s">
        <v>179</v>
      </c>
      <c r="G27" s="163" t="s">
        <v>180</v>
      </c>
      <c r="H27" s="163" t="s">
        <v>174</v>
      </c>
      <c r="I27" s="163" t="s">
        <v>175</v>
      </c>
      <c r="J27" s="163" t="s">
        <v>181</v>
      </c>
      <c r="K27" s="163" t="s">
        <v>177</v>
      </c>
      <c r="L27" s="163" t="s">
        <v>167</v>
      </c>
      <c r="M27" s="163" t="s">
        <v>45</v>
      </c>
      <c r="N27" s="163" t="s">
        <v>178</v>
      </c>
      <c r="O27" s="164">
        <v>-74</v>
      </c>
      <c r="P27" s="165">
        <v>3.165</v>
      </c>
      <c r="Q27" s="166">
        <v>6570.75</v>
      </c>
      <c r="R27" s="164">
        <v>2196.7350000000001</v>
      </c>
      <c r="S27" s="167">
        <v>-0.120541853174673</v>
      </c>
      <c r="T27" s="167">
        <v>1.7069547995838399E-4</v>
      </c>
    </row>
    <row r="28" spans="1:20">
      <c r="A28" s="121">
        <v>1035</v>
      </c>
      <c r="B28" s="163">
        <v>9940</v>
      </c>
      <c r="C28" s="163" t="s">
        <v>4488</v>
      </c>
      <c r="D28" s="163" t="s">
        <v>4489</v>
      </c>
      <c r="E28" s="163" t="s">
        <v>189</v>
      </c>
      <c r="F28" s="163" t="s">
        <v>204</v>
      </c>
      <c r="G28" s="163" t="s">
        <v>205</v>
      </c>
      <c r="H28" s="163" t="s">
        <v>174</v>
      </c>
      <c r="I28" s="163" t="s">
        <v>175</v>
      </c>
      <c r="J28" s="163" t="s">
        <v>181</v>
      </c>
      <c r="K28" s="163" t="s">
        <v>206</v>
      </c>
      <c r="L28" s="163" t="s">
        <v>207</v>
      </c>
      <c r="M28" s="163" t="s">
        <v>45</v>
      </c>
      <c r="N28" s="163" t="s">
        <v>178</v>
      </c>
      <c r="O28" s="164">
        <v>1169</v>
      </c>
      <c r="P28" s="165">
        <v>3.165</v>
      </c>
      <c r="Q28" s="166">
        <v>116.563</v>
      </c>
      <c r="R28" s="164">
        <v>-14493.467000000001</v>
      </c>
      <c r="S28" s="167">
        <v>0.79530284311626098</v>
      </c>
      <c r="T28" s="167">
        <v>-1.1262030319152301E-3</v>
      </c>
    </row>
    <row r="29" spans="1:20">
      <c r="A29" s="121">
        <v>1035</v>
      </c>
      <c r="B29" s="163">
        <v>9940</v>
      </c>
      <c r="C29" s="163" t="s">
        <v>4484</v>
      </c>
      <c r="D29" s="163" t="s">
        <v>4485</v>
      </c>
      <c r="E29" s="163" t="s">
        <v>189</v>
      </c>
      <c r="F29" s="163" t="s">
        <v>182</v>
      </c>
      <c r="G29" s="163" t="s">
        <v>183</v>
      </c>
      <c r="H29" s="163" t="s">
        <v>174</v>
      </c>
      <c r="I29" s="163" t="s">
        <v>175</v>
      </c>
      <c r="J29" s="163" t="s">
        <v>181</v>
      </c>
      <c r="K29" s="163" t="s">
        <v>177</v>
      </c>
      <c r="L29" s="163" t="s">
        <v>167</v>
      </c>
      <c r="M29" s="163" t="s">
        <v>45</v>
      </c>
      <c r="N29" s="163" t="s">
        <v>178</v>
      </c>
      <c r="O29" s="164">
        <v>15</v>
      </c>
      <c r="P29" s="165">
        <v>3.165</v>
      </c>
      <c r="Q29" s="166">
        <v>1454.6</v>
      </c>
      <c r="R29" s="164">
        <v>-134.62200000000001</v>
      </c>
      <c r="S29" s="167">
        <v>7.3871560466646502E-3</v>
      </c>
      <c r="T29" s="167">
        <v>-1.0460716454107401E-5</v>
      </c>
    </row>
    <row r="30" spans="1:20">
      <c r="A30" s="121">
        <v>1035</v>
      </c>
      <c r="B30" s="163">
        <v>9940</v>
      </c>
      <c r="C30" s="163" t="s">
        <v>4484</v>
      </c>
      <c r="D30" s="163" t="s">
        <v>4485</v>
      </c>
      <c r="E30" s="163" t="s">
        <v>189</v>
      </c>
      <c r="F30" s="163" t="s">
        <v>184</v>
      </c>
      <c r="G30" s="163" t="s">
        <v>185</v>
      </c>
      <c r="H30" s="163" t="s">
        <v>174</v>
      </c>
      <c r="I30" s="163" t="s">
        <v>175</v>
      </c>
      <c r="J30" s="163" t="s">
        <v>186</v>
      </c>
      <c r="K30" s="163" t="s">
        <v>187</v>
      </c>
      <c r="L30" s="163" t="s">
        <v>167</v>
      </c>
      <c r="M30" s="163" t="s">
        <v>45</v>
      </c>
      <c r="N30" s="163" t="s">
        <v>188</v>
      </c>
      <c r="O30" s="164">
        <v>140</v>
      </c>
      <c r="P30" s="165">
        <v>3.6360000000000001</v>
      </c>
      <c r="Q30" s="166">
        <v>577.70000000000005</v>
      </c>
      <c r="R30" s="164">
        <v>-506.25299999999999</v>
      </c>
      <c r="S30" s="167">
        <v>2.7779696814582599E-2</v>
      </c>
      <c r="T30" s="167">
        <v>-3.9337944091437398E-5</v>
      </c>
    </row>
    <row r="31" spans="1:20">
      <c r="A31" s="121">
        <v>1035</v>
      </c>
      <c r="B31" s="163">
        <v>9940</v>
      </c>
      <c r="C31" s="163" t="s">
        <v>4482</v>
      </c>
      <c r="D31" s="163" t="s">
        <v>4483</v>
      </c>
      <c r="E31" s="163" t="s">
        <v>189</v>
      </c>
      <c r="F31" s="163" t="s">
        <v>190</v>
      </c>
      <c r="G31" s="163" t="s">
        <v>191</v>
      </c>
      <c r="H31" s="163" t="s">
        <v>174</v>
      </c>
      <c r="I31" s="163" t="s">
        <v>175</v>
      </c>
      <c r="J31" s="163" t="s">
        <v>181</v>
      </c>
      <c r="K31" s="163" t="s">
        <v>177</v>
      </c>
      <c r="L31" s="163" t="s">
        <v>167</v>
      </c>
      <c r="M31" s="163" t="s">
        <v>45</v>
      </c>
      <c r="N31" s="163" t="s">
        <v>178</v>
      </c>
      <c r="O31" s="164">
        <v>-7</v>
      </c>
      <c r="P31" s="165">
        <v>3.165</v>
      </c>
      <c r="Q31" s="166">
        <v>23915</v>
      </c>
      <c r="R31" s="164">
        <v>434.012</v>
      </c>
      <c r="S31" s="167">
        <v>-2.3815626194808599E-2</v>
      </c>
      <c r="T31" s="167">
        <v>3.3724549911652101E-5</v>
      </c>
    </row>
    <row r="32" spans="1:20">
      <c r="A32" s="121">
        <v>1035</v>
      </c>
      <c r="B32" s="163">
        <v>9940</v>
      </c>
      <c r="C32" s="163" t="s">
        <v>4484</v>
      </c>
      <c r="D32" s="163" t="s">
        <v>4485</v>
      </c>
      <c r="E32" s="163" t="s">
        <v>189</v>
      </c>
      <c r="F32" s="163" t="s">
        <v>192</v>
      </c>
      <c r="G32" s="163" t="s">
        <v>193</v>
      </c>
      <c r="H32" s="163" t="s">
        <v>174</v>
      </c>
      <c r="I32" s="163" t="s">
        <v>175</v>
      </c>
      <c r="J32" s="163" t="s">
        <v>194</v>
      </c>
      <c r="K32" s="163" t="s">
        <v>195</v>
      </c>
      <c r="L32" s="163" t="s">
        <v>167</v>
      </c>
      <c r="M32" s="163" t="s">
        <v>45</v>
      </c>
      <c r="N32" s="163" t="s">
        <v>188</v>
      </c>
      <c r="O32" s="164">
        <v>36</v>
      </c>
      <c r="P32" s="165">
        <v>3.6360000000000001</v>
      </c>
      <c r="Q32" s="166">
        <v>22837</v>
      </c>
      <c r="R32" s="164">
        <v>-3714.8780000000002</v>
      </c>
      <c r="S32" s="167">
        <v>0.20384725133554599</v>
      </c>
      <c r="T32" s="167">
        <v>-2.8866160166375398E-4</v>
      </c>
    </row>
    <row r="33" spans="1:20">
      <c r="A33" s="121">
        <v>1035</v>
      </c>
      <c r="B33" s="163">
        <v>9940</v>
      </c>
      <c r="C33" s="163" t="s">
        <v>4484</v>
      </c>
      <c r="D33" s="163" t="s">
        <v>4485</v>
      </c>
      <c r="E33" s="163" t="s">
        <v>189</v>
      </c>
      <c r="F33" s="163" t="s">
        <v>198</v>
      </c>
      <c r="G33" s="163" t="s">
        <v>199</v>
      </c>
      <c r="H33" s="163" t="s">
        <v>174</v>
      </c>
      <c r="I33" s="163" t="s">
        <v>175</v>
      </c>
      <c r="J33" s="163" t="s">
        <v>181</v>
      </c>
      <c r="K33" s="163" t="s">
        <v>177</v>
      </c>
      <c r="L33" s="163" t="s">
        <v>167</v>
      </c>
      <c r="M33" s="163" t="s">
        <v>45</v>
      </c>
      <c r="N33" s="163" t="s">
        <v>178</v>
      </c>
      <c r="O33" s="164">
        <v>130</v>
      </c>
      <c r="P33" s="165">
        <v>3.165</v>
      </c>
      <c r="Q33" s="166">
        <v>13674</v>
      </c>
      <c r="R33" s="164">
        <v>-2501.4760000000001</v>
      </c>
      <c r="S33" s="167">
        <v>0.137263968894793</v>
      </c>
      <c r="T33" s="167">
        <v>-1.9437513556007E-4</v>
      </c>
    </row>
    <row r="34" spans="1:20">
      <c r="A34" s="121">
        <v>1035</v>
      </c>
      <c r="B34" s="163">
        <v>9940</v>
      </c>
      <c r="C34" s="163" t="s">
        <v>4486</v>
      </c>
      <c r="D34" s="163" t="s">
        <v>4487</v>
      </c>
      <c r="E34" s="163" t="s">
        <v>189</v>
      </c>
      <c r="F34" s="163" t="s">
        <v>200</v>
      </c>
      <c r="G34" s="163" t="s">
        <v>201</v>
      </c>
      <c r="H34" s="163" t="s">
        <v>174</v>
      </c>
      <c r="I34" s="163" t="s">
        <v>175</v>
      </c>
      <c r="J34" s="163" t="s">
        <v>202</v>
      </c>
      <c r="K34" s="163" t="s">
        <v>177</v>
      </c>
      <c r="L34" s="163" t="s">
        <v>167</v>
      </c>
      <c r="M34" s="163" t="s">
        <v>45</v>
      </c>
      <c r="N34" s="163" t="s">
        <v>203</v>
      </c>
      <c r="O34" s="164">
        <v>-66</v>
      </c>
      <c r="P34" s="165">
        <v>2.1793</v>
      </c>
      <c r="Q34" s="166">
        <v>8513</v>
      </c>
      <c r="R34" s="164">
        <v>603.51700000000005</v>
      </c>
      <c r="S34" s="167">
        <v>-3.3116905605184203E-2</v>
      </c>
      <c r="T34" s="167">
        <v>4.6895795511140398E-5</v>
      </c>
    </row>
    <row r="35" spans="1:20">
      <c r="A35" s="121">
        <v>1035</v>
      </c>
      <c r="B35" s="163">
        <v>9941</v>
      </c>
      <c r="C35" s="163" t="s">
        <v>4480</v>
      </c>
      <c r="D35" s="163" t="s">
        <v>4481</v>
      </c>
      <c r="E35" s="163" t="s">
        <v>189</v>
      </c>
      <c r="F35" s="163" t="s">
        <v>172</v>
      </c>
      <c r="G35" s="163" t="s">
        <v>173</v>
      </c>
      <c r="H35" s="163" t="s">
        <v>174</v>
      </c>
      <c r="I35" s="163" t="s">
        <v>175</v>
      </c>
      <c r="J35" s="163" t="s">
        <v>176</v>
      </c>
      <c r="K35" s="163" t="s">
        <v>177</v>
      </c>
      <c r="L35" s="163" t="s">
        <v>167</v>
      </c>
      <c r="M35" s="163" t="s">
        <v>45</v>
      </c>
      <c r="N35" s="163" t="s">
        <v>178</v>
      </c>
      <c r="O35" s="164">
        <v>61</v>
      </c>
      <c r="P35" s="165">
        <v>3.165</v>
      </c>
      <c r="Q35" s="166">
        <v>22880</v>
      </c>
      <c r="R35" s="164">
        <v>-40.027000000000001</v>
      </c>
      <c r="S35" s="167">
        <v>2.3925896833873598E-3</v>
      </c>
      <c r="T35" s="167">
        <v>-5.5136368693850204E-6</v>
      </c>
    </row>
    <row r="36" spans="1:20">
      <c r="A36" s="121">
        <v>1035</v>
      </c>
      <c r="B36" s="163">
        <v>9941</v>
      </c>
      <c r="C36" s="163" t="s">
        <v>4482</v>
      </c>
      <c r="D36" s="163" t="s">
        <v>4483</v>
      </c>
      <c r="E36" s="163" t="s">
        <v>189</v>
      </c>
      <c r="F36" s="163" t="s">
        <v>179</v>
      </c>
      <c r="G36" s="163" t="s">
        <v>180</v>
      </c>
      <c r="H36" s="163" t="s">
        <v>174</v>
      </c>
      <c r="I36" s="163" t="s">
        <v>175</v>
      </c>
      <c r="J36" s="163" t="s">
        <v>181</v>
      </c>
      <c r="K36" s="163" t="s">
        <v>177</v>
      </c>
      <c r="L36" s="163" t="s">
        <v>167</v>
      </c>
      <c r="M36" s="163" t="s">
        <v>45</v>
      </c>
      <c r="N36" s="163" t="s">
        <v>178</v>
      </c>
      <c r="O36" s="164">
        <v>-2</v>
      </c>
      <c r="P36" s="165">
        <v>3.165</v>
      </c>
      <c r="Q36" s="166">
        <v>6570.75</v>
      </c>
      <c r="R36" s="164">
        <v>66.195999999999998</v>
      </c>
      <c r="S36" s="167">
        <v>-3.9568107474320701E-3</v>
      </c>
      <c r="T36" s="167">
        <v>9.1183280500203706E-6</v>
      </c>
    </row>
    <row r="37" spans="1:20">
      <c r="A37" s="121">
        <v>1035</v>
      </c>
      <c r="B37" s="163">
        <v>9941</v>
      </c>
      <c r="C37" s="163" t="s">
        <v>4488</v>
      </c>
      <c r="D37" s="163" t="s">
        <v>4489</v>
      </c>
      <c r="E37" s="163" t="s">
        <v>189</v>
      </c>
      <c r="F37" s="163" t="s">
        <v>204</v>
      </c>
      <c r="G37" s="163" t="s">
        <v>205</v>
      </c>
      <c r="H37" s="163" t="s">
        <v>174</v>
      </c>
      <c r="I37" s="163" t="s">
        <v>175</v>
      </c>
      <c r="J37" s="163" t="s">
        <v>181</v>
      </c>
      <c r="K37" s="163" t="s">
        <v>206</v>
      </c>
      <c r="L37" s="163" t="s">
        <v>207</v>
      </c>
      <c r="M37" s="163" t="s">
        <v>45</v>
      </c>
      <c r="N37" s="163" t="s">
        <v>178</v>
      </c>
      <c r="O37" s="164">
        <v>1080</v>
      </c>
      <c r="P37" s="165">
        <v>3.165</v>
      </c>
      <c r="Q37" s="166">
        <v>116.563</v>
      </c>
      <c r="R37" s="164">
        <v>-13390.029</v>
      </c>
      <c r="S37" s="167">
        <v>0.80038035420364095</v>
      </c>
      <c r="T37" s="167">
        <v>-1.8444477384107201E-3</v>
      </c>
    </row>
    <row r="38" spans="1:20">
      <c r="A38" s="121">
        <v>1035</v>
      </c>
      <c r="B38" s="163">
        <v>9941</v>
      </c>
      <c r="C38" s="163" t="s">
        <v>4484</v>
      </c>
      <c r="D38" s="163" t="s">
        <v>4485</v>
      </c>
      <c r="E38" s="163" t="s">
        <v>189</v>
      </c>
      <c r="F38" s="163" t="s">
        <v>182</v>
      </c>
      <c r="G38" s="163" t="s">
        <v>183</v>
      </c>
      <c r="H38" s="163" t="s">
        <v>174</v>
      </c>
      <c r="I38" s="163" t="s">
        <v>175</v>
      </c>
      <c r="J38" s="163" t="s">
        <v>181</v>
      </c>
      <c r="K38" s="163" t="s">
        <v>177</v>
      </c>
      <c r="L38" s="163" t="s">
        <v>167</v>
      </c>
      <c r="M38" s="163" t="s">
        <v>45</v>
      </c>
      <c r="N38" s="163" t="s">
        <v>178</v>
      </c>
      <c r="O38" s="164">
        <v>19</v>
      </c>
      <c r="P38" s="165">
        <v>3.165</v>
      </c>
      <c r="Q38" s="166">
        <v>1454.6</v>
      </c>
      <c r="R38" s="164">
        <v>-170.52199999999999</v>
      </c>
      <c r="S38" s="167">
        <v>1.01928176757069E-2</v>
      </c>
      <c r="T38" s="167">
        <v>-2.3488981721316801E-5</v>
      </c>
    </row>
    <row r="39" spans="1:20">
      <c r="A39" s="121">
        <v>1035</v>
      </c>
      <c r="B39" s="163">
        <v>9941</v>
      </c>
      <c r="C39" s="163" t="s">
        <v>4484</v>
      </c>
      <c r="D39" s="163" t="s">
        <v>4485</v>
      </c>
      <c r="E39" s="163" t="s">
        <v>189</v>
      </c>
      <c r="F39" s="163" t="s">
        <v>184</v>
      </c>
      <c r="G39" s="163" t="s">
        <v>185</v>
      </c>
      <c r="H39" s="163" t="s">
        <v>174</v>
      </c>
      <c r="I39" s="163" t="s">
        <v>175</v>
      </c>
      <c r="J39" s="163" t="s">
        <v>186</v>
      </c>
      <c r="K39" s="163" t="s">
        <v>187</v>
      </c>
      <c r="L39" s="163" t="s">
        <v>167</v>
      </c>
      <c r="M39" s="163" t="s">
        <v>45</v>
      </c>
      <c r="N39" s="163" t="s">
        <v>188</v>
      </c>
      <c r="O39" s="164">
        <v>284</v>
      </c>
      <c r="P39" s="165">
        <v>3.6360000000000001</v>
      </c>
      <c r="Q39" s="166">
        <v>577.70000000000005</v>
      </c>
      <c r="R39" s="164">
        <v>-1028.92</v>
      </c>
      <c r="S39" s="167">
        <v>6.1503011294608202E-2</v>
      </c>
      <c r="T39" s="167">
        <v>-1.41731477405712E-4</v>
      </c>
    </row>
    <row r="40" spans="1:20">
      <c r="A40" s="121">
        <v>1035</v>
      </c>
      <c r="B40" s="163">
        <v>9941</v>
      </c>
      <c r="C40" s="163" t="s">
        <v>4484</v>
      </c>
      <c r="D40" s="163" t="s">
        <v>4485</v>
      </c>
      <c r="E40" s="163" t="s">
        <v>189</v>
      </c>
      <c r="F40" s="163" t="s">
        <v>192</v>
      </c>
      <c r="G40" s="163" t="s">
        <v>193</v>
      </c>
      <c r="H40" s="163" t="s">
        <v>174</v>
      </c>
      <c r="I40" s="163" t="s">
        <v>175</v>
      </c>
      <c r="J40" s="163" t="s">
        <v>194</v>
      </c>
      <c r="K40" s="163" t="s">
        <v>195</v>
      </c>
      <c r="L40" s="163" t="s">
        <v>167</v>
      </c>
      <c r="M40" s="163" t="s">
        <v>45</v>
      </c>
      <c r="N40" s="163" t="s">
        <v>188</v>
      </c>
      <c r="O40" s="164">
        <v>10</v>
      </c>
      <c r="P40" s="165">
        <v>3.6360000000000001</v>
      </c>
      <c r="Q40" s="166">
        <v>22837</v>
      </c>
      <c r="R40" s="164">
        <v>-1030.6469999999999</v>
      </c>
      <c r="S40" s="167">
        <v>6.16062538729273E-2</v>
      </c>
      <c r="T40" s="167">
        <v>-1.4196939621404899E-4</v>
      </c>
    </row>
    <row r="41" spans="1:20">
      <c r="A41" s="121">
        <v>1035</v>
      </c>
      <c r="B41" s="163">
        <v>9941</v>
      </c>
      <c r="C41" s="163" t="s">
        <v>4484</v>
      </c>
      <c r="D41" s="163" t="s">
        <v>4485</v>
      </c>
      <c r="E41" s="163" t="s">
        <v>189</v>
      </c>
      <c r="F41" s="163" t="s">
        <v>196</v>
      </c>
      <c r="G41" s="163" t="s">
        <v>197</v>
      </c>
      <c r="H41" s="163" t="s">
        <v>174</v>
      </c>
      <c r="I41" s="163" t="s">
        <v>175</v>
      </c>
      <c r="J41" s="163" t="s">
        <v>194</v>
      </c>
      <c r="K41" s="163" t="s">
        <v>195</v>
      </c>
      <c r="L41" s="163" t="s">
        <v>167</v>
      </c>
      <c r="M41" s="163" t="s">
        <v>45</v>
      </c>
      <c r="N41" s="163" t="s">
        <v>188</v>
      </c>
      <c r="O41" s="164">
        <v>10</v>
      </c>
      <c r="P41" s="165">
        <v>3.6360000000000001</v>
      </c>
      <c r="Q41" s="166">
        <v>22837</v>
      </c>
      <c r="R41" s="164">
        <v>-206.75700000000001</v>
      </c>
      <c r="S41" s="167">
        <v>1.2358767319188099E-2</v>
      </c>
      <c r="T41" s="167">
        <v>-2.8480334770462201E-5</v>
      </c>
    </row>
    <row r="42" spans="1:20">
      <c r="A42" s="121">
        <v>1035</v>
      </c>
      <c r="B42" s="163">
        <v>9941</v>
      </c>
      <c r="C42" s="163" t="s">
        <v>4484</v>
      </c>
      <c r="D42" s="163" t="s">
        <v>4485</v>
      </c>
      <c r="E42" s="163" t="s">
        <v>189</v>
      </c>
      <c r="F42" s="163" t="s">
        <v>198</v>
      </c>
      <c r="G42" s="163" t="s">
        <v>199</v>
      </c>
      <c r="H42" s="163" t="s">
        <v>174</v>
      </c>
      <c r="I42" s="163" t="s">
        <v>175</v>
      </c>
      <c r="J42" s="163" t="s">
        <v>181</v>
      </c>
      <c r="K42" s="163" t="s">
        <v>177</v>
      </c>
      <c r="L42" s="163" t="s">
        <v>167</v>
      </c>
      <c r="M42" s="163" t="s">
        <v>45</v>
      </c>
      <c r="N42" s="163" t="s">
        <v>178</v>
      </c>
      <c r="O42" s="164">
        <v>59</v>
      </c>
      <c r="P42" s="165">
        <v>3.165</v>
      </c>
      <c r="Q42" s="166">
        <v>13674</v>
      </c>
      <c r="R42" s="164">
        <v>-1135.5250000000001</v>
      </c>
      <c r="S42" s="167">
        <v>6.7875263341677497E-2</v>
      </c>
      <c r="T42" s="167">
        <v>-1.56416103052845E-4</v>
      </c>
    </row>
    <row r="43" spans="1:20">
      <c r="A43" s="121">
        <v>1035</v>
      </c>
      <c r="B43" s="163">
        <v>9941</v>
      </c>
      <c r="C43" s="163" t="s">
        <v>4482</v>
      </c>
      <c r="D43" s="163" t="s">
        <v>4483</v>
      </c>
      <c r="E43" s="163" t="s">
        <v>189</v>
      </c>
      <c r="F43" s="163" t="s">
        <v>212</v>
      </c>
      <c r="G43" s="163" t="s">
        <v>213</v>
      </c>
      <c r="H43" s="163" t="s">
        <v>174</v>
      </c>
      <c r="I43" s="163" t="s">
        <v>175</v>
      </c>
      <c r="J43" s="163" t="s">
        <v>181</v>
      </c>
      <c r="K43" s="163" t="s">
        <v>177</v>
      </c>
      <c r="L43" s="163" t="s">
        <v>167</v>
      </c>
      <c r="M43" s="163" t="s">
        <v>45</v>
      </c>
      <c r="N43" s="163" t="s">
        <v>178</v>
      </c>
      <c r="O43" s="164">
        <v>1</v>
      </c>
      <c r="P43" s="165">
        <v>3.165</v>
      </c>
      <c r="Q43" s="166">
        <v>2512.1999999999998</v>
      </c>
      <c r="R43" s="164">
        <v>-3.766</v>
      </c>
      <c r="S43" s="167">
        <v>2.25131137197447E-4</v>
      </c>
      <c r="T43" s="167">
        <v>-5.1880660821918995E-7</v>
      </c>
    </row>
    <row r="44" spans="1:20">
      <c r="A44" s="121">
        <v>1035</v>
      </c>
      <c r="B44" s="163">
        <v>9941</v>
      </c>
      <c r="C44" s="163" t="s">
        <v>4486</v>
      </c>
      <c r="D44" s="163" t="s">
        <v>4487</v>
      </c>
      <c r="E44" s="163" t="s">
        <v>189</v>
      </c>
      <c r="F44" s="163" t="s">
        <v>200</v>
      </c>
      <c r="G44" s="163" t="s">
        <v>201</v>
      </c>
      <c r="H44" s="163" t="s">
        <v>174</v>
      </c>
      <c r="I44" s="163" t="s">
        <v>175</v>
      </c>
      <c r="J44" s="163" t="s">
        <v>202</v>
      </c>
      <c r="K44" s="163" t="s">
        <v>177</v>
      </c>
      <c r="L44" s="163" t="s">
        <v>167</v>
      </c>
      <c r="M44" s="163" t="s">
        <v>45</v>
      </c>
      <c r="N44" s="163" t="s">
        <v>203</v>
      </c>
      <c r="O44" s="164">
        <v>-23</v>
      </c>
      <c r="P44" s="165">
        <v>2.1793</v>
      </c>
      <c r="Q44" s="166">
        <v>8513</v>
      </c>
      <c r="R44" s="164">
        <v>210.41399999999999</v>
      </c>
      <c r="S44" s="167">
        <v>-1.2577377780901899E-2</v>
      </c>
      <c r="T44" s="167">
        <v>2.8984114716563199E-5</v>
      </c>
    </row>
    <row r="45" spans="1:20">
      <c r="A45" s="121">
        <v>1035</v>
      </c>
      <c r="B45" s="163">
        <v>14293</v>
      </c>
      <c r="C45" s="163" t="s">
        <v>4482</v>
      </c>
      <c r="D45" s="163" t="s">
        <v>4483</v>
      </c>
      <c r="E45" s="163" t="s">
        <v>189</v>
      </c>
      <c r="F45" s="163" t="s">
        <v>179</v>
      </c>
      <c r="G45" s="163" t="s">
        <v>180</v>
      </c>
      <c r="H45" s="163" t="s">
        <v>174</v>
      </c>
      <c r="I45" s="163" t="s">
        <v>175</v>
      </c>
      <c r="J45" s="163" t="s">
        <v>181</v>
      </c>
      <c r="K45" s="163" t="s">
        <v>177</v>
      </c>
      <c r="L45" s="163" t="s">
        <v>167</v>
      </c>
      <c r="M45" s="163" t="s">
        <v>45</v>
      </c>
      <c r="N45" s="163" t="s">
        <v>178</v>
      </c>
      <c r="O45" s="164">
        <v>-6</v>
      </c>
      <c r="P45" s="165">
        <v>3.165</v>
      </c>
      <c r="Q45" s="166">
        <v>6570.75</v>
      </c>
      <c r="R45" s="164">
        <v>48.616999999999997</v>
      </c>
      <c r="S45" s="167">
        <v>-7.4892684300762E-2</v>
      </c>
      <c r="T45" s="167">
        <v>1.2044523526835799E-4</v>
      </c>
    </row>
    <row r="46" spans="1:20">
      <c r="A46" s="121">
        <v>1035</v>
      </c>
      <c r="B46" s="163">
        <v>14293</v>
      </c>
      <c r="C46" s="163" t="s">
        <v>4482</v>
      </c>
      <c r="D46" s="163" t="s">
        <v>4483</v>
      </c>
      <c r="E46" s="163" t="s">
        <v>189</v>
      </c>
      <c r="F46" s="163" t="s">
        <v>190</v>
      </c>
      <c r="G46" s="163" t="s">
        <v>191</v>
      </c>
      <c r="H46" s="163" t="s">
        <v>174</v>
      </c>
      <c r="I46" s="163" t="s">
        <v>175</v>
      </c>
      <c r="J46" s="163" t="s">
        <v>181</v>
      </c>
      <c r="K46" s="163" t="s">
        <v>177</v>
      </c>
      <c r="L46" s="163" t="s">
        <v>167</v>
      </c>
      <c r="M46" s="163" t="s">
        <v>45</v>
      </c>
      <c r="N46" s="163" t="s">
        <v>178</v>
      </c>
      <c r="O46" s="164">
        <v>-5</v>
      </c>
      <c r="P46" s="165">
        <v>3.165</v>
      </c>
      <c r="Q46" s="166">
        <v>23915</v>
      </c>
      <c r="R46" s="164">
        <v>310.00900000000001</v>
      </c>
      <c r="S46" s="167">
        <v>-0.47755311383666299</v>
      </c>
      <c r="T46" s="167">
        <v>7.6801890179557602E-4</v>
      </c>
    </row>
    <row r="47" spans="1:20">
      <c r="A47" s="121">
        <v>1035</v>
      </c>
      <c r="B47" s="163">
        <v>14293</v>
      </c>
      <c r="C47" s="163" t="s">
        <v>4484</v>
      </c>
      <c r="D47" s="163" t="s">
        <v>4485</v>
      </c>
      <c r="E47" s="163" t="s">
        <v>189</v>
      </c>
      <c r="F47" s="163" t="s">
        <v>192</v>
      </c>
      <c r="G47" s="163" t="s">
        <v>193</v>
      </c>
      <c r="H47" s="163" t="s">
        <v>174</v>
      </c>
      <c r="I47" s="163" t="s">
        <v>175</v>
      </c>
      <c r="J47" s="163" t="s">
        <v>194</v>
      </c>
      <c r="K47" s="163" t="s">
        <v>195</v>
      </c>
      <c r="L47" s="163" t="s">
        <v>167</v>
      </c>
      <c r="M47" s="163" t="s">
        <v>45</v>
      </c>
      <c r="N47" s="163" t="s">
        <v>188</v>
      </c>
      <c r="O47" s="164">
        <v>9</v>
      </c>
      <c r="P47" s="165">
        <v>3.6360000000000001</v>
      </c>
      <c r="Q47" s="166">
        <v>22837</v>
      </c>
      <c r="R47" s="164">
        <v>-929.15700000000004</v>
      </c>
      <c r="S47" s="167">
        <v>1.4313211823137599</v>
      </c>
      <c r="T47" s="167">
        <v>-2.3019046273737502E-3</v>
      </c>
    </row>
    <row r="48" spans="1:20">
      <c r="A48" s="121">
        <v>1035</v>
      </c>
      <c r="B48" s="163">
        <v>14293</v>
      </c>
      <c r="C48" s="163" t="s">
        <v>4484</v>
      </c>
      <c r="D48" s="163" t="s">
        <v>4485</v>
      </c>
      <c r="E48" s="163" t="s">
        <v>189</v>
      </c>
      <c r="F48" s="163" t="s">
        <v>196</v>
      </c>
      <c r="G48" s="163" t="s">
        <v>197</v>
      </c>
      <c r="H48" s="163" t="s">
        <v>174</v>
      </c>
      <c r="I48" s="163" t="s">
        <v>175</v>
      </c>
      <c r="J48" s="163" t="s">
        <v>194</v>
      </c>
      <c r="K48" s="163" t="s">
        <v>195</v>
      </c>
      <c r="L48" s="163" t="s">
        <v>167</v>
      </c>
      <c r="M48" s="163" t="s">
        <v>45</v>
      </c>
      <c r="N48" s="163" t="s">
        <v>188</v>
      </c>
      <c r="O48" s="164">
        <v>5</v>
      </c>
      <c r="P48" s="165">
        <v>3.6360000000000001</v>
      </c>
      <c r="Q48" s="166">
        <v>22837</v>
      </c>
      <c r="R48" s="164">
        <v>-103.379</v>
      </c>
      <c r="S48" s="167">
        <v>0.15924955635118501</v>
      </c>
      <c r="T48" s="167">
        <v>-2.5611113368659099E-4</v>
      </c>
    </row>
    <row r="49" spans="1:20">
      <c r="A49" s="121">
        <v>1035</v>
      </c>
      <c r="B49" s="163">
        <v>14293</v>
      </c>
      <c r="C49" s="163" t="s">
        <v>4482</v>
      </c>
      <c r="D49" s="163" t="s">
        <v>4483</v>
      </c>
      <c r="E49" s="163" t="s">
        <v>189</v>
      </c>
      <c r="F49" s="163" t="s">
        <v>210</v>
      </c>
      <c r="G49" s="163" t="s">
        <v>211</v>
      </c>
      <c r="H49" s="163" t="s">
        <v>174</v>
      </c>
      <c r="I49" s="163" t="s">
        <v>175</v>
      </c>
      <c r="J49" s="163" t="s">
        <v>181</v>
      </c>
      <c r="K49" s="163" t="s">
        <v>177</v>
      </c>
      <c r="L49" s="163" t="s">
        <v>167</v>
      </c>
      <c r="M49" s="163" t="s">
        <v>45</v>
      </c>
      <c r="N49" s="163" t="s">
        <v>178</v>
      </c>
      <c r="O49" s="164">
        <v>-4</v>
      </c>
      <c r="P49" s="165">
        <v>3.165</v>
      </c>
      <c r="Q49" s="166">
        <v>23915</v>
      </c>
      <c r="R49" s="164">
        <v>24.748999999999999</v>
      </c>
      <c r="S49" s="167">
        <v>-3.8124940527519698E-2</v>
      </c>
      <c r="T49" s="167">
        <v>6.1313965099560002E-5</v>
      </c>
    </row>
    <row r="50" spans="1:20">
      <c r="A50" s="121">
        <v>1035</v>
      </c>
      <c r="B50" s="163">
        <v>15419</v>
      </c>
      <c r="C50" s="163" t="s">
        <v>4482</v>
      </c>
      <c r="D50" s="163" t="s">
        <v>4483</v>
      </c>
      <c r="E50" s="163" t="s">
        <v>189</v>
      </c>
      <c r="F50" s="163" t="s">
        <v>179</v>
      </c>
      <c r="G50" s="163" t="s">
        <v>180</v>
      </c>
      <c r="H50" s="163" t="s">
        <v>174</v>
      </c>
      <c r="I50" s="163" t="s">
        <v>175</v>
      </c>
      <c r="J50" s="163" t="s">
        <v>181</v>
      </c>
      <c r="K50" s="163" t="s">
        <v>177</v>
      </c>
      <c r="L50" s="163" t="s">
        <v>167</v>
      </c>
      <c r="M50" s="163" t="s">
        <v>45</v>
      </c>
      <c r="N50" s="163" t="s">
        <v>178</v>
      </c>
      <c r="O50" s="164">
        <v>-9</v>
      </c>
      <c r="P50" s="165">
        <v>3.165</v>
      </c>
      <c r="Q50" s="166">
        <v>6570.75</v>
      </c>
      <c r="R50" s="164">
        <v>195.65100000000001</v>
      </c>
      <c r="S50" s="167">
        <v>0.52547744228417903</v>
      </c>
      <c r="T50" s="167">
        <v>1.38406582952327E-3</v>
      </c>
    </row>
    <row r="51" spans="1:20">
      <c r="A51" s="121">
        <v>1035</v>
      </c>
      <c r="B51" s="163">
        <v>15419</v>
      </c>
      <c r="C51" s="163" t="s">
        <v>4482</v>
      </c>
      <c r="D51" s="163" t="s">
        <v>4483</v>
      </c>
      <c r="E51" s="163" t="s">
        <v>189</v>
      </c>
      <c r="F51" s="163" t="s">
        <v>208</v>
      </c>
      <c r="G51" s="163" t="s">
        <v>209</v>
      </c>
      <c r="H51" s="163" t="s">
        <v>174</v>
      </c>
      <c r="I51" s="163" t="s">
        <v>175</v>
      </c>
      <c r="J51" s="163" t="s">
        <v>181</v>
      </c>
      <c r="K51" s="163" t="s">
        <v>177</v>
      </c>
      <c r="L51" s="163" t="s">
        <v>167</v>
      </c>
      <c r="M51" s="163" t="s">
        <v>45</v>
      </c>
      <c r="N51" s="163" t="s">
        <v>178</v>
      </c>
      <c r="O51" s="164">
        <v>-64</v>
      </c>
      <c r="P51" s="165">
        <v>3.165</v>
      </c>
      <c r="Q51" s="166">
        <v>6570.75</v>
      </c>
      <c r="R51" s="164">
        <v>176.679</v>
      </c>
      <c r="S51" s="167">
        <v>0.47452255771582103</v>
      </c>
      <c r="T51" s="167">
        <v>1.2498547123499001E-3</v>
      </c>
    </row>
    <row r="52" spans="1:20">
      <c r="A52" s="121">
        <v>1038</v>
      </c>
      <c r="B52" s="163">
        <v>1038</v>
      </c>
      <c r="C52" s="163" t="s">
        <v>4480</v>
      </c>
      <c r="D52" s="163" t="s">
        <v>4481</v>
      </c>
      <c r="E52" s="163" t="s">
        <v>189</v>
      </c>
      <c r="F52" s="163" t="s">
        <v>172</v>
      </c>
      <c r="G52" s="163" t="s">
        <v>173</v>
      </c>
      <c r="H52" s="163" t="s">
        <v>174</v>
      </c>
      <c r="I52" s="163" t="s">
        <v>175</v>
      </c>
      <c r="J52" s="163" t="s">
        <v>176</v>
      </c>
      <c r="K52" s="163" t="s">
        <v>177</v>
      </c>
      <c r="L52" s="163" t="s">
        <v>167</v>
      </c>
      <c r="M52" s="163" t="s">
        <v>45</v>
      </c>
      <c r="N52" s="163" t="s">
        <v>178</v>
      </c>
      <c r="O52" s="164">
        <v>3</v>
      </c>
      <c r="P52" s="165">
        <v>3.165</v>
      </c>
      <c r="Q52" s="166">
        <v>22880</v>
      </c>
      <c r="R52" s="164">
        <v>-2.879</v>
      </c>
      <c r="S52" s="167">
        <v>3.4403371436608602E-4</v>
      </c>
      <c r="T52" s="167">
        <v>-6.3753606534788998E-7</v>
      </c>
    </row>
    <row r="53" spans="1:20">
      <c r="A53" s="121">
        <v>1038</v>
      </c>
      <c r="B53" s="163">
        <v>1038</v>
      </c>
      <c r="C53" s="163" t="s">
        <v>4482</v>
      </c>
      <c r="D53" s="163" t="s">
        <v>4483</v>
      </c>
      <c r="E53" s="163" t="s">
        <v>189</v>
      </c>
      <c r="F53" s="163" t="s">
        <v>179</v>
      </c>
      <c r="G53" s="163" t="s">
        <v>180</v>
      </c>
      <c r="H53" s="163" t="s">
        <v>174</v>
      </c>
      <c r="I53" s="163" t="s">
        <v>175</v>
      </c>
      <c r="J53" s="163" t="s">
        <v>181</v>
      </c>
      <c r="K53" s="163" t="s">
        <v>177</v>
      </c>
      <c r="L53" s="163" t="s">
        <v>167</v>
      </c>
      <c r="M53" s="163" t="s">
        <v>45</v>
      </c>
      <c r="N53" s="163" t="s">
        <v>178</v>
      </c>
      <c r="O53" s="164">
        <v>-26</v>
      </c>
      <c r="P53" s="165">
        <v>3.165</v>
      </c>
      <c r="Q53" s="166">
        <v>6570.75</v>
      </c>
      <c r="R53" s="164">
        <v>799.33100000000002</v>
      </c>
      <c r="S53" s="167">
        <v>-9.5508501820471603E-2</v>
      </c>
      <c r="T53" s="167">
        <v>1.7698880056011599E-4</v>
      </c>
    </row>
    <row r="54" spans="1:20">
      <c r="A54" s="121">
        <v>1038</v>
      </c>
      <c r="B54" s="163">
        <v>1038</v>
      </c>
      <c r="C54" s="163" t="s">
        <v>4488</v>
      </c>
      <c r="D54" s="163" t="s">
        <v>4489</v>
      </c>
      <c r="E54" s="163" t="s">
        <v>189</v>
      </c>
      <c r="F54" s="163" t="s">
        <v>204</v>
      </c>
      <c r="G54" s="163" t="s">
        <v>205</v>
      </c>
      <c r="H54" s="163" t="s">
        <v>174</v>
      </c>
      <c r="I54" s="163" t="s">
        <v>175</v>
      </c>
      <c r="J54" s="163" t="s">
        <v>181</v>
      </c>
      <c r="K54" s="163" t="s">
        <v>206</v>
      </c>
      <c r="L54" s="163" t="s">
        <v>207</v>
      </c>
      <c r="M54" s="163" t="s">
        <v>45</v>
      </c>
      <c r="N54" s="163" t="s">
        <v>178</v>
      </c>
      <c r="O54" s="164">
        <v>699</v>
      </c>
      <c r="P54" s="165">
        <v>3.165</v>
      </c>
      <c r="Q54" s="166">
        <v>116.563</v>
      </c>
      <c r="R54" s="164">
        <v>-8666.3250000000007</v>
      </c>
      <c r="S54" s="167">
        <v>1.03550071984651</v>
      </c>
      <c r="T54" s="167">
        <v>-1.9189080227566401E-3</v>
      </c>
    </row>
    <row r="55" spans="1:20">
      <c r="A55" s="121">
        <v>1038</v>
      </c>
      <c r="B55" s="163">
        <v>1038</v>
      </c>
      <c r="C55" s="163" t="s">
        <v>4484</v>
      </c>
      <c r="D55" s="163" t="s">
        <v>4485</v>
      </c>
      <c r="E55" s="163" t="s">
        <v>189</v>
      </c>
      <c r="F55" s="163" t="s">
        <v>184</v>
      </c>
      <c r="G55" s="163" t="s">
        <v>185</v>
      </c>
      <c r="H55" s="163" t="s">
        <v>174</v>
      </c>
      <c r="I55" s="163" t="s">
        <v>175</v>
      </c>
      <c r="J55" s="163" t="s">
        <v>186</v>
      </c>
      <c r="K55" s="163" t="s">
        <v>187</v>
      </c>
      <c r="L55" s="163" t="s">
        <v>167</v>
      </c>
      <c r="M55" s="163" t="s">
        <v>45</v>
      </c>
      <c r="N55" s="163" t="s">
        <v>188</v>
      </c>
      <c r="O55" s="164">
        <v>121</v>
      </c>
      <c r="P55" s="165">
        <v>3.6360000000000001</v>
      </c>
      <c r="Q55" s="166">
        <v>577.70000000000005</v>
      </c>
      <c r="R55" s="164">
        <v>-438.541</v>
      </c>
      <c r="S55" s="167">
        <v>5.2399338067926703E-2</v>
      </c>
      <c r="T55" s="167">
        <v>-9.7102308360139499E-5</v>
      </c>
    </row>
    <row r="56" spans="1:20">
      <c r="A56" s="121">
        <v>1038</v>
      </c>
      <c r="B56" s="163">
        <v>1038</v>
      </c>
      <c r="C56" s="163" t="s">
        <v>4482</v>
      </c>
      <c r="D56" s="163" t="s">
        <v>4483</v>
      </c>
      <c r="E56" s="163" t="s">
        <v>189</v>
      </c>
      <c r="F56" s="163" t="s">
        <v>190</v>
      </c>
      <c r="G56" s="163" t="s">
        <v>191</v>
      </c>
      <c r="H56" s="163" t="s">
        <v>174</v>
      </c>
      <c r="I56" s="163" t="s">
        <v>175</v>
      </c>
      <c r="J56" s="163" t="s">
        <v>181</v>
      </c>
      <c r="K56" s="163" t="s">
        <v>177</v>
      </c>
      <c r="L56" s="163" t="s">
        <v>167</v>
      </c>
      <c r="M56" s="163" t="s">
        <v>45</v>
      </c>
      <c r="N56" s="163" t="s">
        <v>178</v>
      </c>
      <c r="O56" s="164">
        <v>-5</v>
      </c>
      <c r="P56" s="165">
        <v>3.165</v>
      </c>
      <c r="Q56" s="166">
        <v>23915</v>
      </c>
      <c r="R56" s="164">
        <v>310.00900000000001</v>
      </c>
      <c r="S56" s="167">
        <v>-3.7041552009603698E-2</v>
      </c>
      <c r="T56" s="167">
        <v>6.8642474084539595E-5</v>
      </c>
    </row>
    <row r="57" spans="1:20">
      <c r="A57" s="121">
        <v>1038</v>
      </c>
      <c r="B57" s="163">
        <v>1038</v>
      </c>
      <c r="C57" s="163" t="s">
        <v>4484</v>
      </c>
      <c r="D57" s="163" t="s">
        <v>4485</v>
      </c>
      <c r="E57" s="163" t="s">
        <v>189</v>
      </c>
      <c r="F57" s="163" t="s">
        <v>192</v>
      </c>
      <c r="G57" s="163" t="s">
        <v>193</v>
      </c>
      <c r="H57" s="163" t="s">
        <v>174</v>
      </c>
      <c r="I57" s="163" t="s">
        <v>175</v>
      </c>
      <c r="J57" s="163" t="s">
        <v>194</v>
      </c>
      <c r="K57" s="163" t="s">
        <v>195</v>
      </c>
      <c r="L57" s="163" t="s">
        <v>167</v>
      </c>
      <c r="M57" s="163" t="s">
        <v>45</v>
      </c>
      <c r="N57" s="163" t="s">
        <v>188</v>
      </c>
      <c r="O57" s="164">
        <v>1</v>
      </c>
      <c r="P57" s="165">
        <v>3.6360000000000001</v>
      </c>
      <c r="Q57" s="166">
        <v>22837</v>
      </c>
      <c r="R57" s="164">
        <v>-103.24</v>
      </c>
      <c r="S57" s="167">
        <v>1.23356512561324E-2</v>
      </c>
      <c r="T57" s="167">
        <v>-2.2859453120254001E-5</v>
      </c>
    </row>
    <row r="58" spans="1:20">
      <c r="A58" s="121">
        <v>1038</v>
      </c>
      <c r="B58" s="163">
        <v>1038</v>
      </c>
      <c r="C58" s="163" t="s">
        <v>4484</v>
      </c>
      <c r="D58" s="163" t="s">
        <v>4485</v>
      </c>
      <c r="E58" s="163" t="s">
        <v>189</v>
      </c>
      <c r="F58" s="163" t="s">
        <v>196</v>
      </c>
      <c r="G58" s="163" t="s">
        <v>197</v>
      </c>
      <c r="H58" s="163" t="s">
        <v>174</v>
      </c>
      <c r="I58" s="163" t="s">
        <v>175</v>
      </c>
      <c r="J58" s="163" t="s">
        <v>194</v>
      </c>
      <c r="K58" s="163" t="s">
        <v>195</v>
      </c>
      <c r="L58" s="163" t="s">
        <v>167</v>
      </c>
      <c r="M58" s="163" t="s">
        <v>45</v>
      </c>
      <c r="N58" s="163" t="s">
        <v>188</v>
      </c>
      <c r="O58" s="164">
        <v>7</v>
      </c>
      <c r="P58" s="165">
        <v>3.6360000000000001</v>
      </c>
      <c r="Q58" s="166">
        <v>22837</v>
      </c>
      <c r="R58" s="164">
        <v>-144.72999999999999</v>
      </c>
      <c r="S58" s="167">
        <v>1.7293136144326E-2</v>
      </c>
      <c r="T58" s="167">
        <v>-3.2046271962890499E-5</v>
      </c>
    </row>
    <row r="59" spans="1:20">
      <c r="A59" s="121">
        <v>1038</v>
      </c>
      <c r="B59" s="163">
        <v>1038</v>
      </c>
      <c r="C59" s="163" t="s">
        <v>4484</v>
      </c>
      <c r="D59" s="163" t="s">
        <v>4485</v>
      </c>
      <c r="E59" s="163" t="s">
        <v>189</v>
      </c>
      <c r="F59" s="163" t="s">
        <v>198</v>
      </c>
      <c r="G59" s="163" t="s">
        <v>199</v>
      </c>
      <c r="H59" s="163" t="s">
        <v>174</v>
      </c>
      <c r="I59" s="163" t="s">
        <v>175</v>
      </c>
      <c r="J59" s="163" t="s">
        <v>181</v>
      </c>
      <c r="K59" s="163" t="s">
        <v>177</v>
      </c>
      <c r="L59" s="163" t="s">
        <v>167</v>
      </c>
      <c r="M59" s="163" t="s">
        <v>45</v>
      </c>
      <c r="N59" s="163" t="s">
        <v>178</v>
      </c>
      <c r="O59" s="164">
        <v>14</v>
      </c>
      <c r="P59" s="165">
        <v>3.165</v>
      </c>
      <c r="Q59" s="166">
        <v>13674</v>
      </c>
      <c r="R59" s="164">
        <v>-269.303</v>
      </c>
      <c r="S59" s="167">
        <v>3.2177767830087703E-2</v>
      </c>
      <c r="T59" s="167">
        <v>-5.9629293983212802E-5</v>
      </c>
    </row>
    <row r="60" spans="1:20">
      <c r="A60" s="121">
        <v>1038</v>
      </c>
      <c r="B60" s="163">
        <v>1038</v>
      </c>
      <c r="C60" s="163" t="s">
        <v>4486</v>
      </c>
      <c r="D60" s="163" t="s">
        <v>4487</v>
      </c>
      <c r="E60" s="163" t="s">
        <v>189</v>
      </c>
      <c r="F60" s="163" t="s">
        <v>200</v>
      </c>
      <c r="G60" s="163" t="s">
        <v>201</v>
      </c>
      <c r="H60" s="163" t="s">
        <v>174</v>
      </c>
      <c r="I60" s="163" t="s">
        <v>175</v>
      </c>
      <c r="J60" s="163" t="s">
        <v>202</v>
      </c>
      <c r="K60" s="163" t="s">
        <v>177</v>
      </c>
      <c r="L60" s="163" t="s">
        <v>167</v>
      </c>
      <c r="M60" s="163" t="s">
        <v>45</v>
      </c>
      <c r="N60" s="163" t="s">
        <v>203</v>
      </c>
      <c r="O60" s="164">
        <v>-16</v>
      </c>
      <c r="P60" s="165">
        <v>2.1793</v>
      </c>
      <c r="Q60" s="166">
        <v>8513</v>
      </c>
      <c r="R60" s="164">
        <v>146.46600000000001</v>
      </c>
      <c r="S60" s="167">
        <v>-1.7500593029272302E-2</v>
      </c>
      <c r="T60" s="167">
        <v>3.24307146516011E-5</v>
      </c>
    </row>
    <row r="61" spans="1:20">
      <c r="A61" s="121">
        <v>1038</v>
      </c>
      <c r="B61" s="163">
        <v>1162</v>
      </c>
      <c r="C61" s="163" t="s">
        <v>4480</v>
      </c>
      <c r="D61" s="163" t="s">
        <v>4481</v>
      </c>
      <c r="E61" s="163" t="s">
        <v>189</v>
      </c>
      <c r="F61" s="163" t="s">
        <v>172</v>
      </c>
      <c r="G61" s="163" t="s">
        <v>173</v>
      </c>
      <c r="H61" s="163" t="s">
        <v>174</v>
      </c>
      <c r="I61" s="163" t="s">
        <v>175</v>
      </c>
      <c r="J61" s="163" t="s">
        <v>176</v>
      </c>
      <c r="K61" s="163" t="s">
        <v>177</v>
      </c>
      <c r="L61" s="163" t="s">
        <v>167</v>
      </c>
      <c r="M61" s="163" t="s">
        <v>45</v>
      </c>
      <c r="N61" s="163" t="s">
        <v>178</v>
      </c>
      <c r="O61" s="164">
        <v>273</v>
      </c>
      <c r="P61" s="165">
        <v>3.165</v>
      </c>
      <c r="Q61" s="166">
        <v>22880</v>
      </c>
      <c r="R61" s="164">
        <v>-180.74</v>
      </c>
      <c r="S61" s="167">
        <v>5.6553927973460004E-3</v>
      </c>
      <c r="T61" s="167">
        <v>-7.6749985495373593E-6</v>
      </c>
    </row>
    <row r="62" spans="1:20">
      <c r="A62" s="121">
        <v>1038</v>
      </c>
      <c r="B62" s="163">
        <v>1162</v>
      </c>
      <c r="C62" s="163" t="s">
        <v>4482</v>
      </c>
      <c r="D62" s="163" t="s">
        <v>4483</v>
      </c>
      <c r="E62" s="163" t="s">
        <v>189</v>
      </c>
      <c r="F62" s="163" t="s">
        <v>179</v>
      </c>
      <c r="G62" s="163" t="s">
        <v>180</v>
      </c>
      <c r="H62" s="163" t="s">
        <v>174</v>
      </c>
      <c r="I62" s="163" t="s">
        <v>175</v>
      </c>
      <c r="J62" s="163" t="s">
        <v>181</v>
      </c>
      <c r="K62" s="163" t="s">
        <v>177</v>
      </c>
      <c r="L62" s="163" t="s">
        <v>167</v>
      </c>
      <c r="M62" s="163" t="s">
        <v>45</v>
      </c>
      <c r="N62" s="163" t="s">
        <v>178</v>
      </c>
      <c r="O62" s="164">
        <v>-144</v>
      </c>
      <c r="P62" s="165">
        <v>3.165</v>
      </c>
      <c r="Q62" s="166">
        <v>6570.75</v>
      </c>
      <c r="R62" s="164">
        <v>4272.5559999999996</v>
      </c>
      <c r="S62" s="167">
        <v>-0.13368946704196999</v>
      </c>
      <c r="T62" s="167">
        <v>1.81431511904365E-4</v>
      </c>
    </row>
    <row r="63" spans="1:20">
      <c r="A63" s="121">
        <v>1038</v>
      </c>
      <c r="B63" s="163">
        <v>1162</v>
      </c>
      <c r="C63" s="163" t="s">
        <v>4488</v>
      </c>
      <c r="D63" s="163" t="s">
        <v>4489</v>
      </c>
      <c r="E63" s="163" t="s">
        <v>189</v>
      </c>
      <c r="F63" s="163" t="s">
        <v>204</v>
      </c>
      <c r="G63" s="163" t="s">
        <v>205</v>
      </c>
      <c r="H63" s="163" t="s">
        <v>174</v>
      </c>
      <c r="I63" s="163" t="s">
        <v>175</v>
      </c>
      <c r="J63" s="163" t="s">
        <v>181</v>
      </c>
      <c r="K63" s="163" t="s">
        <v>206</v>
      </c>
      <c r="L63" s="163" t="s">
        <v>207</v>
      </c>
      <c r="M63" s="163" t="s">
        <v>45</v>
      </c>
      <c r="N63" s="163" t="s">
        <v>178</v>
      </c>
      <c r="O63" s="164">
        <v>2147</v>
      </c>
      <c r="P63" s="165">
        <v>3.165</v>
      </c>
      <c r="Q63" s="166">
        <v>116.563</v>
      </c>
      <c r="R63" s="164">
        <v>-26617.008999999998</v>
      </c>
      <c r="S63" s="167">
        <v>0.83285371686656395</v>
      </c>
      <c r="T63" s="167">
        <v>-1.13027534920783E-3</v>
      </c>
    </row>
    <row r="64" spans="1:20">
      <c r="A64" s="121">
        <v>1038</v>
      </c>
      <c r="B64" s="163">
        <v>1162</v>
      </c>
      <c r="C64" s="163" t="s">
        <v>4484</v>
      </c>
      <c r="D64" s="163" t="s">
        <v>4485</v>
      </c>
      <c r="E64" s="163" t="s">
        <v>189</v>
      </c>
      <c r="F64" s="163" t="s">
        <v>182</v>
      </c>
      <c r="G64" s="163" t="s">
        <v>183</v>
      </c>
      <c r="H64" s="163" t="s">
        <v>174</v>
      </c>
      <c r="I64" s="163" t="s">
        <v>175</v>
      </c>
      <c r="J64" s="163" t="s">
        <v>181</v>
      </c>
      <c r="K64" s="163" t="s">
        <v>177</v>
      </c>
      <c r="L64" s="163" t="s">
        <v>167</v>
      </c>
      <c r="M64" s="163" t="s">
        <v>45</v>
      </c>
      <c r="N64" s="163" t="s">
        <v>178</v>
      </c>
      <c r="O64" s="164">
        <v>24</v>
      </c>
      <c r="P64" s="165">
        <v>3.165</v>
      </c>
      <c r="Q64" s="166">
        <v>1454.6</v>
      </c>
      <c r="R64" s="164">
        <v>-215.39599999999999</v>
      </c>
      <c r="S64" s="167">
        <v>6.7397917668368598E-3</v>
      </c>
      <c r="T64" s="167">
        <v>-9.1466488515054196E-6</v>
      </c>
    </row>
    <row r="65" spans="1:20">
      <c r="A65" s="121">
        <v>1038</v>
      </c>
      <c r="B65" s="163">
        <v>1162</v>
      </c>
      <c r="C65" s="163" t="s">
        <v>4484</v>
      </c>
      <c r="D65" s="163" t="s">
        <v>4485</v>
      </c>
      <c r="E65" s="163" t="s">
        <v>189</v>
      </c>
      <c r="F65" s="163" t="s">
        <v>184</v>
      </c>
      <c r="G65" s="163" t="s">
        <v>185</v>
      </c>
      <c r="H65" s="163" t="s">
        <v>174</v>
      </c>
      <c r="I65" s="163" t="s">
        <v>175</v>
      </c>
      <c r="J65" s="163" t="s">
        <v>186</v>
      </c>
      <c r="K65" s="163" t="s">
        <v>187</v>
      </c>
      <c r="L65" s="163" t="s">
        <v>167</v>
      </c>
      <c r="M65" s="163" t="s">
        <v>45</v>
      </c>
      <c r="N65" s="163" t="s">
        <v>188</v>
      </c>
      <c r="O65" s="164">
        <v>202</v>
      </c>
      <c r="P65" s="165">
        <v>3.6360000000000001</v>
      </c>
      <c r="Q65" s="166">
        <v>577.70000000000005</v>
      </c>
      <c r="R65" s="164">
        <v>-730.96</v>
      </c>
      <c r="S65" s="167">
        <v>2.2871932255611099E-2</v>
      </c>
      <c r="T65" s="167">
        <v>-3.1039762077942999E-5</v>
      </c>
    </row>
    <row r="66" spans="1:20">
      <c r="A66" s="121">
        <v>1038</v>
      </c>
      <c r="B66" s="163">
        <v>1162</v>
      </c>
      <c r="C66" s="163" t="s">
        <v>4482</v>
      </c>
      <c r="D66" s="163" t="s">
        <v>4483</v>
      </c>
      <c r="E66" s="163" t="s">
        <v>189</v>
      </c>
      <c r="F66" s="163" t="s">
        <v>190</v>
      </c>
      <c r="G66" s="163" t="s">
        <v>191</v>
      </c>
      <c r="H66" s="163" t="s">
        <v>174</v>
      </c>
      <c r="I66" s="163" t="s">
        <v>175</v>
      </c>
      <c r="J66" s="163" t="s">
        <v>181</v>
      </c>
      <c r="K66" s="163" t="s">
        <v>177</v>
      </c>
      <c r="L66" s="163" t="s">
        <v>167</v>
      </c>
      <c r="M66" s="163" t="s">
        <v>45</v>
      </c>
      <c r="N66" s="163" t="s">
        <v>178</v>
      </c>
      <c r="O66" s="164">
        <v>-31</v>
      </c>
      <c r="P66" s="165">
        <v>3.165</v>
      </c>
      <c r="Q66" s="166">
        <v>23915</v>
      </c>
      <c r="R66" s="164">
        <v>1922.0530000000001</v>
      </c>
      <c r="S66" s="167">
        <v>-6.0141586704345003E-2</v>
      </c>
      <c r="T66" s="167">
        <v>8.1618838383664498E-5</v>
      </c>
    </row>
    <row r="67" spans="1:20">
      <c r="A67" s="121">
        <v>1038</v>
      </c>
      <c r="B67" s="163">
        <v>1162</v>
      </c>
      <c r="C67" s="163" t="s">
        <v>4484</v>
      </c>
      <c r="D67" s="163" t="s">
        <v>4485</v>
      </c>
      <c r="E67" s="163" t="s">
        <v>189</v>
      </c>
      <c r="F67" s="163" t="s">
        <v>192</v>
      </c>
      <c r="G67" s="163" t="s">
        <v>193</v>
      </c>
      <c r="H67" s="163" t="s">
        <v>174</v>
      </c>
      <c r="I67" s="163" t="s">
        <v>175</v>
      </c>
      <c r="J67" s="163" t="s">
        <v>194</v>
      </c>
      <c r="K67" s="163" t="s">
        <v>195</v>
      </c>
      <c r="L67" s="163" t="s">
        <v>167</v>
      </c>
      <c r="M67" s="163" t="s">
        <v>45</v>
      </c>
      <c r="N67" s="163" t="s">
        <v>188</v>
      </c>
      <c r="O67" s="164">
        <v>65</v>
      </c>
      <c r="P67" s="165">
        <v>3.6360000000000001</v>
      </c>
      <c r="Q67" s="166">
        <v>22837</v>
      </c>
      <c r="R67" s="164">
        <v>-6705.3289999999997</v>
      </c>
      <c r="S67" s="167">
        <v>0.20981164508161301</v>
      </c>
      <c r="T67" s="167">
        <v>-2.8473779441688299E-4</v>
      </c>
    </row>
    <row r="68" spans="1:20">
      <c r="A68" s="121">
        <v>1038</v>
      </c>
      <c r="B68" s="163">
        <v>1162</v>
      </c>
      <c r="C68" s="163" t="s">
        <v>4484</v>
      </c>
      <c r="D68" s="163" t="s">
        <v>4485</v>
      </c>
      <c r="E68" s="163" t="s">
        <v>189</v>
      </c>
      <c r="F68" s="163" t="s">
        <v>198</v>
      </c>
      <c r="G68" s="163" t="s">
        <v>199</v>
      </c>
      <c r="H68" s="163" t="s">
        <v>174</v>
      </c>
      <c r="I68" s="163" t="s">
        <v>175</v>
      </c>
      <c r="J68" s="163" t="s">
        <v>181</v>
      </c>
      <c r="K68" s="163" t="s">
        <v>177</v>
      </c>
      <c r="L68" s="163" t="s">
        <v>167</v>
      </c>
      <c r="M68" s="163" t="s">
        <v>45</v>
      </c>
      <c r="N68" s="163" t="s">
        <v>178</v>
      </c>
      <c r="O68" s="164">
        <v>241</v>
      </c>
      <c r="P68" s="165">
        <v>3.165</v>
      </c>
      <c r="Q68" s="166">
        <v>13674</v>
      </c>
      <c r="R68" s="164">
        <v>-4637.3680000000004</v>
      </c>
      <c r="S68" s="167">
        <v>0.14510456263516999</v>
      </c>
      <c r="T68" s="167">
        <v>-1.9692306930100699E-4</v>
      </c>
    </row>
    <row r="69" spans="1:20">
      <c r="A69" s="121">
        <v>1038</v>
      </c>
      <c r="B69" s="163">
        <v>1162</v>
      </c>
      <c r="C69" s="163" t="s">
        <v>4486</v>
      </c>
      <c r="D69" s="163" t="s">
        <v>4487</v>
      </c>
      <c r="E69" s="163" t="s">
        <v>189</v>
      </c>
      <c r="F69" s="163" t="s">
        <v>200</v>
      </c>
      <c r="G69" s="163" t="s">
        <v>201</v>
      </c>
      <c r="H69" s="163" t="s">
        <v>174</v>
      </c>
      <c r="I69" s="163" t="s">
        <v>175</v>
      </c>
      <c r="J69" s="163" t="s">
        <v>202</v>
      </c>
      <c r="K69" s="163" t="s">
        <v>177</v>
      </c>
      <c r="L69" s="163" t="s">
        <v>167</v>
      </c>
      <c r="M69" s="163" t="s">
        <v>45</v>
      </c>
      <c r="N69" s="163" t="s">
        <v>203</v>
      </c>
      <c r="O69" s="164">
        <v>-102</v>
      </c>
      <c r="P69" s="165">
        <v>2.1793</v>
      </c>
      <c r="Q69" s="166">
        <v>8513</v>
      </c>
      <c r="R69" s="164">
        <v>933.38800000000003</v>
      </c>
      <c r="S69" s="167">
        <v>-2.9205987656825801E-2</v>
      </c>
      <c r="T69" s="167">
        <v>3.96357814454794E-5</v>
      </c>
    </row>
    <row r="70" spans="1:20">
      <c r="A70" s="121">
        <v>1038</v>
      </c>
      <c r="B70" s="163">
        <v>1319</v>
      </c>
      <c r="C70" s="163" t="s">
        <v>4480</v>
      </c>
      <c r="D70" s="163" t="s">
        <v>4481</v>
      </c>
      <c r="E70" s="163" t="s">
        <v>189</v>
      </c>
      <c r="F70" s="163" t="s">
        <v>172</v>
      </c>
      <c r="G70" s="163" t="s">
        <v>173</v>
      </c>
      <c r="H70" s="163" t="s">
        <v>174</v>
      </c>
      <c r="I70" s="163" t="s">
        <v>175</v>
      </c>
      <c r="J70" s="163" t="s">
        <v>176</v>
      </c>
      <c r="K70" s="163" t="s">
        <v>177</v>
      </c>
      <c r="L70" s="163" t="s">
        <v>167</v>
      </c>
      <c r="M70" s="163" t="s">
        <v>45</v>
      </c>
      <c r="N70" s="163" t="s">
        <v>178</v>
      </c>
      <c r="O70" s="164">
        <v>2</v>
      </c>
      <c r="P70" s="165">
        <v>3.165</v>
      </c>
      <c r="Q70" s="166">
        <v>22880</v>
      </c>
      <c r="R70" s="164">
        <v>-1.234</v>
      </c>
      <c r="S70" s="167">
        <v>9.6040147457477905E-4</v>
      </c>
      <c r="T70" s="167">
        <v>-2.1785880622560198E-6</v>
      </c>
    </row>
    <row r="71" spans="1:20">
      <c r="A71" s="121">
        <v>1038</v>
      </c>
      <c r="B71" s="163">
        <v>1319</v>
      </c>
      <c r="C71" s="163" t="s">
        <v>4482</v>
      </c>
      <c r="D71" s="163" t="s">
        <v>4483</v>
      </c>
      <c r="E71" s="163" t="s">
        <v>189</v>
      </c>
      <c r="F71" s="163" t="s">
        <v>179</v>
      </c>
      <c r="G71" s="163" t="s">
        <v>180</v>
      </c>
      <c r="H71" s="163" t="s">
        <v>174</v>
      </c>
      <c r="I71" s="163" t="s">
        <v>175</v>
      </c>
      <c r="J71" s="163" t="s">
        <v>181</v>
      </c>
      <c r="K71" s="163" t="s">
        <v>177</v>
      </c>
      <c r="L71" s="163" t="s">
        <v>167</v>
      </c>
      <c r="M71" s="163" t="s">
        <v>45</v>
      </c>
      <c r="N71" s="163" t="s">
        <v>178</v>
      </c>
      <c r="O71" s="164">
        <v>1</v>
      </c>
      <c r="P71" s="165">
        <v>3.165</v>
      </c>
      <c r="Q71" s="166">
        <v>6570.75</v>
      </c>
      <c r="R71" s="164">
        <v>-29.236999999999998</v>
      </c>
      <c r="S71" s="167">
        <v>2.2760788532944699E-2</v>
      </c>
      <c r="T71" s="167">
        <v>-5.16308892667637E-5</v>
      </c>
    </row>
    <row r="72" spans="1:20">
      <c r="A72" s="121">
        <v>1038</v>
      </c>
      <c r="B72" s="163">
        <v>1319</v>
      </c>
      <c r="C72" s="163" t="s">
        <v>4488</v>
      </c>
      <c r="D72" s="163" t="s">
        <v>4489</v>
      </c>
      <c r="E72" s="163" t="s">
        <v>189</v>
      </c>
      <c r="F72" s="163" t="s">
        <v>204</v>
      </c>
      <c r="G72" s="163" t="s">
        <v>205</v>
      </c>
      <c r="H72" s="163" t="s">
        <v>174</v>
      </c>
      <c r="I72" s="163" t="s">
        <v>175</v>
      </c>
      <c r="J72" s="163" t="s">
        <v>181</v>
      </c>
      <c r="K72" s="163" t="s">
        <v>206</v>
      </c>
      <c r="L72" s="163" t="s">
        <v>207</v>
      </c>
      <c r="M72" s="163" t="s">
        <v>45</v>
      </c>
      <c r="N72" s="163" t="s">
        <v>178</v>
      </c>
      <c r="O72" s="164">
        <v>92</v>
      </c>
      <c r="P72" s="165">
        <v>3.165</v>
      </c>
      <c r="Q72" s="166">
        <v>116.563</v>
      </c>
      <c r="R72" s="164">
        <v>-1140.498</v>
      </c>
      <c r="S72" s="167">
        <v>0.88787901861983798</v>
      </c>
      <c r="T72" s="167">
        <v>-2.0140771145204699E-3</v>
      </c>
    </row>
    <row r="73" spans="1:20">
      <c r="A73" s="121">
        <v>1038</v>
      </c>
      <c r="B73" s="163">
        <v>1319</v>
      </c>
      <c r="C73" s="163" t="s">
        <v>4484</v>
      </c>
      <c r="D73" s="163" t="s">
        <v>4485</v>
      </c>
      <c r="E73" s="163" t="s">
        <v>189</v>
      </c>
      <c r="F73" s="163" t="s">
        <v>184</v>
      </c>
      <c r="G73" s="163" t="s">
        <v>185</v>
      </c>
      <c r="H73" s="163" t="s">
        <v>174</v>
      </c>
      <c r="I73" s="163" t="s">
        <v>175</v>
      </c>
      <c r="J73" s="163" t="s">
        <v>186</v>
      </c>
      <c r="K73" s="163" t="s">
        <v>187</v>
      </c>
      <c r="L73" s="163" t="s">
        <v>167</v>
      </c>
      <c r="M73" s="163" t="s">
        <v>45</v>
      </c>
      <c r="N73" s="163" t="s">
        <v>188</v>
      </c>
      <c r="O73" s="164">
        <v>18</v>
      </c>
      <c r="P73" s="165">
        <v>3.6360000000000001</v>
      </c>
      <c r="Q73" s="166">
        <v>577.70000000000005</v>
      </c>
      <c r="R73" s="164">
        <v>-65.238</v>
      </c>
      <c r="S73" s="167">
        <v>5.0787474764993998E-2</v>
      </c>
      <c r="T73" s="167">
        <v>-1.15207014112648E-4</v>
      </c>
    </row>
    <row r="74" spans="1:20">
      <c r="A74" s="121">
        <v>1038</v>
      </c>
      <c r="B74" s="163">
        <v>1319</v>
      </c>
      <c r="C74" s="163" t="s">
        <v>4484</v>
      </c>
      <c r="D74" s="163" t="s">
        <v>4485</v>
      </c>
      <c r="E74" s="163" t="s">
        <v>189</v>
      </c>
      <c r="F74" s="163" t="s">
        <v>196</v>
      </c>
      <c r="G74" s="163" t="s">
        <v>197</v>
      </c>
      <c r="H74" s="163" t="s">
        <v>174</v>
      </c>
      <c r="I74" s="163" t="s">
        <v>175</v>
      </c>
      <c r="J74" s="163" t="s">
        <v>194</v>
      </c>
      <c r="K74" s="163" t="s">
        <v>195</v>
      </c>
      <c r="L74" s="163" t="s">
        <v>167</v>
      </c>
      <c r="M74" s="163" t="s">
        <v>45</v>
      </c>
      <c r="N74" s="163" t="s">
        <v>188</v>
      </c>
      <c r="O74" s="164">
        <v>1</v>
      </c>
      <c r="P74" s="165">
        <v>3.6360000000000001</v>
      </c>
      <c r="Q74" s="166">
        <v>22837</v>
      </c>
      <c r="R74" s="164">
        <v>-20.675999999999998</v>
      </c>
      <c r="S74" s="167">
        <v>1.6096053411833601E-2</v>
      </c>
      <c r="T74" s="167">
        <v>-3.6512511424435203E-5</v>
      </c>
    </row>
    <row r="75" spans="1:20">
      <c r="A75" s="121">
        <v>1038</v>
      </c>
      <c r="B75" s="163">
        <v>1319</v>
      </c>
      <c r="C75" s="163" t="s">
        <v>4484</v>
      </c>
      <c r="D75" s="163" t="s">
        <v>4485</v>
      </c>
      <c r="E75" s="163" t="s">
        <v>189</v>
      </c>
      <c r="F75" s="163" t="s">
        <v>198</v>
      </c>
      <c r="G75" s="163" t="s">
        <v>199</v>
      </c>
      <c r="H75" s="163" t="s">
        <v>174</v>
      </c>
      <c r="I75" s="163" t="s">
        <v>175</v>
      </c>
      <c r="J75" s="163" t="s">
        <v>181</v>
      </c>
      <c r="K75" s="163" t="s">
        <v>177</v>
      </c>
      <c r="L75" s="163" t="s">
        <v>167</v>
      </c>
      <c r="M75" s="163" t="s">
        <v>45</v>
      </c>
      <c r="N75" s="163" t="s">
        <v>178</v>
      </c>
      <c r="O75" s="164">
        <v>1</v>
      </c>
      <c r="P75" s="165">
        <v>3.165</v>
      </c>
      <c r="Q75" s="166">
        <v>13674</v>
      </c>
      <c r="R75" s="164">
        <v>-19.236000000000001</v>
      </c>
      <c r="S75" s="167">
        <v>1.4975163132472401E-2</v>
      </c>
      <c r="T75" s="167">
        <v>-3.3969868325312199E-5</v>
      </c>
    </row>
    <row r="76" spans="1:20">
      <c r="A76" s="121">
        <v>1038</v>
      </c>
      <c r="B76" s="163">
        <v>1319</v>
      </c>
      <c r="C76" s="163" t="s">
        <v>4482</v>
      </c>
      <c r="D76" s="163" t="s">
        <v>4483</v>
      </c>
      <c r="E76" s="163" t="s">
        <v>189</v>
      </c>
      <c r="F76" s="163" t="s">
        <v>208</v>
      </c>
      <c r="G76" s="163" t="s">
        <v>209</v>
      </c>
      <c r="H76" s="163" t="s">
        <v>174</v>
      </c>
      <c r="I76" s="163" t="s">
        <v>175</v>
      </c>
      <c r="J76" s="163" t="s">
        <v>181</v>
      </c>
      <c r="K76" s="163" t="s">
        <v>177</v>
      </c>
      <c r="L76" s="163" t="s">
        <v>167</v>
      </c>
      <c r="M76" s="163" t="s">
        <v>45</v>
      </c>
      <c r="N76" s="163" t="s">
        <v>178</v>
      </c>
      <c r="O76" s="164">
        <v>6</v>
      </c>
      <c r="P76" s="165">
        <v>3.165</v>
      </c>
      <c r="Q76" s="166">
        <v>6570.75</v>
      </c>
      <c r="R76" s="164">
        <v>-17.558</v>
      </c>
      <c r="S76" s="167">
        <v>1.36689981938198E-2</v>
      </c>
      <c r="T76" s="167">
        <v>-3.1006945612239798E-5</v>
      </c>
    </row>
    <row r="77" spans="1:20">
      <c r="A77" s="121">
        <v>1038</v>
      </c>
      <c r="B77" s="163">
        <v>1319</v>
      </c>
      <c r="C77" s="163" t="s">
        <v>4486</v>
      </c>
      <c r="D77" s="163" t="s">
        <v>4487</v>
      </c>
      <c r="E77" s="163" t="s">
        <v>189</v>
      </c>
      <c r="F77" s="163" t="s">
        <v>200</v>
      </c>
      <c r="G77" s="163" t="s">
        <v>201</v>
      </c>
      <c r="H77" s="163" t="s">
        <v>174</v>
      </c>
      <c r="I77" s="163" t="s">
        <v>175</v>
      </c>
      <c r="J77" s="163" t="s">
        <v>202</v>
      </c>
      <c r="K77" s="163" t="s">
        <v>177</v>
      </c>
      <c r="L77" s="163" t="s">
        <v>167</v>
      </c>
      <c r="M77" s="163" t="s">
        <v>45</v>
      </c>
      <c r="N77" s="163" t="s">
        <v>203</v>
      </c>
      <c r="O77" s="164">
        <v>-1</v>
      </c>
      <c r="P77" s="165">
        <v>2.1793</v>
      </c>
      <c r="Q77" s="166">
        <v>8513</v>
      </c>
      <c r="R77" s="164">
        <v>9.1560000000000006</v>
      </c>
      <c r="S77" s="167">
        <v>-7.1278981304775399E-3</v>
      </c>
      <c r="T77" s="167">
        <v>1.6169023254478899E-5</v>
      </c>
    </row>
    <row r="78" spans="1:20">
      <c r="A78" s="121">
        <v>1038</v>
      </c>
      <c r="B78" s="163">
        <v>8563</v>
      </c>
      <c r="C78" s="163" t="s">
        <v>4480</v>
      </c>
      <c r="D78" s="163" t="s">
        <v>4481</v>
      </c>
      <c r="E78" s="163" t="s">
        <v>189</v>
      </c>
      <c r="F78" s="163" t="s">
        <v>172</v>
      </c>
      <c r="G78" s="163" t="s">
        <v>173</v>
      </c>
      <c r="H78" s="163" t="s">
        <v>174</v>
      </c>
      <c r="I78" s="163" t="s">
        <v>175</v>
      </c>
      <c r="J78" s="163" t="s">
        <v>176</v>
      </c>
      <c r="K78" s="163" t="s">
        <v>177</v>
      </c>
      <c r="L78" s="163" t="s">
        <v>167</v>
      </c>
      <c r="M78" s="163" t="s">
        <v>45</v>
      </c>
      <c r="N78" s="163" t="s">
        <v>178</v>
      </c>
      <c r="O78" s="164">
        <v>664</v>
      </c>
      <c r="P78" s="165">
        <v>3.165</v>
      </c>
      <c r="Q78" s="166">
        <v>22880</v>
      </c>
      <c r="R78" s="164">
        <v>-420.20400000000001</v>
      </c>
      <c r="S78" s="167">
        <v>2.89098130230835E-2</v>
      </c>
      <c r="T78" s="167">
        <v>-3.2962260408131298E-5</v>
      </c>
    </row>
    <row r="79" spans="1:20">
      <c r="A79" s="121">
        <v>1038</v>
      </c>
      <c r="B79" s="163">
        <v>8563</v>
      </c>
      <c r="C79" s="163" t="s">
        <v>4482</v>
      </c>
      <c r="D79" s="163" t="s">
        <v>4483</v>
      </c>
      <c r="E79" s="163" t="s">
        <v>189</v>
      </c>
      <c r="F79" s="163" t="s">
        <v>179</v>
      </c>
      <c r="G79" s="163" t="s">
        <v>180</v>
      </c>
      <c r="H79" s="163" t="s">
        <v>174</v>
      </c>
      <c r="I79" s="163" t="s">
        <v>175</v>
      </c>
      <c r="J79" s="163" t="s">
        <v>181</v>
      </c>
      <c r="K79" s="163" t="s">
        <v>177</v>
      </c>
      <c r="L79" s="163" t="s">
        <v>167</v>
      </c>
      <c r="M79" s="163" t="s">
        <v>45</v>
      </c>
      <c r="N79" s="163" t="s">
        <v>178</v>
      </c>
      <c r="O79" s="164">
        <v>-97</v>
      </c>
      <c r="P79" s="165">
        <v>3.165</v>
      </c>
      <c r="Q79" s="166">
        <v>6570.75</v>
      </c>
      <c r="R79" s="164">
        <v>-653.20299999999997</v>
      </c>
      <c r="S79" s="167">
        <v>4.4939976566399399E-2</v>
      </c>
      <c r="T79" s="167">
        <v>-5.1239460080014798E-5</v>
      </c>
    </row>
    <row r="80" spans="1:20">
      <c r="A80" s="121">
        <v>1038</v>
      </c>
      <c r="B80" s="163">
        <v>8563</v>
      </c>
      <c r="C80" s="163" t="s">
        <v>4484</v>
      </c>
      <c r="D80" s="163" t="s">
        <v>4485</v>
      </c>
      <c r="E80" s="163" t="s">
        <v>189</v>
      </c>
      <c r="F80" s="163" t="s">
        <v>182</v>
      </c>
      <c r="G80" s="163" t="s">
        <v>183</v>
      </c>
      <c r="H80" s="163" t="s">
        <v>174</v>
      </c>
      <c r="I80" s="163" t="s">
        <v>175</v>
      </c>
      <c r="J80" s="163" t="s">
        <v>181</v>
      </c>
      <c r="K80" s="163" t="s">
        <v>177</v>
      </c>
      <c r="L80" s="163" t="s">
        <v>167</v>
      </c>
      <c r="M80" s="163" t="s">
        <v>45</v>
      </c>
      <c r="N80" s="163" t="s">
        <v>178</v>
      </c>
      <c r="O80" s="164">
        <v>49</v>
      </c>
      <c r="P80" s="165">
        <v>3.165</v>
      </c>
      <c r="Q80" s="166">
        <v>1454.6</v>
      </c>
      <c r="R80" s="164">
        <v>-439.76600000000002</v>
      </c>
      <c r="S80" s="167">
        <v>3.02556501454589E-2</v>
      </c>
      <c r="T80" s="167">
        <v>-3.4496750916916297E-5</v>
      </c>
    </row>
    <row r="81" spans="1:20">
      <c r="A81" s="121">
        <v>1038</v>
      </c>
      <c r="B81" s="163">
        <v>8563</v>
      </c>
      <c r="C81" s="163" t="s">
        <v>4484</v>
      </c>
      <c r="D81" s="163" t="s">
        <v>4485</v>
      </c>
      <c r="E81" s="163" t="s">
        <v>189</v>
      </c>
      <c r="F81" s="163" t="s">
        <v>184</v>
      </c>
      <c r="G81" s="163" t="s">
        <v>185</v>
      </c>
      <c r="H81" s="163" t="s">
        <v>174</v>
      </c>
      <c r="I81" s="163" t="s">
        <v>175</v>
      </c>
      <c r="J81" s="163" t="s">
        <v>186</v>
      </c>
      <c r="K81" s="163" t="s">
        <v>187</v>
      </c>
      <c r="L81" s="163" t="s">
        <v>167</v>
      </c>
      <c r="M81" s="163" t="s">
        <v>45</v>
      </c>
      <c r="N81" s="163" t="s">
        <v>188</v>
      </c>
      <c r="O81" s="164">
        <v>662</v>
      </c>
      <c r="P81" s="165">
        <v>3.6360000000000001</v>
      </c>
      <c r="Q81" s="166">
        <v>577.70000000000005</v>
      </c>
      <c r="R81" s="164">
        <v>-2386.2530000000002</v>
      </c>
      <c r="S81" s="167">
        <v>0.16417280134291801</v>
      </c>
      <c r="T81" s="167">
        <v>-1.8718580523079801E-4</v>
      </c>
    </row>
    <row r="82" spans="1:20">
      <c r="A82" s="121">
        <v>1038</v>
      </c>
      <c r="B82" s="163">
        <v>8563</v>
      </c>
      <c r="C82" s="163" t="s">
        <v>4482</v>
      </c>
      <c r="D82" s="163" t="s">
        <v>4483</v>
      </c>
      <c r="E82" s="163" t="s">
        <v>189</v>
      </c>
      <c r="F82" s="163" t="s">
        <v>190</v>
      </c>
      <c r="G82" s="163" t="s">
        <v>191</v>
      </c>
      <c r="H82" s="163" t="s">
        <v>174</v>
      </c>
      <c r="I82" s="163" t="s">
        <v>175</v>
      </c>
      <c r="J82" s="163" t="s">
        <v>181</v>
      </c>
      <c r="K82" s="163" t="s">
        <v>177</v>
      </c>
      <c r="L82" s="163" t="s">
        <v>167</v>
      </c>
      <c r="M82" s="163" t="s">
        <v>45</v>
      </c>
      <c r="N82" s="163" t="s">
        <v>178</v>
      </c>
      <c r="O82" s="164">
        <v>10</v>
      </c>
      <c r="P82" s="165">
        <v>3.165</v>
      </c>
      <c r="Q82" s="166">
        <v>23915</v>
      </c>
      <c r="R82" s="164">
        <v>-620.029</v>
      </c>
      <c r="S82" s="167">
        <v>4.2657592531736198E-2</v>
      </c>
      <c r="T82" s="167">
        <v>-4.8637141730814099E-5</v>
      </c>
    </row>
    <row r="83" spans="1:20">
      <c r="A83" s="121">
        <v>1038</v>
      </c>
      <c r="B83" s="163">
        <v>8563</v>
      </c>
      <c r="C83" s="163" t="s">
        <v>4484</v>
      </c>
      <c r="D83" s="163" t="s">
        <v>4485</v>
      </c>
      <c r="E83" s="163" t="s">
        <v>189</v>
      </c>
      <c r="F83" s="163" t="s">
        <v>192</v>
      </c>
      <c r="G83" s="163" t="s">
        <v>193</v>
      </c>
      <c r="H83" s="163" t="s">
        <v>174</v>
      </c>
      <c r="I83" s="163" t="s">
        <v>175</v>
      </c>
      <c r="J83" s="163" t="s">
        <v>194</v>
      </c>
      <c r="K83" s="163" t="s">
        <v>195</v>
      </c>
      <c r="L83" s="163" t="s">
        <v>167</v>
      </c>
      <c r="M83" s="163" t="s">
        <v>45</v>
      </c>
      <c r="N83" s="163" t="s">
        <v>188</v>
      </c>
      <c r="O83" s="164">
        <v>68</v>
      </c>
      <c r="P83" s="165">
        <v>3.6360000000000001</v>
      </c>
      <c r="Q83" s="166">
        <v>22837</v>
      </c>
      <c r="R83" s="164">
        <v>-7020.2979999999998</v>
      </c>
      <c r="S83" s="167">
        <v>0.482992275932634</v>
      </c>
      <c r="T83" s="167">
        <v>-5.5069595786370299E-4</v>
      </c>
    </row>
    <row r="84" spans="1:20">
      <c r="A84" s="121">
        <v>1038</v>
      </c>
      <c r="B84" s="163">
        <v>8563</v>
      </c>
      <c r="C84" s="163" t="s">
        <v>4484</v>
      </c>
      <c r="D84" s="163" t="s">
        <v>4485</v>
      </c>
      <c r="E84" s="163" t="s">
        <v>189</v>
      </c>
      <c r="F84" s="163" t="s">
        <v>196</v>
      </c>
      <c r="G84" s="163" t="s">
        <v>197</v>
      </c>
      <c r="H84" s="163" t="s">
        <v>174</v>
      </c>
      <c r="I84" s="163" t="s">
        <v>175</v>
      </c>
      <c r="J84" s="163" t="s">
        <v>194</v>
      </c>
      <c r="K84" s="163" t="s">
        <v>195</v>
      </c>
      <c r="L84" s="163" t="s">
        <v>167</v>
      </c>
      <c r="M84" s="163" t="s">
        <v>45</v>
      </c>
      <c r="N84" s="163" t="s">
        <v>188</v>
      </c>
      <c r="O84" s="164">
        <v>16</v>
      </c>
      <c r="P84" s="165">
        <v>3.6360000000000001</v>
      </c>
      <c r="Q84" s="166">
        <v>22837</v>
      </c>
      <c r="R84" s="164">
        <v>-330.81099999999998</v>
      </c>
      <c r="S84" s="167">
        <v>2.2759614051152701E-2</v>
      </c>
      <c r="T84" s="167">
        <v>-2.5949954243690401E-5</v>
      </c>
    </row>
    <row r="85" spans="1:20">
      <c r="A85" s="121">
        <v>1038</v>
      </c>
      <c r="B85" s="163">
        <v>8563</v>
      </c>
      <c r="C85" s="163" t="s">
        <v>4484</v>
      </c>
      <c r="D85" s="163" t="s">
        <v>4485</v>
      </c>
      <c r="E85" s="163" t="s">
        <v>189</v>
      </c>
      <c r="F85" s="163" t="s">
        <v>198</v>
      </c>
      <c r="G85" s="163" t="s">
        <v>199</v>
      </c>
      <c r="H85" s="163" t="s">
        <v>174</v>
      </c>
      <c r="I85" s="163" t="s">
        <v>175</v>
      </c>
      <c r="J85" s="163" t="s">
        <v>181</v>
      </c>
      <c r="K85" s="163" t="s">
        <v>177</v>
      </c>
      <c r="L85" s="163" t="s">
        <v>167</v>
      </c>
      <c r="M85" s="163" t="s">
        <v>45</v>
      </c>
      <c r="N85" s="163" t="s">
        <v>178</v>
      </c>
      <c r="O85" s="164">
        <v>207</v>
      </c>
      <c r="P85" s="165">
        <v>3.165</v>
      </c>
      <c r="Q85" s="166">
        <v>13674</v>
      </c>
      <c r="R85" s="164">
        <v>-3982.8420000000001</v>
      </c>
      <c r="S85" s="167">
        <v>0.27401714345125899</v>
      </c>
      <c r="T85" s="167">
        <v>-3.1242763249699298E-4</v>
      </c>
    </row>
    <row r="86" spans="1:20">
      <c r="A86" s="121">
        <v>1038</v>
      </c>
      <c r="B86" s="163">
        <v>8563</v>
      </c>
      <c r="C86" s="163" t="s">
        <v>4486</v>
      </c>
      <c r="D86" s="163" t="s">
        <v>4487</v>
      </c>
      <c r="E86" s="163" t="s">
        <v>189</v>
      </c>
      <c r="F86" s="163" t="s">
        <v>200</v>
      </c>
      <c r="G86" s="163" t="s">
        <v>201</v>
      </c>
      <c r="H86" s="163" t="s">
        <v>174</v>
      </c>
      <c r="I86" s="163" t="s">
        <v>175</v>
      </c>
      <c r="J86" s="163" t="s">
        <v>202</v>
      </c>
      <c r="K86" s="163" t="s">
        <v>177</v>
      </c>
      <c r="L86" s="163" t="s">
        <v>167</v>
      </c>
      <c r="M86" s="163" t="s">
        <v>45</v>
      </c>
      <c r="N86" s="163" t="s">
        <v>203</v>
      </c>
      <c r="O86" s="164">
        <v>-144</v>
      </c>
      <c r="P86" s="165">
        <v>2.1793</v>
      </c>
      <c r="Q86" s="166">
        <v>8513</v>
      </c>
      <c r="R86" s="164">
        <v>1318.396</v>
      </c>
      <c r="S86" s="167">
        <v>-9.0704867044642298E-2</v>
      </c>
      <c r="T86" s="167">
        <v>1.0341946678877301E-4</v>
      </c>
    </row>
    <row r="87" spans="1:20">
      <c r="A87" s="121">
        <v>1038</v>
      </c>
      <c r="B87" s="163">
        <v>14657</v>
      </c>
      <c r="C87" s="163" t="s">
        <v>4482</v>
      </c>
      <c r="D87" s="163" t="s">
        <v>4483</v>
      </c>
      <c r="E87" s="163" t="s">
        <v>189</v>
      </c>
      <c r="F87" s="163" t="s">
        <v>179</v>
      </c>
      <c r="G87" s="163" t="s">
        <v>180</v>
      </c>
      <c r="H87" s="163" t="s">
        <v>174</v>
      </c>
      <c r="I87" s="163" t="s">
        <v>175</v>
      </c>
      <c r="J87" s="163" t="s">
        <v>181</v>
      </c>
      <c r="K87" s="163" t="s">
        <v>177</v>
      </c>
      <c r="L87" s="163" t="s">
        <v>167</v>
      </c>
      <c r="M87" s="163" t="s">
        <v>45</v>
      </c>
      <c r="N87" s="163" t="s">
        <v>178</v>
      </c>
      <c r="O87" s="164">
        <v>-7</v>
      </c>
      <c r="P87" s="165">
        <v>3.165</v>
      </c>
      <c r="Q87" s="166">
        <v>6570.75</v>
      </c>
      <c r="R87" s="164">
        <v>120.22799999999999</v>
      </c>
      <c r="S87" s="167">
        <v>-0.26265827475879</v>
      </c>
      <c r="T87" s="167">
        <v>3.25655300792028E-4</v>
      </c>
    </row>
    <row r="88" spans="1:20">
      <c r="A88" s="121">
        <v>1038</v>
      </c>
      <c r="B88" s="163">
        <v>14657</v>
      </c>
      <c r="C88" s="163" t="s">
        <v>4482</v>
      </c>
      <c r="D88" s="163" t="s">
        <v>4483</v>
      </c>
      <c r="E88" s="163" t="s">
        <v>189</v>
      </c>
      <c r="F88" s="163" t="s">
        <v>190</v>
      </c>
      <c r="G88" s="163" t="s">
        <v>191</v>
      </c>
      <c r="H88" s="163" t="s">
        <v>174</v>
      </c>
      <c r="I88" s="163" t="s">
        <v>175</v>
      </c>
      <c r="J88" s="163" t="s">
        <v>181</v>
      </c>
      <c r="K88" s="163" t="s">
        <v>177</v>
      </c>
      <c r="L88" s="163" t="s">
        <v>167</v>
      </c>
      <c r="M88" s="163" t="s">
        <v>45</v>
      </c>
      <c r="N88" s="163" t="s">
        <v>178</v>
      </c>
      <c r="O88" s="164">
        <v>-6</v>
      </c>
      <c r="P88" s="165">
        <v>3.165</v>
      </c>
      <c r="Q88" s="166">
        <v>23915</v>
      </c>
      <c r="R88" s="164">
        <v>372.01</v>
      </c>
      <c r="S88" s="167">
        <v>-0.81272202383288705</v>
      </c>
      <c r="T88" s="167">
        <v>1.0076485706557699E-3</v>
      </c>
    </row>
    <row r="89" spans="1:20">
      <c r="A89" s="121">
        <v>1038</v>
      </c>
      <c r="B89" s="163">
        <v>14657</v>
      </c>
      <c r="C89" s="163" t="s">
        <v>4484</v>
      </c>
      <c r="D89" s="163" t="s">
        <v>4485</v>
      </c>
      <c r="E89" s="163" t="s">
        <v>189</v>
      </c>
      <c r="F89" s="163" t="s">
        <v>192</v>
      </c>
      <c r="G89" s="163" t="s">
        <v>193</v>
      </c>
      <c r="H89" s="163" t="s">
        <v>174</v>
      </c>
      <c r="I89" s="163" t="s">
        <v>175</v>
      </c>
      <c r="J89" s="163" t="s">
        <v>194</v>
      </c>
      <c r="K89" s="163" t="s">
        <v>195</v>
      </c>
      <c r="L89" s="163" t="s">
        <v>167</v>
      </c>
      <c r="M89" s="163" t="s">
        <v>45</v>
      </c>
      <c r="N89" s="163" t="s">
        <v>188</v>
      </c>
      <c r="O89" s="164">
        <v>8</v>
      </c>
      <c r="P89" s="165">
        <v>3.6360000000000001</v>
      </c>
      <c r="Q89" s="166">
        <v>22837</v>
      </c>
      <c r="R89" s="164">
        <v>-825.91700000000003</v>
      </c>
      <c r="S89" s="167">
        <v>1.8043620223366701</v>
      </c>
      <c r="T89" s="167">
        <v>-2.2371275287686198E-3</v>
      </c>
    </row>
    <row r="90" spans="1:20">
      <c r="A90" s="121">
        <v>1038</v>
      </c>
      <c r="B90" s="163">
        <v>14657</v>
      </c>
      <c r="C90" s="163" t="s">
        <v>4484</v>
      </c>
      <c r="D90" s="163" t="s">
        <v>4485</v>
      </c>
      <c r="E90" s="163" t="s">
        <v>189</v>
      </c>
      <c r="F90" s="163" t="s">
        <v>196</v>
      </c>
      <c r="G90" s="163" t="s">
        <v>197</v>
      </c>
      <c r="H90" s="163" t="s">
        <v>174</v>
      </c>
      <c r="I90" s="163" t="s">
        <v>175</v>
      </c>
      <c r="J90" s="163" t="s">
        <v>194</v>
      </c>
      <c r="K90" s="163" t="s">
        <v>195</v>
      </c>
      <c r="L90" s="163" t="s">
        <v>167</v>
      </c>
      <c r="M90" s="163" t="s">
        <v>45</v>
      </c>
      <c r="N90" s="163" t="s">
        <v>188</v>
      </c>
      <c r="O90" s="164">
        <v>6</v>
      </c>
      <c r="P90" s="165">
        <v>3.6360000000000001</v>
      </c>
      <c r="Q90" s="166">
        <v>22837</v>
      </c>
      <c r="R90" s="164">
        <v>-124.054</v>
      </c>
      <c r="S90" s="167">
        <v>0.27101827625500902</v>
      </c>
      <c r="T90" s="167">
        <v>-3.3602039895759398E-4</v>
      </c>
    </row>
    <row r="91" spans="1:20">
      <c r="A91" s="121">
        <v>1038</v>
      </c>
      <c r="B91" s="163">
        <v>14849</v>
      </c>
      <c r="C91" s="163" t="s">
        <v>4482</v>
      </c>
      <c r="D91" s="163" t="s">
        <v>4483</v>
      </c>
      <c r="E91" s="163" t="s">
        <v>189</v>
      </c>
      <c r="F91" s="163" t="s">
        <v>179</v>
      </c>
      <c r="G91" s="163" t="s">
        <v>180</v>
      </c>
      <c r="H91" s="163" t="s">
        <v>174</v>
      </c>
      <c r="I91" s="163" t="s">
        <v>175</v>
      </c>
      <c r="J91" s="163" t="s">
        <v>181</v>
      </c>
      <c r="K91" s="163" t="s">
        <v>177</v>
      </c>
      <c r="L91" s="163" t="s">
        <v>167</v>
      </c>
      <c r="M91" s="163" t="s">
        <v>45</v>
      </c>
      <c r="N91" s="163" t="s">
        <v>178</v>
      </c>
      <c r="O91" s="164">
        <v>-116</v>
      </c>
      <c r="P91" s="165">
        <v>3.165</v>
      </c>
      <c r="Q91" s="166">
        <v>6570.75</v>
      </c>
      <c r="R91" s="164">
        <v>2936.7269999999999</v>
      </c>
      <c r="S91" s="167">
        <v>0.99866808479440194</v>
      </c>
      <c r="T91" s="167">
        <v>3.32454882222977E-3</v>
      </c>
    </row>
    <row r="92" spans="1:20">
      <c r="A92" s="121">
        <v>1038</v>
      </c>
      <c r="B92" s="163">
        <v>14849</v>
      </c>
      <c r="C92" s="163" t="s">
        <v>4482</v>
      </c>
      <c r="D92" s="163" t="s">
        <v>4483</v>
      </c>
      <c r="E92" s="163" t="s">
        <v>189</v>
      </c>
      <c r="F92" s="163" t="s">
        <v>208</v>
      </c>
      <c r="G92" s="163" t="s">
        <v>209</v>
      </c>
      <c r="H92" s="163" t="s">
        <v>174</v>
      </c>
      <c r="I92" s="163" t="s">
        <v>175</v>
      </c>
      <c r="J92" s="163" t="s">
        <v>181</v>
      </c>
      <c r="K92" s="163" t="s">
        <v>177</v>
      </c>
      <c r="L92" s="163" t="s">
        <v>167</v>
      </c>
      <c r="M92" s="163" t="s">
        <v>45</v>
      </c>
      <c r="N92" s="163" t="s">
        <v>178</v>
      </c>
      <c r="O92" s="164">
        <v>-5</v>
      </c>
      <c r="P92" s="165">
        <v>3.165</v>
      </c>
      <c r="Q92" s="166">
        <v>6570.75</v>
      </c>
      <c r="R92" s="164">
        <v>3.9169999999999998</v>
      </c>
      <c r="S92" s="167">
        <v>1.3319152055974201E-3</v>
      </c>
      <c r="T92" s="167">
        <v>4.4339227371929302E-6</v>
      </c>
    </row>
    <row r="93" spans="1:20">
      <c r="A93" s="121">
        <v>1039</v>
      </c>
      <c r="B93" s="163">
        <v>1039</v>
      </c>
      <c r="C93" s="163" t="s">
        <v>4480</v>
      </c>
      <c r="D93" s="163" t="s">
        <v>4481</v>
      </c>
      <c r="E93" s="163" t="s">
        <v>189</v>
      </c>
      <c r="F93" s="163" t="s">
        <v>172</v>
      </c>
      <c r="G93" s="163" t="s">
        <v>173</v>
      </c>
      <c r="H93" s="163" t="s">
        <v>174</v>
      </c>
      <c r="I93" s="163" t="s">
        <v>175</v>
      </c>
      <c r="J93" s="163" t="s">
        <v>176</v>
      </c>
      <c r="K93" s="163" t="s">
        <v>177</v>
      </c>
      <c r="L93" s="163" t="s">
        <v>167</v>
      </c>
      <c r="M93" s="163" t="s">
        <v>45</v>
      </c>
      <c r="N93" s="163" t="s">
        <v>178</v>
      </c>
      <c r="O93" s="164">
        <v>2</v>
      </c>
      <c r="P93" s="165">
        <v>3.165</v>
      </c>
      <c r="Q93" s="166">
        <v>22880</v>
      </c>
      <c r="R93" s="164">
        <v>-1.234</v>
      </c>
      <c r="S93" s="167">
        <v>3.9470356123802201E-3</v>
      </c>
      <c r="T93" s="167">
        <v>-5.4739453458446001E-6</v>
      </c>
    </row>
    <row r="94" spans="1:20">
      <c r="A94" s="121">
        <v>1039</v>
      </c>
      <c r="B94" s="163">
        <v>1039</v>
      </c>
      <c r="C94" s="163" t="s">
        <v>4488</v>
      </c>
      <c r="D94" s="163" t="s">
        <v>4489</v>
      </c>
      <c r="E94" s="163" t="s">
        <v>189</v>
      </c>
      <c r="F94" s="163" t="s">
        <v>204</v>
      </c>
      <c r="G94" s="163" t="s">
        <v>205</v>
      </c>
      <c r="H94" s="163" t="s">
        <v>174</v>
      </c>
      <c r="I94" s="163" t="s">
        <v>175</v>
      </c>
      <c r="J94" s="163" t="s">
        <v>181</v>
      </c>
      <c r="K94" s="163" t="s">
        <v>206</v>
      </c>
      <c r="L94" s="163" t="s">
        <v>207</v>
      </c>
      <c r="M94" s="163" t="s">
        <v>45</v>
      </c>
      <c r="N94" s="163" t="s">
        <v>178</v>
      </c>
      <c r="O94" s="164">
        <v>19</v>
      </c>
      <c r="P94" s="165">
        <v>3.165</v>
      </c>
      <c r="Q94" s="166">
        <v>116.563</v>
      </c>
      <c r="R94" s="164">
        <v>-235.16399999999999</v>
      </c>
      <c r="S94" s="167">
        <v>0.75239876842671805</v>
      </c>
      <c r="T94" s="167">
        <v>-1.0434640426679499E-3</v>
      </c>
    </row>
    <row r="95" spans="1:20">
      <c r="A95" s="121">
        <v>1039</v>
      </c>
      <c r="B95" s="163">
        <v>1039</v>
      </c>
      <c r="C95" s="163" t="s">
        <v>4484</v>
      </c>
      <c r="D95" s="163" t="s">
        <v>4485</v>
      </c>
      <c r="E95" s="163" t="s">
        <v>189</v>
      </c>
      <c r="F95" s="163" t="s">
        <v>184</v>
      </c>
      <c r="G95" s="163" t="s">
        <v>185</v>
      </c>
      <c r="H95" s="163" t="s">
        <v>174</v>
      </c>
      <c r="I95" s="163" t="s">
        <v>175</v>
      </c>
      <c r="J95" s="163" t="s">
        <v>186</v>
      </c>
      <c r="K95" s="163" t="s">
        <v>187</v>
      </c>
      <c r="L95" s="163" t="s">
        <v>167</v>
      </c>
      <c r="M95" s="163" t="s">
        <v>45</v>
      </c>
      <c r="N95" s="163" t="s">
        <v>188</v>
      </c>
      <c r="O95" s="164">
        <v>10</v>
      </c>
      <c r="P95" s="165">
        <v>3.6360000000000001</v>
      </c>
      <c r="Q95" s="166">
        <v>577.70000000000005</v>
      </c>
      <c r="R95" s="164">
        <v>-36.243000000000002</v>
      </c>
      <c r="S95" s="167">
        <v>0.115958433858233</v>
      </c>
      <c r="T95" s="167">
        <v>-1.6081692481789499E-4</v>
      </c>
    </row>
    <row r="96" spans="1:20">
      <c r="A96" s="121">
        <v>1039</v>
      </c>
      <c r="B96" s="163">
        <v>1039</v>
      </c>
      <c r="C96" s="163" t="s">
        <v>4484</v>
      </c>
      <c r="D96" s="163" t="s">
        <v>4485</v>
      </c>
      <c r="E96" s="163" t="s">
        <v>189</v>
      </c>
      <c r="F96" s="163" t="s">
        <v>196</v>
      </c>
      <c r="G96" s="163" t="s">
        <v>197</v>
      </c>
      <c r="H96" s="163" t="s">
        <v>174</v>
      </c>
      <c r="I96" s="163" t="s">
        <v>175</v>
      </c>
      <c r="J96" s="163" t="s">
        <v>194</v>
      </c>
      <c r="K96" s="163" t="s">
        <v>195</v>
      </c>
      <c r="L96" s="163" t="s">
        <v>167</v>
      </c>
      <c r="M96" s="163" t="s">
        <v>45</v>
      </c>
      <c r="N96" s="163" t="s">
        <v>188</v>
      </c>
      <c r="O96" s="164">
        <v>1</v>
      </c>
      <c r="P96" s="165">
        <v>3.6360000000000001</v>
      </c>
      <c r="Q96" s="166">
        <v>22837</v>
      </c>
      <c r="R96" s="164">
        <v>-20.675999999999998</v>
      </c>
      <c r="S96" s="167">
        <v>6.6151185433581602E-2</v>
      </c>
      <c r="T96" s="167">
        <v>-9.1741754873068406E-5</v>
      </c>
    </row>
    <row r="97" spans="1:20">
      <c r="A97" s="121">
        <v>1039</v>
      </c>
      <c r="B97" s="163">
        <v>1039</v>
      </c>
      <c r="C97" s="163" t="s">
        <v>4484</v>
      </c>
      <c r="D97" s="163" t="s">
        <v>4485</v>
      </c>
      <c r="E97" s="163" t="s">
        <v>189</v>
      </c>
      <c r="F97" s="163" t="s">
        <v>198</v>
      </c>
      <c r="G97" s="163" t="s">
        <v>199</v>
      </c>
      <c r="H97" s="163" t="s">
        <v>174</v>
      </c>
      <c r="I97" s="163" t="s">
        <v>175</v>
      </c>
      <c r="J97" s="163" t="s">
        <v>181</v>
      </c>
      <c r="K97" s="163" t="s">
        <v>177</v>
      </c>
      <c r="L97" s="163" t="s">
        <v>167</v>
      </c>
      <c r="M97" s="163" t="s">
        <v>45</v>
      </c>
      <c r="N97" s="163" t="s">
        <v>178</v>
      </c>
      <c r="O97" s="164">
        <v>1</v>
      </c>
      <c r="P97" s="165">
        <v>3.165</v>
      </c>
      <c r="Q97" s="166">
        <v>13674</v>
      </c>
      <c r="R97" s="164">
        <v>-19.236000000000001</v>
      </c>
      <c r="S97" s="167">
        <v>6.1544576669087199E-2</v>
      </c>
      <c r="T97" s="167">
        <v>-8.5353080667181398E-5</v>
      </c>
    </row>
    <row r="98" spans="1:20">
      <c r="A98" s="121">
        <v>1039</v>
      </c>
      <c r="B98" s="163">
        <v>8056</v>
      </c>
      <c r="C98" s="163" t="s">
        <v>4480</v>
      </c>
      <c r="D98" s="163" t="s">
        <v>4481</v>
      </c>
      <c r="E98" s="163" t="s">
        <v>189</v>
      </c>
      <c r="F98" s="163" t="s">
        <v>172</v>
      </c>
      <c r="G98" s="163" t="s">
        <v>173</v>
      </c>
      <c r="H98" s="163" t="s">
        <v>174</v>
      </c>
      <c r="I98" s="163" t="s">
        <v>175</v>
      </c>
      <c r="J98" s="163" t="s">
        <v>176</v>
      </c>
      <c r="K98" s="163" t="s">
        <v>177</v>
      </c>
      <c r="L98" s="163" t="s">
        <v>167</v>
      </c>
      <c r="M98" s="163" t="s">
        <v>45</v>
      </c>
      <c r="N98" s="163" t="s">
        <v>178</v>
      </c>
      <c r="O98" s="164">
        <v>3</v>
      </c>
      <c r="P98" s="165">
        <v>3.165</v>
      </c>
      <c r="Q98" s="166">
        <v>22880</v>
      </c>
      <c r="R98" s="164">
        <v>-2.1930000000000001</v>
      </c>
      <c r="S98" s="167">
        <v>8.1106770570714797E-3</v>
      </c>
      <c r="T98" s="167">
        <v>-6.6322106238324097E-6</v>
      </c>
    </row>
    <row r="99" spans="1:20">
      <c r="A99" s="121">
        <v>1039</v>
      </c>
      <c r="B99" s="163">
        <v>8056</v>
      </c>
      <c r="C99" s="163" t="s">
        <v>4482</v>
      </c>
      <c r="D99" s="163" t="s">
        <v>4483</v>
      </c>
      <c r="E99" s="163" t="s">
        <v>189</v>
      </c>
      <c r="F99" s="163" t="s">
        <v>179</v>
      </c>
      <c r="G99" s="163" t="s">
        <v>180</v>
      </c>
      <c r="H99" s="163" t="s">
        <v>174</v>
      </c>
      <c r="I99" s="163" t="s">
        <v>175</v>
      </c>
      <c r="J99" s="163" t="s">
        <v>181</v>
      </c>
      <c r="K99" s="163" t="s">
        <v>177</v>
      </c>
      <c r="L99" s="163" t="s">
        <v>167</v>
      </c>
      <c r="M99" s="163" t="s">
        <v>45</v>
      </c>
      <c r="N99" s="163" t="s">
        <v>178</v>
      </c>
      <c r="O99" s="164">
        <v>-3</v>
      </c>
      <c r="P99" s="165">
        <v>3.165</v>
      </c>
      <c r="Q99" s="166">
        <v>6570.75</v>
      </c>
      <c r="R99" s="164">
        <v>95.468000000000004</v>
      </c>
      <c r="S99" s="167">
        <v>-0.35301442724730198</v>
      </c>
      <c r="T99" s="167">
        <v>2.8866468462264601E-4</v>
      </c>
    </row>
    <row r="100" spans="1:20">
      <c r="A100" s="121">
        <v>1039</v>
      </c>
      <c r="B100" s="163">
        <v>8056</v>
      </c>
      <c r="C100" s="163" t="s">
        <v>4488</v>
      </c>
      <c r="D100" s="163" t="s">
        <v>4489</v>
      </c>
      <c r="E100" s="163" t="s">
        <v>189</v>
      </c>
      <c r="F100" s="163" t="s">
        <v>204</v>
      </c>
      <c r="G100" s="163" t="s">
        <v>205</v>
      </c>
      <c r="H100" s="163" t="s">
        <v>174</v>
      </c>
      <c r="I100" s="163" t="s">
        <v>175</v>
      </c>
      <c r="J100" s="163" t="s">
        <v>181</v>
      </c>
      <c r="K100" s="163" t="s">
        <v>206</v>
      </c>
      <c r="L100" s="163" t="s">
        <v>207</v>
      </c>
      <c r="M100" s="163" t="s">
        <v>45</v>
      </c>
      <c r="N100" s="163" t="s">
        <v>178</v>
      </c>
      <c r="O100" s="164">
        <v>26</v>
      </c>
      <c r="P100" s="165">
        <v>3.165</v>
      </c>
      <c r="Q100" s="166">
        <v>116.563</v>
      </c>
      <c r="R100" s="164">
        <v>-322.35300000000001</v>
      </c>
      <c r="S100" s="167">
        <v>1.19197384507189</v>
      </c>
      <c r="T100" s="167">
        <v>-9.7469317826230704E-4</v>
      </c>
    </row>
    <row r="101" spans="1:20">
      <c r="A101" s="121">
        <v>1039</v>
      </c>
      <c r="B101" s="163">
        <v>8056</v>
      </c>
      <c r="C101" s="163" t="s">
        <v>4484</v>
      </c>
      <c r="D101" s="163" t="s">
        <v>4485</v>
      </c>
      <c r="E101" s="163" t="s">
        <v>189</v>
      </c>
      <c r="F101" s="163" t="s">
        <v>182</v>
      </c>
      <c r="G101" s="163" t="s">
        <v>183</v>
      </c>
      <c r="H101" s="163" t="s">
        <v>174</v>
      </c>
      <c r="I101" s="163" t="s">
        <v>175</v>
      </c>
      <c r="J101" s="163" t="s">
        <v>181</v>
      </c>
      <c r="K101" s="163" t="s">
        <v>177</v>
      </c>
      <c r="L101" s="163" t="s">
        <v>167</v>
      </c>
      <c r="M101" s="163" t="s">
        <v>45</v>
      </c>
      <c r="N101" s="163" t="s">
        <v>178</v>
      </c>
      <c r="O101" s="164">
        <v>1</v>
      </c>
      <c r="P101" s="165">
        <v>3.165</v>
      </c>
      <c r="Q101" s="166">
        <v>1454.6</v>
      </c>
      <c r="R101" s="164">
        <v>-8.9749999999999996</v>
      </c>
      <c r="S101" s="167">
        <v>3.3186493592496299E-2</v>
      </c>
      <c r="T101" s="167">
        <v>-2.71370458746106E-5</v>
      </c>
    </row>
    <row r="102" spans="1:20">
      <c r="A102" s="121">
        <v>1039</v>
      </c>
      <c r="B102" s="163">
        <v>8056</v>
      </c>
      <c r="C102" s="163" t="s">
        <v>4484</v>
      </c>
      <c r="D102" s="163" t="s">
        <v>4485</v>
      </c>
      <c r="E102" s="163" t="s">
        <v>189</v>
      </c>
      <c r="F102" s="163" t="s">
        <v>184</v>
      </c>
      <c r="G102" s="163" t="s">
        <v>185</v>
      </c>
      <c r="H102" s="163" t="s">
        <v>174</v>
      </c>
      <c r="I102" s="163" t="s">
        <v>175</v>
      </c>
      <c r="J102" s="163" t="s">
        <v>186</v>
      </c>
      <c r="K102" s="163" t="s">
        <v>187</v>
      </c>
      <c r="L102" s="163" t="s">
        <v>167</v>
      </c>
      <c r="M102" s="163" t="s">
        <v>45</v>
      </c>
      <c r="N102" s="163" t="s">
        <v>188</v>
      </c>
      <c r="O102" s="164">
        <v>-3</v>
      </c>
      <c r="P102" s="165">
        <v>3.6360000000000001</v>
      </c>
      <c r="Q102" s="166">
        <v>577.70000000000005</v>
      </c>
      <c r="R102" s="164">
        <v>10.231999999999999</v>
      </c>
      <c r="S102" s="167">
        <v>-3.7834904764429099E-2</v>
      </c>
      <c r="T102" s="167">
        <v>3.0938114730083602E-5</v>
      </c>
    </row>
    <row r="103" spans="1:20">
      <c r="A103" s="121">
        <v>1039</v>
      </c>
      <c r="B103" s="163">
        <v>8056</v>
      </c>
      <c r="C103" s="163" t="s">
        <v>4484</v>
      </c>
      <c r="D103" s="163" t="s">
        <v>4485</v>
      </c>
      <c r="E103" s="163" t="s">
        <v>189</v>
      </c>
      <c r="F103" s="163" t="s">
        <v>196</v>
      </c>
      <c r="G103" s="163" t="s">
        <v>197</v>
      </c>
      <c r="H103" s="163" t="s">
        <v>174</v>
      </c>
      <c r="I103" s="163" t="s">
        <v>175</v>
      </c>
      <c r="J103" s="163" t="s">
        <v>194</v>
      </c>
      <c r="K103" s="163" t="s">
        <v>195</v>
      </c>
      <c r="L103" s="163" t="s">
        <v>167</v>
      </c>
      <c r="M103" s="163" t="s">
        <v>45</v>
      </c>
      <c r="N103" s="163" t="s">
        <v>188</v>
      </c>
      <c r="O103" s="164">
        <v>2</v>
      </c>
      <c r="P103" s="165">
        <v>3.6360000000000001</v>
      </c>
      <c r="Q103" s="166">
        <v>22837</v>
      </c>
      <c r="R103" s="164">
        <v>-41.350999999999999</v>
      </c>
      <c r="S103" s="167">
        <v>0.15290647089884199</v>
      </c>
      <c r="T103" s="167">
        <v>-1.2503369491993801E-4</v>
      </c>
    </row>
    <row r="104" spans="1:20">
      <c r="A104" s="121">
        <v>1039</v>
      </c>
      <c r="B104" s="163">
        <v>8056</v>
      </c>
      <c r="C104" s="163" t="s">
        <v>4484</v>
      </c>
      <c r="D104" s="163" t="s">
        <v>4485</v>
      </c>
      <c r="E104" s="163" t="s">
        <v>189</v>
      </c>
      <c r="F104" s="163" t="s">
        <v>198</v>
      </c>
      <c r="G104" s="163" t="s">
        <v>199</v>
      </c>
      <c r="H104" s="163" t="s">
        <v>174</v>
      </c>
      <c r="I104" s="163" t="s">
        <v>175</v>
      </c>
      <c r="J104" s="163" t="s">
        <v>181</v>
      </c>
      <c r="K104" s="163" t="s">
        <v>177</v>
      </c>
      <c r="L104" s="163" t="s">
        <v>167</v>
      </c>
      <c r="M104" s="163" t="s">
        <v>45</v>
      </c>
      <c r="N104" s="163" t="s">
        <v>178</v>
      </c>
      <c r="O104" s="164">
        <v>2</v>
      </c>
      <c r="P104" s="165">
        <v>3.165</v>
      </c>
      <c r="Q104" s="166">
        <v>13674</v>
      </c>
      <c r="R104" s="164">
        <v>-38.472000000000001</v>
      </c>
      <c r="S104" s="167">
        <v>0.14225843361313401</v>
      </c>
      <c r="T104" s="167">
        <v>-1.16326650426327E-4</v>
      </c>
    </row>
    <row r="105" spans="1:20">
      <c r="A105" s="121">
        <v>1039</v>
      </c>
      <c r="B105" s="163">
        <v>8056</v>
      </c>
      <c r="C105" s="163" t="s">
        <v>4482</v>
      </c>
      <c r="D105" s="163" t="s">
        <v>4483</v>
      </c>
      <c r="E105" s="163" t="s">
        <v>189</v>
      </c>
      <c r="F105" s="163" t="s">
        <v>208</v>
      </c>
      <c r="G105" s="163" t="s">
        <v>209</v>
      </c>
      <c r="H105" s="163" t="s">
        <v>174</v>
      </c>
      <c r="I105" s="163" t="s">
        <v>175</v>
      </c>
      <c r="J105" s="163" t="s">
        <v>181</v>
      </c>
      <c r="K105" s="163" t="s">
        <v>177</v>
      </c>
      <c r="L105" s="163" t="s">
        <v>167</v>
      </c>
      <c r="M105" s="163" t="s">
        <v>45</v>
      </c>
      <c r="N105" s="163" t="s">
        <v>178</v>
      </c>
      <c r="O105" s="164">
        <v>2</v>
      </c>
      <c r="P105" s="165">
        <v>3.165</v>
      </c>
      <c r="Q105" s="166">
        <v>6570.75</v>
      </c>
      <c r="R105" s="164">
        <v>-5.8529999999999998</v>
      </c>
      <c r="S105" s="167">
        <v>2.16417260913064E-2</v>
      </c>
      <c r="T105" s="167">
        <v>-1.76967329226468E-5</v>
      </c>
    </row>
    <row r="106" spans="1:20">
      <c r="A106" s="121">
        <v>1039</v>
      </c>
      <c r="B106" s="163">
        <v>8056</v>
      </c>
      <c r="C106" s="163" t="s">
        <v>4482</v>
      </c>
      <c r="D106" s="163" t="s">
        <v>4483</v>
      </c>
      <c r="E106" s="163" t="s">
        <v>189</v>
      </c>
      <c r="F106" s="163" t="s">
        <v>210</v>
      </c>
      <c r="G106" s="163" t="s">
        <v>211</v>
      </c>
      <c r="H106" s="163" t="s">
        <v>174</v>
      </c>
      <c r="I106" s="163" t="s">
        <v>175</v>
      </c>
      <c r="J106" s="163" t="s">
        <v>181</v>
      </c>
      <c r="K106" s="163" t="s">
        <v>177</v>
      </c>
      <c r="L106" s="163" t="s">
        <v>167</v>
      </c>
      <c r="M106" s="163" t="s">
        <v>45</v>
      </c>
      <c r="N106" s="163" t="s">
        <v>178</v>
      </c>
      <c r="O106" s="164">
        <v>-4</v>
      </c>
      <c r="P106" s="165">
        <v>3.165</v>
      </c>
      <c r="Q106" s="166">
        <v>23915</v>
      </c>
      <c r="R106" s="164">
        <v>24.748999999999999</v>
      </c>
      <c r="S106" s="167">
        <v>-9.1515955253835393E-2</v>
      </c>
      <c r="T106" s="167">
        <v>7.48338377195616E-5</v>
      </c>
    </row>
    <row r="107" spans="1:20">
      <c r="A107" s="121">
        <v>1039</v>
      </c>
      <c r="B107" s="163">
        <v>8056</v>
      </c>
      <c r="C107" s="163" t="s">
        <v>4486</v>
      </c>
      <c r="D107" s="163" t="s">
        <v>4487</v>
      </c>
      <c r="E107" s="163" t="s">
        <v>189</v>
      </c>
      <c r="F107" s="163" t="s">
        <v>200</v>
      </c>
      <c r="G107" s="163" t="s">
        <v>201</v>
      </c>
      <c r="H107" s="163" t="s">
        <v>174</v>
      </c>
      <c r="I107" s="163" t="s">
        <v>175</v>
      </c>
      <c r="J107" s="163" t="s">
        <v>202</v>
      </c>
      <c r="K107" s="163" t="s">
        <v>177</v>
      </c>
      <c r="L107" s="163" t="s">
        <v>167</v>
      </c>
      <c r="M107" s="163" t="s">
        <v>45</v>
      </c>
      <c r="N107" s="163" t="s">
        <v>203</v>
      </c>
      <c r="O107" s="164">
        <v>-2</v>
      </c>
      <c r="P107" s="165">
        <v>2.1793</v>
      </c>
      <c r="Q107" s="166">
        <v>8513</v>
      </c>
      <c r="R107" s="164">
        <v>18.312000000000001</v>
      </c>
      <c r="S107" s="167">
        <v>-6.7712359059176996E-2</v>
      </c>
      <c r="T107" s="167">
        <v>5.5369314294851102E-5</v>
      </c>
    </row>
    <row r="108" spans="1:20">
      <c r="A108" s="121">
        <v>11389</v>
      </c>
      <c r="B108" s="163">
        <v>11390</v>
      </c>
      <c r="C108" s="163" t="s">
        <v>4480</v>
      </c>
      <c r="D108" s="163" t="s">
        <v>4481</v>
      </c>
      <c r="E108" s="163" t="s">
        <v>189</v>
      </c>
      <c r="F108" s="163" t="s">
        <v>172</v>
      </c>
      <c r="G108" s="163" t="s">
        <v>173</v>
      </c>
      <c r="H108" s="163" t="s">
        <v>174</v>
      </c>
      <c r="I108" s="163" t="s">
        <v>175</v>
      </c>
      <c r="J108" s="163" t="s">
        <v>176</v>
      </c>
      <c r="K108" s="163" t="s">
        <v>177</v>
      </c>
      <c r="L108" s="163" t="s">
        <v>167</v>
      </c>
      <c r="M108" s="163" t="s">
        <v>45</v>
      </c>
      <c r="N108" s="163" t="s">
        <v>178</v>
      </c>
      <c r="O108" s="164">
        <v>78</v>
      </c>
      <c r="P108" s="165">
        <v>3.165</v>
      </c>
      <c r="Q108" s="166">
        <v>22880</v>
      </c>
      <c r="R108" s="164">
        <v>-50.17</v>
      </c>
      <c r="S108" s="167">
        <v>8.0402806418162897E-3</v>
      </c>
      <c r="T108" s="167">
        <v>-1.40970739328052E-5</v>
      </c>
    </row>
    <row r="109" spans="1:20">
      <c r="A109" s="121">
        <v>11389</v>
      </c>
      <c r="B109" s="163">
        <v>11390</v>
      </c>
      <c r="C109" s="163" t="s">
        <v>4482</v>
      </c>
      <c r="D109" s="163" t="s">
        <v>4483</v>
      </c>
      <c r="E109" s="163" t="s">
        <v>189</v>
      </c>
      <c r="F109" s="163" t="s">
        <v>179</v>
      </c>
      <c r="G109" s="163" t="s">
        <v>180</v>
      </c>
      <c r="H109" s="163" t="s">
        <v>174</v>
      </c>
      <c r="I109" s="163" t="s">
        <v>175</v>
      </c>
      <c r="J109" s="163" t="s">
        <v>181</v>
      </c>
      <c r="K109" s="163" t="s">
        <v>177</v>
      </c>
      <c r="L109" s="163" t="s">
        <v>167</v>
      </c>
      <c r="M109" s="163" t="s">
        <v>45</v>
      </c>
      <c r="N109" s="163" t="s">
        <v>178</v>
      </c>
      <c r="O109" s="164">
        <v>-3</v>
      </c>
      <c r="P109" s="165">
        <v>3.165</v>
      </c>
      <c r="Q109" s="166">
        <v>6570.75</v>
      </c>
      <c r="R109" s="164">
        <v>99.293999999999997</v>
      </c>
      <c r="S109" s="167">
        <v>-1.59128288633133E-2</v>
      </c>
      <c r="T109" s="167">
        <v>2.79000615724191E-5</v>
      </c>
    </row>
    <row r="110" spans="1:20">
      <c r="A110" s="121">
        <v>11389</v>
      </c>
      <c r="B110" s="163">
        <v>11390</v>
      </c>
      <c r="C110" s="163" t="s">
        <v>4488</v>
      </c>
      <c r="D110" s="163" t="s">
        <v>4489</v>
      </c>
      <c r="E110" s="163" t="s">
        <v>189</v>
      </c>
      <c r="F110" s="163" t="s">
        <v>204</v>
      </c>
      <c r="G110" s="163" t="s">
        <v>205</v>
      </c>
      <c r="H110" s="163" t="s">
        <v>174</v>
      </c>
      <c r="I110" s="163" t="s">
        <v>175</v>
      </c>
      <c r="J110" s="163" t="s">
        <v>181</v>
      </c>
      <c r="K110" s="163" t="s">
        <v>206</v>
      </c>
      <c r="L110" s="163" t="s">
        <v>207</v>
      </c>
      <c r="M110" s="163" t="s">
        <v>45</v>
      </c>
      <c r="N110" s="163" t="s">
        <v>178</v>
      </c>
      <c r="O110" s="164">
        <v>324</v>
      </c>
      <c r="P110" s="165">
        <v>3.165</v>
      </c>
      <c r="Q110" s="166">
        <v>116.563</v>
      </c>
      <c r="R110" s="164">
        <v>-4010.8539999999998</v>
      </c>
      <c r="S110" s="167">
        <v>0.64278035869855499</v>
      </c>
      <c r="T110" s="167">
        <v>-1.12699079084404E-3</v>
      </c>
    </row>
    <row r="111" spans="1:20">
      <c r="A111" s="121">
        <v>11389</v>
      </c>
      <c r="B111" s="163">
        <v>11390</v>
      </c>
      <c r="C111" s="163" t="s">
        <v>4484</v>
      </c>
      <c r="D111" s="163" t="s">
        <v>4485</v>
      </c>
      <c r="E111" s="163" t="s">
        <v>189</v>
      </c>
      <c r="F111" s="163" t="s">
        <v>182</v>
      </c>
      <c r="G111" s="163" t="s">
        <v>183</v>
      </c>
      <c r="H111" s="163" t="s">
        <v>174</v>
      </c>
      <c r="I111" s="163" t="s">
        <v>175</v>
      </c>
      <c r="J111" s="163" t="s">
        <v>181</v>
      </c>
      <c r="K111" s="163" t="s">
        <v>177</v>
      </c>
      <c r="L111" s="163" t="s">
        <v>167</v>
      </c>
      <c r="M111" s="163" t="s">
        <v>45</v>
      </c>
      <c r="N111" s="163" t="s">
        <v>178</v>
      </c>
      <c r="O111" s="164">
        <v>11</v>
      </c>
      <c r="P111" s="165">
        <v>3.165</v>
      </c>
      <c r="Q111" s="166">
        <v>1454.6</v>
      </c>
      <c r="R111" s="164">
        <v>-98.722999999999999</v>
      </c>
      <c r="S111" s="167">
        <v>1.5821373910849E-2</v>
      </c>
      <c r="T111" s="167">
        <v>-2.7739713036858598E-5</v>
      </c>
    </row>
    <row r="112" spans="1:20">
      <c r="A112" s="121">
        <v>11389</v>
      </c>
      <c r="B112" s="163">
        <v>11390</v>
      </c>
      <c r="C112" s="163" t="s">
        <v>4484</v>
      </c>
      <c r="D112" s="163" t="s">
        <v>4485</v>
      </c>
      <c r="E112" s="163" t="s">
        <v>189</v>
      </c>
      <c r="F112" s="163" t="s">
        <v>184</v>
      </c>
      <c r="G112" s="163" t="s">
        <v>185</v>
      </c>
      <c r="H112" s="163" t="s">
        <v>174</v>
      </c>
      <c r="I112" s="163" t="s">
        <v>175</v>
      </c>
      <c r="J112" s="163" t="s">
        <v>186</v>
      </c>
      <c r="K112" s="163" t="s">
        <v>187</v>
      </c>
      <c r="L112" s="163" t="s">
        <v>167</v>
      </c>
      <c r="M112" s="163" t="s">
        <v>45</v>
      </c>
      <c r="N112" s="163" t="s">
        <v>188</v>
      </c>
      <c r="O112" s="164">
        <v>76</v>
      </c>
      <c r="P112" s="165">
        <v>3.6360000000000001</v>
      </c>
      <c r="Q112" s="166">
        <v>577.70000000000005</v>
      </c>
      <c r="R112" s="164">
        <v>-275.06400000000002</v>
      </c>
      <c r="S112" s="167">
        <v>4.4081796661983801E-2</v>
      </c>
      <c r="T112" s="167">
        <v>-7.7288887579736402E-5</v>
      </c>
    </row>
    <row r="113" spans="1:20">
      <c r="A113" s="121">
        <v>11389</v>
      </c>
      <c r="B113" s="163">
        <v>11390</v>
      </c>
      <c r="C113" s="163" t="s">
        <v>4482</v>
      </c>
      <c r="D113" s="163" t="s">
        <v>4483</v>
      </c>
      <c r="E113" s="163" t="s">
        <v>189</v>
      </c>
      <c r="F113" s="163" t="s">
        <v>190</v>
      </c>
      <c r="G113" s="163" t="s">
        <v>191</v>
      </c>
      <c r="H113" s="163" t="s">
        <v>174</v>
      </c>
      <c r="I113" s="163" t="s">
        <v>175</v>
      </c>
      <c r="J113" s="163" t="s">
        <v>181</v>
      </c>
      <c r="K113" s="163" t="s">
        <v>177</v>
      </c>
      <c r="L113" s="163" t="s">
        <v>167</v>
      </c>
      <c r="M113" s="163" t="s">
        <v>45</v>
      </c>
      <c r="N113" s="163" t="s">
        <v>178</v>
      </c>
      <c r="O113" s="164">
        <v>3</v>
      </c>
      <c r="P113" s="165">
        <v>3.165</v>
      </c>
      <c r="Q113" s="166">
        <v>23915</v>
      </c>
      <c r="R113" s="164">
        <v>-186.00899999999999</v>
      </c>
      <c r="S113" s="167">
        <v>2.9809774852111299E-2</v>
      </c>
      <c r="T113" s="167">
        <v>-5.2265663194010202E-5</v>
      </c>
    </row>
    <row r="114" spans="1:20">
      <c r="A114" s="121">
        <v>11389</v>
      </c>
      <c r="B114" s="163">
        <v>11390</v>
      </c>
      <c r="C114" s="163" t="s">
        <v>4484</v>
      </c>
      <c r="D114" s="163" t="s">
        <v>4485</v>
      </c>
      <c r="E114" s="163" t="s">
        <v>189</v>
      </c>
      <c r="F114" s="163" t="s">
        <v>192</v>
      </c>
      <c r="G114" s="163" t="s">
        <v>193</v>
      </c>
      <c r="H114" s="163" t="s">
        <v>174</v>
      </c>
      <c r="I114" s="163" t="s">
        <v>175</v>
      </c>
      <c r="J114" s="163" t="s">
        <v>194</v>
      </c>
      <c r="K114" s="163" t="s">
        <v>195</v>
      </c>
      <c r="L114" s="163" t="s">
        <v>167</v>
      </c>
      <c r="M114" s="163" t="s">
        <v>45</v>
      </c>
      <c r="N114" s="163" t="s">
        <v>188</v>
      </c>
      <c r="O114" s="164">
        <v>8</v>
      </c>
      <c r="P114" s="165">
        <v>3.6360000000000001</v>
      </c>
      <c r="Q114" s="166">
        <v>22837</v>
      </c>
      <c r="R114" s="164">
        <v>-825.91700000000003</v>
      </c>
      <c r="S114" s="167">
        <v>0.1323617070242</v>
      </c>
      <c r="T114" s="167">
        <v>-2.32070602124025E-4</v>
      </c>
    </row>
    <row r="115" spans="1:20">
      <c r="A115" s="121">
        <v>11389</v>
      </c>
      <c r="B115" s="163">
        <v>11390</v>
      </c>
      <c r="C115" s="163" t="s">
        <v>4484</v>
      </c>
      <c r="D115" s="163" t="s">
        <v>4485</v>
      </c>
      <c r="E115" s="163" t="s">
        <v>189</v>
      </c>
      <c r="F115" s="163" t="s">
        <v>196</v>
      </c>
      <c r="G115" s="163" t="s">
        <v>197</v>
      </c>
      <c r="H115" s="163" t="s">
        <v>174</v>
      </c>
      <c r="I115" s="163" t="s">
        <v>175</v>
      </c>
      <c r="J115" s="163" t="s">
        <v>194</v>
      </c>
      <c r="K115" s="163" t="s">
        <v>195</v>
      </c>
      <c r="L115" s="163" t="s">
        <v>167</v>
      </c>
      <c r="M115" s="163" t="s">
        <v>45</v>
      </c>
      <c r="N115" s="163" t="s">
        <v>188</v>
      </c>
      <c r="O115" s="164">
        <v>12</v>
      </c>
      <c r="P115" s="165">
        <v>3.6360000000000001</v>
      </c>
      <c r="Q115" s="166">
        <v>22837</v>
      </c>
      <c r="R115" s="164">
        <v>-248.108</v>
      </c>
      <c r="S115" s="167">
        <v>3.9761911673816E-2</v>
      </c>
      <c r="T115" s="167">
        <v>-6.9714806428551693E-5</v>
      </c>
    </row>
    <row r="116" spans="1:20">
      <c r="A116" s="121">
        <v>11389</v>
      </c>
      <c r="B116" s="163">
        <v>11390</v>
      </c>
      <c r="C116" s="163" t="s">
        <v>4484</v>
      </c>
      <c r="D116" s="163" t="s">
        <v>4485</v>
      </c>
      <c r="E116" s="163" t="s">
        <v>189</v>
      </c>
      <c r="F116" s="163" t="s">
        <v>198</v>
      </c>
      <c r="G116" s="163" t="s">
        <v>199</v>
      </c>
      <c r="H116" s="163" t="s">
        <v>174</v>
      </c>
      <c r="I116" s="163" t="s">
        <v>175</v>
      </c>
      <c r="J116" s="163" t="s">
        <v>181</v>
      </c>
      <c r="K116" s="163" t="s">
        <v>177</v>
      </c>
      <c r="L116" s="163" t="s">
        <v>167</v>
      </c>
      <c r="M116" s="163" t="s">
        <v>45</v>
      </c>
      <c r="N116" s="163" t="s">
        <v>178</v>
      </c>
      <c r="O116" s="164">
        <v>40</v>
      </c>
      <c r="P116" s="165">
        <v>3.165</v>
      </c>
      <c r="Q116" s="166">
        <v>13674</v>
      </c>
      <c r="R116" s="164">
        <v>-769.79</v>
      </c>
      <c r="S116" s="167">
        <v>0.123366702785661</v>
      </c>
      <c r="T116" s="167">
        <v>-2.1629960538578901E-4</v>
      </c>
    </row>
    <row r="117" spans="1:20">
      <c r="A117" s="121">
        <v>11389</v>
      </c>
      <c r="B117" s="163">
        <v>11390</v>
      </c>
      <c r="C117" s="163" t="s">
        <v>4482</v>
      </c>
      <c r="D117" s="163" t="s">
        <v>4483</v>
      </c>
      <c r="E117" s="163" t="s">
        <v>189</v>
      </c>
      <c r="F117" s="163" t="s">
        <v>208</v>
      </c>
      <c r="G117" s="163" t="s">
        <v>209</v>
      </c>
      <c r="H117" s="163" t="s">
        <v>174</v>
      </c>
      <c r="I117" s="163" t="s">
        <v>175</v>
      </c>
      <c r="J117" s="163" t="s">
        <v>181</v>
      </c>
      <c r="K117" s="163" t="s">
        <v>177</v>
      </c>
      <c r="L117" s="163" t="s">
        <v>167</v>
      </c>
      <c r="M117" s="163" t="s">
        <v>45</v>
      </c>
      <c r="N117" s="163" t="s">
        <v>178</v>
      </c>
      <c r="O117" s="164">
        <v>4</v>
      </c>
      <c r="P117" s="165">
        <v>3.165</v>
      </c>
      <c r="Q117" s="166">
        <v>6570.75</v>
      </c>
      <c r="R117" s="164">
        <v>-11.705</v>
      </c>
      <c r="S117" s="167">
        <v>1.8759101478897601E-3</v>
      </c>
      <c r="T117" s="167">
        <v>-3.2890449008167498E-6</v>
      </c>
    </row>
    <row r="118" spans="1:20">
      <c r="A118" s="121">
        <v>11389</v>
      </c>
      <c r="B118" s="163">
        <v>11390</v>
      </c>
      <c r="C118" s="163" t="s">
        <v>4486</v>
      </c>
      <c r="D118" s="163" t="s">
        <v>4487</v>
      </c>
      <c r="E118" s="163" t="s">
        <v>189</v>
      </c>
      <c r="F118" s="163" t="s">
        <v>200</v>
      </c>
      <c r="G118" s="163" t="s">
        <v>201</v>
      </c>
      <c r="H118" s="163" t="s">
        <v>174</v>
      </c>
      <c r="I118" s="163" t="s">
        <v>175</v>
      </c>
      <c r="J118" s="163" t="s">
        <v>202</v>
      </c>
      <c r="K118" s="163" t="s">
        <v>177</v>
      </c>
      <c r="L118" s="163" t="s">
        <v>167</v>
      </c>
      <c r="M118" s="163" t="s">
        <v>45</v>
      </c>
      <c r="N118" s="163" t="s">
        <v>203</v>
      </c>
      <c r="O118" s="164">
        <v>-15</v>
      </c>
      <c r="P118" s="165">
        <v>2.1793</v>
      </c>
      <c r="Q118" s="166">
        <v>8513</v>
      </c>
      <c r="R118" s="164">
        <v>137.196</v>
      </c>
      <c r="S118" s="167">
        <v>-2.1986987533568599E-2</v>
      </c>
      <c r="T118" s="167">
        <v>3.8549921654272703E-5</v>
      </c>
    </row>
    <row r="119" spans="1:20">
      <c r="A119" s="121">
        <v>11389</v>
      </c>
      <c r="B119" s="163">
        <v>11391</v>
      </c>
      <c r="C119" s="163" t="s">
        <v>4480</v>
      </c>
      <c r="D119" s="163" t="s">
        <v>4481</v>
      </c>
      <c r="E119" s="163" t="s">
        <v>189</v>
      </c>
      <c r="F119" s="163" t="s">
        <v>172</v>
      </c>
      <c r="G119" s="163" t="s">
        <v>173</v>
      </c>
      <c r="H119" s="163" t="s">
        <v>174</v>
      </c>
      <c r="I119" s="163" t="s">
        <v>175</v>
      </c>
      <c r="J119" s="163" t="s">
        <v>176</v>
      </c>
      <c r="K119" s="163" t="s">
        <v>177</v>
      </c>
      <c r="L119" s="163" t="s">
        <v>167</v>
      </c>
      <c r="M119" s="163" t="s">
        <v>45</v>
      </c>
      <c r="N119" s="163" t="s">
        <v>178</v>
      </c>
      <c r="O119" s="164">
        <v>1</v>
      </c>
      <c r="P119" s="165">
        <v>3.165</v>
      </c>
      <c r="Q119" s="166">
        <v>22880</v>
      </c>
      <c r="R119" s="164">
        <v>-0.61699999999999999</v>
      </c>
      <c r="S119" s="167">
        <v>3.67195186160316E-3</v>
      </c>
      <c r="T119" s="167">
        <v>-5.7351819577502402E-6</v>
      </c>
    </row>
    <row r="120" spans="1:20">
      <c r="A120" s="121">
        <v>11389</v>
      </c>
      <c r="B120" s="163">
        <v>11391</v>
      </c>
      <c r="C120" s="163" t="s">
        <v>4488</v>
      </c>
      <c r="D120" s="163" t="s">
        <v>4489</v>
      </c>
      <c r="E120" s="163" t="s">
        <v>189</v>
      </c>
      <c r="F120" s="163" t="s">
        <v>204</v>
      </c>
      <c r="G120" s="163" t="s">
        <v>205</v>
      </c>
      <c r="H120" s="163" t="s">
        <v>174</v>
      </c>
      <c r="I120" s="163" t="s">
        <v>175</v>
      </c>
      <c r="J120" s="163" t="s">
        <v>181</v>
      </c>
      <c r="K120" s="163" t="s">
        <v>206</v>
      </c>
      <c r="L120" s="163" t="s">
        <v>207</v>
      </c>
      <c r="M120" s="163" t="s">
        <v>45</v>
      </c>
      <c r="N120" s="163" t="s">
        <v>178</v>
      </c>
      <c r="O120" s="164">
        <v>13</v>
      </c>
      <c r="P120" s="165">
        <v>3.165</v>
      </c>
      <c r="Q120" s="166">
        <v>116.563</v>
      </c>
      <c r="R120" s="164">
        <v>-161.17599999999999</v>
      </c>
      <c r="S120" s="167">
        <v>0.95947667663778402</v>
      </c>
      <c r="T120" s="167">
        <v>-1.49859625946531E-3</v>
      </c>
    </row>
    <row r="121" spans="1:20">
      <c r="A121" s="121">
        <v>11389</v>
      </c>
      <c r="B121" s="163">
        <v>11391</v>
      </c>
      <c r="C121" s="163" t="s">
        <v>4482</v>
      </c>
      <c r="D121" s="163" t="s">
        <v>4483</v>
      </c>
      <c r="E121" s="163" t="s">
        <v>189</v>
      </c>
      <c r="F121" s="163" t="s">
        <v>210</v>
      </c>
      <c r="G121" s="163" t="s">
        <v>211</v>
      </c>
      <c r="H121" s="163" t="s">
        <v>174</v>
      </c>
      <c r="I121" s="163" t="s">
        <v>175</v>
      </c>
      <c r="J121" s="163" t="s">
        <v>181</v>
      </c>
      <c r="K121" s="163" t="s">
        <v>177</v>
      </c>
      <c r="L121" s="163" t="s">
        <v>167</v>
      </c>
      <c r="M121" s="163" t="s">
        <v>45</v>
      </c>
      <c r="N121" s="163" t="s">
        <v>178</v>
      </c>
      <c r="O121" s="164">
        <v>1</v>
      </c>
      <c r="P121" s="165">
        <v>3.165</v>
      </c>
      <c r="Q121" s="166">
        <v>23915</v>
      </c>
      <c r="R121" s="164">
        <v>-6.19</v>
      </c>
      <c r="S121" s="167">
        <v>3.6851371500613198E-2</v>
      </c>
      <c r="T121" s="167">
        <v>-5.7557759173997997E-5</v>
      </c>
    </row>
    <row r="122" spans="1:20">
      <c r="A122" s="121">
        <v>11389</v>
      </c>
      <c r="B122" s="163">
        <v>11392</v>
      </c>
      <c r="C122" s="163" t="s">
        <v>4480</v>
      </c>
      <c r="D122" s="163" t="s">
        <v>4481</v>
      </c>
      <c r="E122" s="163" t="s">
        <v>189</v>
      </c>
      <c r="F122" s="163" t="s">
        <v>172</v>
      </c>
      <c r="G122" s="163" t="s">
        <v>173</v>
      </c>
      <c r="H122" s="163" t="s">
        <v>174</v>
      </c>
      <c r="I122" s="163" t="s">
        <v>175</v>
      </c>
      <c r="J122" s="163" t="s">
        <v>176</v>
      </c>
      <c r="K122" s="163" t="s">
        <v>177</v>
      </c>
      <c r="L122" s="163" t="s">
        <v>167</v>
      </c>
      <c r="M122" s="163" t="s">
        <v>45</v>
      </c>
      <c r="N122" s="163" t="s">
        <v>178</v>
      </c>
      <c r="O122" s="164">
        <v>2</v>
      </c>
      <c r="P122" s="165">
        <v>3.165</v>
      </c>
      <c r="Q122" s="166">
        <v>22880</v>
      </c>
      <c r="R122" s="164">
        <v>-1.234</v>
      </c>
      <c r="S122" s="167">
        <v>2.1294449220803E-3</v>
      </c>
      <c r="T122" s="167">
        <v>-3.7168405559900701E-6</v>
      </c>
    </row>
    <row r="123" spans="1:20">
      <c r="A123" s="121">
        <v>11389</v>
      </c>
      <c r="B123" s="163">
        <v>11392</v>
      </c>
      <c r="C123" s="163" t="s">
        <v>4488</v>
      </c>
      <c r="D123" s="163" t="s">
        <v>4489</v>
      </c>
      <c r="E123" s="163" t="s">
        <v>189</v>
      </c>
      <c r="F123" s="163" t="s">
        <v>204</v>
      </c>
      <c r="G123" s="163" t="s">
        <v>205</v>
      </c>
      <c r="H123" s="163" t="s">
        <v>174</v>
      </c>
      <c r="I123" s="163" t="s">
        <v>175</v>
      </c>
      <c r="J123" s="163" t="s">
        <v>181</v>
      </c>
      <c r="K123" s="163" t="s">
        <v>206</v>
      </c>
      <c r="L123" s="163" t="s">
        <v>207</v>
      </c>
      <c r="M123" s="163" t="s">
        <v>45</v>
      </c>
      <c r="N123" s="163" t="s">
        <v>178</v>
      </c>
      <c r="O123" s="164">
        <v>43</v>
      </c>
      <c r="P123" s="165">
        <v>3.165</v>
      </c>
      <c r="Q123" s="166">
        <v>116.563</v>
      </c>
      <c r="R123" s="164">
        <v>-532.85400000000004</v>
      </c>
      <c r="S123" s="167">
        <v>0.91977354310942605</v>
      </c>
      <c r="T123" s="167">
        <v>-1.60541912679105E-3</v>
      </c>
    </row>
    <row r="124" spans="1:20">
      <c r="A124" s="121">
        <v>11389</v>
      </c>
      <c r="B124" s="163">
        <v>11392</v>
      </c>
      <c r="C124" s="163" t="s">
        <v>4484</v>
      </c>
      <c r="D124" s="163" t="s">
        <v>4485</v>
      </c>
      <c r="E124" s="163" t="s">
        <v>189</v>
      </c>
      <c r="F124" s="163" t="s">
        <v>196</v>
      </c>
      <c r="G124" s="163" t="s">
        <v>197</v>
      </c>
      <c r="H124" s="163" t="s">
        <v>174</v>
      </c>
      <c r="I124" s="163" t="s">
        <v>175</v>
      </c>
      <c r="J124" s="163" t="s">
        <v>194</v>
      </c>
      <c r="K124" s="163" t="s">
        <v>195</v>
      </c>
      <c r="L124" s="163" t="s">
        <v>167</v>
      </c>
      <c r="M124" s="163" t="s">
        <v>45</v>
      </c>
      <c r="N124" s="163" t="s">
        <v>188</v>
      </c>
      <c r="O124" s="164">
        <v>2</v>
      </c>
      <c r="P124" s="165">
        <v>3.6360000000000001</v>
      </c>
      <c r="Q124" s="166">
        <v>22837</v>
      </c>
      <c r="R124" s="164">
        <v>-41.350999999999999</v>
      </c>
      <c r="S124" s="167">
        <v>7.1377772964245301E-2</v>
      </c>
      <c r="T124" s="167">
        <v>-1.2458636454920901E-4</v>
      </c>
    </row>
    <row r="125" spans="1:20">
      <c r="A125" s="121">
        <v>11389</v>
      </c>
      <c r="B125" s="163">
        <v>11392</v>
      </c>
      <c r="C125" s="163" t="s">
        <v>4484</v>
      </c>
      <c r="D125" s="163" t="s">
        <v>4485</v>
      </c>
      <c r="E125" s="163" t="s">
        <v>189</v>
      </c>
      <c r="F125" s="163" t="s">
        <v>198</v>
      </c>
      <c r="G125" s="163" t="s">
        <v>199</v>
      </c>
      <c r="H125" s="163" t="s">
        <v>174</v>
      </c>
      <c r="I125" s="163" t="s">
        <v>175</v>
      </c>
      <c r="J125" s="163" t="s">
        <v>181</v>
      </c>
      <c r="K125" s="163" t="s">
        <v>177</v>
      </c>
      <c r="L125" s="163" t="s">
        <v>167</v>
      </c>
      <c r="M125" s="163" t="s">
        <v>45</v>
      </c>
      <c r="N125" s="163" t="s">
        <v>178</v>
      </c>
      <c r="O125" s="164">
        <v>1</v>
      </c>
      <c r="P125" s="165">
        <v>3.165</v>
      </c>
      <c r="Q125" s="166">
        <v>13674</v>
      </c>
      <c r="R125" s="164">
        <v>-19.236000000000001</v>
      </c>
      <c r="S125" s="167">
        <v>3.3203598634504901E-2</v>
      </c>
      <c r="T125" s="167">
        <v>-5.7955235531041397E-5</v>
      </c>
    </row>
    <row r="126" spans="1:20">
      <c r="A126" s="121">
        <v>11389</v>
      </c>
      <c r="B126" s="163">
        <v>11392</v>
      </c>
      <c r="C126" s="163" t="s">
        <v>4482</v>
      </c>
      <c r="D126" s="163" t="s">
        <v>4483</v>
      </c>
      <c r="E126" s="163" t="s">
        <v>189</v>
      </c>
      <c r="F126" s="163" t="s">
        <v>210</v>
      </c>
      <c r="G126" s="163" t="s">
        <v>211</v>
      </c>
      <c r="H126" s="163" t="s">
        <v>174</v>
      </c>
      <c r="I126" s="163" t="s">
        <v>175</v>
      </c>
      <c r="J126" s="163" t="s">
        <v>181</v>
      </c>
      <c r="K126" s="163" t="s">
        <v>177</v>
      </c>
      <c r="L126" s="163" t="s">
        <v>167</v>
      </c>
      <c r="M126" s="163" t="s">
        <v>45</v>
      </c>
      <c r="N126" s="163" t="s">
        <v>178</v>
      </c>
      <c r="O126" s="164">
        <v>-1</v>
      </c>
      <c r="P126" s="165">
        <v>3.165</v>
      </c>
      <c r="Q126" s="166">
        <v>23915</v>
      </c>
      <c r="R126" s="164">
        <v>6.1870000000000003</v>
      </c>
      <c r="S126" s="167">
        <v>-1.0680066445709501E-2</v>
      </c>
      <c r="T126" s="167">
        <v>1.8641526575527299E-5</v>
      </c>
    </row>
    <row r="127" spans="1:20">
      <c r="A127" s="121">
        <v>11389</v>
      </c>
      <c r="B127" s="163">
        <v>11392</v>
      </c>
      <c r="C127" s="163" t="s">
        <v>4486</v>
      </c>
      <c r="D127" s="163" t="s">
        <v>4487</v>
      </c>
      <c r="E127" s="163" t="s">
        <v>189</v>
      </c>
      <c r="F127" s="163" t="s">
        <v>200</v>
      </c>
      <c r="G127" s="163" t="s">
        <v>201</v>
      </c>
      <c r="H127" s="163" t="s">
        <v>174</v>
      </c>
      <c r="I127" s="163" t="s">
        <v>175</v>
      </c>
      <c r="J127" s="163" t="s">
        <v>202</v>
      </c>
      <c r="K127" s="163" t="s">
        <v>177</v>
      </c>
      <c r="L127" s="163" t="s">
        <v>167</v>
      </c>
      <c r="M127" s="163" t="s">
        <v>45</v>
      </c>
      <c r="N127" s="163" t="s">
        <v>203</v>
      </c>
      <c r="O127" s="164">
        <v>-1</v>
      </c>
      <c r="P127" s="165">
        <v>2.1793</v>
      </c>
      <c r="Q127" s="166">
        <v>8513</v>
      </c>
      <c r="R127" s="164">
        <v>9.1560000000000006</v>
      </c>
      <c r="S127" s="167">
        <v>-1.5804293184547E-2</v>
      </c>
      <c r="T127" s="167">
        <v>2.7585610342856599E-5</v>
      </c>
    </row>
    <row r="128" spans="1:20">
      <c r="A128" s="121">
        <v>11389</v>
      </c>
      <c r="B128" s="163">
        <v>11394</v>
      </c>
      <c r="C128" s="163" t="s">
        <v>4480</v>
      </c>
      <c r="D128" s="163" t="s">
        <v>4481</v>
      </c>
      <c r="E128" s="163" t="s">
        <v>189</v>
      </c>
      <c r="F128" s="163" t="s">
        <v>172</v>
      </c>
      <c r="G128" s="163" t="s">
        <v>173</v>
      </c>
      <c r="H128" s="163" t="s">
        <v>174</v>
      </c>
      <c r="I128" s="163" t="s">
        <v>175</v>
      </c>
      <c r="J128" s="163" t="s">
        <v>176</v>
      </c>
      <c r="K128" s="163" t="s">
        <v>177</v>
      </c>
      <c r="L128" s="163" t="s">
        <v>167</v>
      </c>
      <c r="M128" s="163" t="s">
        <v>45</v>
      </c>
      <c r="N128" s="163" t="s">
        <v>178</v>
      </c>
      <c r="O128" s="164">
        <v>190</v>
      </c>
      <c r="P128" s="165">
        <v>3.165</v>
      </c>
      <c r="Q128" s="166">
        <v>22880</v>
      </c>
      <c r="R128" s="164">
        <v>-120.627</v>
      </c>
      <c r="S128" s="167">
        <v>2.6019903483226099E-2</v>
      </c>
      <c r="T128" s="167">
        <v>-3.57091907626694E-5</v>
      </c>
    </row>
    <row r="129" spans="1:20">
      <c r="A129" s="121">
        <v>11389</v>
      </c>
      <c r="B129" s="163">
        <v>11394</v>
      </c>
      <c r="C129" s="163" t="s">
        <v>4482</v>
      </c>
      <c r="D129" s="163" t="s">
        <v>4483</v>
      </c>
      <c r="E129" s="163" t="s">
        <v>189</v>
      </c>
      <c r="F129" s="163" t="s">
        <v>179</v>
      </c>
      <c r="G129" s="163" t="s">
        <v>180</v>
      </c>
      <c r="H129" s="163" t="s">
        <v>174</v>
      </c>
      <c r="I129" s="163" t="s">
        <v>175</v>
      </c>
      <c r="J129" s="163" t="s">
        <v>181</v>
      </c>
      <c r="K129" s="163" t="s">
        <v>177</v>
      </c>
      <c r="L129" s="163" t="s">
        <v>167</v>
      </c>
      <c r="M129" s="163" t="s">
        <v>45</v>
      </c>
      <c r="N129" s="163" t="s">
        <v>178</v>
      </c>
      <c r="O129" s="164">
        <v>-20</v>
      </c>
      <c r="P129" s="165">
        <v>3.165</v>
      </c>
      <c r="Q129" s="166">
        <v>6570.75</v>
      </c>
      <c r="R129" s="164">
        <v>-36.301000000000002</v>
      </c>
      <c r="S129" s="167">
        <v>7.8303356970269595E-3</v>
      </c>
      <c r="T129" s="167">
        <v>-1.07461947858927E-5</v>
      </c>
    </row>
    <row r="130" spans="1:20">
      <c r="A130" s="121">
        <v>11389</v>
      </c>
      <c r="B130" s="163">
        <v>11394</v>
      </c>
      <c r="C130" s="163" t="s">
        <v>4484</v>
      </c>
      <c r="D130" s="163" t="s">
        <v>4485</v>
      </c>
      <c r="E130" s="163" t="s">
        <v>189</v>
      </c>
      <c r="F130" s="163" t="s">
        <v>182</v>
      </c>
      <c r="G130" s="163" t="s">
        <v>183</v>
      </c>
      <c r="H130" s="163" t="s">
        <v>174</v>
      </c>
      <c r="I130" s="163" t="s">
        <v>175</v>
      </c>
      <c r="J130" s="163" t="s">
        <v>181</v>
      </c>
      <c r="K130" s="163" t="s">
        <v>177</v>
      </c>
      <c r="L130" s="163" t="s">
        <v>167</v>
      </c>
      <c r="M130" s="163" t="s">
        <v>45</v>
      </c>
      <c r="N130" s="163" t="s">
        <v>178</v>
      </c>
      <c r="O130" s="164">
        <v>14</v>
      </c>
      <c r="P130" s="165">
        <v>3.165</v>
      </c>
      <c r="Q130" s="166">
        <v>1454.6</v>
      </c>
      <c r="R130" s="164">
        <v>-125.64700000000001</v>
      </c>
      <c r="S130" s="167">
        <v>2.7102945018636301E-2</v>
      </c>
      <c r="T130" s="167">
        <v>-3.71955351227394E-5</v>
      </c>
    </row>
    <row r="131" spans="1:20">
      <c r="A131" s="121">
        <v>11389</v>
      </c>
      <c r="B131" s="163">
        <v>11394</v>
      </c>
      <c r="C131" s="163" t="s">
        <v>4484</v>
      </c>
      <c r="D131" s="163" t="s">
        <v>4485</v>
      </c>
      <c r="E131" s="163" t="s">
        <v>189</v>
      </c>
      <c r="F131" s="163" t="s">
        <v>184</v>
      </c>
      <c r="G131" s="163" t="s">
        <v>185</v>
      </c>
      <c r="H131" s="163" t="s">
        <v>174</v>
      </c>
      <c r="I131" s="163" t="s">
        <v>175</v>
      </c>
      <c r="J131" s="163" t="s">
        <v>186</v>
      </c>
      <c r="K131" s="163" t="s">
        <v>187</v>
      </c>
      <c r="L131" s="163" t="s">
        <v>167</v>
      </c>
      <c r="M131" s="163" t="s">
        <v>45</v>
      </c>
      <c r="N131" s="163" t="s">
        <v>188</v>
      </c>
      <c r="O131" s="164">
        <v>228</v>
      </c>
      <c r="P131" s="165">
        <v>3.6360000000000001</v>
      </c>
      <c r="Q131" s="166">
        <v>577.70000000000005</v>
      </c>
      <c r="R131" s="164">
        <v>-824.80799999999999</v>
      </c>
      <c r="S131" s="167">
        <v>0.17791625078991199</v>
      </c>
      <c r="T131" s="167">
        <v>-2.4416867431239998E-4</v>
      </c>
    </row>
    <row r="132" spans="1:20">
      <c r="A132" s="121">
        <v>11389</v>
      </c>
      <c r="B132" s="163">
        <v>11394</v>
      </c>
      <c r="C132" s="163" t="s">
        <v>4482</v>
      </c>
      <c r="D132" s="163" t="s">
        <v>4483</v>
      </c>
      <c r="E132" s="163" t="s">
        <v>189</v>
      </c>
      <c r="F132" s="163" t="s">
        <v>190</v>
      </c>
      <c r="G132" s="163" t="s">
        <v>191</v>
      </c>
      <c r="H132" s="163" t="s">
        <v>174</v>
      </c>
      <c r="I132" s="163" t="s">
        <v>175</v>
      </c>
      <c r="J132" s="163" t="s">
        <v>181</v>
      </c>
      <c r="K132" s="163" t="s">
        <v>177</v>
      </c>
      <c r="L132" s="163" t="s">
        <v>167</v>
      </c>
      <c r="M132" s="163" t="s">
        <v>45</v>
      </c>
      <c r="N132" s="163" t="s">
        <v>178</v>
      </c>
      <c r="O132" s="164">
        <v>2</v>
      </c>
      <c r="P132" s="165">
        <v>3.165</v>
      </c>
      <c r="Q132" s="166">
        <v>23915</v>
      </c>
      <c r="R132" s="164">
        <v>-124.006</v>
      </c>
      <c r="S132" s="167">
        <v>2.67488044586606E-2</v>
      </c>
      <c r="T132" s="167">
        <v>-3.6709519760648499E-5</v>
      </c>
    </row>
    <row r="133" spans="1:20">
      <c r="A133" s="121">
        <v>11389</v>
      </c>
      <c r="B133" s="163">
        <v>11394</v>
      </c>
      <c r="C133" s="163" t="s">
        <v>4484</v>
      </c>
      <c r="D133" s="163" t="s">
        <v>4485</v>
      </c>
      <c r="E133" s="163" t="s">
        <v>189</v>
      </c>
      <c r="F133" s="163" t="s">
        <v>192</v>
      </c>
      <c r="G133" s="163" t="s">
        <v>193</v>
      </c>
      <c r="H133" s="163" t="s">
        <v>174</v>
      </c>
      <c r="I133" s="163" t="s">
        <v>175</v>
      </c>
      <c r="J133" s="163" t="s">
        <v>194</v>
      </c>
      <c r="K133" s="163" t="s">
        <v>195</v>
      </c>
      <c r="L133" s="163" t="s">
        <v>167</v>
      </c>
      <c r="M133" s="163" t="s">
        <v>45</v>
      </c>
      <c r="N133" s="163" t="s">
        <v>188</v>
      </c>
      <c r="O133" s="164">
        <v>19</v>
      </c>
      <c r="P133" s="165">
        <v>3.6360000000000001</v>
      </c>
      <c r="Q133" s="166">
        <v>22837</v>
      </c>
      <c r="R133" s="164">
        <v>-1961.5540000000001</v>
      </c>
      <c r="S133" s="167">
        <v>0.423119375029814</v>
      </c>
      <c r="T133" s="167">
        <v>-5.8068049668444604E-4</v>
      </c>
    </row>
    <row r="134" spans="1:20">
      <c r="A134" s="121">
        <v>11389</v>
      </c>
      <c r="B134" s="163">
        <v>11394</v>
      </c>
      <c r="C134" s="163" t="s">
        <v>4484</v>
      </c>
      <c r="D134" s="163" t="s">
        <v>4485</v>
      </c>
      <c r="E134" s="163" t="s">
        <v>189</v>
      </c>
      <c r="F134" s="163" t="s">
        <v>196</v>
      </c>
      <c r="G134" s="163" t="s">
        <v>197</v>
      </c>
      <c r="H134" s="163" t="s">
        <v>174</v>
      </c>
      <c r="I134" s="163" t="s">
        <v>175</v>
      </c>
      <c r="J134" s="163" t="s">
        <v>194</v>
      </c>
      <c r="K134" s="163" t="s">
        <v>195</v>
      </c>
      <c r="L134" s="163" t="s">
        <v>167</v>
      </c>
      <c r="M134" s="163" t="s">
        <v>45</v>
      </c>
      <c r="N134" s="163" t="s">
        <v>188</v>
      </c>
      <c r="O134" s="164">
        <v>25</v>
      </c>
      <c r="P134" s="165">
        <v>3.6360000000000001</v>
      </c>
      <c r="Q134" s="166">
        <v>22837</v>
      </c>
      <c r="R134" s="164">
        <v>-516.89300000000003</v>
      </c>
      <c r="S134" s="167">
        <v>0.111496942439808</v>
      </c>
      <c r="T134" s="167">
        <v>-1.5301615509850599E-4</v>
      </c>
    </row>
    <row r="135" spans="1:20">
      <c r="A135" s="121">
        <v>11389</v>
      </c>
      <c r="B135" s="163">
        <v>11394</v>
      </c>
      <c r="C135" s="163" t="s">
        <v>4484</v>
      </c>
      <c r="D135" s="163" t="s">
        <v>4485</v>
      </c>
      <c r="E135" s="163" t="s">
        <v>189</v>
      </c>
      <c r="F135" s="163" t="s">
        <v>198</v>
      </c>
      <c r="G135" s="163" t="s">
        <v>199</v>
      </c>
      <c r="H135" s="163" t="s">
        <v>174</v>
      </c>
      <c r="I135" s="163" t="s">
        <v>175</v>
      </c>
      <c r="J135" s="163" t="s">
        <v>181</v>
      </c>
      <c r="K135" s="163" t="s">
        <v>177</v>
      </c>
      <c r="L135" s="163" t="s">
        <v>167</v>
      </c>
      <c r="M135" s="163" t="s">
        <v>45</v>
      </c>
      <c r="N135" s="163" t="s">
        <v>178</v>
      </c>
      <c r="O135" s="164">
        <v>62</v>
      </c>
      <c r="P135" s="165">
        <v>3.165</v>
      </c>
      <c r="Q135" s="166">
        <v>13674</v>
      </c>
      <c r="R135" s="164">
        <v>-1192.9290000000001</v>
      </c>
      <c r="S135" s="167">
        <v>0.25732222343944799</v>
      </c>
      <c r="T135" s="167">
        <v>-3.53143829691646E-4</v>
      </c>
    </row>
    <row r="136" spans="1:20">
      <c r="A136" s="121">
        <v>11389</v>
      </c>
      <c r="B136" s="163">
        <v>11394</v>
      </c>
      <c r="C136" s="163" t="s">
        <v>4482</v>
      </c>
      <c r="D136" s="163" t="s">
        <v>4483</v>
      </c>
      <c r="E136" s="163" t="s">
        <v>189</v>
      </c>
      <c r="F136" s="163" t="s">
        <v>208</v>
      </c>
      <c r="G136" s="163" t="s">
        <v>209</v>
      </c>
      <c r="H136" s="163" t="s">
        <v>174</v>
      </c>
      <c r="I136" s="163" t="s">
        <v>175</v>
      </c>
      <c r="J136" s="163" t="s">
        <v>181</v>
      </c>
      <c r="K136" s="163" t="s">
        <v>177</v>
      </c>
      <c r="L136" s="163" t="s">
        <v>167</v>
      </c>
      <c r="M136" s="163" t="s">
        <v>45</v>
      </c>
      <c r="N136" s="163" t="s">
        <v>178</v>
      </c>
      <c r="O136" s="164">
        <v>5</v>
      </c>
      <c r="P136" s="165">
        <v>3.165</v>
      </c>
      <c r="Q136" s="166">
        <v>6570.75</v>
      </c>
      <c r="R136" s="164">
        <v>-14.632</v>
      </c>
      <c r="S136" s="167">
        <v>3.1561598068623898E-3</v>
      </c>
      <c r="T136" s="167">
        <v>-4.3314500645005898E-6</v>
      </c>
    </row>
    <row r="137" spans="1:20">
      <c r="A137" s="121">
        <v>11389</v>
      </c>
      <c r="B137" s="163">
        <v>11394</v>
      </c>
      <c r="C137" s="163" t="s">
        <v>4482</v>
      </c>
      <c r="D137" s="163" t="s">
        <v>4483</v>
      </c>
      <c r="E137" s="163" t="s">
        <v>189</v>
      </c>
      <c r="F137" s="163" t="s">
        <v>212</v>
      </c>
      <c r="G137" s="163" t="s">
        <v>213</v>
      </c>
      <c r="H137" s="163" t="s">
        <v>174</v>
      </c>
      <c r="I137" s="163" t="s">
        <v>175</v>
      </c>
      <c r="J137" s="163" t="s">
        <v>181</v>
      </c>
      <c r="K137" s="163" t="s">
        <v>177</v>
      </c>
      <c r="L137" s="163" t="s">
        <v>167</v>
      </c>
      <c r="M137" s="163" t="s">
        <v>45</v>
      </c>
      <c r="N137" s="163" t="s">
        <v>178</v>
      </c>
      <c r="O137" s="164">
        <v>3</v>
      </c>
      <c r="P137" s="165">
        <v>3.165</v>
      </c>
      <c r="Q137" s="166">
        <v>2512.1999999999998</v>
      </c>
      <c r="R137" s="164">
        <v>-11.298999999999999</v>
      </c>
      <c r="S137" s="167">
        <v>2.4372754463827398E-3</v>
      </c>
      <c r="T137" s="167">
        <v>-3.3448676668673302E-6</v>
      </c>
    </row>
    <row r="138" spans="1:20">
      <c r="A138" s="121">
        <v>11389</v>
      </c>
      <c r="B138" s="163">
        <v>11394</v>
      </c>
      <c r="C138" s="163" t="s">
        <v>4486</v>
      </c>
      <c r="D138" s="163" t="s">
        <v>4487</v>
      </c>
      <c r="E138" s="163" t="s">
        <v>189</v>
      </c>
      <c r="F138" s="163" t="s">
        <v>200</v>
      </c>
      <c r="G138" s="163" t="s">
        <v>201</v>
      </c>
      <c r="H138" s="163" t="s">
        <v>174</v>
      </c>
      <c r="I138" s="163" t="s">
        <v>175</v>
      </c>
      <c r="J138" s="163" t="s">
        <v>202</v>
      </c>
      <c r="K138" s="163" t="s">
        <v>177</v>
      </c>
      <c r="L138" s="163" t="s">
        <v>167</v>
      </c>
      <c r="M138" s="163" t="s">
        <v>45</v>
      </c>
      <c r="N138" s="163" t="s">
        <v>203</v>
      </c>
      <c r="O138" s="164">
        <v>-32</v>
      </c>
      <c r="P138" s="165">
        <v>2.1793</v>
      </c>
      <c r="Q138" s="166">
        <v>8513</v>
      </c>
      <c r="R138" s="164">
        <v>292.76</v>
      </c>
      <c r="S138" s="167">
        <v>-6.3150215609777099E-2</v>
      </c>
      <c r="T138" s="167">
        <v>8.6666082269173705E-5</v>
      </c>
    </row>
    <row r="139" spans="1:20">
      <c r="A139" s="121">
        <v>11389</v>
      </c>
      <c r="B139" s="163">
        <v>14658</v>
      </c>
      <c r="C139" s="163" t="s">
        <v>4482</v>
      </c>
      <c r="D139" s="163" t="s">
        <v>4483</v>
      </c>
      <c r="E139" s="163" t="s">
        <v>189</v>
      </c>
      <c r="F139" s="163" t="s">
        <v>179</v>
      </c>
      <c r="G139" s="163" t="s">
        <v>180</v>
      </c>
      <c r="H139" s="163" t="s">
        <v>174</v>
      </c>
      <c r="I139" s="163" t="s">
        <v>175</v>
      </c>
      <c r="J139" s="163" t="s">
        <v>181</v>
      </c>
      <c r="K139" s="163" t="s">
        <v>177</v>
      </c>
      <c r="L139" s="163" t="s">
        <v>167</v>
      </c>
      <c r="M139" s="163" t="s">
        <v>45</v>
      </c>
      <c r="N139" s="163" t="s">
        <v>178</v>
      </c>
      <c r="O139" s="164">
        <v>-2</v>
      </c>
      <c r="P139" s="165">
        <v>3.165</v>
      </c>
      <c r="Q139" s="166">
        <v>6570.75</v>
      </c>
      <c r="R139" s="164">
        <v>37.375</v>
      </c>
      <c r="S139" s="167">
        <v>-0.30216080794945199</v>
      </c>
      <c r="T139" s="167">
        <v>4.39914056848652E-4</v>
      </c>
    </row>
    <row r="140" spans="1:20">
      <c r="A140" s="121">
        <v>11389</v>
      </c>
      <c r="B140" s="163">
        <v>14658</v>
      </c>
      <c r="C140" s="163" t="s">
        <v>4484</v>
      </c>
      <c r="D140" s="163" t="s">
        <v>4485</v>
      </c>
      <c r="E140" s="163" t="s">
        <v>189</v>
      </c>
      <c r="F140" s="163" t="s">
        <v>192</v>
      </c>
      <c r="G140" s="163" t="s">
        <v>193</v>
      </c>
      <c r="H140" s="163" t="s">
        <v>174</v>
      </c>
      <c r="I140" s="163" t="s">
        <v>175</v>
      </c>
      <c r="J140" s="163" t="s">
        <v>194</v>
      </c>
      <c r="K140" s="163" t="s">
        <v>195</v>
      </c>
      <c r="L140" s="163" t="s">
        <v>167</v>
      </c>
      <c r="M140" s="163" t="s">
        <v>45</v>
      </c>
      <c r="N140" s="163" t="s">
        <v>188</v>
      </c>
      <c r="O140" s="164">
        <v>1</v>
      </c>
      <c r="P140" s="165">
        <v>3.6360000000000001</v>
      </c>
      <c r="Q140" s="166">
        <v>22837</v>
      </c>
      <c r="R140" s="164">
        <v>-103.24</v>
      </c>
      <c r="S140" s="167">
        <v>0.834650897335107</v>
      </c>
      <c r="T140" s="167">
        <v>-1.21516309408492E-3</v>
      </c>
    </row>
    <row r="141" spans="1:20">
      <c r="A141" s="121">
        <v>11389</v>
      </c>
      <c r="B141" s="163">
        <v>14658</v>
      </c>
      <c r="C141" s="163" t="s">
        <v>4484</v>
      </c>
      <c r="D141" s="163" t="s">
        <v>4485</v>
      </c>
      <c r="E141" s="163" t="s">
        <v>189</v>
      </c>
      <c r="F141" s="163" t="s">
        <v>196</v>
      </c>
      <c r="G141" s="163" t="s">
        <v>197</v>
      </c>
      <c r="H141" s="163" t="s">
        <v>174</v>
      </c>
      <c r="I141" s="163" t="s">
        <v>175</v>
      </c>
      <c r="J141" s="163" t="s">
        <v>194</v>
      </c>
      <c r="K141" s="163" t="s">
        <v>195</v>
      </c>
      <c r="L141" s="163" t="s">
        <v>167</v>
      </c>
      <c r="M141" s="163" t="s">
        <v>45</v>
      </c>
      <c r="N141" s="163" t="s">
        <v>188</v>
      </c>
      <c r="O141" s="164">
        <v>7</v>
      </c>
      <c r="P141" s="165">
        <v>3.6360000000000001</v>
      </c>
      <c r="Q141" s="166">
        <v>22837</v>
      </c>
      <c r="R141" s="164">
        <v>-144.72999999999999</v>
      </c>
      <c r="S141" s="167">
        <v>1.17008265724312</v>
      </c>
      <c r="T141" s="167">
        <v>-1.7035161247059599E-3</v>
      </c>
    </row>
    <row r="142" spans="1:20">
      <c r="A142" s="121">
        <v>11389</v>
      </c>
      <c r="B142" s="163">
        <v>14658</v>
      </c>
      <c r="C142" s="163" t="s">
        <v>4482</v>
      </c>
      <c r="D142" s="163" t="s">
        <v>4483</v>
      </c>
      <c r="E142" s="163" t="s">
        <v>189</v>
      </c>
      <c r="F142" s="163" t="s">
        <v>208</v>
      </c>
      <c r="G142" s="163" t="s">
        <v>209</v>
      </c>
      <c r="H142" s="163" t="s">
        <v>174</v>
      </c>
      <c r="I142" s="163" t="s">
        <v>175</v>
      </c>
      <c r="J142" s="163" t="s">
        <v>181</v>
      </c>
      <c r="K142" s="163" t="s">
        <v>177</v>
      </c>
      <c r="L142" s="163" t="s">
        <v>167</v>
      </c>
      <c r="M142" s="163" t="s">
        <v>45</v>
      </c>
      <c r="N142" s="163" t="s">
        <v>178</v>
      </c>
      <c r="O142" s="164">
        <v>-17</v>
      </c>
      <c r="P142" s="165">
        <v>3.165</v>
      </c>
      <c r="Q142" s="166">
        <v>6570.75</v>
      </c>
      <c r="R142" s="164">
        <v>49.779000000000003</v>
      </c>
      <c r="S142" s="167">
        <v>-0.40244184735396499</v>
      </c>
      <c r="T142" s="167">
        <v>5.8591260367812296E-4</v>
      </c>
    </row>
    <row r="143" spans="1:20">
      <c r="A143" s="121">
        <v>11389</v>
      </c>
      <c r="B143" s="163">
        <v>14658</v>
      </c>
      <c r="C143" s="163" t="s">
        <v>4482</v>
      </c>
      <c r="D143" s="163" t="s">
        <v>4483</v>
      </c>
      <c r="E143" s="163" t="s">
        <v>189</v>
      </c>
      <c r="F143" s="163" t="s">
        <v>210</v>
      </c>
      <c r="G143" s="163" t="s">
        <v>211</v>
      </c>
      <c r="H143" s="163" t="s">
        <v>174</v>
      </c>
      <c r="I143" s="163" t="s">
        <v>175</v>
      </c>
      <c r="J143" s="163" t="s">
        <v>181</v>
      </c>
      <c r="K143" s="163" t="s">
        <v>177</v>
      </c>
      <c r="L143" s="163" t="s">
        <v>167</v>
      </c>
      <c r="M143" s="163" t="s">
        <v>45</v>
      </c>
      <c r="N143" s="163" t="s">
        <v>178</v>
      </c>
      <c r="O143" s="164">
        <v>-6</v>
      </c>
      <c r="P143" s="165">
        <v>3.165</v>
      </c>
      <c r="Q143" s="166">
        <v>23915</v>
      </c>
      <c r="R143" s="164">
        <v>37.124000000000002</v>
      </c>
      <c r="S143" s="167">
        <v>-0.30013089927481501</v>
      </c>
      <c r="T143" s="167">
        <v>4.3695872532782399E-4</v>
      </c>
    </row>
    <row r="144" spans="1:20">
      <c r="A144" s="121">
        <v>11389</v>
      </c>
      <c r="B144" s="163">
        <v>15420</v>
      </c>
      <c r="C144" s="163" t="s">
        <v>4482</v>
      </c>
      <c r="D144" s="163" t="s">
        <v>4483</v>
      </c>
      <c r="E144" s="163" t="s">
        <v>189</v>
      </c>
      <c r="F144" s="163" t="s">
        <v>179</v>
      </c>
      <c r="G144" s="163" t="s">
        <v>180</v>
      </c>
      <c r="H144" s="163" t="s">
        <v>174</v>
      </c>
      <c r="I144" s="163" t="s">
        <v>175</v>
      </c>
      <c r="J144" s="163" t="s">
        <v>181</v>
      </c>
      <c r="K144" s="163" t="s">
        <v>177</v>
      </c>
      <c r="L144" s="163" t="s">
        <v>167</v>
      </c>
      <c r="M144" s="163" t="s">
        <v>45</v>
      </c>
      <c r="N144" s="163" t="s">
        <v>178</v>
      </c>
      <c r="O144" s="164">
        <v>-2</v>
      </c>
      <c r="P144" s="165">
        <v>3.165</v>
      </c>
      <c r="Q144" s="166">
        <v>6570.75</v>
      </c>
      <c r="R144" s="164">
        <v>31.606000000000002</v>
      </c>
      <c r="S144" s="167">
        <v>0.14905183173738401</v>
      </c>
      <c r="T144" s="167">
        <v>2.7542559368085002E-4</v>
      </c>
    </row>
    <row r="145" spans="1:20">
      <c r="A145" s="121">
        <v>11389</v>
      </c>
      <c r="B145" s="163">
        <v>15420</v>
      </c>
      <c r="C145" s="163" t="s">
        <v>4482</v>
      </c>
      <c r="D145" s="163" t="s">
        <v>4483</v>
      </c>
      <c r="E145" s="163" t="s">
        <v>189</v>
      </c>
      <c r="F145" s="163" t="s">
        <v>208</v>
      </c>
      <c r="G145" s="163" t="s">
        <v>209</v>
      </c>
      <c r="H145" s="163" t="s">
        <v>174</v>
      </c>
      <c r="I145" s="163" t="s">
        <v>175</v>
      </c>
      <c r="J145" s="163" t="s">
        <v>181</v>
      </c>
      <c r="K145" s="163" t="s">
        <v>177</v>
      </c>
      <c r="L145" s="163" t="s">
        <v>167</v>
      </c>
      <c r="M145" s="163" t="s">
        <v>45</v>
      </c>
      <c r="N145" s="163" t="s">
        <v>178</v>
      </c>
      <c r="O145" s="164">
        <v>-69</v>
      </c>
      <c r="P145" s="165">
        <v>3.165</v>
      </c>
      <c r="Q145" s="166">
        <v>6570.75</v>
      </c>
      <c r="R145" s="164">
        <v>180.44200000000001</v>
      </c>
      <c r="S145" s="167">
        <v>0.85094816826261599</v>
      </c>
      <c r="T145" s="167">
        <v>1.5724255227423699E-3</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AB58"/>
  <sheetViews>
    <sheetView rightToLeft="1" workbookViewId="0">
      <selection activeCell="A10" sqref="A10"/>
    </sheetView>
  </sheetViews>
  <sheetFormatPr defaultColWidth="0" defaultRowHeight="14.25"/>
  <cols>
    <col min="1" max="28" width="11.625" customWidth="1"/>
    <col min="29" max="29" width="9" hidden="1" customWidth="1"/>
    <col min="30" max="16384" width="9" hidden="1"/>
  </cols>
  <sheetData>
    <row r="1" spans="1:28" s="2" customFormat="1" ht="51">
      <c r="A1" s="12" t="s">
        <v>8</v>
      </c>
      <c r="B1" s="12" t="s">
        <v>9</v>
      </c>
      <c r="C1" s="12" t="s">
        <v>10</v>
      </c>
      <c r="D1" s="12" t="s">
        <v>11</v>
      </c>
      <c r="E1" s="12" t="s">
        <v>12</v>
      </c>
      <c r="F1" s="12" t="s">
        <v>13</v>
      </c>
      <c r="G1" s="12" t="s">
        <v>14</v>
      </c>
      <c r="H1" s="12" t="s">
        <v>15</v>
      </c>
      <c r="I1" s="12" t="s">
        <v>159</v>
      </c>
      <c r="J1" s="12" t="s">
        <v>16</v>
      </c>
      <c r="K1" s="12" t="s">
        <v>17</v>
      </c>
      <c r="L1" s="12" t="s">
        <v>18</v>
      </c>
      <c r="M1" s="12" t="s">
        <v>19</v>
      </c>
      <c r="N1" s="12" t="s">
        <v>160</v>
      </c>
      <c r="O1" s="12" t="s">
        <v>23</v>
      </c>
      <c r="P1" s="12" t="s">
        <v>214</v>
      </c>
      <c r="Q1" s="130" t="s">
        <v>215</v>
      </c>
      <c r="R1" s="130" t="s">
        <v>216</v>
      </c>
      <c r="S1" s="12" t="s">
        <v>217</v>
      </c>
      <c r="T1" s="12" t="s">
        <v>218</v>
      </c>
      <c r="U1" s="12" t="s">
        <v>219</v>
      </c>
      <c r="V1" s="12" t="s">
        <v>24</v>
      </c>
      <c r="W1" s="12" t="s">
        <v>27</v>
      </c>
      <c r="X1" s="128" t="s">
        <v>28</v>
      </c>
      <c r="Y1" s="132" t="s">
        <v>29</v>
      </c>
      <c r="Z1" s="12" t="s">
        <v>30</v>
      </c>
      <c r="AA1" s="130" t="s">
        <v>31</v>
      </c>
      <c r="AB1" s="130" t="s">
        <v>32</v>
      </c>
    </row>
    <row r="2" spans="1:28">
      <c r="A2" s="121">
        <v>1035</v>
      </c>
      <c r="B2">
        <v>1037</v>
      </c>
      <c r="C2" t="s">
        <v>220</v>
      </c>
      <c r="D2" t="s">
        <v>221</v>
      </c>
      <c r="E2" t="s">
        <v>35</v>
      </c>
      <c r="F2" t="s">
        <v>222</v>
      </c>
      <c r="G2" t="s">
        <v>223</v>
      </c>
      <c r="H2" t="s">
        <v>38</v>
      </c>
      <c r="I2" t="s">
        <v>224</v>
      </c>
      <c r="J2" t="s">
        <v>39</v>
      </c>
      <c r="K2" t="s">
        <v>39</v>
      </c>
      <c r="L2" t="s">
        <v>40</v>
      </c>
      <c r="M2" t="s">
        <v>41</v>
      </c>
      <c r="N2" t="s">
        <v>225</v>
      </c>
      <c r="O2" t="s">
        <v>45</v>
      </c>
      <c r="P2" s="127">
        <v>3.3000000000000002E-2</v>
      </c>
      <c r="Q2" s="131">
        <v>8.8858000000000006E-2</v>
      </c>
      <c r="R2" s="131">
        <v>4.65E-2</v>
      </c>
      <c r="S2" t="s">
        <v>226</v>
      </c>
      <c r="T2" t="s">
        <v>227</v>
      </c>
      <c r="U2" t="s">
        <v>228</v>
      </c>
      <c r="V2" t="s">
        <v>46</v>
      </c>
      <c r="W2" s="127">
        <v>3006610</v>
      </c>
      <c r="X2" s="129">
        <v>1</v>
      </c>
      <c r="Y2" s="133">
        <v>92.15</v>
      </c>
      <c r="Z2" s="127">
        <v>2770.5909999999999</v>
      </c>
      <c r="AA2" s="131">
        <v>0.20445058458072499</v>
      </c>
      <c r="AB2" s="131">
        <v>6.18107127155212E-3</v>
      </c>
    </row>
    <row r="3" spans="1:28">
      <c r="A3" s="121">
        <v>1035</v>
      </c>
      <c r="B3">
        <v>1037</v>
      </c>
      <c r="C3" t="s">
        <v>229</v>
      </c>
      <c r="D3" t="s">
        <v>230</v>
      </c>
      <c r="E3" t="s">
        <v>35</v>
      </c>
      <c r="F3" t="s">
        <v>231</v>
      </c>
      <c r="G3" t="s">
        <v>232</v>
      </c>
      <c r="H3" t="s">
        <v>38</v>
      </c>
      <c r="I3" t="s">
        <v>224</v>
      </c>
      <c r="J3" t="s">
        <v>39</v>
      </c>
      <c r="K3" t="s">
        <v>39</v>
      </c>
      <c r="L3" t="s">
        <v>40</v>
      </c>
      <c r="M3" t="s">
        <v>41</v>
      </c>
      <c r="N3" t="s">
        <v>207</v>
      </c>
      <c r="O3" t="s">
        <v>45</v>
      </c>
      <c r="P3" s="127">
        <v>0.81100000000000005</v>
      </c>
      <c r="Q3" s="131">
        <v>1.2E-2</v>
      </c>
      <c r="R3" s="131">
        <v>4.011E-2</v>
      </c>
      <c r="S3" t="s">
        <v>233</v>
      </c>
      <c r="T3" t="s">
        <v>234</v>
      </c>
      <c r="U3" t="s">
        <v>228</v>
      </c>
      <c r="V3" t="s">
        <v>46</v>
      </c>
      <c r="W3" s="127">
        <v>1713095</v>
      </c>
      <c r="X3" s="129">
        <v>1</v>
      </c>
      <c r="Y3" s="133">
        <v>105.3</v>
      </c>
      <c r="Z3" s="127">
        <v>1803.8889999999999</v>
      </c>
      <c r="AA3" s="131">
        <v>0.133114614324644</v>
      </c>
      <c r="AB3" s="131">
        <v>4.0243999307369403E-3</v>
      </c>
    </row>
    <row r="4" spans="1:28">
      <c r="A4" s="121">
        <v>1035</v>
      </c>
      <c r="B4">
        <v>1037</v>
      </c>
      <c r="C4" t="s">
        <v>220</v>
      </c>
      <c r="D4" t="s">
        <v>221</v>
      </c>
      <c r="E4" t="s">
        <v>35</v>
      </c>
      <c r="F4" t="s">
        <v>235</v>
      </c>
      <c r="G4" t="s">
        <v>236</v>
      </c>
      <c r="H4" t="s">
        <v>38</v>
      </c>
      <c r="I4" t="s">
        <v>224</v>
      </c>
      <c r="J4" t="s">
        <v>39</v>
      </c>
      <c r="K4" t="s">
        <v>39</v>
      </c>
      <c r="L4" t="s">
        <v>40</v>
      </c>
      <c r="M4" t="s">
        <v>41</v>
      </c>
      <c r="N4" t="s">
        <v>237</v>
      </c>
      <c r="O4" t="s">
        <v>45</v>
      </c>
      <c r="P4" s="127">
        <v>2.8130000000000002</v>
      </c>
      <c r="Q4" s="131">
        <v>5.0000000000000001E-4</v>
      </c>
      <c r="R4" s="131">
        <v>2.2939999999999999E-2</v>
      </c>
      <c r="S4" t="s">
        <v>226</v>
      </c>
      <c r="T4" t="s">
        <v>227</v>
      </c>
      <c r="U4" t="s">
        <v>228</v>
      </c>
      <c r="V4" t="s">
        <v>46</v>
      </c>
      <c r="W4" s="127">
        <v>8160833.8399999999</v>
      </c>
      <c r="X4" s="129">
        <v>1</v>
      </c>
      <c r="Y4" s="133">
        <v>110</v>
      </c>
      <c r="Z4" s="127">
        <v>8976.9169999999995</v>
      </c>
      <c r="AA4" s="131">
        <v>0.66243480109463104</v>
      </c>
      <c r="AB4" s="131">
        <v>2.0027121598694599E-2</v>
      </c>
    </row>
    <row r="5" spans="1:28">
      <c r="A5" s="121">
        <v>1035</v>
      </c>
      <c r="B5">
        <v>1360</v>
      </c>
      <c r="C5" t="s">
        <v>229</v>
      </c>
      <c r="D5" t="s">
        <v>230</v>
      </c>
      <c r="E5" t="s">
        <v>35</v>
      </c>
      <c r="F5" t="s">
        <v>231</v>
      </c>
      <c r="G5" t="s">
        <v>232</v>
      </c>
      <c r="H5" t="s">
        <v>38</v>
      </c>
      <c r="I5" t="s">
        <v>224</v>
      </c>
      <c r="J5" t="s">
        <v>39</v>
      </c>
      <c r="K5" t="s">
        <v>39</v>
      </c>
      <c r="L5" t="s">
        <v>40</v>
      </c>
      <c r="M5" t="s">
        <v>41</v>
      </c>
      <c r="N5" t="s">
        <v>207</v>
      </c>
      <c r="O5" t="s">
        <v>45</v>
      </c>
      <c r="P5" s="127">
        <v>0.81100000000000005</v>
      </c>
      <c r="Q5" s="131">
        <v>1.2E-2</v>
      </c>
      <c r="R5" s="131">
        <v>4.011E-2</v>
      </c>
      <c r="S5" t="s">
        <v>233</v>
      </c>
      <c r="T5" t="s">
        <v>234</v>
      </c>
      <c r="U5" t="s">
        <v>228</v>
      </c>
      <c r="V5" t="s">
        <v>46</v>
      </c>
      <c r="W5" s="127">
        <v>200000</v>
      </c>
      <c r="X5" s="129">
        <v>1</v>
      </c>
      <c r="Y5" s="133">
        <v>105.3</v>
      </c>
      <c r="Z5" s="127">
        <v>210.6</v>
      </c>
      <c r="AA5" s="131">
        <v>0.12628816544768601</v>
      </c>
      <c r="AB5" s="131">
        <v>2.0977201994737899E-3</v>
      </c>
    </row>
    <row r="6" spans="1:28">
      <c r="A6" s="121">
        <v>1035</v>
      </c>
      <c r="B6">
        <v>1360</v>
      </c>
      <c r="C6" t="s">
        <v>220</v>
      </c>
      <c r="D6" t="s">
        <v>221</v>
      </c>
      <c r="E6" t="s">
        <v>35</v>
      </c>
      <c r="F6" t="s">
        <v>235</v>
      </c>
      <c r="G6" t="s">
        <v>236</v>
      </c>
      <c r="H6" t="s">
        <v>38</v>
      </c>
      <c r="I6" t="s">
        <v>224</v>
      </c>
      <c r="J6" t="s">
        <v>39</v>
      </c>
      <c r="K6" t="s">
        <v>39</v>
      </c>
      <c r="L6" t="s">
        <v>40</v>
      </c>
      <c r="M6" t="s">
        <v>41</v>
      </c>
      <c r="N6" t="s">
        <v>237</v>
      </c>
      <c r="O6" t="s">
        <v>45</v>
      </c>
      <c r="P6" s="127">
        <v>2.8130000000000002</v>
      </c>
      <c r="Q6" s="131">
        <v>5.0000000000000001E-4</v>
      </c>
      <c r="R6" s="131">
        <v>2.2939999999999999E-2</v>
      </c>
      <c r="S6" t="s">
        <v>226</v>
      </c>
      <c r="T6" t="s">
        <v>227</v>
      </c>
      <c r="U6" t="s">
        <v>228</v>
      </c>
      <c r="V6" t="s">
        <v>46</v>
      </c>
      <c r="W6" s="127">
        <v>1324558.81</v>
      </c>
      <c r="X6" s="129">
        <v>1</v>
      </c>
      <c r="Y6" s="133">
        <v>110</v>
      </c>
      <c r="Z6" s="127">
        <v>1457.0150000000001</v>
      </c>
      <c r="AA6" s="131">
        <v>0.87371183455231405</v>
      </c>
      <c r="AB6" s="131">
        <v>1.4512863951760499E-2</v>
      </c>
    </row>
    <row r="7" spans="1:28">
      <c r="A7" s="121">
        <v>1035</v>
      </c>
      <c r="B7">
        <v>9939</v>
      </c>
      <c r="C7" t="s">
        <v>220</v>
      </c>
      <c r="D7" t="s">
        <v>221</v>
      </c>
      <c r="E7" t="s">
        <v>35</v>
      </c>
      <c r="F7" t="s">
        <v>222</v>
      </c>
      <c r="G7" t="s">
        <v>223</v>
      </c>
      <c r="H7" t="s">
        <v>38</v>
      </c>
      <c r="I7" t="s">
        <v>224</v>
      </c>
      <c r="J7" t="s">
        <v>39</v>
      </c>
      <c r="K7" t="s">
        <v>39</v>
      </c>
      <c r="L7" t="s">
        <v>40</v>
      </c>
      <c r="M7" t="s">
        <v>41</v>
      </c>
      <c r="N7" t="s">
        <v>225</v>
      </c>
      <c r="O7" t="s">
        <v>45</v>
      </c>
      <c r="P7" s="127">
        <v>3.3000000000000002E-2</v>
      </c>
      <c r="Q7" s="131">
        <v>8.8858000000000006E-2</v>
      </c>
      <c r="R7" s="131">
        <v>4.65E-2</v>
      </c>
      <c r="S7" t="s">
        <v>226</v>
      </c>
      <c r="T7" t="s">
        <v>227</v>
      </c>
      <c r="U7" t="s">
        <v>228</v>
      </c>
      <c r="V7" t="s">
        <v>46</v>
      </c>
      <c r="W7" s="127">
        <v>9570395</v>
      </c>
      <c r="X7" s="129">
        <v>1</v>
      </c>
      <c r="Y7" s="133">
        <v>92.15</v>
      </c>
      <c r="Z7" s="127">
        <v>8819.1190000000006</v>
      </c>
      <c r="AA7" s="131">
        <v>0.46122520213875701</v>
      </c>
      <c r="AB7" s="131">
        <v>2.19077745210473E-3</v>
      </c>
    </row>
    <row r="8" spans="1:28">
      <c r="A8" s="121">
        <v>1035</v>
      </c>
      <c r="B8">
        <v>9939</v>
      </c>
      <c r="C8" t="s">
        <v>229</v>
      </c>
      <c r="D8" t="s">
        <v>230</v>
      </c>
      <c r="E8" t="s">
        <v>35</v>
      </c>
      <c r="F8" t="s">
        <v>231</v>
      </c>
      <c r="G8" t="s">
        <v>232</v>
      </c>
      <c r="H8" t="s">
        <v>38</v>
      </c>
      <c r="I8" t="s">
        <v>224</v>
      </c>
      <c r="J8" t="s">
        <v>39</v>
      </c>
      <c r="K8" t="s">
        <v>39</v>
      </c>
      <c r="L8" t="s">
        <v>40</v>
      </c>
      <c r="M8" t="s">
        <v>41</v>
      </c>
      <c r="N8" t="s">
        <v>207</v>
      </c>
      <c r="O8" t="s">
        <v>45</v>
      </c>
      <c r="P8" s="127">
        <v>0.81100000000000005</v>
      </c>
      <c r="Q8" s="131">
        <v>1.2E-2</v>
      </c>
      <c r="R8" s="131">
        <v>4.011E-2</v>
      </c>
      <c r="S8" t="s">
        <v>233</v>
      </c>
      <c r="T8" t="s">
        <v>234</v>
      </c>
      <c r="U8" t="s">
        <v>228</v>
      </c>
      <c r="V8" t="s">
        <v>46</v>
      </c>
      <c r="W8" s="127">
        <v>1090573</v>
      </c>
      <c r="X8" s="129">
        <v>1</v>
      </c>
      <c r="Y8" s="133">
        <v>105.3</v>
      </c>
      <c r="Z8" s="127">
        <v>1148.373</v>
      </c>
      <c r="AA8" s="131">
        <v>6.0058010295385003E-2</v>
      </c>
      <c r="AB8" s="131">
        <v>2.8527004630987202E-4</v>
      </c>
    </row>
    <row r="9" spans="1:28">
      <c r="A9" s="121">
        <v>1035</v>
      </c>
      <c r="B9">
        <v>9939</v>
      </c>
      <c r="C9" t="s">
        <v>220</v>
      </c>
      <c r="D9" t="s">
        <v>221</v>
      </c>
      <c r="E9" t="s">
        <v>35</v>
      </c>
      <c r="F9" t="s">
        <v>235</v>
      </c>
      <c r="G9" t="s">
        <v>236</v>
      </c>
      <c r="H9" t="s">
        <v>38</v>
      </c>
      <c r="I9" t="s">
        <v>224</v>
      </c>
      <c r="J9" t="s">
        <v>39</v>
      </c>
      <c r="K9" t="s">
        <v>39</v>
      </c>
      <c r="L9" t="s">
        <v>40</v>
      </c>
      <c r="M9" t="s">
        <v>41</v>
      </c>
      <c r="N9" t="s">
        <v>237</v>
      </c>
      <c r="O9" t="s">
        <v>45</v>
      </c>
      <c r="P9" s="127">
        <v>2.8130000000000002</v>
      </c>
      <c r="Q9" s="131">
        <v>5.0000000000000001E-4</v>
      </c>
      <c r="R9" s="131">
        <v>2.2939999999999999E-2</v>
      </c>
      <c r="S9" t="s">
        <v>226</v>
      </c>
      <c r="T9" t="s">
        <v>227</v>
      </c>
      <c r="U9" t="s">
        <v>228</v>
      </c>
      <c r="V9" t="s">
        <v>46</v>
      </c>
      <c r="W9" s="127">
        <v>7403491.0199999996</v>
      </c>
      <c r="X9" s="129">
        <v>1</v>
      </c>
      <c r="Y9" s="133">
        <v>110</v>
      </c>
      <c r="Z9" s="127">
        <v>8143.84</v>
      </c>
      <c r="AA9" s="131">
        <v>0.42590924440972899</v>
      </c>
      <c r="AB9" s="131">
        <v>2.02302988858594E-3</v>
      </c>
    </row>
    <row r="10" spans="1:28">
      <c r="A10" s="121">
        <v>1035</v>
      </c>
      <c r="B10">
        <v>9939</v>
      </c>
      <c r="C10" t="s">
        <v>238</v>
      </c>
      <c r="D10" t="s">
        <v>239</v>
      </c>
      <c r="E10" t="s">
        <v>35</v>
      </c>
      <c r="F10" t="s">
        <v>240</v>
      </c>
      <c r="G10" t="s">
        <v>241</v>
      </c>
      <c r="H10" t="s">
        <v>38</v>
      </c>
      <c r="I10" t="s">
        <v>224</v>
      </c>
      <c r="J10" t="s">
        <v>39</v>
      </c>
      <c r="K10" t="s">
        <v>39</v>
      </c>
      <c r="L10" t="s">
        <v>40</v>
      </c>
      <c r="M10" t="s">
        <v>41</v>
      </c>
      <c r="N10" t="s">
        <v>207</v>
      </c>
      <c r="O10" t="s">
        <v>45</v>
      </c>
      <c r="P10" s="127">
        <v>9.2159999999999993</v>
      </c>
      <c r="Q10" s="131">
        <v>6.8000000000000005E-2</v>
      </c>
      <c r="R10" s="131">
        <v>5.0450000000000002E-2</v>
      </c>
      <c r="S10" t="s">
        <v>226</v>
      </c>
      <c r="T10" t="s">
        <v>227</v>
      </c>
      <c r="U10" t="s">
        <v>228</v>
      </c>
      <c r="V10" t="s">
        <v>46</v>
      </c>
      <c r="W10" s="127">
        <v>853827.74</v>
      </c>
      <c r="X10" s="129">
        <v>1</v>
      </c>
      <c r="Y10" s="133">
        <v>118.26</v>
      </c>
      <c r="Z10" s="127">
        <v>1009.737</v>
      </c>
      <c r="AA10" s="131">
        <v>5.2807543156128997E-2</v>
      </c>
      <c r="AB10" s="131">
        <v>2.50830991695658E-4</v>
      </c>
    </row>
    <row r="11" spans="1:28">
      <c r="A11" s="121">
        <v>1035</v>
      </c>
      <c r="B11">
        <v>9940</v>
      </c>
      <c r="C11" t="s">
        <v>220</v>
      </c>
      <c r="D11" t="s">
        <v>221</v>
      </c>
      <c r="E11" t="s">
        <v>35</v>
      </c>
      <c r="F11" t="s">
        <v>222</v>
      </c>
      <c r="G11" t="s">
        <v>223</v>
      </c>
      <c r="H11" t="s">
        <v>38</v>
      </c>
      <c r="I11" t="s">
        <v>224</v>
      </c>
      <c r="J11" t="s">
        <v>39</v>
      </c>
      <c r="K11" t="s">
        <v>39</v>
      </c>
      <c r="L11" t="s">
        <v>40</v>
      </c>
      <c r="M11" t="s">
        <v>41</v>
      </c>
      <c r="N11" t="s">
        <v>225</v>
      </c>
      <c r="O11" t="s">
        <v>45</v>
      </c>
      <c r="P11" s="127">
        <v>3.3000000000000002E-2</v>
      </c>
      <c r="Q11" s="131">
        <v>8.8858000000000006E-2</v>
      </c>
      <c r="R11" s="131">
        <v>4.65E-2</v>
      </c>
      <c r="S11" t="s">
        <v>226</v>
      </c>
      <c r="T11" t="s">
        <v>227</v>
      </c>
      <c r="U11" t="s">
        <v>228</v>
      </c>
      <c r="V11" t="s">
        <v>46</v>
      </c>
      <c r="W11" s="127">
        <v>37923847</v>
      </c>
      <c r="X11" s="129">
        <v>1</v>
      </c>
      <c r="Y11" s="133">
        <v>92.15</v>
      </c>
      <c r="Z11" s="127">
        <v>34946.824999999997</v>
      </c>
      <c r="AA11" s="131">
        <v>0.43007802488218999</v>
      </c>
      <c r="AB11" s="131">
        <v>2.7155145312240201E-3</v>
      </c>
    </row>
    <row r="12" spans="1:28">
      <c r="A12" s="121">
        <v>1035</v>
      </c>
      <c r="B12">
        <v>9940</v>
      </c>
      <c r="C12" t="s">
        <v>229</v>
      </c>
      <c r="D12" t="s">
        <v>230</v>
      </c>
      <c r="E12" t="s">
        <v>35</v>
      </c>
      <c r="F12" t="s">
        <v>231</v>
      </c>
      <c r="G12" t="s">
        <v>232</v>
      </c>
      <c r="H12" t="s">
        <v>38</v>
      </c>
      <c r="I12" t="s">
        <v>224</v>
      </c>
      <c r="J12" t="s">
        <v>39</v>
      </c>
      <c r="K12" t="s">
        <v>39</v>
      </c>
      <c r="L12" t="s">
        <v>40</v>
      </c>
      <c r="M12" t="s">
        <v>41</v>
      </c>
      <c r="N12" t="s">
        <v>207</v>
      </c>
      <c r="O12" t="s">
        <v>45</v>
      </c>
      <c r="P12" s="127">
        <v>0.81100000000000005</v>
      </c>
      <c r="Q12" s="131">
        <v>1.2E-2</v>
      </c>
      <c r="R12" s="131">
        <v>4.011E-2</v>
      </c>
      <c r="S12" t="s">
        <v>233</v>
      </c>
      <c r="T12" t="s">
        <v>234</v>
      </c>
      <c r="U12" t="s">
        <v>228</v>
      </c>
      <c r="V12" t="s">
        <v>46</v>
      </c>
      <c r="W12" s="127">
        <v>3940009</v>
      </c>
      <c r="X12" s="129">
        <v>1</v>
      </c>
      <c r="Y12" s="133">
        <v>105.3</v>
      </c>
      <c r="Z12" s="127">
        <v>4148.8289999999997</v>
      </c>
      <c r="AA12" s="131">
        <v>5.1058154396145E-2</v>
      </c>
      <c r="AB12" s="131">
        <v>3.2238141029919198E-4</v>
      </c>
    </row>
    <row r="13" spans="1:28">
      <c r="A13" s="121">
        <v>1035</v>
      </c>
      <c r="B13">
        <v>9940</v>
      </c>
      <c r="C13" t="s">
        <v>220</v>
      </c>
      <c r="D13" t="s">
        <v>221</v>
      </c>
      <c r="E13" t="s">
        <v>35</v>
      </c>
      <c r="F13" t="s">
        <v>235</v>
      </c>
      <c r="G13" t="s">
        <v>236</v>
      </c>
      <c r="H13" t="s">
        <v>38</v>
      </c>
      <c r="I13" t="s">
        <v>224</v>
      </c>
      <c r="J13" t="s">
        <v>39</v>
      </c>
      <c r="K13" t="s">
        <v>39</v>
      </c>
      <c r="L13" t="s">
        <v>40</v>
      </c>
      <c r="M13" t="s">
        <v>41</v>
      </c>
      <c r="N13" t="s">
        <v>237</v>
      </c>
      <c r="O13" t="s">
        <v>45</v>
      </c>
      <c r="P13" s="127">
        <v>2.8130000000000002</v>
      </c>
      <c r="Q13" s="131">
        <v>5.0000000000000001E-4</v>
      </c>
      <c r="R13" s="131">
        <v>2.2939999999999999E-2</v>
      </c>
      <c r="S13" t="s">
        <v>226</v>
      </c>
      <c r="T13" t="s">
        <v>227</v>
      </c>
      <c r="U13" t="s">
        <v>228</v>
      </c>
      <c r="V13" t="s">
        <v>46</v>
      </c>
      <c r="W13" s="127">
        <v>34633412.909999996</v>
      </c>
      <c r="X13" s="129">
        <v>1</v>
      </c>
      <c r="Y13" s="133">
        <v>110</v>
      </c>
      <c r="Z13" s="127">
        <v>38096.754000000001</v>
      </c>
      <c r="AA13" s="131">
        <v>0.46884307218940502</v>
      </c>
      <c r="AB13" s="131">
        <v>2.9602772095663199E-3</v>
      </c>
    </row>
    <row r="14" spans="1:28">
      <c r="A14" s="121">
        <v>1035</v>
      </c>
      <c r="B14">
        <v>9940</v>
      </c>
      <c r="C14" t="s">
        <v>238</v>
      </c>
      <c r="D14" t="s">
        <v>239</v>
      </c>
      <c r="E14" t="s">
        <v>35</v>
      </c>
      <c r="F14" t="s">
        <v>240</v>
      </c>
      <c r="G14" t="s">
        <v>241</v>
      </c>
      <c r="H14" t="s">
        <v>38</v>
      </c>
      <c r="I14" t="s">
        <v>224</v>
      </c>
      <c r="J14" t="s">
        <v>39</v>
      </c>
      <c r="K14" t="s">
        <v>39</v>
      </c>
      <c r="L14" t="s">
        <v>40</v>
      </c>
      <c r="M14" t="s">
        <v>41</v>
      </c>
      <c r="N14" t="s">
        <v>207</v>
      </c>
      <c r="O14" t="s">
        <v>45</v>
      </c>
      <c r="P14" s="127">
        <v>9.2159999999999993</v>
      </c>
      <c r="Q14" s="131">
        <v>6.8000000000000005E-2</v>
      </c>
      <c r="R14" s="131">
        <v>5.0450000000000002E-2</v>
      </c>
      <c r="S14" t="s">
        <v>226</v>
      </c>
      <c r="T14" t="s">
        <v>227</v>
      </c>
      <c r="U14" t="s">
        <v>228</v>
      </c>
      <c r="V14" t="s">
        <v>46</v>
      </c>
      <c r="W14" s="127">
        <v>3436946.6</v>
      </c>
      <c r="X14" s="129">
        <v>1</v>
      </c>
      <c r="Y14" s="133">
        <v>118.26</v>
      </c>
      <c r="Z14" s="127">
        <v>4064.5329999999999</v>
      </c>
      <c r="AA14" s="131">
        <v>5.0020748532260101E-2</v>
      </c>
      <c r="AB14" s="131">
        <v>3.1583122513470198E-4</v>
      </c>
    </row>
    <row r="15" spans="1:28">
      <c r="A15" s="121">
        <v>1035</v>
      </c>
      <c r="B15">
        <v>9941</v>
      </c>
      <c r="C15" t="s">
        <v>220</v>
      </c>
      <c r="D15" t="s">
        <v>221</v>
      </c>
      <c r="E15" t="s">
        <v>35</v>
      </c>
      <c r="F15" t="s">
        <v>222</v>
      </c>
      <c r="G15" t="s">
        <v>223</v>
      </c>
      <c r="H15" t="s">
        <v>38</v>
      </c>
      <c r="I15" t="s">
        <v>224</v>
      </c>
      <c r="J15" t="s">
        <v>39</v>
      </c>
      <c r="K15" t="s">
        <v>39</v>
      </c>
      <c r="L15" t="s">
        <v>40</v>
      </c>
      <c r="M15" t="s">
        <v>41</v>
      </c>
      <c r="N15" t="s">
        <v>225</v>
      </c>
      <c r="O15" t="s">
        <v>45</v>
      </c>
      <c r="P15" s="127">
        <v>3.3000000000000002E-2</v>
      </c>
      <c r="Q15" s="131">
        <v>8.8858000000000006E-2</v>
      </c>
      <c r="R15" s="131">
        <v>4.65E-2</v>
      </c>
      <c r="S15" t="s">
        <v>226</v>
      </c>
      <c r="T15" t="s">
        <v>227</v>
      </c>
      <c r="U15" t="s">
        <v>228</v>
      </c>
      <c r="V15" t="s">
        <v>46</v>
      </c>
      <c r="W15" s="127">
        <v>31385563</v>
      </c>
      <c r="X15" s="129">
        <v>1</v>
      </c>
      <c r="Y15" s="133">
        <v>92.15</v>
      </c>
      <c r="Z15" s="127">
        <v>28921.795999999998</v>
      </c>
      <c r="AA15" s="131">
        <v>0.43005603779596002</v>
      </c>
      <c r="AB15" s="131">
        <v>3.9839152081839998E-3</v>
      </c>
    </row>
    <row r="16" spans="1:28">
      <c r="A16" s="121">
        <v>1035</v>
      </c>
      <c r="B16">
        <v>9941</v>
      </c>
      <c r="C16" t="s">
        <v>229</v>
      </c>
      <c r="D16" t="s">
        <v>230</v>
      </c>
      <c r="E16" t="s">
        <v>35</v>
      </c>
      <c r="F16" t="s">
        <v>231</v>
      </c>
      <c r="G16" t="s">
        <v>232</v>
      </c>
      <c r="H16" t="s">
        <v>38</v>
      </c>
      <c r="I16" t="s">
        <v>224</v>
      </c>
      <c r="J16" t="s">
        <v>39</v>
      </c>
      <c r="K16" t="s">
        <v>39</v>
      </c>
      <c r="L16" t="s">
        <v>40</v>
      </c>
      <c r="M16" t="s">
        <v>41</v>
      </c>
      <c r="N16" t="s">
        <v>207</v>
      </c>
      <c r="O16" t="s">
        <v>45</v>
      </c>
      <c r="P16" s="127">
        <v>0.81100000000000005</v>
      </c>
      <c r="Q16" s="131">
        <v>1.2E-2</v>
      </c>
      <c r="R16" s="131">
        <v>4.011E-2</v>
      </c>
      <c r="S16" t="s">
        <v>233</v>
      </c>
      <c r="T16" t="s">
        <v>234</v>
      </c>
      <c r="U16" t="s">
        <v>228</v>
      </c>
      <c r="V16" t="s">
        <v>46</v>
      </c>
      <c r="W16" s="127">
        <v>4303031</v>
      </c>
      <c r="X16" s="129">
        <v>1</v>
      </c>
      <c r="Y16" s="133">
        <v>105.3</v>
      </c>
      <c r="Z16" s="127">
        <v>4531.0919999999996</v>
      </c>
      <c r="AA16" s="131">
        <v>6.7375597918023403E-2</v>
      </c>
      <c r="AB16" s="131">
        <v>6.2414812400205097E-4</v>
      </c>
    </row>
    <row r="17" spans="1:28">
      <c r="A17" s="121">
        <v>1035</v>
      </c>
      <c r="B17">
        <v>9941</v>
      </c>
      <c r="C17" t="s">
        <v>220</v>
      </c>
      <c r="D17" t="s">
        <v>221</v>
      </c>
      <c r="E17" t="s">
        <v>35</v>
      </c>
      <c r="F17" t="s">
        <v>235</v>
      </c>
      <c r="G17" t="s">
        <v>236</v>
      </c>
      <c r="H17" t="s">
        <v>38</v>
      </c>
      <c r="I17" t="s">
        <v>224</v>
      </c>
      <c r="J17" t="s">
        <v>39</v>
      </c>
      <c r="K17" t="s">
        <v>39</v>
      </c>
      <c r="L17" t="s">
        <v>40</v>
      </c>
      <c r="M17" t="s">
        <v>41</v>
      </c>
      <c r="N17" t="s">
        <v>237</v>
      </c>
      <c r="O17" t="s">
        <v>45</v>
      </c>
      <c r="P17" s="127">
        <v>2.8130000000000002</v>
      </c>
      <c r="Q17" s="131">
        <v>5.0000000000000001E-4</v>
      </c>
      <c r="R17" s="131">
        <v>2.2939999999999999E-2</v>
      </c>
      <c r="S17" t="s">
        <v>226</v>
      </c>
      <c r="T17" t="s">
        <v>227</v>
      </c>
      <c r="U17" t="s">
        <v>228</v>
      </c>
      <c r="V17" t="s">
        <v>46</v>
      </c>
      <c r="W17" s="127">
        <v>30068678</v>
      </c>
      <c r="X17" s="129">
        <v>1</v>
      </c>
      <c r="Y17" s="133">
        <v>110</v>
      </c>
      <c r="Z17" s="127">
        <v>33075.546000000002</v>
      </c>
      <c r="AA17" s="131">
        <v>0.491820702453175</v>
      </c>
      <c r="AB17" s="131">
        <v>4.55608526331762E-3</v>
      </c>
    </row>
    <row r="18" spans="1:28">
      <c r="A18" s="121">
        <v>1035</v>
      </c>
      <c r="B18">
        <v>9941</v>
      </c>
      <c r="C18" t="s">
        <v>238</v>
      </c>
      <c r="D18" t="s">
        <v>239</v>
      </c>
      <c r="E18" t="s">
        <v>35</v>
      </c>
      <c r="F18" t="s">
        <v>240</v>
      </c>
      <c r="G18" t="s">
        <v>241</v>
      </c>
      <c r="H18" t="s">
        <v>38</v>
      </c>
      <c r="I18" t="s">
        <v>224</v>
      </c>
      <c r="J18" t="s">
        <v>39</v>
      </c>
      <c r="K18" t="s">
        <v>39</v>
      </c>
      <c r="L18" t="s">
        <v>40</v>
      </c>
      <c r="M18" t="s">
        <v>41</v>
      </c>
      <c r="N18" t="s">
        <v>207</v>
      </c>
      <c r="O18" t="s">
        <v>45</v>
      </c>
      <c r="P18" s="127">
        <v>9.2159999999999993</v>
      </c>
      <c r="Q18" s="131">
        <v>6.8000000000000005E-2</v>
      </c>
      <c r="R18" s="131">
        <v>5.0450000000000002E-2</v>
      </c>
      <c r="S18" t="s">
        <v>226</v>
      </c>
      <c r="T18" t="s">
        <v>227</v>
      </c>
      <c r="U18" t="s">
        <v>228</v>
      </c>
      <c r="V18" t="s">
        <v>46</v>
      </c>
      <c r="W18" s="127">
        <v>611190.13</v>
      </c>
      <c r="X18" s="129">
        <v>1</v>
      </c>
      <c r="Y18" s="133">
        <v>118.26</v>
      </c>
      <c r="Z18" s="127">
        <v>722.79300000000001</v>
      </c>
      <c r="AA18" s="131">
        <v>1.07476618328413E-2</v>
      </c>
      <c r="AB18" s="131">
        <v>9.9563242147968894E-5</v>
      </c>
    </row>
    <row r="19" spans="1:28">
      <c r="A19" s="121">
        <v>1035</v>
      </c>
      <c r="B19">
        <v>14292</v>
      </c>
      <c r="C19" t="s">
        <v>220</v>
      </c>
      <c r="D19" t="s">
        <v>221</v>
      </c>
      <c r="E19" t="s">
        <v>35</v>
      </c>
      <c r="F19" t="s">
        <v>222</v>
      </c>
      <c r="G19" t="s">
        <v>223</v>
      </c>
      <c r="H19" t="s">
        <v>38</v>
      </c>
      <c r="I19" t="s">
        <v>224</v>
      </c>
      <c r="J19" t="s">
        <v>39</v>
      </c>
      <c r="K19" t="s">
        <v>39</v>
      </c>
      <c r="L19" t="s">
        <v>40</v>
      </c>
      <c r="M19" t="s">
        <v>41</v>
      </c>
      <c r="N19" t="s">
        <v>225</v>
      </c>
      <c r="O19" t="s">
        <v>45</v>
      </c>
      <c r="P19" s="127">
        <v>3.3000000000000002E-2</v>
      </c>
      <c r="Q19" s="131">
        <v>8.8858000000000006E-2</v>
      </c>
      <c r="R19" s="131">
        <v>4.65E-2</v>
      </c>
      <c r="S19" t="s">
        <v>226</v>
      </c>
      <c r="T19" t="s">
        <v>227</v>
      </c>
      <c r="U19" t="s">
        <v>228</v>
      </c>
      <c r="V19" t="s">
        <v>46</v>
      </c>
      <c r="W19" s="127">
        <v>2816504</v>
      </c>
      <c r="X19" s="129">
        <v>1</v>
      </c>
      <c r="Y19" s="133">
        <v>92.15</v>
      </c>
      <c r="Z19" s="127">
        <v>2595.4079999999999</v>
      </c>
      <c r="AA19" s="131">
        <v>0.44947297321686602</v>
      </c>
      <c r="AB19" s="131">
        <v>3.5681519578193298E-3</v>
      </c>
    </row>
    <row r="20" spans="1:28">
      <c r="A20" s="121">
        <v>1035</v>
      </c>
      <c r="B20">
        <v>14292</v>
      </c>
      <c r="C20" t="s">
        <v>229</v>
      </c>
      <c r="D20" t="s">
        <v>230</v>
      </c>
      <c r="E20" t="s">
        <v>35</v>
      </c>
      <c r="F20" t="s">
        <v>231</v>
      </c>
      <c r="G20" t="s">
        <v>232</v>
      </c>
      <c r="H20" t="s">
        <v>38</v>
      </c>
      <c r="I20" t="s">
        <v>224</v>
      </c>
      <c r="J20" t="s">
        <v>39</v>
      </c>
      <c r="K20" t="s">
        <v>39</v>
      </c>
      <c r="L20" t="s">
        <v>40</v>
      </c>
      <c r="M20" t="s">
        <v>41</v>
      </c>
      <c r="N20" t="s">
        <v>207</v>
      </c>
      <c r="O20" t="s">
        <v>45</v>
      </c>
      <c r="P20" s="127">
        <v>0.81100000000000005</v>
      </c>
      <c r="Q20" s="131">
        <v>1.2E-2</v>
      </c>
      <c r="R20" s="131">
        <v>4.011E-2</v>
      </c>
      <c r="S20" t="s">
        <v>233</v>
      </c>
      <c r="T20" t="s">
        <v>234</v>
      </c>
      <c r="U20" t="s">
        <v>228</v>
      </c>
      <c r="V20" t="s">
        <v>46</v>
      </c>
      <c r="W20" s="127">
        <v>129640</v>
      </c>
      <c r="X20" s="129">
        <v>1</v>
      </c>
      <c r="Y20" s="133">
        <v>105.3</v>
      </c>
      <c r="Z20" s="127">
        <v>136.511</v>
      </c>
      <c r="AA20" s="131">
        <v>2.36409685034135E-2</v>
      </c>
      <c r="AB20" s="131">
        <v>1.87674394405689E-4</v>
      </c>
    </row>
    <row r="21" spans="1:28">
      <c r="A21" s="121">
        <v>1035</v>
      </c>
      <c r="B21">
        <v>14292</v>
      </c>
      <c r="C21" t="s">
        <v>220</v>
      </c>
      <c r="D21" t="s">
        <v>221</v>
      </c>
      <c r="E21" t="s">
        <v>35</v>
      </c>
      <c r="F21" t="s">
        <v>235</v>
      </c>
      <c r="G21" t="s">
        <v>236</v>
      </c>
      <c r="H21" t="s">
        <v>38</v>
      </c>
      <c r="I21" t="s">
        <v>224</v>
      </c>
      <c r="J21" t="s">
        <v>39</v>
      </c>
      <c r="K21" t="s">
        <v>39</v>
      </c>
      <c r="L21" t="s">
        <v>40</v>
      </c>
      <c r="M21" t="s">
        <v>41</v>
      </c>
      <c r="N21" t="s">
        <v>237</v>
      </c>
      <c r="O21" t="s">
        <v>45</v>
      </c>
      <c r="P21" s="127">
        <v>2.8130000000000002</v>
      </c>
      <c r="Q21" s="131">
        <v>5.0000000000000001E-4</v>
      </c>
      <c r="R21" s="131">
        <v>2.2939999999999999E-2</v>
      </c>
      <c r="S21" t="s">
        <v>226</v>
      </c>
      <c r="T21" t="s">
        <v>227</v>
      </c>
      <c r="U21" t="s">
        <v>228</v>
      </c>
      <c r="V21" t="s">
        <v>46</v>
      </c>
      <c r="W21" s="127">
        <v>1987246.57</v>
      </c>
      <c r="X21" s="129">
        <v>1</v>
      </c>
      <c r="Y21" s="133">
        <v>110</v>
      </c>
      <c r="Z21" s="127">
        <v>2185.971</v>
      </c>
      <c r="AA21" s="131">
        <v>0.37856661523397001</v>
      </c>
      <c r="AB21" s="131">
        <v>3.00526013754421E-3</v>
      </c>
    </row>
    <row r="22" spans="1:28">
      <c r="A22" s="121">
        <v>1035</v>
      </c>
      <c r="B22">
        <v>14292</v>
      </c>
      <c r="C22" t="s">
        <v>238</v>
      </c>
      <c r="D22" t="s">
        <v>239</v>
      </c>
      <c r="E22" t="s">
        <v>35</v>
      </c>
      <c r="F22" t="s">
        <v>240</v>
      </c>
      <c r="G22" t="s">
        <v>241</v>
      </c>
      <c r="H22" t="s">
        <v>38</v>
      </c>
      <c r="I22" t="s">
        <v>224</v>
      </c>
      <c r="J22" t="s">
        <v>39</v>
      </c>
      <c r="K22" t="s">
        <v>39</v>
      </c>
      <c r="L22" t="s">
        <v>40</v>
      </c>
      <c r="M22" t="s">
        <v>41</v>
      </c>
      <c r="N22" t="s">
        <v>207</v>
      </c>
      <c r="O22" t="s">
        <v>45</v>
      </c>
      <c r="P22" s="127">
        <v>9.2159999999999993</v>
      </c>
      <c r="Q22" s="131">
        <v>6.8000000000000005E-2</v>
      </c>
      <c r="R22" s="131">
        <v>5.0450000000000002E-2</v>
      </c>
      <c r="S22" t="s">
        <v>226</v>
      </c>
      <c r="T22" t="s">
        <v>227</v>
      </c>
      <c r="U22" t="s">
        <v>228</v>
      </c>
      <c r="V22" t="s">
        <v>46</v>
      </c>
      <c r="W22" s="127">
        <v>724206.37</v>
      </c>
      <c r="X22" s="129">
        <v>1</v>
      </c>
      <c r="Y22" s="133">
        <v>118.26</v>
      </c>
      <c r="Z22" s="127">
        <v>856.44600000000003</v>
      </c>
      <c r="AA22" s="131">
        <v>0.14831944304575101</v>
      </c>
      <c r="AB22" s="131">
        <v>1.1774374492390699E-3</v>
      </c>
    </row>
    <row r="23" spans="1:28">
      <c r="A23" s="121">
        <v>1038</v>
      </c>
      <c r="B23">
        <v>1038</v>
      </c>
      <c r="C23" t="s">
        <v>220</v>
      </c>
      <c r="D23" t="s">
        <v>221</v>
      </c>
      <c r="E23" t="s">
        <v>35</v>
      </c>
      <c r="F23" t="s">
        <v>222</v>
      </c>
      <c r="G23" t="s">
        <v>223</v>
      </c>
      <c r="H23" t="s">
        <v>38</v>
      </c>
      <c r="I23" t="s">
        <v>224</v>
      </c>
      <c r="J23" t="s">
        <v>39</v>
      </c>
      <c r="K23" t="s">
        <v>39</v>
      </c>
      <c r="L23" t="s">
        <v>40</v>
      </c>
      <c r="M23" t="s">
        <v>41</v>
      </c>
      <c r="N23" t="s">
        <v>225</v>
      </c>
      <c r="O23" t="s">
        <v>45</v>
      </c>
      <c r="P23" s="127">
        <v>3.3000000000000002E-2</v>
      </c>
      <c r="Q23" s="131">
        <v>8.8858000000000006E-2</v>
      </c>
      <c r="R23" s="131">
        <v>4.65E-2</v>
      </c>
      <c r="S23" t="s">
        <v>226</v>
      </c>
      <c r="T23" t="s">
        <v>227</v>
      </c>
      <c r="U23" t="s">
        <v>228</v>
      </c>
      <c r="V23" t="s">
        <v>46</v>
      </c>
      <c r="W23" s="127">
        <v>23060598</v>
      </c>
      <c r="X23" s="129">
        <v>1</v>
      </c>
      <c r="Y23" s="133">
        <v>92.15</v>
      </c>
      <c r="Z23" s="127">
        <v>21250.341</v>
      </c>
      <c r="AA23" s="131">
        <v>0.502723912526019</v>
      </c>
      <c r="AB23" s="131">
        <v>4.7052760983788402E-3</v>
      </c>
    </row>
    <row r="24" spans="1:28">
      <c r="A24" s="121">
        <v>1038</v>
      </c>
      <c r="B24">
        <v>1038</v>
      </c>
      <c r="C24" t="s">
        <v>229</v>
      </c>
      <c r="D24" t="s">
        <v>230</v>
      </c>
      <c r="E24" t="s">
        <v>35</v>
      </c>
      <c r="F24" t="s">
        <v>231</v>
      </c>
      <c r="G24" t="s">
        <v>232</v>
      </c>
      <c r="H24" t="s">
        <v>38</v>
      </c>
      <c r="I24" t="s">
        <v>224</v>
      </c>
      <c r="J24" t="s">
        <v>39</v>
      </c>
      <c r="K24" t="s">
        <v>39</v>
      </c>
      <c r="L24" t="s">
        <v>40</v>
      </c>
      <c r="M24" t="s">
        <v>41</v>
      </c>
      <c r="N24" t="s">
        <v>207</v>
      </c>
      <c r="O24" t="s">
        <v>45</v>
      </c>
      <c r="P24" s="127">
        <v>0.81100000000000005</v>
      </c>
      <c r="Q24" s="131">
        <v>1.2E-2</v>
      </c>
      <c r="R24" s="131">
        <v>4.011E-2</v>
      </c>
      <c r="S24" t="s">
        <v>233</v>
      </c>
      <c r="T24" t="s">
        <v>234</v>
      </c>
      <c r="U24" t="s">
        <v>228</v>
      </c>
      <c r="V24" t="s">
        <v>46</v>
      </c>
      <c r="W24" s="127">
        <v>1987298</v>
      </c>
      <c r="X24" s="129">
        <v>1</v>
      </c>
      <c r="Y24" s="133">
        <v>105.3</v>
      </c>
      <c r="Z24" s="127">
        <v>2092.625</v>
      </c>
      <c r="AA24" s="131">
        <v>4.9505677159101098E-2</v>
      </c>
      <c r="AB24" s="131">
        <v>4.6335150102636501E-4</v>
      </c>
    </row>
    <row r="25" spans="1:28">
      <c r="A25" s="121">
        <v>1038</v>
      </c>
      <c r="B25">
        <v>1038</v>
      </c>
      <c r="C25" t="s">
        <v>220</v>
      </c>
      <c r="D25" t="s">
        <v>221</v>
      </c>
      <c r="E25" t="s">
        <v>35</v>
      </c>
      <c r="F25" t="s">
        <v>235</v>
      </c>
      <c r="G25" t="s">
        <v>236</v>
      </c>
      <c r="H25" t="s">
        <v>38</v>
      </c>
      <c r="I25" t="s">
        <v>224</v>
      </c>
      <c r="J25" t="s">
        <v>39</v>
      </c>
      <c r="K25" t="s">
        <v>39</v>
      </c>
      <c r="L25" t="s">
        <v>40</v>
      </c>
      <c r="M25" t="s">
        <v>41</v>
      </c>
      <c r="N25" t="s">
        <v>237</v>
      </c>
      <c r="O25" t="s">
        <v>45</v>
      </c>
      <c r="P25" s="127">
        <v>2.8130000000000002</v>
      </c>
      <c r="Q25" s="131">
        <v>5.0000000000000001E-4</v>
      </c>
      <c r="R25" s="131">
        <v>2.2939999999999999E-2</v>
      </c>
      <c r="S25" t="s">
        <v>226</v>
      </c>
      <c r="T25" t="s">
        <v>227</v>
      </c>
      <c r="U25" t="s">
        <v>228</v>
      </c>
      <c r="V25" t="s">
        <v>46</v>
      </c>
      <c r="W25" s="127">
        <v>16656586.619999999</v>
      </c>
      <c r="X25" s="129">
        <v>1</v>
      </c>
      <c r="Y25" s="133">
        <v>110</v>
      </c>
      <c r="Z25" s="127">
        <v>18322.244999999999</v>
      </c>
      <c r="AA25" s="131">
        <v>0.43345331774777601</v>
      </c>
      <c r="AB25" s="131">
        <v>4.05693360698466E-3</v>
      </c>
    </row>
    <row r="26" spans="1:28">
      <c r="A26" s="121">
        <v>1038</v>
      </c>
      <c r="B26">
        <v>1038</v>
      </c>
      <c r="C26" t="s">
        <v>238</v>
      </c>
      <c r="D26" t="s">
        <v>239</v>
      </c>
      <c r="E26" t="s">
        <v>35</v>
      </c>
      <c r="F26" t="s">
        <v>240</v>
      </c>
      <c r="G26" t="s">
        <v>241</v>
      </c>
      <c r="H26" t="s">
        <v>38</v>
      </c>
      <c r="I26" t="s">
        <v>224</v>
      </c>
      <c r="J26" t="s">
        <v>39</v>
      </c>
      <c r="K26" t="s">
        <v>39</v>
      </c>
      <c r="L26" t="s">
        <v>40</v>
      </c>
      <c r="M26" t="s">
        <v>41</v>
      </c>
      <c r="N26" t="s">
        <v>207</v>
      </c>
      <c r="O26" t="s">
        <v>45</v>
      </c>
      <c r="P26" s="127">
        <v>9.2159999999999993</v>
      </c>
      <c r="Q26" s="131">
        <v>6.8000000000000005E-2</v>
      </c>
      <c r="R26" s="131">
        <v>5.0450000000000002E-2</v>
      </c>
      <c r="S26" t="s">
        <v>226</v>
      </c>
      <c r="T26" t="s">
        <v>227</v>
      </c>
      <c r="U26" t="s">
        <v>228</v>
      </c>
      <c r="V26" t="s">
        <v>46</v>
      </c>
      <c r="W26" s="127">
        <v>511744.66</v>
      </c>
      <c r="X26" s="129">
        <v>1</v>
      </c>
      <c r="Y26" s="133">
        <v>118.26</v>
      </c>
      <c r="Z26" s="127">
        <v>605.18899999999996</v>
      </c>
      <c r="AA26" s="131">
        <v>1.4317092567103999E-2</v>
      </c>
      <c r="AB26" s="131">
        <v>1.3400172893264801E-4</v>
      </c>
    </row>
    <row r="27" spans="1:28">
      <c r="A27" s="121">
        <v>1038</v>
      </c>
      <c r="B27">
        <v>1162</v>
      </c>
      <c r="C27" t="s">
        <v>220</v>
      </c>
      <c r="D27" t="s">
        <v>221</v>
      </c>
      <c r="E27" t="s">
        <v>35</v>
      </c>
      <c r="F27" t="s">
        <v>222</v>
      </c>
      <c r="G27" t="s">
        <v>223</v>
      </c>
      <c r="H27" t="s">
        <v>38</v>
      </c>
      <c r="I27" t="s">
        <v>224</v>
      </c>
      <c r="J27" t="s">
        <v>39</v>
      </c>
      <c r="K27" t="s">
        <v>39</v>
      </c>
      <c r="L27" t="s">
        <v>40</v>
      </c>
      <c r="M27" t="s">
        <v>41</v>
      </c>
      <c r="N27" t="s">
        <v>225</v>
      </c>
      <c r="O27" t="s">
        <v>45</v>
      </c>
      <c r="P27" s="127">
        <v>3.3000000000000002E-2</v>
      </c>
      <c r="Q27" s="131">
        <v>8.8858000000000006E-2</v>
      </c>
      <c r="R27" s="131">
        <v>4.65E-2</v>
      </c>
      <c r="S27" t="s">
        <v>226</v>
      </c>
      <c r="T27" t="s">
        <v>227</v>
      </c>
      <c r="U27" t="s">
        <v>228</v>
      </c>
      <c r="V27" t="s">
        <v>46</v>
      </c>
      <c r="W27" s="127">
        <v>70323278</v>
      </c>
      <c r="X27" s="129">
        <v>1</v>
      </c>
      <c r="Y27" s="133">
        <v>92.15</v>
      </c>
      <c r="Z27" s="127">
        <v>64802.900999999998</v>
      </c>
      <c r="AA27" s="131">
        <v>0.46759846244078801</v>
      </c>
      <c r="AB27" s="131">
        <v>2.7518163403851999E-3</v>
      </c>
    </row>
    <row r="28" spans="1:28">
      <c r="A28" s="121">
        <v>1038</v>
      </c>
      <c r="B28">
        <v>1162</v>
      </c>
      <c r="C28" t="s">
        <v>229</v>
      </c>
      <c r="D28" t="s">
        <v>230</v>
      </c>
      <c r="E28" t="s">
        <v>35</v>
      </c>
      <c r="F28" t="s">
        <v>231</v>
      </c>
      <c r="G28" t="s">
        <v>232</v>
      </c>
      <c r="H28" t="s">
        <v>38</v>
      </c>
      <c r="I28" t="s">
        <v>224</v>
      </c>
      <c r="J28" t="s">
        <v>39</v>
      </c>
      <c r="K28" t="s">
        <v>39</v>
      </c>
      <c r="L28" t="s">
        <v>40</v>
      </c>
      <c r="M28" t="s">
        <v>41</v>
      </c>
      <c r="N28" t="s">
        <v>207</v>
      </c>
      <c r="O28" t="s">
        <v>45</v>
      </c>
      <c r="P28" s="127">
        <v>0.81100000000000005</v>
      </c>
      <c r="Q28" s="131">
        <v>1.2E-2</v>
      </c>
      <c r="R28" s="131">
        <v>4.011E-2</v>
      </c>
      <c r="S28" t="s">
        <v>233</v>
      </c>
      <c r="T28" t="s">
        <v>234</v>
      </c>
      <c r="U28" t="s">
        <v>228</v>
      </c>
      <c r="V28" t="s">
        <v>46</v>
      </c>
      <c r="W28" s="127">
        <v>8674869</v>
      </c>
      <c r="X28" s="129">
        <v>1</v>
      </c>
      <c r="Y28" s="133">
        <v>105.3</v>
      </c>
      <c r="Z28" s="127">
        <v>9134.6370000000006</v>
      </c>
      <c r="AA28" s="131">
        <v>6.5912824860999406E-2</v>
      </c>
      <c r="AB28" s="131">
        <v>3.8789688816911902E-4</v>
      </c>
    </row>
    <row r="29" spans="1:28">
      <c r="A29" s="121">
        <v>1038</v>
      </c>
      <c r="B29">
        <v>1162</v>
      </c>
      <c r="C29" t="s">
        <v>220</v>
      </c>
      <c r="D29" t="s">
        <v>221</v>
      </c>
      <c r="E29" t="s">
        <v>35</v>
      </c>
      <c r="F29" t="s">
        <v>235</v>
      </c>
      <c r="G29" t="s">
        <v>236</v>
      </c>
      <c r="H29" t="s">
        <v>38</v>
      </c>
      <c r="I29" t="s">
        <v>224</v>
      </c>
      <c r="J29" t="s">
        <v>39</v>
      </c>
      <c r="K29" t="s">
        <v>39</v>
      </c>
      <c r="L29" t="s">
        <v>40</v>
      </c>
      <c r="M29" t="s">
        <v>41</v>
      </c>
      <c r="N29" t="s">
        <v>237</v>
      </c>
      <c r="O29" t="s">
        <v>45</v>
      </c>
      <c r="P29" s="127">
        <v>2.8130000000000002</v>
      </c>
      <c r="Q29" s="131">
        <v>5.0000000000000001E-4</v>
      </c>
      <c r="R29" s="131">
        <v>2.2939999999999999E-2</v>
      </c>
      <c r="S29" t="s">
        <v>226</v>
      </c>
      <c r="T29" t="s">
        <v>227</v>
      </c>
      <c r="U29" t="s">
        <v>228</v>
      </c>
      <c r="V29" t="s">
        <v>46</v>
      </c>
      <c r="W29" s="127">
        <v>52751395.700000003</v>
      </c>
      <c r="X29" s="129">
        <v>1</v>
      </c>
      <c r="Y29" s="133">
        <v>110</v>
      </c>
      <c r="Z29" s="127">
        <v>58026.535000000003</v>
      </c>
      <c r="AA29" s="131">
        <v>0.41870222458496098</v>
      </c>
      <c r="AB29" s="131">
        <v>2.4640620445034798E-3</v>
      </c>
    </row>
    <row r="30" spans="1:28">
      <c r="A30" s="121">
        <v>1038</v>
      </c>
      <c r="B30">
        <v>1162</v>
      </c>
      <c r="C30" t="s">
        <v>238</v>
      </c>
      <c r="D30" t="s">
        <v>239</v>
      </c>
      <c r="E30" t="s">
        <v>35</v>
      </c>
      <c r="F30" t="s">
        <v>240</v>
      </c>
      <c r="G30" t="s">
        <v>241</v>
      </c>
      <c r="H30" t="s">
        <v>38</v>
      </c>
      <c r="I30" t="s">
        <v>224</v>
      </c>
      <c r="J30" t="s">
        <v>39</v>
      </c>
      <c r="K30" t="s">
        <v>39</v>
      </c>
      <c r="L30" t="s">
        <v>40</v>
      </c>
      <c r="M30" t="s">
        <v>41</v>
      </c>
      <c r="N30" t="s">
        <v>207</v>
      </c>
      <c r="O30" t="s">
        <v>45</v>
      </c>
      <c r="P30" s="127">
        <v>9.2159999999999993</v>
      </c>
      <c r="Q30" s="131">
        <v>6.8000000000000005E-2</v>
      </c>
      <c r="R30" s="131">
        <v>5.0450000000000002E-2</v>
      </c>
      <c r="S30" t="s">
        <v>226</v>
      </c>
      <c r="T30" t="s">
        <v>227</v>
      </c>
      <c r="U30" t="s">
        <v>228</v>
      </c>
      <c r="V30" t="s">
        <v>46</v>
      </c>
      <c r="W30" s="127">
        <v>5600007.54</v>
      </c>
      <c r="X30" s="129">
        <v>1</v>
      </c>
      <c r="Y30" s="133">
        <v>118.26</v>
      </c>
      <c r="Z30" s="127">
        <v>6622.5690000000004</v>
      </c>
      <c r="AA30" s="131">
        <v>4.7786488113251903E-2</v>
      </c>
      <c r="AB30" s="131">
        <v>2.8122342009694198E-4</v>
      </c>
    </row>
    <row r="31" spans="1:28">
      <c r="A31" s="121">
        <v>1038</v>
      </c>
      <c r="B31">
        <v>1319</v>
      </c>
      <c r="C31" t="s">
        <v>220</v>
      </c>
      <c r="D31" t="s">
        <v>221</v>
      </c>
      <c r="E31" t="s">
        <v>35</v>
      </c>
      <c r="F31" t="s">
        <v>222</v>
      </c>
      <c r="G31" t="s">
        <v>223</v>
      </c>
      <c r="H31" t="s">
        <v>38</v>
      </c>
      <c r="I31" t="s">
        <v>224</v>
      </c>
      <c r="J31" t="s">
        <v>39</v>
      </c>
      <c r="K31" t="s">
        <v>39</v>
      </c>
      <c r="L31" t="s">
        <v>40</v>
      </c>
      <c r="M31" t="s">
        <v>41</v>
      </c>
      <c r="N31" t="s">
        <v>225</v>
      </c>
      <c r="O31" t="s">
        <v>45</v>
      </c>
      <c r="P31" s="127">
        <v>3.3000000000000002E-2</v>
      </c>
      <c r="Q31" s="131">
        <v>8.8858000000000006E-2</v>
      </c>
      <c r="R31" s="131">
        <v>4.65E-2</v>
      </c>
      <c r="S31" t="s">
        <v>226</v>
      </c>
      <c r="T31" t="s">
        <v>227</v>
      </c>
      <c r="U31" t="s">
        <v>228</v>
      </c>
      <c r="V31" t="s">
        <v>46</v>
      </c>
      <c r="W31" s="127">
        <v>3756115</v>
      </c>
      <c r="X31" s="129">
        <v>1</v>
      </c>
      <c r="Y31" s="133">
        <v>92.15</v>
      </c>
      <c r="Z31" s="127">
        <v>3461.26</v>
      </c>
      <c r="AA31" s="131">
        <v>0.34872977184759801</v>
      </c>
      <c r="AB31" s="131">
        <v>6.11245478351914E-3</v>
      </c>
    </row>
    <row r="32" spans="1:28">
      <c r="A32" s="121">
        <v>1038</v>
      </c>
      <c r="B32">
        <v>1319</v>
      </c>
      <c r="C32" t="s">
        <v>229</v>
      </c>
      <c r="D32" t="s">
        <v>230</v>
      </c>
      <c r="E32" t="s">
        <v>35</v>
      </c>
      <c r="F32" t="s">
        <v>231</v>
      </c>
      <c r="G32" t="s">
        <v>232</v>
      </c>
      <c r="H32" t="s">
        <v>38</v>
      </c>
      <c r="I32" t="s">
        <v>224</v>
      </c>
      <c r="J32" t="s">
        <v>39</v>
      </c>
      <c r="K32" t="s">
        <v>39</v>
      </c>
      <c r="L32" t="s">
        <v>40</v>
      </c>
      <c r="M32" t="s">
        <v>41</v>
      </c>
      <c r="N32" t="s">
        <v>207</v>
      </c>
      <c r="O32" t="s">
        <v>45</v>
      </c>
      <c r="P32" s="127">
        <v>0.81100000000000005</v>
      </c>
      <c r="Q32" s="131">
        <v>1.2E-2</v>
      </c>
      <c r="R32" s="131">
        <v>4.011E-2</v>
      </c>
      <c r="S32" t="s">
        <v>233</v>
      </c>
      <c r="T32" t="s">
        <v>234</v>
      </c>
      <c r="U32" t="s">
        <v>228</v>
      </c>
      <c r="V32" t="s">
        <v>46</v>
      </c>
      <c r="W32" s="127">
        <v>1604437</v>
      </c>
      <c r="X32" s="129">
        <v>1</v>
      </c>
      <c r="Y32" s="133">
        <v>105.3</v>
      </c>
      <c r="Z32" s="127">
        <v>1689.472</v>
      </c>
      <c r="AA32" s="131">
        <v>0.17021814192790999</v>
      </c>
      <c r="AB32" s="131">
        <v>2.9835442220966699E-3</v>
      </c>
    </row>
    <row r="33" spans="1:28">
      <c r="A33" s="121">
        <v>1038</v>
      </c>
      <c r="B33">
        <v>1319</v>
      </c>
      <c r="C33" t="s">
        <v>220</v>
      </c>
      <c r="D33" t="s">
        <v>221</v>
      </c>
      <c r="E33" t="s">
        <v>35</v>
      </c>
      <c r="F33" t="s">
        <v>235</v>
      </c>
      <c r="G33" t="s">
        <v>236</v>
      </c>
      <c r="H33" t="s">
        <v>38</v>
      </c>
      <c r="I33" t="s">
        <v>224</v>
      </c>
      <c r="J33" t="s">
        <v>39</v>
      </c>
      <c r="K33" t="s">
        <v>39</v>
      </c>
      <c r="L33" t="s">
        <v>40</v>
      </c>
      <c r="M33" t="s">
        <v>41</v>
      </c>
      <c r="N33" t="s">
        <v>237</v>
      </c>
      <c r="O33" t="s">
        <v>45</v>
      </c>
      <c r="P33" s="127">
        <v>2.8130000000000002</v>
      </c>
      <c r="Q33" s="131">
        <v>5.0000000000000001E-4</v>
      </c>
      <c r="R33" s="131">
        <v>2.2939999999999999E-2</v>
      </c>
      <c r="S33" t="s">
        <v>226</v>
      </c>
      <c r="T33" t="s">
        <v>227</v>
      </c>
      <c r="U33" t="s">
        <v>228</v>
      </c>
      <c r="V33" t="s">
        <v>46</v>
      </c>
      <c r="W33" s="127">
        <v>4168555.15</v>
      </c>
      <c r="X33" s="129">
        <v>1</v>
      </c>
      <c r="Y33" s="133">
        <v>110</v>
      </c>
      <c r="Z33" s="127">
        <v>4585.4110000000001</v>
      </c>
      <c r="AA33" s="131">
        <v>0.46199049702643802</v>
      </c>
      <c r="AB33" s="131">
        <v>8.0976625784727595E-3</v>
      </c>
    </row>
    <row r="34" spans="1:28">
      <c r="A34" s="121">
        <v>1038</v>
      </c>
      <c r="B34">
        <v>1319</v>
      </c>
      <c r="C34" t="s">
        <v>238</v>
      </c>
      <c r="D34" t="s">
        <v>239</v>
      </c>
      <c r="E34" t="s">
        <v>35</v>
      </c>
      <c r="F34" t="s">
        <v>240</v>
      </c>
      <c r="G34" t="s">
        <v>241</v>
      </c>
      <c r="H34" t="s">
        <v>38</v>
      </c>
      <c r="I34" t="s">
        <v>224</v>
      </c>
      <c r="J34" t="s">
        <v>39</v>
      </c>
      <c r="K34" t="s">
        <v>39</v>
      </c>
      <c r="L34" t="s">
        <v>40</v>
      </c>
      <c r="M34" t="s">
        <v>41</v>
      </c>
      <c r="N34" t="s">
        <v>207</v>
      </c>
      <c r="O34" t="s">
        <v>45</v>
      </c>
      <c r="P34" s="127">
        <v>9.2159999999999993</v>
      </c>
      <c r="Q34" s="131">
        <v>6.8000000000000005E-2</v>
      </c>
      <c r="R34" s="131">
        <v>5.0450000000000002E-2</v>
      </c>
      <c r="S34" t="s">
        <v>226</v>
      </c>
      <c r="T34" t="s">
        <v>227</v>
      </c>
      <c r="U34" t="s">
        <v>228</v>
      </c>
      <c r="V34" t="s">
        <v>46</v>
      </c>
      <c r="W34" s="127">
        <v>159980.26999999999</v>
      </c>
      <c r="X34" s="129">
        <v>1</v>
      </c>
      <c r="Y34" s="133">
        <v>118.26</v>
      </c>
      <c r="Z34" s="127">
        <v>189.19300000000001</v>
      </c>
      <c r="AA34" s="131">
        <v>1.9061589198054601E-2</v>
      </c>
      <c r="AB34" s="131">
        <v>3.3410712672402498E-4</v>
      </c>
    </row>
    <row r="35" spans="1:28">
      <c r="A35" s="121">
        <v>1038</v>
      </c>
      <c r="B35">
        <v>1361</v>
      </c>
      <c r="C35" t="s">
        <v>229</v>
      </c>
      <c r="D35" t="s">
        <v>230</v>
      </c>
      <c r="E35" t="s">
        <v>35</v>
      </c>
      <c r="F35" t="s">
        <v>231</v>
      </c>
      <c r="G35" t="s">
        <v>232</v>
      </c>
      <c r="H35" t="s">
        <v>38</v>
      </c>
      <c r="I35" t="s">
        <v>224</v>
      </c>
      <c r="J35" t="s">
        <v>39</v>
      </c>
      <c r="K35" t="s">
        <v>39</v>
      </c>
      <c r="L35" t="s">
        <v>40</v>
      </c>
      <c r="M35" t="s">
        <v>41</v>
      </c>
      <c r="N35" t="s">
        <v>207</v>
      </c>
      <c r="O35" t="s">
        <v>45</v>
      </c>
      <c r="P35" s="127">
        <v>0.81100000000000005</v>
      </c>
      <c r="Q35" s="131">
        <v>1.2E-2</v>
      </c>
      <c r="R35" s="131">
        <v>4.011E-2</v>
      </c>
      <c r="S35" t="s">
        <v>233</v>
      </c>
      <c r="T35" t="s">
        <v>234</v>
      </c>
      <c r="U35" t="s">
        <v>228</v>
      </c>
      <c r="V35" t="s">
        <v>46</v>
      </c>
      <c r="W35" s="127">
        <v>236405</v>
      </c>
      <c r="X35" s="129">
        <v>1</v>
      </c>
      <c r="Y35" s="133">
        <v>105.3</v>
      </c>
      <c r="Z35" s="127">
        <v>248.934</v>
      </c>
      <c r="AA35" s="131">
        <v>0.13849760094500299</v>
      </c>
      <c r="AB35" s="131">
        <v>1.77170866937326E-3</v>
      </c>
    </row>
    <row r="36" spans="1:28">
      <c r="A36" s="121">
        <v>1038</v>
      </c>
      <c r="B36">
        <v>1361</v>
      </c>
      <c r="C36" t="s">
        <v>220</v>
      </c>
      <c r="D36" t="s">
        <v>221</v>
      </c>
      <c r="E36" t="s">
        <v>35</v>
      </c>
      <c r="F36" t="s">
        <v>235</v>
      </c>
      <c r="G36" t="s">
        <v>236</v>
      </c>
      <c r="H36" t="s">
        <v>38</v>
      </c>
      <c r="I36" t="s">
        <v>224</v>
      </c>
      <c r="J36" t="s">
        <v>39</v>
      </c>
      <c r="K36" t="s">
        <v>39</v>
      </c>
      <c r="L36" t="s">
        <v>40</v>
      </c>
      <c r="M36" t="s">
        <v>41</v>
      </c>
      <c r="N36" t="s">
        <v>237</v>
      </c>
      <c r="O36" t="s">
        <v>45</v>
      </c>
      <c r="P36" s="127">
        <v>2.8130000000000002</v>
      </c>
      <c r="Q36" s="131">
        <v>5.0000000000000001E-4</v>
      </c>
      <c r="R36" s="131">
        <v>2.2939999999999999E-2</v>
      </c>
      <c r="S36" t="s">
        <v>226</v>
      </c>
      <c r="T36" t="s">
        <v>227</v>
      </c>
      <c r="U36" t="s">
        <v>228</v>
      </c>
      <c r="V36" t="s">
        <v>46</v>
      </c>
      <c r="W36" s="127">
        <v>1407688.57</v>
      </c>
      <c r="X36" s="129">
        <v>1</v>
      </c>
      <c r="Y36" s="133">
        <v>110</v>
      </c>
      <c r="Z36" s="127">
        <v>1548.4570000000001</v>
      </c>
      <c r="AA36" s="131">
        <v>0.86150239905499704</v>
      </c>
      <c r="AB36" s="131">
        <v>1.10206332721799E-2</v>
      </c>
    </row>
    <row r="37" spans="1:28">
      <c r="A37" s="121">
        <v>1039</v>
      </c>
      <c r="B37">
        <v>1039</v>
      </c>
      <c r="C37" t="s">
        <v>220</v>
      </c>
      <c r="D37" t="s">
        <v>221</v>
      </c>
      <c r="E37" t="s">
        <v>35</v>
      </c>
      <c r="F37" t="s">
        <v>222</v>
      </c>
      <c r="G37" t="s">
        <v>223</v>
      </c>
      <c r="H37" t="s">
        <v>38</v>
      </c>
      <c r="I37" t="s">
        <v>224</v>
      </c>
      <c r="J37" t="s">
        <v>39</v>
      </c>
      <c r="K37" t="s">
        <v>39</v>
      </c>
      <c r="L37" t="s">
        <v>40</v>
      </c>
      <c r="M37" t="s">
        <v>41</v>
      </c>
      <c r="N37" t="s">
        <v>225</v>
      </c>
      <c r="O37" t="s">
        <v>45</v>
      </c>
      <c r="P37" s="127">
        <v>3.3000000000000002E-2</v>
      </c>
      <c r="Q37" s="131">
        <v>8.8858000000000006E-2</v>
      </c>
      <c r="R37" s="131">
        <v>4.65E-2</v>
      </c>
      <c r="S37" t="s">
        <v>226</v>
      </c>
      <c r="T37" t="s">
        <v>227</v>
      </c>
      <c r="U37" t="s">
        <v>228</v>
      </c>
      <c r="V37" t="s">
        <v>46</v>
      </c>
      <c r="W37" s="127">
        <v>1245305</v>
      </c>
      <c r="X37" s="129">
        <v>1</v>
      </c>
      <c r="Y37" s="133">
        <v>92.15</v>
      </c>
      <c r="Z37" s="127">
        <v>1147.549</v>
      </c>
      <c r="AA37" s="131">
        <v>0.28039463013913402</v>
      </c>
      <c r="AB37" s="131">
        <v>5.0918763429189402E-3</v>
      </c>
    </row>
    <row r="38" spans="1:28">
      <c r="A38" s="121">
        <v>1039</v>
      </c>
      <c r="B38">
        <v>1039</v>
      </c>
      <c r="C38" t="s">
        <v>229</v>
      </c>
      <c r="D38" t="s">
        <v>230</v>
      </c>
      <c r="E38" t="s">
        <v>35</v>
      </c>
      <c r="F38" t="s">
        <v>231</v>
      </c>
      <c r="G38" t="s">
        <v>232</v>
      </c>
      <c r="H38" t="s">
        <v>38</v>
      </c>
      <c r="I38" t="s">
        <v>224</v>
      </c>
      <c r="J38" t="s">
        <v>39</v>
      </c>
      <c r="K38" t="s">
        <v>39</v>
      </c>
      <c r="L38" t="s">
        <v>40</v>
      </c>
      <c r="M38" t="s">
        <v>41</v>
      </c>
      <c r="N38" t="s">
        <v>207</v>
      </c>
      <c r="O38" t="s">
        <v>45</v>
      </c>
      <c r="P38" s="127">
        <v>0.81100000000000005</v>
      </c>
      <c r="Q38" s="131">
        <v>1.2E-2</v>
      </c>
      <c r="R38" s="131">
        <v>4.011E-2</v>
      </c>
      <c r="S38" t="s">
        <v>233</v>
      </c>
      <c r="T38" t="s">
        <v>234</v>
      </c>
      <c r="U38" t="s">
        <v>228</v>
      </c>
      <c r="V38" t="s">
        <v>46</v>
      </c>
      <c r="W38" s="127">
        <v>333844</v>
      </c>
      <c r="X38" s="129">
        <v>1</v>
      </c>
      <c r="Y38" s="133">
        <v>105.3</v>
      </c>
      <c r="Z38" s="127">
        <v>351.53800000000001</v>
      </c>
      <c r="AA38" s="131">
        <v>8.58955306944299E-2</v>
      </c>
      <c r="AB38" s="131">
        <v>1.55983522397847E-3</v>
      </c>
    </row>
    <row r="39" spans="1:28">
      <c r="A39" s="121">
        <v>1039</v>
      </c>
      <c r="B39">
        <v>1039</v>
      </c>
      <c r="C39" t="s">
        <v>220</v>
      </c>
      <c r="D39" t="s">
        <v>221</v>
      </c>
      <c r="E39" t="s">
        <v>35</v>
      </c>
      <c r="F39" t="s">
        <v>235</v>
      </c>
      <c r="G39" t="s">
        <v>236</v>
      </c>
      <c r="H39" t="s">
        <v>38</v>
      </c>
      <c r="I39" t="s">
        <v>224</v>
      </c>
      <c r="J39" t="s">
        <v>39</v>
      </c>
      <c r="K39" t="s">
        <v>39</v>
      </c>
      <c r="L39" t="s">
        <v>40</v>
      </c>
      <c r="M39" t="s">
        <v>41</v>
      </c>
      <c r="N39" t="s">
        <v>237</v>
      </c>
      <c r="O39" t="s">
        <v>45</v>
      </c>
      <c r="P39" s="127">
        <v>2.8130000000000002</v>
      </c>
      <c r="Q39" s="131">
        <v>5.0000000000000001E-4</v>
      </c>
      <c r="R39" s="131">
        <v>2.2939999999999999E-2</v>
      </c>
      <c r="S39" t="s">
        <v>226</v>
      </c>
      <c r="T39" t="s">
        <v>227</v>
      </c>
      <c r="U39" t="s">
        <v>228</v>
      </c>
      <c r="V39" t="s">
        <v>46</v>
      </c>
      <c r="W39" s="127">
        <v>2357757.5499999998</v>
      </c>
      <c r="X39" s="129">
        <v>1</v>
      </c>
      <c r="Y39" s="133">
        <v>110</v>
      </c>
      <c r="Z39" s="127">
        <v>2593.5329999999999</v>
      </c>
      <c r="AA39" s="131">
        <v>0.63370983916643597</v>
      </c>
      <c r="AB39" s="131">
        <v>1.1507966956162401E-2</v>
      </c>
    </row>
    <row r="40" spans="1:28">
      <c r="A40" s="121">
        <v>1039</v>
      </c>
      <c r="B40">
        <v>8056</v>
      </c>
      <c r="C40" t="s">
        <v>220</v>
      </c>
      <c r="D40" t="s">
        <v>221</v>
      </c>
      <c r="E40" t="s">
        <v>35</v>
      </c>
      <c r="F40" t="s">
        <v>222</v>
      </c>
      <c r="G40" t="s">
        <v>223</v>
      </c>
      <c r="H40" t="s">
        <v>38</v>
      </c>
      <c r="I40" t="s">
        <v>224</v>
      </c>
      <c r="J40" t="s">
        <v>39</v>
      </c>
      <c r="K40" t="s">
        <v>39</v>
      </c>
      <c r="L40" t="s">
        <v>40</v>
      </c>
      <c r="M40" t="s">
        <v>41</v>
      </c>
      <c r="N40" t="s">
        <v>225</v>
      </c>
      <c r="O40" t="s">
        <v>45</v>
      </c>
      <c r="P40" s="127">
        <v>3.3000000000000002E-2</v>
      </c>
      <c r="Q40" s="131">
        <v>8.8858000000000006E-2</v>
      </c>
      <c r="R40" s="131">
        <v>4.65E-2</v>
      </c>
      <c r="S40" t="s">
        <v>226</v>
      </c>
      <c r="T40" t="s">
        <v>227</v>
      </c>
      <c r="U40" t="s">
        <v>228</v>
      </c>
      <c r="V40" t="s">
        <v>46</v>
      </c>
      <c r="W40" s="127">
        <v>3193378</v>
      </c>
      <c r="X40" s="129">
        <v>1</v>
      </c>
      <c r="Y40" s="133">
        <v>92.15</v>
      </c>
      <c r="Z40" s="127">
        <v>2942.6979999999999</v>
      </c>
      <c r="AA40" s="131">
        <v>0.64651521041825</v>
      </c>
      <c r="AB40" s="131">
        <v>8.8977965612826605E-3</v>
      </c>
    </row>
    <row r="41" spans="1:28">
      <c r="A41" s="121">
        <v>1039</v>
      </c>
      <c r="B41">
        <v>8056</v>
      </c>
      <c r="C41" t="s">
        <v>229</v>
      </c>
      <c r="D41" t="s">
        <v>230</v>
      </c>
      <c r="E41" t="s">
        <v>35</v>
      </c>
      <c r="F41" t="s">
        <v>231</v>
      </c>
      <c r="G41" t="s">
        <v>232</v>
      </c>
      <c r="H41" t="s">
        <v>38</v>
      </c>
      <c r="I41" t="s">
        <v>224</v>
      </c>
      <c r="J41" t="s">
        <v>39</v>
      </c>
      <c r="K41" t="s">
        <v>39</v>
      </c>
      <c r="L41" t="s">
        <v>40</v>
      </c>
      <c r="M41" t="s">
        <v>41</v>
      </c>
      <c r="N41" t="s">
        <v>207</v>
      </c>
      <c r="O41" t="s">
        <v>45</v>
      </c>
      <c r="P41" s="127">
        <v>0.81100000000000005</v>
      </c>
      <c r="Q41" s="131">
        <v>1.2E-2</v>
      </c>
      <c r="R41" s="131">
        <v>4.011E-2</v>
      </c>
      <c r="S41" t="s">
        <v>233</v>
      </c>
      <c r="T41" t="s">
        <v>234</v>
      </c>
      <c r="U41" t="s">
        <v>228</v>
      </c>
      <c r="V41" t="s">
        <v>46</v>
      </c>
      <c r="W41" s="127">
        <v>150000</v>
      </c>
      <c r="X41" s="129">
        <v>1</v>
      </c>
      <c r="Y41" s="133">
        <v>105.3</v>
      </c>
      <c r="Z41" s="127">
        <v>157.94999999999999</v>
      </c>
      <c r="AA41" s="131">
        <v>3.4701856421890297E-2</v>
      </c>
      <c r="AB41" s="131">
        <v>4.7759132927602401E-4</v>
      </c>
    </row>
    <row r="42" spans="1:28">
      <c r="A42" s="121">
        <v>1039</v>
      </c>
      <c r="B42">
        <v>8056</v>
      </c>
      <c r="C42" t="s">
        <v>220</v>
      </c>
      <c r="D42" t="s">
        <v>221</v>
      </c>
      <c r="E42" t="s">
        <v>35</v>
      </c>
      <c r="F42" t="s">
        <v>235</v>
      </c>
      <c r="G42" t="s">
        <v>236</v>
      </c>
      <c r="H42" t="s">
        <v>38</v>
      </c>
      <c r="I42" t="s">
        <v>224</v>
      </c>
      <c r="J42" t="s">
        <v>39</v>
      </c>
      <c r="K42" t="s">
        <v>39</v>
      </c>
      <c r="L42" t="s">
        <v>40</v>
      </c>
      <c r="M42" t="s">
        <v>41</v>
      </c>
      <c r="N42" t="s">
        <v>237</v>
      </c>
      <c r="O42" t="s">
        <v>45</v>
      </c>
      <c r="P42" s="127">
        <v>2.8130000000000002</v>
      </c>
      <c r="Q42" s="131">
        <v>5.0000000000000001E-4</v>
      </c>
      <c r="R42" s="131">
        <v>2.2939999999999999E-2</v>
      </c>
      <c r="S42" t="s">
        <v>226</v>
      </c>
      <c r="T42" t="s">
        <v>227</v>
      </c>
      <c r="U42" t="s">
        <v>228</v>
      </c>
      <c r="V42" t="s">
        <v>46</v>
      </c>
      <c r="W42" s="127">
        <v>1218961.73</v>
      </c>
      <c r="X42" s="129">
        <v>1</v>
      </c>
      <c r="Y42" s="133">
        <v>110</v>
      </c>
      <c r="Z42" s="127">
        <v>1340.8579999999999</v>
      </c>
      <c r="AA42" s="131">
        <v>0.29458853075063601</v>
      </c>
      <c r="AB42" s="131">
        <v>4.0543343353215099E-3</v>
      </c>
    </row>
    <row r="43" spans="1:28">
      <c r="A43" s="121">
        <v>1039</v>
      </c>
      <c r="B43">
        <v>8056</v>
      </c>
      <c r="C43" t="s">
        <v>238</v>
      </c>
      <c r="D43" t="s">
        <v>239</v>
      </c>
      <c r="E43" t="s">
        <v>35</v>
      </c>
      <c r="F43" t="s">
        <v>240</v>
      </c>
      <c r="G43" t="s">
        <v>241</v>
      </c>
      <c r="H43" t="s">
        <v>38</v>
      </c>
      <c r="I43" t="s">
        <v>224</v>
      </c>
      <c r="J43" t="s">
        <v>39</v>
      </c>
      <c r="K43" t="s">
        <v>39</v>
      </c>
      <c r="L43" t="s">
        <v>40</v>
      </c>
      <c r="M43" t="s">
        <v>41</v>
      </c>
      <c r="N43" t="s">
        <v>207</v>
      </c>
      <c r="O43" t="s">
        <v>45</v>
      </c>
      <c r="P43" s="127">
        <v>9.2159999999999993</v>
      </c>
      <c r="Q43" s="131">
        <v>6.8000000000000005E-2</v>
      </c>
      <c r="R43" s="131">
        <v>5.0450000000000002E-2</v>
      </c>
      <c r="S43" t="s">
        <v>226</v>
      </c>
      <c r="T43" t="s">
        <v>227</v>
      </c>
      <c r="U43" t="s">
        <v>228</v>
      </c>
      <c r="V43" t="s">
        <v>46</v>
      </c>
      <c r="W43" s="127">
        <v>93120.21</v>
      </c>
      <c r="X43" s="129">
        <v>1</v>
      </c>
      <c r="Y43" s="133">
        <v>118.26</v>
      </c>
      <c r="Z43" s="127">
        <v>110.124</v>
      </c>
      <c r="AA43" s="131">
        <v>2.4194402409223398E-2</v>
      </c>
      <c r="AB43" s="131">
        <v>3.3298036471533001E-4</v>
      </c>
    </row>
    <row r="44" spans="1:28">
      <c r="A44" s="121">
        <v>11389</v>
      </c>
      <c r="B44">
        <v>11390</v>
      </c>
      <c r="C44" t="s">
        <v>220</v>
      </c>
      <c r="D44" t="s">
        <v>221</v>
      </c>
      <c r="E44" t="s">
        <v>35</v>
      </c>
      <c r="F44" t="s">
        <v>222</v>
      </c>
      <c r="G44" t="s">
        <v>223</v>
      </c>
      <c r="H44" t="s">
        <v>38</v>
      </c>
      <c r="I44" t="s">
        <v>224</v>
      </c>
      <c r="J44" t="s">
        <v>39</v>
      </c>
      <c r="K44" t="s">
        <v>39</v>
      </c>
      <c r="L44" t="s">
        <v>40</v>
      </c>
      <c r="M44" t="s">
        <v>41</v>
      </c>
      <c r="N44" t="s">
        <v>225</v>
      </c>
      <c r="O44" t="s">
        <v>45</v>
      </c>
      <c r="P44" s="127">
        <v>3.3000000000000002E-2</v>
      </c>
      <c r="Q44" s="131">
        <v>8.8858000000000006E-2</v>
      </c>
      <c r="R44" s="131">
        <v>4.65E-2</v>
      </c>
      <c r="S44" t="s">
        <v>226</v>
      </c>
      <c r="T44" t="s">
        <v>227</v>
      </c>
      <c r="U44" t="s">
        <v>228</v>
      </c>
      <c r="V44" t="s">
        <v>46</v>
      </c>
      <c r="W44" s="127">
        <v>10266162</v>
      </c>
      <c r="X44" s="129">
        <v>1</v>
      </c>
      <c r="Y44" s="133">
        <v>92.15</v>
      </c>
      <c r="Z44" s="127">
        <v>9460.268</v>
      </c>
      <c r="AA44" s="131">
        <v>0.42596144877737502</v>
      </c>
      <c r="AB44" s="131">
        <v>2.6581957913595598E-3</v>
      </c>
    </row>
    <row r="45" spans="1:28">
      <c r="A45" s="121">
        <v>11389</v>
      </c>
      <c r="B45">
        <v>11390</v>
      </c>
      <c r="C45" t="s">
        <v>229</v>
      </c>
      <c r="D45" t="s">
        <v>230</v>
      </c>
      <c r="E45" t="s">
        <v>35</v>
      </c>
      <c r="F45" t="s">
        <v>231</v>
      </c>
      <c r="G45" t="s">
        <v>232</v>
      </c>
      <c r="H45" t="s">
        <v>38</v>
      </c>
      <c r="I45" t="s">
        <v>224</v>
      </c>
      <c r="J45" t="s">
        <v>39</v>
      </c>
      <c r="K45" t="s">
        <v>39</v>
      </c>
      <c r="L45" t="s">
        <v>40</v>
      </c>
      <c r="M45" t="s">
        <v>41</v>
      </c>
      <c r="N45" t="s">
        <v>207</v>
      </c>
      <c r="O45" t="s">
        <v>45</v>
      </c>
      <c r="P45" s="127">
        <v>0.81100000000000005</v>
      </c>
      <c r="Q45" s="131">
        <v>1.2E-2</v>
      </c>
      <c r="R45" s="131">
        <v>4.011E-2</v>
      </c>
      <c r="S45" t="s">
        <v>233</v>
      </c>
      <c r="T45" t="s">
        <v>234</v>
      </c>
      <c r="U45" t="s">
        <v>228</v>
      </c>
      <c r="V45" t="s">
        <v>46</v>
      </c>
      <c r="W45" s="127">
        <v>2031401</v>
      </c>
      <c r="X45" s="129">
        <v>1</v>
      </c>
      <c r="Y45" s="133">
        <v>105.3</v>
      </c>
      <c r="Z45" s="127">
        <v>2139.0650000000001</v>
      </c>
      <c r="AA45" s="131">
        <v>9.6314322907159605E-2</v>
      </c>
      <c r="AB45" s="131">
        <v>6.0104577194558496E-4</v>
      </c>
    </row>
    <row r="46" spans="1:28">
      <c r="A46" s="121">
        <v>11389</v>
      </c>
      <c r="B46">
        <v>11390</v>
      </c>
      <c r="C46" t="s">
        <v>220</v>
      </c>
      <c r="D46" t="s">
        <v>221</v>
      </c>
      <c r="E46" t="s">
        <v>35</v>
      </c>
      <c r="F46" t="s">
        <v>235</v>
      </c>
      <c r="G46" t="s">
        <v>236</v>
      </c>
      <c r="H46" t="s">
        <v>38</v>
      </c>
      <c r="I46" t="s">
        <v>224</v>
      </c>
      <c r="J46" t="s">
        <v>39</v>
      </c>
      <c r="K46" t="s">
        <v>39</v>
      </c>
      <c r="L46" t="s">
        <v>40</v>
      </c>
      <c r="M46" t="s">
        <v>41</v>
      </c>
      <c r="N46" t="s">
        <v>237</v>
      </c>
      <c r="O46" t="s">
        <v>45</v>
      </c>
      <c r="P46" s="127">
        <v>2.8130000000000002</v>
      </c>
      <c r="Q46" s="131">
        <v>5.0000000000000001E-4</v>
      </c>
      <c r="R46" s="131">
        <v>2.2939999999999999E-2</v>
      </c>
      <c r="S46" t="s">
        <v>226</v>
      </c>
      <c r="T46" t="s">
        <v>227</v>
      </c>
      <c r="U46" t="s">
        <v>228</v>
      </c>
      <c r="V46" t="s">
        <v>46</v>
      </c>
      <c r="W46" s="127">
        <v>8280829.2199999997</v>
      </c>
      <c r="X46" s="129">
        <v>1</v>
      </c>
      <c r="Y46" s="133">
        <v>110</v>
      </c>
      <c r="Z46" s="127">
        <v>9108.9120000000003</v>
      </c>
      <c r="AA46" s="131">
        <v>0.41014116055931998</v>
      </c>
      <c r="AB46" s="131">
        <v>2.5594699003662902E-3</v>
      </c>
    </row>
    <row r="47" spans="1:28">
      <c r="A47" s="121">
        <v>11389</v>
      </c>
      <c r="B47">
        <v>11390</v>
      </c>
      <c r="C47" t="s">
        <v>238</v>
      </c>
      <c r="D47" t="s">
        <v>239</v>
      </c>
      <c r="E47" t="s">
        <v>35</v>
      </c>
      <c r="F47" t="s">
        <v>240</v>
      </c>
      <c r="G47" t="s">
        <v>241</v>
      </c>
      <c r="H47" t="s">
        <v>38</v>
      </c>
      <c r="I47" t="s">
        <v>224</v>
      </c>
      <c r="J47" t="s">
        <v>39</v>
      </c>
      <c r="K47" t="s">
        <v>39</v>
      </c>
      <c r="L47" t="s">
        <v>40</v>
      </c>
      <c r="M47" t="s">
        <v>41</v>
      </c>
      <c r="N47" t="s">
        <v>207</v>
      </c>
      <c r="O47" t="s">
        <v>45</v>
      </c>
      <c r="P47" s="127">
        <v>9.2159999999999993</v>
      </c>
      <c r="Q47" s="131">
        <v>6.8000000000000005E-2</v>
      </c>
      <c r="R47" s="131">
        <v>5.0450000000000002E-2</v>
      </c>
      <c r="S47" t="s">
        <v>226</v>
      </c>
      <c r="T47" t="s">
        <v>227</v>
      </c>
      <c r="U47" t="s">
        <v>228</v>
      </c>
      <c r="V47" t="s">
        <v>46</v>
      </c>
      <c r="W47" s="127">
        <v>1269209.1200000001</v>
      </c>
      <c r="X47" s="129">
        <v>1</v>
      </c>
      <c r="Y47" s="133">
        <v>118.26</v>
      </c>
      <c r="Z47" s="127">
        <v>1500.9670000000001</v>
      </c>
      <c r="AA47" s="131">
        <v>6.7583067756145504E-2</v>
      </c>
      <c r="AB47" s="131">
        <v>4.21749495857419E-4</v>
      </c>
    </row>
    <row r="48" spans="1:28">
      <c r="A48" s="121">
        <v>11389</v>
      </c>
      <c r="B48">
        <v>11391</v>
      </c>
      <c r="C48" t="s">
        <v>220</v>
      </c>
      <c r="D48" t="s">
        <v>221</v>
      </c>
      <c r="E48" t="s">
        <v>35</v>
      </c>
      <c r="F48" t="s">
        <v>222</v>
      </c>
      <c r="G48" t="s">
        <v>223</v>
      </c>
      <c r="H48" t="s">
        <v>38</v>
      </c>
      <c r="I48" t="s">
        <v>224</v>
      </c>
      <c r="J48" t="s">
        <v>39</v>
      </c>
      <c r="K48" t="s">
        <v>39</v>
      </c>
      <c r="L48" t="s">
        <v>40</v>
      </c>
      <c r="M48" t="s">
        <v>41</v>
      </c>
      <c r="N48" t="s">
        <v>225</v>
      </c>
      <c r="O48" t="s">
        <v>45</v>
      </c>
      <c r="P48" s="127">
        <v>3.3000000000000002E-2</v>
      </c>
      <c r="Q48" s="131">
        <v>8.8858000000000006E-2</v>
      </c>
      <c r="R48" s="131">
        <v>4.65E-2</v>
      </c>
      <c r="S48" t="s">
        <v>226</v>
      </c>
      <c r="T48" t="s">
        <v>227</v>
      </c>
      <c r="U48" t="s">
        <v>228</v>
      </c>
      <c r="V48" t="s">
        <v>46</v>
      </c>
      <c r="W48" s="127">
        <v>772089</v>
      </c>
      <c r="X48" s="129">
        <v>1</v>
      </c>
      <c r="Y48" s="133">
        <v>92.15</v>
      </c>
      <c r="Z48" s="127">
        <v>711.48</v>
      </c>
      <c r="AA48" s="131">
        <v>0.35911912350311198</v>
      </c>
      <c r="AB48" s="131">
        <v>6.6152493886962403E-3</v>
      </c>
    </row>
    <row r="49" spans="1:28">
      <c r="A49" s="121">
        <v>11389</v>
      </c>
      <c r="B49">
        <v>11391</v>
      </c>
      <c r="C49" t="s">
        <v>229</v>
      </c>
      <c r="D49" t="s">
        <v>230</v>
      </c>
      <c r="E49" t="s">
        <v>35</v>
      </c>
      <c r="F49" t="s">
        <v>231</v>
      </c>
      <c r="G49" t="s">
        <v>232</v>
      </c>
      <c r="H49" t="s">
        <v>38</v>
      </c>
      <c r="I49" t="s">
        <v>224</v>
      </c>
      <c r="J49" t="s">
        <v>39</v>
      </c>
      <c r="K49" t="s">
        <v>39</v>
      </c>
      <c r="L49" t="s">
        <v>40</v>
      </c>
      <c r="M49" t="s">
        <v>41</v>
      </c>
      <c r="N49" t="s">
        <v>207</v>
      </c>
      <c r="O49" t="s">
        <v>45</v>
      </c>
      <c r="P49" s="127">
        <v>0.81100000000000005</v>
      </c>
      <c r="Q49" s="131">
        <v>1.2E-2</v>
      </c>
      <c r="R49" s="131">
        <v>4.011E-2</v>
      </c>
      <c r="S49" t="s">
        <v>233</v>
      </c>
      <c r="T49" t="s">
        <v>234</v>
      </c>
      <c r="U49" t="s">
        <v>228</v>
      </c>
      <c r="V49" t="s">
        <v>46</v>
      </c>
      <c r="W49" s="127">
        <v>305563</v>
      </c>
      <c r="X49" s="129">
        <v>1</v>
      </c>
      <c r="Y49" s="133">
        <v>105.3</v>
      </c>
      <c r="Z49" s="127">
        <v>321.75799999999998</v>
      </c>
      <c r="AA49" s="131">
        <v>0.16240708232057099</v>
      </c>
      <c r="AB49" s="131">
        <v>2.9916628821126702E-3</v>
      </c>
    </row>
    <row r="50" spans="1:28">
      <c r="A50" s="121">
        <v>11389</v>
      </c>
      <c r="B50">
        <v>11391</v>
      </c>
      <c r="C50" t="s">
        <v>220</v>
      </c>
      <c r="D50" t="s">
        <v>221</v>
      </c>
      <c r="E50" t="s">
        <v>35</v>
      </c>
      <c r="F50" t="s">
        <v>235</v>
      </c>
      <c r="G50" t="s">
        <v>236</v>
      </c>
      <c r="H50" t="s">
        <v>38</v>
      </c>
      <c r="I50" t="s">
        <v>224</v>
      </c>
      <c r="J50" t="s">
        <v>39</v>
      </c>
      <c r="K50" t="s">
        <v>39</v>
      </c>
      <c r="L50" t="s">
        <v>40</v>
      </c>
      <c r="M50" t="s">
        <v>41</v>
      </c>
      <c r="N50" t="s">
        <v>237</v>
      </c>
      <c r="O50" t="s">
        <v>45</v>
      </c>
      <c r="P50" s="127">
        <v>2.8130000000000002</v>
      </c>
      <c r="Q50" s="131">
        <v>5.0000000000000001E-4</v>
      </c>
      <c r="R50" s="131">
        <v>2.2939999999999999E-2</v>
      </c>
      <c r="S50" t="s">
        <v>226</v>
      </c>
      <c r="T50" t="s">
        <v>227</v>
      </c>
      <c r="U50" t="s">
        <v>228</v>
      </c>
      <c r="V50" t="s">
        <v>46</v>
      </c>
      <c r="W50" s="127">
        <v>764904.59</v>
      </c>
      <c r="X50" s="129">
        <v>1</v>
      </c>
      <c r="Y50" s="133">
        <v>110</v>
      </c>
      <c r="Z50" s="127">
        <v>841.39499999999998</v>
      </c>
      <c r="AA50" s="131">
        <v>0.42469366220185101</v>
      </c>
      <c r="AB50" s="131">
        <v>7.8231826304833996E-3</v>
      </c>
    </row>
    <row r="51" spans="1:28">
      <c r="A51" s="121">
        <v>11389</v>
      </c>
      <c r="B51">
        <v>11391</v>
      </c>
      <c r="C51" t="s">
        <v>238</v>
      </c>
      <c r="D51" t="s">
        <v>239</v>
      </c>
      <c r="E51" t="s">
        <v>35</v>
      </c>
      <c r="F51" t="s">
        <v>240</v>
      </c>
      <c r="G51" t="s">
        <v>241</v>
      </c>
      <c r="H51" t="s">
        <v>38</v>
      </c>
      <c r="I51" t="s">
        <v>224</v>
      </c>
      <c r="J51" t="s">
        <v>39</v>
      </c>
      <c r="K51" t="s">
        <v>39</v>
      </c>
      <c r="L51" t="s">
        <v>40</v>
      </c>
      <c r="M51" t="s">
        <v>41</v>
      </c>
      <c r="N51" t="s">
        <v>207</v>
      </c>
      <c r="O51" t="s">
        <v>45</v>
      </c>
      <c r="P51" s="127">
        <v>9.2159999999999993</v>
      </c>
      <c r="Q51" s="131">
        <v>6.8000000000000005E-2</v>
      </c>
      <c r="R51" s="131">
        <v>5.0450000000000002E-2</v>
      </c>
      <c r="S51" t="s">
        <v>226</v>
      </c>
      <c r="T51" t="s">
        <v>227</v>
      </c>
      <c r="U51" t="s">
        <v>228</v>
      </c>
      <c r="V51" t="s">
        <v>46</v>
      </c>
      <c r="W51" s="127">
        <v>90096.55</v>
      </c>
      <c r="X51" s="129">
        <v>1</v>
      </c>
      <c r="Y51" s="133">
        <v>118.26</v>
      </c>
      <c r="Z51" s="127">
        <v>106.548</v>
      </c>
      <c r="AA51" s="131">
        <v>5.3780131974466697E-2</v>
      </c>
      <c r="AB51" s="131">
        <v>9.9067123381696301E-4</v>
      </c>
    </row>
    <row r="52" spans="1:28">
      <c r="A52" s="121">
        <v>11389</v>
      </c>
      <c r="B52">
        <v>11392</v>
      </c>
      <c r="C52" t="s">
        <v>220</v>
      </c>
      <c r="D52" t="s">
        <v>221</v>
      </c>
      <c r="E52" t="s">
        <v>35</v>
      </c>
      <c r="F52" t="s">
        <v>222</v>
      </c>
      <c r="G52" t="s">
        <v>223</v>
      </c>
      <c r="H52" t="s">
        <v>38</v>
      </c>
      <c r="I52" t="s">
        <v>224</v>
      </c>
      <c r="J52" t="s">
        <v>39</v>
      </c>
      <c r="K52" t="s">
        <v>39</v>
      </c>
      <c r="L52" t="s">
        <v>40</v>
      </c>
      <c r="M52" t="s">
        <v>41</v>
      </c>
      <c r="N52" t="s">
        <v>225</v>
      </c>
      <c r="O52" t="s">
        <v>45</v>
      </c>
      <c r="P52" s="127">
        <v>3.3000000000000002E-2</v>
      </c>
      <c r="Q52" s="131">
        <v>8.8858000000000006E-2</v>
      </c>
      <c r="R52" s="131">
        <v>4.65E-2</v>
      </c>
      <c r="S52" t="s">
        <v>226</v>
      </c>
      <c r="T52" t="s">
        <v>227</v>
      </c>
      <c r="U52" t="s">
        <v>228</v>
      </c>
      <c r="V52" t="s">
        <v>46</v>
      </c>
      <c r="W52" s="127">
        <v>1448113</v>
      </c>
      <c r="X52" s="129">
        <v>1</v>
      </c>
      <c r="Y52" s="133">
        <v>92.15</v>
      </c>
      <c r="Z52" s="127">
        <v>1334.4359999999999</v>
      </c>
      <c r="AA52" s="131">
        <v>0.40810599243847601</v>
      </c>
      <c r="AB52" s="131">
        <v>4.0204812678548097E-3</v>
      </c>
    </row>
    <row r="53" spans="1:28">
      <c r="A53" s="121">
        <v>11389</v>
      </c>
      <c r="B53">
        <v>11392</v>
      </c>
      <c r="C53" t="s">
        <v>229</v>
      </c>
      <c r="D53" t="s">
        <v>230</v>
      </c>
      <c r="E53" t="s">
        <v>35</v>
      </c>
      <c r="F53" t="s">
        <v>231</v>
      </c>
      <c r="G53" t="s">
        <v>232</v>
      </c>
      <c r="H53" t="s">
        <v>38</v>
      </c>
      <c r="I53" t="s">
        <v>224</v>
      </c>
      <c r="J53" t="s">
        <v>39</v>
      </c>
      <c r="K53" t="s">
        <v>39</v>
      </c>
      <c r="L53" t="s">
        <v>40</v>
      </c>
      <c r="M53" t="s">
        <v>41</v>
      </c>
      <c r="N53" t="s">
        <v>207</v>
      </c>
      <c r="O53" t="s">
        <v>45</v>
      </c>
      <c r="P53" s="127">
        <v>0.81100000000000005</v>
      </c>
      <c r="Q53" s="131">
        <v>1.2E-2</v>
      </c>
      <c r="R53" s="131">
        <v>4.011E-2</v>
      </c>
      <c r="S53" t="s">
        <v>233</v>
      </c>
      <c r="T53" t="s">
        <v>234</v>
      </c>
      <c r="U53" t="s">
        <v>228</v>
      </c>
      <c r="V53" t="s">
        <v>46</v>
      </c>
      <c r="W53" s="127">
        <v>640231</v>
      </c>
      <c r="X53" s="129">
        <v>1</v>
      </c>
      <c r="Y53" s="133">
        <v>105.3</v>
      </c>
      <c r="Z53" s="127">
        <v>674.16300000000001</v>
      </c>
      <c r="AA53" s="131">
        <v>0.20617701609528899</v>
      </c>
      <c r="AB53" s="131">
        <v>2.0311655462845802E-3</v>
      </c>
    </row>
    <row r="54" spans="1:28">
      <c r="A54" s="121">
        <v>11389</v>
      </c>
      <c r="B54">
        <v>11392</v>
      </c>
      <c r="C54" t="s">
        <v>220</v>
      </c>
      <c r="D54" t="s">
        <v>221</v>
      </c>
      <c r="E54" t="s">
        <v>35</v>
      </c>
      <c r="F54" t="s">
        <v>235</v>
      </c>
      <c r="G54" t="s">
        <v>236</v>
      </c>
      <c r="H54" t="s">
        <v>38</v>
      </c>
      <c r="I54" t="s">
        <v>224</v>
      </c>
      <c r="J54" t="s">
        <v>39</v>
      </c>
      <c r="K54" t="s">
        <v>39</v>
      </c>
      <c r="L54" t="s">
        <v>40</v>
      </c>
      <c r="M54" t="s">
        <v>41</v>
      </c>
      <c r="N54" t="s">
        <v>237</v>
      </c>
      <c r="O54" t="s">
        <v>45</v>
      </c>
      <c r="P54" s="127">
        <v>2.8130000000000002</v>
      </c>
      <c r="Q54" s="131">
        <v>5.0000000000000001E-4</v>
      </c>
      <c r="R54" s="131">
        <v>2.2939999999999999E-2</v>
      </c>
      <c r="S54" t="s">
        <v>226</v>
      </c>
      <c r="T54" t="s">
        <v>227</v>
      </c>
      <c r="U54" t="s">
        <v>228</v>
      </c>
      <c r="V54" t="s">
        <v>46</v>
      </c>
      <c r="W54" s="127">
        <v>934573.15</v>
      </c>
      <c r="X54" s="129">
        <v>1</v>
      </c>
      <c r="Y54" s="133">
        <v>110</v>
      </c>
      <c r="Z54" s="127">
        <v>1028.03</v>
      </c>
      <c r="AA54" s="131">
        <v>0.31439900636758999</v>
      </c>
      <c r="AB54" s="131">
        <v>3.0973211350814002E-3</v>
      </c>
    </row>
    <row r="55" spans="1:28">
      <c r="A55" s="121">
        <v>11389</v>
      </c>
      <c r="B55">
        <v>11392</v>
      </c>
      <c r="C55" t="s">
        <v>238</v>
      </c>
      <c r="D55" t="s">
        <v>239</v>
      </c>
      <c r="E55" t="s">
        <v>35</v>
      </c>
      <c r="F55" t="s">
        <v>240</v>
      </c>
      <c r="G55" t="s">
        <v>241</v>
      </c>
      <c r="H55" t="s">
        <v>38</v>
      </c>
      <c r="I55" t="s">
        <v>224</v>
      </c>
      <c r="J55" t="s">
        <v>39</v>
      </c>
      <c r="K55" t="s">
        <v>39</v>
      </c>
      <c r="L55" t="s">
        <v>40</v>
      </c>
      <c r="M55" t="s">
        <v>41</v>
      </c>
      <c r="N55" t="s">
        <v>207</v>
      </c>
      <c r="O55" t="s">
        <v>45</v>
      </c>
      <c r="P55" s="127">
        <v>9.2159999999999993</v>
      </c>
      <c r="Q55" s="131">
        <v>6.8000000000000005E-2</v>
      </c>
      <c r="R55" s="131">
        <v>5.0450000000000002E-2</v>
      </c>
      <c r="S55" t="s">
        <v>226</v>
      </c>
      <c r="T55" t="s">
        <v>227</v>
      </c>
      <c r="U55" t="s">
        <v>228</v>
      </c>
      <c r="V55" t="s">
        <v>46</v>
      </c>
      <c r="W55" s="127">
        <v>197190.51</v>
      </c>
      <c r="X55" s="129">
        <v>1</v>
      </c>
      <c r="Y55" s="133">
        <v>118.26</v>
      </c>
      <c r="Z55" s="127">
        <v>233.197</v>
      </c>
      <c r="AA55" s="131">
        <v>7.1317985098645301E-2</v>
      </c>
      <c r="AB55" s="131">
        <v>7.0259351360413497E-4</v>
      </c>
    </row>
    <row r="56" spans="1:28">
      <c r="A56" s="121">
        <v>11389</v>
      </c>
      <c r="B56">
        <v>11393</v>
      </c>
      <c r="C56" t="s">
        <v>229</v>
      </c>
      <c r="D56" t="s">
        <v>230</v>
      </c>
      <c r="E56" t="s">
        <v>35</v>
      </c>
      <c r="F56" t="s">
        <v>231</v>
      </c>
      <c r="G56" t="s">
        <v>232</v>
      </c>
      <c r="H56" t="s">
        <v>38</v>
      </c>
      <c r="I56" t="s">
        <v>224</v>
      </c>
      <c r="J56" t="s">
        <v>39</v>
      </c>
      <c r="K56" t="s">
        <v>39</v>
      </c>
      <c r="L56" t="s">
        <v>40</v>
      </c>
      <c r="M56" t="s">
        <v>41</v>
      </c>
      <c r="N56" t="s">
        <v>207</v>
      </c>
      <c r="O56" t="s">
        <v>45</v>
      </c>
      <c r="P56" s="127">
        <v>0.81100000000000005</v>
      </c>
      <c r="Q56" s="131">
        <v>1.2E-2</v>
      </c>
      <c r="R56" s="131">
        <v>4.011E-2</v>
      </c>
      <c r="S56" t="s">
        <v>233</v>
      </c>
      <c r="T56" t="s">
        <v>234</v>
      </c>
      <c r="U56" t="s">
        <v>228</v>
      </c>
      <c r="V56" t="s">
        <v>46</v>
      </c>
      <c r="W56" s="127">
        <v>51343</v>
      </c>
      <c r="X56" s="129">
        <v>1</v>
      </c>
      <c r="Y56" s="133">
        <v>105.3</v>
      </c>
      <c r="Z56" s="127">
        <v>54.064</v>
      </c>
      <c r="AA56" s="131">
        <v>0.22735208236917101</v>
      </c>
      <c r="AB56" s="131">
        <v>1.9847933381446502E-3</v>
      </c>
    </row>
    <row r="57" spans="1:28">
      <c r="A57" s="121">
        <v>11389</v>
      </c>
      <c r="B57">
        <v>11393</v>
      </c>
      <c r="C57" t="s">
        <v>220</v>
      </c>
      <c r="D57" t="s">
        <v>221</v>
      </c>
      <c r="E57" t="s">
        <v>35</v>
      </c>
      <c r="F57" t="s">
        <v>235</v>
      </c>
      <c r="G57" t="s">
        <v>236</v>
      </c>
      <c r="H57" t="s">
        <v>38</v>
      </c>
      <c r="I57" t="s">
        <v>224</v>
      </c>
      <c r="J57" t="s">
        <v>39</v>
      </c>
      <c r="K57" t="s">
        <v>39</v>
      </c>
      <c r="L57" t="s">
        <v>40</v>
      </c>
      <c r="M57" t="s">
        <v>41</v>
      </c>
      <c r="N57" t="s">
        <v>237</v>
      </c>
      <c r="O57" t="s">
        <v>45</v>
      </c>
      <c r="P57" s="127">
        <v>2.8130000000000002</v>
      </c>
      <c r="Q57" s="131">
        <v>5.0000000000000001E-4</v>
      </c>
      <c r="R57" s="131">
        <v>2.2939999999999999E-2</v>
      </c>
      <c r="S57" t="s">
        <v>226</v>
      </c>
      <c r="T57" t="s">
        <v>227</v>
      </c>
      <c r="U57" t="s">
        <v>228</v>
      </c>
      <c r="V57" t="s">
        <v>46</v>
      </c>
      <c r="W57" s="127">
        <v>167031.98000000001</v>
      </c>
      <c r="X57" s="129">
        <v>1</v>
      </c>
      <c r="Y57" s="133">
        <v>110</v>
      </c>
      <c r="Z57" s="127">
        <v>183.73500000000001</v>
      </c>
      <c r="AA57" s="131">
        <v>0.77264791763082896</v>
      </c>
      <c r="AB57" s="131">
        <v>6.7452491468930204E-3</v>
      </c>
    </row>
    <row r="58" spans="1:28">
      <c r="A58" s="121">
        <v>11389</v>
      </c>
      <c r="B58">
        <v>11394</v>
      </c>
      <c r="C58" t="s">
        <v>220</v>
      </c>
      <c r="D58" t="s">
        <v>221</v>
      </c>
      <c r="E58" t="s">
        <v>35</v>
      </c>
      <c r="F58" t="s">
        <v>222</v>
      </c>
      <c r="G58" t="s">
        <v>223</v>
      </c>
      <c r="H58" t="s">
        <v>38</v>
      </c>
      <c r="I58" t="s">
        <v>224</v>
      </c>
      <c r="J58" t="s">
        <v>39</v>
      </c>
      <c r="K58" t="s">
        <v>39</v>
      </c>
      <c r="L58" t="s">
        <v>40</v>
      </c>
      <c r="M58" t="s">
        <v>41</v>
      </c>
      <c r="N58" t="s">
        <v>225</v>
      </c>
      <c r="O58" t="s">
        <v>45</v>
      </c>
      <c r="P58" s="127">
        <v>3.3000000000000002E-2</v>
      </c>
      <c r="Q58" s="131">
        <v>8.8858000000000006E-2</v>
      </c>
      <c r="R58" s="131">
        <v>4.65E-2</v>
      </c>
      <c r="S58" t="s">
        <v>226</v>
      </c>
      <c r="T58" t="s">
        <v>227</v>
      </c>
      <c r="U58" t="s">
        <v>228</v>
      </c>
      <c r="V58" t="s">
        <v>46</v>
      </c>
      <c r="W58" s="127">
        <v>282043</v>
      </c>
      <c r="X58" s="129">
        <v>1</v>
      </c>
      <c r="Y58" s="133">
        <v>92.15</v>
      </c>
      <c r="Z58" s="127">
        <v>259.90300000000002</v>
      </c>
      <c r="AA58" s="131">
        <v>1</v>
      </c>
      <c r="AB58" s="131">
        <v>7.6939201545617194E-5</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Y1"/>
  <sheetViews>
    <sheetView rightToLeft="1" workbookViewId="0"/>
  </sheetViews>
  <sheetFormatPr defaultColWidth="0" defaultRowHeight="14.25"/>
  <cols>
    <col min="1" max="25" width="11.625" customWidth="1"/>
    <col min="26" max="26" width="9" hidden="1" customWidth="1"/>
    <col min="27" max="16384" width="9" hidden="1"/>
  </cols>
  <sheetData>
    <row r="1" spans="1:25" ht="51">
      <c r="A1" s="12" t="s">
        <v>8</v>
      </c>
      <c r="B1" s="12" t="s">
        <v>9</v>
      </c>
      <c r="C1" s="12" t="s">
        <v>10</v>
      </c>
      <c r="D1" s="12" t="s">
        <v>13</v>
      </c>
      <c r="E1" s="12" t="s">
        <v>14</v>
      </c>
      <c r="F1" s="12" t="s">
        <v>15</v>
      </c>
      <c r="G1" s="12" t="s">
        <v>159</v>
      </c>
      <c r="H1" s="12" t="s">
        <v>16</v>
      </c>
      <c r="I1" s="12" t="s">
        <v>17</v>
      </c>
      <c r="J1" s="12" t="s">
        <v>242</v>
      </c>
      <c r="K1" s="12" t="s">
        <v>217</v>
      </c>
      <c r="L1" s="12" t="s">
        <v>218</v>
      </c>
      <c r="M1" s="12" t="s">
        <v>24</v>
      </c>
      <c r="N1" s="12" t="s">
        <v>214</v>
      </c>
      <c r="O1" s="12" t="s">
        <v>243</v>
      </c>
      <c r="P1" s="12" t="s">
        <v>215</v>
      </c>
      <c r="Q1" s="12" t="s">
        <v>216</v>
      </c>
      <c r="R1" s="12" t="s">
        <v>27</v>
      </c>
      <c r="S1" s="12" t="s">
        <v>28</v>
      </c>
      <c r="T1" s="12" t="s">
        <v>29</v>
      </c>
      <c r="U1" s="12" t="s">
        <v>30</v>
      </c>
      <c r="V1" s="12" t="s">
        <v>244</v>
      </c>
      <c r="W1" s="12" t="s">
        <v>245</v>
      </c>
      <c r="X1" s="12" t="s">
        <v>31</v>
      </c>
      <c r="Y1" s="12" t="s">
        <v>32</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paperSize="9" orientation="portrait"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R1"/>
  <sheetViews>
    <sheetView rightToLeft="1" workbookViewId="0">
      <selection activeCell="G34" sqref="G34"/>
    </sheetView>
  </sheetViews>
  <sheetFormatPr defaultColWidth="0" defaultRowHeight="14.25"/>
  <cols>
    <col min="1" max="18" width="11.625" customWidth="1"/>
    <col min="19" max="19" width="9" hidden="1" customWidth="1"/>
    <col min="20" max="16384" width="9" hidden="1"/>
  </cols>
  <sheetData>
    <row r="1" spans="1:18" s="2" customFormat="1" ht="51">
      <c r="A1" s="12" t="s">
        <v>8</v>
      </c>
      <c r="B1" s="12" t="s">
        <v>9</v>
      </c>
      <c r="C1" s="12" t="s">
        <v>159</v>
      </c>
      <c r="D1" s="12" t="s">
        <v>13</v>
      </c>
      <c r="E1" s="12" t="s">
        <v>14</v>
      </c>
      <c r="F1" s="12" t="s">
        <v>242</v>
      </c>
      <c r="G1" s="12" t="s">
        <v>214</v>
      </c>
      <c r="H1" s="12" t="s">
        <v>246</v>
      </c>
      <c r="I1" s="12" t="s">
        <v>243</v>
      </c>
      <c r="J1" s="12" t="s">
        <v>215</v>
      </c>
      <c r="K1" s="12" t="s">
        <v>216</v>
      </c>
      <c r="L1" s="12" t="s">
        <v>27</v>
      </c>
      <c r="M1" s="12" t="s">
        <v>29</v>
      </c>
      <c r="N1" s="12" t="s">
        <v>30</v>
      </c>
      <c r="O1" s="12" t="s">
        <v>244</v>
      </c>
      <c r="P1" s="12" t="s">
        <v>245</v>
      </c>
      <c r="Q1" s="12" t="s">
        <v>31</v>
      </c>
      <c r="R1" s="12" t="s">
        <v>32</v>
      </c>
    </row>
  </sheetData>
  <sheetProtection formatColumns="0"/>
  <customSheetViews>
    <customSheetView guid="{AE318230-F718-49FC-82EB-7CAC3DCD05F1}" showGridLines="0" hiddenRows="1">
      <selection sqref="A1:B1"/>
      <pageMargins left="0.7" right="0.7" top="0.75" bottom="0.75" header="0.3" footer="0.3"/>
      <pageSetup orientation="portrait"/>
    </customSheetView>
  </customSheetView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dimension ref="A1:G1"/>
  <sheetViews>
    <sheetView rightToLeft="1" workbookViewId="0"/>
  </sheetViews>
  <sheetFormatPr defaultColWidth="0" defaultRowHeight="14.25"/>
  <cols>
    <col min="1" max="7" width="11.625" customWidth="1"/>
    <col min="8" max="8" width="9" hidden="1" customWidth="1"/>
    <col min="9" max="16384" width="9" hidden="1"/>
  </cols>
  <sheetData>
    <row r="1" spans="1:7" s="2" customFormat="1" ht="38.25">
      <c r="A1" s="12" t="s">
        <v>247</v>
      </c>
      <c r="B1" s="12" t="s">
        <v>9</v>
      </c>
      <c r="C1" s="12" t="s">
        <v>159</v>
      </c>
      <c r="D1" s="12" t="s">
        <v>248</v>
      </c>
      <c r="E1" s="12" t="s">
        <v>249</v>
      </c>
      <c r="F1" s="12" t="s">
        <v>250</v>
      </c>
      <c r="G1" s="12" t="s">
        <v>32</v>
      </c>
    </row>
  </sheetData>
  <sheetProtection formatColumns="0"/>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AN35"/>
  <sheetViews>
    <sheetView rightToLeft="1" topLeftCell="U1" workbookViewId="0">
      <selection activeCell="Z2" sqref="Z2:Z33"/>
    </sheetView>
  </sheetViews>
  <sheetFormatPr defaultColWidth="0" defaultRowHeight="14.25"/>
  <cols>
    <col min="1" max="31" width="11.625" customWidth="1"/>
    <col min="32" max="32" width="12.375" bestFit="1" customWidth="1"/>
    <col min="33" max="40" width="11.625" customWidth="1"/>
    <col min="41" max="41" width="9" hidden="1" customWidth="1"/>
    <col min="42" max="16384" width="9" hidden="1"/>
  </cols>
  <sheetData>
    <row r="1" spans="1:40" ht="51">
      <c r="A1" s="12" t="s">
        <v>8</v>
      </c>
      <c r="B1" s="12" t="s">
        <v>9</v>
      </c>
      <c r="C1" s="12" t="s">
        <v>10</v>
      </c>
      <c r="D1" s="12" t="s">
        <v>11</v>
      </c>
      <c r="E1" s="12" t="s">
        <v>12</v>
      </c>
      <c r="F1" s="12" t="s">
        <v>13</v>
      </c>
      <c r="G1" s="12" t="s">
        <v>14</v>
      </c>
      <c r="H1" s="12" t="s">
        <v>15</v>
      </c>
      <c r="I1" s="12" t="s">
        <v>159</v>
      </c>
      <c r="J1" s="12" t="s">
        <v>16</v>
      </c>
      <c r="K1" s="12" t="s">
        <v>17</v>
      </c>
      <c r="L1" s="12" t="s">
        <v>21</v>
      </c>
      <c r="M1" s="12" t="s">
        <v>23</v>
      </c>
      <c r="N1" s="134" t="s">
        <v>242</v>
      </c>
      <c r="O1" s="12" t="s">
        <v>217</v>
      </c>
      <c r="P1" s="12" t="s">
        <v>218</v>
      </c>
      <c r="Q1" s="12" t="s">
        <v>219</v>
      </c>
      <c r="R1" s="12" t="s">
        <v>24</v>
      </c>
      <c r="S1" s="12" t="s">
        <v>214</v>
      </c>
      <c r="T1" s="12" t="s">
        <v>246</v>
      </c>
      <c r="U1" s="12" t="s">
        <v>251</v>
      </c>
      <c r="V1" s="12" t="s">
        <v>243</v>
      </c>
      <c r="W1" s="130" t="s">
        <v>215</v>
      </c>
      <c r="X1" s="130" t="s">
        <v>216</v>
      </c>
      <c r="Y1" s="12" t="s">
        <v>252</v>
      </c>
      <c r="Z1" s="12" t="s">
        <v>253</v>
      </c>
      <c r="AA1" s="12" t="s">
        <v>254</v>
      </c>
      <c r="AB1" s="12" t="s">
        <v>255</v>
      </c>
      <c r="AC1" s="12" t="s">
        <v>256</v>
      </c>
      <c r="AD1" s="134" t="s">
        <v>257</v>
      </c>
      <c r="AE1" s="134" t="s">
        <v>258</v>
      </c>
      <c r="AF1" s="12" t="s">
        <v>27</v>
      </c>
      <c r="AG1" s="128" t="s">
        <v>28</v>
      </c>
      <c r="AH1" s="132" t="s">
        <v>29</v>
      </c>
      <c r="AI1" s="12" t="s">
        <v>30</v>
      </c>
      <c r="AJ1" s="12" t="s">
        <v>244</v>
      </c>
      <c r="AK1" s="12" t="s">
        <v>259</v>
      </c>
      <c r="AL1" s="12" t="s">
        <v>245</v>
      </c>
      <c r="AM1" s="130" t="s">
        <v>31</v>
      </c>
      <c r="AN1" s="130" t="s">
        <v>32</v>
      </c>
    </row>
    <row r="2" spans="1:40">
      <c r="A2" s="121">
        <v>1035</v>
      </c>
      <c r="B2">
        <v>1037</v>
      </c>
      <c r="C2" t="s">
        <v>260</v>
      </c>
      <c r="D2" t="s">
        <v>261</v>
      </c>
      <c r="E2" t="s">
        <v>189</v>
      </c>
      <c r="F2" t="s">
        <v>262</v>
      </c>
      <c r="G2" t="s">
        <v>263</v>
      </c>
      <c r="H2" t="s">
        <v>38</v>
      </c>
      <c r="I2" t="s">
        <v>264</v>
      </c>
      <c r="J2" t="s">
        <v>175</v>
      </c>
      <c r="K2" t="s">
        <v>181</v>
      </c>
      <c r="L2" t="s">
        <v>72</v>
      </c>
      <c r="M2" t="s">
        <v>45</v>
      </c>
      <c r="N2" s="135" t="s">
        <v>265</v>
      </c>
      <c r="O2" t="s">
        <v>266</v>
      </c>
      <c r="P2" t="s">
        <v>227</v>
      </c>
      <c r="Q2" t="s">
        <v>228</v>
      </c>
      <c r="R2" t="s">
        <v>178</v>
      </c>
      <c r="S2" s="127">
        <v>0.02</v>
      </c>
      <c r="T2" t="s">
        <v>267</v>
      </c>
      <c r="U2" t="s">
        <v>268</v>
      </c>
      <c r="V2" t="s">
        <v>269</v>
      </c>
      <c r="W2" s="131">
        <v>5.0115E-2</v>
      </c>
      <c r="X2" s="131">
        <v>4.9099999999999998E-2</v>
      </c>
      <c r="Y2" t="s">
        <v>270</v>
      </c>
      <c r="AA2" t="s">
        <v>271</v>
      </c>
      <c r="AB2" t="s">
        <v>272</v>
      </c>
      <c r="AC2" t="s">
        <v>273</v>
      </c>
      <c r="AD2" s="135" t="s">
        <v>274</v>
      </c>
      <c r="AF2" s="127">
        <v>87000</v>
      </c>
      <c r="AG2" s="129">
        <v>3.165</v>
      </c>
      <c r="AH2" s="133">
        <v>101.12</v>
      </c>
      <c r="AI2" s="127">
        <v>279.47199999999998</v>
      </c>
      <c r="AK2" s="121"/>
      <c r="AL2" t="s">
        <v>275</v>
      </c>
      <c r="AM2" s="131">
        <v>0.22112408267998901</v>
      </c>
      <c r="AN2" s="131">
        <v>6.2349025937801698E-4</v>
      </c>
    </row>
    <row r="3" spans="1:40">
      <c r="A3" s="121">
        <v>1035</v>
      </c>
      <c r="B3">
        <v>1037</v>
      </c>
      <c r="C3" t="s">
        <v>276</v>
      </c>
      <c r="D3" t="s">
        <v>277</v>
      </c>
      <c r="E3" t="s">
        <v>35</v>
      </c>
      <c r="F3" t="s">
        <v>278</v>
      </c>
      <c r="G3" t="s">
        <v>279</v>
      </c>
      <c r="H3" t="s">
        <v>38</v>
      </c>
      <c r="I3" t="s">
        <v>280</v>
      </c>
      <c r="J3" t="s">
        <v>39</v>
      </c>
      <c r="K3" t="s">
        <v>181</v>
      </c>
      <c r="L3" t="s">
        <v>281</v>
      </c>
      <c r="M3" t="s">
        <v>45</v>
      </c>
      <c r="N3" s="135" t="s">
        <v>282</v>
      </c>
      <c r="O3" t="s">
        <v>283</v>
      </c>
      <c r="P3" t="s">
        <v>227</v>
      </c>
      <c r="Q3" t="s">
        <v>228</v>
      </c>
      <c r="R3" t="s">
        <v>46</v>
      </c>
      <c r="S3" s="127">
        <v>0.08</v>
      </c>
      <c r="T3" t="s">
        <v>267</v>
      </c>
      <c r="U3" t="s">
        <v>284</v>
      </c>
      <c r="V3" t="s">
        <v>285</v>
      </c>
      <c r="W3" s="131">
        <v>5.4899999999999997E-2</v>
      </c>
      <c r="X3" s="131">
        <v>5.8900000000000001E-2</v>
      </c>
      <c r="Y3" t="s">
        <v>270</v>
      </c>
      <c r="AA3" t="s">
        <v>271</v>
      </c>
      <c r="AB3" t="s">
        <v>272</v>
      </c>
      <c r="AC3" t="s">
        <v>273</v>
      </c>
      <c r="AD3" s="135" t="s">
        <v>274</v>
      </c>
      <c r="AF3" s="127">
        <v>949000</v>
      </c>
      <c r="AG3" s="129">
        <v>1</v>
      </c>
      <c r="AH3" s="133">
        <v>103.73</v>
      </c>
      <c r="AI3" s="127">
        <v>984.39800000000002</v>
      </c>
      <c r="AK3" s="121"/>
      <c r="AL3" t="s">
        <v>275</v>
      </c>
      <c r="AM3" s="131">
        <v>0.77887591732001105</v>
      </c>
      <c r="AN3" s="131">
        <v>2.19614951853045E-3</v>
      </c>
    </row>
    <row r="4" spans="1:40">
      <c r="A4" s="121">
        <v>1035</v>
      </c>
      <c r="B4">
        <v>9939</v>
      </c>
      <c r="C4" t="s">
        <v>260</v>
      </c>
      <c r="D4" t="s">
        <v>261</v>
      </c>
      <c r="E4" t="s">
        <v>189</v>
      </c>
      <c r="F4" t="s">
        <v>262</v>
      </c>
      <c r="G4" t="s">
        <v>263</v>
      </c>
      <c r="H4" t="s">
        <v>38</v>
      </c>
      <c r="I4" t="s">
        <v>264</v>
      </c>
      <c r="J4" t="s">
        <v>175</v>
      </c>
      <c r="K4" t="s">
        <v>181</v>
      </c>
      <c r="L4" t="s">
        <v>72</v>
      </c>
      <c r="M4" t="s">
        <v>45</v>
      </c>
      <c r="N4" s="135" t="s">
        <v>265</v>
      </c>
      <c r="O4" t="s">
        <v>266</v>
      </c>
      <c r="P4" t="s">
        <v>227</v>
      </c>
      <c r="Q4" t="s">
        <v>228</v>
      </c>
      <c r="R4" t="s">
        <v>178</v>
      </c>
      <c r="S4" s="127">
        <v>0.02</v>
      </c>
      <c r="T4" t="s">
        <v>267</v>
      </c>
      <c r="U4" t="s">
        <v>268</v>
      </c>
      <c r="V4" t="s">
        <v>269</v>
      </c>
      <c r="W4" s="131">
        <v>5.0115E-2</v>
      </c>
      <c r="X4" s="131">
        <v>4.9099999999999998E-2</v>
      </c>
      <c r="Y4" t="s">
        <v>270</v>
      </c>
      <c r="AA4" t="s">
        <v>271</v>
      </c>
      <c r="AB4" t="s">
        <v>272</v>
      </c>
      <c r="AC4" t="s">
        <v>273</v>
      </c>
      <c r="AD4" s="135" t="s">
        <v>274</v>
      </c>
      <c r="AF4" s="127">
        <v>2591000</v>
      </c>
      <c r="AG4" s="129">
        <v>3.165</v>
      </c>
      <c r="AH4" s="133">
        <v>101.12</v>
      </c>
      <c r="AI4" s="127">
        <v>8323.1270000000004</v>
      </c>
      <c r="AK4" s="121"/>
      <c r="AL4" t="s">
        <v>275</v>
      </c>
      <c r="AM4" s="131">
        <v>0.38131981088067302</v>
      </c>
      <c r="AN4" s="131">
        <v>2.0675669054232401E-3</v>
      </c>
    </row>
    <row r="5" spans="1:40">
      <c r="A5" s="121">
        <v>1035</v>
      </c>
      <c r="B5">
        <v>9939</v>
      </c>
      <c r="C5" t="s">
        <v>286</v>
      </c>
      <c r="D5" t="s">
        <v>287</v>
      </c>
      <c r="E5" t="s">
        <v>35</v>
      </c>
      <c r="F5" t="s">
        <v>288</v>
      </c>
      <c r="G5" t="s">
        <v>289</v>
      </c>
      <c r="H5" t="s">
        <v>38</v>
      </c>
      <c r="I5" t="s">
        <v>264</v>
      </c>
      <c r="J5" t="s">
        <v>39</v>
      </c>
      <c r="K5" t="s">
        <v>39</v>
      </c>
      <c r="L5" t="s">
        <v>290</v>
      </c>
      <c r="M5" t="s">
        <v>45</v>
      </c>
      <c r="N5" s="135" t="s">
        <v>291</v>
      </c>
      <c r="O5" t="s">
        <v>292</v>
      </c>
      <c r="P5" t="s">
        <v>234</v>
      </c>
      <c r="Q5" t="s">
        <v>228</v>
      </c>
      <c r="R5" t="s">
        <v>178</v>
      </c>
      <c r="S5" s="127">
        <v>0.02</v>
      </c>
      <c r="T5" t="s">
        <v>267</v>
      </c>
      <c r="U5" t="s">
        <v>268</v>
      </c>
      <c r="V5" t="s">
        <v>293</v>
      </c>
      <c r="W5" s="131">
        <v>4.7263899999999998E-2</v>
      </c>
      <c r="X5" s="131">
        <v>4.5600000000000002E-2</v>
      </c>
      <c r="Y5" t="s">
        <v>270</v>
      </c>
      <c r="AA5" t="s">
        <v>271</v>
      </c>
      <c r="AB5" t="s">
        <v>272</v>
      </c>
      <c r="AC5" t="s">
        <v>273</v>
      </c>
      <c r="AD5" s="135" t="s">
        <v>274</v>
      </c>
      <c r="AF5" s="127">
        <v>2870000</v>
      </c>
      <c r="AG5" s="129">
        <v>3.165</v>
      </c>
      <c r="AH5" s="133">
        <v>101.12</v>
      </c>
      <c r="AI5" s="127">
        <v>9216.8680000000004</v>
      </c>
      <c r="AK5" s="121"/>
      <c r="AL5" t="s">
        <v>275</v>
      </c>
      <c r="AM5" s="131">
        <v>0.42226609867587001</v>
      </c>
      <c r="AN5" s="131">
        <v>2.2895831425281598E-3</v>
      </c>
    </row>
    <row r="6" spans="1:40">
      <c r="A6" s="121">
        <v>1035</v>
      </c>
      <c r="B6">
        <v>9939</v>
      </c>
      <c r="C6" t="s">
        <v>276</v>
      </c>
      <c r="D6" t="s">
        <v>277</v>
      </c>
      <c r="E6" t="s">
        <v>35</v>
      </c>
      <c r="F6" t="s">
        <v>278</v>
      </c>
      <c r="G6" t="s">
        <v>279</v>
      </c>
      <c r="H6" t="s">
        <v>38</v>
      </c>
      <c r="I6" t="s">
        <v>280</v>
      </c>
      <c r="J6" t="s">
        <v>39</v>
      </c>
      <c r="K6" t="s">
        <v>181</v>
      </c>
      <c r="L6" t="s">
        <v>281</v>
      </c>
      <c r="M6" t="s">
        <v>45</v>
      </c>
      <c r="N6" s="135" t="s">
        <v>282</v>
      </c>
      <c r="O6" t="s">
        <v>283</v>
      </c>
      <c r="P6" t="s">
        <v>227</v>
      </c>
      <c r="Q6" t="s">
        <v>228</v>
      </c>
      <c r="R6" t="s">
        <v>46</v>
      </c>
      <c r="S6" s="127">
        <v>0.08</v>
      </c>
      <c r="T6" t="s">
        <v>267</v>
      </c>
      <c r="U6" t="s">
        <v>284</v>
      </c>
      <c r="V6" t="s">
        <v>285</v>
      </c>
      <c r="W6" s="131">
        <v>5.4899999999999997E-2</v>
      </c>
      <c r="X6" s="131">
        <v>5.8900000000000001E-2</v>
      </c>
      <c r="Y6" t="s">
        <v>270</v>
      </c>
      <c r="AA6" t="s">
        <v>271</v>
      </c>
      <c r="AB6" t="s">
        <v>272</v>
      </c>
      <c r="AC6" t="s">
        <v>273</v>
      </c>
      <c r="AD6" s="135" t="s">
        <v>274</v>
      </c>
      <c r="AF6" s="127">
        <v>4133000</v>
      </c>
      <c r="AG6" s="129">
        <v>1</v>
      </c>
      <c r="AH6" s="133">
        <v>103.73</v>
      </c>
      <c r="AI6" s="127">
        <v>4287.1610000000001</v>
      </c>
      <c r="AK6" s="121"/>
      <c r="AL6" t="s">
        <v>275</v>
      </c>
      <c r="AM6" s="131">
        <v>0.19641409044345701</v>
      </c>
      <c r="AN6" s="131">
        <v>1.06498341175036E-3</v>
      </c>
    </row>
    <row r="7" spans="1:40">
      <c r="A7" s="121">
        <v>1035</v>
      </c>
      <c r="B7">
        <v>9940</v>
      </c>
      <c r="C7" t="s">
        <v>260</v>
      </c>
      <c r="D7" t="s">
        <v>261</v>
      </c>
      <c r="E7" t="s">
        <v>189</v>
      </c>
      <c r="F7" t="s">
        <v>262</v>
      </c>
      <c r="G7" t="s">
        <v>263</v>
      </c>
      <c r="H7" t="s">
        <v>38</v>
      </c>
      <c r="I7" t="s">
        <v>264</v>
      </c>
      <c r="J7" t="s">
        <v>175</v>
      </c>
      <c r="K7" t="s">
        <v>181</v>
      </c>
      <c r="L7" t="s">
        <v>72</v>
      </c>
      <c r="M7" t="s">
        <v>45</v>
      </c>
      <c r="N7" s="135" t="s">
        <v>265</v>
      </c>
      <c r="O7" t="s">
        <v>266</v>
      </c>
      <c r="P7" t="s">
        <v>227</v>
      </c>
      <c r="Q7" t="s">
        <v>228</v>
      </c>
      <c r="R7" t="s">
        <v>178</v>
      </c>
      <c r="S7" s="127">
        <v>0.02</v>
      </c>
      <c r="T7" t="s">
        <v>267</v>
      </c>
      <c r="U7" t="s">
        <v>268</v>
      </c>
      <c r="V7" t="s">
        <v>269</v>
      </c>
      <c r="W7" s="131">
        <v>5.0115E-2</v>
      </c>
      <c r="X7" s="131">
        <v>4.9099999999999998E-2</v>
      </c>
      <c r="Y7" t="s">
        <v>270</v>
      </c>
      <c r="AA7" t="s">
        <v>271</v>
      </c>
      <c r="AB7" t="s">
        <v>272</v>
      </c>
      <c r="AC7" t="s">
        <v>273</v>
      </c>
      <c r="AD7" s="135" t="s">
        <v>274</v>
      </c>
      <c r="AF7" s="127">
        <v>6594000</v>
      </c>
      <c r="AG7" s="129">
        <v>3.165</v>
      </c>
      <c r="AH7" s="133">
        <v>101.12</v>
      </c>
      <c r="AI7" s="127">
        <v>21182.053</v>
      </c>
      <c r="AK7" s="121"/>
      <c r="AL7" t="s">
        <v>275</v>
      </c>
      <c r="AM7" s="131">
        <v>0.29218984539648502</v>
      </c>
      <c r="AN7" s="131">
        <v>1.6459341176284299E-3</v>
      </c>
    </row>
    <row r="8" spans="1:40">
      <c r="A8" s="121">
        <v>1035</v>
      </c>
      <c r="B8">
        <v>9940</v>
      </c>
      <c r="C8" t="s">
        <v>286</v>
      </c>
      <c r="D8" t="s">
        <v>287</v>
      </c>
      <c r="E8" t="s">
        <v>35</v>
      </c>
      <c r="F8" t="s">
        <v>288</v>
      </c>
      <c r="G8" t="s">
        <v>289</v>
      </c>
      <c r="H8" t="s">
        <v>38</v>
      </c>
      <c r="I8" t="s">
        <v>264</v>
      </c>
      <c r="J8" t="s">
        <v>39</v>
      </c>
      <c r="K8" t="s">
        <v>39</v>
      </c>
      <c r="L8" t="s">
        <v>290</v>
      </c>
      <c r="M8" t="s">
        <v>45</v>
      </c>
      <c r="N8" s="135" t="s">
        <v>291</v>
      </c>
      <c r="O8" t="s">
        <v>292</v>
      </c>
      <c r="P8" t="s">
        <v>234</v>
      </c>
      <c r="Q8" t="s">
        <v>228</v>
      </c>
      <c r="R8" t="s">
        <v>178</v>
      </c>
      <c r="S8" s="127">
        <v>0.02</v>
      </c>
      <c r="T8" t="s">
        <v>267</v>
      </c>
      <c r="U8" t="s">
        <v>268</v>
      </c>
      <c r="V8" t="s">
        <v>293</v>
      </c>
      <c r="W8" s="131">
        <v>4.7263899999999998E-2</v>
      </c>
      <c r="X8" s="131">
        <v>4.5600000000000002E-2</v>
      </c>
      <c r="Y8" t="s">
        <v>270</v>
      </c>
      <c r="AA8" t="s">
        <v>271</v>
      </c>
      <c r="AB8" t="s">
        <v>272</v>
      </c>
      <c r="AC8" t="s">
        <v>273</v>
      </c>
      <c r="AD8" s="135" t="s">
        <v>274</v>
      </c>
      <c r="AF8" s="127">
        <v>9690000</v>
      </c>
      <c r="AG8" s="129">
        <v>3.165</v>
      </c>
      <c r="AH8" s="133">
        <v>101.12</v>
      </c>
      <c r="AI8" s="127">
        <v>31118.972000000002</v>
      </c>
      <c r="AK8" s="121"/>
      <c r="AL8" t="s">
        <v>275</v>
      </c>
      <c r="AM8" s="131">
        <v>0.42926187298345603</v>
      </c>
      <c r="AN8" s="131">
        <v>2.4180743214461098E-3</v>
      </c>
    </row>
    <row r="9" spans="1:40">
      <c r="A9" s="121">
        <v>1035</v>
      </c>
      <c r="B9">
        <v>9940</v>
      </c>
      <c r="C9" t="s">
        <v>276</v>
      </c>
      <c r="D9" t="s">
        <v>277</v>
      </c>
      <c r="E9" t="s">
        <v>35</v>
      </c>
      <c r="F9" t="s">
        <v>278</v>
      </c>
      <c r="G9" t="s">
        <v>279</v>
      </c>
      <c r="H9" t="s">
        <v>38</v>
      </c>
      <c r="I9" t="s">
        <v>280</v>
      </c>
      <c r="J9" t="s">
        <v>39</v>
      </c>
      <c r="K9" t="s">
        <v>181</v>
      </c>
      <c r="L9" t="s">
        <v>281</v>
      </c>
      <c r="M9" t="s">
        <v>45</v>
      </c>
      <c r="N9" s="135" t="s">
        <v>282</v>
      </c>
      <c r="O9" t="s">
        <v>283</v>
      </c>
      <c r="P9" t="s">
        <v>227</v>
      </c>
      <c r="Q9" t="s">
        <v>228</v>
      </c>
      <c r="R9" t="s">
        <v>46</v>
      </c>
      <c r="S9" s="127">
        <v>0.08</v>
      </c>
      <c r="T9" t="s">
        <v>267</v>
      </c>
      <c r="U9" t="s">
        <v>284</v>
      </c>
      <c r="V9" t="s">
        <v>285</v>
      </c>
      <c r="W9" s="131">
        <v>5.4899999999999997E-2</v>
      </c>
      <c r="X9" s="131">
        <v>5.8900000000000001E-2</v>
      </c>
      <c r="Y9" t="s">
        <v>270</v>
      </c>
      <c r="AA9" t="s">
        <v>271</v>
      </c>
      <c r="AB9" t="s">
        <v>272</v>
      </c>
      <c r="AC9" t="s">
        <v>273</v>
      </c>
      <c r="AD9" s="135" t="s">
        <v>274</v>
      </c>
      <c r="AF9" s="127">
        <v>19467000</v>
      </c>
      <c r="AG9" s="129">
        <v>1</v>
      </c>
      <c r="AH9" s="133">
        <v>103.73</v>
      </c>
      <c r="AI9" s="127">
        <v>20193.118999999999</v>
      </c>
      <c r="AK9" s="121"/>
      <c r="AL9" t="s">
        <v>275</v>
      </c>
      <c r="AM9" s="131">
        <v>0.27854828162005801</v>
      </c>
      <c r="AN9" s="131">
        <v>1.5690898480852501E-3</v>
      </c>
    </row>
    <row r="10" spans="1:40">
      <c r="A10" s="121">
        <v>1035</v>
      </c>
      <c r="B10">
        <v>9941</v>
      </c>
      <c r="C10" t="s">
        <v>260</v>
      </c>
      <c r="D10" t="s">
        <v>261</v>
      </c>
      <c r="E10" t="s">
        <v>189</v>
      </c>
      <c r="F10" t="s">
        <v>262</v>
      </c>
      <c r="G10" t="s">
        <v>263</v>
      </c>
      <c r="H10" t="s">
        <v>38</v>
      </c>
      <c r="I10" t="s">
        <v>264</v>
      </c>
      <c r="J10" t="s">
        <v>175</v>
      </c>
      <c r="K10" t="s">
        <v>181</v>
      </c>
      <c r="L10" t="s">
        <v>72</v>
      </c>
      <c r="M10" t="s">
        <v>45</v>
      </c>
      <c r="N10" s="135" t="s">
        <v>265</v>
      </c>
      <c r="O10" t="s">
        <v>266</v>
      </c>
      <c r="P10" t="s">
        <v>227</v>
      </c>
      <c r="Q10" t="s">
        <v>228</v>
      </c>
      <c r="R10" t="s">
        <v>178</v>
      </c>
      <c r="S10" s="127">
        <v>0.02</v>
      </c>
      <c r="T10" t="s">
        <v>267</v>
      </c>
      <c r="U10" t="s">
        <v>268</v>
      </c>
      <c r="V10" t="s">
        <v>269</v>
      </c>
      <c r="W10" s="131">
        <v>5.0115E-2</v>
      </c>
      <c r="X10" s="131">
        <v>4.9099999999999998E-2</v>
      </c>
      <c r="Y10" t="s">
        <v>270</v>
      </c>
      <c r="AA10" t="s">
        <v>271</v>
      </c>
      <c r="AB10" t="s">
        <v>272</v>
      </c>
      <c r="AC10" t="s">
        <v>273</v>
      </c>
      <c r="AD10" s="135" t="s">
        <v>274</v>
      </c>
      <c r="AF10" s="127">
        <v>2855000</v>
      </c>
      <c r="AG10" s="129">
        <v>3.165</v>
      </c>
      <c r="AH10" s="133">
        <v>101.12</v>
      </c>
      <c r="AI10" s="127">
        <v>9171.18</v>
      </c>
      <c r="AK10" s="121"/>
      <c r="AL10" t="s">
        <v>275</v>
      </c>
      <c r="AM10" s="131">
        <v>0.24244634530946599</v>
      </c>
      <c r="AN10" s="131">
        <v>1.2633102942931E-3</v>
      </c>
    </row>
    <row r="11" spans="1:40">
      <c r="A11" s="121">
        <v>1035</v>
      </c>
      <c r="B11">
        <v>9941</v>
      </c>
      <c r="C11" t="s">
        <v>286</v>
      </c>
      <c r="D11" t="s">
        <v>287</v>
      </c>
      <c r="E11" t="s">
        <v>35</v>
      </c>
      <c r="F11" t="s">
        <v>288</v>
      </c>
      <c r="G11" t="s">
        <v>289</v>
      </c>
      <c r="H11" t="s">
        <v>38</v>
      </c>
      <c r="I11" t="s">
        <v>264</v>
      </c>
      <c r="J11" t="s">
        <v>39</v>
      </c>
      <c r="K11" t="s">
        <v>39</v>
      </c>
      <c r="L11" t="s">
        <v>290</v>
      </c>
      <c r="M11" t="s">
        <v>45</v>
      </c>
      <c r="N11" s="135" t="s">
        <v>291</v>
      </c>
      <c r="O11" t="s">
        <v>292</v>
      </c>
      <c r="P11" t="s">
        <v>234</v>
      </c>
      <c r="Q11" t="s">
        <v>228</v>
      </c>
      <c r="R11" t="s">
        <v>178</v>
      </c>
      <c r="S11" s="127">
        <v>0.02</v>
      </c>
      <c r="T11" t="s">
        <v>267</v>
      </c>
      <c r="U11" t="s">
        <v>268</v>
      </c>
      <c r="V11" t="s">
        <v>293</v>
      </c>
      <c r="W11" s="131">
        <v>4.7263899999999998E-2</v>
      </c>
      <c r="X11" s="131">
        <v>4.5600000000000002E-2</v>
      </c>
      <c r="Y11" t="s">
        <v>270</v>
      </c>
      <c r="AA11" t="s">
        <v>271</v>
      </c>
      <c r="AB11" t="s">
        <v>272</v>
      </c>
      <c r="AC11" t="s">
        <v>273</v>
      </c>
      <c r="AD11" s="135" t="s">
        <v>274</v>
      </c>
      <c r="AF11" s="127">
        <v>4460000</v>
      </c>
      <c r="AG11" s="129">
        <v>3.165</v>
      </c>
      <c r="AH11" s="133">
        <v>101.12</v>
      </c>
      <c r="AI11" s="127">
        <v>14323.076999999999</v>
      </c>
      <c r="AK11" s="121"/>
      <c r="AL11" t="s">
        <v>275</v>
      </c>
      <c r="AM11" s="131">
        <v>0.378640226405772</v>
      </c>
      <c r="AN11" s="131">
        <v>1.9729730107555001E-3</v>
      </c>
    </row>
    <row r="12" spans="1:40">
      <c r="A12" s="121">
        <v>1035</v>
      </c>
      <c r="B12">
        <v>9941</v>
      </c>
      <c r="C12" t="s">
        <v>276</v>
      </c>
      <c r="D12" t="s">
        <v>277</v>
      </c>
      <c r="E12" t="s">
        <v>35</v>
      </c>
      <c r="F12" t="s">
        <v>278</v>
      </c>
      <c r="G12" t="s">
        <v>279</v>
      </c>
      <c r="H12" t="s">
        <v>38</v>
      </c>
      <c r="I12" t="s">
        <v>280</v>
      </c>
      <c r="J12" t="s">
        <v>39</v>
      </c>
      <c r="K12" t="s">
        <v>181</v>
      </c>
      <c r="L12" t="s">
        <v>281</v>
      </c>
      <c r="M12" t="s">
        <v>45</v>
      </c>
      <c r="N12" s="135" t="s">
        <v>282</v>
      </c>
      <c r="O12" t="s">
        <v>283</v>
      </c>
      <c r="P12" t="s">
        <v>227</v>
      </c>
      <c r="Q12" t="s">
        <v>228</v>
      </c>
      <c r="R12" t="s">
        <v>46</v>
      </c>
      <c r="S12" s="127">
        <v>0.08</v>
      </c>
      <c r="T12" t="s">
        <v>267</v>
      </c>
      <c r="U12" t="s">
        <v>284</v>
      </c>
      <c r="V12" t="s">
        <v>285</v>
      </c>
      <c r="W12" s="131">
        <v>5.4899999999999997E-2</v>
      </c>
      <c r="X12" s="131">
        <v>5.8900000000000001E-2</v>
      </c>
      <c r="Y12" t="s">
        <v>270</v>
      </c>
      <c r="AA12" t="s">
        <v>271</v>
      </c>
      <c r="AB12" t="s">
        <v>272</v>
      </c>
      <c r="AC12" t="s">
        <v>273</v>
      </c>
      <c r="AD12" s="135" t="s">
        <v>274</v>
      </c>
      <c r="AF12" s="127">
        <v>13818000</v>
      </c>
      <c r="AG12" s="129">
        <v>1</v>
      </c>
      <c r="AH12" s="133">
        <v>103.73</v>
      </c>
      <c r="AI12" s="127">
        <v>14333.411</v>
      </c>
      <c r="AK12" s="121"/>
      <c r="AL12" t="s">
        <v>275</v>
      </c>
      <c r="AM12" s="131">
        <v>0.37891342828476199</v>
      </c>
      <c r="AN12" s="131">
        <v>1.9743965782904401E-3</v>
      </c>
    </row>
    <row r="13" spans="1:40">
      <c r="A13" s="121">
        <v>1038</v>
      </c>
      <c r="B13">
        <v>1038</v>
      </c>
      <c r="C13" t="s">
        <v>260</v>
      </c>
      <c r="D13" t="s">
        <v>261</v>
      </c>
      <c r="E13" t="s">
        <v>189</v>
      </c>
      <c r="F13" t="s">
        <v>262</v>
      </c>
      <c r="G13" t="s">
        <v>263</v>
      </c>
      <c r="H13" t="s">
        <v>38</v>
      </c>
      <c r="I13" t="s">
        <v>264</v>
      </c>
      <c r="J13" t="s">
        <v>175</v>
      </c>
      <c r="K13" t="s">
        <v>181</v>
      </c>
      <c r="L13" t="s">
        <v>72</v>
      </c>
      <c r="M13" t="s">
        <v>45</v>
      </c>
      <c r="N13" s="135" t="s">
        <v>265</v>
      </c>
      <c r="O13" t="s">
        <v>266</v>
      </c>
      <c r="P13" t="s">
        <v>227</v>
      </c>
      <c r="Q13" t="s">
        <v>228</v>
      </c>
      <c r="R13" t="s">
        <v>178</v>
      </c>
      <c r="S13" s="127">
        <v>0.02</v>
      </c>
      <c r="T13" t="s">
        <v>267</v>
      </c>
      <c r="U13" t="s">
        <v>268</v>
      </c>
      <c r="V13" t="s">
        <v>269</v>
      </c>
      <c r="W13" s="131">
        <v>5.0115E-2</v>
      </c>
      <c r="X13" s="131">
        <v>4.9099999999999998E-2</v>
      </c>
      <c r="Y13" t="s">
        <v>270</v>
      </c>
      <c r="AA13" t="s">
        <v>271</v>
      </c>
      <c r="AB13" t="s">
        <v>272</v>
      </c>
      <c r="AC13" t="s">
        <v>273</v>
      </c>
      <c r="AD13" s="135" t="s">
        <v>274</v>
      </c>
      <c r="AF13" s="127">
        <v>1351000</v>
      </c>
      <c r="AG13" s="129">
        <v>3.165</v>
      </c>
      <c r="AH13" s="133">
        <v>101.12</v>
      </c>
      <c r="AI13" s="127">
        <v>4339.8469999999998</v>
      </c>
      <c r="AK13" s="121"/>
      <c r="AL13" t="s">
        <v>275</v>
      </c>
      <c r="AM13" s="131">
        <v>0.30177832274240801</v>
      </c>
      <c r="AN13" s="131">
        <v>9.6093421089418697E-4</v>
      </c>
    </row>
    <row r="14" spans="1:40">
      <c r="A14" s="121">
        <v>1038</v>
      </c>
      <c r="B14">
        <v>1038</v>
      </c>
      <c r="C14" t="s">
        <v>276</v>
      </c>
      <c r="D14" t="s">
        <v>277</v>
      </c>
      <c r="E14" t="s">
        <v>35</v>
      </c>
      <c r="F14" t="s">
        <v>278</v>
      </c>
      <c r="G14" t="s">
        <v>279</v>
      </c>
      <c r="H14" t="s">
        <v>38</v>
      </c>
      <c r="I14" t="s">
        <v>280</v>
      </c>
      <c r="J14" t="s">
        <v>39</v>
      </c>
      <c r="K14" t="s">
        <v>181</v>
      </c>
      <c r="L14" t="s">
        <v>281</v>
      </c>
      <c r="M14" t="s">
        <v>45</v>
      </c>
      <c r="N14" s="135" t="s">
        <v>282</v>
      </c>
      <c r="O14" t="s">
        <v>283</v>
      </c>
      <c r="P14" t="s">
        <v>227</v>
      </c>
      <c r="Q14" t="s">
        <v>228</v>
      </c>
      <c r="R14" t="s">
        <v>46</v>
      </c>
      <c r="S14" s="127">
        <v>0.08</v>
      </c>
      <c r="T14" t="s">
        <v>267</v>
      </c>
      <c r="U14" t="s">
        <v>284</v>
      </c>
      <c r="V14" t="s">
        <v>285</v>
      </c>
      <c r="W14" s="131">
        <v>5.4899999999999997E-2</v>
      </c>
      <c r="X14" s="131">
        <v>5.8900000000000001E-2</v>
      </c>
      <c r="Y14" t="s">
        <v>270</v>
      </c>
      <c r="AA14" t="s">
        <v>271</v>
      </c>
      <c r="AB14" t="s">
        <v>272</v>
      </c>
      <c r="AC14" t="s">
        <v>273</v>
      </c>
      <c r="AD14" s="135" t="s">
        <v>274</v>
      </c>
      <c r="AF14" s="127">
        <v>9680000</v>
      </c>
      <c r="AG14" s="129">
        <v>1</v>
      </c>
      <c r="AH14" s="133">
        <v>103.73</v>
      </c>
      <c r="AI14" s="127">
        <v>10041.064</v>
      </c>
      <c r="AK14" s="121"/>
      <c r="AL14" t="s">
        <v>275</v>
      </c>
      <c r="AM14" s="131">
        <v>0.69822167725759199</v>
      </c>
      <c r="AN14" s="131">
        <v>2.2233044784911401E-3</v>
      </c>
    </row>
    <row r="15" spans="1:40">
      <c r="A15" s="121">
        <v>1038</v>
      </c>
      <c r="B15">
        <v>1162</v>
      </c>
      <c r="C15" t="s">
        <v>260</v>
      </c>
      <c r="D15" t="s">
        <v>261</v>
      </c>
      <c r="E15" t="s">
        <v>189</v>
      </c>
      <c r="F15" t="s">
        <v>262</v>
      </c>
      <c r="G15" t="s">
        <v>263</v>
      </c>
      <c r="H15" t="s">
        <v>38</v>
      </c>
      <c r="I15" t="s">
        <v>264</v>
      </c>
      <c r="J15" t="s">
        <v>175</v>
      </c>
      <c r="K15" t="s">
        <v>181</v>
      </c>
      <c r="L15" t="s">
        <v>72</v>
      </c>
      <c r="M15" t="s">
        <v>45</v>
      </c>
      <c r="N15" s="135" t="s">
        <v>265</v>
      </c>
      <c r="O15" t="s">
        <v>266</v>
      </c>
      <c r="P15" t="s">
        <v>227</v>
      </c>
      <c r="Q15" t="s">
        <v>228</v>
      </c>
      <c r="R15" t="s">
        <v>178</v>
      </c>
      <c r="S15" s="127">
        <v>0.02</v>
      </c>
      <c r="T15" t="s">
        <v>267</v>
      </c>
      <c r="U15" t="s">
        <v>268</v>
      </c>
      <c r="V15" t="s">
        <v>269</v>
      </c>
      <c r="W15" s="131">
        <v>5.0115E-2</v>
      </c>
      <c r="X15" s="131">
        <v>4.9099999999999998E-2</v>
      </c>
      <c r="Y15" t="s">
        <v>270</v>
      </c>
      <c r="AA15" t="s">
        <v>271</v>
      </c>
      <c r="AB15" t="s">
        <v>272</v>
      </c>
      <c r="AC15" t="s">
        <v>273</v>
      </c>
      <c r="AD15" s="135" t="s">
        <v>274</v>
      </c>
      <c r="AF15" s="127">
        <v>11036000</v>
      </c>
      <c r="AG15" s="129">
        <v>3.165</v>
      </c>
      <c r="AH15" s="133">
        <v>101.12</v>
      </c>
      <c r="AI15" s="127">
        <v>35451.188000000002</v>
      </c>
      <c r="AK15" s="121"/>
      <c r="AL15" t="s">
        <v>275</v>
      </c>
      <c r="AM15" s="131">
        <v>0.26137435047037599</v>
      </c>
      <c r="AN15" s="131">
        <v>1.5054134436797699E-3</v>
      </c>
    </row>
    <row r="16" spans="1:40">
      <c r="A16" s="121">
        <v>1038</v>
      </c>
      <c r="B16">
        <v>1162</v>
      </c>
      <c r="C16" t="s">
        <v>286</v>
      </c>
      <c r="D16" t="s">
        <v>287</v>
      </c>
      <c r="E16" t="s">
        <v>35</v>
      </c>
      <c r="F16" t="s">
        <v>288</v>
      </c>
      <c r="G16" t="s">
        <v>289</v>
      </c>
      <c r="H16" t="s">
        <v>38</v>
      </c>
      <c r="I16" t="s">
        <v>264</v>
      </c>
      <c r="J16" t="s">
        <v>39</v>
      </c>
      <c r="K16" t="s">
        <v>39</v>
      </c>
      <c r="L16" t="s">
        <v>290</v>
      </c>
      <c r="M16" t="s">
        <v>45</v>
      </c>
      <c r="N16" s="135" t="s">
        <v>291</v>
      </c>
      <c r="O16" t="s">
        <v>292</v>
      </c>
      <c r="P16" t="s">
        <v>234</v>
      </c>
      <c r="Q16" t="s">
        <v>228</v>
      </c>
      <c r="R16" t="s">
        <v>178</v>
      </c>
      <c r="S16" s="127">
        <v>0.02</v>
      </c>
      <c r="T16" t="s">
        <v>267</v>
      </c>
      <c r="U16" t="s">
        <v>268</v>
      </c>
      <c r="V16" t="s">
        <v>293</v>
      </c>
      <c r="W16" s="131">
        <v>4.7263899999999998E-2</v>
      </c>
      <c r="X16" s="131">
        <v>4.5600000000000002E-2</v>
      </c>
      <c r="Y16" t="s">
        <v>270</v>
      </c>
      <c r="AA16" t="s">
        <v>271</v>
      </c>
      <c r="AB16" t="s">
        <v>272</v>
      </c>
      <c r="AC16" t="s">
        <v>273</v>
      </c>
      <c r="AD16" s="135" t="s">
        <v>274</v>
      </c>
      <c r="AF16" s="127">
        <v>19580000</v>
      </c>
      <c r="AG16" s="129">
        <v>3.165</v>
      </c>
      <c r="AH16" s="133">
        <v>101.12</v>
      </c>
      <c r="AI16" s="127">
        <v>62880.233999999997</v>
      </c>
      <c r="AK16" s="121"/>
      <c r="AL16" t="s">
        <v>275</v>
      </c>
      <c r="AM16" s="131">
        <v>0.46360309374492797</v>
      </c>
      <c r="AN16" s="131">
        <v>2.67017145561209E-3</v>
      </c>
    </row>
    <row r="17" spans="1:40">
      <c r="A17" s="121">
        <v>1038</v>
      </c>
      <c r="B17">
        <v>1162</v>
      </c>
      <c r="C17" t="s">
        <v>276</v>
      </c>
      <c r="D17" t="s">
        <v>277</v>
      </c>
      <c r="E17" t="s">
        <v>35</v>
      </c>
      <c r="F17" t="s">
        <v>278</v>
      </c>
      <c r="G17" t="s">
        <v>279</v>
      </c>
      <c r="H17" t="s">
        <v>38</v>
      </c>
      <c r="I17" t="s">
        <v>280</v>
      </c>
      <c r="J17" t="s">
        <v>39</v>
      </c>
      <c r="K17" t="s">
        <v>181</v>
      </c>
      <c r="L17" t="s">
        <v>281</v>
      </c>
      <c r="M17" t="s">
        <v>45</v>
      </c>
      <c r="N17" s="135" t="s">
        <v>282</v>
      </c>
      <c r="O17" t="s">
        <v>283</v>
      </c>
      <c r="P17" t="s">
        <v>227</v>
      </c>
      <c r="Q17" t="s">
        <v>228</v>
      </c>
      <c r="R17" t="s">
        <v>46</v>
      </c>
      <c r="S17" s="127">
        <v>0.08</v>
      </c>
      <c r="T17" t="s">
        <v>267</v>
      </c>
      <c r="U17" t="s">
        <v>284</v>
      </c>
      <c r="V17" t="s">
        <v>285</v>
      </c>
      <c r="W17" s="131">
        <v>5.4899999999999997E-2</v>
      </c>
      <c r="X17" s="131">
        <v>5.8900000000000001E-2</v>
      </c>
      <c r="Y17" t="s">
        <v>270</v>
      </c>
      <c r="AA17" t="s">
        <v>271</v>
      </c>
      <c r="AB17" t="s">
        <v>272</v>
      </c>
      <c r="AC17" t="s">
        <v>273</v>
      </c>
      <c r="AD17" s="135" t="s">
        <v>274</v>
      </c>
      <c r="AF17" s="127">
        <v>35961000</v>
      </c>
      <c r="AG17" s="129">
        <v>1</v>
      </c>
      <c r="AH17" s="133">
        <v>103.73</v>
      </c>
      <c r="AI17" s="127">
        <v>37302.345000000001</v>
      </c>
      <c r="AK17" s="121"/>
      <c r="AL17" t="s">
        <v>275</v>
      </c>
      <c r="AM17" s="131">
        <v>0.27502255578469598</v>
      </c>
      <c r="AN17" s="131">
        <v>1.5840217375896501E-3</v>
      </c>
    </row>
    <row r="18" spans="1:40">
      <c r="A18" s="121">
        <v>1038</v>
      </c>
      <c r="B18">
        <v>1319</v>
      </c>
      <c r="C18" t="s">
        <v>260</v>
      </c>
      <c r="D18" t="s">
        <v>261</v>
      </c>
      <c r="E18" t="s">
        <v>189</v>
      </c>
      <c r="F18" t="s">
        <v>262</v>
      </c>
      <c r="G18" t="s">
        <v>263</v>
      </c>
      <c r="H18" t="s">
        <v>38</v>
      </c>
      <c r="I18" t="s">
        <v>264</v>
      </c>
      <c r="J18" t="s">
        <v>175</v>
      </c>
      <c r="K18" t="s">
        <v>181</v>
      </c>
      <c r="L18" t="s">
        <v>72</v>
      </c>
      <c r="M18" t="s">
        <v>45</v>
      </c>
      <c r="N18" s="135" t="s">
        <v>265</v>
      </c>
      <c r="O18" t="s">
        <v>266</v>
      </c>
      <c r="P18" t="s">
        <v>227</v>
      </c>
      <c r="Q18" t="s">
        <v>228</v>
      </c>
      <c r="R18" t="s">
        <v>178</v>
      </c>
      <c r="S18" s="127">
        <v>0.02</v>
      </c>
      <c r="T18" t="s">
        <v>267</v>
      </c>
      <c r="U18" t="s">
        <v>268</v>
      </c>
      <c r="V18" t="s">
        <v>269</v>
      </c>
      <c r="W18" s="131">
        <v>5.0115E-2</v>
      </c>
      <c r="X18" s="131">
        <v>4.9099999999999998E-2</v>
      </c>
      <c r="Y18" t="s">
        <v>270</v>
      </c>
      <c r="AA18" t="s">
        <v>271</v>
      </c>
      <c r="AB18" t="s">
        <v>272</v>
      </c>
      <c r="AC18" t="s">
        <v>273</v>
      </c>
      <c r="AD18" s="135" t="s">
        <v>274</v>
      </c>
      <c r="AF18" s="127">
        <v>154000</v>
      </c>
      <c r="AG18" s="129">
        <v>3.165</v>
      </c>
      <c r="AH18" s="133">
        <v>101.12</v>
      </c>
      <c r="AI18" s="127">
        <v>494.69799999999998</v>
      </c>
      <c r="AK18" s="121"/>
      <c r="AL18" t="s">
        <v>275</v>
      </c>
      <c r="AM18" s="131">
        <v>0.25409273428416301</v>
      </c>
      <c r="AN18" s="131">
        <v>8.7361737344606295E-4</v>
      </c>
    </row>
    <row r="19" spans="1:40">
      <c r="A19" s="121">
        <v>1038</v>
      </c>
      <c r="B19">
        <v>1319</v>
      </c>
      <c r="C19" t="s">
        <v>276</v>
      </c>
      <c r="D19" t="s">
        <v>277</v>
      </c>
      <c r="E19" t="s">
        <v>35</v>
      </c>
      <c r="F19" t="s">
        <v>278</v>
      </c>
      <c r="G19" t="s">
        <v>279</v>
      </c>
      <c r="H19" t="s">
        <v>38</v>
      </c>
      <c r="I19" t="s">
        <v>280</v>
      </c>
      <c r="J19" t="s">
        <v>39</v>
      </c>
      <c r="K19" t="s">
        <v>181</v>
      </c>
      <c r="L19" t="s">
        <v>281</v>
      </c>
      <c r="M19" t="s">
        <v>45</v>
      </c>
      <c r="N19" s="135" t="s">
        <v>282</v>
      </c>
      <c r="O19" t="s">
        <v>283</v>
      </c>
      <c r="P19" t="s">
        <v>227</v>
      </c>
      <c r="Q19" t="s">
        <v>228</v>
      </c>
      <c r="R19" t="s">
        <v>46</v>
      </c>
      <c r="S19" s="127">
        <v>0.08</v>
      </c>
      <c r="T19" t="s">
        <v>267</v>
      </c>
      <c r="U19" t="s">
        <v>284</v>
      </c>
      <c r="V19" t="s">
        <v>285</v>
      </c>
      <c r="W19" s="131">
        <v>5.4899999999999997E-2</v>
      </c>
      <c r="X19" s="131">
        <v>5.8900000000000001E-2</v>
      </c>
      <c r="Y19" t="s">
        <v>270</v>
      </c>
      <c r="AA19" t="s">
        <v>271</v>
      </c>
      <c r="AB19" t="s">
        <v>272</v>
      </c>
      <c r="AC19" t="s">
        <v>273</v>
      </c>
      <c r="AD19" s="135" t="s">
        <v>274</v>
      </c>
      <c r="AF19" s="127">
        <v>1400000</v>
      </c>
      <c r="AG19" s="129">
        <v>1</v>
      </c>
      <c r="AH19" s="133">
        <v>103.73</v>
      </c>
      <c r="AI19" s="127">
        <v>1452.22</v>
      </c>
      <c r="AK19" s="121"/>
      <c r="AL19" t="s">
        <v>275</v>
      </c>
      <c r="AM19" s="131">
        <v>0.74590726571583699</v>
      </c>
      <c r="AN19" s="131">
        <v>2.5645658391012902E-3</v>
      </c>
    </row>
    <row r="20" spans="1:40">
      <c r="A20" s="121">
        <v>1039</v>
      </c>
      <c r="B20">
        <v>1039</v>
      </c>
      <c r="C20" t="s">
        <v>260</v>
      </c>
      <c r="D20" t="s">
        <v>261</v>
      </c>
      <c r="E20" t="s">
        <v>189</v>
      </c>
      <c r="F20" t="s">
        <v>262</v>
      </c>
      <c r="G20" t="s">
        <v>263</v>
      </c>
      <c r="H20" t="s">
        <v>38</v>
      </c>
      <c r="I20" t="s">
        <v>264</v>
      </c>
      <c r="J20" t="s">
        <v>175</v>
      </c>
      <c r="K20" t="s">
        <v>181</v>
      </c>
      <c r="L20" t="s">
        <v>72</v>
      </c>
      <c r="M20" t="s">
        <v>45</v>
      </c>
      <c r="N20" s="135" t="s">
        <v>265</v>
      </c>
      <c r="O20" t="s">
        <v>266</v>
      </c>
      <c r="P20" t="s">
        <v>227</v>
      </c>
      <c r="Q20" t="s">
        <v>228</v>
      </c>
      <c r="R20" t="s">
        <v>178</v>
      </c>
      <c r="S20" s="127">
        <v>0.02</v>
      </c>
      <c r="T20" t="s">
        <v>267</v>
      </c>
      <c r="U20" t="s">
        <v>268</v>
      </c>
      <c r="V20" t="s">
        <v>269</v>
      </c>
      <c r="W20" s="131">
        <v>5.0115E-2</v>
      </c>
      <c r="X20" s="131">
        <v>4.9099999999999998E-2</v>
      </c>
      <c r="Y20" t="s">
        <v>270</v>
      </c>
      <c r="AA20" t="s">
        <v>271</v>
      </c>
      <c r="AB20" t="s">
        <v>272</v>
      </c>
      <c r="AC20" t="s">
        <v>273</v>
      </c>
      <c r="AD20" s="135" t="s">
        <v>274</v>
      </c>
      <c r="AF20" s="127">
        <v>68000</v>
      </c>
      <c r="AG20" s="129">
        <v>3.165</v>
      </c>
      <c r="AH20" s="133">
        <v>101.12</v>
      </c>
      <c r="AI20" s="127">
        <v>218.43799999999999</v>
      </c>
      <c r="AK20" s="121"/>
      <c r="AL20" t="s">
        <v>275</v>
      </c>
      <c r="AM20" s="131">
        <v>0.24288174564624801</v>
      </c>
      <c r="AN20" s="131">
        <v>9.6924774069367698E-4</v>
      </c>
    </row>
    <row r="21" spans="1:40">
      <c r="A21" s="121">
        <v>1039</v>
      </c>
      <c r="B21">
        <v>1039</v>
      </c>
      <c r="C21" t="s">
        <v>286</v>
      </c>
      <c r="D21" t="s">
        <v>287</v>
      </c>
      <c r="E21" t="s">
        <v>35</v>
      </c>
      <c r="F21" t="s">
        <v>288</v>
      </c>
      <c r="G21" t="s">
        <v>289</v>
      </c>
      <c r="H21" t="s">
        <v>38</v>
      </c>
      <c r="I21" t="s">
        <v>264</v>
      </c>
      <c r="J21" t="s">
        <v>39</v>
      </c>
      <c r="K21" t="s">
        <v>39</v>
      </c>
      <c r="L21" t="s">
        <v>290</v>
      </c>
      <c r="M21" t="s">
        <v>45</v>
      </c>
      <c r="N21" s="135" t="s">
        <v>291</v>
      </c>
      <c r="O21" t="s">
        <v>292</v>
      </c>
      <c r="P21" t="s">
        <v>234</v>
      </c>
      <c r="Q21" t="s">
        <v>228</v>
      </c>
      <c r="R21" t="s">
        <v>178</v>
      </c>
      <c r="S21" s="127">
        <v>0.02</v>
      </c>
      <c r="T21" t="s">
        <v>267</v>
      </c>
      <c r="U21" t="s">
        <v>268</v>
      </c>
      <c r="V21" t="s">
        <v>293</v>
      </c>
      <c r="W21" s="131">
        <v>4.7263899999999998E-2</v>
      </c>
      <c r="X21" s="131">
        <v>4.5600000000000002E-2</v>
      </c>
      <c r="Y21" t="s">
        <v>270</v>
      </c>
      <c r="AA21" t="s">
        <v>271</v>
      </c>
      <c r="AB21" t="s">
        <v>272</v>
      </c>
      <c r="AC21" t="s">
        <v>273</v>
      </c>
      <c r="AD21" s="135" t="s">
        <v>274</v>
      </c>
      <c r="AF21" s="127">
        <v>140000</v>
      </c>
      <c r="AG21" s="129">
        <v>3.165</v>
      </c>
      <c r="AH21" s="133">
        <v>101.12</v>
      </c>
      <c r="AI21" s="127">
        <v>449.60300000000001</v>
      </c>
      <c r="AK21" s="121"/>
      <c r="AL21" t="s">
        <v>275</v>
      </c>
      <c r="AM21" s="131">
        <v>0.49991521518160498</v>
      </c>
      <c r="AN21" s="131">
        <v>1.9949695748600598E-3</v>
      </c>
    </row>
    <row r="22" spans="1:40">
      <c r="A22" s="121">
        <v>1039</v>
      </c>
      <c r="B22">
        <v>1039</v>
      </c>
      <c r="C22" t="s">
        <v>276</v>
      </c>
      <c r="D22" t="s">
        <v>277</v>
      </c>
      <c r="E22" t="s">
        <v>35</v>
      </c>
      <c r="F22" t="s">
        <v>278</v>
      </c>
      <c r="G22" t="s">
        <v>279</v>
      </c>
      <c r="H22" t="s">
        <v>38</v>
      </c>
      <c r="I22" t="s">
        <v>280</v>
      </c>
      <c r="J22" t="s">
        <v>39</v>
      </c>
      <c r="K22" t="s">
        <v>181</v>
      </c>
      <c r="L22" t="s">
        <v>281</v>
      </c>
      <c r="M22" t="s">
        <v>45</v>
      </c>
      <c r="N22" s="135" t="s">
        <v>282</v>
      </c>
      <c r="O22" t="s">
        <v>283</v>
      </c>
      <c r="P22" t="s">
        <v>227</v>
      </c>
      <c r="Q22" t="s">
        <v>228</v>
      </c>
      <c r="R22" t="s">
        <v>46</v>
      </c>
      <c r="S22" s="127">
        <v>0.08</v>
      </c>
      <c r="T22" t="s">
        <v>267</v>
      </c>
      <c r="U22" t="s">
        <v>284</v>
      </c>
      <c r="V22" t="s">
        <v>285</v>
      </c>
      <c r="W22" s="131">
        <v>5.4899999999999997E-2</v>
      </c>
      <c r="X22" s="131">
        <v>5.8900000000000001E-2</v>
      </c>
      <c r="Y22" t="s">
        <v>270</v>
      </c>
      <c r="AA22" t="s">
        <v>271</v>
      </c>
      <c r="AB22" t="s">
        <v>272</v>
      </c>
      <c r="AC22" t="s">
        <v>273</v>
      </c>
      <c r="AD22" s="135" t="s">
        <v>274</v>
      </c>
      <c r="AF22" s="127">
        <v>223000</v>
      </c>
      <c r="AG22" s="129">
        <v>1</v>
      </c>
      <c r="AH22" s="133">
        <v>103.73</v>
      </c>
      <c r="AI22" s="127">
        <v>231.31800000000001</v>
      </c>
      <c r="AK22" s="121"/>
      <c r="AL22" t="s">
        <v>275</v>
      </c>
      <c r="AM22" s="131">
        <v>0.25720303917214699</v>
      </c>
      <c r="AN22" s="131">
        <v>1.0263985214444299E-3</v>
      </c>
    </row>
    <row r="23" spans="1:40">
      <c r="A23" s="121">
        <v>1039</v>
      </c>
      <c r="B23">
        <v>8056</v>
      </c>
      <c r="C23" t="s">
        <v>260</v>
      </c>
      <c r="D23" t="s">
        <v>261</v>
      </c>
      <c r="E23" t="s">
        <v>189</v>
      </c>
      <c r="F23" t="s">
        <v>262</v>
      </c>
      <c r="G23" t="s">
        <v>263</v>
      </c>
      <c r="H23" t="s">
        <v>38</v>
      </c>
      <c r="I23" t="s">
        <v>264</v>
      </c>
      <c r="J23" t="s">
        <v>175</v>
      </c>
      <c r="K23" t="s">
        <v>181</v>
      </c>
      <c r="L23" t="s">
        <v>72</v>
      </c>
      <c r="M23" t="s">
        <v>45</v>
      </c>
      <c r="N23" s="135" t="s">
        <v>265</v>
      </c>
      <c r="O23" t="s">
        <v>266</v>
      </c>
      <c r="P23" t="s">
        <v>227</v>
      </c>
      <c r="Q23" t="s">
        <v>228</v>
      </c>
      <c r="R23" t="s">
        <v>178</v>
      </c>
      <c r="S23" s="127">
        <v>0.02</v>
      </c>
      <c r="T23" t="s">
        <v>267</v>
      </c>
      <c r="U23" t="s">
        <v>268</v>
      </c>
      <c r="V23" t="s">
        <v>269</v>
      </c>
      <c r="W23" s="131">
        <v>5.0115E-2</v>
      </c>
      <c r="X23" s="131">
        <v>4.9099999999999998E-2</v>
      </c>
      <c r="Y23" t="s">
        <v>270</v>
      </c>
      <c r="AA23" t="s">
        <v>271</v>
      </c>
      <c r="AB23" t="s">
        <v>272</v>
      </c>
      <c r="AC23" t="s">
        <v>273</v>
      </c>
      <c r="AD23" s="135" t="s">
        <v>274</v>
      </c>
      <c r="AF23" s="127">
        <v>302000</v>
      </c>
      <c r="AG23" s="129">
        <v>3.165</v>
      </c>
      <c r="AH23" s="133">
        <v>101.12</v>
      </c>
      <c r="AI23" s="127">
        <v>970.12099999999998</v>
      </c>
      <c r="AK23" s="121"/>
      <c r="AL23" t="s">
        <v>275</v>
      </c>
      <c r="AM23" s="131">
        <v>0.36913572001047801</v>
      </c>
      <c r="AN23" s="131">
        <v>2.9333429825358199E-3</v>
      </c>
    </row>
    <row r="24" spans="1:40">
      <c r="A24" s="121">
        <v>1039</v>
      </c>
      <c r="B24">
        <v>8056</v>
      </c>
      <c r="C24" t="s">
        <v>286</v>
      </c>
      <c r="D24" t="s">
        <v>287</v>
      </c>
      <c r="E24" t="s">
        <v>35</v>
      </c>
      <c r="F24" t="s">
        <v>288</v>
      </c>
      <c r="G24" t="s">
        <v>289</v>
      </c>
      <c r="H24" t="s">
        <v>38</v>
      </c>
      <c r="I24" t="s">
        <v>264</v>
      </c>
      <c r="J24" t="s">
        <v>39</v>
      </c>
      <c r="K24" t="s">
        <v>39</v>
      </c>
      <c r="L24" t="s">
        <v>290</v>
      </c>
      <c r="M24" t="s">
        <v>45</v>
      </c>
      <c r="N24" s="135" t="s">
        <v>291</v>
      </c>
      <c r="O24" t="s">
        <v>292</v>
      </c>
      <c r="P24" t="s">
        <v>234</v>
      </c>
      <c r="Q24" t="s">
        <v>228</v>
      </c>
      <c r="R24" t="s">
        <v>178</v>
      </c>
      <c r="S24" s="127">
        <v>0.02</v>
      </c>
      <c r="T24" t="s">
        <v>267</v>
      </c>
      <c r="U24" t="s">
        <v>268</v>
      </c>
      <c r="V24" t="s">
        <v>293</v>
      </c>
      <c r="W24" s="131">
        <v>4.7263899999999998E-2</v>
      </c>
      <c r="X24" s="131">
        <v>4.5600000000000002E-2</v>
      </c>
      <c r="Y24" t="s">
        <v>270</v>
      </c>
      <c r="AA24" t="s">
        <v>271</v>
      </c>
      <c r="AB24" t="s">
        <v>272</v>
      </c>
      <c r="AC24" t="s">
        <v>273</v>
      </c>
      <c r="AD24" s="135" t="s">
        <v>274</v>
      </c>
      <c r="AF24" s="127">
        <v>410000</v>
      </c>
      <c r="AG24" s="129">
        <v>3.165</v>
      </c>
      <c r="AH24" s="133">
        <v>101.12</v>
      </c>
      <c r="AI24" s="127">
        <v>1316.6949999999999</v>
      </c>
      <c r="AK24" s="121"/>
      <c r="AL24" t="s">
        <v>275</v>
      </c>
      <c r="AM24" s="131">
        <v>0.50100879292871103</v>
      </c>
      <c r="AN24" s="131">
        <v>3.9812744940653797E-3</v>
      </c>
    </row>
    <row r="25" spans="1:40">
      <c r="A25" s="121">
        <v>1039</v>
      </c>
      <c r="B25">
        <v>8056</v>
      </c>
      <c r="C25" t="s">
        <v>276</v>
      </c>
      <c r="D25" t="s">
        <v>277</v>
      </c>
      <c r="E25" t="s">
        <v>35</v>
      </c>
      <c r="F25" t="s">
        <v>278</v>
      </c>
      <c r="G25" t="s">
        <v>279</v>
      </c>
      <c r="H25" t="s">
        <v>38</v>
      </c>
      <c r="I25" t="s">
        <v>280</v>
      </c>
      <c r="J25" t="s">
        <v>39</v>
      </c>
      <c r="K25" t="s">
        <v>181</v>
      </c>
      <c r="L25" t="s">
        <v>281</v>
      </c>
      <c r="M25" t="s">
        <v>45</v>
      </c>
      <c r="N25" s="135" t="s">
        <v>282</v>
      </c>
      <c r="O25" t="s">
        <v>283</v>
      </c>
      <c r="P25" t="s">
        <v>227</v>
      </c>
      <c r="Q25" t="s">
        <v>228</v>
      </c>
      <c r="R25" t="s">
        <v>46</v>
      </c>
      <c r="S25" s="127">
        <v>0.08</v>
      </c>
      <c r="T25" t="s">
        <v>267</v>
      </c>
      <c r="U25" t="s">
        <v>284</v>
      </c>
      <c r="V25" t="s">
        <v>285</v>
      </c>
      <c r="W25" s="131">
        <v>5.4899999999999997E-2</v>
      </c>
      <c r="X25" s="131">
        <v>5.8900000000000001E-2</v>
      </c>
      <c r="Y25" t="s">
        <v>270</v>
      </c>
      <c r="AA25" t="s">
        <v>271</v>
      </c>
      <c r="AB25" t="s">
        <v>272</v>
      </c>
      <c r="AC25" t="s">
        <v>273</v>
      </c>
      <c r="AD25" s="135" t="s">
        <v>274</v>
      </c>
      <c r="AF25" s="127">
        <v>329000</v>
      </c>
      <c r="AG25" s="129">
        <v>1</v>
      </c>
      <c r="AH25" s="133">
        <v>103.73</v>
      </c>
      <c r="AI25" s="127">
        <v>341.27199999999999</v>
      </c>
      <c r="AK25" s="121"/>
      <c r="AL25" t="s">
        <v>275</v>
      </c>
      <c r="AM25" s="131">
        <v>0.12985548706081099</v>
      </c>
      <c r="AN25" s="131">
        <v>1.03189873280968E-3</v>
      </c>
    </row>
    <row r="26" spans="1:40">
      <c r="A26" s="121">
        <v>11389</v>
      </c>
      <c r="B26">
        <v>11390</v>
      </c>
      <c r="C26" t="s">
        <v>260</v>
      </c>
      <c r="D26" t="s">
        <v>261</v>
      </c>
      <c r="E26" t="s">
        <v>189</v>
      </c>
      <c r="F26" t="s">
        <v>262</v>
      </c>
      <c r="G26" t="s">
        <v>263</v>
      </c>
      <c r="H26" t="s">
        <v>38</v>
      </c>
      <c r="I26" t="s">
        <v>264</v>
      </c>
      <c r="J26" t="s">
        <v>175</v>
      </c>
      <c r="K26" t="s">
        <v>181</v>
      </c>
      <c r="L26" t="s">
        <v>72</v>
      </c>
      <c r="M26" t="s">
        <v>45</v>
      </c>
      <c r="N26" s="135" t="s">
        <v>265</v>
      </c>
      <c r="O26" t="s">
        <v>266</v>
      </c>
      <c r="P26" t="s">
        <v>227</v>
      </c>
      <c r="Q26" t="s">
        <v>228</v>
      </c>
      <c r="R26" t="s">
        <v>178</v>
      </c>
      <c r="S26" s="127">
        <v>0.02</v>
      </c>
      <c r="T26" t="s">
        <v>267</v>
      </c>
      <c r="U26" t="s">
        <v>268</v>
      </c>
      <c r="V26" t="s">
        <v>269</v>
      </c>
      <c r="W26" s="131">
        <v>5.0115E-2</v>
      </c>
      <c r="X26" s="131">
        <v>4.9099999999999998E-2</v>
      </c>
      <c r="Y26" t="s">
        <v>270</v>
      </c>
      <c r="AA26" t="s">
        <v>271</v>
      </c>
      <c r="AB26" t="s">
        <v>272</v>
      </c>
      <c r="AC26" t="s">
        <v>273</v>
      </c>
      <c r="AD26" s="135" t="s">
        <v>274</v>
      </c>
      <c r="AF26" s="127">
        <v>1725000</v>
      </c>
      <c r="AG26" s="129">
        <v>3.165</v>
      </c>
      <c r="AH26" s="133">
        <v>101.12</v>
      </c>
      <c r="AI26" s="127">
        <v>5541.2560000000003</v>
      </c>
      <c r="AK26" s="121"/>
      <c r="AL26" t="s">
        <v>275</v>
      </c>
      <c r="AM26" s="131">
        <v>0.28662719912157397</v>
      </c>
      <c r="AN26" s="131">
        <v>1.55701111276896E-3</v>
      </c>
    </row>
    <row r="27" spans="1:40">
      <c r="A27" s="121">
        <v>11389</v>
      </c>
      <c r="B27">
        <v>11390</v>
      </c>
      <c r="C27" t="s">
        <v>286</v>
      </c>
      <c r="D27" t="s">
        <v>287</v>
      </c>
      <c r="E27" t="s">
        <v>35</v>
      </c>
      <c r="F27" t="s">
        <v>288</v>
      </c>
      <c r="G27" t="s">
        <v>289</v>
      </c>
      <c r="H27" t="s">
        <v>38</v>
      </c>
      <c r="I27" t="s">
        <v>264</v>
      </c>
      <c r="J27" t="s">
        <v>39</v>
      </c>
      <c r="K27" t="s">
        <v>39</v>
      </c>
      <c r="L27" t="s">
        <v>290</v>
      </c>
      <c r="M27" t="s">
        <v>45</v>
      </c>
      <c r="N27" s="135" t="s">
        <v>291</v>
      </c>
      <c r="O27" t="s">
        <v>292</v>
      </c>
      <c r="P27" t="s">
        <v>234</v>
      </c>
      <c r="Q27" t="s">
        <v>228</v>
      </c>
      <c r="R27" t="s">
        <v>178</v>
      </c>
      <c r="S27" s="127">
        <v>0.02</v>
      </c>
      <c r="T27" t="s">
        <v>267</v>
      </c>
      <c r="U27" t="s">
        <v>268</v>
      </c>
      <c r="V27" t="s">
        <v>293</v>
      </c>
      <c r="W27" s="131">
        <v>4.7263899999999998E-2</v>
      </c>
      <c r="X27" s="131">
        <v>4.5600000000000002E-2</v>
      </c>
      <c r="Y27" t="s">
        <v>270</v>
      </c>
      <c r="AA27" t="s">
        <v>271</v>
      </c>
      <c r="AB27" t="s">
        <v>272</v>
      </c>
      <c r="AC27" t="s">
        <v>273</v>
      </c>
      <c r="AD27" s="135" t="s">
        <v>274</v>
      </c>
      <c r="AF27" s="127">
        <v>2620000</v>
      </c>
      <c r="AG27" s="129">
        <v>3.165</v>
      </c>
      <c r="AH27" s="133">
        <v>101.12</v>
      </c>
      <c r="AI27" s="127">
        <v>8414.0049999999992</v>
      </c>
      <c r="AK27" s="121"/>
      <c r="AL27" t="s">
        <v>275</v>
      </c>
      <c r="AM27" s="131">
        <v>0.43522311634745198</v>
      </c>
      <c r="AN27" s="131">
        <v>2.3642111801102802E-3</v>
      </c>
    </row>
    <row r="28" spans="1:40">
      <c r="A28" s="121">
        <v>11389</v>
      </c>
      <c r="B28">
        <v>11390</v>
      </c>
      <c r="C28" t="s">
        <v>276</v>
      </c>
      <c r="D28" t="s">
        <v>277</v>
      </c>
      <c r="E28" t="s">
        <v>35</v>
      </c>
      <c r="F28" t="s">
        <v>278</v>
      </c>
      <c r="G28" t="s">
        <v>279</v>
      </c>
      <c r="H28" t="s">
        <v>38</v>
      </c>
      <c r="I28" t="s">
        <v>280</v>
      </c>
      <c r="J28" t="s">
        <v>39</v>
      </c>
      <c r="K28" t="s">
        <v>181</v>
      </c>
      <c r="L28" t="s">
        <v>281</v>
      </c>
      <c r="M28" t="s">
        <v>45</v>
      </c>
      <c r="N28" s="135" t="s">
        <v>282</v>
      </c>
      <c r="O28" t="s">
        <v>283</v>
      </c>
      <c r="P28" t="s">
        <v>227</v>
      </c>
      <c r="Q28" t="s">
        <v>228</v>
      </c>
      <c r="R28" t="s">
        <v>46</v>
      </c>
      <c r="S28" s="127">
        <v>0.08</v>
      </c>
      <c r="T28" t="s">
        <v>267</v>
      </c>
      <c r="U28" t="s">
        <v>284</v>
      </c>
      <c r="V28" t="s">
        <v>285</v>
      </c>
      <c r="W28" s="131">
        <v>5.4899999999999997E-2</v>
      </c>
      <c r="X28" s="131">
        <v>5.8900000000000001E-2</v>
      </c>
      <c r="Y28" t="s">
        <v>270</v>
      </c>
      <c r="AA28" t="s">
        <v>271</v>
      </c>
      <c r="AB28" t="s">
        <v>272</v>
      </c>
      <c r="AC28" t="s">
        <v>273</v>
      </c>
      <c r="AD28" s="135" t="s">
        <v>274</v>
      </c>
      <c r="AF28" s="127">
        <v>5184000</v>
      </c>
      <c r="AG28" s="129">
        <v>1</v>
      </c>
      <c r="AH28" s="133">
        <v>103.73</v>
      </c>
      <c r="AI28" s="127">
        <v>5377.3630000000003</v>
      </c>
      <c r="AK28" s="121"/>
      <c r="AL28" t="s">
        <v>275</v>
      </c>
      <c r="AM28" s="131">
        <v>0.278149684530973</v>
      </c>
      <c r="AN28" s="131">
        <v>1.5109597105758699E-3</v>
      </c>
    </row>
    <row r="29" spans="1:40">
      <c r="A29" s="121">
        <v>11389</v>
      </c>
      <c r="B29">
        <v>11391</v>
      </c>
      <c r="C29" t="s">
        <v>260</v>
      </c>
      <c r="D29" t="s">
        <v>261</v>
      </c>
      <c r="E29" t="s">
        <v>189</v>
      </c>
      <c r="F29" t="s">
        <v>262</v>
      </c>
      <c r="G29" t="s">
        <v>263</v>
      </c>
      <c r="H29" t="s">
        <v>38</v>
      </c>
      <c r="I29" t="s">
        <v>264</v>
      </c>
      <c r="J29" t="s">
        <v>175</v>
      </c>
      <c r="K29" t="s">
        <v>181</v>
      </c>
      <c r="L29" t="s">
        <v>72</v>
      </c>
      <c r="M29" t="s">
        <v>45</v>
      </c>
      <c r="N29" s="135" t="s">
        <v>265</v>
      </c>
      <c r="O29" t="s">
        <v>266</v>
      </c>
      <c r="P29" t="s">
        <v>227</v>
      </c>
      <c r="Q29" t="s">
        <v>228</v>
      </c>
      <c r="R29" t="s">
        <v>178</v>
      </c>
      <c r="S29" s="127">
        <v>0.02</v>
      </c>
      <c r="T29" t="s">
        <v>267</v>
      </c>
      <c r="U29" t="s">
        <v>268</v>
      </c>
      <c r="V29" t="s">
        <v>269</v>
      </c>
      <c r="W29" s="131">
        <v>5.0115E-2</v>
      </c>
      <c r="X29" s="131">
        <v>4.9099999999999998E-2</v>
      </c>
      <c r="Y29" t="s">
        <v>270</v>
      </c>
      <c r="AA29" t="s">
        <v>271</v>
      </c>
      <c r="AB29" t="s">
        <v>272</v>
      </c>
      <c r="AC29" t="s">
        <v>273</v>
      </c>
      <c r="AD29" s="135" t="s">
        <v>274</v>
      </c>
      <c r="AF29" s="127">
        <v>2000</v>
      </c>
      <c r="AG29" s="129">
        <v>3.165</v>
      </c>
      <c r="AH29" s="133">
        <v>101.12</v>
      </c>
      <c r="AI29" s="127">
        <v>6.4249999999999998</v>
      </c>
      <c r="AK29" s="121"/>
      <c r="AL29" t="s">
        <v>275</v>
      </c>
      <c r="AM29" s="131">
        <v>2.7141967102832999E-2</v>
      </c>
      <c r="AN29" s="131">
        <v>5.9735529765643601E-5</v>
      </c>
    </row>
    <row r="30" spans="1:40">
      <c r="A30" s="121">
        <v>11389</v>
      </c>
      <c r="B30">
        <v>11391</v>
      </c>
      <c r="C30" t="s">
        <v>276</v>
      </c>
      <c r="D30" t="s">
        <v>277</v>
      </c>
      <c r="E30" t="s">
        <v>35</v>
      </c>
      <c r="F30" t="s">
        <v>278</v>
      </c>
      <c r="G30" t="s">
        <v>279</v>
      </c>
      <c r="H30" t="s">
        <v>38</v>
      </c>
      <c r="I30" t="s">
        <v>280</v>
      </c>
      <c r="J30" t="s">
        <v>39</v>
      </c>
      <c r="K30" t="s">
        <v>181</v>
      </c>
      <c r="L30" t="s">
        <v>281</v>
      </c>
      <c r="M30" t="s">
        <v>45</v>
      </c>
      <c r="N30" s="135" t="s">
        <v>282</v>
      </c>
      <c r="O30" t="s">
        <v>283</v>
      </c>
      <c r="P30" t="s">
        <v>227</v>
      </c>
      <c r="Q30" t="s">
        <v>228</v>
      </c>
      <c r="R30" t="s">
        <v>46</v>
      </c>
      <c r="S30" s="127">
        <v>0.08</v>
      </c>
      <c r="T30" t="s">
        <v>267</v>
      </c>
      <c r="U30" t="s">
        <v>284</v>
      </c>
      <c r="V30" t="s">
        <v>285</v>
      </c>
      <c r="W30" s="131">
        <v>5.4899999999999997E-2</v>
      </c>
      <c r="X30" s="131">
        <v>5.8900000000000001E-2</v>
      </c>
      <c r="Y30" t="s">
        <v>270</v>
      </c>
      <c r="AA30" t="s">
        <v>271</v>
      </c>
      <c r="AB30" t="s">
        <v>272</v>
      </c>
      <c r="AC30" t="s">
        <v>273</v>
      </c>
      <c r="AD30" s="135" t="s">
        <v>274</v>
      </c>
      <c r="AF30" s="127">
        <v>222000</v>
      </c>
      <c r="AG30" s="129">
        <v>1</v>
      </c>
      <c r="AH30" s="133">
        <v>103.73</v>
      </c>
      <c r="AI30" s="127">
        <v>230.28100000000001</v>
      </c>
      <c r="AK30" s="121"/>
      <c r="AL30" t="s">
        <v>275</v>
      </c>
      <c r="AM30" s="131">
        <v>0.97285803289716699</v>
      </c>
      <c r="AN30" s="131">
        <v>2.1411193139279998E-3</v>
      </c>
    </row>
    <row r="31" spans="1:40">
      <c r="A31" s="121">
        <v>11389</v>
      </c>
      <c r="B31">
        <v>11392</v>
      </c>
      <c r="C31" t="s">
        <v>260</v>
      </c>
      <c r="D31" t="s">
        <v>261</v>
      </c>
      <c r="E31" t="s">
        <v>189</v>
      </c>
      <c r="F31" t="s">
        <v>262</v>
      </c>
      <c r="G31" t="s">
        <v>263</v>
      </c>
      <c r="H31" t="s">
        <v>38</v>
      </c>
      <c r="I31" t="s">
        <v>264</v>
      </c>
      <c r="J31" t="s">
        <v>175</v>
      </c>
      <c r="K31" t="s">
        <v>181</v>
      </c>
      <c r="L31" t="s">
        <v>72</v>
      </c>
      <c r="M31" t="s">
        <v>45</v>
      </c>
      <c r="N31" s="135" t="s">
        <v>265</v>
      </c>
      <c r="O31" t="s">
        <v>266</v>
      </c>
      <c r="P31" t="s">
        <v>227</v>
      </c>
      <c r="Q31" t="s">
        <v>228</v>
      </c>
      <c r="R31" t="s">
        <v>178</v>
      </c>
      <c r="S31" s="127">
        <v>0.02</v>
      </c>
      <c r="T31" t="s">
        <v>267</v>
      </c>
      <c r="U31" t="s">
        <v>268</v>
      </c>
      <c r="V31" t="s">
        <v>269</v>
      </c>
      <c r="W31" s="131">
        <v>5.0115E-2</v>
      </c>
      <c r="X31" s="131">
        <v>4.9099999999999998E-2</v>
      </c>
      <c r="Y31" t="s">
        <v>270</v>
      </c>
      <c r="AA31" t="s">
        <v>271</v>
      </c>
      <c r="AB31" t="s">
        <v>272</v>
      </c>
      <c r="AC31" t="s">
        <v>273</v>
      </c>
      <c r="AD31" s="135" t="s">
        <v>274</v>
      </c>
      <c r="AF31" s="127">
        <v>57000</v>
      </c>
      <c r="AG31" s="129">
        <v>3.165</v>
      </c>
      <c r="AH31" s="133">
        <v>101.12</v>
      </c>
      <c r="AI31" s="127">
        <v>183.102</v>
      </c>
      <c r="AK31" s="121"/>
      <c r="AL31" t="s">
        <v>275</v>
      </c>
      <c r="AM31" s="131">
        <v>0.115932730243403</v>
      </c>
      <c r="AN31" s="131">
        <v>5.5166344520267603E-4</v>
      </c>
    </row>
    <row r="32" spans="1:40">
      <c r="A32" s="121">
        <v>11389</v>
      </c>
      <c r="B32">
        <v>11392</v>
      </c>
      <c r="C32" t="s">
        <v>286</v>
      </c>
      <c r="D32" t="s">
        <v>287</v>
      </c>
      <c r="E32" t="s">
        <v>35</v>
      </c>
      <c r="F32" t="s">
        <v>288</v>
      </c>
      <c r="G32" t="s">
        <v>289</v>
      </c>
      <c r="H32" t="s">
        <v>38</v>
      </c>
      <c r="I32" t="s">
        <v>264</v>
      </c>
      <c r="J32" t="s">
        <v>39</v>
      </c>
      <c r="K32" t="s">
        <v>39</v>
      </c>
      <c r="L32" t="s">
        <v>290</v>
      </c>
      <c r="M32" t="s">
        <v>45</v>
      </c>
      <c r="N32" s="135" t="s">
        <v>291</v>
      </c>
      <c r="O32" t="s">
        <v>292</v>
      </c>
      <c r="P32" t="s">
        <v>234</v>
      </c>
      <c r="Q32" t="s">
        <v>228</v>
      </c>
      <c r="R32" t="s">
        <v>178</v>
      </c>
      <c r="S32" s="127">
        <v>0.02</v>
      </c>
      <c r="T32" t="s">
        <v>267</v>
      </c>
      <c r="U32" t="s">
        <v>268</v>
      </c>
      <c r="V32" t="s">
        <v>293</v>
      </c>
      <c r="W32" s="131">
        <v>4.7263899999999998E-2</v>
      </c>
      <c r="X32" s="131">
        <v>4.5600000000000002E-2</v>
      </c>
      <c r="Y32" t="s">
        <v>270</v>
      </c>
      <c r="AA32" t="s">
        <v>271</v>
      </c>
      <c r="AB32" t="s">
        <v>272</v>
      </c>
      <c r="AC32" t="s">
        <v>273</v>
      </c>
      <c r="AD32" s="135" t="s">
        <v>274</v>
      </c>
      <c r="AF32" s="127">
        <v>230000</v>
      </c>
      <c r="AG32" s="129">
        <v>3.165</v>
      </c>
      <c r="AH32" s="133">
        <v>101.12</v>
      </c>
      <c r="AI32" s="127">
        <v>738.63400000000001</v>
      </c>
      <c r="AK32" s="121"/>
      <c r="AL32" t="s">
        <v>275</v>
      </c>
      <c r="AM32" s="131">
        <v>0.46767204215118302</v>
      </c>
      <c r="AN32" s="131">
        <v>2.2254075225902198E-3</v>
      </c>
    </row>
    <row r="33" spans="1:40">
      <c r="A33" s="121">
        <v>11389</v>
      </c>
      <c r="B33">
        <v>11392</v>
      </c>
      <c r="C33" t="s">
        <v>276</v>
      </c>
      <c r="D33" t="s">
        <v>277</v>
      </c>
      <c r="E33" t="s">
        <v>35</v>
      </c>
      <c r="F33" t="s">
        <v>278</v>
      </c>
      <c r="G33" t="s">
        <v>279</v>
      </c>
      <c r="H33" t="s">
        <v>38</v>
      </c>
      <c r="I33" t="s">
        <v>280</v>
      </c>
      <c r="J33" t="s">
        <v>39</v>
      </c>
      <c r="K33" t="s">
        <v>181</v>
      </c>
      <c r="L33" t="s">
        <v>281</v>
      </c>
      <c r="M33" t="s">
        <v>45</v>
      </c>
      <c r="N33" s="135" t="s">
        <v>282</v>
      </c>
      <c r="O33" t="s">
        <v>283</v>
      </c>
      <c r="P33" t="s">
        <v>227</v>
      </c>
      <c r="Q33" t="s">
        <v>228</v>
      </c>
      <c r="R33" t="s">
        <v>46</v>
      </c>
      <c r="S33" s="127">
        <v>0.08</v>
      </c>
      <c r="T33" t="s">
        <v>267</v>
      </c>
      <c r="U33" t="s">
        <v>284</v>
      </c>
      <c r="V33" t="s">
        <v>285</v>
      </c>
      <c r="W33" s="131">
        <v>5.4899999999999997E-2</v>
      </c>
      <c r="X33" s="131">
        <v>5.8900000000000001E-2</v>
      </c>
      <c r="Y33" t="s">
        <v>270</v>
      </c>
      <c r="AA33" t="s">
        <v>271</v>
      </c>
      <c r="AB33" t="s">
        <v>272</v>
      </c>
      <c r="AC33" t="s">
        <v>273</v>
      </c>
      <c r="AD33" s="135" t="s">
        <v>274</v>
      </c>
      <c r="AF33" s="127">
        <v>634000</v>
      </c>
      <c r="AG33" s="129">
        <v>1</v>
      </c>
      <c r="AH33" s="133">
        <v>103.73</v>
      </c>
      <c r="AI33" s="127">
        <v>657.64800000000002</v>
      </c>
      <c r="AK33" s="121"/>
      <c r="AL33" t="s">
        <v>275</v>
      </c>
      <c r="AM33" s="131">
        <v>0.41639522760541398</v>
      </c>
      <c r="AN33" s="131">
        <v>1.98140788493874E-3</v>
      </c>
    </row>
    <row r="34" spans="1:40">
      <c r="S34" s="127"/>
    </row>
    <row r="35" spans="1:40">
      <c r="S35" s="127"/>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L386"/>
  <sheetViews>
    <sheetView rightToLeft="1" topLeftCell="G1" workbookViewId="0">
      <selection activeCell="I21" sqref="I21"/>
    </sheetView>
  </sheetViews>
  <sheetFormatPr defaultColWidth="0" defaultRowHeight="14.25"/>
  <cols>
    <col min="1" max="5" width="11.625" customWidth="1"/>
    <col min="6" max="6" width="31.75" bestFit="1" customWidth="1"/>
    <col min="7" max="38" width="11.625" customWidth="1"/>
    <col min="39" max="39" width="9" hidden="1" customWidth="1"/>
    <col min="40" max="16384" width="9" hidden="1"/>
  </cols>
  <sheetData>
    <row r="1" spans="1:38" s="2" customFormat="1" ht="51">
      <c r="A1" s="12" t="s">
        <v>8</v>
      </c>
      <c r="B1" s="12" t="s">
        <v>9</v>
      </c>
      <c r="C1" s="12" t="s">
        <v>10</v>
      </c>
      <c r="D1" s="12" t="s">
        <v>11</v>
      </c>
      <c r="E1" s="12" t="s">
        <v>12</v>
      </c>
      <c r="F1" s="12" t="s">
        <v>13</v>
      </c>
      <c r="G1" s="12" t="s">
        <v>14</v>
      </c>
      <c r="H1" s="12" t="s">
        <v>15</v>
      </c>
      <c r="I1" s="12" t="s">
        <v>159</v>
      </c>
      <c r="J1" s="12" t="s">
        <v>16</v>
      </c>
      <c r="K1" s="12" t="s">
        <v>17</v>
      </c>
      <c r="L1" s="12" t="s">
        <v>18</v>
      </c>
      <c r="M1" s="12" t="s">
        <v>21</v>
      </c>
      <c r="N1" s="12" t="s">
        <v>23</v>
      </c>
      <c r="O1" s="134" t="s">
        <v>242</v>
      </c>
      <c r="P1" s="12" t="s">
        <v>217</v>
      </c>
      <c r="Q1" s="12" t="s">
        <v>218</v>
      </c>
      <c r="R1" s="12" t="s">
        <v>219</v>
      </c>
      <c r="S1" s="12" t="s">
        <v>24</v>
      </c>
      <c r="T1" s="12" t="s">
        <v>214</v>
      </c>
      <c r="U1" s="12" t="s">
        <v>243</v>
      </c>
      <c r="V1" s="130" t="s">
        <v>216</v>
      </c>
      <c r="W1" s="130" t="s">
        <v>215</v>
      </c>
      <c r="X1" s="12" t="s">
        <v>252</v>
      </c>
      <c r="Y1" s="12" t="s">
        <v>253</v>
      </c>
      <c r="Z1" s="12" t="s">
        <v>254</v>
      </c>
      <c r="AA1" s="12" t="s">
        <v>255</v>
      </c>
      <c r="AB1" s="134" t="s">
        <v>257</v>
      </c>
      <c r="AC1" s="134" t="s">
        <v>258</v>
      </c>
      <c r="AD1" s="12" t="s">
        <v>27</v>
      </c>
      <c r="AE1" s="128" t="s">
        <v>28</v>
      </c>
      <c r="AF1" s="132" t="s">
        <v>29</v>
      </c>
      <c r="AG1" s="12" t="s">
        <v>30</v>
      </c>
      <c r="AH1" s="12" t="s">
        <v>244</v>
      </c>
      <c r="AI1" s="12" t="s">
        <v>259</v>
      </c>
      <c r="AJ1" s="12" t="s">
        <v>245</v>
      </c>
      <c r="AK1" s="130" t="s">
        <v>31</v>
      </c>
      <c r="AL1" s="130" t="s">
        <v>32</v>
      </c>
    </row>
    <row r="2" spans="1:38">
      <c r="A2" s="121">
        <v>1035</v>
      </c>
      <c r="B2">
        <v>1036</v>
      </c>
      <c r="C2" t="s">
        <v>294</v>
      </c>
      <c r="D2" t="s">
        <v>295</v>
      </c>
      <c r="E2" t="s">
        <v>35</v>
      </c>
      <c r="F2" t="s">
        <v>296</v>
      </c>
      <c r="G2" t="s">
        <v>297</v>
      </c>
      <c r="H2" t="s">
        <v>38</v>
      </c>
      <c r="I2" t="s">
        <v>166</v>
      </c>
      <c r="J2" t="s">
        <v>39</v>
      </c>
      <c r="K2" t="s">
        <v>39</v>
      </c>
      <c r="L2" t="s">
        <v>298</v>
      </c>
      <c r="M2" t="s">
        <v>299</v>
      </c>
      <c r="N2" t="s">
        <v>45</v>
      </c>
      <c r="O2" s="135" t="s">
        <v>300</v>
      </c>
      <c r="P2" t="s">
        <v>301</v>
      </c>
      <c r="Q2" t="s">
        <v>301</v>
      </c>
      <c r="R2" t="s">
        <v>301</v>
      </c>
      <c r="S2" t="s">
        <v>46</v>
      </c>
      <c r="T2" s="163" t="s">
        <v>896</v>
      </c>
      <c r="U2" t="s">
        <v>302</v>
      </c>
      <c r="V2" s="131">
        <v>1E-4</v>
      </c>
      <c r="W2" s="131">
        <v>7.0000000000000007E-2</v>
      </c>
      <c r="X2" t="s">
        <v>270</v>
      </c>
      <c r="Z2" t="s">
        <v>304</v>
      </c>
      <c r="AA2" t="s">
        <v>305</v>
      </c>
      <c r="AB2" s="199" t="s">
        <v>4491</v>
      </c>
      <c r="AD2" s="127">
        <v>28740</v>
      </c>
      <c r="AE2" s="129">
        <v>1</v>
      </c>
      <c r="AF2" s="133">
        <v>0</v>
      </c>
      <c r="AG2" s="127">
        <v>0</v>
      </c>
      <c r="AJ2" t="s">
        <v>275</v>
      </c>
      <c r="AK2" s="131">
        <v>1.45285009948707E-7</v>
      </c>
      <c r="AL2" s="131">
        <v>4.6048556633055996E-14</v>
      </c>
    </row>
    <row r="3" spans="1:38">
      <c r="A3" s="121">
        <v>1035</v>
      </c>
      <c r="B3">
        <v>1036</v>
      </c>
      <c r="C3" t="s">
        <v>306</v>
      </c>
      <c r="D3" t="s">
        <v>307</v>
      </c>
      <c r="E3" t="s">
        <v>35</v>
      </c>
      <c r="F3" t="s">
        <v>308</v>
      </c>
      <c r="G3" t="s">
        <v>309</v>
      </c>
      <c r="H3" t="s">
        <v>171</v>
      </c>
      <c r="I3" t="s">
        <v>166</v>
      </c>
      <c r="J3" t="s">
        <v>39</v>
      </c>
      <c r="K3" t="s">
        <v>39</v>
      </c>
      <c r="L3" t="s">
        <v>298</v>
      </c>
      <c r="M3" t="s">
        <v>166</v>
      </c>
      <c r="N3" t="s">
        <v>45</v>
      </c>
      <c r="O3" s="135" t="s">
        <v>310</v>
      </c>
      <c r="P3" t="s">
        <v>301</v>
      </c>
      <c r="Q3" t="s">
        <v>301</v>
      </c>
      <c r="R3" t="s">
        <v>301</v>
      </c>
      <c r="S3" t="s">
        <v>46</v>
      </c>
      <c r="T3" s="127">
        <v>0.01</v>
      </c>
      <c r="U3" t="s">
        <v>311</v>
      </c>
      <c r="V3" s="131">
        <v>1E-4</v>
      </c>
      <c r="W3" s="131">
        <v>6.7348000000000005E-2</v>
      </c>
      <c r="X3" t="s">
        <v>270</v>
      </c>
      <c r="Z3" t="s">
        <v>304</v>
      </c>
      <c r="AA3" t="s">
        <v>305</v>
      </c>
      <c r="AB3" s="199" t="s">
        <v>4491</v>
      </c>
      <c r="AD3" s="127">
        <v>40490</v>
      </c>
      <c r="AE3" s="129">
        <v>1</v>
      </c>
      <c r="AF3" s="133">
        <v>3</v>
      </c>
      <c r="AG3" s="127">
        <v>1.2150000000000001</v>
      </c>
      <c r="AJ3" t="s">
        <v>275</v>
      </c>
      <c r="AK3" s="131">
        <v>0.61404906605669596</v>
      </c>
      <c r="AL3" s="131">
        <v>1.9462484948564101E-7</v>
      </c>
    </row>
    <row r="4" spans="1:38">
      <c r="A4" s="121">
        <v>1035</v>
      </c>
      <c r="B4">
        <v>1036</v>
      </c>
      <c r="C4" t="s">
        <v>312</v>
      </c>
      <c r="D4" t="s">
        <v>313</v>
      </c>
      <c r="E4" t="s">
        <v>35</v>
      </c>
      <c r="F4" t="s">
        <v>314</v>
      </c>
      <c r="G4" t="s">
        <v>315</v>
      </c>
      <c r="H4" t="s">
        <v>38</v>
      </c>
      <c r="I4" t="s">
        <v>166</v>
      </c>
      <c r="J4" t="s">
        <v>39</v>
      </c>
      <c r="K4" t="s">
        <v>39</v>
      </c>
      <c r="L4" t="s">
        <v>298</v>
      </c>
      <c r="M4" t="s">
        <v>316</v>
      </c>
      <c r="N4" t="s">
        <v>45</v>
      </c>
      <c r="O4" s="135" t="s">
        <v>317</v>
      </c>
      <c r="P4" t="s">
        <v>301</v>
      </c>
      <c r="Q4" t="s">
        <v>301</v>
      </c>
      <c r="R4" t="s">
        <v>301</v>
      </c>
      <c r="S4" t="s">
        <v>46</v>
      </c>
      <c r="T4" s="163" t="s">
        <v>896</v>
      </c>
      <c r="U4" t="s">
        <v>318</v>
      </c>
      <c r="V4" s="131">
        <v>1E-4</v>
      </c>
      <c r="W4" s="131">
        <v>0.06</v>
      </c>
      <c r="X4" t="s">
        <v>270</v>
      </c>
      <c r="Z4" t="s">
        <v>304</v>
      </c>
      <c r="AA4" t="s">
        <v>305</v>
      </c>
      <c r="AB4" s="199" t="s">
        <v>4491</v>
      </c>
      <c r="AD4" s="127">
        <v>1019703.66</v>
      </c>
      <c r="AE4" s="129">
        <v>1</v>
      </c>
      <c r="AF4" s="133">
        <v>0</v>
      </c>
      <c r="AG4" s="127">
        <v>0</v>
      </c>
      <c r="AJ4" t="s">
        <v>275</v>
      </c>
      <c r="AK4" s="131">
        <v>5.1547549195488102E-6</v>
      </c>
      <c r="AL4" s="131">
        <v>1.6338163443439299E-12</v>
      </c>
    </row>
    <row r="5" spans="1:38">
      <c r="A5" s="121">
        <v>1035</v>
      </c>
      <c r="B5">
        <v>1036</v>
      </c>
      <c r="C5" t="s">
        <v>319</v>
      </c>
      <c r="D5" t="s">
        <v>320</v>
      </c>
      <c r="E5" t="s">
        <v>171</v>
      </c>
      <c r="F5" t="s">
        <v>321</v>
      </c>
      <c r="G5" t="s">
        <v>322</v>
      </c>
      <c r="H5" t="s">
        <v>38</v>
      </c>
      <c r="I5" t="s">
        <v>166</v>
      </c>
      <c r="J5" t="s">
        <v>39</v>
      </c>
      <c r="K5" t="s">
        <v>181</v>
      </c>
      <c r="L5" t="s">
        <v>298</v>
      </c>
      <c r="M5" t="s">
        <v>143</v>
      </c>
      <c r="N5" t="s">
        <v>45</v>
      </c>
      <c r="O5" s="135" t="s">
        <v>323</v>
      </c>
      <c r="P5" t="s">
        <v>301</v>
      </c>
      <c r="Q5" t="s">
        <v>301</v>
      </c>
      <c r="R5" t="s">
        <v>301</v>
      </c>
      <c r="S5" t="s">
        <v>46</v>
      </c>
      <c r="T5" s="163" t="s">
        <v>896</v>
      </c>
      <c r="U5" t="s">
        <v>324</v>
      </c>
      <c r="V5" s="131">
        <v>1E-4</v>
      </c>
      <c r="W5" s="131">
        <v>8.8499999999999995E-2</v>
      </c>
      <c r="X5" t="s">
        <v>270</v>
      </c>
      <c r="Z5" t="s">
        <v>304</v>
      </c>
      <c r="AA5" t="s">
        <v>305</v>
      </c>
      <c r="AB5" s="199" t="s">
        <v>4491</v>
      </c>
      <c r="AD5" s="127">
        <v>220871.23</v>
      </c>
      <c r="AE5" s="129">
        <v>1</v>
      </c>
      <c r="AF5" s="133">
        <v>0</v>
      </c>
      <c r="AG5" s="127">
        <v>0</v>
      </c>
      <c r="AJ5" t="s">
        <v>275</v>
      </c>
      <c r="AK5" s="131">
        <v>1.1165371902551501E-6</v>
      </c>
      <c r="AL5" s="131">
        <v>3.5389009545120898E-13</v>
      </c>
    </row>
    <row r="6" spans="1:38">
      <c r="A6" s="121">
        <v>1035</v>
      </c>
      <c r="B6">
        <v>1036</v>
      </c>
      <c r="C6" t="s">
        <v>325</v>
      </c>
      <c r="D6" t="s">
        <v>326</v>
      </c>
      <c r="E6" t="s">
        <v>35</v>
      </c>
      <c r="F6" t="s">
        <v>327</v>
      </c>
      <c r="G6" t="s">
        <v>328</v>
      </c>
      <c r="H6" t="s">
        <v>38</v>
      </c>
      <c r="I6" t="s">
        <v>166</v>
      </c>
      <c r="J6" t="s">
        <v>39</v>
      </c>
      <c r="K6" t="s">
        <v>39</v>
      </c>
      <c r="L6" t="s">
        <v>298</v>
      </c>
      <c r="M6" t="s">
        <v>166</v>
      </c>
      <c r="N6" t="s">
        <v>45</v>
      </c>
      <c r="O6" s="135" t="s">
        <v>329</v>
      </c>
      <c r="P6" t="s">
        <v>301</v>
      </c>
      <c r="Q6" t="s">
        <v>301</v>
      </c>
      <c r="R6" t="s">
        <v>301</v>
      </c>
      <c r="S6" t="s">
        <v>46</v>
      </c>
      <c r="T6" s="163" t="s">
        <v>896</v>
      </c>
      <c r="U6" t="s">
        <v>302</v>
      </c>
      <c r="V6" s="131">
        <v>1E-4</v>
      </c>
      <c r="W6" s="131">
        <v>2.5000000000000001E-2</v>
      </c>
      <c r="X6" t="s">
        <v>270</v>
      </c>
      <c r="Z6" t="s">
        <v>304</v>
      </c>
      <c r="AA6" t="s">
        <v>305</v>
      </c>
      <c r="AB6" s="199" t="s">
        <v>4491</v>
      </c>
      <c r="AD6" s="127">
        <v>640</v>
      </c>
      <c r="AE6" s="129">
        <v>1</v>
      </c>
      <c r="AF6" s="133">
        <v>0</v>
      </c>
      <c r="AG6" s="127">
        <v>0</v>
      </c>
      <c r="AJ6" t="s">
        <v>275</v>
      </c>
      <c r="AK6" s="131">
        <v>3.2352959765891601E-9</v>
      </c>
      <c r="AL6" s="131">
        <v>1.0254375868182001E-15</v>
      </c>
    </row>
    <row r="7" spans="1:38">
      <c r="A7" s="121">
        <v>1035</v>
      </c>
      <c r="B7">
        <v>1036</v>
      </c>
      <c r="C7" t="s">
        <v>330</v>
      </c>
      <c r="D7" t="s">
        <v>331</v>
      </c>
      <c r="E7" t="s">
        <v>35</v>
      </c>
      <c r="F7" t="s">
        <v>332</v>
      </c>
      <c r="G7" t="s">
        <v>333</v>
      </c>
      <c r="H7" t="s">
        <v>38</v>
      </c>
      <c r="I7" t="s">
        <v>166</v>
      </c>
      <c r="J7" t="s">
        <v>39</v>
      </c>
      <c r="K7" t="s">
        <v>39</v>
      </c>
      <c r="L7" t="s">
        <v>298</v>
      </c>
      <c r="M7" t="s">
        <v>166</v>
      </c>
      <c r="N7" t="s">
        <v>45</v>
      </c>
      <c r="O7" s="135" t="s">
        <v>334</v>
      </c>
      <c r="P7" t="s">
        <v>301</v>
      </c>
      <c r="Q7" t="s">
        <v>301</v>
      </c>
      <c r="R7" t="s">
        <v>301</v>
      </c>
      <c r="S7" t="s">
        <v>46</v>
      </c>
      <c r="T7" s="163" t="s">
        <v>896</v>
      </c>
      <c r="U7" t="s">
        <v>335</v>
      </c>
      <c r="V7" s="131">
        <v>1E-4</v>
      </c>
      <c r="W7" s="131">
        <v>0.06</v>
      </c>
      <c r="X7" t="s">
        <v>270</v>
      </c>
      <c r="Z7" t="s">
        <v>304</v>
      </c>
      <c r="AA7" t="s">
        <v>305</v>
      </c>
      <c r="AB7" s="199" t="s">
        <v>4491</v>
      </c>
      <c r="AD7" s="127">
        <v>1044998.89</v>
      </c>
      <c r="AE7" s="129">
        <v>1</v>
      </c>
      <c r="AF7" s="133">
        <v>0</v>
      </c>
      <c r="AG7" s="127">
        <v>0</v>
      </c>
      <c r="AJ7" t="s">
        <v>275</v>
      </c>
      <c r="AK7" s="131">
        <v>5.2826261005580298E-6</v>
      </c>
      <c r="AL7" s="131">
        <v>1.6743455312333199E-12</v>
      </c>
    </row>
    <row r="8" spans="1:38">
      <c r="A8" s="121">
        <v>1035</v>
      </c>
      <c r="B8">
        <v>1036</v>
      </c>
      <c r="C8" t="s">
        <v>336</v>
      </c>
      <c r="D8" t="s">
        <v>337</v>
      </c>
      <c r="E8" t="s">
        <v>338</v>
      </c>
      <c r="F8" t="s">
        <v>339</v>
      </c>
      <c r="G8" t="s">
        <v>340</v>
      </c>
      <c r="H8" t="s">
        <v>38</v>
      </c>
      <c r="I8" t="s">
        <v>280</v>
      </c>
      <c r="J8" t="s">
        <v>39</v>
      </c>
      <c r="K8" t="s">
        <v>181</v>
      </c>
      <c r="L8" t="s">
        <v>298</v>
      </c>
      <c r="M8" t="s">
        <v>281</v>
      </c>
      <c r="N8" t="s">
        <v>45</v>
      </c>
      <c r="O8" s="135" t="s">
        <v>341</v>
      </c>
      <c r="P8" t="s">
        <v>301</v>
      </c>
      <c r="Q8" t="s">
        <v>301</v>
      </c>
      <c r="R8" t="s">
        <v>301</v>
      </c>
      <c r="S8" t="s">
        <v>46</v>
      </c>
      <c r="T8" s="163" t="s">
        <v>896</v>
      </c>
      <c r="U8" t="s">
        <v>342</v>
      </c>
      <c r="V8" s="131">
        <v>1E-4</v>
      </c>
      <c r="W8" s="131">
        <v>0.03</v>
      </c>
      <c r="X8" t="s">
        <v>270</v>
      </c>
      <c r="Z8" t="s">
        <v>304</v>
      </c>
      <c r="AA8" t="s">
        <v>305</v>
      </c>
      <c r="AB8" s="199" t="s">
        <v>4491</v>
      </c>
      <c r="AD8" s="127">
        <v>85274.41</v>
      </c>
      <c r="AE8" s="129">
        <v>1</v>
      </c>
      <c r="AF8" s="133">
        <v>0</v>
      </c>
      <c r="AG8" s="127">
        <v>0</v>
      </c>
      <c r="AJ8" t="s">
        <v>275</v>
      </c>
      <c r="AK8" s="131">
        <v>4.3107493059221002E-7</v>
      </c>
      <c r="AL8" s="131">
        <v>1.36630601887106E-13</v>
      </c>
    </row>
    <row r="9" spans="1:38">
      <c r="A9" s="121">
        <v>1035</v>
      </c>
      <c r="B9">
        <v>1036</v>
      </c>
      <c r="C9" t="s">
        <v>343</v>
      </c>
      <c r="D9" t="s">
        <v>344</v>
      </c>
      <c r="E9" t="s">
        <v>35</v>
      </c>
      <c r="F9" t="s">
        <v>345</v>
      </c>
      <c r="G9" t="s">
        <v>346</v>
      </c>
      <c r="H9" t="s">
        <v>171</v>
      </c>
      <c r="I9" t="s">
        <v>166</v>
      </c>
      <c r="J9" t="s">
        <v>39</v>
      </c>
      <c r="K9" t="s">
        <v>39</v>
      </c>
      <c r="L9" t="s">
        <v>298</v>
      </c>
      <c r="M9" t="s">
        <v>347</v>
      </c>
      <c r="N9" t="s">
        <v>45</v>
      </c>
      <c r="O9" s="135" t="s">
        <v>348</v>
      </c>
      <c r="P9" t="s">
        <v>301</v>
      </c>
      <c r="Q9" t="s">
        <v>301</v>
      </c>
      <c r="R9" t="s">
        <v>301</v>
      </c>
      <c r="S9" t="s">
        <v>46</v>
      </c>
      <c r="T9" s="163" t="s">
        <v>896</v>
      </c>
      <c r="U9" t="s">
        <v>302</v>
      </c>
      <c r="V9" s="131">
        <v>1E-4</v>
      </c>
      <c r="W9" s="131">
        <v>7.4499999999999997E-2</v>
      </c>
      <c r="X9" t="s">
        <v>270</v>
      </c>
      <c r="Z9" t="s">
        <v>304</v>
      </c>
      <c r="AA9" t="s">
        <v>305</v>
      </c>
      <c r="AB9" s="199" t="s">
        <v>4491</v>
      </c>
      <c r="AD9" s="127">
        <v>136380.16</v>
      </c>
      <c r="AE9" s="129">
        <v>1</v>
      </c>
      <c r="AF9" s="133">
        <v>0</v>
      </c>
      <c r="AG9" s="127">
        <v>0</v>
      </c>
      <c r="AJ9" t="s">
        <v>275</v>
      </c>
      <c r="AK9" s="131">
        <v>6.8942216083529004E-7</v>
      </c>
      <c r="AL9" s="131">
        <v>2.1851459712544299E-13</v>
      </c>
    </row>
    <row r="10" spans="1:38">
      <c r="A10" s="121">
        <v>1035</v>
      </c>
      <c r="B10">
        <v>1036</v>
      </c>
      <c r="C10" t="s">
        <v>349</v>
      </c>
      <c r="D10" t="s">
        <v>350</v>
      </c>
      <c r="E10" t="s">
        <v>35</v>
      </c>
      <c r="F10" t="s">
        <v>351</v>
      </c>
      <c r="G10" t="s">
        <v>352</v>
      </c>
      <c r="H10" t="s">
        <v>38</v>
      </c>
      <c r="I10" t="s">
        <v>353</v>
      </c>
      <c r="J10" t="s">
        <v>39</v>
      </c>
      <c r="K10" t="s">
        <v>39</v>
      </c>
      <c r="L10" t="s">
        <v>298</v>
      </c>
      <c r="M10" t="s">
        <v>347</v>
      </c>
      <c r="N10" t="s">
        <v>45</v>
      </c>
      <c r="O10" s="135" t="s">
        <v>354</v>
      </c>
      <c r="P10" t="s">
        <v>301</v>
      </c>
      <c r="Q10" t="s">
        <v>301</v>
      </c>
      <c r="R10" t="s">
        <v>301</v>
      </c>
      <c r="S10" t="s">
        <v>46</v>
      </c>
      <c r="T10" s="163" t="s">
        <v>896</v>
      </c>
      <c r="U10" t="s">
        <v>355</v>
      </c>
      <c r="V10" s="131">
        <v>4.1020000000000001E-2</v>
      </c>
      <c r="W10" s="131">
        <v>5.3499999999999999E-2</v>
      </c>
      <c r="X10" t="s">
        <v>270</v>
      </c>
      <c r="Z10" t="s">
        <v>304</v>
      </c>
      <c r="AA10" t="s">
        <v>305</v>
      </c>
      <c r="AB10" s="199" t="s">
        <v>4491</v>
      </c>
      <c r="AD10" s="127">
        <v>97556.58</v>
      </c>
      <c r="AE10" s="129">
        <v>1</v>
      </c>
      <c r="AF10" s="133">
        <v>0</v>
      </c>
      <c r="AG10" s="127">
        <v>0</v>
      </c>
      <c r="AJ10" t="s">
        <v>275</v>
      </c>
      <c r="AK10" s="131">
        <v>4.9316314181843501E-7</v>
      </c>
      <c r="AL10" s="131">
        <v>1.56309662458499E-13</v>
      </c>
    </row>
    <row r="11" spans="1:38">
      <c r="A11" s="121">
        <v>1035</v>
      </c>
      <c r="B11">
        <v>1036</v>
      </c>
      <c r="C11" t="s">
        <v>356</v>
      </c>
      <c r="D11" t="s">
        <v>357</v>
      </c>
      <c r="E11" t="s">
        <v>35</v>
      </c>
      <c r="F11" t="s">
        <v>358</v>
      </c>
      <c r="G11" t="s">
        <v>359</v>
      </c>
      <c r="H11" t="s">
        <v>38</v>
      </c>
      <c r="I11" t="s">
        <v>353</v>
      </c>
      <c r="J11" t="s">
        <v>39</v>
      </c>
      <c r="K11" t="s">
        <v>39</v>
      </c>
      <c r="L11" t="s">
        <v>298</v>
      </c>
      <c r="M11" t="s">
        <v>166</v>
      </c>
      <c r="N11" t="s">
        <v>45</v>
      </c>
      <c r="O11" s="135" t="s">
        <v>360</v>
      </c>
      <c r="P11" t="s">
        <v>301</v>
      </c>
      <c r="Q11" t="s">
        <v>301</v>
      </c>
      <c r="R11" t="s">
        <v>301</v>
      </c>
      <c r="S11" t="s">
        <v>46</v>
      </c>
      <c r="T11" s="163" t="s">
        <v>896</v>
      </c>
      <c r="U11" t="s">
        <v>335</v>
      </c>
      <c r="V11" s="131">
        <v>1E-4</v>
      </c>
      <c r="W11" s="131">
        <v>4.4999999999999998E-2</v>
      </c>
      <c r="X11" t="s">
        <v>270</v>
      </c>
      <c r="Z11" t="s">
        <v>304</v>
      </c>
      <c r="AA11" t="s">
        <v>305</v>
      </c>
      <c r="AB11" s="199" t="s">
        <v>4491</v>
      </c>
      <c r="AD11" s="127">
        <v>24949.47</v>
      </c>
      <c r="AE11" s="129">
        <v>1</v>
      </c>
      <c r="AF11" s="133">
        <v>3.06</v>
      </c>
      <c r="AG11" s="127">
        <v>0.76300000000000001</v>
      </c>
      <c r="AJ11" t="s">
        <v>275</v>
      </c>
      <c r="AK11" s="131">
        <v>0.38593733581505901</v>
      </c>
      <c r="AL11" s="131">
        <v>1.2232409435333299E-7</v>
      </c>
    </row>
    <row r="12" spans="1:38">
      <c r="A12" s="121">
        <v>1035</v>
      </c>
      <c r="B12">
        <v>1036</v>
      </c>
      <c r="C12" t="s">
        <v>361</v>
      </c>
      <c r="D12" t="s">
        <v>362</v>
      </c>
      <c r="E12" t="s">
        <v>35</v>
      </c>
      <c r="F12" t="s">
        <v>363</v>
      </c>
      <c r="G12" t="s">
        <v>364</v>
      </c>
      <c r="H12" t="s">
        <v>38</v>
      </c>
      <c r="I12" t="s">
        <v>353</v>
      </c>
      <c r="J12" t="s">
        <v>39</v>
      </c>
      <c r="K12" t="s">
        <v>365</v>
      </c>
      <c r="L12" t="s">
        <v>298</v>
      </c>
      <c r="M12" t="s">
        <v>166</v>
      </c>
      <c r="N12" t="s">
        <v>45</v>
      </c>
      <c r="O12" s="135" t="s">
        <v>366</v>
      </c>
      <c r="P12" t="s">
        <v>301</v>
      </c>
      <c r="Q12" t="s">
        <v>301</v>
      </c>
      <c r="R12" t="s">
        <v>301</v>
      </c>
      <c r="S12" t="s">
        <v>46</v>
      </c>
      <c r="T12" s="163" t="s">
        <v>896</v>
      </c>
      <c r="U12" t="s">
        <v>367</v>
      </c>
      <c r="V12" s="131">
        <v>1E-4</v>
      </c>
      <c r="W12" s="131">
        <v>0.13413600000000001</v>
      </c>
      <c r="X12" t="s">
        <v>270</v>
      </c>
      <c r="Z12" t="s">
        <v>304</v>
      </c>
      <c r="AA12" t="s">
        <v>305</v>
      </c>
      <c r="AB12" s="199" t="s">
        <v>4491</v>
      </c>
      <c r="AD12" s="127">
        <v>1975.64</v>
      </c>
      <c r="AE12" s="129">
        <v>1</v>
      </c>
      <c r="AF12" s="133">
        <v>0</v>
      </c>
      <c r="AG12" s="127">
        <v>0</v>
      </c>
      <c r="AJ12" t="s">
        <v>275</v>
      </c>
      <c r="AK12" s="131">
        <v>9.9871564737322003E-9</v>
      </c>
      <c r="AL12" s="131">
        <v>3.1654617406587001E-15</v>
      </c>
    </row>
    <row r="13" spans="1:38">
      <c r="A13" s="121">
        <v>1035</v>
      </c>
      <c r="B13">
        <v>1036</v>
      </c>
      <c r="C13" t="s">
        <v>368</v>
      </c>
      <c r="D13" t="s">
        <v>369</v>
      </c>
      <c r="E13" t="s">
        <v>35</v>
      </c>
      <c r="F13" t="s">
        <v>370</v>
      </c>
      <c r="G13" t="s">
        <v>371</v>
      </c>
      <c r="H13" t="s">
        <v>38</v>
      </c>
      <c r="I13" t="s">
        <v>372</v>
      </c>
      <c r="J13" t="s">
        <v>39</v>
      </c>
      <c r="K13" t="s">
        <v>39</v>
      </c>
      <c r="L13" t="s">
        <v>298</v>
      </c>
      <c r="M13" t="s">
        <v>166</v>
      </c>
      <c r="N13" t="s">
        <v>45</v>
      </c>
      <c r="O13" s="135" t="s">
        <v>373</v>
      </c>
      <c r="P13" t="s">
        <v>301</v>
      </c>
      <c r="Q13" t="s">
        <v>301</v>
      </c>
      <c r="R13" t="s">
        <v>301</v>
      </c>
      <c r="S13" t="s">
        <v>46</v>
      </c>
      <c r="T13" s="163" t="s">
        <v>896</v>
      </c>
      <c r="U13" t="s">
        <v>374</v>
      </c>
      <c r="V13" s="131">
        <v>1E-4</v>
      </c>
      <c r="W13" s="131">
        <v>4.4999999999999998E-2</v>
      </c>
      <c r="X13" t="s">
        <v>270</v>
      </c>
      <c r="Z13" t="s">
        <v>304</v>
      </c>
      <c r="AA13" t="s">
        <v>305</v>
      </c>
      <c r="AB13" s="199" t="s">
        <v>4491</v>
      </c>
      <c r="AD13" s="127">
        <v>53814.89</v>
      </c>
      <c r="AE13" s="129">
        <v>1</v>
      </c>
      <c r="AF13" s="133">
        <v>0</v>
      </c>
      <c r="AG13" s="127">
        <v>0</v>
      </c>
      <c r="AJ13" t="s">
        <v>275</v>
      </c>
      <c r="AK13" s="131">
        <v>2.72042339214982E-7</v>
      </c>
      <c r="AL13" s="131">
        <v>8.6224704588263002E-14</v>
      </c>
    </row>
    <row r="14" spans="1:38">
      <c r="A14" s="121">
        <v>1035</v>
      </c>
      <c r="B14">
        <v>1037</v>
      </c>
      <c r="C14" t="s">
        <v>375</v>
      </c>
      <c r="D14" t="s">
        <v>376</v>
      </c>
      <c r="E14" t="s">
        <v>35</v>
      </c>
      <c r="F14" t="s">
        <v>377</v>
      </c>
      <c r="G14" t="s">
        <v>378</v>
      </c>
      <c r="H14" t="s">
        <v>38</v>
      </c>
      <c r="I14" t="s">
        <v>264</v>
      </c>
      <c r="J14" t="s">
        <v>39</v>
      </c>
      <c r="K14" t="s">
        <v>39</v>
      </c>
      <c r="L14" t="s">
        <v>298</v>
      </c>
      <c r="M14" t="s">
        <v>379</v>
      </c>
      <c r="N14" t="s">
        <v>45</v>
      </c>
      <c r="O14" s="135" t="s">
        <v>380</v>
      </c>
      <c r="P14" t="s">
        <v>381</v>
      </c>
      <c r="Q14" t="s">
        <v>227</v>
      </c>
      <c r="R14" t="s">
        <v>228</v>
      </c>
      <c r="S14" t="s">
        <v>178</v>
      </c>
      <c r="T14" s="127">
        <v>0.75</v>
      </c>
      <c r="U14" t="s">
        <v>382</v>
      </c>
      <c r="V14" s="131">
        <v>4.5499999999999999E-2</v>
      </c>
      <c r="W14" s="131">
        <v>7.9699999999999993E-2</v>
      </c>
      <c r="X14" t="s">
        <v>270</v>
      </c>
      <c r="Z14" t="s">
        <v>271</v>
      </c>
      <c r="AA14" t="s">
        <v>272</v>
      </c>
      <c r="AB14" s="135" t="s">
        <v>274</v>
      </c>
      <c r="AD14" s="127">
        <v>8384.84</v>
      </c>
      <c r="AE14" s="129">
        <v>3.165</v>
      </c>
      <c r="AF14" s="133">
        <v>104.49</v>
      </c>
      <c r="AG14" s="127">
        <v>27.73</v>
      </c>
      <c r="AJ14" t="s">
        <v>275</v>
      </c>
      <c r="AK14" s="131">
        <v>1.9014373681449301E-3</v>
      </c>
      <c r="AL14" s="131">
        <v>6.1863507178212894E-5</v>
      </c>
    </row>
    <row r="15" spans="1:38">
      <c r="A15" s="121">
        <v>1035</v>
      </c>
      <c r="B15">
        <v>1037</v>
      </c>
      <c r="C15" t="s">
        <v>383</v>
      </c>
      <c r="D15" t="s">
        <v>384</v>
      </c>
      <c r="E15" t="s">
        <v>35</v>
      </c>
      <c r="F15" t="s">
        <v>385</v>
      </c>
      <c r="G15" t="s">
        <v>386</v>
      </c>
      <c r="H15" t="s">
        <v>38</v>
      </c>
      <c r="I15" t="s">
        <v>353</v>
      </c>
      <c r="J15" t="s">
        <v>39</v>
      </c>
      <c r="K15" t="s">
        <v>39</v>
      </c>
      <c r="L15" t="s">
        <v>298</v>
      </c>
      <c r="M15" t="s">
        <v>1562</v>
      </c>
      <c r="N15" t="s">
        <v>45</v>
      </c>
      <c r="O15" s="135" t="s">
        <v>387</v>
      </c>
      <c r="P15" t="s">
        <v>226</v>
      </c>
      <c r="Q15" t="s">
        <v>227</v>
      </c>
      <c r="R15" t="s">
        <v>228</v>
      </c>
      <c r="S15" t="s">
        <v>46</v>
      </c>
      <c r="T15" s="127">
        <v>5.1100000000000003</v>
      </c>
      <c r="U15" t="s">
        <v>388</v>
      </c>
      <c r="V15" s="131">
        <v>2.5999999999999999E-2</v>
      </c>
      <c r="W15" s="131">
        <v>4.9000000000000002E-2</v>
      </c>
      <c r="X15" t="s">
        <v>270</v>
      </c>
      <c r="Z15" t="s">
        <v>271</v>
      </c>
      <c r="AA15" t="s">
        <v>272</v>
      </c>
      <c r="AB15" s="135" t="s">
        <v>274</v>
      </c>
      <c r="AD15" s="127">
        <v>544772.49</v>
      </c>
      <c r="AE15" s="129">
        <v>1</v>
      </c>
      <c r="AF15" s="133">
        <v>161.06</v>
      </c>
      <c r="AG15" s="127">
        <v>877.41099999999994</v>
      </c>
      <c r="AJ15" t="s">
        <v>275</v>
      </c>
      <c r="AK15" s="131">
        <v>6.0164687390354403E-2</v>
      </c>
      <c r="AL15" s="131">
        <v>1.95746577436803E-3</v>
      </c>
    </row>
    <row r="16" spans="1:38">
      <c r="A16" s="121">
        <v>1035</v>
      </c>
      <c r="B16">
        <v>1037</v>
      </c>
      <c r="C16" t="s">
        <v>294</v>
      </c>
      <c r="D16" t="s">
        <v>295</v>
      </c>
      <c r="E16" t="s">
        <v>35</v>
      </c>
      <c r="F16" t="s">
        <v>296</v>
      </c>
      <c r="G16" t="s">
        <v>297</v>
      </c>
      <c r="H16" t="s">
        <v>38</v>
      </c>
      <c r="I16" t="s">
        <v>166</v>
      </c>
      <c r="J16" t="s">
        <v>39</v>
      </c>
      <c r="K16" t="s">
        <v>39</v>
      </c>
      <c r="L16" t="s">
        <v>298</v>
      </c>
      <c r="M16" t="s">
        <v>299</v>
      </c>
      <c r="N16" t="s">
        <v>45</v>
      </c>
      <c r="O16" s="135" t="s">
        <v>389</v>
      </c>
      <c r="P16" t="s">
        <v>301</v>
      </c>
      <c r="Q16" t="s">
        <v>301</v>
      </c>
      <c r="R16" t="s">
        <v>301</v>
      </c>
      <c r="S16" t="s">
        <v>46</v>
      </c>
      <c r="T16" s="163" t="s">
        <v>896</v>
      </c>
      <c r="U16" t="s">
        <v>302</v>
      </c>
      <c r="V16" s="131">
        <v>1E-4</v>
      </c>
      <c r="W16" s="131">
        <v>7.0000000000000007E-2</v>
      </c>
      <c r="X16" t="s">
        <v>270</v>
      </c>
      <c r="Z16" t="s">
        <v>304</v>
      </c>
      <c r="AA16" t="s">
        <v>305</v>
      </c>
      <c r="AB16" s="199" t="s">
        <v>4491</v>
      </c>
      <c r="AD16" s="127">
        <v>32400.2</v>
      </c>
      <c r="AE16" s="129">
        <v>1</v>
      </c>
      <c r="AF16" s="133">
        <v>0</v>
      </c>
      <c r="AG16" s="127">
        <v>0</v>
      </c>
      <c r="AJ16" t="s">
        <v>275</v>
      </c>
      <c r="AK16" s="131">
        <v>2.2217055113277197E-11</v>
      </c>
      <c r="AL16" s="131">
        <v>7.2283472046196494E-13</v>
      </c>
    </row>
    <row r="17" spans="1:38">
      <c r="A17" s="121">
        <v>1035</v>
      </c>
      <c r="B17">
        <v>1037</v>
      </c>
      <c r="C17" t="s">
        <v>390</v>
      </c>
      <c r="D17" t="s">
        <v>391</v>
      </c>
      <c r="E17" t="s">
        <v>35</v>
      </c>
      <c r="F17" t="s">
        <v>392</v>
      </c>
      <c r="G17" t="s">
        <v>393</v>
      </c>
      <c r="H17" t="s">
        <v>38</v>
      </c>
      <c r="I17" t="s">
        <v>353</v>
      </c>
      <c r="J17" t="s">
        <v>39</v>
      </c>
      <c r="K17" t="s">
        <v>39</v>
      </c>
      <c r="L17" t="s">
        <v>298</v>
      </c>
      <c r="M17" t="s">
        <v>1562</v>
      </c>
      <c r="N17" t="s">
        <v>45</v>
      </c>
      <c r="O17" s="135" t="s">
        <v>394</v>
      </c>
      <c r="P17" t="s">
        <v>226</v>
      </c>
      <c r="Q17" t="s">
        <v>227</v>
      </c>
      <c r="R17" t="s">
        <v>228</v>
      </c>
      <c r="S17" t="s">
        <v>46</v>
      </c>
      <c r="T17" s="127">
        <v>0.32</v>
      </c>
      <c r="U17" t="s">
        <v>395</v>
      </c>
      <c r="V17" s="131">
        <v>3.0099999999999998E-2</v>
      </c>
      <c r="W17" s="131">
        <v>5.6000000000000001E-2</v>
      </c>
      <c r="X17" t="s">
        <v>270</v>
      </c>
      <c r="Z17" t="s">
        <v>271</v>
      </c>
      <c r="AA17" t="s">
        <v>272</v>
      </c>
      <c r="AB17" s="135" t="s">
        <v>274</v>
      </c>
      <c r="AC17" t="s">
        <v>396</v>
      </c>
      <c r="AD17" s="127">
        <v>67366.009999999995</v>
      </c>
      <c r="AE17" s="129">
        <v>1</v>
      </c>
      <c r="AF17" s="133">
        <v>145.56</v>
      </c>
      <c r="AG17" s="127">
        <v>98.058000000000007</v>
      </c>
      <c r="AJ17" t="s">
        <v>275</v>
      </c>
      <c r="AK17" s="131">
        <v>6.7239066238776804E-3</v>
      </c>
      <c r="AL17" s="131">
        <v>2.18763159208189E-4</v>
      </c>
    </row>
    <row r="18" spans="1:38">
      <c r="A18" s="121">
        <v>1035</v>
      </c>
      <c r="B18">
        <v>1037</v>
      </c>
      <c r="C18" t="s">
        <v>397</v>
      </c>
      <c r="D18" t="s">
        <v>398</v>
      </c>
      <c r="E18" t="s">
        <v>35</v>
      </c>
      <c r="F18" t="s">
        <v>399</v>
      </c>
      <c r="G18" t="s">
        <v>400</v>
      </c>
      <c r="H18" t="s">
        <v>38</v>
      </c>
      <c r="I18" t="s">
        <v>166</v>
      </c>
      <c r="J18" t="s">
        <v>39</v>
      </c>
      <c r="K18" t="s">
        <v>365</v>
      </c>
      <c r="L18" t="s">
        <v>298</v>
      </c>
      <c r="M18" t="s">
        <v>166</v>
      </c>
      <c r="N18" t="s">
        <v>45</v>
      </c>
      <c r="O18" s="135" t="s">
        <v>401</v>
      </c>
      <c r="P18" t="s">
        <v>301</v>
      </c>
      <c r="Q18" t="s">
        <v>301</v>
      </c>
      <c r="R18" t="s">
        <v>301</v>
      </c>
      <c r="S18" t="s">
        <v>46</v>
      </c>
      <c r="T18" s="163" t="s">
        <v>896</v>
      </c>
      <c r="U18" t="s">
        <v>402</v>
      </c>
      <c r="V18" s="131">
        <v>1E-4</v>
      </c>
      <c r="W18" s="131">
        <v>8.4000000000000005E-2</v>
      </c>
      <c r="X18" t="s">
        <v>270</v>
      </c>
      <c r="Z18" t="s">
        <v>304</v>
      </c>
      <c r="AA18" t="s">
        <v>305</v>
      </c>
      <c r="AB18" s="199" t="s">
        <v>4491</v>
      </c>
      <c r="AD18" s="127">
        <v>43600</v>
      </c>
      <c r="AE18" s="129">
        <v>1</v>
      </c>
      <c r="AF18" s="133">
        <v>0</v>
      </c>
      <c r="AG18" s="127">
        <v>0</v>
      </c>
      <c r="AJ18" t="s">
        <v>275</v>
      </c>
      <c r="AK18" s="131">
        <v>2.9896840233667899E-11</v>
      </c>
      <c r="AL18" s="131">
        <v>9.7269750841481392E-13</v>
      </c>
    </row>
    <row r="19" spans="1:38">
      <c r="A19" s="121">
        <v>1035</v>
      </c>
      <c r="B19">
        <v>1037</v>
      </c>
      <c r="C19" t="s">
        <v>306</v>
      </c>
      <c r="D19" t="s">
        <v>307</v>
      </c>
      <c r="E19" t="s">
        <v>35</v>
      </c>
      <c r="F19" t="s">
        <v>308</v>
      </c>
      <c r="G19" t="s">
        <v>309</v>
      </c>
      <c r="H19" t="s">
        <v>171</v>
      </c>
      <c r="I19" t="s">
        <v>166</v>
      </c>
      <c r="J19" t="s">
        <v>39</v>
      </c>
      <c r="K19" t="s">
        <v>39</v>
      </c>
      <c r="L19" t="s">
        <v>298</v>
      </c>
      <c r="M19" t="s">
        <v>166</v>
      </c>
      <c r="N19" t="s">
        <v>45</v>
      </c>
      <c r="O19" s="135" t="s">
        <v>310</v>
      </c>
      <c r="P19" t="s">
        <v>301</v>
      </c>
      <c r="Q19" t="s">
        <v>301</v>
      </c>
      <c r="R19" t="s">
        <v>301</v>
      </c>
      <c r="S19" t="s">
        <v>46</v>
      </c>
      <c r="T19" s="127">
        <v>0.01</v>
      </c>
      <c r="U19" t="s">
        <v>311</v>
      </c>
      <c r="V19" s="131">
        <v>1E-4</v>
      </c>
      <c r="W19" s="131">
        <v>6.7348000000000005E-2</v>
      </c>
      <c r="X19" t="s">
        <v>270</v>
      </c>
      <c r="Z19" t="s">
        <v>304</v>
      </c>
      <c r="AA19" t="s">
        <v>305</v>
      </c>
      <c r="AB19" s="199" t="s">
        <v>4491</v>
      </c>
      <c r="AD19" s="127">
        <v>80500</v>
      </c>
      <c r="AE19" s="129">
        <v>1</v>
      </c>
      <c r="AF19" s="133">
        <v>3</v>
      </c>
      <c r="AG19" s="127">
        <v>2.415</v>
      </c>
      <c r="AJ19" t="s">
        <v>275</v>
      </c>
      <c r="AK19" s="131">
        <v>1.6559832377134899E-4</v>
      </c>
      <c r="AL19" s="131">
        <v>5.3877625752793097E-6</v>
      </c>
    </row>
    <row r="20" spans="1:38">
      <c r="A20" s="121">
        <v>1035</v>
      </c>
      <c r="B20">
        <v>1037</v>
      </c>
      <c r="C20" t="s">
        <v>383</v>
      </c>
      <c r="D20" t="s">
        <v>384</v>
      </c>
      <c r="E20" t="s">
        <v>35</v>
      </c>
      <c r="F20" t="s">
        <v>403</v>
      </c>
      <c r="G20" t="s">
        <v>404</v>
      </c>
      <c r="H20" t="s">
        <v>38</v>
      </c>
      <c r="I20" t="s">
        <v>353</v>
      </c>
      <c r="J20" t="s">
        <v>39</v>
      </c>
      <c r="K20" t="s">
        <v>39</v>
      </c>
      <c r="L20" t="s">
        <v>298</v>
      </c>
      <c r="M20" t="s">
        <v>1562</v>
      </c>
      <c r="N20" t="s">
        <v>45</v>
      </c>
      <c r="O20" s="135" t="s">
        <v>405</v>
      </c>
      <c r="P20" t="s">
        <v>226</v>
      </c>
      <c r="Q20" t="s">
        <v>227</v>
      </c>
      <c r="R20" t="s">
        <v>228</v>
      </c>
      <c r="S20" t="s">
        <v>46</v>
      </c>
      <c r="T20" s="127">
        <v>8.9</v>
      </c>
      <c r="U20" t="s">
        <v>406</v>
      </c>
      <c r="V20" s="131">
        <v>2.9100000000000001E-2</v>
      </c>
      <c r="W20" s="131">
        <v>4.1000000000000002E-2</v>
      </c>
      <c r="X20" t="s">
        <v>270</v>
      </c>
      <c r="Z20" t="s">
        <v>271</v>
      </c>
      <c r="AA20" t="s">
        <v>272</v>
      </c>
      <c r="AB20" s="135" t="s">
        <v>274</v>
      </c>
      <c r="AD20" s="127">
        <v>4383882.5599999996</v>
      </c>
      <c r="AE20" s="129">
        <v>1</v>
      </c>
      <c r="AF20" s="133">
        <v>138.87</v>
      </c>
      <c r="AG20" s="127">
        <v>6087.8980000000001</v>
      </c>
      <c r="AJ20" t="s">
        <v>275</v>
      </c>
      <c r="AK20" s="131">
        <v>0.41745161749273402</v>
      </c>
      <c r="AL20" s="131">
        <v>1.3581841594137599E-2</v>
      </c>
    </row>
    <row r="21" spans="1:38">
      <c r="A21" s="121">
        <v>1035</v>
      </c>
      <c r="B21">
        <v>1037</v>
      </c>
      <c r="C21" t="s">
        <v>407</v>
      </c>
      <c r="D21" t="s">
        <v>408</v>
      </c>
      <c r="E21" t="s">
        <v>35</v>
      </c>
      <c r="F21" t="s">
        <v>409</v>
      </c>
      <c r="G21" t="s">
        <v>410</v>
      </c>
      <c r="H21" t="s">
        <v>38</v>
      </c>
      <c r="I21" t="s">
        <v>280</v>
      </c>
      <c r="J21" t="s">
        <v>39</v>
      </c>
      <c r="K21" t="s">
        <v>39</v>
      </c>
      <c r="L21" t="s">
        <v>298</v>
      </c>
      <c r="M21" t="s">
        <v>347</v>
      </c>
      <c r="N21" t="s">
        <v>45</v>
      </c>
      <c r="O21" s="135" t="s">
        <v>411</v>
      </c>
      <c r="P21" t="s">
        <v>412</v>
      </c>
      <c r="Q21" t="s">
        <v>413</v>
      </c>
      <c r="R21" t="s">
        <v>228</v>
      </c>
      <c r="S21" t="s">
        <v>46</v>
      </c>
      <c r="T21" s="127">
        <v>1.54</v>
      </c>
      <c r="U21" t="s">
        <v>414</v>
      </c>
      <c r="V21" s="131">
        <v>5.16E-2</v>
      </c>
      <c r="W21" s="131">
        <v>4.5999999999999999E-2</v>
      </c>
      <c r="X21" t="s">
        <v>270</v>
      </c>
      <c r="Z21" t="s">
        <v>271</v>
      </c>
      <c r="AA21" t="s">
        <v>272</v>
      </c>
      <c r="AB21" s="135" t="s">
        <v>274</v>
      </c>
      <c r="AD21" s="127">
        <v>190573.37</v>
      </c>
      <c r="AE21" s="129">
        <v>1</v>
      </c>
      <c r="AF21" s="133">
        <v>100.38</v>
      </c>
      <c r="AG21" s="127">
        <v>191.298</v>
      </c>
      <c r="AJ21" t="s">
        <v>275</v>
      </c>
      <c r="AK21" s="131">
        <v>1.3117413426021299E-2</v>
      </c>
      <c r="AL21" s="131">
        <v>4.2677671809508602E-4</v>
      </c>
    </row>
    <row r="22" spans="1:38">
      <c r="A22" s="121">
        <v>1035</v>
      </c>
      <c r="B22">
        <v>1037</v>
      </c>
      <c r="C22" t="s">
        <v>415</v>
      </c>
      <c r="D22" t="s">
        <v>416</v>
      </c>
      <c r="E22" t="s">
        <v>35</v>
      </c>
      <c r="F22" t="s">
        <v>4492</v>
      </c>
      <c r="G22" t="s">
        <v>417</v>
      </c>
      <c r="H22" t="s">
        <v>38</v>
      </c>
      <c r="I22" t="s">
        <v>280</v>
      </c>
      <c r="J22" t="s">
        <v>39</v>
      </c>
      <c r="K22" t="s">
        <v>39</v>
      </c>
      <c r="L22" t="s">
        <v>298</v>
      </c>
      <c r="M22" t="s">
        <v>52</v>
      </c>
      <c r="N22" t="s">
        <v>45</v>
      </c>
      <c r="O22" s="135" t="s">
        <v>418</v>
      </c>
      <c r="P22" t="s">
        <v>419</v>
      </c>
      <c r="Q22" t="s">
        <v>234</v>
      </c>
      <c r="R22" t="s">
        <v>228</v>
      </c>
      <c r="S22" t="s">
        <v>46</v>
      </c>
      <c r="T22" s="127">
        <v>0.74</v>
      </c>
      <c r="U22" t="s">
        <v>420</v>
      </c>
      <c r="V22" s="131">
        <v>4.5199999999999997E-2</v>
      </c>
      <c r="W22" s="131">
        <v>3.1E-2</v>
      </c>
      <c r="X22" t="s">
        <v>270</v>
      </c>
      <c r="Z22" t="s">
        <v>271</v>
      </c>
      <c r="AA22" t="s">
        <v>272</v>
      </c>
      <c r="AB22" s="135" t="s">
        <v>274</v>
      </c>
      <c r="AD22" s="127">
        <v>68307</v>
      </c>
      <c r="AE22" s="129">
        <v>1</v>
      </c>
      <c r="AF22" s="133">
        <v>99.02</v>
      </c>
      <c r="AG22" s="127">
        <v>67.638000000000005</v>
      </c>
      <c r="AJ22" t="s">
        <v>275</v>
      </c>
      <c r="AK22" s="131">
        <v>4.6379593208163098E-3</v>
      </c>
      <c r="AL22" s="131">
        <v>1.50896597775136E-4</v>
      </c>
    </row>
    <row r="23" spans="1:38">
      <c r="A23" s="121">
        <v>1035</v>
      </c>
      <c r="B23">
        <v>1037</v>
      </c>
      <c r="C23" t="s">
        <v>286</v>
      </c>
      <c r="D23" t="s">
        <v>287</v>
      </c>
      <c r="E23" t="s">
        <v>35</v>
      </c>
      <c r="F23" t="s">
        <v>421</v>
      </c>
      <c r="G23" t="s">
        <v>422</v>
      </c>
      <c r="H23" t="s">
        <v>38</v>
      </c>
      <c r="I23" t="s">
        <v>280</v>
      </c>
      <c r="J23" t="s">
        <v>39</v>
      </c>
      <c r="K23" t="s">
        <v>39</v>
      </c>
      <c r="L23" t="s">
        <v>298</v>
      </c>
      <c r="M23" t="s">
        <v>290</v>
      </c>
      <c r="N23" t="s">
        <v>45</v>
      </c>
      <c r="O23" s="135" t="s">
        <v>423</v>
      </c>
      <c r="P23" t="s">
        <v>226</v>
      </c>
      <c r="Q23" t="s">
        <v>227</v>
      </c>
      <c r="R23" t="s">
        <v>228</v>
      </c>
      <c r="S23" t="s">
        <v>46</v>
      </c>
      <c r="T23" s="127">
        <v>4</v>
      </c>
      <c r="U23" t="s">
        <v>424</v>
      </c>
      <c r="V23" s="131">
        <v>4.41E-2</v>
      </c>
      <c r="W23" s="131">
        <v>3.7400000000000003E-2</v>
      </c>
      <c r="X23" t="s">
        <v>270</v>
      </c>
      <c r="Z23" t="s">
        <v>271</v>
      </c>
      <c r="AA23" t="s">
        <v>272</v>
      </c>
      <c r="AB23" s="135" t="s">
        <v>274</v>
      </c>
      <c r="AD23" s="127">
        <v>871102.58</v>
      </c>
      <c r="AE23" s="129">
        <v>1</v>
      </c>
      <c r="AF23" s="133">
        <v>97.69</v>
      </c>
      <c r="AG23" s="127">
        <v>850.98</v>
      </c>
      <c r="AJ23" t="s">
        <v>275</v>
      </c>
      <c r="AK23" s="131">
        <v>5.83523311988937E-2</v>
      </c>
      <c r="AL23" s="131">
        <v>1.8985005346297901E-3</v>
      </c>
    </row>
    <row r="24" spans="1:38">
      <c r="A24" s="121">
        <v>1035</v>
      </c>
      <c r="B24">
        <v>1037</v>
      </c>
      <c r="C24" t="s">
        <v>425</v>
      </c>
      <c r="D24" t="s">
        <v>426</v>
      </c>
      <c r="E24" t="s">
        <v>35</v>
      </c>
      <c r="F24" t="s">
        <v>427</v>
      </c>
      <c r="G24" t="s">
        <v>428</v>
      </c>
      <c r="H24" t="s">
        <v>38</v>
      </c>
      <c r="I24" t="s">
        <v>280</v>
      </c>
      <c r="J24" t="s">
        <v>39</v>
      </c>
      <c r="K24" t="s">
        <v>39</v>
      </c>
      <c r="L24" t="s">
        <v>298</v>
      </c>
      <c r="M24" t="s">
        <v>65</v>
      </c>
      <c r="N24" t="s">
        <v>45</v>
      </c>
      <c r="O24" s="135" t="s">
        <v>429</v>
      </c>
      <c r="P24" t="s">
        <v>430</v>
      </c>
      <c r="Q24" t="s">
        <v>413</v>
      </c>
      <c r="R24" t="s">
        <v>228</v>
      </c>
      <c r="S24" t="s">
        <v>46</v>
      </c>
      <c r="T24" s="127">
        <v>0.25</v>
      </c>
      <c r="U24" t="s">
        <v>431</v>
      </c>
      <c r="V24" s="131">
        <v>5.2400000000000002E-2</v>
      </c>
      <c r="W24" s="131">
        <v>4.2999999999999997E-2</v>
      </c>
      <c r="X24" t="s">
        <v>270</v>
      </c>
      <c r="Z24" t="s">
        <v>271</v>
      </c>
      <c r="AA24" t="s">
        <v>272</v>
      </c>
      <c r="AB24" s="135" t="s">
        <v>274</v>
      </c>
      <c r="AD24" s="127">
        <v>237368.37</v>
      </c>
      <c r="AE24" s="129">
        <v>1</v>
      </c>
      <c r="AF24" s="133">
        <v>100.86</v>
      </c>
      <c r="AG24" s="127">
        <v>239.41</v>
      </c>
      <c r="AJ24" t="s">
        <v>275</v>
      </c>
      <c r="AK24" s="131">
        <v>1.64165015753031E-2</v>
      </c>
      <c r="AL24" s="131">
        <v>5.3411297161774101E-4</v>
      </c>
    </row>
    <row r="25" spans="1:38">
      <c r="A25" s="121">
        <v>1035</v>
      </c>
      <c r="B25">
        <v>1037</v>
      </c>
      <c r="C25" t="s">
        <v>260</v>
      </c>
      <c r="D25" t="s">
        <v>261</v>
      </c>
      <c r="E25" t="s">
        <v>189</v>
      </c>
      <c r="F25" t="s">
        <v>432</v>
      </c>
      <c r="G25" t="s">
        <v>433</v>
      </c>
      <c r="H25" t="s">
        <v>38</v>
      </c>
      <c r="I25" t="s">
        <v>280</v>
      </c>
      <c r="J25" t="s">
        <v>39</v>
      </c>
      <c r="K25" t="s">
        <v>181</v>
      </c>
      <c r="L25" t="s">
        <v>298</v>
      </c>
      <c r="M25" t="s">
        <v>72</v>
      </c>
      <c r="N25" t="s">
        <v>45</v>
      </c>
      <c r="O25" s="135" t="s">
        <v>434</v>
      </c>
      <c r="P25" t="s">
        <v>435</v>
      </c>
      <c r="Q25" t="s">
        <v>227</v>
      </c>
      <c r="R25" t="s">
        <v>228</v>
      </c>
      <c r="S25" t="s">
        <v>46</v>
      </c>
      <c r="T25" s="127">
        <v>2.5</v>
      </c>
      <c r="U25" t="s">
        <v>436</v>
      </c>
      <c r="V25" s="131">
        <v>4.9299999999999997E-2</v>
      </c>
      <c r="W25" s="131">
        <v>3.3500000000000002E-2</v>
      </c>
      <c r="X25" t="s">
        <v>270</v>
      </c>
      <c r="Z25" t="s">
        <v>271</v>
      </c>
      <c r="AA25" t="s">
        <v>272</v>
      </c>
      <c r="AB25" s="135" t="s">
        <v>274</v>
      </c>
      <c r="AD25" s="127">
        <v>1022068.27</v>
      </c>
      <c r="AE25" s="129">
        <v>1</v>
      </c>
      <c r="AF25" s="133">
        <v>97.24</v>
      </c>
      <c r="AG25" s="127">
        <v>993.85900000000004</v>
      </c>
      <c r="AJ25" t="s">
        <v>275</v>
      </c>
      <c r="AK25" s="131">
        <v>6.8149654337319399E-2</v>
      </c>
      <c r="AL25" s="131">
        <v>2.2172576919547199E-3</v>
      </c>
    </row>
    <row r="26" spans="1:38">
      <c r="A26" s="121">
        <v>1035</v>
      </c>
      <c r="B26">
        <v>1037</v>
      </c>
      <c r="C26" t="s">
        <v>437</v>
      </c>
      <c r="D26" t="s">
        <v>438</v>
      </c>
      <c r="E26" t="s">
        <v>35</v>
      </c>
      <c r="F26" t="s">
        <v>439</v>
      </c>
      <c r="G26" t="s">
        <v>440</v>
      </c>
      <c r="H26" t="s">
        <v>38</v>
      </c>
      <c r="I26" t="s">
        <v>353</v>
      </c>
      <c r="J26" t="s">
        <v>39</v>
      </c>
      <c r="K26" t="s">
        <v>39</v>
      </c>
      <c r="L26" t="s">
        <v>298</v>
      </c>
      <c r="M26" t="s">
        <v>43</v>
      </c>
      <c r="N26" t="s">
        <v>45</v>
      </c>
      <c r="O26" s="135" t="s">
        <v>441</v>
      </c>
      <c r="P26" t="s">
        <v>226</v>
      </c>
      <c r="Q26" t="s">
        <v>413</v>
      </c>
      <c r="R26" t="s">
        <v>228</v>
      </c>
      <c r="S26" t="s">
        <v>46</v>
      </c>
      <c r="T26" s="127">
        <v>6.84</v>
      </c>
      <c r="U26" t="s">
        <v>442</v>
      </c>
      <c r="V26" s="131">
        <v>2.8000000000000001E-2</v>
      </c>
      <c r="W26" s="131">
        <v>8.3000000000000001E-3</v>
      </c>
      <c r="X26" t="s">
        <v>270</v>
      </c>
      <c r="Z26" t="s">
        <v>271</v>
      </c>
      <c r="AA26" t="s">
        <v>272</v>
      </c>
      <c r="AB26" s="135" t="s">
        <v>274</v>
      </c>
      <c r="AD26" s="127">
        <v>159191.21</v>
      </c>
      <c r="AE26" s="129">
        <v>1</v>
      </c>
      <c r="AF26" s="133">
        <v>103.27</v>
      </c>
      <c r="AG26" s="127">
        <v>164.39699999999999</v>
      </c>
      <c r="AJ26" t="s">
        <v>275</v>
      </c>
      <c r="AK26" s="131">
        <v>1.12728067554996E-2</v>
      </c>
      <c r="AL26" s="131">
        <v>3.6676220490913498E-4</v>
      </c>
    </row>
    <row r="27" spans="1:38">
      <c r="A27" s="121">
        <v>1035</v>
      </c>
      <c r="B27">
        <v>1037</v>
      </c>
      <c r="C27" t="s">
        <v>443</v>
      </c>
      <c r="D27" t="s">
        <v>444</v>
      </c>
      <c r="E27" t="s">
        <v>76</v>
      </c>
      <c r="F27" t="s">
        <v>445</v>
      </c>
      <c r="G27" t="s">
        <v>446</v>
      </c>
      <c r="H27" t="s">
        <v>38</v>
      </c>
      <c r="I27" t="s">
        <v>280</v>
      </c>
      <c r="J27" t="s">
        <v>39</v>
      </c>
      <c r="K27" t="s">
        <v>39</v>
      </c>
      <c r="L27" t="s">
        <v>298</v>
      </c>
      <c r="M27" t="s">
        <v>347</v>
      </c>
      <c r="N27" t="s">
        <v>45</v>
      </c>
      <c r="O27" s="135" t="s">
        <v>447</v>
      </c>
      <c r="P27" t="s">
        <v>448</v>
      </c>
      <c r="Q27" t="s">
        <v>227</v>
      </c>
      <c r="R27" t="s">
        <v>228</v>
      </c>
      <c r="S27" t="s">
        <v>46</v>
      </c>
      <c r="T27" s="127">
        <v>1.71</v>
      </c>
      <c r="U27" t="s">
        <v>449</v>
      </c>
      <c r="V27" s="131">
        <v>4.7899999999999998E-2</v>
      </c>
      <c r="W27" s="131">
        <v>2.86E-2</v>
      </c>
      <c r="X27" t="s">
        <v>270</v>
      </c>
      <c r="Z27" t="s">
        <v>271</v>
      </c>
      <c r="AA27" t="s">
        <v>272</v>
      </c>
      <c r="AB27" s="135" t="s">
        <v>274</v>
      </c>
      <c r="AD27" s="127">
        <v>274300.24</v>
      </c>
      <c r="AE27" s="129">
        <v>1</v>
      </c>
      <c r="AF27" s="133">
        <v>97.54</v>
      </c>
      <c r="AG27" s="127">
        <v>267.55200000000002</v>
      </c>
      <c r="AJ27" t="s">
        <v>275</v>
      </c>
      <c r="AK27" s="131">
        <v>1.83462682895272E-2</v>
      </c>
      <c r="AL27" s="131">
        <v>5.9689817768222104E-4</v>
      </c>
    </row>
    <row r="28" spans="1:38">
      <c r="A28" s="121">
        <v>1035</v>
      </c>
      <c r="B28">
        <v>1037</v>
      </c>
      <c r="C28" t="s">
        <v>450</v>
      </c>
      <c r="D28" t="s">
        <v>451</v>
      </c>
      <c r="E28" t="s">
        <v>35</v>
      </c>
      <c r="F28" t="s">
        <v>452</v>
      </c>
      <c r="G28" t="s">
        <v>453</v>
      </c>
      <c r="H28" t="s">
        <v>38</v>
      </c>
      <c r="I28" t="s">
        <v>353</v>
      </c>
      <c r="J28" t="s">
        <v>39</v>
      </c>
      <c r="K28" t="s">
        <v>39</v>
      </c>
      <c r="L28" t="s">
        <v>298</v>
      </c>
      <c r="M28" t="s">
        <v>1562</v>
      </c>
      <c r="N28" t="s">
        <v>45</v>
      </c>
      <c r="O28" s="135" t="s">
        <v>454</v>
      </c>
      <c r="P28" t="s">
        <v>233</v>
      </c>
      <c r="Q28" t="s">
        <v>234</v>
      </c>
      <c r="R28" t="s">
        <v>228</v>
      </c>
      <c r="S28" t="s">
        <v>46</v>
      </c>
      <c r="T28" s="127">
        <v>3.19</v>
      </c>
      <c r="U28" t="s">
        <v>455</v>
      </c>
      <c r="V28" s="131">
        <v>2.7099999999999999E-2</v>
      </c>
      <c r="W28" s="131">
        <v>1.55E-2</v>
      </c>
      <c r="X28" t="s">
        <v>270</v>
      </c>
      <c r="Z28" t="s">
        <v>271</v>
      </c>
      <c r="AA28" t="s">
        <v>272</v>
      </c>
      <c r="AB28" s="135" t="s">
        <v>274</v>
      </c>
      <c r="AD28" s="127">
        <v>1528715.74</v>
      </c>
      <c r="AE28" s="129">
        <v>1</v>
      </c>
      <c r="AF28" s="133">
        <v>108.02</v>
      </c>
      <c r="AG28" s="127">
        <v>1651.319</v>
      </c>
      <c r="AJ28" t="s">
        <v>275</v>
      </c>
      <c r="AK28" s="131">
        <v>0.113232139024861</v>
      </c>
      <c r="AL28" s="131">
        <v>3.68402207862519E-3</v>
      </c>
    </row>
    <row r="29" spans="1:38">
      <c r="A29" s="121">
        <v>1035</v>
      </c>
      <c r="B29">
        <v>1037</v>
      </c>
      <c r="C29" t="s">
        <v>450</v>
      </c>
      <c r="D29" t="s">
        <v>451</v>
      </c>
      <c r="E29" t="s">
        <v>35</v>
      </c>
      <c r="F29" t="s">
        <v>456</v>
      </c>
      <c r="G29" t="s">
        <v>457</v>
      </c>
      <c r="H29" t="s">
        <v>38</v>
      </c>
      <c r="I29" t="s">
        <v>353</v>
      </c>
      <c r="J29" t="s">
        <v>39</v>
      </c>
      <c r="K29" t="s">
        <v>39</v>
      </c>
      <c r="L29" t="s">
        <v>298</v>
      </c>
      <c r="M29" t="s">
        <v>1562</v>
      </c>
      <c r="N29" t="s">
        <v>45</v>
      </c>
      <c r="O29" s="135" t="s">
        <v>454</v>
      </c>
      <c r="P29" t="s">
        <v>233</v>
      </c>
      <c r="Q29" t="s">
        <v>234</v>
      </c>
      <c r="R29" t="s">
        <v>228</v>
      </c>
      <c r="S29" t="s">
        <v>46</v>
      </c>
      <c r="T29" s="127">
        <v>6.1</v>
      </c>
      <c r="U29" t="s">
        <v>458</v>
      </c>
      <c r="V29" s="131">
        <v>2.7699999999999999E-2</v>
      </c>
      <c r="W29" s="131">
        <v>1.7500000000000002E-2</v>
      </c>
      <c r="X29" t="s">
        <v>270</v>
      </c>
      <c r="Z29" t="s">
        <v>271</v>
      </c>
      <c r="AA29" t="s">
        <v>272</v>
      </c>
      <c r="AB29" s="135" t="s">
        <v>274</v>
      </c>
      <c r="AD29" s="127">
        <v>870262.06</v>
      </c>
      <c r="AE29" s="129">
        <v>1</v>
      </c>
      <c r="AF29" s="133">
        <v>105.42</v>
      </c>
      <c r="AG29" s="127">
        <v>917.43</v>
      </c>
      <c r="AJ29" t="s">
        <v>275</v>
      </c>
      <c r="AK29" s="131">
        <v>6.2908867013613895E-2</v>
      </c>
      <c r="AL29" s="131">
        <v>2.0467480082537802E-3</v>
      </c>
    </row>
    <row r="30" spans="1:38">
      <c r="A30" s="121">
        <v>1035</v>
      </c>
      <c r="B30">
        <v>1037</v>
      </c>
      <c r="C30" t="s">
        <v>459</v>
      </c>
      <c r="D30" t="s">
        <v>460</v>
      </c>
      <c r="E30" t="s">
        <v>76</v>
      </c>
      <c r="F30" t="s">
        <v>461</v>
      </c>
      <c r="G30" t="s">
        <v>462</v>
      </c>
      <c r="H30" t="s">
        <v>38</v>
      </c>
      <c r="I30" t="s">
        <v>353</v>
      </c>
      <c r="J30" t="s">
        <v>39</v>
      </c>
      <c r="K30" t="s">
        <v>39</v>
      </c>
      <c r="L30" t="s">
        <v>298</v>
      </c>
      <c r="M30" t="s">
        <v>1562</v>
      </c>
      <c r="N30" t="s">
        <v>45</v>
      </c>
      <c r="O30" s="135" t="s">
        <v>463</v>
      </c>
      <c r="P30" t="s">
        <v>435</v>
      </c>
      <c r="Q30" t="s">
        <v>227</v>
      </c>
      <c r="R30" t="s">
        <v>228</v>
      </c>
      <c r="S30" t="s">
        <v>46</v>
      </c>
      <c r="T30" s="127">
        <v>2.2799999999999998</v>
      </c>
      <c r="U30" t="s">
        <v>464</v>
      </c>
      <c r="V30" s="131">
        <v>3.1099999999999999E-2</v>
      </c>
      <c r="W30" s="131">
        <v>3.6400000000000002E-2</v>
      </c>
      <c r="X30" t="s">
        <v>270</v>
      </c>
      <c r="Z30" t="s">
        <v>271</v>
      </c>
      <c r="AA30" t="s">
        <v>272</v>
      </c>
      <c r="AB30" s="135" t="s">
        <v>274</v>
      </c>
      <c r="AD30" s="127">
        <v>289800</v>
      </c>
      <c r="AE30" s="129">
        <v>1</v>
      </c>
      <c r="AF30" s="133">
        <v>108.66</v>
      </c>
      <c r="AG30" s="127">
        <v>314.89699999999999</v>
      </c>
      <c r="AJ30" t="s">
        <v>275</v>
      </c>
      <c r="AK30" s="131">
        <v>2.15926966331937E-2</v>
      </c>
      <c r="AL30" s="131">
        <v>7.0252113771581901E-4</v>
      </c>
    </row>
    <row r="31" spans="1:38">
      <c r="A31" s="121">
        <v>1035</v>
      </c>
      <c r="B31">
        <v>1037</v>
      </c>
      <c r="C31" t="s">
        <v>465</v>
      </c>
      <c r="D31" t="s">
        <v>466</v>
      </c>
      <c r="E31" t="s">
        <v>35</v>
      </c>
      <c r="F31" t="s">
        <v>467</v>
      </c>
      <c r="G31" t="s">
        <v>468</v>
      </c>
      <c r="H31" t="s">
        <v>38</v>
      </c>
      <c r="I31" t="s">
        <v>353</v>
      </c>
      <c r="J31" t="s">
        <v>39</v>
      </c>
      <c r="K31" t="s">
        <v>39</v>
      </c>
      <c r="L31" t="s">
        <v>298</v>
      </c>
      <c r="M31" t="s">
        <v>52</v>
      </c>
      <c r="N31" t="s">
        <v>45</v>
      </c>
      <c r="O31" s="135" t="s">
        <v>469</v>
      </c>
      <c r="P31" t="s">
        <v>448</v>
      </c>
      <c r="Q31" t="s">
        <v>227</v>
      </c>
      <c r="R31" t="s">
        <v>228</v>
      </c>
      <c r="S31" t="s">
        <v>46</v>
      </c>
      <c r="T31" s="127">
        <v>2.52</v>
      </c>
      <c r="U31" t="s">
        <v>449</v>
      </c>
      <c r="V31" s="131">
        <v>3.6200000000000003E-2</v>
      </c>
      <c r="W31" s="131">
        <v>3.8399999999999997E-2</v>
      </c>
      <c r="X31" t="s">
        <v>270</v>
      </c>
      <c r="Z31" t="s">
        <v>271</v>
      </c>
      <c r="AA31" t="s">
        <v>272</v>
      </c>
      <c r="AB31" s="135" t="s">
        <v>274</v>
      </c>
      <c r="AD31" s="127">
        <v>695898.3</v>
      </c>
      <c r="AE31" s="129">
        <v>1</v>
      </c>
      <c r="AF31" s="133">
        <v>105.42</v>
      </c>
      <c r="AG31" s="127">
        <v>733.61599999999999</v>
      </c>
      <c r="AJ31" t="s">
        <v>275</v>
      </c>
      <c r="AK31" s="131">
        <v>5.0304587114483698E-2</v>
      </c>
      <c r="AL31" s="131">
        <v>1.6366661548731501E-3</v>
      </c>
    </row>
    <row r="32" spans="1:38">
      <c r="A32" s="121">
        <v>1035</v>
      </c>
      <c r="B32">
        <v>1037</v>
      </c>
      <c r="C32" t="s">
        <v>470</v>
      </c>
      <c r="D32" t="s">
        <v>471</v>
      </c>
      <c r="E32" t="s">
        <v>338</v>
      </c>
      <c r="F32" t="s">
        <v>472</v>
      </c>
      <c r="G32" t="s">
        <v>473</v>
      </c>
      <c r="H32" t="s">
        <v>38</v>
      </c>
      <c r="I32" t="s">
        <v>280</v>
      </c>
      <c r="J32" t="s">
        <v>39</v>
      </c>
      <c r="K32" t="s">
        <v>474</v>
      </c>
      <c r="L32" t="s">
        <v>298</v>
      </c>
      <c r="M32" t="s">
        <v>143</v>
      </c>
      <c r="N32" t="s">
        <v>45</v>
      </c>
      <c r="O32" s="135" t="s">
        <v>475</v>
      </c>
      <c r="P32" t="s">
        <v>301</v>
      </c>
      <c r="Q32" t="s">
        <v>301</v>
      </c>
      <c r="R32" t="s">
        <v>301</v>
      </c>
      <c r="S32" t="s">
        <v>46</v>
      </c>
      <c r="T32" s="127">
        <v>2.64</v>
      </c>
      <c r="U32" t="s">
        <v>476</v>
      </c>
      <c r="V32" s="131">
        <v>0.10150000000000001</v>
      </c>
      <c r="W32" s="131">
        <v>9.5000000000000001E-2</v>
      </c>
      <c r="X32" t="s">
        <v>270</v>
      </c>
      <c r="Z32" t="s">
        <v>271</v>
      </c>
      <c r="AA32" t="s">
        <v>272</v>
      </c>
      <c r="AB32" s="135" t="s">
        <v>274</v>
      </c>
      <c r="AD32" s="127">
        <v>200365</v>
      </c>
      <c r="AE32" s="129">
        <v>1</v>
      </c>
      <c r="AF32" s="133">
        <v>102.89</v>
      </c>
      <c r="AG32" s="127">
        <v>206.15600000000001</v>
      </c>
      <c r="AJ32" t="s">
        <v>275</v>
      </c>
      <c r="AK32" s="131">
        <v>1.4136237377955699E-2</v>
      </c>
      <c r="AL32" s="131">
        <v>4.5992428525651297E-4</v>
      </c>
    </row>
    <row r="33" spans="1:38">
      <c r="A33" s="121">
        <v>1035</v>
      </c>
      <c r="B33">
        <v>1037</v>
      </c>
      <c r="C33" t="s">
        <v>325</v>
      </c>
      <c r="D33" t="s">
        <v>326</v>
      </c>
      <c r="E33" t="s">
        <v>35</v>
      </c>
      <c r="F33" t="s">
        <v>327</v>
      </c>
      <c r="G33" t="s">
        <v>328</v>
      </c>
      <c r="H33" t="s">
        <v>38</v>
      </c>
      <c r="I33" t="s">
        <v>166</v>
      </c>
      <c r="J33" t="s">
        <v>39</v>
      </c>
      <c r="K33" t="s">
        <v>39</v>
      </c>
      <c r="L33" t="s">
        <v>298</v>
      </c>
      <c r="M33" t="s">
        <v>166</v>
      </c>
      <c r="N33" t="s">
        <v>45</v>
      </c>
      <c r="O33" s="135" t="s">
        <v>477</v>
      </c>
      <c r="P33" t="s">
        <v>301</v>
      </c>
      <c r="Q33" t="s">
        <v>301</v>
      </c>
      <c r="R33" t="s">
        <v>301</v>
      </c>
      <c r="S33" t="s">
        <v>46</v>
      </c>
      <c r="T33" s="163" t="s">
        <v>896</v>
      </c>
      <c r="U33" t="s">
        <v>302</v>
      </c>
      <c r="V33" s="131">
        <v>1E-4</v>
      </c>
      <c r="W33" s="131">
        <v>2.5000000000000001E-2</v>
      </c>
      <c r="X33" t="s">
        <v>270</v>
      </c>
      <c r="Z33" t="s">
        <v>304</v>
      </c>
      <c r="AA33" t="s">
        <v>305</v>
      </c>
      <c r="AB33" s="199" t="s">
        <v>4491</v>
      </c>
      <c r="AD33" s="127">
        <v>9000</v>
      </c>
      <c r="AE33" s="129">
        <v>1</v>
      </c>
      <c r="AF33" s="133">
        <v>0</v>
      </c>
      <c r="AG33" s="127">
        <v>0</v>
      </c>
      <c r="AJ33" t="s">
        <v>275</v>
      </c>
      <c r="AK33" s="131">
        <v>6.17136610328007E-12</v>
      </c>
      <c r="AL33" s="131">
        <v>2.0078618292966401E-13</v>
      </c>
    </row>
    <row r="34" spans="1:38">
      <c r="A34" s="121">
        <v>1035</v>
      </c>
      <c r="B34">
        <v>1037</v>
      </c>
      <c r="C34" t="s">
        <v>478</v>
      </c>
      <c r="D34" t="s">
        <v>479</v>
      </c>
      <c r="E34" t="s">
        <v>35</v>
      </c>
      <c r="F34" t="s">
        <v>480</v>
      </c>
      <c r="G34" t="s">
        <v>481</v>
      </c>
      <c r="H34" t="s">
        <v>38</v>
      </c>
      <c r="I34" t="s">
        <v>280</v>
      </c>
      <c r="J34" t="s">
        <v>39</v>
      </c>
      <c r="K34" t="s">
        <v>39</v>
      </c>
      <c r="L34" t="s">
        <v>298</v>
      </c>
      <c r="M34" t="s">
        <v>347</v>
      </c>
      <c r="N34" t="s">
        <v>45</v>
      </c>
      <c r="O34" s="135" t="s">
        <v>482</v>
      </c>
      <c r="P34" t="s">
        <v>412</v>
      </c>
      <c r="Q34" t="s">
        <v>413</v>
      </c>
      <c r="R34" t="s">
        <v>228</v>
      </c>
      <c r="S34" t="s">
        <v>46</v>
      </c>
      <c r="T34" s="127">
        <v>1.1000000000000001</v>
      </c>
      <c r="U34" t="s">
        <v>420</v>
      </c>
      <c r="V34" s="131">
        <v>5.1299999999999998E-2</v>
      </c>
      <c r="W34" s="131">
        <v>4.4699999999999997E-2</v>
      </c>
      <c r="X34" t="s">
        <v>270</v>
      </c>
      <c r="Z34" t="s">
        <v>271</v>
      </c>
      <c r="AA34" t="s">
        <v>272</v>
      </c>
      <c r="AB34" s="135" t="s">
        <v>274</v>
      </c>
      <c r="AD34" s="127">
        <v>357903.52</v>
      </c>
      <c r="AE34" s="129">
        <v>1</v>
      </c>
      <c r="AF34" s="133">
        <v>100.47</v>
      </c>
      <c r="AG34" s="127">
        <v>359.58600000000001</v>
      </c>
      <c r="AJ34" t="s">
        <v>275</v>
      </c>
      <c r="AK34" s="131">
        <v>2.46570532637224E-2</v>
      </c>
      <c r="AL34" s="131">
        <v>8.0222037135098401E-4</v>
      </c>
    </row>
    <row r="35" spans="1:38">
      <c r="A35" s="121">
        <v>1035</v>
      </c>
      <c r="B35">
        <v>1037</v>
      </c>
      <c r="C35" t="s">
        <v>330</v>
      </c>
      <c r="D35" t="s">
        <v>331</v>
      </c>
      <c r="E35" t="s">
        <v>35</v>
      </c>
      <c r="F35" t="s">
        <v>332</v>
      </c>
      <c r="G35" t="s">
        <v>333</v>
      </c>
      <c r="H35" t="s">
        <v>38</v>
      </c>
      <c r="I35" t="s">
        <v>166</v>
      </c>
      <c r="J35" t="s">
        <v>39</v>
      </c>
      <c r="K35" t="s">
        <v>39</v>
      </c>
      <c r="L35" t="s">
        <v>298</v>
      </c>
      <c r="M35" t="s">
        <v>166</v>
      </c>
      <c r="N35" t="s">
        <v>45</v>
      </c>
      <c r="O35" s="135" t="s">
        <v>334</v>
      </c>
      <c r="P35" t="s">
        <v>301</v>
      </c>
      <c r="Q35" t="s">
        <v>301</v>
      </c>
      <c r="R35" t="s">
        <v>301</v>
      </c>
      <c r="S35" t="s">
        <v>46</v>
      </c>
      <c r="T35" s="163" t="s">
        <v>896</v>
      </c>
      <c r="U35" t="s">
        <v>335</v>
      </c>
      <c r="V35" s="131">
        <v>1E-4</v>
      </c>
      <c r="W35" s="131">
        <v>0.06</v>
      </c>
      <c r="X35" t="s">
        <v>270</v>
      </c>
      <c r="Z35" t="s">
        <v>304</v>
      </c>
      <c r="AA35" t="s">
        <v>305</v>
      </c>
      <c r="AB35" s="199" t="s">
        <v>4491</v>
      </c>
      <c r="AD35" s="127">
        <v>265774.09000000003</v>
      </c>
      <c r="AE35" s="129">
        <v>1</v>
      </c>
      <c r="AF35" s="133">
        <v>0</v>
      </c>
      <c r="AG35" s="127">
        <v>0</v>
      </c>
      <c r="AJ35" t="s">
        <v>275</v>
      </c>
      <c r="AK35" s="131">
        <v>1.8224324557290102E-10</v>
      </c>
      <c r="AL35" s="131">
        <v>5.9293072280783194E-12</v>
      </c>
    </row>
    <row r="36" spans="1:38">
      <c r="A36" s="121">
        <v>1035</v>
      </c>
      <c r="B36">
        <v>1037</v>
      </c>
      <c r="C36" t="s">
        <v>330</v>
      </c>
      <c r="D36" t="s">
        <v>331</v>
      </c>
      <c r="E36" t="s">
        <v>35</v>
      </c>
      <c r="F36" t="s">
        <v>483</v>
      </c>
      <c r="G36" t="s">
        <v>484</v>
      </c>
      <c r="H36" t="s">
        <v>38</v>
      </c>
      <c r="I36" t="s">
        <v>166</v>
      </c>
      <c r="J36" t="s">
        <v>39</v>
      </c>
      <c r="K36" t="s">
        <v>39</v>
      </c>
      <c r="L36" t="s">
        <v>298</v>
      </c>
      <c r="M36" t="s">
        <v>166</v>
      </c>
      <c r="N36" t="s">
        <v>45</v>
      </c>
      <c r="O36" s="135" t="s">
        <v>485</v>
      </c>
      <c r="P36" t="s">
        <v>301</v>
      </c>
      <c r="Q36" t="s">
        <v>301</v>
      </c>
      <c r="R36" t="s">
        <v>301</v>
      </c>
      <c r="S36" t="s">
        <v>46</v>
      </c>
      <c r="T36" s="163" t="s">
        <v>896</v>
      </c>
      <c r="U36" t="s">
        <v>335</v>
      </c>
      <c r="V36" s="131">
        <v>1E-4</v>
      </c>
      <c r="W36" s="131">
        <v>6.4500000000000002E-2</v>
      </c>
      <c r="X36" t="s">
        <v>270</v>
      </c>
      <c r="Z36" t="s">
        <v>304</v>
      </c>
      <c r="AA36" t="s">
        <v>305</v>
      </c>
      <c r="AB36" s="199" t="s">
        <v>4491</v>
      </c>
      <c r="AD36" s="127">
        <v>57761.38</v>
      </c>
      <c r="AE36" s="129">
        <v>1</v>
      </c>
      <c r="AF36" s="133">
        <v>0</v>
      </c>
      <c r="AG36" s="127">
        <v>0</v>
      </c>
      <c r="AJ36" t="s">
        <v>275</v>
      </c>
      <c r="AK36" s="131">
        <v>3.9607402512297697E-11</v>
      </c>
      <c r="AL36" s="131">
        <v>1.2886318901055299E-12</v>
      </c>
    </row>
    <row r="37" spans="1:38">
      <c r="A37" s="121">
        <v>1035</v>
      </c>
      <c r="B37">
        <v>1037</v>
      </c>
      <c r="C37" t="s">
        <v>330</v>
      </c>
      <c r="D37" t="s">
        <v>331</v>
      </c>
      <c r="E37" t="s">
        <v>35</v>
      </c>
      <c r="F37" t="s">
        <v>486</v>
      </c>
      <c r="G37" t="s">
        <v>487</v>
      </c>
      <c r="H37" t="s">
        <v>38</v>
      </c>
      <c r="I37" t="s">
        <v>166</v>
      </c>
      <c r="J37" t="s">
        <v>39</v>
      </c>
      <c r="K37" t="s">
        <v>39</v>
      </c>
      <c r="L37" t="s">
        <v>298</v>
      </c>
      <c r="M37" t="s">
        <v>166</v>
      </c>
      <c r="N37" t="s">
        <v>45</v>
      </c>
      <c r="O37" s="135" t="s">
        <v>488</v>
      </c>
      <c r="P37" t="s">
        <v>301</v>
      </c>
      <c r="Q37" t="s">
        <v>301</v>
      </c>
      <c r="R37" t="s">
        <v>301</v>
      </c>
      <c r="S37" t="s">
        <v>46</v>
      </c>
      <c r="T37" s="163" t="s">
        <v>896</v>
      </c>
      <c r="U37" t="s">
        <v>335</v>
      </c>
      <c r="V37" s="131">
        <v>1E-4</v>
      </c>
      <c r="W37" s="131">
        <v>5.7000000000000002E-2</v>
      </c>
      <c r="X37" t="s">
        <v>270</v>
      </c>
      <c r="Z37" t="s">
        <v>304</v>
      </c>
      <c r="AA37" t="s">
        <v>305</v>
      </c>
      <c r="AB37" s="199" t="s">
        <v>4491</v>
      </c>
      <c r="AD37" s="127">
        <v>94028.9</v>
      </c>
      <c r="AE37" s="129">
        <v>1</v>
      </c>
      <c r="AF37" s="133">
        <v>0</v>
      </c>
      <c r="AG37" s="127">
        <v>0</v>
      </c>
      <c r="AJ37" t="s">
        <v>275</v>
      </c>
      <c r="AK37" s="131">
        <v>6.4476307354301296E-11</v>
      </c>
      <c r="AL37" s="131">
        <v>2.0977448795638898E-12</v>
      </c>
    </row>
    <row r="38" spans="1:38">
      <c r="A38" s="121">
        <v>1035</v>
      </c>
      <c r="B38">
        <v>1037</v>
      </c>
      <c r="C38" t="s">
        <v>336</v>
      </c>
      <c r="D38" t="s">
        <v>337</v>
      </c>
      <c r="E38" t="s">
        <v>338</v>
      </c>
      <c r="F38" t="s">
        <v>339</v>
      </c>
      <c r="G38" t="s">
        <v>340</v>
      </c>
      <c r="H38" t="s">
        <v>38</v>
      </c>
      <c r="I38" t="s">
        <v>280</v>
      </c>
      <c r="J38" t="s">
        <v>39</v>
      </c>
      <c r="K38" t="s">
        <v>181</v>
      </c>
      <c r="L38" t="s">
        <v>298</v>
      </c>
      <c r="M38" t="s">
        <v>281</v>
      </c>
      <c r="N38" t="s">
        <v>45</v>
      </c>
      <c r="O38" s="135" t="s">
        <v>341</v>
      </c>
      <c r="P38" t="s">
        <v>301</v>
      </c>
      <c r="Q38" t="s">
        <v>301</v>
      </c>
      <c r="R38" t="s">
        <v>301</v>
      </c>
      <c r="S38" t="s">
        <v>46</v>
      </c>
      <c r="T38" s="163" t="s">
        <v>896</v>
      </c>
      <c r="U38" t="s">
        <v>342</v>
      </c>
      <c r="V38" s="131">
        <v>1E-4</v>
      </c>
      <c r="W38" s="131">
        <v>0.03</v>
      </c>
      <c r="X38" t="s">
        <v>270</v>
      </c>
      <c r="Z38" t="s">
        <v>304</v>
      </c>
      <c r="AA38" t="s">
        <v>305</v>
      </c>
      <c r="AB38" s="199" t="s">
        <v>4491</v>
      </c>
      <c r="AD38" s="127">
        <v>75954.83</v>
      </c>
      <c r="AE38" s="129">
        <v>1</v>
      </c>
      <c r="AF38" s="133">
        <v>0</v>
      </c>
      <c r="AG38" s="127">
        <v>0</v>
      </c>
      <c r="AJ38" t="s">
        <v>275</v>
      </c>
      <c r="AK38" s="131">
        <v>5.2082784804711195E-11</v>
      </c>
      <c r="AL38" s="131">
        <v>1.6945200434190599E-12</v>
      </c>
    </row>
    <row r="39" spans="1:38">
      <c r="A39" s="121">
        <v>1035</v>
      </c>
      <c r="B39">
        <v>1037</v>
      </c>
      <c r="C39" t="s">
        <v>489</v>
      </c>
      <c r="D39" t="s">
        <v>490</v>
      </c>
      <c r="E39" t="s">
        <v>35</v>
      </c>
      <c r="F39" t="s">
        <v>491</v>
      </c>
      <c r="G39" t="s">
        <v>492</v>
      </c>
      <c r="H39" t="s">
        <v>171</v>
      </c>
      <c r="I39" t="s">
        <v>166</v>
      </c>
      <c r="J39" t="s">
        <v>39</v>
      </c>
      <c r="K39" t="s">
        <v>39</v>
      </c>
      <c r="L39" t="s">
        <v>298</v>
      </c>
      <c r="M39" t="s">
        <v>347</v>
      </c>
      <c r="N39" t="s">
        <v>45</v>
      </c>
      <c r="O39" s="135" t="s">
        <v>493</v>
      </c>
      <c r="P39" t="s">
        <v>301</v>
      </c>
      <c r="Q39" t="s">
        <v>301</v>
      </c>
      <c r="R39" t="s">
        <v>301</v>
      </c>
      <c r="S39" t="s">
        <v>46</v>
      </c>
      <c r="T39" s="163" t="s">
        <v>896</v>
      </c>
      <c r="U39" t="s">
        <v>494</v>
      </c>
      <c r="V39" s="131">
        <v>1E-4</v>
      </c>
      <c r="W39" s="131">
        <v>0.08</v>
      </c>
      <c r="X39" t="s">
        <v>270</v>
      </c>
      <c r="Z39" t="s">
        <v>304</v>
      </c>
      <c r="AA39" t="s">
        <v>305</v>
      </c>
      <c r="AB39" s="199" t="s">
        <v>4491</v>
      </c>
      <c r="AD39" s="127">
        <v>2655</v>
      </c>
      <c r="AE39" s="129">
        <v>1</v>
      </c>
      <c r="AF39" s="133">
        <v>0</v>
      </c>
      <c r="AG39" s="127">
        <v>0</v>
      </c>
      <c r="AJ39" t="s">
        <v>275</v>
      </c>
      <c r="AK39" s="131">
        <v>1.8205530004676201E-12</v>
      </c>
      <c r="AL39" s="131">
        <v>5.9231923964250803E-14</v>
      </c>
    </row>
    <row r="40" spans="1:38">
      <c r="A40" s="121">
        <v>1035</v>
      </c>
      <c r="B40">
        <v>1037</v>
      </c>
      <c r="C40" t="s">
        <v>343</v>
      </c>
      <c r="D40" t="s">
        <v>344</v>
      </c>
      <c r="E40" t="s">
        <v>35</v>
      </c>
      <c r="F40" t="s">
        <v>345</v>
      </c>
      <c r="G40" t="s">
        <v>346</v>
      </c>
      <c r="H40" t="s">
        <v>171</v>
      </c>
      <c r="I40" t="s">
        <v>166</v>
      </c>
      <c r="J40" t="s">
        <v>39</v>
      </c>
      <c r="K40" t="s">
        <v>39</v>
      </c>
      <c r="L40" t="s">
        <v>298</v>
      </c>
      <c r="M40" t="s">
        <v>347</v>
      </c>
      <c r="N40" t="s">
        <v>45</v>
      </c>
      <c r="O40" s="135" t="s">
        <v>348</v>
      </c>
      <c r="P40" t="s">
        <v>301</v>
      </c>
      <c r="Q40" t="s">
        <v>301</v>
      </c>
      <c r="R40" t="s">
        <v>301</v>
      </c>
      <c r="S40" t="s">
        <v>46</v>
      </c>
      <c r="T40" s="163" t="s">
        <v>896</v>
      </c>
      <c r="U40" t="s">
        <v>302</v>
      </c>
      <c r="V40" s="131">
        <v>1E-4</v>
      </c>
      <c r="W40" s="131">
        <v>7.4499999999999997E-2</v>
      </c>
      <c r="X40" t="s">
        <v>270</v>
      </c>
      <c r="Z40" t="s">
        <v>304</v>
      </c>
      <c r="AA40" t="s">
        <v>305</v>
      </c>
      <c r="AB40" s="199" t="s">
        <v>4491</v>
      </c>
      <c r="AD40" s="127">
        <v>101676.28</v>
      </c>
      <c r="AE40" s="129">
        <v>1</v>
      </c>
      <c r="AF40" s="133">
        <v>0</v>
      </c>
      <c r="AG40" s="127">
        <v>0</v>
      </c>
      <c r="AJ40" t="s">
        <v>275</v>
      </c>
      <c r="AK40" s="131">
        <v>6.9720171988846001E-11</v>
      </c>
      <c r="AL40" s="131">
        <v>2.2683546839652997E-12</v>
      </c>
    </row>
    <row r="41" spans="1:38">
      <c r="A41" s="121">
        <v>1035</v>
      </c>
      <c r="B41">
        <v>1037</v>
      </c>
      <c r="C41" t="s">
        <v>495</v>
      </c>
      <c r="D41" t="s">
        <v>496</v>
      </c>
      <c r="E41" t="s">
        <v>35</v>
      </c>
      <c r="F41" t="s">
        <v>497</v>
      </c>
      <c r="G41" t="s">
        <v>498</v>
      </c>
      <c r="H41" t="s">
        <v>38</v>
      </c>
      <c r="I41" t="s">
        <v>264</v>
      </c>
      <c r="J41" t="s">
        <v>39</v>
      </c>
      <c r="K41" t="s">
        <v>39</v>
      </c>
      <c r="L41" t="s">
        <v>298</v>
      </c>
      <c r="M41" t="s">
        <v>499</v>
      </c>
      <c r="N41" t="s">
        <v>45</v>
      </c>
      <c r="O41" s="135" t="s">
        <v>500</v>
      </c>
      <c r="P41" t="s">
        <v>448</v>
      </c>
      <c r="Q41" t="s">
        <v>227</v>
      </c>
      <c r="R41" t="s">
        <v>228</v>
      </c>
      <c r="S41" t="s">
        <v>178</v>
      </c>
      <c r="T41" s="127">
        <v>1.2</v>
      </c>
      <c r="U41" t="s">
        <v>420</v>
      </c>
      <c r="V41" s="131">
        <v>6.8099999999999994E-2</v>
      </c>
      <c r="W41" s="131">
        <v>6.5000000000000002E-2</v>
      </c>
      <c r="X41" t="s">
        <v>270</v>
      </c>
      <c r="Z41" t="s">
        <v>271</v>
      </c>
      <c r="AA41" t="s">
        <v>272</v>
      </c>
      <c r="AB41" s="135" t="s">
        <v>274</v>
      </c>
      <c r="AD41" s="127">
        <v>28000</v>
      </c>
      <c r="AE41" s="129">
        <v>3.165</v>
      </c>
      <c r="AF41" s="133">
        <v>101.39</v>
      </c>
      <c r="AG41" s="127">
        <v>89.852000000000004</v>
      </c>
      <c r="AJ41" t="s">
        <v>275</v>
      </c>
      <c r="AK41" s="131">
        <v>6.1612051547032297E-3</v>
      </c>
      <c r="AL41" s="131">
        <v>2.0045559517234299E-4</v>
      </c>
    </row>
    <row r="42" spans="1:38">
      <c r="A42" s="121">
        <v>1035</v>
      </c>
      <c r="B42">
        <v>1037</v>
      </c>
      <c r="C42" t="s">
        <v>349</v>
      </c>
      <c r="D42" t="s">
        <v>350</v>
      </c>
      <c r="E42" t="s">
        <v>35</v>
      </c>
      <c r="F42" t="s">
        <v>351</v>
      </c>
      <c r="G42" t="s">
        <v>352</v>
      </c>
      <c r="H42" t="s">
        <v>38</v>
      </c>
      <c r="I42" t="s">
        <v>353</v>
      </c>
      <c r="J42" t="s">
        <v>39</v>
      </c>
      <c r="K42" t="s">
        <v>39</v>
      </c>
      <c r="L42" t="s">
        <v>298</v>
      </c>
      <c r="M42" t="s">
        <v>347</v>
      </c>
      <c r="N42" t="s">
        <v>45</v>
      </c>
      <c r="O42" s="135" t="s">
        <v>354</v>
      </c>
      <c r="P42" t="s">
        <v>301</v>
      </c>
      <c r="Q42" t="s">
        <v>301</v>
      </c>
      <c r="R42" t="s">
        <v>301</v>
      </c>
      <c r="S42" t="s">
        <v>46</v>
      </c>
      <c r="T42" s="163" t="s">
        <v>896</v>
      </c>
      <c r="U42" t="s">
        <v>355</v>
      </c>
      <c r="V42" s="131">
        <v>4.1020000000000001E-2</v>
      </c>
      <c r="W42" s="131">
        <v>5.3499999999999999E-2</v>
      </c>
      <c r="X42" t="s">
        <v>270</v>
      </c>
      <c r="Z42" t="s">
        <v>304</v>
      </c>
      <c r="AA42" t="s">
        <v>305</v>
      </c>
      <c r="AB42" s="199" t="s">
        <v>4491</v>
      </c>
      <c r="AD42" s="127">
        <v>57783.99</v>
      </c>
      <c r="AE42" s="129">
        <v>1</v>
      </c>
      <c r="AF42" s="133">
        <v>0</v>
      </c>
      <c r="AG42" s="127">
        <v>0</v>
      </c>
      <c r="AJ42" t="s">
        <v>275</v>
      </c>
      <c r="AK42" s="131">
        <v>3.9622906355363898E-11</v>
      </c>
      <c r="AL42" s="131">
        <v>1.2891363096162099E-12</v>
      </c>
    </row>
    <row r="43" spans="1:38">
      <c r="A43" s="121">
        <v>1035</v>
      </c>
      <c r="B43">
        <v>1037</v>
      </c>
      <c r="C43" t="s">
        <v>356</v>
      </c>
      <c r="D43" t="s">
        <v>357</v>
      </c>
      <c r="E43" t="s">
        <v>35</v>
      </c>
      <c r="F43" t="s">
        <v>358</v>
      </c>
      <c r="G43" t="s">
        <v>359</v>
      </c>
      <c r="H43" t="s">
        <v>38</v>
      </c>
      <c r="I43" t="s">
        <v>353</v>
      </c>
      <c r="J43" t="s">
        <v>39</v>
      </c>
      <c r="K43" t="s">
        <v>39</v>
      </c>
      <c r="L43" t="s">
        <v>298</v>
      </c>
      <c r="M43" t="s">
        <v>166</v>
      </c>
      <c r="N43" t="s">
        <v>45</v>
      </c>
      <c r="O43" s="135" t="s">
        <v>360</v>
      </c>
      <c r="P43" t="s">
        <v>301</v>
      </c>
      <c r="Q43" t="s">
        <v>301</v>
      </c>
      <c r="R43" t="s">
        <v>301</v>
      </c>
      <c r="S43" t="s">
        <v>46</v>
      </c>
      <c r="T43" s="163" t="s">
        <v>896</v>
      </c>
      <c r="U43" t="s">
        <v>335</v>
      </c>
      <c r="V43" s="131">
        <v>1E-4</v>
      </c>
      <c r="W43" s="131">
        <v>4.4999999999999998E-2</v>
      </c>
      <c r="X43" t="s">
        <v>270</v>
      </c>
      <c r="Z43" t="s">
        <v>304</v>
      </c>
      <c r="AA43" t="s">
        <v>305</v>
      </c>
      <c r="AB43" s="199" t="s">
        <v>4491</v>
      </c>
      <c r="AD43" s="127">
        <v>137350.63</v>
      </c>
      <c r="AE43" s="129">
        <v>1</v>
      </c>
      <c r="AF43" s="133">
        <v>3.06</v>
      </c>
      <c r="AG43" s="127">
        <v>4.2030000000000003</v>
      </c>
      <c r="AJ43" t="s">
        <v>275</v>
      </c>
      <c r="AK43" s="131">
        <v>2.8819794756369598E-4</v>
      </c>
      <c r="AL43" s="131">
        <v>9.3765569650327401E-6</v>
      </c>
    </row>
    <row r="44" spans="1:38">
      <c r="A44" s="121">
        <v>1035</v>
      </c>
      <c r="B44">
        <v>1037</v>
      </c>
      <c r="C44" t="s">
        <v>361</v>
      </c>
      <c r="D44" t="s">
        <v>362</v>
      </c>
      <c r="E44" t="s">
        <v>35</v>
      </c>
      <c r="F44" t="s">
        <v>363</v>
      </c>
      <c r="G44" t="s">
        <v>364</v>
      </c>
      <c r="H44" t="s">
        <v>38</v>
      </c>
      <c r="I44" t="s">
        <v>353</v>
      </c>
      <c r="J44" t="s">
        <v>39</v>
      </c>
      <c r="K44" t="s">
        <v>365</v>
      </c>
      <c r="L44" t="s">
        <v>298</v>
      </c>
      <c r="M44" t="s">
        <v>166</v>
      </c>
      <c r="N44" t="s">
        <v>45</v>
      </c>
      <c r="O44" s="135" t="s">
        <v>366</v>
      </c>
      <c r="P44" t="s">
        <v>301</v>
      </c>
      <c r="Q44" t="s">
        <v>301</v>
      </c>
      <c r="R44" t="s">
        <v>301</v>
      </c>
      <c r="S44" t="s">
        <v>46</v>
      </c>
      <c r="T44" s="163" t="s">
        <v>896</v>
      </c>
      <c r="U44" t="s">
        <v>367</v>
      </c>
      <c r="V44" s="131">
        <v>1E-4</v>
      </c>
      <c r="W44" s="131">
        <v>0.13413600000000001</v>
      </c>
      <c r="X44" t="s">
        <v>270</v>
      </c>
      <c r="Z44" t="s">
        <v>304</v>
      </c>
      <c r="AA44" t="s">
        <v>305</v>
      </c>
      <c r="AB44" s="199" t="s">
        <v>4491</v>
      </c>
      <c r="AD44" s="127">
        <v>18472.37</v>
      </c>
      <c r="AE44" s="129">
        <v>1</v>
      </c>
      <c r="AF44" s="133">
        <v>0</v>
      </c>
      <c r="AG44" s="127">
        <v>0</v>
      </c>
      <c r="AJ44" t="s">
        <v>275</v>
      </c>
      <c r="AK44" s="131">
        <v>1.2666639785027498E-11</v>
      </c>
      <c r="AL44" s="131">
        <v>4.1211074021827E-13</v>
      </c>
    </row>
    <row r="45" spans="1:38">
      <c r="A45" s="121">
        <v>1035</v>
      </c>
      <c r="B45">
        <v>1037</v>
      </c>
      <c r="C45" t="s">
        <v>501</v>
      </c>
      <c r="D45" t="s">
        <v>502</v>
      </c>
      <c r="E45" t="s">
        <v>35</v>
      </c>
      <c r="F45" t="s">
        <v>503</v>
      </c>
      <c r="G45" t="s">
        <v>504</v>
      </c>
      <c r="H45" t="s">
        <v>38</v>
      </c>
      <c r="I45" t="s">
        <v>166</v>
      </c>
      <c r="J45" t="s">
        <v>39</v>
      </c>
      <c r="K45" t="s">
        <v>39</v>
      </c>
      <c r="L45" t="s">
        <v>298</v>
      </c>
      <c r="M45" t="s">
        <v>166</v>
      </c>
      <c r="N45" t="s">
        <v>45</v>
      </c>
      <c r="O45" s="135" t="s">
        <v>505</v>
      </c>
      <c r="P45" t="s">
        <v>301</v>
      </c>
      <c r="Q45" t="s">
        <v>301</v>
      </c>
      <c r="R45" t="s">
        <v>301</v>
      </c>
      <c r="S45" t="s">
        <v>46</v>
      </c>
      <c r="T45" s="163" t="s">
        <v>896</v>
      </c>
      <c r="U45" t="s">
        <v>506</v>
      </c>
      <c r="V45" s="131">
        <v>1E-4</v>
      </c>
      <c r="W45" s="131">
        <v>5.8500000000000003E-2</v>
      </c>
      <c r="X45" t="s">
        <v>270</v>
      </c>
      <c r="Z45" t="s">
        <v>304</v>
      </c>
      <c r="AA45" t="s">
        <v>305</v>
      </c>
      <c r="AB45" s="199" t="s">
        <v>4491</v>
      </c>
      <c r="AD45" s="127">
        <v>656115.24</v>
      </c>
      <c r="AE45" s="129">
        <v>1</v>
      </c>
      <c r="AF45" s="133">
        <v>0</v>
      </c>
      <c r="AG45" s="127">
        <v>0</v>
      </c>
      <c r="AJ45" t="s">
        <v>275</v>
      </c>
      <c r="AK45" s="131">
        <v>4.49903039109052E-10</v>
      </c>
      <c r="AL45" s="131">
        <v>1.4637652733508899E-11</v>
      </c>
    </row>
    <row r="46" spans="1:38">
      <c r="A46" s="121">
        <v>1035</v>
      </c>
      <c r="B46">
        <v>1037</v>
      </c>
      <c r="C46" t="s">
        <v>368</v>
      </c>
      <c r="D46" t="s">
        <v>369</v>
      </c>
      <c r="E46" t="s">
        <v>35</v>
      </c>
      <c r="F46" t="s">
        <v>370</v>
      </c>
      <c r="G46" t="s">
        <v>371</v>
      </c>
      <c r="H46" t="s">
        <v>38</v>
      </c>
      <c r="I46" t="s">
        <v>372</v>
      </c>
      <c r="J46" t="s">
        <v>39</v>
      </c>
      <c r="K46" t="s">
        <v>39</v>
      </c>
      <c r="L46" t="s">
        <v>298</v>
      </c>
      <c r="M46" t="s">
        <v>166</v>
      </c>
      <c r="N46" t="s">
        <v>45</v>
      </c>
      <c r="O46" s="135" t="s">
        <v>373</v>
      </c>
      <c r="P46" t="s">
        <v>301</v>
      </c>
      <c r="Q46" t="s">
        <v>301</v>
      </c>
      <c r="R46" t="s">
        <v>301</v>
      </c>
      <c r="S46" t="s">
        <v>46</v>
      </c>
      <c r="T46" s="163" t="s">
        <v>896</v>
      </c>
      <c r="U46" t="s">
        <v>374</v>
      </c>
      <c r="V46" s="131">
        <v>1E-4</v>
      </c>
      <c r="W46" s="131">
        <v>4.4999999999999998E-2</v>
      </c>
      <c r="X46" t="s">
        <v>270</v>
      </c>
      <c r="Z46" t="s">
        <v>304</v>
      </c>
      <c r="AA46" t="s">
        <v>305</v>
      </c>
      <c r="AB46" s="199" t="s">
        <v>4491</v>
      </c>
      <c r="AD46" s="127">
        <v>417650.43</v>
      </c>
      <c r="AE46" s="129">
        <v>1</v>
      </c>
      <c r="AF46" s="133">
        <v>0</v>
      </c>
      <c r="AG46" s="127">
        <v>0</v>
      </c>
      <c r="AJ46" t="s">
        <v>275</v>
      </c>
      <c r="AK46" s="131">
        <v>2.8638596741359401E-10</v>
      </c>
      <c r="AL46" s="131">
        <v>9.3176039598480695E-12</v>
      </c>
    </row>
    <row r="47" spans="1:38">
      <c r="A47" s="121">
        <v>1035</v>
      </c>
      <c r="B47">
        <v>1037</v>
      </c>
      <c r="C47" t="s">
        <v>507</v>
      </c>
      <c r="D47" t="s">
        <v>508</v>
      </c>
      <c r="E47" t="s">
        <v>171</v>
      </c>
      <c r="F47" t="s">
        <v>509</v>
      </c>
      <c r="G47" t="s">
        <v>510</v>
      </c>
      <c r="H47" t="s">
        <v>38</v>
      </c>
      <c r="I47" t="s">
        <v>166</v>
      </c>
      <c r="J47" t="s">
        <v>39</v>
      </c>
      <c r="K47" t="s">
        <v>474</v>
      </c>
      <c r="L47" t="s">
        <v>298</v>
      </c>
      <c r="M47" t="s">
        <v>166</v>
      </c>
      <c r="N47" t="s">
        <v>45</v>
      </c>
      <c r="O47" s="135" t="s">
        <v>511</v>
      </c>
      <c r="P47" t="s">
        <v>301</v>
      </c>
      <c r="Q47" t="s">
        <v>301</v>
      </c>
      <c r="R47" t="s">
        <v>301</v>
      </c>
      <c r="S47" t="s">
        <v>46</v>
      </c>
      <c r="T47" s="163" t="s">
        <v>896</v>
      </c>
      <c r="U47" t="s">
        <v>512</v>
      </c>
      <c r="V47" s="131">
        <v>1E-4</v>
      </c>
      <c r="W47" s="131">
        <v>8.1500000000000003E-2</v>
      </c>
      <c r="X47" t="s">
        <v>270</v>
      </c>
      <c r="Z47" t="s">
        <v>304</v>
      </c>
      <c r="AA47" t="s">
        <v>305</v>
      </c>
      <c r="AB47" s="199" t="s">
        <v>4491</v>
      </c>
      <c r="AD47" s="127">
        <v>11503.32</v>
      </c>
      <c r="AE47" s="129">
        <v>1</v>
      </c>
      <c r="AF47" s="133">
        <v>119</v>
      </c>
      <c r="AG47" s="127">
        <v>13.689</v>
      </c>
      <c r="AJ47" t="s">
        <v>275</v>
      </c>
      <c r="AK47" s="131">
        <v>9.3866141062876301E-4</v>
      </c>
      <c r="AL47" s="131">
        <v>3.0539468660488503E-5</v>
      </c>
    </row>
    <row r="48" spans="1:38">
      <c r="A48" s="121">
        <v>1035</v>
      </c>
      <c r="B48">
        <v>1037</v>
      </c>
      <c r="C48" t="s">
        <v>513</v>
      </c>
      <c r="D48" t="s">
        <v>514</v>
      </c>
      <c r="E48" t="s">
        <v>35</v>
      </c>
      <c r="F48" t="s">
        <v>515</v>
      </c>
      <c r="G48" t="s">
        <v>516</v>
      </c>
      <c r="H48" t="s">
        <v>38</v>
      </c>
      <c r="I48" t="s">
        <v>353</v>
      </c>
      <c r="J48" t="s">
        <v>39</v>
      </c>
      <c r="K48" t="s">
        <v>39</v>
      </c>
      <c r="L48" t="s">
        <v>298</v>
      </c>
      <c r="M48" t="s">
        <v>166</v>
      </c>
      <c r="N48" t="s">
        <v>45</v>
      </c>
      <c r="O48" s="135" t="s">
        <v>360</v>
      </c>
      <c r="P48" t="s">
        <v>301</v>
      </c>
      <c r="Q48" t="s">
        <v>301</v>
      </c>
      <c r="R48" t="s">
        <v>301</v>
      </c>
      <c r="S48" t="s">
        <v>46</v>
      </c>
      <c r="T48" s="163" t="s">
        <v>896</v>
      </c>
      <c r="U48" t="s">
        <v>494</v>
      </c>
      <c r="V48" s="131">
        <v>1E-4</v>
      </c>
      <c r="W48" s="131">
        <v>0.05</v>
      </c>
      <c r="X48" t="s">
        <v>270</v>
      </c>
      <c r="Z48" t="s">
        <v>304</v>
      </c>
      <c r="AA48" t="s">
        <v>305</v>
      </c>
      <c r="AB48" s="199" t="s">
        <v>4491</v>
      </c>
      <c r="AD48" s="127">
        <v>8805.65</v>
      </c>
      <c r="AE48" s="129">
        <v>1</v>
      </c>
      <c r="AF48" s="133">
        <v>1</v>
      </c>
      <c r="AG48" s="127">
        <v>8.7999999999999995E-2</v>
      </c>
      <c r="AJ48" t="s">
        <v>275</v>
      </c>
      <c r="AK48" s="131">
        <v>6.0380988808164602E-6</v>
      </c>
      <c r="AL48" s="131">
        <v>1.9645031685717701E-7</v>
      </c>
    </row>
    <row r="49" spans="1:38">
      <c r="A49" s="121">
        <v>1035</v>
      </c>
      <c r="B49">
        <v>1037</v>
      </c>
      <c r="C49" t="s">
        <v>517</v>
      </c>
      <c r="D49" t="s">
        <v>518</v>
      </c>
      <c r="E49" t="s">
        <v>35</v>
      </c>
      <c r="F49" t="s">
        <v>519</v>
      </c>
      <c r="G49" t="s">
        <v>520</v>
      </c>
      <c r="H49" t="s">
        <v>38</v>
      </c>
      <c r="I49" t="s">
        <v>264</v>
      </c>
      <c r="J49" t="s">
        <v>175</v>
      </c>
      <c r="K49" t="s">
        <v>39</v>
      </c>
      <c r="L49" t="s">
        <v>298</v>
      </c>
      <c r="M49" t="s">
        <v>80</v>
      </c>
      <c r="N49" t="s">
        <v>45</v>
      </c>
      <c r="O49" s="135" t="s">
        <v>521</v>
      </c>
      <c r="P49" t="s">
        <v>522</v>
      </c>
      <c r="Q49" t="s">
        <v>413</v>
      </c>
      <c r="R49" t="s">
        <v>228</v>
      </c>
      <c r="S49" t="s">
        <v>178</v>
      </c>
      <c r="T49" s="127">
        <v>5.77</v>
      </c>
      <c r="U49" t="s">
        <v>523</v>
      </c>
      <c r="V49" s="131">
        <v>7.17E-2</v>
      </c>
      <c r="W49" s="131">
        <v>8.5000000000000006E-2</v>
      </c>
      <c r="X49" t="s">
        <v>270</v>
      </c>
      <c r="Z49" t="s">
        <v>271</v>
      </c>
      <c r="AA49" t="s">
        <v>272</v>
      </c>
      <c r="AB49" s="135" t="s">
        <v>274</v>
      </c>
      <c r="AD49" s="127">
        <v>112000</v>
      </c>
      <c r="AE49" s="129">
        <v>3.165</v>
      </c>
      <c r="AF49" s="133">
        <v>108.35</v>
      </c>
      <c r="AG49" s="127">
        <v>384.07900000000001</v>
      </c>
      <c r="AJ49" t="s">
        <v>275</v>
      </c>
      <c r="AK49" s="131">
        <v>2.6336584614344401E-2</v>
      </c>
      <c r="AL49" s="131">
        <v>8.5686413795929897E-4</v>
      </c>
    </row>
    <row r="50" spans="1:38">
      <c r="A50" s="121">
        <v>1035</v>
      </c>
      <c r="B50">
        <v>1037</v>
      </c>
      <c r="C50" t="s">
        <v>524</v>
      </c>
      <c r="D50" t="s">
        <v>525</v>
      </c>
      <c r="E50" t="s">
        <v>189</v>
      </c>
      <c r="F50" t="s">
        <v>526</v>
      </c>
      <c r="G50" t="s">
        <v>527</v>
      </c>
      <c r="H50" t="s">
        <v>38</v>
      </c>
      <c r="I50" t="s">
        <v>264</v>
      </c>
      <c r="J50" t="s">
        <v>175</v>
      </c>
      <c r="K50" t="s">
        <v>39</v>
      </c>
      <c r="L50" t="s">
        <v>298</v>
      </c>
      <c r="M50" t="s">
        <v>80</v>
      </c>
      <c r="N50" t="s">
        <v>45</v>
      </c>
      <c r="O50" s="135" t="s">
        <v>528</v>
      </c>
      <c r="P50" t="s">
        <v>522</v>
      </c>
      <c r="Q50" t="s">
        <v>413</v>
      </c>
      <c r="R50" t="s">
        <v>228</v>
      </c>
      <c r="S50" t="s">
        <v>178</v>
      </c>
      <c r="T50" s="127">
        <v>1.92</v>
      </c>
      <c r="U50" t="s">
        <v>529</v>
      </c>
      <c r="V50" s="131">
        <v>7.1099999999999997E-2</v>
      </c>
      <c r="W50" s="131">
        <v>5.3749999999999999E-2</v>
      </c>
      <c r="X50" t="s">
        <v>270</v>
      </c>
      <c r="Z50" t="s">
        <v>271</v>
      </c>
      <c r="AA50" t="s">
        <v>272</v>
      </c>
      <c r="AB50" s="135" t="s">
        <v>274</v>
      </c>
      <c r="AD50" s="127">
        <v>13000</v>
      </c>
      <c r="AE50" s="129">
        <v>3.165</v>
      </c>
      <c r="AF50" s="133">
        <v>97.03</v>
      </c>
      <c r="AG50" s="127">
        <v>39.923000000000002</v>
      </c>
      <c r="AJ50" t="s">
        <v>275</v>
      </c>
      <c r="AK50" s="131">
        <v>2.7375489869707901E-3</v>
      </c>
      <c r="AL50" s="131">
        <v>8.9066505288786294E-5</v>
      </c>
    </row>
    <row r="51" spans="1:38">
      <c r="A51" s="121">
        <v>1035</v>
      </c>
      <c r="B51">
        <v>9939</v>
      </c>
      <c r="C51" t="s">
        <v>383</v>
      </c>
      <c r="D51" t="s">
        <v>384</v>
      </c>
      <c r="E51" t="s">
        <v>35</v>
      </c>
      <c r="F51" t="s">
        <v>385</v>
      </c>
      <c r="G51" t="s">
        <v>386</v>
      </c>
      <c r="H51" t="s">
        <v>38</v>
      </c>
      <c r="I51" t="s">
        <v>353</v>
      </c>
      <c r="J51" t="s">
        <v>39</v>
      </c>
      <c r="K51" t="s">
        <v>39</v>
      </c>
      <c r="L51" t="s">
        <v>298</v>
      </c>
      <c r="M51" t="s">
        <v>1562</v>
      </c>
      <c r="N51" t="s">
        <v>45</v>
      </c>
      <c r="O51" s="135" t="s">
        <v>387</v>
      </c>
      <c r="P51" t="s">
        <v>226</v>
      </c>
      <c r="Q51" t="s">
        <v>227</v>
      </c>
      <c r="R51" t="s">
        <v>228</v>
      </c>
      <c r="S51" t="s">
        <v>46</v>
      </c>
      <c r="T51" s="127">
        <v>5.1100000000000003</v>
      </c>
      <c r="U51" t="s">
        <v>388</v>
      </c>
      <c r="V51" s="131">
        <v>2.5999999999999999E-2</v>
      </c>
      <c r="W51" s="131">
        <v>4.9000000000000002E-2</v>
      </c>
      <c r="X51" t="s">
        <v>270</v>
      </c>
      <c r="Z51" t="s">
        <v>271</v>
      </c>
      <c r="AA51" t="s">
        <v>272</v>
      </c>
      <c r="AB51" s="135" t="s">
        <v>274</v>
      </c>
      <c r="AD51" s="127">
        <v>960932.77</v>
      </c>
      <c r="AE51" s="129">
        <v>1</v>
      </c>
      <c r="AF51" s="133">
        <v>161.06</v>
      </c>
      <c r="AG51" s="127">
        <v>1547.6780000000001</v>
      </c>
      <c r="AJ51" t="s">
        <v>275</v>
      </c>
      <c r="AK51" s="131">
        <v>4.8103172928211299E-2</v>
      </c>
      <c r="AL51" s="131">
        <v>3.8446229924475199E-4</v>
      </c>
    </row>
    <row r="52" spans="1:38">
      <c r="A52" s="121">
        <v>1035</v>
      </c>
      <c r="B52">
        <v>9939</v>
      </c>
      <c r="C52" t="s">
        <v>383</v>
      </c>
      <c r="D52" t="s">
        <v>384</v>
      </c>
      <c r="E52" t="s">
        <v>35</v>
      </c>
      <c r="F52" t="s">
        <v>403</v>
      </c>
      <c r="G52" t="s">
        <v>404</v>
      </c>
      <c r="H52" t="s">
        <v>38</v>
      </c>
      <c r="I52" t="s">
        <v>353</v>
      </c>
      <c r="J52" t="s">
        <v>39</v>
      </c>
      <c r="K52" t="s">
        <v>39</v>
      </c>
      <c r="L52" t="s">
        <v>298</v>
      </c>
      <c r="M52" t="s">
        <v>1562</v>
      </c>
      <c r="N52" t="s">
        <v>45</v>
      </c>
      <c r="O52" s="135" t="s">
        <v>405</v>
      </c>
      <c r="P52" t="s">
        <v>226</v>
      </c>
      <c r="Q52" t="s">
        <v>227</v>
      </c>
      <c r="R52" t="s">
        <v>228</v>
      </c>
      <c r="S52" t="s">
        <v>46</v>
      </c>
      <c r="T52" s="127">
        <v>8.9</v>
      </c>
      <c r="U52" t="s">
        <v>406</v>
      </c>
      <c r="V52" s="131">
        <v>2.9100000000000001E-2</v>
      </c>
      <c r="W52" s="131">
        <v>4.1000000000000002E-2</v>
      </c>
      <c r="X52" t="s">
        <v>270</v>
      </c>
      <c r="Z52" t="s">
        <v>271</v>
      </c>
      <c r="AA52" t="s">
        <v>272</v>
      </c>
      <c r="AB52" s="135" t="s">
        <v>274</v>
      </c>
      <c r="AD52" s="127">
        <v>8317086.54</v>
      </c>
      <c r="AE52" s="129">
        <v>1</v>
      </c>
      <c r="AF52" s="133">
        <v>138.87</v>
      </c>
      <c r="AG52" s="127">
        <v>11549.938</v>
      </c>
      <c r="AJ52" t="s">
        <v>275</v>
      </c>
      <c r="AK52" s="131">
        <v>0.35898200661614899</v>
      </c>
      <c r="AL52" s="131">
        <v>2.86914644605902E-3</v>
      </c>
    </row>
    <row r="53" spans="1:38">
      <c r="A53" s="121">
        <v>1035</v>
      </c>
      <c r="B53">
        <v>9939</v>
      </c>
      <c r="C53" t="s">
        <v>312</v>
      </c>
      <c r="D53" t="s">
        <v>313</v>
      </c>
      <c r="E53" t="s">
        <v>35</v>
      </c>
      <c r="F53" t="s">
        <v>314</v>
      </c>
      <c r="G53" t="s">
        <v>315</v>
      </c>
      <c r="H53" t="s">
        <v>38</v>
      </c>
      <c r="I53" t="s">
        <v>166</v>
      </c>
      <c r="J53" t="s">
        <v>39</v>
      </c>
      <c r="K53" t="s">
        <v>39</v>
      </c>
      <c r="L53" t="s">
        <v>298</v>
      </c>
      <c r="M53" t="s">
        <v>316</v>
      </c>
      <c r="N53" t="s">
        <v>45</v>
      </c>
      <c r="O53" s="135" t="s">
        <v>317</v>
      </c>
      <c r="P53" t="s">
        <v>301</v>
      </c>
      <c r="Q53" t="s">
        <v>301</v>
      </c>
      <c r="R53" t="s">
        <v>301</v>
      </c>
      <c r="S53" t="s">
        <v>46</v>
      </c>
      <c r="T53" s="163" t="s">
        <v>896</v>
      </c>
      <c r="U53" t="s">
        <v>318</v>
      </c>
      <c r="V53" s="131">
        <v>1E-4</v>
      </c>
      <c r="W53" s="131">
        <v>0.06</v>
      </c>
      <c r="X53" t="s">
        <v>270</v>
      </c>
      <c r="Z53" t="s">
        <v>304</v>
      </c>
      <c r="AA53" t="s">
        <v>305</v>
      </c>
      <c r="AB53" s="199" t="s">
        <v>4491</v>
      </c>
      <c r="AD53" s="127">
        <v>714666.13</v>
      </c>
      <c r="AE53" s="129">
        <v>1</v>
      </c>
      <c r="AF53" s="133">
        <v>0</v>
      </c>
      <c r="AG53" s="127">
        <v>0</v>
      </c>
      <c r="AJ53" t="s">
        <v>275</v>
      </c>
      <c r="AK53" s="131">
        <v>2.22124378220256E-10</v>
      </c>
      <c r="AL53" s="131">
        <v>1.7753184243442399E-12</v>
      </c>
    </row>
    <row r="54" spans="1:38">
      <c r="A54" s="121">
        <v>1035</v>
      </c>
      <c r="B54">
        <v>9939</v>
      </c>
      <c r="C54" t="s">
        <v>319</v>
      </c>
      <c r="D54" t="s">
        <v>320</v>
      </c>
      <c r="E54" t="s">
        <v>171</v>
      </c>
      <c r="F54" t="s">
        <v>321</v>
      </c>
      <c r="G54" t="s">
        <v>322</v>
      </c>
      <c r="H54" t="s">
        <v>38</v>
      </c>
      <c r="I54" t="s">
        <v>166</v>
      </c>
      <c r="J54" t="s">
        <v>39</v>
      </c>
      <c r="K54" t="s">
        <v>181</v>
      </c>
      <c r="L54" t="s">
        <v>298</v>
      </c>
      <c r="M54" t="s">
        <v>143</v>
      </c>
      <c r="N54" t="s">
        <v>45</v>
      </c>
      <c r="O54" s="135" t="s">
        <v>530</v>
      </c>
      <c r="P54" t="s">
        <v>301</v>
      </c>
      <c r="Q54" t="s">
        <v>301</v>
      </c>
      <c r="R54" t="s">
        <v>301</v>
      </c>
      <c r="S54" t="s">
        <v>46</v>
      </c>
      <c r="T54" s="163" t="s">
        <v>896</v>
      </c>
      <c r="U54" t="s">
        <v>324</v>
      </c>
      <c r="V54" s="131">
        <v>1E-4</v>
      </c>
      <c r="W54" s="131">
        <v>8.8499999999999995E-2</v>
      </c>
      <c r="X54" t="s">
        <v>270</v>
      </c>
      <c r="Z54" t="s">
        <v>304</v>
      </c>
      <c r="AA54" t="s">
        <v>305</v>
      </c>
      <c r="AB54" s="199" t="s">
        <v>4491</v>
      </c>
      <c r="AD54" s="127">
        <v>51222.42</v>
      </c>
      <c r="AE54" s="129">
        <v>1</v>
      </c>
      <c r="AF54" s="133">
        <v>0</v>
      </c>
      <c r="AG54" s="127">
        <v>0</v>
      </c>
      <c r="AJ54" t="s">
        <v>275</v>
      </c>
      <c r="AK54" s="131">
        <v>1.59203685690783E-11</v>
      </c>
      <c r="AL54" s="131">
        <v>1.27242781136835E-13</v>
      </c>
    </row>
    <row r="55" spans="1:38">
      <c r="A55" s="121">
        <v>1035</v>
      </c>
      <c r="B55">
        <v>9939</v>
      </c>
      <c r="C55" t="s">
        <v>407</v>
      </c>
      <c r="D55" t="s">
        <v>408</v>
      </c>
      <c r="E55" t="s">
        <v>35</v>
      </c>
      <c r="F55" t="s">
        <v>409</v>
      </c>
      <c r="G55" t="s">
        <v>410</v>
      </c>
      <c r="H55" t="s">
        <v>38</v>
      </c>
      <c r="I55" t="s">
        <v>280</v>
      </c>
      <c r="J55" t="s">
        <v>39</v>
      </c>
      <c r="K55" t="s">
        <v>39</v>
      </c>
      <c r="L55" t="s">
        <v>298</v>
      </c>
      <c r="M55" t="s">
        <v>347</v>
      </c>
      <c r="N55" t="s">
        <v>45</v>
      </c>
      <c r="O55" s="135" t="s">
        <v>387</v>
      </c>
      <c r="P55" t="s">
        <v>412</v>
      </c>
      <c r="Q55" t="s">
        <v>413</v>
      </c>
      <c r="R55" t="s">
        <v>228</v>
      </c>
      <c r="S55" t="s">
        <v>46</v>
      </c>
      <c r="T55" s="127">
        <v>1.54</v>
      </c>
      <c r="U55" t="s">
        <v>414</v>
      </c>
      <c r="V55" s="131">
        <v>5.16E-2</v>
      </c>
      <c r="W55" s="131">
        <v>4.5999999999999999E-2</v>
      </c>
      <c r="X55" t="s">
        <v>270</v>
      </c>
      <c r="Z55" t="s">
        <v>271</v>
      </c>
      <c r="AA55" t="s">
        <v>272</v>
      </c>
      <c r="AB55" s="135" t="s">
        <v>274</v>
      </c>
      <c r="AD55" s="127">
        <v>109411.69</v>
      </c>
      <c r="AE55" s="129">
        <v>1</v>
      </c>
      <c r="AF55" s="133">
        <v>100.38</v>
      </c>
      <c r="AG55" s="127">
        <v>109.827</v>
      </c>
      <c r="AJ55" t="s">
        <v>275</v>
      </c>
      <c r="AK55" s="131">
        <v>3.41353171795063E-3</v>
      </c>
      <c r="AL55" s="131">
        <v>2.72824883046023E-5</v>
      </c>
    </row>
    <row r="56" spans="1:38">
      <c r="A56" s="121">
        <v>1035</v>
      </c>
      <c r="B56">
        <v>9939</v>
      </c>
      <c r="C56" t="s">
        <v>286</v>
      </c>
      <c r="D56" t="s">
        <v>287</v>
      </c>
      <c r="E56" t="s">
        <v>35</v>
      </c>
      <c r="F56" t="s">
        <v>421</v>
      </c>
      <c r="G56" t="s">
        <v>422</v>
      </c>
      <c r="H56" t="s">
        <v>38</v>
      </c>
      <c r="I56" t="s">
        <v>280</v>
      </c>
      <c r="J56" t="s">
        <v>39</v>
      </c>
      <c r="K56" t="s">
        <v>39</v>
      </c>
      <c r="L56" t="s">
        <v>298</v>
      </c>
      <c r="M56" t="s">
        <v>290</v>
      </c>
      <c r="N56" t="s">
        <v>45</v>
      </c>
      <c r="O56" s="135" t="s">
        <v>423</v>
      </c>
      <c r="P56" t="s">
        <v>226</v>
      </c>
      <c r="Q56" t="s">
        <v>227</v>
      </c>
      <c r="R56" t="s">
        <v>228</v>
      </c>
      <c r="S56" t="s">
        <v>46</v>
      </c>
      <c r="T56" s="127">
        <v>4</v>
      </c>
      <c r="U56" t="s">
        <v>424</v>
      </c>
      <c r="V56" s="131">
        <v>4.41E-2</v>
      </c>
      <c r="W56" s="131">
        <v>3.7400000000000003E-2</v>
      </c>
      <c r="X56" t="s">
        <v>270</v>
      </c>
      <c r="Z56" t="s">
        <v>271</v>
      </c>
      <c r="AA56" t="s">
        <v>272</v>
      </c>
      <c r="AB56" s="135" t="s">
        <v>274</v>
      </c>
      <c r="AD56" s="127">
        <v>1783073.99</v>
      </c>
      <c r="AE56" s="129">
        <v>1</v>
      </c>
      <c r="AF56" s="133">
        <v>97.69</v>
      </c>
      <c r="AG56" s="127">
        <v>1741.885</v>
      </c>
      <c r="AJ56" t="s">
        <v>275</v>
      </c>
      <c r="AK56" s="131">
        <v>5.4139282954166097E-2</v>
      </c>
      <c r="AL56" s="131">
        <v>4.3270561871426501E-4</v>
      </c>
    </row>
    <row r="57" spans="1:38">
      <c r="A57" s="121">
        <v>1035</v>
      </c>
      <c r="B57">
        <v>9939</v>
      </c>
      <c r="C57" t="s">
        <v>425</v>
      </c>
      <c r="D57" t="s">
        <v>426</v>
      </c>
      <c r="E57" t="s">
        <v>35</v>
      </c>
      <c r="F57" t="s">
        <v>427</v>
      </c>
      <c r="G57" t="s">
        <v>428</v>
      </c>
      <c r="H57" t="s">
        <v>38</v>
      </c>
      <c r="I57" t="s">
        <v>280</v>
      </c>
      <c r="J57" t="s">
        <v>39</v>
      </c>
      <c r="K57" t="s">
        <v>39</v>
      </c>
      <c r="L57" t="s">
        <v>298</v>
      </c>
      <c r="M57" t="s">
        <v>65</v>
      </c>
      <c r="N57" t="s">
        <v>45</v>
      </c>
      <c r="O57" s="135" t="s">
        <v>429</v>
      </c>
      <c r="P57" t="s">
        <v>430</v>
      </c>
      <c r="Q57" t="s">
        <v>413</v>
      </c>
      <c r="R57" t="s">
        <v>228</v>
      </c>
      <c r="S57" t="s">
        <v>46</v>
      </c>
      <c r="T57" s="127">
        <v>0.25</v>
      </c>
      <c r="U57" t="s">
        <v>431</v>
      </c>
      <c r="V57" s="131">
        <v>5.2400000000000002E-2</v>
      </c>
      <c r="W57" s="131">
        <v>4.2999999999999997E-2</v>
      </c>
      <c r="X57" t="s">
        <v>270</v>
      </c>
      <c r="Z57" t="s">
        <v>271</v>
      </c>
      <c r="AA57" t="s">
        <v>272</v>
      </c>
      <c r="AB57" s="135" t="s">
        <v>274</v>
      </c>
      <c r="AD57" s="127">
        <v>440385.38</v>
      </c>
      <c r="AE57" s="129">
        <v>1</v>
      </c>
      <c r="AF57" s="133">
        <v>100.86</v>
      </c>
      <c r="AG57" s="127">
        <v>444.173</v>
      </c>
      <c r="AJ57" t="s">
        <v>275</v>
      </c>
      <c r="AK57" s="131">
        <v>1.38052692572258E-2</v>
      </c>
      <c r="AL57" s="131">
        <v>1.1033795147457199E-4</v>
      </c>
    </row>
    <row r="58" spans="1:38">
      <c r="A58" s="121">
        <v>1035</v>
      </c>
      <c r="B58">
        <v>9939</v>
      </c>
      <c r="C58" t="s">
        <v>260</v>
      </c>
      <c r="D58" t="s">
        <v>261</v>
      </c>
      <c r="E58" t="s">
        <v>189</v>
      </c>
      <c r="F58" t="s">
        <v>432</v>
      </c>
      <c r="G58" t="s">
        <v>433</v>
      </c>
      <c r="H58" t="s">
        <v>38</v>
      </c>
      <c r="I58" t="s">
        <v>280</v>
      </c>
      <c r="J58" t="s">
        <v>39</v>
      </c>
      <c r="K58" t="s">
        <v>181</v>
      </c>
      <c r="L58" t="s">
        <v>298</v>
      </c>
      <c r="M58" t="s">
        <v>72</v>
      </c>
      <c r="N58" t="s">
        <v>45</v>
      </c>
      <c r="O58" s="135" t="s">
        <v>434</v>
      </c>
      <c r="P58" t="s">
        <v>435</v>
      </c>
      <c r="Q58" t="s">
        <v>227</v>
      </c>
      <c r="R58" t="s">
        <v>228</v>
      </c>
      <c r="S58" t="s">
        <v>46</v>
      </c>
      <c r="T58" s="127">
        <v>2.5</v>
      </c>
      <c r="U58" t="s">
        <v>436</v>
      </c>
      <c r="V58" s="131">
        <v>4.9299999999999997E-2</v>
      </c>
      <c r="W58" s="131">
        <v>3.3500000000000002E-2</v>
      </c>
      <c r="X58" t="s">
        <v>270</v>
      </c>
      <c r="Z58" t="s">
        <v>271</v>
      </c>
      <c r="AA58" t="s">
        <v>272</v>
      </c>
      <c r="AB58" s="135" t="s">
        <v>274</v>
      </c>
      <c r="AD58" s="127">
        <v>1802142.98</v>
      </c>
      <c r="AE58" s="129">
        <v>1</v>
      </c>
      <c r="AF58" s="133">
        <v>97.24</v>
      </c>
      <c r="AG58" s="127">
        <v>1752.404</v>
      </c>
      <c r="AJ58" t="s">
        <v>275</v>
      </c>
      <c r="AK58" s="131">
        <v>5.4466217947526901E-2</v>
      </c>
      <c r="AL58" s="131">
        <v>4.3531863094609102E-4</v>
      </c>
    </row>
    <row r="59" spans="1:38">
      <c r="A59" s="121">
        <v>1035</v>
      </c>
      <c r="B59">
        <v>9939</v>
      </c>
      <c r="C59" t="s">
        <v>437</v>
      </c>
      <c r="D59" t="s">
        <v>438</v>
      </c>
      <c r="E59" t="s">
        <v>35</v>
      </c>
      <c r="F59" t="s">
        <v>439</v>
      </c>
      <c r="G59" t="s">
        <v>440</v>
      </c>
      <c r="H59" t="s">
        <v>38</v>
      </c>
      <c r="I59" t="s">
        <v>353</v>
      </c>
      <c r="J59" t="s">
        <v>39</v>
      </c>
      <c r="K59" t="s">
        <v>39</v>
      </c>
      <c r="L59" t="s">
        <v>298</v>
      </c>
      <c r="M59" t="s">
        <v>43</v>
      </c>
      <c r="N59" t="s">
        <v>45</v>
      </c>
      <c r="O59" s="135" t="s">
        <v>441</v>
      </c>
      <c r="P59" t="s">
        <v>226</v>
      </c>
      <c r="Q59" t="s">
        <v>413</v>
      </c>
      <c r="R59" t="s">
        <v>228</v>
      </c>
      <c r="S59" t="s">
        <v>46</v>
      </c>
      <c r="T59" s="127">
        <v>6.84</v>
      </c>
      <c r="U59" t="s">
        <v>442</v>
      </c>
      <c r="V59" s="131">
        <v>2.8000000000000001E-2</v>
      </c>
      <c r="W59" s="131">
        <v>8.3000000000000001E-3</v>
      </c>
      <c r="X59" t="s">
        <v>270</v>
      </c>
      <c r="Z59" t="s">
        <v>271</v>
      </c>
      <c r="AA59" t="s">
        <v>272</v>
      </c>
      <c r="AB59" s="135" t="s">
        <v>274</v>
      </c>
      <c r="AD59" s="127">
        <v>843188.45</v>
      </c>
      <c r="AE59" s="129">
        <v>1</v>
      </c>
      <c r="AF59" s="133">
        <v>103.27</v>
      </c>
      <c r="AG59" s="127">
        <v>870.76099999999997</v>
      </c>
      <c r="AJ59" t="s">
        <v>275</v>
      </c>
      <c r="AK59" s="131">
        <v>2.7063991657418601E-2</v>
      </c>
      <c r="AL59" s="131">
        <v>2.1630765344482399E-4</v>
      </c>
    </row>
    <row r="60" spans="1:38">
      <c r="A60" s="121">
        <v>1035</v>
      </c>
      <c r="B60">
        <v>9939</v>
      </c>
      <c r="C60" t="s">
        <v>443</v>
      </c>
      <c r="D60" t="s">
        <v>444</v>
      </c>
      <c r="E60" t="s">
        <v>76</v>
      </c>
      <c r="F60" t="s">
        <v>445</v>
      </c>
      <c r="G60" t="s">
        <v>446</v>
      </c>
      <c r="H60" t="s">
        <v>38</v>
      </c>
      <c r="I60" t="s">
        <v>280</v>
      </c>
      <c r="J60" t="s">
        <v>39</v>
      </c>
      <c r="K60" t="s">
        <v>39</v>
      </c>
      <c r="L60" t="s">
        <v>298</v>
      </c>
      <c r="M60" t="s">
        <v>347</v>
      </c>
      <c r="N60" t="s">
        <v>45</v>
      </c>
      <c r="O60" s="135" t="s">
        <v>447</v>
      </c>
      <c r="P60" t="s">
        <v>448</v>
      </c>
      <c r="Q60" t="s">
        <v>227</v>
      </c>
      <c r="R60" t="s">
        <v>228</v>
      </c>
      <c r="S60" t="s">
        <v>46</v>
      </c>
      <c r="T60" s="127">
        <v>1.71</v>
      </c>
      <c r="U60" t="s">
        <v>449</v>
      </c>
      <c r="V60" s="131">
        <v>4.7899999999999998E-2</v>
      </c>
      <c r="W60" s="131">
        <v>2.86E-2</v>
      </c>
      <c r="X60" t="s">
        <v>270</v>
      </c>
      <c r="Z60" t="s">
        <v>271</v>
      </c>
      <c r="AA60" t="s">
        <v>272</v>
      </c>
      <c r="AB60" s="135" t="s">
        <v>274</v>
      </c>
      <c r="AD60" s="127">
        <v>808187.4</v>
      </c>
      <c r="AE60" s="129">
        <v>1</v>
      </c>
      <c r="AF60" s="133">
        <v>97.54</v>
      </c>
      <c r="AG60" s="127">
        <v>788.30600000000004</v>
      </c>
      <c r="AJ60" t="s">
        <v>275</v>
      </c>
      <c r="AK60" s="131">
        <v>2.4501227988399099E-2</v>
      </c>
      <c r="AL60" s="131">
        <v>1.9582488790911601E-4</v>
      </c>
    </row>
    <row r="61" spans="1:38">
      <c r="A61" s="121">
        <v>1035</v>
      </c>
      <c r="B61">
        <v>9939</v>
      </c>
      <c r="C61" t="s">
        <v>450</v>
      </c>
      <c r="D61" t="s">
        <v>451</v>
      </c>
      <c r="E61" t="s">
        <v>35</v>
      </c>
      <c r="F61" t="s">
        <v>452</v>
      </c>
      <c r="G61" t="s">
        <v>453</v>
      </c>
      <c r="H61" t="s">
        <v>38</v>
      </c>
      <c r="I61" t="s">
        <v>353</v>
      </c>
      <c r="J61" t="s">
        <v>39</v>
      </c>
      <c r="K61" t="s">
        <v>39</v>
      </c>
      <c r="L61" t="s">
        <v>298</v>
      </c>
      <c r="M61" t="s">
        <v>1562</v>
      </c>
      <c r="N61" t="s">
        <v>45</v>
      </c>
      <c r="O61" s="135" t="s">
        <v>454</v>
      </c>
      <c r="P61" t="s">
        <v>233</v>
      </c>
      <c r="Q61" t="s">
        <v>234</v>
      </c>
      <c r="R61" t="s">
        <v>228</v>
      </c>
      <c r="S61" t="s">
        <v>46</v>
      </c>
      <c r="T61" s="127">
        <v>3.19</v>
      </c>
      <c r="U61" t="s">
        <v>455</v>
      </c>
      <c r="V61" s="131">
        <v>2.7099999999999999E-2</v>
      </c>
      <c r="W61" s="131">
        <v>1.55E-2</v>
      </c>
      <c r="X61" t="s">
        <v>270</v>
      </c>
      <c r="Z61" t="s">
        <v>271</v>
      </c>
      <c r="AA61" t="s">
        <v>272</v>
      </c>
      <c r="AB61" s="135" t="s">
        <v>274</v>
      </c>
      <c r="AD61" s="127">
        <v>2545301.7400000002</v>
      </c>
      <c r="AE61" s="129">
        <v>1</v>
      </c>
      <c r="AF61" s="133">
        <v>108.02</v>
      </c>
      <c r="AG61" s="127">
        <v>2749.4349999999999</v>
      </c>
      <c r="AJ61" t="s">
        <v>275</v>
      </c>
      <c r="AK61" s="131">
        <v>8.5454802007218E-2</v>
      </c>
      <c r="AL61" s="131">
        <v>6.8299340066883601E-4</v>
      </c>
    </row>
    <row r="62" spans="1:38">
      <c r="A62" s="121">
        <v>1035</v>
      </c>
      <c r="B62">
        <v>9939</v>
      </c>
      <c r="C62" t="s">
        <v>450</v>
      </c>
      <c r="D62" t="s">
        <v>451</v>
      </c>
      <c r="E62" t="s">
        <v>35</v>
      </c>
      <c r="F62" t="s">
        <v>456</v>
      </c>
      <c r="G62" t="s">
        <v>457</v>
      </c>
      <c r="H62" t="s">
        <v>38</v>
      </c>
      <c r="I62" t="s">
        <v>353</v>
      </c>
      <c r="J62" t="s">
        <v>39</v>
      </c>
      <c r="K62" t="s">
        <v>39</v>
      </c>
      <c r="L62" t="s">
        <v>298</v>
      </c>
      <c r="M62" t="s">
        <v>1562</v>
      </c>
      <c r="N62" t="s">
        <v>45</v>
      </c>
      <c r="O62" s="135" t="s">
        <v>454</v>
      </c>
      <c r="P62" t="s">
        <v>233</v>
      </c>
      <c r="Q62" t="s">
        <v>234</v>
      </c>
      <c r="R62" t="s">
        <v>228</v>
      </c>
      <c r="S62" t="s">
        <v>46</v>
      </c>
      <c r="T62" s="127">
        <v>6.1</v>
      </c>
      <c r="U62" t="s">
        <v>458</v>
      </c>
      <c r="V62" s="131">
        <v>2.7699999999999999E-2</v>
      </c>
      <c r="W62" s="131">
        <v>1.7500000000000002E-2</v>
      </c>
      <c r="X62" t="s">
        <v>270</v>
      </c>
      <c r="Z62" t="s">
        <v>271</v>
      </c>
      <c r="AA62" t="s">
        <v>272</v>
      </c>
      <c r="AB62" s="135" t="s">
        <v>274</v>
      </c>
      <c r="AD62" s="127">
        <v>3311517.7</v>
      </c>
      <c r="AE62" s="129">
        <v>1</v>
      </c>
      <c r="AF62" s="133">
        <v>105.42</v>
      </c>
      <c r="AG62" s="127">
        <v>3491.002</v>
      </c>
      <c r="AJ62" t="s">
        <v>275</v>
      </c>
      <c r="AK62" s="131">
        <v>0.10850334261455701</v>
      </c>
      <c r="AL62" s="131">
        <v>8.6720775445705601E-4</v>
      </c>
    </row>
    <row r="63" spans="1:38">
      <c r="A63" s="121">
        <v>1035</v>
      </c>
      <c r="B63">
        <v>9939</v>
      </c>
      <c r="C63" t="s">
        <v>459</v>
      </c>
      <c r="D63" t="s">
        <v>460</v>
      </c>
      <c r="E63" t="s">
        <v>76</v>
      </c>
      <c r="F63" t="s">
        <v>461</v>
      </c>
      <c r="G63" t="s">
        <v>462</v>
      </c>
      <c r="H63" t="s">
        <v>38</v>
      </c>
      <c r="I63" t="s">
        <v>353</v>
      </c>
      <c r="J63" t="s">
        <v>39</v>
      </c>
      <c r="K63" t="s">
        <v>39</v>
      </c>
      <c r="L63" t="s">
        <v>298</v>
      </c>
      <c r="M63" t="s">
        <v>1562</v>
      </c>
      <c r="N63" t="s">
        <v>45</v>
      </c>
      <c r="O63" s="135" t="s">
        <v>463</v>
      </c>
      <c r="P63" t="s">
        <v>435</v>
      </c>
      <c r="Q63" t="s">
        <v>227</v>
      </c>
      <c r="R63" t="s">
        <v>228</v>
      </c>
      <c r="S63" t="s">
        <v>46</v>
      </c>
      <c r="T63" s="127">
        <v>2.2799999999999998</v>
      </c>
      <c r="U63" t="s">
        <v>464</v>
      </c>
      <c r="V63" s="131">
        <v>3.1099999999999999E-2</v>
      </c>
      <c r="W63" s="131">
        <v>3.6400000000000002E-2</v>
      </c>
      <c r="X63" t="s">
        <v>270</v>
      </c>
      <c r="Z63" t="s">
        <v>271</v>
      </c>
      <c r="AA63" t="s">
        <v>272</v>
      </c>
      <c r="AB63" s="135" t="s">
        <v>274</v>
      </c>
      <c r="AD63" s="127">
        <v>587999.99</v>
      </c>
      <c r="AE63" s="129">
        <v>1</v>
      </c>
      <c r="AF63" s="133">
        <v>108.66</v>
      </c>
      <c r="AG63" s="127">
        <v>638.92100000000005</v>
      </c>
      <c r="AJ63" t="s">
        <v>275</v>
      </c>
      <c r="AK63" s="131">
        <v>1.98582074987078E-2</v>
      </c>
      <c r="AL63" s="131">
        <v>1.5871576964843E-4</v>
      </c>
    </row>
    <row r="64" spans="1:38">
      <c r="A64" s="121">
        <v>1035</v>
      </c>
      <c r="B64">
        <v>9939</v>
      </c>
      <c r="C64" t="s">
        <v>465</v>
      </c>
      <c r="D64" t="s">
        <v>466</v>
      </c>
      <c r="E64" t="s">
        <v>35</v>
      </c>
      <c r="F64" t="s">
        <v>467</v>
      </c>
      <c r="G64" t="s">
        <v>468</v>
      </c>
      <c r="H64" t="s">
        <v>38</v>
      </c>
      <c r="I64" t="s">
        <v>353</v>
      </c>
      <c r="J64" t="s">
        <v>39</v>
      </c>
      <c r="K64" t="s">
        <v>39</v>
      </c>
      <c r="L64" t="s">
        <v>298</v>
      </c>
      <c r="M64" t="s">
        <v>52</v>
      </c>
      <c r="N64" t="s">
        <v>45</v>
      </c>
      <c r="O64" s="135" t="s">
        <v>469</v>
      </c>
      <c r="P64" t="s">
        <v>448</v>
      </c>
      <c r="Q64" t="s">
        <v>227</v>
      </c>
      <c r="R64" t="s">
        <v>228</v>
      </c>
      <c r="S64" t="s">
        <v>46</v>
      </c>
      <c r="T64" s="127">
        <v>2.52</v>
      </c>
      <c r="U64" t="s">
        <v>449</v>
      </c>
      <c r="V64" s="131">
        <v>3.6200000000000003E-2</v>
      </c>
      <c r="W64" s="131">
        <v>3.8399999999999997E-2</v>
      </c>
      <c r="X64" t="s">
        <v>270</v>
      </c>
      <c r="Z64" t="s">
        <v>271</v>
      </c>
      <c r="AA64" t="s">
        <v>272</v>
      </c>
      <c r="AB64" s="135" t="s">
        <v>274</v>
      </c>
      <c r="AD64" s="127">
        <v>1496840.47</v>
      </c>
      <c r="AE64" s="129">
        <v>1</v>
      </c>
      <c r="AF64" s="133">
        <v>105.42</v>
      </c>
      <c r="AG64" s="127">
        <v>1577.9690000000001</v>
      </c>
      <c r="AJ64" t="s">
        <v>275</v>
      </c>
      <c r="AK64" s="131">
        <v>4.9044640273474598E-2</v>
      </c>
      <c r="AL64" s="131">
        <v>3.9198693178331602E-4</v>
      </c>
    </row>
    <row r="65" spans="1:38">
      <c r="A65" s="121">
        <v>1035</v>
      </c>
      <c r="B65">
        <v>9939</v>
      </c>
      <c r="C65" t="s">
        <v>470</v>
      </c>
      <c r="D65" t="s">
        <v>471</v>
      </c>
      <c r="E65" t="s">
        <v>338</v>
      </c>
      <c r="F65" t="s">
        <v>472</v>
      </c>
      <c r="G65" t="s">
        <v>473</v>
      </c>
      <c r="H65" t="s">
        <v>38</v>
      </c>
      <c r="I65" t="s">
        <v>280</v>
      </c>
      <c r="J65" t="s">
        <v>39</v>
      </c>
      <c r="K65" t="s">
        <v>474</v>
      </c>
      <c r="L65" t="s">
        <v>298</v>
      </c>
      <c r="M65" t="s">
        <v>143</v>
      </c>
      <c r="N65" t="s">
        <v>45</v>
      </c>
      <c r="O65" s="135" t="s">
        <v>475</v>
      </c>
      <c r="P65" t="s">
        <v>301</v>
      </c>
      <c r="Q65" t="s">
        <v>301</v>
      </c>
      <c r="R65" t="s">
        <v>301</v>
      </c>
      <c r="S65" t="s">
        <v>46</v>
      </c>
      <c r="T65" s="127">
        <v>2.64</v>
      </c>
      <c r="U65" t="s">
        <v>476</v>
      </c>
      <c r="V65" s="131">
        <v>0.10150000000000001</v>
      </c>
      <c r="W65" s="131">
        <v>9.5000000000000001E-2</v>
      </c>
      <c r="X65" t="s">
        <v>270</v>
      </c>
      <c r="Z65" t="s">
        <v>271</v>
      </c>
      <c r="AA65" t="s">
        <v>272</v>
      </c>
      <c r="AB65" s="135" t="s">
        <v>274</v>
      </c>
      <c r="AD65" s="127">
        <v>394325</v>
      </c>
      <c r="AE65" s="129">
        <v>1</v>
      </c>
      <c r="AF65" s="133">
        <v>102.89</v>
      </c>
      <c r="AG65" s="127">
        <v>405.721</v>
      </c>
      <c r="AJ65" t="s">
        <v>275</v>
      </c>
      <c r="AK65" s="131">
        <v>1.2610157303798299E-2</v>
      </c>
      <c r="AL65" s="131">
        <v>1.00786076587746E-4</v>
      </c>
    </row>
    <row r="66" spans="1:38">
      <c r="A66" s="121">
        <v>1035</v>
      </c>
      <c r="B66">
        <v>9939</v>
      </c>
      <c r="C66" t="s">
        <v>478</v>
      </c>
      <c r="D66" t="s">
        <v>479</v>
      </c>
      <c r="E66" t="s">
        <v>35</v>
      </c>
      <c r="F66" t="s">
        <v>480</v>
      </c>
      <c r="G66" t="s">
        <v>481</v>
      </c>
      <c r="H66" t="s">
        <v>38</v>
      </c>
      <c r="I66" t="s">
        <v>280</v>
      </c>
      <c r="J66" t="s">
        <v>39</v>
      </c>
      <c r="K66" t="s">
        <v>39</v>
      </c>
      <c r="L66" t="s">
        <v>298</v>
      </c>
      <c r="M66" t="s">
        <v>347</v>
      </c>
      <c r="N66" t="s">
        <v>45</v>
      </c>
      <c r="O66" s="135" t="s">
        <v>482</v>
      </c>
      <c r="P66" t="s">
        <v>412</v>
      </c>
      <c r="Q66" t="s">
        <v>413</v>
      </c>
      <c r="R66" t="s">
        <v>228</v>
      </c>
      <c r="S66" t="s">
        <v>46</v>
      </c>
      <c r="T66" s="127">
        <v>1.1000000000000001</v>
      </c>
      <c r="U66" t="s">
        <v>420</v>
      </c>
      <c r="V66" s="131">
        <v>5.1299999999999998E-2</v>
      </c>
      <c r="W66" s="131">
        <v>4.4699999999999997E-2</v>
      </c>
      <c r="X66" t="s">
        <v>270</v>
      </c>
      <c r="Z66" t="s">
        <v>271</v>
      </c>
      <c r="AA66" t="s">
        <v>272</v>
      </c>
      <c r="AB66" s="135" t="s">
        <v>274</v>
      </c>
      <c r="AD66" s="127">
        <v>625079.26</v>
      </c>
      <c r="AE66" s="129">
        <v>1</v>
      </c>
      <c r="AF66" s="133">
        <v>100.47</v>
      </c>
      <c r="AG66" s="127">
        <v>628.01700000000005</v>
      </c>
      <c r="AJ66" t="s">
        <v>275</v>
      </c>
      <c r="AK66" s="131">
        <v>1.9519312475759502E-2</v>
      </c>
      <c r="AL66" s="131">
        <v>1.5600716745456299E-4</v>
      </c>
    </row>
    <row r="67" spans="1:38">
      <c r="A67" s="121">
        <v>1035</v>
      </c>
      <c r="B67">
        <v>9939</v>
      </c>
      <c r="C67" t="s">
        <v>330</v>
      </c>
      <c r="D67" t="s">
        <v>331</v>
      </c>
      <c r="E67" t="s">
        <v>35</v>
      </c>
      <c r="F67" t="s">
        <v>332</v>
      </c>
      <c r="G67" t="s">
        <v>333</v>
      </c>
      <c r="H67" t="s">
        <v>38</v>
      </c>
      <c r="I67" t="s">
        <v>166</v>
      </c>
      <c r="J67" t="s">
        <v>39</v>
      </c>
      <c r="K67" t="s">
        <v>39</v>
      </c>
      <c r="L67" t="s">
        <v>298</v>
      </c>
      <c r="M67" t="s">
        <v>166</v>
      </c>
      <c r="N67" t="s">
        <v>45</v>
      </c>
      <c r="O67" s="135" t="s">
        <v>531</v>
      </c>
      <c r="P67" t="s">
        <v>301</v>
      </c>
      <c r="Q67" t="s">
        <v>301</v>
      </c>
      <c r="R67" t="s">
        <v>301</v>
      </c>
      <c r="S67" t="s">
        <v>46</v>
      </c>
      <c r="T67" s="163" t="s">
        <v>896</v>
      </c>
      <c r="U67" t="s">
        <v>335</v>
      </c>
      <c r="V67" s="131">
        <v>1E-4</v>
      </c>
      <c r="W67" s="131">
        <v>0.06</v>
      </c>
      <c r="X67" t="s">
        <v>270</v>
      </c>
      <c r="Z67" t="s">
        <v>304</v>
      </c>
      <c r="AA67" t="s">
        <v>305</v>
      </c>
      <c r="AB67" s="199" t="s">
        <v>4491</v>
      </c>
      <c r="AD67" s="127">
        <v>2820024.42</v>
      </c>
      <c r="AE67" s="129">
        <v>1</v>
      </c>
      <c r="AF67" s="133">
        <v>0</v>
      </c>
      <c r="AG67" s="127">
        <v>0</v>
      </c>
      <c r="AJ67" t="s">
        <v>275</v>
      </c>
      <c r="AK67" s="131">
        <v>8.7648783755631205E-10</v>
      </c>
      <c r="AL67" s="131">
        <v>7.0052869441660593E-12</v>
      </c>
    </row>
    <row r="68" spans="1:38">
      <c r="A68" s="121">
        <v>1035</v>
      </c>
      <c r="B68">
        <v>9939</v>
      </c>
      <c r="C68" t="s">
        <v>330</v>
      </c>
      <c r="D68" t="s">
        <v>331</v>
      </c>
      <c r="E68" t="s">
        <v>35</v>
      </c>
      <c r="F68" t="s">
        <v>483</v>
      </c>
      <c r="G68" t="s">
        <v>484</v>
      </c>
      <c r="H68" t="s">
        <v>38</v>
      </c>
      <c r="I68" t="s">
        <v>166</v>
      </c>
      <c r="J68" t="s">
        <v>39</v>
      </c>
      <c r="K68" t="s">
        <v>39</v>
      </c>
      <c r="L68" t="s">
        <v>298</v>
      </c>
      <c r="M68" t="s">
        <v>166</v>
      </c>
      <c r="N68" t="s">
        <v>45</v>
      </c>
      <c r="O68" s="135" t="s">
        <v>485</v>
      </c>
      <c r="P68" t="s">
        <v>301</v>
      </c>
      <c r="Q68" t="s">
        <v>301</v>
      </c>
      <c r="R68" t="s">
        <v>301</v>
      </c>
      <c r="S68" t="s">
        <v>46</v>
      </c>
      <c r="T68" s="163" t="s">
        <v>896</v>
      </c>
      <c r="U68" t="s">
        <v>335</v>
      </c>
      <c r="V68" s="131">
        <v>1E-4</v>
      </c>
      <c r="W68" s="131">
        <v>6.4500000000000002E-2</v>
      </c>
      <c r="X68" t="s">
        <v>270</v>
      </c>
      <c r="Z68" t="s">
        <v>304</v>
      </c>
      <c r="AA68" t="s">
        <v>305</v>
      </c>
      <c r="AB68" s="199" t="s">
        <v>4491</v>
      </c>
      <c r="AD68" s="127">
        <v>185037.1</v>
      </c>
      <c r="AE68" s="129">
        <v>1</v>
      </c>
      <c r="AF68" s="133">
        <v>0</v>
      </c>
      <c r="AG68" s="127">
        <v>0</v>
      </c>
      <c r="AJ68" t="s">
        <v>275</v>
      </c>
      <c r="AK68" s="131">
        <v>5.7511121711027999E-11</v>
      </c>
      <c r="AL68" s="131">
        <v>4.5965487802986802E-13</v>
      </c>
    </row>
    <row r="69" spans="1:38">
      <c r="A69" s="121">
        <v>1035</v>
      </c>
      <c r="B69">
        <v>9939</v>
      </c>
      <c r="C69" t="s">
        <v>330</v>
      </c>
      <c r="D69" t="s">
        <v>331</v>
      </c>
      <c r="E69" t="s">
        <v>35</v>
      </c>
      <c r="F69" t="s">
        <v>486</v>
      </c>
      <c r="G69" t="s">
        <v>487</v>
      </c>
      <c r="H69" t="s">
        <v>38</v>
      </c>
      <c r="I69" t="s">
        <v>166</v>
      </c>
      <c r="J69" t="s">
        <v>39</v>
      </c>
      <c r="K69" t="s">
        <v>39</v>
      </c>
      <c r="L69" t="s">
        <v>298</v>
      </c>
      <c r="M69" t="s">
        <v>166</v>
      </c>
      <c r="N69" t="s">
        <v>45</v>
      </c>
      <c r="O69" s="135" t="s">
        <v>532</v>
      </c>
      <c r="P69" t="s">
        <v>301</v>
      </c>
      <c r="Q69" t="s">
        <v>301</v>
      </c>
      <c r="R69" t="s">
        <v>301</v>
      </c>
      <c r="S69" t="s">
        <v>46</v>
      </c>
      <c r="T69" s="163" t="s">
        <v>896</v>
      </c>
      <c r="U69" t="s">
        <v>335</v>
      </c>
      <c r="V69" s="131">
        <v>1E-4</v>
      </c>
      <c r="W69" s="131">
        <v>5.7000000000000002E-2</v>
      </c>
      <c r="X69" t="s">
        <v>270</v>
      </c>
      <c r="Z69" t="s">
        <v>304</v>
      </c>
      <c r="AA69" t="s">
        <v>305</v>
      </c>
      <c r="AB69" s="199" t="s">
        <v>4491</v>
      </c>
      <c r="AD69" s="127">
        <v>185887</v>
      </c>
      <c r="AE69" s="129">
        <v>1</v>
      </c>
      <c r="AF69" s="133">
        <v>0</v>
      </c>
      <c r="AG69" s="127">
        <v>0</v>
      </c>
      <c r="AJ69" t="s">
        <v>275</v>
      </c>
      <c r="AK69" s="131">
        <v>5.7775277938845E-11</v>
      </c>
      <c r="AL69" s="131">
        <v>4.6176613399333496E-13</v>
      </c>
    </row>
    <row r="70" spans="1:38">
      <c r="A70" s="121">
        <v>1035</v>
      </c>
      <c r="B70">
        <v>9939</v>
      </c>
      <c r="C70" t="s">
        <v>336</v>
      </c>
      <c r="D70" t="s">
        <v>337</v>
      </c>
      <c r="E70" t="s">
        <v>338</v>
      </c>
      <c r="F70" t="s">
        <v>339</v>
      </c>
      <c r="G70" t="s">
        <v>340</v>
      </c>
      <c r="H70" t="s">
        <v>38</v>
      </c>
      <c r="I70" t="s">
        <v>280</v>
      </c>
      <c r="J70" t="s">
        <v>39</v>
      </c>
      <c r="K70" t="s">
        <v>181</v>
      </c>
      <c r="L70" t="s">
        <v>298</v>
      </c>
      <c r="M70" t="s">
        <v>281</v>
      </c>
      <c r="N70" t="s">
        <v>45</v>
      </c>
      <c r="O70" s="135" t="s">
        <v>341</v>
      </c>
      <c r="P70" t="s">
        <v>301</v>
      </c>
      <c r="Q70" t="s">
        <v>301</v>
      </c>
      <c r="R70" t="s">
        <v>301</v>
      </c>
      <c r="S70" t="s">
        <v>46</v>
      </c>
      <c r="T70" s="163" t="s">
        <v>896</v>
      </c>
      <c r="U70" t="s">
        <v>342</v>
      </c>
      <c r="V70" s="131">
        <v>1E-4</v>
      </c>
      <c r="W70" s="131">
        <v>0.03</v>
      </c>
      <c r="X70" t="s">
        <v>270</v>
      </c>
      <c r="Z70" t="s">
        <v>304</v>
      </c>
      <c r="AA70" t="s">
        <v>305</v>
      </c>
      <c r="AB70" s="199" t="s">
        <v>4491</v>
      </c>
      <c r="AD70" s="127">
        <v>502844.41</v>
      </c>
      <c r="AE70" s="129">
        <v>1</v>
      </c>
      <c r="AF70" s="133">
        <v>0</v>
      </c>
      <c r="AG70" s="127">
        <v>0</v>
      </c>
      <c r="AJ70" t="s">
        <v>275</v>
      </c>
      <c r="AK70" s="131">
        <v>1.5628836630719002E-10</v>
      </c>
      <c r="AL70" s="131">
        <v>1.24912726121708E-12</v>
      </c>
    </row>
    <row r="71" spans="1:38">
      <c r="A71" s="121">
        <v>1035</v>
      </c>
      <c r="B71">
        <v>9939</v>
      </c>
      <c r="C71" t="s">
        <v>495</v>
      </c>
      <c r="D71" t="s">
        <v>496</v>
      </c>
      <c r="E71" t="s">
        <v>35</v>
      </c>
      <c r="F71" t="s">
        <v>497</v>
      </c>
      <c r="G71" t="s">
        <v>498</v>
      </c>
      <c r="H71" t="s">
        <v>38</v>
      </c>
      <c r="I71" t="s">
        <v>264</v>
      </c>
      <c r="J71" t="s">
        <v>39</v>
      </c>
      <c r="K71" t="s">
        <v>39</v>
      </c>
      <c r="L71" t="s">
        <v>298</v>
      </c>
      <c r="M71" t="s">
        <v>499</v>
      </c>
      <c r="N71" t="s">
        <v>45</v>
      </c>
      <c r="O71" s="135" t="s">
        <v>500</v>
      </c>
      <c r="P71" t="s">
        <v>448</v>
      </c>
      <c r="Q71" t="s">
        <v>227</v>
      </c>
      <c r="R71" t="s">
        <v>228</v>
      </c>
      <c r="S71" t="s">
        <v>178</v>
      </c>
      <c r="T71" s="127">
        <v>1.2</v>
      </c>
      <c r="U71" t="s">
        <v>420</v>
      </c>
      <c r="V71" s="131">
        <v>6.8099999999999994E-2</v>
      </c>
      <c r="W71" s="131">
        <v>6.5000000000000002E-2</v>
      </c>
      <c r="X71" t="s">
        <v>270</v>
      </c>
      <c r="Z71" t="s">
        <v>271</v>
      </c>
      <c r="AA71" t="s">
        <v>272</v>
      </c>
      <c r="AB71" s="135" t="s">
        <v>274</v>
      </c>
      <c r="AD71" s="127">
        <v>487000</v>
      </c>
      <c r="AE71" s="129">
        <v>3.165</v>
      </c>
      <c r="AF71" s="133">
        <v>101.39</v>
      </c>
      <c r="AG71" s="127">
        <v>1562.78</v>
      </c>
      <c r="AJ71" t="s">
        <v>275</v>
      </c>
      <c r="AK71" s="131">
        <v>4.8572541003652603E-2</v>
      </c>
      <c r="AL71" s="131">
        <v>3.8821370104407998E-4</v>
      </c>
    </row>
    <row r="72" spans="1:38">
      <c r="A72" s="121">
        <v>1035</v>
      </c>
      <c r="B72">
        <v>9939</v>
      </c>
      <c r="C72" t="s">
        <v>501</v>
      </c>
      <c r="D72" t="s">
        <v>502</v>
      </c>
      <c r="E72" t="s">
        <v>35</v>
      </c>
      <c r="F72" t="s">
        <v>503</v>
      </c>
      <c r="G72" t="s">
        <v>504</v>
      </c>
      <c r="H72" t="s">
        <v>38</v>
      </c>
      <c r="I72" t="s">
        <v>166</v>
      </c>
      <c r="J72" t="s">
        <v>39</v>
      </c>
      <c r="K72" t="s">
        <v>39</v>
      </c>
      <c r="L72" t="s">
        <v>298</v>
      </c>
      <c r="M72" t="s">
        <v>166</v>
      </c>
      <c r="N72" t="s">
        <v>45</v>
      </c>
      <c r="O72" s="135" t="s">
        <v>533</v>
      </c>
      <c r="P72" t="s">
        <v>301</v>
      </c>
      <c r="Q72" t="s">
        <v>301</v>
      </c>
      <c r="R72" t="s">
        <v>301</v>
      </c>
      <c r="S72" t="s">
        <v>46</v>
      </c>
      <c r="T72" s="163" t="s">
        <v>896</v>
      </c>
      <c r="U72" t="s">
        <v>506</v>
      </c>
      <c r="V72" s="131">
        <v>1E-4</v>
      </c>
      <c r="W72" s="131">
        <v>5.8500000000000003E-2</v>
      </c>
      <c r="X72" t="s">
        <v>270</v>
      </c>
      <c r="Z72" t="s">
        <v>304</v>
      </c>
      <c r="AA72" t="s">
        <v>305</v>
      </c>
      <c r="AB72" s="199" t="s">
        <v>4491</v>
      </c>
      <c r="AD72" s="127">
        <v>11187.21</v>
      </c>
      <c r="AE72" s="129">
        <v>1</v>
      </c>
      <c r="AF72" s="133">
        <v>0</v>
      </c>
      <c r="AG72" s="127">
        <v>0</v>
      </c>
      <c r="AJ72" t="s">
        <v>275</v>
      </c>
      <c r="AK72" s="131">
        <v>3.4770810605917898E-12</v>
      </c>
      <c r="AL72" s="131">
        <v>2.7790403373402E-14</v>
      </c>
    </row>
    <row r="73" spans="1:38">
      <c r="A73" s="121">
        <v>1035</v>
      </c>
      <c r="B73">
        <v>9939</v>
      </c>
      <c r="C73" t="s">
        <v>507</v>
      </c>
      <c r="D73" t="s">
        <v>508</v>
      </c>
      <c r="E73" t="s">
        <v>171</v>
      </c>
      <c r="F73" t="s">
        <v>509</v>
      </c>
      <c r="G73" t="s">
        <v>510</v>
      </c>
      <c r="H73" t="s">
        <v>38</v>
      </c>
      <c r="I73" t="s">
        <v>166</v>
      </c>
      <c r="J73" t="s">
        <v>39</v>
      </c>
      <c r="K73" t="s">
        <v>474</v>
      </c>
      <c r="L73" t="s">
        <v>298</v>
      </c>
      <c r="M73" t="s">
        <v>166</v>
      </c>
      <c r="N73" t="s">
        <v>45</v>
      </c>
      <c r="O73" s="135" t="s">
        <v>511</v>
      </c>
      <c r="P73" t="s">
        <v>301</v>
      </c>
      <c r="Q73" t="s">
        <v>301</v>
      </c>
      <c r="R73" t="s">
        <v>301</v>
      </c>
      <c r="S73" t="s">
        <v>46</v>
      </c>
      <c r="T73" s="163" t="s">
        <v>896</v>
      </c>
      <c r="U73" t="s">
        <v>512</v>
      </c>
      <c r="V73" s="131">
        <v>1E-4</v>
      </c>
      <c r="W73" s="131">
        <v>8.1500000000000003E-2</v>
      </c>
      <c r="X73" t="s">
        <v>270</v>
      </c>
      <c r="Z73" t="s">
        <v>304</v>
      </c>
      <c r="AA73" t="s">
        <v>305</v>
      </c>
      <c r="AB73" s="199" t="s">
        <v>4491</v>
      </c>
      <c r="AD73" s="127">
        <v>90.75</v>
      </c>
      <c r="AE73" s="129">
        <v>1</v>
      </c>
      <c r="AF73" s="133">
        <v>119</v>
      </c>
      <c r="AG73" s="127">
        <v>0.108</v>
      </c>
      <c r="AJ73" t="s">
        <v>275</v>
      </c>
      <c r="AK73" s="131">
        <v>3.3564997567396998E-6</v>
      </c>
      <c r="AL73" s="131">
        <v>2.68266630938555E-8</v>
      </c>
    </row>
    <row r="74" spans="1:38">
      <c r="A74" s="121">
        <v>1035</v>
      </c>
      <c r="B74">
        <v>9939</v>
      </c>
      <c r="C74" t="s">
        <v>517</v>
      </c>
      <c r="D74" t="s">
        <v>518</v>
      </c>
      <c r="E74" t="s">
        <v>35</v>
      </c>
      <c r="F74" t="s">
        <v>519</v>
      </c>
      <c r="G74" t="s">
        <v>520</v>
      </c>
      <c r="H74" t="s">
        <v>38</v>
      </c>
      <c r="I74" t="s">
        <v>264</v>
      </c>
      <c r="J74" t="s">
        <v>175</v>
      </c>
      <c r="K74" t="s">
        <v>39</v>
      </c>
      <c r="L74" t="s">
        <v>298</v>
      </c>
      <c r="M74" t="s">
        <v>80</v>
      </c>
      <c r="N74" t="s">
        <v>45</v>
      </c>
      <c r="O74" s="135" t="s">
        <v>521</v>
      </c>
      <c r="P74" t="s">
        <v>522</v>
      </c>
      <c r="Q74" t="s">
        <v>413</v>
      </c>
      <c r="R74" t="s">
        <v>228</v>
      </c>
      <c r="S74" t="s">
        <v>178</v>
      </c>
      <c r="T74" s="127">
        <v>5.77</v>
      </c>
      <c r="U74" t="s">
        <v>523</v>
      </c>
      <c r="V74" s="131">
        <v>7.17E-2</v>
      </c>
      <c r="W74" s="131">
        <v>8.5000000000000006E-2</v>
      </c>
      <c r="X74" t="s">
        <v>270</v>
      </c>
      <c r="Z74" t="s">
        <v>271</v>
      </c>
      <c r="AA74" t="s">
        <v>272</v>
      </c>
      <c r="AB74" s="135" t="s">
        <v>274</v>
      </c>
      <c r="AD74" s="127">
        <v>216000</v>
      </c>
      <c r="AE74" s="129">
        <v>3.165</v>
      </c>
      <c r="AF74" s="133">
        <v>108.35</v>
      </c>
      <c r="AG74" s="127">
        <v>740.72400000000005</v>
      </c>
      <c r="AJ74" t="s">
        <v>275</v>
      </c>
      <c r="AK74" s="131">
        <v>2.3022336962486002E-2</v>
      </c>
      <c r="AL74" s="131">
        <v>1.8400492241528999E-4</v>
      </c>
    </row>
    <row r="75" spans="1:38">
      <c r="A75" s="121">
        <v>1035</v>
      </c>
      <c r="B75">
        <v>9939</v>
      </c>
      <c r="C75" t="s">
        <v>524</v>
      </c>
      <c r="D75" t="s">
        <v>525</v>
      </c>
      <c r="E75" t="s">
        <v>189</v>
      </c>
      <c r="F75" t="s">
        <v>526</v>
      </c>
      <c r="G75" t="s">
        <v>527</v>
      </c>
      <c r="H75" t="s">
        <v>38</v>
      </c>
      <c r="I75" t="s">
        <v>264</v>
      </c>
      <c r="J75" t="s">
        <v>175</v>
      </c>
      <c r="K75" t="s">
        <v>39</v>
      </c>
      <c r="L75" t="s">
        <v>298</v>
      </c>
      <c r="M75" t="s">
        <v>80</v>
      </c>
      <c r="N75" t="s">
        <v>45</v>
      </c>
      <c r="O75" s="135" t="s">
        <v>528</v>
      </c>
      <c r="P75" t="s">
        <v>522</v>
      </c>
      <c r="Q75" t="s">
        <v>413</v>
      </c>
      <c r="R75" t="s">
        <v>228</v>
      </c>
      <c r="S75" t="s">
        <v>178</v>
      </c>
      <c r="T75" s="127">
        <v>1.92</v>
      </c>
      <c r="U75" t="s">
        <v>529</v>
      </c>
      <c r="V75" s="131">
        <v>7.1099999999999997E-2</v>
      </c>
      <c r="W75" s="131">
        <v>5.3749999999999999E-2</v>
      </c>
      <c r="X75" t="s">
        <v>270</v>
      </c>
      <c r="Z75" t="s">
        <v>271</v>
      </c>
      <c r="AA75" t="s">
        <v>272</v>
      </c>
      <c r="AB75" s="135" t="s">
        <v>274</v>
      </c>
      <c r="AD75" s="127">
        <v>512000</v>
      </c>
      <c r="AE75" s="129">
        <v>3.165</v>
      </c>
      <c r="AF75" s="133">
        <v>97.03</v>
      </c>
      <c r="AG75" s="127">
        <v>1572.3520000000001</v>
      </c>
      <c r="AJ75" t="s">
        <v>275</v>
      </c>
      <c r="AK75" s="131">
        <v>4.8870044181264803E-2</v>
      </c>
      <c r="AL75" s="131">
        <v>3.9059148090213802E-4</v>
      </c>
    </row>
    <row r="76" spans="1:38">
      <c r="A76" s="121">
        <v>1035</v>
      </c>
      <c r="B76">
        <v>9939</v>
      </c>
      <c r="C76" t="s">
        <v>534</v>
      </c>
      <c r="D76" t="s">
        <v>535</v>
      </c>
      <c r="E76" t="s">
        <v>35</v>
      </c>
      <c r="F76" t="s">
        <v>536</v>
      </c>
      <c r="G76" t="s">
        <v>537</v>
      </c>
      <c r="H76" t="s">
        <v>38</v>
      </c>
      <c r="I76" t="s">
        <v>264</v>
      </c>
      <c r="J76" t="s">
        <v>39</v>
      </c>
      <c r="K76" t="s">
        <v>538</v>
      </c>
      <c r="L76" t="s">
        <v>298</v>
      </c>
      <c r="M76" t="s">
        <v>539</v>
      </c>
      <c r="N76" t="s">
        <v>45</v>
      </c>
      <c r="O76" s="135" t="s">
        <v>540</v>
      </c>
      <c r="P76" t="s">
        <v>541</v>
      </c>
      <c r="Q76" t="s">
        <v>413</v>
      </c>
      <c r="R76" t="s">
        <v>228</v>
      </c>
      <c r="S76" t="s">
        <v>178</v>
      </c>
      <c r="T76" s="127">
        <v>8.44</v>
      </c>
      <c r="U76" t="s">
        <v>542</v>
      </c>
      <c r="V76" s="131">
        <v>6.54E-2</v>
      </c>
      <c r="W76" s="131">
        <v>6.3750000000000001E-2</v>
      </c>
      <c r="X76" t="s">
        <v>270</v>
      </c>
      <c r="Z76" t="s">
        <v>271</v>
      </c>
      <c r="AA76" t="s">
        <v>272</v>
      </c>
      <c r="AB76" s="135" t="s">
        <v>274</v>
      </c>
      <c r="AD76" s="127">
        <v>666</v>
      </c>
      <c r="AE76" s="129">
        <v>3.165</v>
      </c>
      <c r="AF76" s="133">
        <v>101.59</v>
      </c>
      <c r="AG76" s="127">
        <v>2.141</v>
      </c>
      <c r="AJ76" t="s">
        <v>275</v>
      </c>
      <c r="AK76" s="131">
        <v>6.6556722692433001E-5</v>
      </c>
      <c r="AL76" s="131">
        <v>5.3195140941567896E-7</v>
      </c>
    </row>
    <row r="77" spans="1:38">
      <c r="A77" s="121">
        <v>1035</v>
      </c>
      <c r="B77">
        <v>9940</v>
      </c>
      <c r="C77" t="s">
        <v>383</v>
      </c>
      <c r="D77" t="s">
        <v>384</v>
      </c>
      <c r="E77" t="s">
        <v>35</v>
      </c>
      <c r="F77" t="s">
        <v>385</v>
      </c>
      <c r="G77" t="s">
        <v>386</v>
      </c>
      <c r="H77" t="s">
        <v>38</v>
      </c>
      <c r="I77" t="s">
        <v>353</v>
      </c>
      <c r="J77" t="s">
        <v>39</v>
      </c>
      <c r="K77" t="s">
        <v>39</v>
      </c>
      <c r="L77" t="s">
        <v>298</v>
      </c>
      <c r="M77" t="s">
        <v>1562</v>
      </c>
      <c r="N77" t="s">
        <v>45</v>
      </c>
      <c r="O77" s="135" t="s">
        <v>387</v>
      </c>
      <c r="P77" t="s">
        <v>226</v>
      </c>
      <c r="Q77" t="s">
        <v>227</v>
      </c>
      <c r="R77" t="s">
        <v>228</v>
      </c>
      <c r="S77" t="s">
        <v>46</v>
      </c>
      <c r="T77" s="127">
        <v>5.1100000000000003</v>
      </c>
      <c r="U77" t="s">
        <v>388</v>
      </c>
      <c r="V77" s="131">
        <v>2.5999999999999999E-2</v>
      </c>
      <c r="W77" s="131">
        <v>4.9000000000000002E-2</v>
      </c>
      <c r="X77" t="s">
        <v>270</v>
      </c>
      <c r="Z77" t="s">
        <v>271</v>
      </c>
      <c r="AA77" t="s">
        <v>272</v>
      </c>
      <c r="AB77" s="135" t="s">
        <v>274</v>
      </c>
      <c r="AD77" s="127">
        <v>5238881.72</v>
      </c>
      <c r="AE77" s="129">
        <v>1</v>
      </c>
      <c r="AF77" s="133">
        <v>161.06</v>
      </c>
      <c r="AG77" s="127">
        <v>8437.7430000000004</v>
      </c>
      <c r="AJ77" t="s">
        <v>275</v>
      </c>
      <c r="AK77" s="131">
        <v>4.6066177935757499E-2</v>
      </c>
      <c r="AL77" s="131">
        <v>6.5564792921809004E-4</v>
      </c>
    </row>
    <row r="78" spans="1:38">
      <c r="A78" s="121">
        <v>1035</v>
      </c>
      <c r="B78">
        <v>9940</v>
      </c>
      <c r="C78" t="s">
        <v>294</v>
      </c>
      <c r="D78" t="s">
        <v>295</v>
      </c>
      <c r="E78" t="s">
        <v>35</v>
      </c>
      <c r="F78" t="s">
        <v>296</v>
      </c>
      <c r="G78" t="s">
        <v>297</v>
      </c>
      <c r="H78" t="s">
        <v>38</v>
      </c>
      <c r="I78" t="s">
        <v>166</v>
      </c>
      <c r="J78" t="s">
        <v>39</v>
      </c>
      <c r="K78" t="s">
        <v>39</v>
      </c>
      <c r="L78" t="s">
        <v>298</v>
      </c>
      <c r="M78" t="s">
        <v>299</v>
      </c>
      <c r="N78" t="s">
        <v>45</v>
      </c>
      <c r="O78" s="135" t="s">
        <v>543</v>
      </c>
      <c r="P78" t="s">
        <v>301</v>
      </c>
      <c r="Q78" t="s">
        <v>301</v>
      </c>
      <c r="R78" t="s">
        <v>301</v>
      </c>
      <c r="S78" t="s">
        <v>46</v>
      </c>
      <c r="T78" s="163" t="s">
        <v>896</v>
      </c>
      <c r="U78" t="s">
        <v>302</v>
      </c>
      <c r="V78" s="131">
        <v>1E-4</v>
      </c>
      <c r="W78" s="131">
        <v>7.0000000000000007E-2</v>
      </c>
      <c r="X78" t="s">
        <v>270</v>
      </c>
      <c r="Z78" t="s">
        <v>304</v>
      </c>
      <c r="AA78" t="s">
        <v>305</v>
      </c>
      <c r="AB78" s="199" t="s">
        <v>4491</v>
      </c>
      <c r="AD78" s="127">
        <v>800</v>
      </c>
      <c r="AE78" s="129">
        <v>1</v>
      </c>
      <c r="AF78" s="133">
        <v>0</v>
      </c>
      <c r="AG78" s="127">
        <v>0</v>
      </c>
      <c r="AJ78" t="s">
        <v>275</v>
      </c>
      <c r="AK78" s="131">
        <v>4.3676303951294799E-14</v>
      </c>
      <c r="AL78" s="131">
        <v>6.2163347437899999E-16</v>
      </c>
    </row>
    <row r="79" spans="1:38">
      <c r="A79" s="121">
        <v>1035</v>
      </c>
      <c r="B79">
        <v>9940</v>
      </c>
      <c r="C79" t="s">
        <v>390</v>
      </c>
      <c r="D79" t="s">
        <v>391</v>
      </c>
      <c r="E79" t="s">
        <v>35</v>
      </c>
      <c r="F79" t="s">
        <v>392</v>
      </c>
      <c r="G79" t="s">
        <v>393</v>
      </c>
      <c r="H79" t="s">
        <v>38</v>
      </c>
      <c r="I79" t="s">
        <v>353</v>
      </c>
      <c r="J79" t="s">
        <v>39</v>
      </c>
      <c r="K79" t="s">
        <v>39</v>
      </c>
      <c r="L79" t="s">
        <v>298</v>
      </c>
      <c r="M79" t="s">
        <v>1562</v>
      </c>
      <c r="N79" t="s">
        <v>45</v>
      </c>
      <c r="O79" s="135" t="s">
        <v>394</v>
      </c>
      <c r="P79" t="s">
        <v>226</v>
      </c>
      <c r="Q79" t="s">
        <v>227</v>
      </c>
      <c r="R79" t="s">
        <v>228</v>
      </c>
      <c r="S79" t="s">
        <v>46</v>
      </c>
      <c r="T79" s="127">
        <v>0.32</v>
      </c>
      <c r="U79" t="s">
        <v>395</v>
      </c>
      <c r="V79" s="131">
        <v>3.0099999999999998E-2</v>
      </c>
      <c r="W79" s="131">
        <v>5.6000000000000001E-2</v>
      </c>
      <c r="X79" t="s">
        <v>270</v>
      </c>
      <c r="Z79" t="s">
        <v>271</v>
      </c>
      <c r="AA79" t="s">
        <v>272</v>
      </c>
      <c r="AB79" s="135" t="s">
        <v>274</v>
      </c>
      <c r="AC79" t="s">
        <v>396</v>
      </c>
      <c r="AD79" s="127">
        <v>139914.03</v>
      </c>
      <c r="AE79" s="129">
        <v>1</v>
      </c>
      <c r="AF79" s="133">
        <v>145.56</v>
      </c>
      <c r="AG79" s="127">
        <v>203.65899999999999</v>
      </c>
      <c r="AJ79" t="s">
        <v>275</v>
      </c>
      <c r="AK79" s="131">
        <v>1.1118832952570999E-3</v>
      </c>
      <c r="AL79" s="131">
        <v>1.5825145751925599E-5</v>
      </c>
    </row>
    <row r="80" spans="1:38">
      <c r="A80" s="121">
        <v>1035</v>
      </c>
      <c r="B80">
        <v>9940</v>
      </c>
      <c r="C80" t="s">
        <v>397</v>
      </c>
      <c r="D80" t="s">
        <v>398</v>
      </c>
      <c r="E80" t="s">
        <v>35</v>
      </c>
      <c r="F80" t="s">
        <v>399</v>
      </c>
      <c r="G80" t="s">
        <v>400</v>
      </c>
      <c r="H80" t="s">
        <v>38</v>
      </c>
      <c r="I80" t="s">
        <v>166</v>
      </c>
      <c r="J80" t="s">
        <v>39</v>
      </c>
      <c r="K80" t="s">
        <v>365</v>
      </c>
      <c r="L80" t="s">
        <v>298</v>
      </c>
      <c r="M80" t="s">
        <v>166</v>
      </c>
      <c r="N80" t="s">
        <v>45</v>
      </c>
      <c r="O80" s="135" t="s">
        <v>544</v>
      </c>
      <c r="P80" t="s">
        <v>301</v>
      </c>
      <c r="Q80" t="s">
        <v>301</v>
      </c>
      <c r="R80" t="s">
        <v>301</v>
      </c>
      <c r="S80" t="s">
        <v>46</v>
      </c>
      <c r="T80" s="163" t="s">
        <v>896</v>
      </c>
      <c r="U80" t="s">
        <v>402</v>
      </c>
      <c r="V80" s="131">
        <v>1E-4</v>
      </c>
      <c r="W80" s="131">
        <v>8.4000000000000005E-2</v>
      </c>
      <c r="X80" t="s">
        <v>270</v>
      </c>
      <c r="Z80" t="s">
        <v>304</v>
      </c>
      <c r="AA80" t="s">
        <v>305</v>
      </c>
      <c r="AB80" s="199" t="s">
        <v>4491</v>
      </c>
      <c r="AD80" s="127">
        <v>49600</v>
      </c>
      <c r="AE80" s="129">
        <v>1</v>
      </c>
      <c r="AF80" s="133">
        <v>0</v>
      </c>
      <c r="AG80" s="127">
        <v>0</v>
      </c>
      <c r="AJ80" t="s">
        <v>275</v>
      </c>
      <c r="AK80" s="131">
        <v>2.7079308449802797E-12</v>
      </c>
      <c r="AL80" s="131">
        <v>3.85412754114982E-14</v>
      </c>
    </row>
    <row r="81" spans="1:38">
      <c r="A81" s="121">
        <v>1035</v>
      </c>
      <c r="B81">
        <v>9940</v>
      </c>
      <c r="C81" t="s">
        <v>306</v>
      </c>
      <c r="D81" t="s">
        <v>307</v>
      </c>
      <c r="E81" t="s">
        <v>35</v>
      </c>
      <c r="F81" t="s">
        <v>308</v>
      </c>
      <c r="G81" t="s">
        <v>309</v>
      </c>
      <c r="H81" t="s">
        <v>171</v>
      </c>
      <c r="I81" t="s">
        <v>166</v>
      </c>
      <c r="J81" t="s">
        <v>39</v>
      </c>
      <c r="K81" t="s">
        <v>39</v>
      </c>
      <c r="L81" t="s">
        <v>298</v>
      </c>
      <c r="M81" t="s">
        <v>166</v>
      </c>
      <c r="N81" t="s">
        <v>45</v>
      </c>
      <c r="O81" s="135" t="s">
        <v>545</v>
      </c>
      <c r="P81" t="s">
        <v>301</v>
      </c>
      <c r="Q81" t="s">
        <v>301</v>
      </c>
      <c r="R81" t="s">
        <v>301</v>
      </c>
      <c r="S81" t="s">
        <v>46</v>
      </c>
      <c r="T81" s="127">
        <v>0.01</v>
      </c>
      <c r="U81" t="s">
        <v>311</v>
      </c>
      <c r="V81" s="131">
        <v>1E-4</v>
      </c>
      <c r="W81" s="131">
        <v>6.7348000000000005E-2</v>
      </c>
      <c r="X81" t="s">
        <v>270</v>
      </c>
      <c r="Z81" t="s">
        <v>304</v>
      </c>
      <c r="AA81" t="s">
        <v>305</v>
      </c>
      <c r="AB81" s="199" t="s">
        <v>4491</v>
      </c>
      <c r="AD81" s="127">
        <v>10000</v>
      </c>
      <c r="AE81" s="129">
        <v>1</v>
      </c>
      <c r="AF81" s="133">
        <v>3</v>
      </c>
      <c r="AG81" s="127">
        <v>0.3</v>
      </c>
      <c r="AJ81" t="s">
        <v>275</v>
      </c>
      <c r="AK81" s="131">
        <v>1.63786139817356E-6</v>
      </c>
      <c r="AL81" s="131">
        <v>2.3311255289212598E-8</v>
      </c>
    </row>
    <row r="82" spans="1:38">
      <c r="A82" s="121">
        <v>1035</v>
      </c>
      <c r="B82">
        <v>9940</v>
      </c>
      <c r="C82" t="s">
        <v>383</v>
      </c>
      <c r="D82" t="s">
        <v>384</v>
      </c>
      <c r="E82" t="s">
        <v>35</v>
      </c>
      <c r="F82" t="s">
        <v>403</v>
      </c>
      <c r="G82" t="s">
        <v>404</v>
      </c>
      <c r="H82" t="s">
        <v>38</v>
      </c>
      <c r="I82" t="s">
        <v>353</v>
      </c>
      <c r="J82" t="s">
        <v>39</v>
      </c>
      <c r="K82" t="s">
        <v>39</v>
      </c>
      <c r="L82" t="s">
        <v>298</v>
      </c>
      <c r="M82" t="s">
        <v>1562</v>
      </c>
      <c r="N82" t="s">
        <v>45</v>
      </c>
      <c r="O82" s="135" t="s">
        <v>405</v>
      </c>
      <c r="P82" t="s">
        <v>226</v>
      </c>
      <c r="Q82" t="s">
        <v>227</v>
      </c>
      <c r="R82" t="s">
        <v>228</v>
      </c>
      <c r="S82" t="s">
        <v>46</v>
      </c>
      <c r="T82" s="127">
        <v>8.9</v>
      </c>
      <c r="U82" t="s">
        <v>406</v>
      </c>
      <c r="V82" s="131">
        <v>2.9100000000000001E-2</v>
      </c>
      <c r="W82" s="131">
        <v>4.1000000000000002E-2</v>
      </c>
      <c r="X82" t="s">
        <v>270</v>
      </c>
      <c r="Z82" t="s">
        <v>271</v>
      </c>
      <c r="AA82" t="s">
        <v>272</v>
      </c>
      <c r="AB82" s="135" t="s">
        <v>274</v>
      </c>
      <c r="AD82" s="127">
        <v>47159065.770000003</v>
      </c>
      <c r="AE82" s="129">
        <v>1</v>
      </c>
      <c r="AF82" s="133">
        <v>138.87</v>
      </c>
      <c r="AG82" s="127">
        <v>65489.794999999998</v>
      </c>
      <c r="AJ82" t="s">
        <v>275</v>
      </c>
      <c r="AK82" s="131">
        <v>0.35754402202217</v>
      </c>
      <c r="AL82" s="131">
        <v>5.0888310718996896E-3</v>
      </c>
    </row>
    <row r="83" spans="1:38">
      <c r="A83" s="121">
        <v>1035</v>
      </c>
      <c r="B83">
        <v>9940</v>
      </c>
      <c r="C83" t="s">
        <v>312</v>
      </c>
      <c r="D83" t="s">
        <v>313</v>
      </c>
      <c r="E83" t="s">
        <v>35</v>
      </c>
      <c r="F83" t="s">
        <v>314</v>
      </c>
      <c r="G83" t="s">
        <v>315</v>
      </c>
      <c r="H83" t="s">
        <v>38</v>
      </c>
      <c r="I83" t="s">
        <v>166</v>
      </c>
      <c r="J83" t="s">
        <v>39</v>
      </c>
      <c r="K83" t="s">
        <v>39</v>
      </c>
      <c r="L83" t="s">
        <v>298</v>
      </c>
      <c r="M83" t="s">
        <v>316</v>
      </c>
      <c r="N83" t="s">
        <v>45</v>
      </c>
      <c r="O83" s="135" t="s">
        <v>317</v>
      </c>
      <c r="P83" t="s">
        <v>301</v>
      </c>
      <c r="Q83" t="s">
        <v>301</v>
      </c>
      <c r="R83" t="s">
        <v>301</v>
      </c>
      <c r="S83" t="s">
        <v>46</v>
      </c>
      <c r="T83" s="163" t="s">
        <v>896</v>
      </c>
      <c r="U83" t="s">
        <v>318</v>
      </c>
      <c r="V83" s="131">
        <v>1E-4</v>
      </c>
      <c r="W83" s="131">
        <v>0.06</v>
      </c>
      <c r="X83" t="s">
        <v>270</v>
      </c>
      <c r="Z83" t="s">
        <v>304</v>
      </c>
      <c r="AA83" t="s">
        <v>305</v>
      </c>
      <c r="AB83" s="199" t="s">
        <v>4491</v>
      </c>
      <c r="AD83" s="127">
        <v>1572154.35</v>
      </c>
      <c r="AE83" s="129">
        <v>1</v>
      </c>
      <c r="AF83" s="133">
        <v>0</v>
      </c>
      <c r="AG83" s="127">
        <v>0</v>
      </c>
      <c r="AJ83" t="s">
        <v>275</v>
      </c>
      <c r="AK83" s="131">
        <v>8.5832364061187891E-11</v>
      </c>
      <c r="AL83" s="131">
        <v>1.22162971356321E-12</v>
      </c>
    </row>
    <row r="84" spans="1:38">
      <c r="A84" s="121">
        <v>1035</v>
      </c>
      <c r="B84">
        <v>9940</v>
      </c>
      <c r="C84" t="s">
        <v>319</v>
      </c>
      <c r="D84" t="s">
        <v>320</v>
      </c>
      <c r="E84" t="s">
        <v>171</v>
      </c>
      <c r="F84" t="s">
        <v>321</v>
      </c>
      <c r="G84" t="s">
        <v>322</v>
      </c>
      <c r="H84" t="s">
        <v>38</v>
      </c>
      <c r="I84" t="s">
        <v>166</v>
      </c>
      <c r="J84" t="s">
        <v>39</v>
      </c>
      <c r="K84" t="s">
        <v>181</v>
      </c>
      <c r="L84" t="s">
        <v>298</v>
      </c>
      <c r="M84" t="s">
        <v>143</v>
      </c>
      <c r="N84" t="s">
        <v>45</v>
      </c>
      <c r="O84" s="135" t="s">
        <v>530</v>
      </c>
      <c r="P84" t="s">
        <v>301</v>
      </c>
      <c r="Q84" t="s">
        <v>301</v>
      </c>
      <c r="R84" t="s">
        <v>301</v>
      </c>
      <c r="S84" t="s">
        <v>46</v>
      </c>
      <c r="T84" s="163" t="s">
        <v>896</v>
      </c>
      <c r="U84" t="s">
        <v>324</v>
      </c>
      <c r="V84" s="131">
        <v>1E-4</v>
      </c>
      <c r="W84" s="131">
        <v>8.8499999999999995E-2</v>
      </c>
      <c r="X84" t="s">
        <v>270</v>
      </c>
      <c r="Z84" t="s">
        <v>304</v>
      </c>
      <c r="AA84" t="s">
        <v>305</v>
      </c>
      <c r="AB84" s="199" t="s">
        <v>4491</v>
      </c>
      <c r="AD84" s="127">
        <v>151556.59</v>
      </c>
      <c r="AE84" s="129">
        <v>1</v>
      </c>
      <c r="AF84" s="133">
        <v>0</v>
      </c>
      <c r="AG84" s="127">
        <v>0</v>
      </c>
      <c r="AJ84" t="s">
        <v>275</v>
      </c>
      <c r="AK84" s="131">
        <v>8.2742896133272097E-12</v>
      </c>
      <c r="AL84" s="131">
        <v>1.17765812008418E-13</v>
      </c>
    </row>
    <row r="85" spans="1:38">
      <c r="A85" s="121">
        <v>1035</v>
      </c>
      <c r="B85">
        <v>9940</v>
      </c>
      <c r="C85" t="s">
        <v>407</v>
      </c>
      <c r="D85" t="s">
        <v>408</v>
      </c>
      <c r="E85" t="s">
        <v>35</v>
      </c>
      <c r="F85" t="s">
        <v>409</v>
      </c>
      <c r="G85" t="s">
        <v>410</v>
      </c>
      <c r="H85" t="s">
        <v>38</v>
      </c>
      <c r="I85" t="s">
        <v>280</v>
      </c>
      <c r="J85" t="s">
        <v>39</v>
      </c>
      <c r="K85" t="s">
        <v>39</v>
      </c>
      <c r="L85" t="s">
        <v>298</v>
      </c>
      <c r="M85" t="s">
        <v>347</v>
      </c>
      <c r="N85" t="s">
        <v>45</v>
      </c>
      <c r="O85" s="135" t="s">
        <v>387</v>
      </c>
      <c r="P85" t="s">
        <v>412</v>
      </c>
      <c r="Q85" t="s">
        <v>413</v>
      </c>
      <c r="R85" t="s">
        <v>228</v>
      </c>
      <c r="S85" t="s">
        <v>46</v>
      </c>
      <c r="T85" s="127">
        <v>1.54</v>
      </c>
      <c r="U85" t="s">
        <v>414</v>
      </c>
      <c r="V85" s="131">
        <v>5.16E-2</v>
      </c>
      <c r="W85" s="131">
        <v>4.5999999999999999E-2</v>
      </c>
      <c r="X85" t="s">
        <v>270</v>
      </c>
      <c r="Z85" t="s">
        <v>271</v>
      </c>
      <c r="AA85" t="s">
        <v>272</v>
      </c>
      <c r="AB85" s="135" t="s">
        <v>274</v>
      </c>
      <c r="AD85" s="127">
        <v>708162.54</v>
      </c>
      <c r="AE85" s="129">
        <v>1</v>
      </c>
      <c r="AF85" s="133">
        <v>100.38</v>
      </c>
      <c r="AG85" s="127">
        <v>710.85400000000004</v>
      </c>
      <c r="AJ85" t="s">
        <v>275</v>
      </c>
      <c r="AK85" s="131">
        <v>3.8809320061085001E-3</v>
      </c>
      <c r="AL85" s="131">
        <v>5.5236295852235998E-5</v>
      </c>
    </row>
    <row r="86" spans="1:38">
      <c r="A86" s="121">
        <v>1035</v>
      </c>
      <c r="B86">
        <v>9940</v>
      </c>
      <c r="C86" t="s">
        <v>286</v>
      </c>
      <c r="D86" t="s">
        <v>287</v>
      </c>
      <c r="E86" t="s">
        <v>35</v>
      </c>
      <c r="F86" t="s">
        <v>421</v>
      </c>
      <c r="G86" t="s">
        <v>422</v>
      </c>
      <c r="H86" t="s">
        <v>38</v>
      </c>
      <c r="I86" t="s">
        <v>280</v>
      </c>
      <c r="J86" t="s">
        <v>39</v>
      </c>
      <c r="K86" t="s">
        <v>39</v>
      </c>
      <c r="L86" t="s">
        <v>298</v>
      </c>
      <c r="M86" t="s">
        <v>290</v>
      </c>
      <c r="N86" t="s">
        <v>45</v>
      </c>
      <c r="O86" s="135" t="s">
        <v>423</v>
      </c>
      <c r="P86" t="s">
        <v>226</v>
      </c>
      <c r="Q86" t="s">
        <v>227</v>
      </c>
      <c r="R86" t="s">
        <v>228</v>
      </c>
      <c r="S86" t="s">
        <v>46</v>
      </c>
      <c r="T86" s="127">
        <v>4</v>
      </c>
      <c r="U86" t="s">
        <v>424</v>
      </c>
      <c r="V86" s="131">
        <v>4.41E-2</v>
      </c>
      <c r="W86" s="131">
        <v>3.7400000000000003E-2</v>
      </c>
      <c r="X86" t="s">
        <v>270</v>
      </c>
      <c r="Z86" t="s">
        <v>271</v>
      </c>
      <c r="AA86" t="s">
        <v>272</v>
      </c>
      <c r="AB86" s="135" t="s">
        <v>274</v>
      </c>
      <c r="AD86" s="127">
        <v>9793467.3300000001</v>
      </c>
      <c r="AE86" s="129">
        <v>1</v>
      </c>
      <c r="AF86" s="133">
        <v>97.69</v>
      </c>
      <c r="AG86" s="127">
        <v>9567.2379999999994</v>
      </c>
      <c r="AJ86" t="s">
        <v>275</v>
      </c>
      <c r="AK86" s="131">
        <v>5.2232700639025201E-2</v>
      </c>
      <c r="AL86" s="131">
        <v>7.4341444300423905E-4</v>
      </c>
    </row>
    <row r="87" spans="1:38">
      <c r="A87" s="121">
        <v>1035</v>
      </c>
      <c r="B87">
        <v>9940</v>
      </c>
      <c r="C87" t="s">
        <v>425</v>
      </c>
      <c r="D87" t="s">
        <v>426</v>
      </c>
      <c r="E87" t="s">
        <v>35</v>
      </c>
      <c r="F87" t="s">
        <v>427</v>
      </c>
      <c r="G87" t="s">
        <v>428</v>
      </c>
      <c r="H87" t="s">
        <v>38</v>
      </c>
      <c r="I87" t="s">
        <v>280</v>
      </c>
      <c r="J87" t="s">
        <v>39</v>
      </c>
      <c r="K87" t="s">
        <v>39</v>
      </c>
      <c r="L87" t="s">
        <v>298</v>
      </c>
      <c r="M87" t="s">
        <v>65</v>
      </c>
      <c r="N87" t="s">
        <v>45</v>
      </c>
      <c r="O87" s="135" t="s">
        <v>429</v>
      </c>
      <c r="P87" t="s">
        <v>430</v>
      </c>
      <c r="Q87" t="s">
        <v>413</v>
      </c>
      <c r="R87" t="s">
        <v>228</v>
      </c>
      <c r="S87" t="s">
        <v>46</v>
      </c>
      <c r="T87" s="127">
        <v>0.25</v>
      </c>
      <c r="U87" t="s">
        <v>431</v>
      </c>
      <c r="V87" s="131">
        <v>5.2400000000000002E-2</v>
      </c>
      <c r="W87" s="131">
        <v>4.2999999999999997E-2</v>
      </c>
      <c r="X87" t="s">
        <v>270</v>
      </c>
      <c r="Z87" t="s">
        <v>271</v>
      </c>
      <c r="AA87" t="s">
        <v>272</v>
      </c>
      <c r="AB87" s="135" t="s">
        <v>274</v>
      </c>
      <c r="AD87" s="127">
        <v>2821862.19</v>
      </c>
      <c r="AE87" s="129">
        <v>1</v>
      </c>
      <c r="AF87" s="133">
        <v>100.86</v>
      </c>
      <c r="AG87" s="127">
        <v>2846.13</v>
      </c>
      <c r="AJ87" t="s">
        <v>275</v>
      </c>
      <c r="AK87" s="131">
        <v>1.55385559889114E-2</v>
      </c>
      <c r="AL87" s="131">
        <v>2.2115622597074799E-4</v>
      </c>
    </row>
    <row r="88" spans="1:38">
      <c r="A88" s="121">
        <v>1035</v>
      </c>
      <c r="B88">
        <v>9940</v>
      </c>
      <c r="C88" t="s">
        <v>260</v>
      </c>
      <c r="D88" t="s">
        <v>261</v>
      </c>
      <c r="E88" t="s">
        <v>189</v>
      </c>
      <c r="F88" t="s">
        <v>432</v>
      </c>
      <c r="G88" t="s">
        <v>433</v>
      </c>
      <c r="H88" t="s">
        <v>38</v>
      </c>
      <c r="I88" t="s">
        <v>280</v>
      </c>
      <c r="J88" t="s">
        <v>39</v>
      </c>
      <c r="K88" t="s">
        <v>181</v>
      </c>
      <c r="L88" t="s">
        <v>298</v>
      </c>
      <c r="M88" t="s">
        <v>72</v>
      </c>
      <c r="N88" t="s">
        <v>45</v>
      </c>
      <c r="O88" s="135" t="s">
        <v>434</v>
      </c>
      <c r="P88" t="s">
        <v>435</v>
      </c>
      <c r="Q88" t="s">
        <v>227</v>
      </c>
      <c r="R88" t="s">
        <v>228</v>
      </c>
      <c r="S88" t="s">
        <v>46</v>
      </c>
      <c r="T88" s="127">
        <v>2.5</v>
      </c>
      <c r="U88" t="s">
        <v>436</v>
      </c>
      <c r="V88" s="131">
        <v>4.9299999999999997E-2</v>
      </c>
      <c r="W88" s="131">
        <v>3.3500000000000002E-2</v>
      </c>
      <c r="X88" t="s">
        <v>270</v>
      </c>
      <c r="Z88" t="s">
        <v>271</v>
      </c>
      <c r="AA88" t="s">
        <v>272</v>
      </c>
      <c r="AB88" s="135" t="s">
        <v>274</v>
      </c>
      <c r="AD88" s="127">
        <v>10560416.289999999</v>
      </c>
      <c r="AE88" s="129">
        <v>1</v>
      </c>
      <c r="AF88" s="133">
        <v>97.24</v>
      </c>
      <c r="AG88" s="127">
        <v>10268.949000000001</v>
      </c>
      <c r="AJ88" t="s">
        <v>275</v>
      </c>
      <c r="AK88" s="131">
        <v>5.6063716133297498E-2</v>
      </c>
      <c r="AL88" s="131">
        <v>7.9794029012628402E-4</v>
      </c>
    </row>
    <row r="89" spans="1:38">
      <c r="A89" s="121">
        <v>1035</v>
      </c>
      <c r="B89">
        <v>9940</v>
      </c>
      <c r="C89" t="s">
        <v>437</v>
      </c>
      <c r="D89" t="s">
        <v>438</v>
      </c>
      <c r="E89" t="s">
        <v>35</v>
      </c>
      <c r="F89" t="s">
        <v>439</v>
      </c>
      <c r="G89" t="s">
        <v>440</v>
      </c>
      <c r="H89" t="s">
        <v>38</v>
      </c>
      <c r="I89" t="s">
        <v>353</v>
      </c>
      <c r="J89" t="s">
        <v>39</v>
      </c>
      <c r="K89" t="s">
        <v>39</v>
      </c>
      <c r="L89" t="s">
        <v>298</v>
      </c>
      <c r="M89" t="s">
        <v>43</v>
      </c>
      <c r="N89" t="s">
        <v>45</v>
      </c>
      <c r="O89" s="135" t="s">
        <v>441</v>
      </c>
      <c r="P89" t="s">
        <v>226</v>
      </c>
      <c r="Q89" t="s">
        <v>413</v>
      </c>
      <c r="R89" t="s">
        <v>228</v>
      </c>
      <c r="S89" t="s">
        <v>46</v>
      </c>
      <c r="T89" s="127">
        <v>6.84</v>
      </c>
      <c r="U89" t="s">
        <v>442</v>
      </c>
      <c r="V89" s="131">
        <v>2.8000000000000001E-2</v>
      </c>
      <c r="W89" s="131">
        <v>8.3000000000000001E-3</v>
      </c>
      <c r="X89" t="s">
        <v>270</v>
      </c>
      <c r="Z89" t="s">
        <v>271</v>
      </c>
      <c r="AA89" t="s">
        <v>272</v>
      </c>
      <c r="AB89" s="135" t="s">
        <v>274</v>
      </c>
      <c r="AD89" s="127">
        <v>2893046.38</v>
      </c>
      <c r="AE89" s="129">
        <v>1</v>
      </c>
      <c r="AF89" s="133">
        <v>103.27</v>
      </c>
      <c r="AG89" s="127">
        <v>2987.6489999999999</v>
      </c>
      <c r="AJ89" t="s">
        <v>275</v>
      </c>
      <c r="AK89" s="131">
        <v>1.6311183209552299E-2</v>
      </c>
      <c r="AL89" s="131">
        <v>2.32152828249696E-4</v>
      </c>
    </row>
    <row r="90" spans="1:38">
      <c r="A90" s="121">
        <v>1035</v>
      </c>
      <c r="B90">
        <v>9940</v>
      </c>
      <c r="C90" t="s">
        <v>443</v>
      </c>
      <c r="D90" t="s">
        <v>444</v>
      </c>
      <c r="E90" t="s">
        <v>76</v>
      </c>
      <c r="F90" t="s">
        <v>445</v>
      </c>
      <c r="G90" t="s">
        <v>446</v>
      </c>
      <c r="H90" t="s">
        <v>38</v>
      </c>
      <c r="I90" t="s">
        <v>280</v>
      </c>
      <c r="J90" t="s">
        <v>39</v>
      </c>
      <c r="K90" t="s">
        <v>39</v>
      </c>
      <c r="L90" t="s">
        <v>298</v>
      </c>
      <c r="M90" t="s">
        <v>347</v>
      </c>
      <c r="N90" t="s">
        <v>45</v>
      </c>
      <c r="O90" s="135" t="s">
        <v>447</v>
      </c>
      <c r="P90" t="s">
        <v>448</v>
      </c>
      <c r="Q90" t="s">
        <v>227</v>
      </c>
      <c r="R90" t="s">
        <v>228</v>
      </c>
      <c r="S90" t="s">
        <v>46</v>
      </c>
      <c r="T90" s="127">
        <v>1.71</v>
      </c>
      <c r="U90" t="s">
        <v>449</v>
      </c>
      <c r="V90" s="131">
        <v>4.7899999999999998E-2</v>
      </c>
      <c r="W90" s="131">
        <v>2.86E-2</v>
      </c>
      <c r="X90" t="s">
        <v>270</v>
      </c>
      <c r="Z90" t="s">
        <v>271</v>
      </c>
      <c r="AA90" t="s">
        <v>272</v>
      </c>
      <c r="AB90" s="135" t="s">
        <v>274</v>
      </c>
      <c r="AD90" s="127">
        <v>4121208.74</v>
      </c>
      <c r="AE90" s="129">
        <v>1</v>
      </c>
      <c r="AF90" s="133">
        <v>97.54</v>
      </c>
      <c r="AG90" s="127">
        <v>4019.8270000000002</v>
      </c>
      <c r="AJ90" t="s">
        <v>275</v>
      </c>
      <c r="AK90" s="131">
        <v>2.1946398262728602E-2</v>
      </c>
      <c r="AL90" s="131">
        <v>3.1235737843977602E-4</v>
      </c>
    </row>
    <row r="91" spans="1:38">
      <c r="A91" s="121">
        <v>1035</v>
      </c>
      <c r="B91">
        <v>9940</v>
      </c>
      <c r="C91" t="s">
        <v>450</v>
      </c>
      <c r="D91" t="s">
        <v>451</v>
      </c>
      <c r="E91" t="s">
        <v>35</v>
      </c>
      <c r="F91" t="s">
        <v>452</v>
      </c>
      <c r="G91" t="s">
        <v>453</v>
      </c>
      <c r="H91" t="s">
        <v>38</v>
      </c>
      <c r="I91" t="s">
        <v>353</v>
      </c>
      <c r="J91" t="s">
        <v>39</v>
      </c>
      <c r="K91" t="s">
        <v>39</v>
      </c>
      <c r="L91" t="s">
        <v>298</v>
      </c>
      <c r="M91" t="s">
        <v>1562</v>
      </c>
      <c r="N91" t="s">
        <v>45</v>
      </c>
      <c r="O91" s="135" t="s">
        <v>454</v>
      </c>
      <c r="P91" t="s">
        <v>233</v>
      </c>
      <c r="Q91" t="s">
        <v>234</v>
      </c>
      <c r="R91" t="s">
        <v>228</v>
      </c>
      <c r="S91" t="s">
        <v>46</v>
      </c>
      <c r="T91" s="127">
        <v>3.19</v>
      </c>
      <c r="U91" t="s">
        <v>455</v>
      </c>
      <c r="V91" s="131">
        <v>2.7099999999999999E-2</v>
      </c>
      <c r="W91" s="131">
        <v>1.55E-2</v>
      </c>
      <c r="X91" t="s">
        <v>270</v>
      </c>
      <c r="Z91" t="s">
        <v>271</v>
      </c>
      <c r="AA91" t="s">
        <v>272</v>
      </c>
      <c r="AB91" s="135" t="s">
        <v>274</v>
      </c>
      <c r="AD91" s="127">
        <v>14508774.050000001</v>
      </c>
      <c r="AE91" s="129">
        <v>1</v>
      </c>
      <c r="AF91" s="133">
        <v>108.02</v>
      </c>
      <c r="AG91" s="127">
        <v>15672.378000000001</v>
      </c>
      <c r="AJ91" t="s">
        <v>275</v>
      </c>
      <c r="AK91" s="131">
        <v>8.5563941665376203E-2</v>
      </c>
      <c r="AL91" s="131">
        <v>1.2178093274175399E-3</v>
      </c>
    </row>
    <row r="92" spans="1:38">
      <c r="A92" s="121">
        <v>1035</v>
      </c>
      <c r="B92">
        <v>9940</v>
      </c>
      <c r="C92" t="s">
        <v>450</v>
      </c>
      <c r="D92" t="s">
        <v>451</v>
      </c>
      <c r="E92" t="s">
        <v>35</v>
      </c>
      <c r="F92" t="s">
        <v>456</v>
      </c>
      <c r="G92" t="s">
        <v>457</v>
      </c>
      <c r="H92" t="s">
        <v>38</v>
      </c>
      <c r="I92" t="s">
        <v>353</v>
      </c>
      <c r="J92" t="s">
        <v>39</v>
      </c>
      <c r="K92" t="s">
        <v>39</v>
      </c>
      <c r="L92" t="s">
        <v>298</v>
      </c>
      <c r="M92" t="s">
        <v>1562</v>
      </c>
      <c r="N92" t="s">
        <v>45</v>
      </c>
      <c r="O92" s="135" t="s">
        <v>454</v>
      </c>
      <c r="P92" t="s">
        <v>233</v>
      </c>
      <c r="Q92" t="s">
        <v>234</v>
      </c>
      <c r="R92" t="s">
        <v>228</v>
      </c>
      <c r="S92" t="s">
        <v>46</v>
      </c>
      <c r="T92" s="127">
        <v>6.1</v>
      </c>
      <c r="U92" t="s">
        <v>458</v>
      </c>
      <c r="V92" s="131">
        <v>2.7699999999999999E-2</v>
      </c>
      <c r="W92" s="131">
        <v>1.7500000000000002E-2</v>
      </c>
      <c r="X92" t="s">
        <v>270</v>
      </c>
      <c r="Z92" t="s">
        <v>271</v>
      </c>
      <c r="AA92" t="s">
        <v>272</v>
      </c>
      <c r="AB92" s="135" t="s">
        <v>274</v>
      </c>
      <c r="AD92" s="127">
        <v>16667124.15</v>
      </c>
      <c r="AE92" s="129">
        <v>1</v>
      </c>
      <c r="AF92" s="133">
        <v>105.42</v>
      </c>
      <c r="AG92" s="127">
        <v>17570.482</v>
      </c>
      <c r="AJ92" t="s">
        <v>275</v>
      </c>
      <c r="AK92" s="131">
        <v>9.5926715573173296E-2</v>
      </c>
      <c r="AL92" s="131">
        <v>1.36529999319575E-3</v>
      </c>
    </row>
    <row r="93" spans="1:38">
      <c r="A93" s="121">
        <v>1035</v>
      </c>
      <c r="B93">
        <v>9940</v>
      </c>
      <c r="C93" t="s">
        <v>459</v>
      </c>
      <c r="D93" t="s">
        <v>460</v>
      </c>
      <c r="E93" t="s">
        <v>76</v>
      </c>
      <c r="F93" t="s">
        <v>461</v>
      </c>
      <c r="G93" t="s">
        <v>462</v>
      </c>
      <c r="H93" t="s">
        <v>38</v>
      </c>
      <c r="I93" t="s">
        <v>353</v>
      </c>
      <c r="J93" t="s">
        <v>39</v>
      </c>
      <c r="K93" t="s">
        <v>39</v>
      </c>
      <c r="L93" t="s">
        <v>298</v>
      </c>
      <c r="M93" t="s">
        <v>1562</v>
      </c>
      <c r="N93" t="s">
        <v>45</v>
      </c>
      <c r="O93" s="135" t="s">
        <v>463</v>
      </c>
      <c r="P93" t="s">
        <v>435</v>
      </c>
      <c r="Q93" t="s">
        <v>227</v>
      </c>
      <c r="R93" t="s">
        <v>228</v>
      </c>
      <c r="S93" t="s">
        <v>46</v>
      </c>
      <c r="T93" s="127">
        <v>2.2799999999999998</v>
      </c>
      <c r="U93" t="s">
        <v>464</v>
      </c>
      <c r="V93" s="131">
        <v>3.1099999999999999E-2</v>
      </c>
      <c r="W93" s="131">
        <v>3.6400000000000002E-2</v>
      </c>
      <c r="X93" t="s">
        <v>270</v>
      </c>
      <c r="Z93" t="s">
        <v>271</v>
      </c>
      <c r="AA93" t="s">
        <v>272</v>
      </c>
      <c r="AB93" s="135" t="s">
        <v>274</v>
      </c>
      <c r="AD93" s="127">
        <v>3009999.96</v>
      </c>
      <c r="AE93" s="129">
        <v>1</v>
      </c>
      <c r="AF93" s="133">
        <v>108.66</v>
      </c>
      <c r="AG93" s="127">
        <v>3270.6660000000002</v>
      </c>
      <c r="AJ93" t="s">
        <v>275</v>
      </c>
      <c r="AK93" s="131">
        <v>1.78563250551023E-2</v>
      </c>
      <c r="AL93" s="131">
        <v>2.5414443026182501E-4</v>
      </c>
    </row>
    <row r="94" spans="1:38">
      <c r="A94" s="121">
        <v>1035</v>
      </c>
      <c r="B94">
        <v>9940</v>
      </c>
      <c r="C94" t="s">
        <v>465</v>
      </c>
      <c r="D94" t="s">
        <v>466</v>
      </c>
      <c r="E94" t="s">
        <v>35</v>
      </c>
      <c r="F94" t="s">
        <v>467</v>
      </c>
      <c r="G94" t="s">
        <v>468</v>
      </c>
      <c r="H94" t="s">
        <v>38</v>
      </c>
      <c r="I94" t="s">
        <v>353</v>
      </c>
      <c r="J94" t="s">
        <v>39</v>
      </c>
      <c r="K94" t="s">
        <v>39</v>
      </c>
      <c r="L94" t="s">
        <v>298</v>
      </c>
      <c r="M94" t="s">
        <v>52</v>
      </c>
      <c r="N94" t="s">
        <v>45</v>
      </c>
      <c r="O94" s="135" t="s">
        <v>469</v>
      </c>
      <c r="P94" t="s">
        <v>448</v>
      </c>
      <c r="Q94" t="s">
        <v>227</v>
      </c>
      <c r="R94" t="s">
        <v>228</v>
      </c>
      <c r="S94" t="s">
        <v>46</v>
      </c>
      <c r="T94" s="127">
        <v>2.52</v>
      </c>
      <c r="U94" t="s">
        <v>449</v>
      </c>
      <c r="V94" s="131">
        <v>3.6200000000000003E-2</v>
      </c>
      <c r="W94" s="131">
        <v>3.8399999999999997E-2</v>
      </c>
      <c r="X94" t="s">
        <v>270</v>
      </c>
      <c r="Z94" t="s">
        <v>271</v>
      </c>
      <c r="AA94" t="s">
        <v>272</v>
      </c>
      <c r="AB94" s="135" t="s">
        <v>274</v>
      </c>
      <c r="AD94" s="127">
        <v>7575625.2000000002</v>
      </c>
      <c r="AE94" s="129">
        <v>1</v>
      </c>
      <c r="AF94" s="133">
        <v>105.42</v>
      </c>
      <c r="AG94" s="127">
        <v>7986.2240000000002</v>
      </c>
      <c r="AJ94" t="s">
        <v>275</v>
      </c>
      <c r="AK94" s="131">
        <v>4.3601093824537397E-2</v>
      </c>
      <c r="AL94" s="131">
        <v>6.2056302820625003E-4</v>
      </c>
    </row>
    <row r="95" spans="1:38">
      <c r="A95" s="121">
        <v>1035</v>
      </c>
      <c r="B95">
        <v>9940</v>
      </c>
      <c r="C95" t="s">
        <v>470</v>
      </c>
      <c r="D95" t="s">
        <v>471</v>
      </c>
      <c r="E95" t="s">
        <v>338</v>
      </c>
      <c r="F95" t="s">
        <v>472</v>
      </c>
      <c r="G95" t="s">
        <v>473</v>
      </c>
      <c r="H95" t="s">
        <v>38</v>
      </c>
      <c r="I95" t="s">
        <v>280</v>
      </c>
      <c r="J95" t="s">
        <v>39</v>
      </c>
      <c r="K95" t="s">
        <v>474</v>
      </c>
      <c r="L95" t="s">
        <v>298</v>
      </c>
      <c r="M95" t="s">
        <v>143</v>
      </c>
      <c r="N95" t="s">
        <v>45</v>
      </c>
      <c r="O95" s="135" t="s">
        <v>475</v>
      </c>
      <c r="P95" t="s">
        <v>301</v>
      </c>
      <c r="Q95" t="s">
        <v>301</v>
      </c>
      <c r="R95" t="s">
        <v>301</v>
      </c>
      <c r="S95" t="s">
        <v>46</v>
      </c>
      <c r="T95" s="127">
        <v>2.64</v>
      </c>
      <c r="U95" t="s">
        <v>476</v>
      </c>
      <c r="V95" s="131">
        <v>0.10150000000000001</v>
      </c>
      <c r="W95" s="131">
        <v>9.5000000000000001E-2</v>
      </c>
      <c r="X95" t="s">
        <v>270</v>
      </c>
      <c r="Z95" t="s">
        <v>271</v>
      </c>
      <c r="AA95" t="s">
        <v>272</v>
      </c>
      <c r="AB95" s="135" t="s">
        <v>274</v>
      </c>
      <c r="AD95" s="127">
        <v>2492856</v>
      </c>
      <c r="AE95" s="129">
        <v>1</v>
      </c>
      <c r="AF95" s="133">
        <v>102.89</v>
      </c>
      <c r="AG95" s="127">
        <v>2564.9</v>
      </c>
      <c r="AJ95" t="s">
        <v>275</v>
      </c>
      <c r="AK95" s="131">
        <v>1.40031664804618E-2</v>
      </c>
      <c r="AL95" s="131">
        <v>1.99303426436087E-4</v>
      </c>
    </row>
    <row r="96" spans="1:38">
      <c r="A96" s="121">
        <v>1035</v>
      </c>
      <c r="B96">
        <v>9940</v>
      </c>
      <c r="C96" t="s">
        <v>325</v>
      </c>
      <c r="D96" t="s">
        <v>326</v>
      </c>
      <c r="E96" t="s">
        <v>35</v>
      </c>
      <c r="F96" t="s">
        <v>327</v>
      </c>
      <c r="G96" t="s">
        <v>328</v>
      </c>
      <c r="H96" t="s">
        <v>38</v>
      </c>
      <c r="I96" t="s">
        <v>166</v>
      </c>
      <c r="J96" t="s">
        <v>39</v>
      </c>
      <c r="K96" t="s">
        <v>39</v>
      </c>
      <c r="L96" t="s">
        <v>298</v>
      </c>
      <c r="M96" t="s">
        <v>166</v>
      </c>
      <c r="N96" t="s">
        <v>45</v>
      </c>
      <c r="O96" s="135" t="s">
        <v>546</v>
      </c>
      <c r="P96" t="s">
        <v>301</v>
      </c>
      <c r="Q96" t="s">
        <v>301</v>
      </c>
      <c r="R96" t="s">
        <v>301</v>
      </c>
      <c r="S96" t="s">
        <v>46</v>
      </c>
      <c r="T96" s="163" t="s">
        <v>896</v>
      </c>
      <c r="U96" t="s">
        <v>302</v>
      </c>
      <c r="V96" s="131">
        <v>1E-4</v>
      </c>
      <c r="W96" s="131">
        <v>2.5000000000000001E-2</v>
      </c>
      <c r="X96" t="s">
        <v>270</v>
      </c>
      <c r="Z96" t="s">
        <v>304</v>
      </c>
      <c r="AA96" t="s">
        <v>305</v>
      </c>
      <c r="AB96" s="199" t="s">
        <v>4491</v>
      </c>
      <c r="AD96" s="127">
        <v>5434.4</v>
      </c>
      <c r="AE96" s="129">
        <v>1</v>
      </c>
      <c r="AF96" s="133">
        <v>0</v>
      </c>
      <c r="AG96" s="127">
        <v>0</v>
      </c>
      <c r="AJ96" t="s">
        <v>275</v>
      </c>
      <c r="AK96" s="131">
        <v>2.9669313274114599E-13</v>
      </c>
      <c r="AL96" s="131">
        <v>4.2227561914566E-15</v>
      </c>
    </row>
    <row r="97" spans="1:38">
      <c r="A97" s="121">
        <v>1035</v>
      </c>
      <c r="B97">
        <v>9940</v>
      </c>
      <c r="C97" t="s">
        <v>478</v>
      </c>
      <c r="D97" t="s">
        <v>479</v>
      </c>
      <c r="E97" t="s">
        <v>35</v>
      </c>
      <c r="F97" t="s">
        <v>480</v>
      </c>
      <c r="G97" t="s">
        <v>481</v>
      </c>
      <c r="H97" t="s">
        <v>38</v>
      </c>
      <c r="I97" t="s">
        <v>280</v>
      </c>
      <c r="J97" t="s">
        <v>39</v>
      </c>
      <c r="K97" t="s">
        <v>39</v>
      </c>
      <c r="L97" t="s">
        <v>298</v>
      </c>
      <c r="M97" t="s">
        <v>347</v>
      </c>
      <c r="N97" t="s">
        <v>45</v>
      </c>
      <c r="O97" s="135" t="s">
        <v>482</v>
      </c>
      <c r="P97" t="s">
        <v>412</v>
      </c>
      <c r="Q97" t="s">
        <v>413</v>
      </c>
      <c r="R97" t="s">
        <v>228</v>
      </c>
      <c r="S97" t="s">
        <v>46</v>
      </c>
      <c r="T97" s="127">
        <v>1.1000000000000001</v>
      </c>
      <c r="U97" t="s">
        <v>420</v>
      </c>
      <c r="V97" s="131">
        <v>5.1299999999999998E-2</v>
      </c>
      <c r="W97" s="131">
        <v>4.4699999999999997E-2</v>
      </c>
      <c r="X97" t="s">
        <v>270</v>
      </c>
      <c r="Z97" t="s">
        <v>271</v>
      </c>
      <c r="AA97" t="s">
        <v>272</v>
      </c>
      <c r="AB97" s="135" t="s">
        <v>274</v>
      </c>
      <c r="AD97" s="127">
        <v>3917624.84</v>
      </c>
      <c r="AE97" s="129">
        <v>1</v>
      </c>
      <c r="AF97" s="133">
        <v>100.47</v>
      </c>
      <c r="AG97" s="127">
        <v>3936.038</v>
      </c>
      <c r="AJ97" t="s">
        <v>275</v>
      </c>
      <c r="AK97" s="131">
        <v>2.1488947241674199E-2</v>
      </c>
      <c r="AL97" s="131">
        <v>3.0584659703543999E-4</v>
      </c>
    </row>
    <row r="98" spans="1:38">
      <c r="A98" s="121">
        <v>1035</v>
      </c>
      <c r="B98">
        <v>9940</v>
      </c>
      <c r="C98" t="s">
        <v>330</v>
      </c>
      <c r="D98" t="s">
        <v>331</v>
      </c>
      <c r="E98" t="s">
        <v>35</v>
      </c>
      <c r="F98" t="s">
        <v>332</v>
      </c>
      <c r="G98" t="s">
        <v>333</v>
      </c>
      <c r="H98" t="s">
        <v>38</v>
      </c>
      <c r="I98" t="s">
        <v>166</v>
      </c>
      <c r="J98" t="s">
        <v>39</v>
      </c>
      <c r="K98" t="s">
        <v>39</v>
      </c>
      <c r="L98" t="s">
        <v>298</v>
      </c>
      <c r="M98" t="s">
        <v>166</v>
      </c>
      <c r="N98" t="s">
        <v>45</v>
      </c>
      <c r="O98" s="135" t="s">
        <v>334</v>
      </c>
      <c r="P98" t="s">
        <v>301</v>
      </c>
      <c r="Q98" t="s">
        <v>301</v>
      </c>
      <c r="R98" t="s">
        <v>301</v>
      </c>
      <c r="S98" t="s">
        <v>46</v>
      </c>
      <c r="T98" s="163" t="s">
        <v>896</v>
      </c>
      <c r="U98" t="s">
        <v>335</v>
      </c>
      <c r="V98" s="131">
        <v>1E-4</v>
      </c>
      <c r="W98" s="131">
        <v>0.06</v>
      </c>
      <c r="X98" t="s">
        <v>270</v>
      </c>
      <c r="Z98" t="s">
        <v>304</v>
      </c>
      <c r="AA98" t="s">
        <v>305</v>
      </c>
      <c r="AB98" s="199" t="s">
        <v>4491</v>
      </c>
      <c r="AD98" s="127">
        <v>6723327.4699999997</v>
      </c>
      <c r="AE98" s="129">
        <v>1</v>
      </c>
      <c r="AF98" s="133">
        <v>0</v>
      </c>
      <c r="AG98" s="127">
        <v>0</v>
      </c>
      <c r="AJ98" t="s">
        <v>275</v>
      </c>
      <c r="AK98" s="131">
        <v>3.6706261767976299E-10</v>
      </c>
      <c r="AL98" s="131">
        <v>5.2243067682048701E-12</v>
      </c>
    </row>
    <row r="99" spans="1:38">
      <c r="A99" s="121">
        <v>1035</v>
      </c>
      <c r="B99">
        <v>9940</v>
      </c>
      <c r="C99" t="s">
        <v>330</v>
      </c>
      <c r="D99" t="s">
        <v>331</v>
      </c>
      <c r="E99" t="s">
        <v>35</v>
      </c>
      <c r="F99" t="s">
        <v>483</v>
      </c>
      <c r="G99" t="s">
        <v>484</v>
      </c>
      <c r="H99" t="s">
        <v>38</v>
      </c>
      <c r="I99" t="s">
        <v>166</v>
      </c>
      <c r="J99" t="s">
        <v>39</v>
      </c>
      <c r="K99" t="s">
        <v>39</v>
      </c>
      <c r="L99" t="s">
        <v>298</v>
      </c>
      <c r="M99" t="s">
        <v>166</v>
      </c>
      <c r="N99" t="s">
        <v>45</v>
      </c>
      <c r="O99" s="135" t="s">
        <v>485</v>
      </c>
      <c r="P99" t="s">
        <v>301</v>
      </c>
      <c r="Q99" t="s">
        <v>301</v>
      </c>
      <c r="R99" t="s">
        <v>301</v>
      </c>
      <c r="S99" t="s">
        <v>46</v>
      </c>
      <c r="T99" s="163" t="s">
        <v>896</v>
      </c>
      <c r="U99" t="s">
        <v>335</v>
      </c>
      <c r="V99" s="131">
        <v>1E-4</v>
      </c>
      <c r="W99" s="131">
        <v>6.4500000000000002E-2</v>
      </c>
      <c r="X99" t="s">
        <v>270</v>
      </c>
      <c r="Z99" t="s">
        <v>304</v>
      </c>
      <c r="AA99" t="s">
        <v>305</v>
      </c>
      <c r="AB99" s="199" t="s">
        <v>4491</v>
      </c>
      <c r="AD99" s="127">
        <v>839486.31</v>
      </c>
      <c r="AE99" s="129">
        <v>1</v>
      </c>
      <c r="AF99" s="133">
        <v>0</v>
      </c>
      <c r="AG99" s="127">
        <v>0</v>
      </c>
      <c r="AJ99" t="s">
        <v>275</v>
      </c>
      <c r="AK99" s="131">
        <v>4.5832074048138597E-11</v>
      </c>
      <c r="AL99" s="131">
        <v>6.5231598947363698E-13</v>
      </c>
    </row>
    <row r="100" spans="1:38">
      <c r="A100" s="121">
        <v>1035</v>
      </c>
      <c r="B100">
        <v>9940</v>
      </c>
      <c r="C100" t="s">
        <v>330</v>
      </c>
      <c r="D100" t="s">
        <v>331</v>
      </c>
      <c r="E100" t="s">
        <v>35</v>
      </c>
      <c r="F100" t="s">
        <v>486</v>
      </c>
      <c r="G100" t="s">
        <v>487</v>
      </c>
      <c r="H100" t="s">
        <v>38</v>
      </c>
      <c r="I100" t="s">
        <v>166</v>
      </c>
      <c r="J100" t="s">
        <v>39</v>
      </c>
      <c r="K100" t="s">
        <v>39</v>
      </c>
      <c r="L100" t="s">
        <v>298</v>
      </c>
      <c r="M100" t="s">
        <v>166</v>
      </c>
      <c r="N100" t="s">
        <v>45</v>
      </c>
      <c r="O100" s="135" t="s">
        <v>488</v>
      </c>
      <c r="P100" t="s">
        <v>301</v>
      </c>
      <c r="Q100" t="s">
        <v>301</v>
      </c>
      <c r="R100" t="s">
        <v>301</v>
      </c>
      <c r="S100" t="s">
        <v>46</v>
      </c>
      <c r="T100" s="163" t="s">
        <v>896</v>
      </c>
      <c r="U100" t="s">
        <v>335</v>
      </c>
      <c r="V100" s="131">
        <v>1E-4</v>
      </c>
      <c r="W100" s="131">
        <v>5.7000000000000002E-2</v>
      </c>
      <c r="X100" t="s">
        <v>270</v>
      </c>
      <c r="Z100" t="s">
        <v>304</v>
      </c>
      <c r="AA100" t="s">
        <v>305</v>
      </c>
      <c r="AB100" s="199" t="s">
        <v>4491</v>
      </c>
      <c r="AD100" s="127">
        <v>792576.68</v>
      </c>
      <c r="AE100" s="129">
        <v>1</v>
      </c>
      <c r="AF100" s="133">
        <v>0</v>
      </c>
      <c r="AG100" s="127">
        <v>0</v>
      </c>
      <c r="AJ100" t="s">
        <v>275</v>
      </c>
      <c r="AK100" s="131">
        <v>4.3271024975485197E-11</v>
      </c>
      <c r="AL100" s="131">
        <v>6.1586524412521997E-13</v>
      </c>
    </row>
    <row r="101" spans="1:38">
      <c r="A101" s="121">
        <v>1035</v>
      </c>
      <c r="B101">
        <v>9940</v>
      </c>
      <c r="C101" t="s">
        <v>336</v>
      </c>
      <c r="D101" t="s">
        <v>337</v>
      </c>
      <c r="E101" t="s">
        <v>338</v>
      </c>
      <c r="F101" t="s">
        <v>339</v>
      </c>
      <c r="G101" t="s">
        <v>340</v>
      </c>
      <c r="H101" t="s">
        <v>38</v>
      </c>
      <c r="I101" t="s">
        <v>280</v>
      </c>
      <c r="J101" t="s">
        <v>39</v>
      </c>
      <c r="K101" t="s">
        <v>181</v>
      </c>
      <c r="L101" t="s">
        <v>298</v>
      </c>
      <c r="M101" t="s">
        <v>281</v>
      </c>
      <c r="N101" t="s">
        <v>45</v>
      </c>
      <c r="O101" s="135" t="s">
        <v>341</v>
      </c>
      <c r="P101" t="s">
        <v>301</v>
      </c>
      <c r="Q101" t="s">
        <v>301</v>
      </c>
      <c r="R101" t="s">
        <v>301</v>
      </c>
      <c r="S101" t="s">
        <v>46</v>
      </c>
      <c r="T101" s="163" t="s">
        <v>896</v>
      </c>
      <c r="U101" t="s">
        <v>342</v>
      </c>
      <c r="V101" s="131">
        <v>1E-4</v>
      </c>
      <c r="W101" s="131">
        <v>0.03</v>
      </c>
      <c r="X101" t="s">
        <v>270</v>
      </c>
      <c r="Z101" t="s">
        <v>304</v>
      </c>
      <c r="AA101" t="s">
        <v>305</v>
      </c>
      <c r="AB101" s="199" t="s">
        <v>4491</v>
      </c>
      <c r="AD101" s="127">
        <v>1954047.49</v>
      </c>
      <c r="AE101" s="129">
        <v>1</v>
      </c>
      <c r="AF101" s="133">
        <v>0</v>
      </c>
      <c r="AG101" s="127">
        <v>0</v>
      </c>
      <c r="AJ101" t="s">
        <v>275</v>
      </c>
      <c r="AK101" s="131">
        <v>1.06681965135631E-10</v>
      </c>
      <c r="AL101" s="131">
        <v>1.51837666288784E-12</v>
      </c>
    </row>
    <row r="102" spans="1:38">
      <c r="A102" s="121">
        <v>1035</v>
      </c>
      <c r="B102">
        <v>9940</v>
      </c>
      <c r="C102" t="s">
        <v>343</v>
      </c>
      <c r="D102" t="s">
        <v>344</v>
      </c>
      <c r="E102" t="s">
        <v>35</v>
      </c>
      <c r="F102" t="s">
        <v>345</v>
      </c>
      <c r="G102" t="s">
        <v>346</v>
      </c>
      <c r="H102" t="s">
        <v>171</v>
      </c>
      <c r="I102" t="s">
        <v>166</v>
      </c>
      <c r="J102" t="s">
        <v>39</v>
      </c>
      <c r="K102" t="s">
        <v>39</v>
      </c>
      <c r="L102" t="s">
        <v>298</v>
      </c>
      <c r="M102" t="s">
        <v>347</v>
      </c>
      <c r="N102" t="s">
        <v>45</v>
      </c>
      <c r="O102" s="135" t="s">
        <v>348</v>
      </c>
      <c r="P102" t="s">
        <v>301</v>
      </c>
      <c r="Q102" t="s">
        <v>301</v>
      </c>
      <c r="R102" t="s">
        <v>301</v>
      </c>
      <c r="S102" t="s">
        <v>46</v>
      </c>
      <c r="T102" s="163" t="s">
        <v>896</v>
      </c>
      <c r="U102" t="s">
        <v>302</v>
      </c>
      <c r="V102" s="131">
        <v>1E-4</v>
      </c>
      <c r="W102" s="131">
        <v>7.4499999999999997E-2</v>
      </c>
      <c r="X102" t="s">
        <v>270</v>
      </c>
      <c r="Z102" t="s">
        <v>304</v>
      </c>
      <c r="AA102" t="s">
        <v>305</v>
      </c>
      <c r="AB102" s="199" t="s">
        <v>4491</v>
      </c>
      <c r="AD102" s="127">
        <v>21918.240000000002</v>
      </c>
      <c r="AE102" s="129">
        <v>1</v>
      </c>
      <c r="AF102" s="133">
        <v>0</v>
      </c>
      <c r="AG102" s="127">
        <v>0</v>
      </c>
      <c r="AJ102" t="s">
        <v>275</v>
      </c>
      <c r="AK102" s="131">
        <v>1.1966346403967899E-12</v>
      </c>
      <c r="AL102" s="131">
        <v>1.7031389604341102E-14</v>
      </c>
    </row>
    <row r="103" spans="1:38">
      <c r="A103" s="121">
        <v>1035</v>
      </c>
      <c r="B103">
        <v>9940</v>
      </c>
      <c r="C103" t="s">
        <v>495</v>
      </c>
      <c r="D103" t="s">
        <v>496</v>
      </c>
      <c r="E103" t="s">
        <v>35</v>
      </c>
      <c r="F103" t="s">
        <v>497</v>
      </c>
      <c r="G103" t="s">
        <v>498</v>
      </c>
      <c r="H103" t="s">
        <v>38</v>
      </c>
      <c r="I103" t="s">
        <v>264</v>
      </c>
      <c r="J103" t="s">
        <v>39</v>
      </c>
      <c r="K103" t="s">
        <v>39</v>
      </c>
      <c r="L103" t="s">
        <v>298</v>
      </c>
      <c r="M103" t="s">
        <v>499</v>
      </c>
      <c r="N103" t="s">
        <v>45</v>
      </c>
      <c r="O103" s="135" t="s">
        <v>500</v>
      </c>
      <c r="P103" t="s">
        <v>448</v>
      </c>
      <c r="Q103" t="s">
        <v>227</v>
      </c>
      <c r="R103" t="s">
        <v>228</v>
      </c>
      <c r="S103" t="s">
        <v>178</v>
      </c>
      <c r="T103" s="127">
        <v>1.2</v>
      </c>
      <c r="U103" t="s">
        <v>420</v>
      </c>
      <c r="V103" s="131">
        <v>6.8099999999999994E-2</v>
      </c>
      <c r="W103" s="131">
        <v>6.5000000000000002E-2</v>
      </c>
      <c r="X103" t="s">
        <v>270</v>
      </c>
      <c r="Z103" t="s">
        <v>271</v>
      </c>
      <c r="AA103" t="s">
        <v>272</v>
      </c>
      <c r="AB103" s="135" t="s">
        <v>274</v>
      </c>
      <c r="AD103" s="127">
        <v>1686000</v>
      </c>
      <c r="AE103" s="129">
        <v>3.165</v>
      </c>
      <c r="AF103" s="133">
        <v>101.39</v>
      </c>
      <c r="AG103" s="127">
        <v>5410.3630000000003</v>
      </c>
      <c r="AJ103" t="s">
        <v>275</v>
      </c>
      <c r="AK103" s="131">
        <v>2.9538082583195999E-2</v>
      </c>
      <c r="AL103" s="131">
        <v>4.2040784685357303E-4</v>
      </c>
    </row>
    <row r="104" spans="1:38">
      <c r="A104" s="121">
        <v>1035</v>
      </c>
      <c r="B104">
        <v>9940</v>
      </c>
      <c r="C104" t="s">
        <v>349</v>
      </c>
      <c r="D104" t="s">
        <v>350</v>
      </c>
      <c r="E104" t="s">
        <v>35</v>
      </c>
      <c r="F104" t="s">
        <v>351</v>
      </c>
      <c r="G104" t="s">
        <v>352</v>
      </c>
      <c r="H104" t="s">
        <v>38</v>
      </c>
      <c r="I104" t="s">
        <v>353</v>
      </c>
      <c r="J104" t="s">
        <v>39</v>
      </c>
      <c r="K104" t="s">
        <v>39</v>
      </c>
      <c r="L104" t="s">
        <v>298</v>
      </c>
      <c r="M104" t="s">
        <v>347</v>
      </c>
      <c r="N104" t="s">
        <v>45</v>
      </c>
      <c r="O104" s="135" t="s">
        <v>354</v>
      </c>
      <c r="P104" t="s">
        <v>301</v>
      </c>
      <c r="Q104" t="s">
        <v>301</v>
      </c>
      <c r="R104" t="s">
        <v>301</v>
      </c>
      <c r="S104" t="s">
        <v>46</v>
      </c>
      <c r="T104" s="163" t="s">
        <v>896</v>
      </c>
      <c r="U104" t="s">
        <v>355</v>
      </c>
      <c r="V104" s="131">
        <v>4.1020000000000001E-2</v>
      </c>
      <c r="W104" s="131">
        <v>5.3499999999999999E-2</v>
      </c>
      <c r="X104" t="s">
        <v>270</v>
      </c>
      <c r="Z104" t="s">
        <v>304</v>
      </c>
      <c r="AA104" t="s">
        <v>305</v>
      </c>
      <c r="AB104" s="199" t="s">
        <v>4491</v>
      </c>
      <c r="AD104" s="127">
        <v>542560.85</v>
      </c>
      <c r="AE104" s="129">
        <v>1</v>
      </c>
      <c r="AF104" s="133">
        <v>0</v>
      </c>
      <c r="AG104" s="127">
        <v>0</v>
      </c>
      <c r="AJ104" t="s">
        <v>275</v>
      </c>
      <c r="AK104" s="131">
        <v>2.9621315745841099E-11</v>
      </c>
      <c r="AL104" s="131">
        <v>4.21592482809407E-13</v>
      </c>
    </row>
    <row r="105" spans="1:38">
      <c r="A105" s="121">
        <v>1035</v>
      </c>
      <c r="B105">
        <v>9940</v>
      </c>
      <c r="C105" t="s">
        <v>356</v>
      </c>
      <c r="D105" t="s">
        <v>357</v>
      </c>
      <c r="E105" t="s">
        <v>35</v>
      </c>
      <c r="F105" t="s">
        <v>358</v>
      </c>
      <c r="G105" t="s">
        <v>359</v>
      </c>
      <c r="H105" t="s">
        <v>38</v>
      </c>
      <c r="I105" t="s">
        <v>353</v>
      </c>
      <c r="J105" t="s">
        <v>39</v>
      </c>
      <c r="K105" t="s">
        <v>39</v>
      </c>
      <c r="L105" t="s">
        <v>298</v>
      </c>
      <c r="M105" t="s">
        <v>166</v>
      </c>
      <c r="N105" t="s">
        <v>45</v>
      </c>
      <c r="O105" s="135" t="s">
        <v>360</v>
      </c>
      <c r="P105" t="s">
        <v>301</v>
      </c>
      <c r="Q105" t="s">
        <v>301</v>
      </c>
      <c r="R105" t="s">
        <v>301</v>
      </c>
      <c r="S105" t="s">
        <v>46</v>
      </c>
      <c r="T105" s="163" t="s">
        <v>896</v>
      </c>
      <c r="U105" t="s">
        <v>335</v>
      </c>
      <c r="V105" s="131">
        <v>1E-4</v>
      </c>
      <c r="W105" s="131">
        <v>4.4999999999999998E-2</v>
      </c>
      <c r="X105" t="s">
        <v>270</v>
      </c>
      <c r="Z105" t="s">
        <v>304</v>
      </c>
      <c r="AA105" t="s">
        <v>305</v>
      </c>
      <c r="AB105" s="199" t="s">
        <v>4491</v>
      </c>
      <c r="AD105" s="127">
        <v>94748.12</v>
      </c>
      <c r="AE105" s="129">
        <v>1</v>
      </c>
      <c r="AF105" s="133">
        <v>3.06</v>
      </c>
      <c r="AG105" s="127">
        <v>2.899</v>
      </c>
      <c r="AJ105" t="s">
        <v>275</v>
      </c>
      <c r="AK105" s="131">
        <v>1.5828797406346599E-5</v>
      </c>
      <c r="AL105" s="131">
        <v>2.2528715657628099E-7</v>
      </c>
    </row>
    <row r="106" spans="1:38">
      <c r="A106" s="121">
        <v>1035</v>
      </c>
      <c r="B106">
        <v>9940</v>
      </c>
      <c r="C106" t="s">
        <v>361</v>
      </c>
      <c r="D106" t="s">
        <v>362</v>
      </c>
      <c r="E106" t="s">
        <v>35</v>
      </c>
      <c r="F106" t="s">
        <v>363</v>
      </c>
      <c r="G106" t="s">
        <v>364</v>
      </c>
      <c r="H106" t="s">
        <v>38</v>
      </c>
      <c r="I106" t="s">
        <v>353</v>
      </c>
      <c r="J106" t="s">
        <v>39</v>
      </c>
      <c r="K106" t="s">
        <v>365</v>
      </c>
      <c r="L106" t="s">
        <v>298</v>
      </c>
      <c r="M106" t="s">
        <v>166</v>
      </c>
      <c r="N106" t="s">
        <v>45</v>
      </c>
      <c r="O106" s="135" t="s">
        <v>366</v>
      </c>
      <c r="P106" t="s">
        <v>301</v>
      </c>
      <c r="Q106" t="s">
        <v>301</v>
      </c>
      <c r="R106" t="s">
        <v>301</v>
      </c>
      <c r="S106" t="s">
        <v>46</v>
      </c>
      <c r="T106" s="163" t="s">
        <v>896</v>
      </c>
      <c r="U106" t="s">
        <v>367</v>
      </c>
      <c r="V106" s="131">
        <v>1E-4</v>
      </c>
      <c r="W106" s="131">
        <v>0.13413600000000001</v>
      </c>
      <c r="X106" t="s">
        <v>270</v>
      </c>
      <c r="Z106" t="s">
        <v>304</v>
      </c>
      <c r="AA106" t="s">
        <v>305</v>
      </c>
      <c r="AB106" s="199" t="s">
        <v>4491</v>
      </c>
      <c r="AD106" s="127">
        <v>827.11</v>
      </c>
      <c r="AE106" s="129">
        <v>1</v>
      </c>
      <c r="AF106" s="133">
        <v>0</v>
      </c>
      <c r="AG106" s="127">
        <v>0</v>
      </c>
      <c r="AJ106" t="s">
        <v>275</v>
      </c>
      <c r="AK106" s="131">
        <v>4.5156384701444301E-14</v>
      </c>
      <c r="AL106" s="131">
        <v>6.42699078742E-16</v>
      </c>
    </row>
    <row r="107" spans="1:38">
      <c r="A107" s="121">
        <v>1035</v>
      </c>
      <c r="B107">
        <v>9940</v>
      </c>
      <c r="C107" t="s">
        <v>501</v>
      </c>
      <c r="D107" t="s">
        <v>502</v>
      </c>
      <c r="E107" t="s">
        <v>35</v>
      </c>
      <c r="F107" t="s">
        <v>503</v>
      </c>
      <c r="G107" t="s">
        <v>504</v>
      </c>
      <c r="H107" t="s">
        <v>38</v>
      </c>
      <c r="I107" t="s">
        <v>166</v>
      </c>
      <c r="J107" t="s">
        <v>39</v>
      </c>
      <c r="K107" t="s">
        <v>39</v>
      </c>
      <c r="L107" t="s">
        <v>298</v>
      </c>
      <c r="M107" t="s">
        <v>166</v>
      </c>
      <c r="N107" t="s">
        <v>45</v>
      </c>
      <c r="O107" s="135" t="s">
        <v>505</v>
      </c>
      <c r="P107" t="s">
        <v>301</v>
      </c>
      <c r="Q107" t="s">
        <v>301</v>
      </c>
      <c r="R107" t="s">
        <v>301</v>
      </c>
      <c r="S107" t="s">
        <v>46</v>
      </c>
      <c r="T107" s="163" t="s">
        <v>896</v>
      </c>
      <c r="U107" t="s">
        <v>506</v>
      </c>
      <c r="V107" s="131">
        <v>1E-4</v>
      </c>
      <c r="W107" s="131">
        <v>5.8500000000000003E-2</v>
      </c>
      <c r="X107" t="s">
        <v>270</v>
      </c>
      <c r="Z107" t="s">
        <v>304</v>
      </c>
      <c r="AA107" t="s">
        <v>305</v>
      </c>
      <c r="AB107" s="199" t="s">
        <v>4491</v>
      </c>
      <c r="AD107" s="127">
        <v>1944467.57</v>
      </c>
      <c r="AE107" s="129">
        <v>1</v>
      </c>
      <c r="AF107" s="133">
        <v>0</v>
      </c>
      <c r="AG107" s="127">
        <v>0</v>
      </c>
      <c r="AJ107" t="s">
        <v>275</v>
      </c>
      <c r="AK107" s="131">
        <v>1.0615894576344501E-10</v>
      </c>
      <c r="AL107" s="131">
        <v>1.5109326641955E-12</v>
      </c>
    </row>
    <row r="108" spans="1:38">
      <c r="A108" s="121">
        <v>1035</v>
      </c>
      <c r="B108">
        <v>9940</v>
      </c>
      <c r="C108" t="s">
        <v>368</v>
      </c>
      <c r="D108" t="s">
        <v>369</v>
      </c>
      <c r="E108" t="s">
        <v>35</v>
      </c>
      <c r="F108" t="s">
        <v>370</v>
      </c>
      <c r="G108" t="s">
        <v>371</v>
      </c>
      <c r="H108" t="s">
        <v>38</v>
      </c>
      <c r="I108" t="s">
        <v>372</v>
      </c>
      <c r="J108" t="s">
        <v>39</v>
      </c>
      <c r="K108" t="s">
        <v>39</v>
      </c>
      <c r="L108" t="s">
        <v>298</v>
      </c>
      <c r="M108" t="s">
        <v>166</v>
      </c>
      <c r="N108" t="s">
        <v>45</v>
      </c>
      <c r="O108" s="135" t="s">
        <v>373</v>
      </c>
      <c r="P108" t="s">
        <v>301</v>
      </c>
      <c r="Q108" t="s">
        <v>301</v>
      </c>
      <c r="R108" t="s">
        <v>301</v>
      </c>
      <c r="S108" t="s">
        <v>46</v>
      </c>
      <c r="T108" s="163" t="s">
        <v>896</v>
      </c>
      <c r="U108" t="s">
        <v>374</v>
      </c>
      <c r="V108" s="131">
        <v>1E-4</v>
      </c>
      <c r="W108" s="131">
        <v>4.4999999999999998E-2</v>
      </c>
      <c r="X108" t="s">
        <v>270</v>
      </c>
      <c r="Z108" t="s">
        <v>304</v>
      </c>
      <c r="AA108" t="s">
        <v>305</v>
      </c>
      <c r="AB108" s="199" t="s">
        <v>4491</v>
      </c>
      <c r="AD108" s="127">
        <v>31587.02</v>
      </c>
      <c r="AE108" s="129">
        <v>1</v>
      </c>
      <c r="AF108" s="133">
        <v>0</v>
      </c>
      <c r="AG108" s="127">
        <v>0</v>
      </c>
      <c r="AJ108" t="s">
        <v>275</v>
      </c>
      <c r="AK108" s="131">
        <v>1.7245053580445399E-12</v>
      </c>
      <c r="AL108" s="131">
        <v>2.4544436234848901E-14</v>
      </c>
    </row>
    <row r="109" spans="1:38">
      <c r="A109" s="121">
        <v>1035</v>
      </c>
      <c r="B109">
        <v>9940</v>
      </c>
      <c r="C109" t="s">
        <v>507</v>
      </c>
      <c r="D109" t="s">
        <v>508</v>
      </c>
      <c r="E109" t="s">
        <v>171</v>
      </c>
      <c r="F109" t="s">
        <v>509</v>
      </c>
      <c r="G109" t="s">
        <v>510</v>
      </c>
      <c r="H109" t="s">
        <v>38</v>
      </c>
      <c r="I109" t="s">
        <v>166</v>
      </c>
      <c r="J109" t="s">
        <v>39</v>
      </c>
      <c r="K109" t="s">
        <v>474</v>
      </c>
      <c r="L109" t="s">
        <v>298</v>
      </c>
      <c r="M109" t="s">
        <v>166</v>
      </c>
      <c r="N109" t="s">
        <v>45</v>
      </c>
      <c r="O109" s="135" t="s">
        <v>511</v>
      </c>
      <c r="P109" t="s">
        <v>301</v>
      </c>
      <c r="Q109" t="s">
        <v>301</v>
      </c>
      <c r="R109" t="s">
        <v>301</v>
      </c>
      <c r="S109" t="s">
        <v>46</v>
      </c>
      <c r="T109" s="163" t="s">
        <v>896</v>
      </c>
      <c r="U109" t="s">
        <v>512</v>
      </c>
      <c r="V109" s="131">
        <v>1E-4</v>
      </c>
      <c r="W109" s="131">
        <v>8.1500000000000003E-2</v>
      </c>
      <c r="X109" t="s">
        <v>270</v>
      </c>
      <c r="Z109" t="s">
        <v>304</v>
      </c>
      <c r="AA109" t="s">
        <v>305</v>
      </c>
      <c r="AB109" s="199" t="s">
        <v>4491</v>
      </c>
      <c r="AD109" s="127">
        <v>40690.46</v>
      </c>
      <c r="AE109" s="129">
        <v>1</v>
      </c>
      <c r="AF109" s="133">
        <v>119</v>
      </c>
      <c r="AG109" s="127">
        <v>48.421999999999997</v>
      </c>
      <c r="AJ109" t="s">
        <v>275</v>
      </c>
      <c r="AK109" s="131">
        <v>2.6435982370810301E-4</v>
      </c>
      <c r="AL109" s="131">
        <v>3.76256461355213E-6</v>
      </c>
    </row>
    <row r="110" spans="1:38">
      <c r="A110" s="121">
        <v>1035</v>
      </c>
      <c r="B110">
        <v>9940</v>
      </c>
      <c r="C110" t="s">
        <v>513</v>
      </c>
      <c r="D110" t="s">
        <v>514</v>
      </c>
      <c r="E110" t="s">
        <v>35</v>
      </c>
      <c r="F110" t="s">
        <v>515</v>
      </c>
      <c r="G110" t="s">
        <v>516</v>
      </c>
      <c r="H110" t="s">
        <v>38</v>
      </c>
      <c r="I110" t="s">
        <v>353</v>
      </c>
      <c r="J110" t="s">
        <v>39</v>
      </c>
      <c r="K110" t="s">
        <v>39</v>
      </c>
      <c r="L110" t="s">
        <v>298</v>
      </c>
      <c r="M110" t="s">
        <v>166</v>
      </c>
      <c r="N110" t="s">
        <v>45</v>
      </c>
      <c r="O110" s="135" t="s">
        <v>360</v>
      </c>
      <c r="P110" t="s">
        <v>301</v>
      </c>
      <c r="Q110" t="s">
        <v>301</v>
      </c>
      <c r="R110" t="s">
        <v>301</v>
      </c>
      <c r="S110" t="s">
        <v>46</v>
      </c>
      <c r="T110" s="163" t="s">
        <v>896</v>
      </c>
      <c r="U110" t="s">
        <v>494</v>
      </c>
      <c r="V110" s="131">
        <v>1E-4</v>
      </c>
      <c r="W110" s="131">
        <v>0.05</v>
      </c>
      <c r="X110" t="s">
        <v>270</v>
      </c>
      <c r="Z110" t="s">
        <v>304</v>
      </c>
      <c r="AA110" t="s">
        <v>305</v>
      </c>
      <c r="AB110" s="199" t="s">
        <v>4491</v>
      </c>
      <c r="AD110" s="127">
        <v>15474.6</v>
      </c>
      <c r="AE110" s="129">
        <v>1</v>
      </c>
      <c r="AF110" s="133">
        <v>1</v>
      </c>
      <c r="AG110" s="127">
        <v>0.155</v>
      </c>
      <c r="AJ110" t="s">
        <v>275</v>
      </c>
      <c r="AK110" s="131">
        <v>8.44841666405884E-7</v>
      </c>
      <c r="AL110" s="131">
        <v>1.20244117032817E-8</v>
      </c>
    </row>
    <row r="111" spans="1:38">
      <c r="A111" s="121">
        <v>1035</v>
      </c>
      <c r="B111">
        <v>9940</v>
      </c>
      <c r="C111" t="s">
        <v>517</v>
      </c>
      <c r="D111" t="s">
        <v>518</v>
      </c>
      <c r="E111" t="s">
        <v>35</v>
      </c>
      <c r="F111" t="s">
        <v>519</v>
      </c>
      <c r="G111" t="s">
        <v>520</v>
      </c>
      <c r="H111" t="s">
        <v>38</v>
      </c>
      <c r="I111" t="s">
        <v>264</v>
      </c>
      <c r="J111" t="s">
        <v>175</v>
      </c>
      <c r="K111" t="s">
        <v>39</v>
      </c>
      <c r="L111" t="s">
        <v>298</v>
      </c>
      <c r="M111" t="s">
        <v>80</v>
      </c>
      <c r="N111" t="s">
        <v>45</v>
      </c>
      <c r="O111" s="135" t="s">
        <v>521</v>
      </c>
      <c r="P111" t="s">
        <v>522</v>
      </c>
      <c r="Q111" t="s">
        <v>413</v>
      </c>
      <c r="R111" t="s">
        <v>228</v>
      </c>
      <c r="S111" t="s">
        <v>178</v>
      </c>
      <c r="T111" s="127">
        <v>5.77</v>
      </c>
      <c r="U111" t="s">
        <v>523</v>
      </c>
      <c r="V111" s="131">
        <v>7.17E-2</v>
      </c>
      <c r="W111" s="131">
        <v>8.5000000000000006E-2</v>
      </c>
      <c r="X111" t="s">
        <v>270</v>
      </c>
      <c r="Z111" t="s">
        <v>271</v>
      </c>
      <c r="AA111" t="s">
        <v>272</v>
      </c>
      <c r="AB111" s="135" t="s">
        <v>274</v>
      </c>
      <c r="AD111" s="127">
        <v>1138000</v>
      </c>
      <c r="AE111" s="129">
        <v>3.165</v>
      </c>
      <c r="AF111" s="133">
        <v>108.35</v>
      </c>
      <c r="AG111" s="127">
        <v>3902.518</v>
      </c>
      <c r="AJ111" t="s">
        <v>275</v>
      </c>
      <c r="AK111" s="131">
        <v>2.1305944173719601E-2</v>
      </c>
      <c r="AL111" s="131">
        <v>3.0324196196646698E-4</v>
      </c>
    </row>
    <row r="112" spans="1:38">
      <c r="A112" s="121">
        <v>1035</v>
      </c>
      <c r="B112">
        <v>9940</v>
      </c>
      <c r="C112" t="s">
        <v>524</v>
      </c>
      <c r="D112" t="s">
        <v>525</v>
      </c>
      <c r="E112" t="s">
        <v>189</v>
      </c>
      <c r="F112" t="s">
        <v>526</v>
      </c>
      <c r="G112" t="s">
        <v>527</v>
      </c>
      <c r="H112" t="s">
        <v>38</v>
      </c>
      <c r="I112" t="s">
        <v>264</v>
      </c>
      <c r="J112" t="s">
        <v>175</v>
      </c>
      <c r="K112" t="s">
        <v>39</v>
      </c>
      <c r="L112" t="s">
        <v>298</v>
      </c>
      <c r="M112" t="s">
        <v>80</v>
      </c>
      <c r="N112" t="s">
        <v>45</v>
      </c>
      <c r="O112" s="135" t="s">
        <v>528</v>
      </c>
      <c r="P112" t="s">
        <v>522</v>
      </c>
      <c r="Q112" t="s">
        <v>413</v>
      </c>
      <c r="R112" t="s">
        <v>228</v>
      </c>
      <c r="S112" t="s">
        <v>178</v>
      </c>
      <c r="T112" s="127">
        <v>1.92</v>
      </c>
      <c r="U112" t="s">
        <v>529</v>
      </c>
      <c r="V112" s="131">
        <v>7.1099999999999997E-2</v>
      </c>
      <c r="W112" s="131">
        <v>5.3749999999999999E-2</v>
      </c>
      <c r="X112" t="s">
        <v>270</v>
      </c>
      <c r="Z112" t="s">
        <v>271</v>
      </c>
      <c r="AA112" t="s">
        <v>272</v>
      </c>
      <c r="AB112" s="135" t="s">
        <v>274</v>
      </c>
      <c r="AD112" s="127">
        <v>2184000</v>
      </c>
      <c r="AE112" s="129">
        <v>3.165</v>
      </c>
      <c r="AF112" s="133">
        <v>97.03</v>
      </c>
      <c r="AG112" s="127">
        <v>6707.0630000000001</v>
      </c>
      <c r="AJ112" t="s">
        <v>275</v>
      </c>
      <c r="AK112" s="131">
        <v>3.6617464773782901E-2</v>
      </c>
      <c r="AL112" s="131">
        <v>5.2116685229732299E-4</v>
      </c>
    </row>
    <row r="113" spans="1:38">
      <c r="A113" s="121">
        <v>1035</v>
      </c>
      <c r="B113">
        <v>9940</v>
      </c>
      <c r="C113" t="s">
        <v>534</v>
      </c>
      <c r="D113" t="s">
        <v>535</v>
      </c>
      <c r="E113" t="s">
        <v>35</v>
      </c>
      <c r="F113" t="s">
        <v>536</v>
      </c>
      <c r="G113" t="s">
        <v>537</v>
      </c>
      <c r="H113" t="s">
        <v>38</v>
      </c>
      <c r="I113" t="s">
        <v>264</v>
      </c>
      <c r="J113" t="s">
        <v>39</v>
      </c>
      <c r="K113" t="s">
        <v>538</v>
      </c>
      <c r="L113" t="s">
        <v>298</v>
      </c>
      <c r="M113" t="s">
        <v>539</v>
      </c>
      <c r="N113" t="s">
        <v>45</v>
      </c>
      <c r="O113" s="135" t="s">
        <v>540</v>
      </c>
      <c r="P113" t="s">
        <v>541</v>
      </c>
      <c r="Q113" t="s">
        <v>413</v>
      </c>
      <c r="R113" t="s">
        <v>228</v>
      </c>
      <c r="S113" t="s">
        <v>178</v>
      </c>
      <c r="T113" s="127">
        <v>8.44</v>
      </c>
      <c r="U113" t="s">
        <v>542</v>
      </c>
      <c r="V113" s="131">
        <v>6.54E-2</v>
      </c>
      <c r="W113" s="131">
        <v>6.3750000000000001E-2</v>
      </c>
      <c r="X113" t="s">
        <v>270</v>
      </c>
      <c r="Z113" t="s">
        <v>271</v>
      </c>
      <c r="AA113" t="s">
        <v>272</v>
      </c>
      <c r="AB113" s="135" t="s">
        <v>274</v>
      </c>
      <c r="AD113" s="127">
        <v>3595729</v>
      </c>
      <c r="AE113" s="129">
        <v>3.165</v>
      </c>
      <c r="AF113" s="133">
        <v>101.59</v>
      </c>
      <c r="AG113" s="127">
        <v>11561.432000000001</v>
      </c>
      <c r="AJ113" t="s">
        <v>275</v>
      </c>
      <c r="AK113" s="131">
        <v>6.3120077013239906E-2</v>
      </c>
      <c r="AL113" s="131">
        <v>8.9837163924323703E-4</v>
      </c>
    </row>
    <row r="114" spans="1:38">
      <c r="A114" s="121">
        <v>1035</v>
      </c>
      <c r="B114">
        <v>9941</v>
      </c>
      <c r="C114" t="s">
        <v>375</v>
      </c>
      <c r="D114" t="s">
        <v>376</v>
      </c>
      <c r="E114" t="s">
        <v>35</v>
      </c>
      <c r="F114" t="s">
        <v>377</v>
      </c>
      <c r="G114" t="s">
        <v>378</v>
      </c>
      <c r="H114" t="s">
        <v>38</v>
      </c>
      <c r="I114" t="s">
        <v>264</v>
      </c>
      <c r="J114" t="s">
        <v>39</v>
      </c>
      <c r="K114" t="s">
        <v>39</v>
      </c>
      <c r="L114" t="s">
        <v>298</v>
      </c>
      <c r="M114" t="s">
        <v>379</v>
      </c>
      <c r="N114" t="s">
        <v>45</v>
      </c>
      <c r="O114" s="135" t="s">
        <v>547</v>
      </c>
      <c r="P114" t="s">
        <v>381</v>
      </c>
      <c r="Q114" t="s">
        <v>227</v>
      </c>
      <c r="R114" t="s">
        <v>228</v>
      </c>
      <c r="S114" t="s">
        <v>178</v>
      </c>
      <c r="T114" s="127">
        <v>0.75</v>
      </c>
      <c r="U114" t="s">
        <v>382</v>
      </c>
      <c r="V114" s="131">
        <v>4.5499999999999999E-2</v>
      </c>
      <c r="W114" s="131">
        <v>7.9699999999999993E-2</v>
      </c>
      <c r="X114" t="s">
        <v>270</v>
      </c>
      <c r="Z114" t="s">
        <v>271</v>
      </c>
      <c r="AA114" t="s">
        <v>272</v>
      </c>
      <c r="AB114" s="135" t="s">
        <v>274</v>
      </c>
      <c r="AD114" s="127">
        <v>15092.98</v>
      </c>
      <c r="AE114" s="129">
        <v>3.165</v>
      </c>
      <c r="AF114" s="133">
        <v>104.49</v>
      </c>
      <c r="AG114" s="127">
        <v>49.914000000000001</v>
      </c>
      <c r="AJ114" t="s">
        <v>275</v>
      </c>
      <c r="AK114" s="131">
        <v>3.1280693784258397E-4</v>
      </c>
      <c r="AL114" s="131">
        <v>6.8755629640514502E-6</v>
      </c>
    </row>
    <row r="115" spans="1:38">
      <c r="A115" s="121">
        <v>1035</v>
      </c>
      <c r="B115">
        <v>9941</v>
      </c>
      <c r="C115" t="s">
        <v>383</v>
      </c>
      <c r="D115" t="s">
        <v>384</v>
      </c>
      <c r="E115" t="s">
        <v>35</v>
      </c>
      <c r="F115" t="s">
        <v>385</v>
      </c>
      <c r="G115" t="s">
        <v>386</v>
      </c>
      <c r="H115" t="s">
        <v>38</v>
      </c>
      <c r="I115" t="s">
        <v>353</v>
      </c>
      <c r="J115" t="s">
        <v>39</v>
      </c>
      <c r="K115" t="s">
        <v>39</v>
      </c>
      <c r="L115" t="s">
        <v>298</v>
      </c>
      <c r="M115" t="s">
        <v>1562</v>
      </c>
      <c r="N115" t="s">
        <v>45</v>
      </c>
      <c r="O115" s="135" t="s">
        <v>387</v>
      </c>
      <c r="P115" t="s">
        <v>226</v>
      </c>
      <c r="Q115" t="s">
        <v>227</v>
      </c>
      <c r="R115" t="s">
        <v>228</v>
      </c>
      <c r="S115" t="s">
        <v>46</v>
      </c>
      <c r="T115" s="127">
        <v>5.1100000000000003</v>
      </c>
      <c r="U115" t="s">
        <v>388</v>
      </c>
      <c r="V115" s="131">
        <v>2.5999999999999999E-2</v>
      </c>
      <c r="W115" s="131">
        <v>4.9000000000000002E-2</v>
      </c>
      <c r="X115" t="s">
        <v>270</v>
      </c>
      <c r="Z115" t="s">
        <v>271</v>
      </c>
      <c r="AA115" t="s">
        <v>272</v>
      </c>
      <c r="AB115" s="135" t="s">
        <v>274</v>
      </c>
      <c r="AD115" s="127">
        <v>4661121.18</v>
      </c>
      <c r="AE115" s="129">
        <v>1</v>
      </c>
      <c r="AF115" s="133">
        <v>161.06</v>
      </c>
      <c r="AG115" s="127">
        <v>7507.2020000000002</v>
      </c>
      <c r="AJ115" t="s">
        <v>275</v>
      </c>
      <c r="AK115" s="131">
        <v>4.7046901418642699E-2</v>
      </c>
      <c r="AL115" s="131">
        <v>1.0341008904674099E-3</v>
      </c>
    </row>
    <row r="116" spans="1:38">
      <c r="A116" s="121">
        <v>1035</v>
      </c>
      <c r="B116">
        <v>9941</v>
      </c>
      <c r="C116" t="s">
        <v>294</v>
      </c>
      <c r="D116" t="s">
        <v>295</v>
      </c>
      <c r="E116" t="s">
        <v>35</v>
      </c>
      <c r="F116" t="s">
        <v>296</v>
      </c>
      <c r="G116" t="s">
        <v>297</v>
      </c>
      <c r="H116" t="s">
        <v>38</v>
      </c>
      <c r="I116" t="s">
        <v>166</v>
      </c>
      <c r="J116" t="s">
        <v>39</v>
      </c>
      <c r="K116" t="s">
        <v>39</v>
      </c>
      <c r="L116" t="s">
        <v>298</v>
      </c>
      <c r="M116" t="s">
        <v>299</v>
      </c>
      <c r="N116" t="s">
        <v>45</v>
      </c>
      <c r="O116" s="135" t="s">
        <v>547</v>
      </c>
      <c r="P116" t="s">
        <v>301</v>
      </c>
      <c r="Q116" t="s">
        <v>301</v>
      </c>
      <c r="R116" t="s">
        <v>301</v>
      </c>
      <c r="S116" t="s">
        <v>46</v>
      </c>
      <c r="T116" s="163" t="s">
        <v>896</v>
      </c>
      <c r="U116" t="s">
        <v>302</v>
      </c>
      <c r="V116" s="131">
        <v>1E-4</v>
      </c>
      <c r="W116" s="131">
        <v>7.0000000000000007E-2</v>
      </c>
      <c r="X116" t="s">
        <v>270</v>
      </c>
      <c r="Z116" t="s">
        <v>304</v>
      </c>
      <c r="AA116" t="s">
        <v>305</v>
      </c>
      <c r="AB116" s="199" t="s">
        <v>4491</v>
      </c>
      <c r="AD116" s="127">
        <v>147537.20000000001</v>
      </c>
      <c r="AE116" s="129">
        <v>1</v>
      </c>
      <c r="AF116" s="133">
        <v>0</v>
      </c>
      <c r="AG116" s="127">
        <v>0</v>
      </c>
      <c r="AJ116" t="s">
        <v>275</v>
      </c>
      <c r="AK116" s="131">
        <v>9.246012448209019E-12</v>
      </c>
      <c r="AL116" s="131">
        <v>2.03229318353726E-13</v>
      </c>
    </row>
    <row r="117" spans="1:38">
      <c r="A117" s="121">
        <v>1035</v>
      </c>
      <c r="B117">
        <v>9941</v>
      </c>
      <c r="C117" t="s">
        <v>390</v>
      </c>
      <c r="D117" t="s">
        <v>391</v>
      </c>
      <c r="E117" t="s">
        <v>35</v>
      </c>
      <c r="F117" t="s">
        <v>392</v>
      </c>
      <c r="G117" t="s">
        <v>393</v>
      </c>
      <c r="H117" t="s">
        <v>38</v>
      </c>
      <c r="I117" t="s">
        <v>353</v>
      </c>
      <c r="J117" t="s">
        <v>39</v>
      </c>
      <c r="K117" t="s">
        <v>39</v>
      </c>
      <c r="L117" t="s">
        <v>298</v>
      </c>
      <c r="M117" t="s">
        <v>1562</v>
      </c>
      <c r="N117" t="s">
        <v>45</v>
      </c>
      <c r="O117" s="135" t="s">
        <v>547</v>
      </c>
      <c r="P117" t="s">
        <v>226</v>
      </c>
      <c r="Q117" t="s">
        <v>227</v>
      </c>
      <c r="R117" t="s">
        <v>228</v>
      </c>
      <c r="S117" t="s">
        <v>46</v>
      </c>
      <c r="T117" s="127">
        <v>0.32</v>
      </c>
      <c r="U117" t="s">
        <v>395</v>
      </c>
      <c r="V117" s="131">
        <v>3.0099999999999998E-2</v>
      </c>
      <c r="W117" s="131">
        <v>5.6000000000000001E-2</v>
      </c>
      <c r="X117" t="s">
        <v>270</v>
      </c>
      <c r="Z117" t="s">
        <v>271</v>
      </c>
      <c r="AA117" t="s">
        <v>272</v>
      </c>
      <c r="AB117" s="135" t="s">
        <v>274</v>
      </c>
      <c r="AC117" t="s">
        <v>396</v>
      </c>
      <c r="AD117" s="127">
        <v>228008.04</v>
      </c>
      <c r="AE117" s="129">
        <v>1</v>
      </c>
      <c r="AF117" s="133">
        <v>145.56</v>
      </c>
      <c r="AG117" s="127">
        <v>331.88900000000001</v>
      </c>
      <c r="AJ117" t="s">
        <v>275</v>
      </c>
      <c r="AK117" s="131">
        <v>2.07991288324393E-3</v>
      </c>
      <c r="AL117" s="131">
        <v>4.5716927147191399E-5</v>
      </c>
    </row>
    <row r="118" spans="1:38">
      <c r="A118" s="121">
        <v>1035</v>
      </c>
      <c r="B118">
        <v>9941</v>
      </c>
      <c r="C118" t="s">
        <v>397</v>
      </c>
      <c r="D118" t="s">
        <v>398</v>
      </c>
      <c r="E118" t="s">
        <v>35</v>
      </c>
      <c r="F118" t="s">
        <v>399</v>
      </c>
      <c r="G118" t="s">
        <v>400</v>
      </c>
      <c r="H118" t="s">
        <v>38</v>
      </c>
      <c r="I118" t="s">
        <v>166</v>
      </c>
      <c r="J118" t="s">
        <v>39</v>
      </c>
      <c r="K118" t="s">
        <v>365</v>
      </c>
      <c r="L118" t="s">
        <v>298</v>
      </c>
      <c r="M118" t="s">
        <v>166</v>
      </c>
      <c r="N118" t="s">
        <v>45</v>
      </c>
      <c r="O118" s="135" t="s">
        <v>547</v>
      </c>
      <c r="P118" t="s">
        <v>301</v>
      </c>
      <c r="Q118" t="s">
        <v>301</v>
      </c>
      <c r="R118" t="s">
        <v>301</v>
      </c>
      <c r="S118" t="s">
        <v>46</v>
      </c>
      <c r="T118" s="163" t="s">
        <v>896</v>
      </c>
      <c r="U118" t="s">
        <v>402</v>
      </c>
      <c r="V118" s="131">
        <v>1E-4</v>
      </c>
      <c r="W118" s="131">
        <v>8.4000000000000005E-2</v>
      </c>
      <c r="X118" t="s">
        <v>270</v>
      </c>
      <c r="Z118" t="s">
        <v>304</v>
      </c>
      <c r="AA118" t="s">
        <v>305</v>
      </c>
      <c r="AB118" s="199" t="s">
        <v>4491</v>
      </c>
      <c r="AD118" s="127">
        <v>113976</v>
      </c>
      <c r="AE118" s="129">
        <v>1</v>
      </c>
      <c r="AF118" s="133">
        <v>0</v>
      </c>
      <c r="AG118" s="127">
        <v>0</v>
      </c>
      <c r="AJ118" t="s">
        <v>275</v>
      </c>
      <c r="AK118" s="131">
        <v>7.1427647725256496E-12</v>
      </c>
      <c r="AL118" s="131">
        <v>1.5699948751016199E-13</v>
      </c>
    </row>
    <row r="119" spans="1:38">
      <c r="A119" s="121">
        <v>1035</v>
      </c>
      <c r="B119">
        <v>9941</v>
      </c>
      <c r="C119" t="s">
        <v>306</v>
      </c>
      <c r="D119" t="s">
        <v>307</v>
      </c>
      <c r="E119" t="s">
        <v>35</v>
      </c>
      <c r="F119" t="s">
        <v>308</v>
      </c>
      <c r="G119" t="s">
        <v>309</v>
      </c>
      <c r="H119" t="s">
        <v>171</v>
      </c>
      <c r="I119" t="s">
        <v>166</v>
      </c>
      <c r="J119" t="s">
        <v>39</v>
      </c>
      <c r="K119" t="s">
        <v>39</v>
      </c>
      <c r="L119" t="s">
        <v>298</v>
      </c>
      <c r="M119" t="s">
        <v>166</v>
      </c>
      <c r="N119" t="s">
        <v>45</v>
      </c>
      <c r="O119" s="135" t="s">
        <v>547</v>
      </c>
      <c r="P119" t="s">
        <v>301</v>
      </c>
      <c r="Q119" t="s">
        <v>301</v>
      </c>
      <c r="R119" t="s">
        <v>301</v>
      </c>
      <c r="S119" t="s">
        <v>46</v>
      </c>
      <c r="T119" s="127">
        <v>0.01</v>
      </c>
      <c r="U119" t="s">
        <v>311</v>
      </c>
      <c r="V119" s="131">
        <v>1E-4</v>
      </c>
      <c r="W119" s="131">
        <v>6.7348000000000005E-2</v>
      </c>
      <c r="X119" t="s">
        <v>270</v>
      </c>
      <c r="Z119" t="s">
        <v>304</v>
      </c>
      <c r="AA119" t="s">
        <v>305</v>
      </c>
      <c r="AB119" s="199" t="s">
        <v>4491</v>
      </c>
      <c r="AD119" s="127">
        <v>651891</v>
      </c>
      <c r="AE119" s="129">
        <v>1</v>
      </c>
      <c r="AF119" s="133">
        <v>3</v>
      </c>
      <c r="AG119" s="127">
        <v>19.556999999999999</v>
      </c>
      <c r="AJ119" t="s">
        <v>275</v>
      </c>
      <c r="AK119" s="131">
        <v>1.2256011977064999E-4</v>
      </c>
      <c r="AL119" s="131">
        <v>2.69389747611305E-6</v>
      </c>
    </row>
    <row r="120" spans="1:38">
      <c r="A120" s="121">
        <v>1035</v>
      </c>
      <c r="B120">
        <v>9941</v>
      </c>
      <c r="C120" t="s">
        <v>383</v>
      </c>
      <c r="D120" t="s">
        <v>384</v>
      </c>
      <c r="E120" t="s">
        <v>35</v>
      </c>
      <c r="F120" t="s">
        <v>403</v>
      </c>
      <c r="G120" t="s">
        <v>404</v>
      </c>
      <c r="H120" t="s">
        <v>38</v>
      </c>
      <c r="I120" t="s">
        <v>353</v>
      </c>
      <c r="J120" t="s">
        <v>39</v>
      </c>
      <c r="K120" t="s">
        <v>39</v>
      </c>
      <c r="L120" t="s">
        <v>298</v>
      </c>
      <c r="M120" t="s">
        <v>1562</v>
      </c>
      <c r="N120" t="s">
        <v>45</v>
      </c>
      <c r="O120" s="135" t="s">
        <v>405</v>
      </c>
      <c r="P120" t="s">
        <v>226</v>
      </c>
      <c r="Q120" t="s">
        <v>227</v>
      </c>
      <c r="R120" t="s">
        <v>228</v>
      </c>
      <c r="S120" t="s">
        <v>46</v>
      </c>
      <c r="T120" s="127">
        <v>8.9</v>
      </c>
      <c r="U120" t="s">
        <v>406</v>
      </c>
      <c r="V120" s="131">
        <v>2.9100000000000001E-2</v>
      </c>
      <c r="W120" s="131">
        <v>4.1000000000000002E-2</v>
      </c>
      <c r="X120" t="s">
        <v>270</v>
      </c>
      <c r="Z120" t="s">
        <v>271</v>
      </c>
      <c r="AA120" t="s">
        <v>272</v>
      </c>
      <c r="AB120" s="135" t="s">
        <v>274</v>
      </c>
      <c r="AD120" s="127">
        <v>43993025.509999998</v>
      </c>
      <c r="AE120" s="129">
        <v>1</v>
      </c>
      <c r="AF120" s="133">
        <v>138.87</v>
      </c>
      <c r="AG120" s="127">
        <v>61093.114999999998</v>
      </c>
      <c r="AJ120" t="s">
        <v>275</v>
      </c>
      <c r="AK120" s="131">
        <v>0.38286459103522602</v>
      </c>
      <c r="AL120" s="131">
        <v>8.4154450682076398E-3</v>
      </c>
    </row>
    <row r="121" spans="1:38">
      <c r="A121" s="121">
        <v>1035</v>
      </c>
      <c r="B121">
        <v>9941</v>
      </c>
      <c r="C121" t="s">
        <v>312</v>
      </c>
      <c r="D121" t="s">
        <v>313</v>
      </c>
      <c r="E121" t="s">
        <v>35</v>
      </c>
      <c r="F121" t="s">
        <v>314</v>
      </c>
      <c r="G121" t="s">
        <v>315</v>
      </c>
      <c r="H121" t="s">
        <v>38</v>
      </c>
      <c r="I121" t="s">
        <v>166</v>
      </c>
      <c r="J121" t="s">
        <v>39</v>
      </c>
      <c r="K121" t="s">
        <v>39</v>
      </c>
      <c r="L121" t="s">
        <v>298</v>
      </c>
      <c r="M121" t="s">
        <v>316</v>
      </c>
      <c r="N121" t="s">
        <v>45</v>
      </c>
      <c r="O121" s="135" t="s">
        <v>317</v>
      </c>
      <c r="P121" t="s">
        <v>301</v>
      </c>
      <c r="Q121" t="s">
        <v>301</v>
      </c>
      <c r="R121" t="s">
        <v>301</v>
      </c>
      <c r="S121" t="s">
        <v>46</v>
      </c>
      <c r="T121" s="163" t="s">
        <v>896</v>
      </c>
      <c r="U121" t="s">
        <v>318</v>
      </c>
      <c r="V121" s="131">
        <v>1E-4</v>
      </c>
      <c r="W121" s="131">
        <v>0.06</v>
      </c>
      <c r="X121" t="s">
        <v>270</v>
      </c>
      <c r="Z121" t="s">
        <v>304</v>
      </c>
      <c r="AA121" t="s">
        <v>305</v>
      </c>
      <c r="AB121" s="199" t="s">
        <v>4491</v>
      </c>
      <c r="AD121" s="127">
        <v>454733.32</v>
      </c>
      <c r="AE121" s="129">
        <v>1</v>
      </c>
      <c r="AF121" s="133">
        <v>0</v>
      </c>
      <c r="AG121" s="127">
        <v>0</v>
      </c>
      <c r="AJ121" t="s">
        <v>275</v>
      </c>
      <c r="AK121" s="131">
        <v>2.8497693716130001E-11</v>
      </c>
      <c r="AL121" s="131">
        <v>6.2638536353086997E-13</v>
      </c>
    </row>
    <row r="122" spans="1:38">
      <c r="A122" s="121">
        <v>1035</v>
      </c>
      <c r="B122">
        <v>9941</v>
      </c>
      <c r="C122" t="s">
        <v>319</v>
      </c>
      <c r="D122" t="s">
        <v>320</v>
      </c>
      <c r="E122" t="s">
        <v>171</v>
      </c>
      <c r="F122" t="s">
        <v>321</v>
      </c>
      <c r="G122" t="s">
        <v>322</v>
      </c>
      <c r="H122" t="s">
        <v>38</v>
      </c>
      <c r="I122" t="s">
        <v>166</v>
      </c>
      <c r="J122" t="s">
        <v>39</v>
      </c>
      <c r="K122" t="s">
        <v>181</v>
      </c>
      <c r="L122" t="s">
        <v>298</v>
      </c>
      <c r="M122" t="s">
        <v>143</v>
      </c>
      <c r="N122" t="s">
        <v>45</v>
      </c>
      <c r="O122" s="135" t="s">
        <v>530</v>
      </c>
      <c r="P122" t="s">
        <v>301</v>
      </c>
      <c r="Q122" t="s">
        <v>301</v>
      </c>
      <c r="R122" t="s">
        <v>301</v>
      </c>
      <c r="S122" t="s">
        <v>46</v>
      </c>
      <c r="T122" s="163" t="s">
        <v>896</v>
      </c>
      <c r="U122" t="s">
        <v>324</v>
      </c>
      <c r="V122" s="131">
        <v>1E-4</v>
      </c>
      <c r="W122" s="131">
        <v>8.8499999999999995E-2</v>
      </c>
      <c r="X122" t="s">
        <v>270</v>
      </c>
      <c r="Z122" t="s">
        <v>304</v>
      </c>
      <c r="AA122" t="s">
        <v>305</v>
      </c>
      <c r="AB122" s="199" t="s">
        <v>4491</v>
      </c>
      <c r="AD122" s="127">
        <v>117442.75</v>
      </c>
      <c r="AE122" s="129">
        <v>1</v>
      </c>
      <c r="AF122" s="133">
        <v>0</v>
      </c>
      <c r="AG122" s="127">
        <v>0</v>
      </c>
      <c r="AJ122" t="s">
        <v>275</v>
      </c>
      <c r="AK122" s="131">
        <v>7.3600226143094696E-12</v>
      </c>
      <c r="AL122" s="131">
        <v>1.61774861039026E-13</v>
      </c>
    </row>
    <row r="123" spans="1:38">
      <c r="A123" s="121">
        <v>1035</v>
      </c>
      <c r="B123">
        <v>9941</v>
      </c>
      <c r="C123" t="s">
        <v>407</v>
      </c>
      <c r="D123" t="s">
        <v>408</v>
      </c>
      <c r="E123" t="s">
        <v>35</v>
      </c>
      <c r="F123" t="s">
        <v>409</v>
      </c>
      <c r="G123" t="s">
        <v>410</v>
      </c>
      <c r="H123" t="s">
        <v>38</v>
      </c>
      <c r="I123" t="s">
        <v>280</v>
      </c>
      <c r="J123" t="s">
        <v>39</v>
      </c>
      <c r="K123" t="s">
        <v>39</v>
      </c>
      <c r="L123" t="s">
        <v>298</v>
      </c>
      <c r="M123" t="s">
        <v>347</v>
      </c>
      <c r="N123" t="s">
        <v>45</v>
      </c>
      <c r="O123" s="135" t="s">
        <v>411</v>
      </c>
      <c r="P123" t="s">
        <v>412</v>
      </c>
      <c r="Q123" t="s">
        <v>413</v>
      </c>
      <c r="R123" t="s">
        <v>228</v>
      </c>
      <c r="S123" t="s">
        <v>46</v>
      </c>
      <c r="T123" s="127">
        <v>1.54</v>
      </c>
      <c r="U123" t="s">
        <v>414</v>
      </c>
      <c r="V123" s="131">
        <v>5.16E-2</v>
      </c>
      <c r="W123" s="131">
        <v>4.5999999999999999E-2</v>
      </c>
      <c r="X123" t="s">
        <v>270</v>
      </c>
      <c r="Z123" t="s">
        <v>271</v>
      </c>
      <c r="AA123" t="s">
        <v>272</v>
      </c>
      <c r="AB123" s="135" t="s">
        <v>274</v>
      </c>
      <c r="AD123" s="127">
        <v>805961.2</v>
      </c>
      <c r="AE123" s="129">
        <v>1</v>
      </c>
      <c r="AF123" s="133">
        <v>100.38</v>
      </c>
      <c r="AG123" s="127">
        <v>809.024</v>
      </c>
      <c r="AJ123" t="s">
        <v>275</v>
      </c>
      <c r="AK123" s="131">
        <v>5.0700735893508698E-3</v>
      </c>
      <c r="AL123" s="131">
        <v>1.11441294865074E-4</v>
      </c>
    </row>
    <row r="124" spans="1:38">
      <c r="A124" s="121">
        <v>1035</v>
      </c>
      <c r="B124">
        <v>9941</v>
      </c>
      <c r="C124" t="s">
        <v>286</v>
      </c>
      <c r="D124" t="s">
        <v>287</v>
      </c>
      <c r="E124" t="s">
        <v>35</v>
      </c>
      <c r="F124" t="s">
        <v>421</v>
      </c>
      <c r="G124" t="s">
        <v>422</v>
      </c>
      <c r="H124" t="s">
        <v>38</v>
      </c>
      <c r="I124" t="s">
        <v>280</v>
      </c>
      <c r="J124" t="s">
        <v>39</v>
      </c>
      <c r="K124" t="s">
        <v>39</v>
      </c>
      <c r="L124" t="s">
        <v>298</v>
      </c>
      <c r="M124" t="s">
        <v>290</v>
      </c>
      <c r="N124" t="s">
        <v>45</v>
      </c>
      <c r="O124" s="135" t="s">
        <v>423</v>
      </c>
      <c r="P124" t="s">
        <v>226</v>
      </c>
      <c r="Q124" t="s">
        <v>227</v>
      </c>
      <c r="R124" t="s">
        <v>228</v>
      </c>
      <c r="S124" t="s">
        <v>46</v>
      </c>
      <c r="T124" s="127">
        <v>4</v>
      </c>
      <c r="U124" t="s">
        <v>424</v>
      </c>
      <c r="V124" s="131">
        <v>4.41E-2</v>
      </c>
      <c r="W124" s="131">
        <v>3.7400000000000003E-2</v>
      </c>
      <c r="X124" t="s">
        <v>270</v>
      </c>
      <c r="Z124" t="s">
        <v>271</v>
      </c>
      <c r="AA124" t="s">
        <v>272</v>
      </c>
      <c r="AB124" s="135" t="s">
        <v>274</v>
      </c>
      <c r="AD124" s="127">
        <v>8375626.8799999999</v>
      </c>
      <c r="AE124" s="129">
        <v>1</v>
      </c>
      <c r="AF124" s="133">
        <v>97.69</v>
      </c>
      <c r="AG124" s="127">
        <v>8182.15</v>
      </c>
      <c r="AJ124" t="s">
        <v>275</v>
      </c>
      <c r="AK124" s="131">
        <v>5.1276735508015502E-2</v>
      </c>
      <c r="AL124" s="131">
        <v>1.1270735425752999E-3</v>
      </c>
    </row>
    <row r="125" spans="1:38">
      <c r="A125" s="121">
        <v>1035</v>
      </c>
      <c r="B125">
        <v>9941</v>
      </c>
      <c r="C125" t="s">
        <v>425</v>
      </c>
      <c r="D125" t="s">
        <v>426</v>
      </c>
      <c r="E125" t="s">
        <v>35</v>
      </c>
      <c r="F125" t="s">
        <v>427</v>
      </c>
      <c r="G125" t="s">
        <v>428</v>
      </c>
      <c r="H125" t="s">
        <v>38</v>
      </c>
      <c r="I125" t="s">
        <v>280</v>
      </c>
      <c r="J125" t="s">
        <v>39</v>
      </c>
      <c r="K125" t="s">
        <v>39</v>
      </c>
      <c r="L125" t="s">
        <v>298</v>
      </c>
      <c r="M125" t="s">
        <v>65</v>
      </c>
      <c r="N125" t="s">
        <v>45</v>
      </c>
      <c r="O125" s="135" t="s">
        <v>429</v>
      </c>
      <c r="P125" t="s">
        <v>430</v>
      </c>
      <c r="Q125" t="s">
        <v>413</v>
      </c>
      <c r="R125" t="s">
        <v>228</v>
      </c>
      <c r="S125" t="s">
        <v>46</v>
      </c>
      <c r="T125" s="127">
        <v>0.25</v>
      </c>
      <c r="U125" t="s">
        <v>431</v>
      </c>
      <c r="V125" s="131">
        <v>5.2400000000000002E-2</v>
      </c>
      <c r="W125" s="131">
        <v>4.2999999999999997E-2</v>
      </c>
      <c r="X125" t="s">
        <v>270</v>
      </c>
      <c r="Z125" t="s">
        <v>271</v>
      </c>
      <c r="AA125" t="s">
        <v>272</v>
      </c>
      <c r="AB125" s="135" t="s">
        <v>274</v>
      </c>
      <c r="AD125" s="127">
        <v>2446970.2999999998</v>
      </c>
      <c r="AE125" s="129">
        <v>1</v>
      </c>
      <c r="AF125" s="133">
        <v>100.86</v>
      </c>
      <c r="AG125" s="127">
        <v>2468.0140000000001</v>
      </c>
      <c r="AJ125" t="s">
        <v>275</v>
      </c>
      <c r="AK125" s="131">
        <v>1.54668045941931E-2</v>
      </c>
      <c r="AL125" s="131">
        <v>3.3996365161686603E-4</v>
      </c>
    </row>
    <row r="126" spans="1:38">
      <c r="A126" s="121">
        <v>1035</v>
      </c>
      <c r="B126">
        <v>9941</v>
      </c>
      <c r="C126" t="s">
        <v>260</v>
      </c>
      <c r="D126" t="s">
        <v>261</v>
      </c>
      <c r="E126" t="s">
        <v>189</v>
      </c>
      <c r="F126" t="s">
        <v>432</v>
      </c>
      <c r="G126" t="s">
        <v>433</v>
      </c>
      <c r="H126" t="s">
        <v>38</v>
      </c>
      <c r="I126" t="s">
        <v>280</v>
      </c>
      <c r="J126" t="s">
        <v>39</v>
      </c>
      <c r="K126" t="s">
        <v>181</v>
      </c>
      <c r="L126" t="s">
        <v>298</v>
      </c>
      <c r="M126" t="s">
        <v>72</v>
      </c>
      <c r="N126" t="s">
        <v>45</v>
      </c>
      <c r="O126" s="135" t="s">
        <v>434</v>
      </c>
      <c r="P126" t="s">
        <v>435</v>
      </c>
      <c r="Q126" t="s">
        <v>227</v>
      </c>
      <c r="R126" t="s">
        <v>228</v>
      </c>
      <c r="S126" t="s">
        <v>46</v>
      </c>
      <c r="T126" s="127">
        <v>2.5</v>
      </c>
      <c r="U126" t="s">
        <v>436</v>
      </c>
      <c r="V126" s="131">
        <v>4.9299999999999997E-2</v>
      </c>
      <c r="W126" s="131">
        <v>3.3500000000000002E-2</v>
      </c>
      <c r="X126" t="s">
        <v>270</v>
      </c>
      <c r="Z126" t="s">
        <v>271</v>
      </c>
      <c r="AA126" t="s">
        <v>272</v>
      </c>
      <c r="AB126" s="135" t="s">
        <v>274</v>
      </c>
      <c r="AD126" s="127">
        <v>9584913.0199999996</v>
      </c>
      <c r="AE126" s="129">
        <v>1</v>
      </c>
      <c r="AF126" s="133">
        <v>97.24</v>
      </c>
      <c r="AG126" s="127">
        <v>9320.3690000000006</v>
      </c>
      <c r="AJ126" t="s">
        <v>275</v>
      </c>
      <c r="AK126" s="131">
        <v>5.84098462524828E-2</v>
      </c>
      <c r="AL126" s="131">
        <v>1.2838608324973E-3</v>
      </c>
    </row>
    <row r="127" spans="1:38">
      <c r="A127" s="121">
        <v>1035</v>
      </c>
      <c r="B127">
        <v>9941</v>
      </c>
      <c r="C127" t="s">
        <v>437</v>
      </c>
      <c r="D127" t="s">
        <v>438</v>
      </c>
      <c r="E127" t="s">
        <v>35</v>
      </c>
      <c r="F127" t="s">
        <v>439</v>
      </c>
      <c r="G127" t="s">
        <v>440</v>
      </c>
      <c r="H127" t="s">
        <v>38</v>
      </c>
      <c r="I127" t="s">
        <v>353</v>
      </c>
      <c r="J127" t="s">
        <v>39</v>
      </c>
      <c r="K127" t="s">
        <v>39</v>
      </c>
      <c r="L127" t="s">
        <v>298</v>
      </c>
      <c r="M127" t="s">
        <v>43</v>
      </c>
      <c r="N127" t="s">
        <v>45</v>
      </c>
      <c r="O127" s="135" t="s">
        <v>441</v>
      </c>
      <c r="P127" t="s">
        <v>226</v>
      </c>
      <c r="Q127" t="s">
        <v>413</v>
      </c>
      <c r="R127" t="s">
        <v>228</v>
      </c>
      <c r="S127" t="s">
        <v>46</v>
      </c>
      <c r="T127" s="127">
        <v>6.84</v>
      </c>
      <c r="U127" t="s">
        <v>442</v>
      </c>
      <c r="V127" s="131">
        <v>2.8000000000000001E-2</v>
      </c>
      <c r="W127" s="131">
        <v>8.3000000000000001E-3</v>
      </c>
      <c r="X127" t="s">
        <v>270</v>
      </c>
      <c r="Z127" t="s">
        <v>271</v>
      </c>
      <c r="AA127" t="s">
        <v>272</v>
      </c>
      <c r="AB127" s="135" t="s">
        <v>274</v>
      </c>
      <c r="AD127" s="127">
        <v>2009697.69</v>
      </c>
      <c r="AE127" s="129">
        <v>1</v>
      </c>
      <c r="AF127" s="133">
        <v>103.27</v>
      </c>
      <c r="AG127" s="127">
        <v>2075.415</v>
      </c>
      <c r="AJ127" t="s">
        <v>275</v>
      </c>
      <c r="AK127" s="131">
        <v>1.3006422188615601E-2</v>
      </c>
      <c r="AL127" s="131">
        <v>2.8588392352047202E-4</v>
      </c>
    </row>
    <row r="128" spans="1:38">
      <c r="A128" s="121">
        <v>1035</v>
      </c>
      <c r="B128">
        <v>9941</v>
      </c>
      <c r="C128" t="s">
        <v>443</v>
      </c>
      <c r="D128" t="s">
        <v>444</v>
      </c>
      <c r="E128" t="s">
        <v>76</v>
      </c>
      <c r="F128" t="s">
        <v>445</v>
      </c>
      <c r="G128" t="s">
        <v>446</v>
      </c>
      <c r="H128" t="s">
        <v>38</v>
      </c>
      <c r="I128" t="s">
        <v>280</v>
      </c>
      <c r="J128" t="s">
        <v>39</v>
      </c>
      <c r="K128" t="s">
        <v>39</v>
      </c>
      <c r="L128" t="s">
        <v>298</v>
      </c>
      <c r="M128" t="s">
        <v>347</v>
      </c>
      <c r="N128" t="s">
        <v>45</v>
      </c>
      <c r="O128" s="135" t="s">
        <v>447</v>
      </c>
      <c r="P128" t="s">
        <v>448</v>
      </c>
      <c r="Q128" t="s">
        <v>227</v>
      </c>
      <c r="R128" t="s">
        <v>228</v>
      </c>
      <c r="S128" t="s">
        <v>46</v>
      </c>
      <c r="T128" s="127">
        <v>1.71</v>
      </c>
      <c r="U128" t="s">
        <v>449</v>
      </c>
      <c r="V128" s="131">
        <v>4.7899999999999998E-2</v>
      </c>
      <c r="W128" s="131">
        <v>2.86E-2</v>
      </c>
      <c r="X128" t="s">
        <v>270</v>
      </c>
      <c r="Z128" t="s">
        <v>271</v>
      </c>
      <c r="AA128" t="s">
        <v>272</v>
      </c>
      <c r="AB128" s="135" t="s">
        <v>274</v>
      </c>
      <c r="AD128" s="127">
        <v>3408749.6</v>
      </c>
      <c r="AE128" s="129">
        <v>1</v>
      </c>
      <c r="AF128" s="133">
        <v>97.54</v>
      </c>
      <c r="AG128" s="127">
        <v>3324.8939999999998</v>
      </c>
      <c r="AJ128" t="s">
        <v>275</v>
      </c>
      <c r="AK128" s="131">
        <v>2.08367887150228E-2</v>
      </c>
      <c r="AL128" s="131">
        <v>4.5799704369367902E-4</v>
      </c>
    </row>
    <row r="129" spans="1:38">
      <c r="A129" s="121">
        <v>1035</v>
      </c>
      <c r="B129">
        <v>9941</v>
      </c>
      <c r="C129" t="s">
        <v>450</v>
      </c>
      <c r="D129" t="s">
        <v>451</v>
      </c>
      <c r="E129" t="s">
        <v>35</v>
      </c>
      <c r="F129" t="s">
        <v>452</v>
      </c>
      <c r="G129" t="s">
        <v>453</v>
      </c>
      <c r="H129" t="s">
        <v>38</v>
      </c>
      <c r="I129" t="s">
        <v>353</v>
      </c>
      <c r="J129" t="s">
        <v>39</v>
      </c>
      <c r="K129" t="s">
        <v>39</v>
      </c>
      <c r="L129" t="s">
        <v>298</v>
      </c>
      <c r="M129" t="s">
        <v>1562</v>
      </c>
      <c r="N129" t="s">
        <v>45</v>
      </c>
      <c r="O129" s="135" t="s">
        <v>454</v>
      </c>
      <c r="P129" t="s">
        <v>233</v>
      </c>
      <c r="Q129" t="s">
        <v>234</v>
      </c>
      <c r="R129" t="s">
        <v>228</v>
      </c>
      <c r="S129" t="s">
        <v>46</v>
      </c>
      <c r="T129" s="127">
        <v>3.19</v>
      </c>
      <c r="U129" t="s">
        <v>455</v>
      </c>
      <c r="V129" s="131">
        <v>2.7099999999999999E-2</v>
      </c>
      <c r="W129" s="131">
        <v>1.55E-2</v>
      </c>
      <c r="X129" t="s">
        <v>270</v>
      </c>
      <c r="Z129" t="s">
        <v>271</v>
      </c>
      <c r="AA129" t="s">
        <v>272</v>
      </c>
      <c r="AB129" s="135" t="s">
        <v>274</v>
      </c>
      <c r="AD129" s="127">
        <v>12961715.85</v>
      </c>
      <c r="AE129" s="129">
        <v>1</v>
      </c>
      <c r="AF129" s="133">
        <v>108.02</v>
      </c>
      <c r="AG129" s="127">
        <v>14001.245000000001</v>
      </c>
      <c r="AJ129" t="s">
        <v>275</v>
      </c>
      <c r="AK129" s="131">
        <v>8.7744439927291404E-2</v>
      </c>
      <c r="AL129" s="131">
        <v>1.9286414349579499E-3</v>
      </c>
    </row>
    <row r="130" spans="1:38">
      <c r="A130" s="121">
        <v>1035</v>
      </c>
      <c r="B130">
        <v>9941</v>
      </c>
      <c r="C130" t="s">
        <v>450</v>
      </c>
      <c r="D130" t="s">
        <v>451</v>
      </c>
      <c r="E130" t="s">
        <v>35</v>
      </c>
      <c r="F130" t="s">
        <v>456</v>
      </c>
      <c r="G130" t="s">
        <v>457</v>
      </c>
      <c r="H130" t="s">
        <v>38</v>
      </c>
      <c r="I130" t="s">
        <v>353</v>
      </c>
      <c r="J130" t="s">
        <v>39</v>
      </c>
      <c r="K130" t="s">
        <v>39</v>
      </c>
      <c r="L130" t="s">
        <v>298</v>
      </c>
      <c r="M130" t="s">
        <v>1562</v>
      </c>
      <c r="N130" t="s">
        <v>45</v>
      </c>
      <c r="O130" s="135" t="s">
        <v>454</v>
      </c>
      <c r="P130" t="s">
        <v>233</v>
      </c>
      <c r="Q130" t="s">
        <v>234</v>
      </c>
      <c r="R130" t="s">
        <v>228</v>
      </c>
      <c r="S130" t="s">
        <v>46</v>
      </c>
      <c r="T130" s="127">
        <v>6.1</v>
      </c>
      <c r="U130" t="s">
        <v>458</v>
      </c>
      <c r="V130" s="131">
        <v>2.7699999999999999E-2</v>
      </c>
      <c r="W130" s="131">
        <v>1.7500000000000002E-2</v>
      </c>
      <c r="X130" t="s">
        <v>270</v>
      </c>
      <c r="Z130" t="s">
        <v>271</v>
      </c>
      <c r="AA130" t="s">
        <v>272</v>
      </c>
      <c r="AB130" s="135" t="s">
        <v>274</v>
      </c>
      <c r="AD130" s="127">
        <v>11438250.949999999</v>
      </c>
      <c r="AE130" s="129">
        <v>1</v>
      </c>
      <c r="AF130" s="133">
        <v>105.42</v>
      </c>
      <c r="AG130" s="127">
        <v>12058.204</v>
      </c>
      <c r="AJ130" t="s">
        <v>275</v>
      </c>
      <c r="AK130" s="131">
        <v>7.5567589521640804E-2</v>
      </c>
      <c r="AL130" s="131">
        <v>1.6609916755078601E-3</v>
      </c>
    </row>
    <row r="131" spans="1:38">
      <c r="A131" s="121">
        <v>1035</v>
      </c>
      <c r="B131">
        <v>9941</v>
      </c>
      <c r="C131" t="s">
        <v>459</v>
      </c>
      <c r="D131" t="s">
        <v>460</v>
      </c>
      <c r="E131" t="s">
        <v>76</v>
      </c>
      <c r="F131" t="s">
        <v>461</v>
      </c>
      <c r="G131" t="s">
        <v>462</v>
      </c>
      <c r="H131" t="s">
        <v>38</v>
      </c>
      <c r="I131" t="s">
        <v>353</v>
      </c>
      <c r="J131" t="s">
        <v>39</v>
      </c>
      <c r="K131" t="s">
        <v>39</v>
      </c>
      <c r="L131" t="s">
        <v>298</v>
      </c>
      <c r="M131" t="s">
        <v>1562</v>
      </c>
      <c r="N131" t="s">
        <v>45</v>
      </c>
      <c r="O131" s="135" t="s">
        <v>463</v>
      </c>
      <c r="P131" t="s">
        <v>435</v>
      </c>
      <c r="Q131" t="s">
        <v>227</v>
      </c>
      <c r="R131" t="s">
        <v>228</v>
      </c>
      <c r="S131" t="s">
        <v>46</v>
      </c>
      <c r="T131" s="127">
        <v>2.2799999999999998</v>
      </c>
      <c r="U131" t="s">
        <v>464</v>
      </c>
      <c r="V131" s="131">
        <v>3.1099999999999999E-2</v>
      </c>
      <c r="W131" s="131">
        <v>3.6400000000000002E-2</v>
      </c>
      <c r="X131" t="s">
        <v>270</v>
      </c>
      <c r="Z131" t="s">
        <v>271</v>
      </c>
      <c r="AA131" t="s">
        <v>272</v>
      </c>
      <c r="AB131" s="135" t="s">
        <v>274</v>
      </c>
      <c r="AD131" s="127">
        <v>2583699.96</v>
      </c>
      <c r="AE131" s="129">
        <v>1</v>
      </c>
      <c r="AF131" s="133">
        <v>108.66</v>
      </c>
      <c r="AG131" s="127">
        <v>2807.4479999999999</v>
      </c>
      <c r="AJ131" t="s">
        <v>275</v>
      </c>
      <c r="AK131" s="131">
        <v>1.7594005198116901E-2</v>
      </c>
      <c r="AL131" s="131">
        <v>3.8671997291305898E-4</v>
      </c>
    </row>
    <row r="132" spans="1:38">
      <c r="A132" s="121">
        <v>1035</v>
      </c>
      <c r="B132">
        <v>9941</v>
      </c>
      <c r="C132" t="s">
        <v>465</v>
      </c>
      <c r="D132" t="s">
        <v>466</v>
      </c>
      <c r="E132" t="s">
        <v>35</v>
      </c>
      <c r="F132" t="s">
        <v>467</v>
      </c>
      <c r="G132" t="s">
        <v>468</v>
      </c>
      <c r="H132" t="s">
        <v>38</v>
      </c>
      <c r="I132" t="s">
        <v>353</v>
      </c>
      <c r="J132" t="s">
        <v>39</v>
      </c>
      <c r="K132" t="s">
        <v>39</v>
      </c>
      <c r="L132" t="s">
        <v>298</v>
      </c>
      <c r="M132" t="s">
        <v>52</v>
      </c>
      <c r="N132" t="s">
        <v>45</v>
      </c>
      <c r="O132" s="135" t="s">
        <v>469</v>
      </c>
      <c r="P132" t="s">
        <v>448</v>
      </c>
      <c r="Q132" t="s">
        <v>227</v>
      </c>
      <c r="R132" t="s">
        <v>228</v>
      </c>
      <c r="S132" t="s">
        <v>46</v>
      </c>
      <c r="T132" s="127">
        <v>2.52</v>
      </c>
      <c r="U132" t="s">
        <v>449</v>
      </c>
      <c r="V132" s="131">
        <v>3.6200000000000003E-2</v>
      </c>
      <c r="W132" s="131">
        <v>3.8399999999999997E-2</v>
      </c>
      <c r="X132" t="s">
        <v>270</v>
      </c>
      <c r="Z132" t="s">
        <v>271</v>
      </c>
      <c r="AA132" t="s">
        <v>272</v>
      </c>
      <c r="AB132" s="135" t="s">
        <v>274</v>
      </c>
      <c r="AD132" s="127">
        <v>5933769.0700000003</v>
      </c>
      <c r="AE132" s="129">
        <v>1</v>
      </c>
      <c r="AF132" s="133">
        <v>105.42</v>
      </c>
      <c r="AG132" s="127">
        <v>6255.3789999999999</v>
      </c>
      <c r="AJ132" t="s">
        <v>275</v>
      </c>
      <c r="AK132" s="131">
        <v>3.9201852394921299E-2</v>
      </c>
      <c r="AL132" s="131">
        <v>8.6166504588326101E-4</v>
      </c>
    </row>
    <row r="133" spans="1:38">
      <c r="A133" s="121">
        <v>1035</v>
      </c>
      <c r="B133">
        <v>9941</v>
      </c>
      <c r="C133" t="s">
        <v>470</v>
      </c>
      <c r="D133" t="s">
        <v>471</v>
      </c>
      <c r="E133" t="s">
        <v>338</v>
      </c>
      <c r="F133" t="s">
        <v>472</v>
      </c>
      <c r="G133" t="s">
        <v>473</v>
      </c>
      <c r="H133" t="s">
        <v>38</v>
      </c>
      <c r="I133" t="s">
        <v>280</v>
      </c>
      <c r="J133" t="s">
        <v>39</v>
      </c>
      <c r="K133" t="s">
        <v>474</v>
      </c>
      <c r="L133" t="s">
        <v>298</v>
      </c>
      <c r="M133" t="s">
        <v>143</v>
      </c>
      <c r="N133" t="s">
        <v>45</v>
      </c>
      <c r="O133" s="135" t="s">
        <v>475</v>
      </c>
      <c r="P133" t="s">
        <v>301</v>
      </c>
      <c r="Q133" t="s">
        <v>301</v>
      </c>
      <c r="R133" t="s">
        <v>301</v>
      </c>
      <c r="S133" t="s">
        <v>46</v>
      </c>
      <c r="T133" s="127">
        <v>2.64</v>
      </c>
      <c r="U133" t="s">
        <v>476</v>
      </c>
      <c r="V133" s="131">
        <v>0.10150000000000001</v>
      </c>
      <c r="W133" s="131">
        <v>9.5000000000000001E-2</v>
      </c>
      <c r="X133" t="s">
        <v>270</v>
      </c>
      <c r="Z133" t="s">
        <v>271</v>
      </c>
      <c r="AA133" t="s">
        <v>272</v>
      </c>
      <c r="AB133" s="135" t="s">
        <v>274</v>
      </c>
      <c r="AD133" s="127">
        <v>1451464</v>
      </c>
      <c r="AE133" s="129">
        <v>1</v>
      </c>
      <c r="AF133" s="133">
        <v>102.89</v>
      </c>
      <c r="AG133" s="127">
        <v>1493.4110000000001</v>
      </c>
      <c r="AJ133" t="s">
        <v>275</v>
      </c>
      <c r="AK133" s="131">
        <v>9.35906304230915E-3</v>
      </c>
      <c r="AL133" s="131">
        <v>2.05714194434863E-4</v>
      </c>
    </row>
    <row r="134" spans="1:38">
      <c r="A134" s="121">
        <v>1035</v>
      </c>
      <c r="B134">
        <v>9941</v>
      </c>
      <c r="C134" t="s">
        <v>325</v>
      </c>
      <c r="D134" t="s">
        <v>326</v>
      </c>
      <c r="E134" t="s">
        <v>35</v>
      </c>
      <c r="F134" t="s">
        <v>327</v>
      </c>
      <c r="G134" t="s">
        <v>328</v>
      </c>
      <c r="H134" t="s">
        <v>38</v>
      </c>
      <c r="I134" t="s">
        <v>166</v>
      </c>
      <c r="J134" t="s">
        <v>39</v>
      </c>
      <c r="K134" t="s">
        <v>39</v>
      </c>
      <c r="L134" t="s">
        <v>298</v>
      </c>
      <c r="M134" t="s">
        <v>166</v>
      </c>
      <c r="N134" t="s">
        <v>45</v>
      </c>
      <c r="O134" s="135" t="s">
        <v>547</v>
      </c>
      <c r="P134" t="s">
        <v>301</v>
      </c>
      <c r="Q134" t="s">
        <v>301</v>
      </c>
      <c r="R134" t="s">
        <v>301</v>
      </c>
      <c r="S134" t="s">
        <v>46</v>
      </c>
      <c r="T134" s="163" t="s">
        <v>896</v>
      </c>
      <c r="U134" t="s">
        <v>302</v>
      </c>
      <c r="V134" s="131">
        <v>1E-4</v>
      </c>
      <c r="W134" s="131">
        <v>2.5000000000000001E-2</v>
      </c>
      <c r="X134" t="s">
        <v>270</v>
      </c>
      <c r="Z134" t="s">
        <v>304</v>
      </c>
      <c r="AA134" t="s">
        <v>305</v>
      </c>
      <c r="AB134" s="199" t="s">
        <v>4491</v>
      </c>
      <c r="AD134" s="127">
        <v>46491.4</v>
      </c>
      <c r="AE134" s="129">
        <v>1</v>
      </c>
      <c r="AF134" s="133">
        <v>0</v>
      </c>
      <c r="AG134" s="127">
        <v>0</v>
      </c>
      <c r="AJ134" t="s">
        <v>275</v>
      </c>
      <c r="AK134" s="131">
        <v>2.9135707003702397E-12</v>
      </c>
      <c r="AL134" s="131">
        <v>6.4040903116708203E-14</v>
      </c>
    </row>
    <row r="135" spans="1:38">
      <c r="A135" s="121">
        <v>1035</v>
      </c>
      <c r="B135">
        <v>9941</v>
      </c>
      <c r="C135" t="s">
        <v>478</v>
      </c>
      <c r="D135" t="s">
        <v>479</v>
      </c>
      <c r="E135" t="s">
        <v>35</v>
      </c>
      <c r="F135" t="s">
        <v>480</v>
      </c>
      <c r="G135" t="s">
        <v>481</v>
      </c>
      <c r="H135" t="s">
        <v>38</v>
      </c>
      <c r="I135" t="s">
        <v>280</v>
      </c>
      <c r="J135" t="s">
        <v>39</v>
      </c>
      <c r="K135" t="s">
        <v>39</v>
      </c>
      <c r="L135" t="s">
        <v>298</v>
      </c>
      <c r="M135" t="s">
        <v>347</v>
      </c>
      <c r="N135" t="s">
        <v>45</v>
      </c>
      <c r="O135" s="135" t="s">
        <v>482</v>
      </c>
      <c r="P135" t="s">
        <v>412</v>
      </c>
      <c r="Q135" t="s">
        <v>413</v>
      </c>
      <c r="R135" t="s">
        <v>228</v>
      </c>
      <c r="S135" t="s">
        <v>46</v>
      </c>
      <c r="T135" s="127">
        <v>1.1000000000000001</v>
      </c>
      <c r="U135" t="s">
        <v>420</v>
      </c>
      <c r="V135" s="131">
        <v>5.1299999999999998E-2</v>
      </c>
      <c r="W135" s="131">
        <v>4.4699999999999997E-2</v>
      </c>
      <c r="X135" t="s">
        <v>270</v>
      </c>
      <c r="Z135" t="s">
        <v>271</v>
      </c>
      <c r="AA135" t="s">
        <v>272</v>
      </c>
      <c r="AB135" s="135" t="s">
        <v>274</v>
      </c>
      <c r="AD135" s="127">
        <v>3621340.74</v>
      </c>
      <c r="AE135" s="129">
        <v>1</v>
      </c>
      <c r="AF135" s="133">
        <v>100.47</v>
      </c>
      <c r="AG135" s="127">
        <v>3638.3609999999999</v>
      </c>
      <c r="AJ135" t="s">
        <v>275</v>
      </c>
      <c r="AK135" s="131">
        <v>2.28012538401056E-2</v>
      </c>
      <c r="AL135" s="131">
        <v>5.0117640458428501E-4</v>
      </c>
    </row>
    <row r="136" spans="1:38">
      <c r="A136" s="121">
        <v>1035</v>
      </c>
      <c r="B136">
        <v>9941</v>
      </c>
      <c r="C136" t="s">
        <v>330</v>
      </c>
      <c r="D136" t="s">
        <v>331</v>
      </c>
      <c r="E136" t="s">
        <v>35</v>
      </c>
      <c r="F136" t="s">
        <v>332</v>
      </c>
      <c r="G136" t="s">
        <v>333</v>
      </c>
      <c r="H136" t="s">
        <v>38</v>
      </c>
      <c r="I136" t="s">
        <v>166</v>
      </c>
      <c r="J136" t="s">
        <v>39</v>
      </c>
      <c r="K136" t="s">
        <v>39</v>
      </c>
      <c r="L136" t="s">
        <v>298</v>
      </c>
      <c r="M136" t="s">
        <v>166</v>
      </c>
      <c r="N136" t="s">
        <v>45</v>
      </c>
      <c r="O136" s="135" t="s">
        <v>531</v>
      </c>
      <c r="P136" t="s">
        <v>301</v>
      </c>
      <c r="Q136" t="s">
        <v>301</v>
      </c>
      <c r="R136" t="s">
        <v>301</v>
      </c>
      <c r="S136" t="s">
        <v>46</v>
      </c>
      <c r="T136" s="163" t="s">
        <v>896</v>
      </c>
      <c r="U136" t="s">
        <v>335</v>
      </c>
      <c r="V136" s="131">
        <v>1E-4</v>
      </c>
      <c r="W136" s="131">
        <v>0.06</v>
      </c>
      <c r="X136" t="s">
        <v>270</v>
      </c>
      <c r="Z136" t="s">
        <v>304</v>
      </c>
      <c r="AA136" t="s">
        <v>305</v>
      </c>
      <c r="AB136" s="199" t="s">
        <v>4491</v>
      </c>
      <c r="AD136" s="127">
        <v>6727500.5499999998</v>
      </c>
      <c r="AE136" s="129">
        <v>1</v>
      </c>
      <c r="AF136" s="133">
        <v>0</v>
      </c>
      <c r="AG136" s="127">
        <v>0</v>
      </c>
      <c r="AJ136" t="s">
        <v>275</v>
      </c>
      <c r="AK136" s="131">
        <v>4.21605898923343E-10</v>
      </c>
      <c r="AL136" s="131">
        <v>9.266987247967399E-12</v>
      </c>
    </row>
    <row r="137" spans="1:38">
      <c r="A137" s="121">
        <v>1035</v>
      </c>
      <c r="B137">
        <v>9941</v>
      </c>
      <c r="C137" t="s">
        <v>330</v>
      </c>
      <c r="D137" t="s">
        <v>331</v>
      </c>
      <c r="E137" t="s">
        <v>35</v>
      </c>
      <c r="F137" t="s">
        <v>483</v>
      </c>
      <c r="G137" t="s">
        <v>484</v>
      </c>
      <c r="H137" t="s">
        <v>38</v>
      </c>
      <c r="I137" t="s">
        <v>166</v>
      </c>
      <c r="J137" t="s">
        <v>39</v>
      </c>
      <c r="K137" t="s">
        <v>39</v>
      </c>
      <c r="L137" t="s">
        <v>298</v>
      </c>
      <c r="M137" t="s">
        <v>166</v>
      </c>
      <c r="N137" t="s">
        <v>45</v>
      </c>
      <c r="O137" s="135" t="s">
        <v>485</v>
      </c>
      <c r="P137" t="s">
        <v>301</v>
      </c>
      <c r="Q137" t="s">
        <v>301</v>
      </c>
      <c r="R137" t="s">
        <v>301</v>
      </c>
      <c r="S137" t="s">
        <v>46</v>
      </c>
      <c r="T137" s="163" t="s">
        <v>896</v>
      </c>
      <c r="U137" t="s">
        <v>335</v>
      </c>
      <c r="V137" s="131">
        <v>1E-4</v>
      </c>
      <c r="W137" s="131">
        <v>6.4500000000000002E-2</v>
      </c>
      <c r="X137" t="s">
        <v>270</v>
      </c>
      <c r="Z137" t="s">
        <v>304</v>
      </c>
      <c r="AA137" t="s">
        <v>305</v>
      </c>
      <c r="AB137" s="199" t="s">
        <v>4491</v>
      </c>
      <c r="AD137" s="127">
        <v>691161.1</v>
      </c>
      <c r="AE137" s="129">
        <v>1</v>
      </c>
      <c r="AF137" s="133">
        <v>0</v>
      </c>
      <c r="AG137" s="127">
        <v>0</v>
      </c>
      <c r="AJ137" t="s">
        <v>275</v>
      </c>
      <c r="AK137" s="131">
        <v>4.3314392128343495E-11</v>
      </c>
      <c r="AL137" s="131">
        <v>9.5205954312276003E-13</v>
      </c>
    </row>
    <row r="138" spans="1:38">
      <c r="A138" s="121">
        <v>1035</v>
      </c>
      <c r="B138">
        <v>9941</v>
      </c>
      <c r="C138" t="s">
        <v>330</v>
      </c>
      <c r="D138" t="s">
        <v>331</v>
      </c>
      <c r="E138" t="s">
        <v>35</v>
      </c>
      <c r="F138" t="s">
        <v>486</v>
      </c>
      <c r="G138" t="s">
        <v>487</v>
      </c>
      <c r="H138" t="s">
        <v>38</v>
      </c>
      <c r="I138" t="s">
        <v>166</v>
      </c>
      <c r="J138" t="s">
        <v>39</v>
      </c>
      <c r="K138" t="s">
        <v>39</v>
      </c>
      <c r="L138" t="s">
        <v>298</v>
      </c>
      <c r="M138" t="s">
        <v>166</v>
      </c>
      <c r="N138" t="s">
        <v>45</v>
      </c>
      <c r="O138" s="135" t="s">
        <v>548</v>
      </c>
      <c r="P138" t="s">
        <v>301</v>
      </c>
      <c r="Q138" t="s">
        <v>301</v>
      </c>
      <c r="R138" t="s">
        <v>301</v>
      </c>
      <c r="S138" t="s">
        <v>46</v>
      </c>
      <c r="T138" s="163" t="s">
        <v>896</v>
      </c>
      <c r="U138" t="s">
        <v>335</v>
      </c>
      <c r="V138" s="131">
        <v>1E-4</v>
      </c>
      <c r="W138" s="131">
        <v>5.7000000000000002E-2</v>
      </c>
      <c r="X138" t="s">
        <v>270</v>
      </c>
      <c r="Z138" t="s">
        <v>304</v>
      </c>
      <c r="AA138" t="s">
        <v>305</v>
      </c>
      <c r="AB138" s="199" t="s">
        <v>4491</v>
      </c>
      <c r="AD138" s="127">
        <v>751499.64</v>
      </c>
      <c r="AE138" s="129">
        <v>1</v>
      </c>
      <c r="AF138" s="133">
        <v>0</v>
      </c>
      <c r="AG138" s="127">
        <v>0</v>
      </c>
      <c r="AJ138" t="s">
        <v>275</v>
      </c>
      <c r="AK138" s="131">
        <v>4.7095749589016198E-11</v>
      </c>
      <c r="AL138" s="131">
        <v>1.03517458363227E-12</v>
      </c>
    </row>
    <row r="139" spans="1:38">
      <c r="A139" s="121">
        <v>1035</v>
      </c>
      <c r="B139">
        <v>9941</v>
      </c>
      <c r="C139" t="s">
        <v>336</v>
      </c>
      <c r="D139" t="s">
        <v>337</v>
      </c>
      <c r="E139" t="s">
        <v>338</v>
      </c>
      <c r="F139" t="s">
        <v>339</v>
      </c>
      <c r="G139" t="s">
        <v>340</v>
      </c>
      <c r="H139" t="s">
        <v>38</v>
      </c>
      <c r="I139" t="s">
        <v>280</v>
      </c>
      <c r="J139" t="s">
        <v>39</v>
      </c>
      <c r="K139" t="s">
        <v>181</v>
      </c>
      <c r="L139" t="s">
        <v>298</v>
      </c>
      <c r="M139" t="s">
        <v>281</v>
      </c>
      <c r="N139" t="s">
        <v>45</v>
      </c>
      <c r="O139" s="135" t="s">
        <v>341</v>
      </c>
      <c r="P139" t="s">
        <v>301</v>
      </c>
      <c r="Q139" t="s">
        <v>301</v>
      </c>
      <c r="R139" t="s">
        <v>301</v>
      </c>
      <c r="S139" t="s">
        <v>46</v>
      </c>
      <c r="T139" s="163" t="s">
        <v>896</v>
      </c>
      <c r="U139" t="s">
        <v>342</v>
      </c>
      <c r="V139" s="131">
        <v>1E-4</v>
      </c>
      <c r="W139" s="131">
        <v>0.03</v>
      </c>
      <c r="X139" t="s">
        <v>270</v>
      </c>
      <c r="Z139" t="s">
        <v>304</v>
      </c>
      <c r="AA139" t="s">
        <v>305</v>
      </c>
      <c r="AB139" s="199" t="s">
        <v>4491</v>
      </c>
      <c r="AD139" s="127">
        <v>1411961.61</v>
      </c>
      <c r="AE139" s="129">
        <v>1</v>
      </c>
      <c r="AF139" s="133">
        <v>0</v>
      </c>
      <c r="AG139" s="127">
        <v>0</v>
      </c>
      <c r="AJ139" t="s">
        <v>275</v>
      </c>
      <c r="AK139" s="131">
        <v>8.8486257177533898E-11</v>
      </c>
      <c r="AL139" s="131">
        <v>1.94494673575159E-12</v>
      </c>
    </row>
    <row r="140" spans="1:38">
      <c r="A140" s="121">
        <v>1035</v>
      </c>
      <c r="B140">
        <v>9941</v>
      </c>
      <c r="C140" t="s">
        <v>489</v>
      </c>
      <c r="D140" t="s">
        <v>490</v>
      </c>
      <c r="E140" t="s">
        <v>35</v>
      </c>
      <c r="F140" t="s">
        <v>491</v>
      </c>
      <c r="G140" t="s">
        <v>492</v>
      </c>
      <c r="H140" t="s">
        <v>171</v>
      </c>
      <c r="I140" t="s">
        <v>166</v>
      </c>
      <c r="J140" t="s">
        <v>39</v>
      </c>
      <c r="K140" t="s">
        <v>39</v>
      </c>
      <c r="L140" t="s">
        <v>298</v>
      </c>
      <c r="M140" t="s">
        <v>347</v>
      </c>
      <c r="N140" t="s">
        <v>45</v>
      </c>
      <c r="O140" s="135" t="s">
        <v>547</v>
      </c>
      <c r="P140" t="s">
        <v>301</v>
      </c>
      <c r="Q140" t="s">
        <v>301</v>
      </c>
      <c r="R140" t="s">
        <v>301</v>
      </c>
      <c r="S140" t="s">
        <v>46</v>
      </c>
      <c r="T140" s="163" t="s">
        <v>896</v>
      </c>
      <c r="U140" t="s">
        <v>494</v>
      </c>
      <c r="V140" s="131">
        <v>1E-4</v>
      </c>
      <c r="W140" s="131">
        <v>0.08</v>
      </c>
      <c r="X140" t="s">
        <v>270</v>
      </c>
      <c r="Z140" t="s">
        <v>304</v>
      </c>
      <c r="AA140" t="s">
        <v>305</v>
      </c>
      <c r="AB140" s="199" t="s">
        <v>4491</v>
      </c>
      <c r="AD140" s="127">
        <v>3000</v>
      </c>
      <c r="AE140" s="129">
        <v>1</v>
      </c>
      <c r="AF140" s="133">
        <v>0</v>
      </c>
      <c r="AG140" s="127">
        <v>0</v>
      </c>
      <c r="AJ140" t="s">
        <v>275</v>
      </c>
      <c r="AK140" s="131">
        <v>1.8800707445055899E-13</v>
      </c>
      <c r="AL140" s="131">
        <v>4.1324354472037001E-15</v>
      </c>
    </row>
    <row r="141" spans="1:38">
      <c r="A141" s="121">
        <v>1035</v>
      </c>
      <c r="B141">
        <v>9941</v>
      </c>
      <c r="C141" t="s">
        <v>343</v>
      </c>
      <c r="D141" t="s">
        <v>344</v>
      </c>
      <c r="E141" t="s">
        <v>35</v>
      </c>
      <c r="F141" t="s">
        <v>345</v>
      </c>
      <c r="G141" t="s">
        <v>346</v>
      </c>
      <c r="H141" t="s">
        <v>171</v>
      </c>
      <c r="I141" t="s">
        <v>166</v>
      </c>
      <c r="J141" t="s">
        <v>39</v>
      </c>
      <c r="K141" t="s">
        <v>39</v>
      </c>
      <c r="L141" t="s">
        <v>298</v>
      </c>
      <c r="M141" t="s">
        <v>347</v>
      </c>
      <c r="N141" t="s">
        <v>45</v>
      </c>
      <c r="O141" s="135" t="s">
        <v>547</v>
      </c>
      <c r="P141" t="s">
        <v>301</v>
      </c>
      <c r="Q141" t="s">
        <v>301</v>
      </c>
      <c r="R141" t="s">
        <v>301</v>
      </c>
      <c r="S141" t="s">
        <v>46</v>
      </c>
      <c r="T141" s="163" t="s">
        <v>896</v>
      </c>
      <c r="U141" t="s">
        <v>302</v>
      </c>
      <c r="V141" s="131">
        <v>1E-4</v>
      </c>
      <c r="W141" s="131">
        <v>7.4499999999999997E-2</v>
      </c>
      <c r="X141" t="s">
        <v>270</v>
      </c>
      <c r="Z141" t="s">
        <v>304</v>
      </c>
      <c r="AA141" t="s">
        <v>305</v>
      </c>
      <c r="AB141" s="199" t="s">
        <v>4491</v>
      </c>
      <c r="AD141" s="127">
        <v>368348.2</v>
      </c>
      <c r="AE141" s="129">
        <v>1</v>
      </c>
      <c r="AF141" s="133">
        <v>0</v>
      </c>
      <c r="AG141" s="127">
        <v>0</v>
      </c>
      <c r="AJ141" t="s">
        <v>275</v>
      </c>
      <c r="AK141" s="131">
        <v>2.3084022487043199E-11</v>
      </c>
      <c r="AL141" s="131">
        <v>5.0739171953122201E-13</v>
      </c>
    </row>
    <row r="142" spans="1:38">
      <c r="A142" s="121">
        <v>1035</v>
      </c>
      <c r="B142">
        <v>9941</v>
      </c>
      <c r="C142" t="s">
        <v>495</v>
      </c>
      <c r="D142" t="s">
        <v>496</v>
      </c>
      <c r="E142" t="s">
        <v>35</v>
      </c>
      <c r="F142" t="s">
        <v>497</v>
      </c>
      <c r="G142" t="s">
        <v>498</v>
      </c>
      <c r="H142" t="s">
        <v>38</v>
      </c>
      <c r="I142" t="s">
        <v>264</v>
      </c>
      <c r="J142" t="s">
        <v>39</v>
      </c>
      <c r="K142" t="s">
        <v>39</v>
      </c>
      <c r="L142" t="s">
        <v>298</v>
      </c>
      <c r="M142" t="s">
        <v>499</v>
      </c>
      <c r="N142" t="s">
        <v>45</v>
      </c>
      <c r="O142" s="135" t="s">
        <v>500</v>
      </c>
      <c r="P142" t="s">
        <v>448</v>
      </c>
      <c r="Q142" t="s">
        <v>227</v>
      </c>
      <c r="R142" t="s">
        <v>228</v>
      </c>
      <c r="S142" t="s">
        <v>178</v>
      </c>
      <c r="T142" s="127">
        <v>1.2</v>
      </c>
      <c r="U142" t="s">
        <v>420</v>
      </c>
      <c r="V142" s="131">
        <v>6.8099999999999994E-2</v>
      </c>
      <c r="W142" s="131">
        <v>6.5000000000000002E-2</v>
      </c>
      <c r="X142" t="s">
        <v>270</v>
      </c>
      <c r="Z142" t="s">
        <v>271</v>
      </c>
      <c r="AA142" t="s">
        <v>272</v>
      </c>
      <c r="AB142" s="135" t="s">
        <v>274</v>
      </c>
      <c r="AD142" s="127">
        <v>686000</v>
      </c>
      <c r="AE142" s="129">
        <v>3.165</v>
      </c>
      <c r="AF142" s="133">
        <v>101.39</v>
      </c>
      <c r="AG142" s="127">
        <v>2201.37</v>
      </c>
      <c r="AJ142" t="s">
        <v>275</v>
      </c>
      <c r="AK142" s="131">
        <v>1.3795768239599399E-2</v>
      </c>
      <c r="AL142" s="131">
        <v>3.0323391745409601E-4</v>
      </c>
    </row>
    <row r="143" spans="1:38">
      <c r="A143" s="121">
        <v>1035</v>
      </c>
      <c r="B143">
        <v>9941</v>
      </c>
      <c r="C143" t="s">
        <v>349</v>
      </c>
      <c r="D143" t="s">
        <v>350</v>
      </c>
      <c r="E143" t="s">
        <v>35</v>
      </c>
      <c r="F143" t="s">
        <v>351</v>
      </c>
      <c r="G143" t="s">
        <v>352</v>
      </c>
      <c r="H143" t="s">
        <v>38</v>
      </c>
      <c r="I143" t="s">
        <v>353</v>
      </c>
      <c r="J143" t="s">
        <v>39</v>
      </c>
      <c r="K143" t="s">
        <v>39</v>
      </c>
      <c r="L143" t="s">
        <v>298</v>
      </c>
      <c r="M143" t="s">
        <v>347</v>
      </c>
      <c r="N143" t="s">
        <v>45</v>
      </c>
      <c r="O143" s="135" t="s">
        <v>547</v>
      </c>
      <c r="P143" t="s">
        <v>301</v>
      </c>
      <c r="Q143" t="s">
        <v>301</v>
      </c>
      <c r="R143" t="s">
        <v>301</v>
      </c>
      <c r="S143" t="s">
        <v>46</v>
      </c>
      <c r="T143" s="163" t="s">
        <v>896</v>
      </c>
      <c r="U143" t="s">
        <v>355</v>
      </c>
      <c r="V143" s="131">
        <v>4.1020000000000001E-2</v>
      </c>
      <c r="W143" s="131">
        <v>5.3499999999999999E-2</v>
      </c>
      <c r="X143" t="s">
        <v>270</v>
      </c>
      <c r="Z143" t="s">
        <v>304</v>
      </c>
      <c r="AA143" t="s">
        <v>305</v>
      </c>
      <c r="AB143" s="199" t="s">
        <v>4491</v>
      </c>
      <c r="AD143" s="127">
        <v>386659.44</v>
      </c>
      <c r="AE143" s="129">
        <v>1</v>
      </c>
      <c r="AF143" s="133">
        <v>0</v>
      </c>
      <c r="AG143" s="127">
        <v>0</v>
      </c>
      <c r="AJ143" t="s">
        <v>275</v>
      </c>
      <c r="AK143" s="131">
        <v>2.4231570041030499E-11</v>
      </c>
      <c r="AL143" s="131">
        <v>5.3261505861730698E-13</v>
      </c>
    </row>
    <row r="144" spans="1:38">
      <c r="A144" s="121">
        <v>1035</v>
      </c>
      <c r="B144">
        <v>9941</v>
      </c>
      <c r="C144" t="s">
        <v>356</v>
      </c>
      <c r="D144" t="s">
        <v>357</v>
      </c>
      <c r="E144" t="s">
        <v>35</v>
      </c>
      <c r="F144" t="s">
        <v>358</v>
      </c>
      <c r="G144" t="s">
        <v>359</v>
      </c>
      <c r="H144" t="s">
        <v>38</v>
      </c>
      <c r="I144" t="s">
        <v>353</v>
      </c>
      <c r="J144" t="s">
        <v>39</v>
      </c>
      <c r="K144" t="s">
        <v>39</v>
      </c>
      <c r="L144" t="s">
        <v>298</v>
      </c>
      <c r="M144" t="s">
        <v>166</v>
      </c>
      <c r="N144" t="s">
        <v>45</v>
      </c>
      <c r="O144" s="135" t="s">
        <v>547</v>
      </c>
      <c r="P144" t="s">
        <v>301</v>
      </c>
      <c r="Q144" t="s">
        <v>301</v>
      </c>
      <c r="R144" t="s">
        <v>301</v>
      </c>
      <c r="S144" t="s">
        <v>46</v>
      </c>
      <c r="T144" s="163" t="s">
        <v>896</v>
      </c>
      <c r="U144" t="s">
        <v>335</v>
      </c>
      <c r="V144" s="131">
        <v>1E-4</v>
      </c>
      <c r="W144" s="131">
        <v>4.4999999999999998E-2</v>
      </c>
      <c r="X144" t="s">
        <v>270</v>
      </c>
      <c r="Z144" t="s">
        <v>304</v>
      </c>
      <c r="AA144" t="s">
        <v>305</v>
      </c>
      <c r="AB144" s="199" t="s">
        <v>4491</v>
      </c>
      <c r="AD144" s="127">
        <v>460684.66</v>
      </c>
      <c r="AE144" s="129">
        <v>1</v>
      </c>
      <c r="AF144" s="133">
        <v>3.06</v>
      </c>
      <c r="AG144" s="127">
        <v>14.097</v>
      </c>
      <c r="AJ144" t="s">
        <v>275</v>
      </c>
      <c r="AK144" s="131">
        <v>8.83442146742676E-5</v>
      </c>
      <c r="AL144" s="131">
        <v>1.9418246113463101E-6</v>
      </c>
    </row>
    <row r="145" spans="1:38">
      <c r="A145" s="121">
        <v>1035</v>
      </c>
      <c r="B145">
        <v>9941</v>
      </c>
      <c r="C145" t="s">
        <v>361</v>
      </c>
      <c r="D145" t="s">
        <v>362</v>
      </c>
      <c r="E145" t="s">
        <v>35</v>
      </c>
      <c r="F145" t="s">
        <v>363</v>
      </c>
      <c r="G145" t="s">
        <v>364</v>
      </c>
      <c r="H145" t="s">
        <v>38</v>
      </c>
      <c r="I145" t="s">
        <v>353</v>
      </c>
      <c r="J145" t="s">
        <v>39</v>
      </c>
      <c r="K145" t="s">
        <v>365</v>
      </c>
      <c r="L145" t="s">
        <v>298</v>
      </c>
      <c r="M145" t="s">
        <v>166</v>
      </c>
      <c r="N145" t="s">
        <v>45</v>
      </c>
      <c r="O145" s="135" t="s">
        <v>547</v>
      </c>
      <c r="P145" t="s">
        <v>301</v>
      </c>
      <c r="Q145" t="s">
        <v>301</v>
      </c>
      <c r="R145" t="s">
        <v>301</v>
      </c>
      <c r="S145" t="s">
        <v>46</v>
      </c>
      <c r="T145" s="163" t="s">
        <v>896</v>
      </c>
      <c r="U145" t="s">
        <v>367</v>
      </c>
      <c r="V145" s="131">
        <v>1E-4</v>
      </c>
      <c r="W145" s="131">
        <v>0.13413600000000001</v>
      </c>
      <c r="X145" t="s">
        <v>270</v>
      </c>
      <c r="Z145" t="s">
        <v>304</v>
      </c>
      <c r="AA145" t="s">
        <v>305</v>
      </c>
      <c r="AB145" s="199" t="s">
        <v>4491</v>
      </c>
      <c r="AD145" s="127">
        <v>40724.14</v>
      </c>
      <c r="AE145" s="129">
        <v>1</v>
      </c>
      <c r="AF145" s="133">
        <v>0</v>
      </c>
      <c r="AG145" s="127">
        <v>0</v>
      </c>
      <c r="AJ145" t="s">
        <v>275</v>
      </c>
      <c r="AK145" s="131">
        <v>2.5521421403050002E-12</v>
      </c>
      <c r="AL145" s="131">
        <v>5.6096626564294998E-14</v>
      </c>
    </row>
    <row r="146" spans="1:38">
      <c r="A146" s="121">
        <v>1035</v>
      </c>
      <c r="B146">
        <v>9941</v>
      </c>
      <c r="C146" t="s">
        <v>501</v>
      </c>
      <c r="D146" t="s">
        <v>502</v>
      </c>
      <c r="E146" t="s">
        <v>35</v>
      </c>
      <c r="F146" t="s">
        <v>503</v>
      </c>
      <c r="G146" t="s">
        <v>504</v>
      </c>
      <c r="H146" t="s">
        <v>38</v>
      </c>
      <c r="I146" t="s">
        <v>166</v>
      </c>
      <c r="J146" t="s">
        <v>39</v>
      </c>
      <c r="K146" t="s">
        <v>39</v>
      </c>
      <c r="L146" t="s">
        <v>298</v>
      </c>
      <c r="M146" t="s">
        <v>166</v>
      </c>
      <c r="N146" t="s">
        <v>45</v>
      </c>
      <c r="O146" s="135" t="s">
        <v>533</v>
      </c>
      <c r="P146" t="s">
        <v>301</v>
      </c>
      <c r="Q146" t="s">
        <v>301</v>
      </c>
      <c r="R146" t="s">
        <v>301</v>
      </c>
      <c r="S146" t="s">
        <v>46</v>
      </c>
      <c r="T146" s="163" t="s">
        <v>896</v>
      </c>
      <c r="U146" t="s">
        <v>506</v>
      </c>
      <c r="V146" s="131">
        <v>1E-4</v>
      </c>
      <c r="W146" s="131">
        <v>5.8500000000000003E-2</v>
      </c>
      <c r="X146" t="s">
        <v>270</v>
      </c>
      <c r="Z146" t="s">
        <v>304</v>
      </c>
      <c r="AA146" t="s">
        <v>305</v>
      </c>
      <c r="AB146" s="199" t="s">
        <v>4491</v>
      </c>
      <c r="AD146" s="127">
        <v>385755.54</v>
      </c>
      <c r="AE146" s="129">
        <v>1</v>
      </c>
      <c r="AF146" s="133">
        <v>0</v>
      </c>
      <c r="AG146" s="127">
        <v>0</v>
      </c>
      <c r="AJ146" t="s">
        <v>275</v>
      </c>
      <c r="AK146" s="131">
        <v>2.4174923509498597E-11</v>
      </c>
      <c r="AL146" s="131">
        <v>5.3136995581706401E-13</v>
      </c>
    </row>
    <row r="147" spans="1:38">
      <c r="A147" s="121">
        <v>1035</v>
      </c>
      <c r="B147">
        <v>9941</v>
      </c>
      <c r="C147" t="s">
        <v>368</v>
      </c>
      <c r="D147" t="s">
        <v>369</v>
      </c>
      <c r="E147" t="s">
        <v>35</v>
      </c>
      <c r="F147" t="s">
        <v>370</v>
      </c>
      <c r="G147" t="s">
        <v>371</v>
      </c>
      <c r="H147" t="s">
        <v>38</v>
      </c>
      <c r="I147" t="s">
        <v>372</v>
      </c>
      <c r="J147" t="s">
        <v>39</v>
      </c>
      <c r="K147" t="s">
        <v>39</v>
      </c>
      <c r="L147" t="s">
        <v>298</v>
      </c>
      <c r="M147" t="s">
        <v>166</v>
      </c>
      <c r="N147" t="s">
        <v>45</v>
      </c>
      <c r="O147" s="135" t="s">
        <v>547</v>
      </c>
      <c r="P147" t="s">
        <v>301</v>
      </c>
      <c r="Q147" t="s">
        <v>301</v>
      </c>
      <c r="R147" t="s">
        <v>301</v>
      </c>
      <c r="S147" t="s">
        <v>46</v>
      </c>
      <c r="T147" s="163" t="s">
        <v>896</v>
      </c>
      <c r="U147" t="s">
        <v>374</v>
      </c>
      <c r="V147" s="131">
        <v>1E-4</v>
      </c>
      <c r="W147" s="131">
        <v>4.4999999999999998E-2</v>
      </c>
      <c r="X147" t="s">
        <v>270</v>
      </c>
      <c r="Z147" t="s">
        <v>304</v>
      </c>
      <c r="AA147" t="s">
        <v>305</v>
      </c>
      <c r="AB147" s="199" t="s">
        <v>4491</v>
      </c>
      <c r="AD147" s="127">
        <v>1336972.69</v>
      </c>
      <c r="AE147" s="129">
        <v>1</v>
      </c>
      <c r="AF147" s="133">
        <v>0</v>
      </c>
      <c r="AG147" s="127">
        <v>0</v>
      </c>
      <c r="AJ147" t="s">
        <v>275</v>
      </c>
      <c r="AK147" s="131">
        <v>8.3786774689064793E-11</v>
      </c>
      <c r="AL147" s="131">
        <v>1.8416511120330797E-12</v>
      </c>
    </row>
    <row r="148" spans="1:38">
      <c r="A148" s="121">
        <v>1035</v>
      </c>
      <c r="B148">
        <v>9941</v>
      </c>
      <c r="C148" t="s">
        <v>507</v>
      </c>
      <c r="D148" t="s">
        <v>508</v>
      </c>
      <c r="E148" t="s">
        <v>171</v>
      </c>
      <c r="F148" t="s">
        <v>509</v>
      </c>
      <c r="G148" t="s">
        <v>510</v>
      </c>
      <c r="H148" t="s">
        <v>38</v>
      </c>
      <c r="I148" t="s">
        <v>166</v>
      </c>
      <c r="J148" t="s">
        <v>39</v>
      </c>
      <c r="K148" t="s">
        <v>474</v>
      </c>
      <c r="L148" t="s">
        <v>298</v>
      </c>
      <c r="M148" t="s">
        <v>166</v>
      </c>
      <c r="N148" t="s">
        <v>45</v>
      </c>
      <c r="O148" s="135" t="s">
        <v>511</v>
      </c>
      <c r="P148" t="s">
        <v>301</v>
      </c>
      <c r="Q148" t="s">
        <v>301</v>
      </c>
      <c r="R148" t="s">
        <v>301</v>
      </c>
      <c r="S148" t="s">
        <v>46</v>
      </c>
      <c r="T148" s="163" t="s">
        <v>896</v>
      </c>
      <c r="U148" t="s">
        <v>512</v>
      </c>
      <c r="V148" s="131">
        <v>1E-4</v>
      </c>
      <c r="W148" s="131">
        <v>8.1500000000000003E-2</v>
      </c>
      <c r="X148" t="s">
        <v>270</v>
      </c>
      <c r="Z148" t="s">
        <v>304</v>
      </c>
      <c r="AA148" t="s">
        <v>305</v>
      </c>
      <c r="AB148" s="199" t="s">
        <v>4491</v>
      </c>
      <c r="AD148" s="127">
        <v>12313.6</v>
      </c>
      <c r="AE148" s="129">
        <v>1</v>
      </c>
      <c r="AF148" s="133">
        <v>119</v>
      </c>
      <c r="AG148" s="127">
        <v>14.653</v>
      </c>
      <c r="AJ148" t="s">
        <v>275</v>
      </c>
      <c r="AK148" s="131">
        <v>9.1830075174191504E-5</v>
      </c>
      <c r="AL148" s="131">
        <v>2.0184445658665899E-6</v>
      </c>
    </row>
    <row r="149" spans="1:38">
      <c r="A149" s="121">
        <v>1035</v>
      </c>
      <c r="B149">
        <v>9941</v>
      </c>
      <c r="C149" t="s">
        <v>513</v>
      </c>
      <c r="D149" t="s">
        <v>514</v>
      </c>
      <c r="E149" t="s">
        <v>35</v>
      </c>
      <c r="F149" t="s">
        <v>515</v>
      </c>
      <c r="G149" t="s">
        <v>516</v>
      </c>
      <c r="H149" t="s">
        <v>38</v>
      </c>
      <c r="I149" t="s">
        <v>353</v>
      </c>
      <c r="J149" t="s">
        <v>39</v>
      </c>
      <c r="K149" t="s">
        <v>39</v>
      </c>
      <c r="L149" t="s">
        <v>298</v>
      </c>
      <c r="M149" t="s">
        <v>166</v>
      </c>
      <c r="N149" t="s">
        <v>45</v>
      </c>
      <c r="O149" s="135" t="s">
        <v>547</v>
      </c>
      <c r="P149" t="s">
        <v>301</v>
      </c>
      <c r="Q149" t="s">
        <v>301</v>
      </c>
      <c r="R149" t="s">
        <v>301</v>
      </c>
      <c r="S149" t="s">
        <v>46</v>
      </c>
      <c r="T149" s="163" t="s">
        <v>896</v>
      </c>
      <c r="U149" t="s">
        <v>494</v>
      </c>
      <c r="V149" s="131">
        <v>1E-4</v>
      </c>
      <c r="W149" s="131">
        <v>0.05</v>
      </c>
      <c r="X149" t="s">
        <v>270</v>
      </c>
      <c r="Z149" t="s">
        <v>304</v>
      </c>
      <c r="AA149" t="s">
        <v>305</v>
      </c>
      <c r="AB149" s="199" t="s">
        <v>4491</v>
      </c>
      <c r="AD149" s="127">
        <v>36564.800000000003</v>
      </c>
      <c r="AE149" s="129">
        <v>1</v>
      </c>
      <c r="AF149" s="133">
        <v>1</v>
      </c>
      <c r="AG149" s="127">
        <v>0.36599999999999999</v>
      </c>
      <c r="AJ149" t="s">
        <v>275</v>
      </c>
      <c r="AK149" s="131">
        <v>2.2914803586232698E-6</v>
      </c>
      <c r="AL149" s="131">
        <v>5.0367225213304303E-8</v>
      </c>
    </row>
    <row r="150" spans="1:38">
      <c r="A150" s="121">
        <v>1035</v>
      </c>
      <c r="B150">
        <v>9941</v>
      </c>
      <c r="C150" t="s">
        <v>517</v>
      </c>
      <c r="D150" t="s">
        <v>518</v>
      </c>
      <c r="E150" t="s">
        <v>35</v>
      </c>
      <c r="F150" t="s">
        <v>519</v>
      </c>
      <c r="G150" t="s">
        <v>520</v>
      </c>
      <c r="H150" t="s">
        <v>38</v>
      </c>
      <c r="I150" t="s">
        <v>264</v>
      </c>
      <c r="J150" t="s">
        <v>175</v>
      </c>
      <c r="K150" t="s">
        <v>39</v>
      </c>
      <c r="L150" t="s">
        <v>298</v>
      </c>
      <c r="M150" t="s">
        <v>80</v>
      </c>
      <c r="N150" t="s">
        <v>45</v>
      </c>
      <c r="O150" s="135" t="s">
        <v>521</v>
      </c>
      <c r="P150" t="s">
        <v>522</v>
      </c>
      <c r="Q150" t="s">
        <v>413</v>
      </c>
      <c r="R150" t="s">
        <v>228</v>
      </c>
      <c r="S150" t="s">
        <v>178</v>
      </c>
      <c r="T150" s="127">
        <v>5.77</v>
      </c>
      <c r="U150" t="s">
        <v>523</v>
      </c>
      <c r="V150" s="131">
        <v>7.17E-2</v>
      </c>
      <c r="W150" s="131">
        <v>8.5000000000000006E-2</v>
      </c>
      <c r="X150" t="s">
        <v>270</v>
      </c>
      <c r="Z150" t="s">
        <v>271</v>
      </c>
      <c r="AA150" t="s">
        <v>272</v>
      </c>
      <c r="AB150" s="135" t="s">
        <v>274</v>
      </c>
      <c r="AD150" s="127">
        <v>1005000</v>
      </c>
      <c r="AE150" s="129">
        <v>3.165</v>
      </c>
      <c r="AF150" s="133">
        <v>108.35</v>
      </c>
      <c r="AG150" s="127">
        <v>3446.424</v>
      </c>
      <c r="AJ150" t="s">
        <v>275</v>
      </c>
      <c r="AK150" s="131">
        <v>2.1598402413513299E-2</v>
      </c>
      <c r="AL150" s="131">
        <v>4.74737474626483E-4</v>
      </c>
    </row>
    <row r="151" spans="1:38">
      <c r="A151" s="121">
        <v>1035</v>
      </c>
      <c r="B151">
        <v>9941</v>
      </c>
      <c r="C151" t="s">
        <v>524</v>
      </c>
      <c r="D151" t="s">
        <v>525</v>
      </c>
      <c r="E151" t="s">
        <v>189</v>
      </c>
      <c r="F151" t="s">
        <v>526</v>
      </c>
      <c r="G151" t="s">
        <v>527</v>
      </c>
      <c r="H151" t="s">
        <v>38</v>
      </c>
      <c r="I151" t="s">
        <v>264</v>
      </c>
      <c r="J151" t="s">
        <v>175</v>
      </c>
      <c r="K151" t="s">
        <v>39</v>
      </c>
      <c r="L151" t="s">
        <v>298</v>
      </c>
      <c r="M151" t="s">
        <v>80</v>
      </c>
      <c r="N151" t="s">
        <v>45</v>
      </c>
      <c r="O151" s="135" t="s">
        <v>528</v>
      </c>
      <c r="P151" t="s">
        <v>522</v>
      </c>
      <c r="Q151" t="s">
        <v>413</v>
      </c>
      <c r="R151" t="s">
        <v>228</v>
      </c>
      <c r="S151" t="s">
        <v>178</v>
      </c>
      <c r="T151" s="127">
        <v>1.92</v>
      </c>
      <c r="U151" t="s">
        <v>529</v>
      </c>
      <c r="V151" s="131">
        <v>7.1099999999999997E-2</v>
      </c>
      <c r="W151" s="131">
        <v>5.3749999999999999E-2</v>
      </c>
      <c r="X151" t="s">
        <v>270</v>
      </c>
      <c r="Z151" t="s">
        <v>271</v>
      </c>
      <c r="AA151" t="s">
        <v>272</v>
      </c>
      <c r="AB151" s="135" t="s">
        <v>274</v>
      </c>
      <c r="AD151" s="127">
        <v>1334000</v>
      </c>
      <c r="AE151" s="129">
        <v>3.165</v>
      </c>
      <c r="AF151" s="133">
        <v>97.03</v>
      </c>
      <c r="AG151" s="127">
        <v>4096.7129999999997</v>
      </c>
      <c r="AJ151" t="s">
        <v>275</v>
      </c>
      <c r="AK151" s="131">
        <v>2.5673702953331001E-2</v>
      </c>
      <c r="AL151" s="131">
        <v>5.6431344647737004E-4</v>
      </c>
    </row>
    <row r="152" spans="1:38">
      <c r="A152" s="121">
        <v>1035</v>
      </c>
      <c r="B152">
        <v>9941</v>
      </c>
      <c r="C152" t="s">
        <v>534</v>
      </c>
      <c r="D152" t="s">
        <v>535</v>
      </c>
      <c r="E152" t="s">
        <v>35</v>
      </c>
      <c r="F152" t="s">
        <v>536</v>
      </c>
      <c r="G152" t="s">
        <v>537</v>
      </c>
      <c r="H152" t="s">
        <v>38</v>
      </c>
      <c r="I152" t="s">
        <v>264</v>
      </c>
      <c r="J152" t="s">
        <v>39</v>
      </c>
      <c r="K152" t="s">
        <v>538</v>
      </c>
      <c r="L152" t="s">
        <v>298</v>
      </c>
      <c r="M152" t="s">
        <v>539</v>
      </c>
      <c r="N152" t="s">
        <v>45</v>
      </c>
      <c r="O152" s="135" t="s">
        <v>540</v>
      </c>
      <c r="P152" t="s">
        <v>541</v>
      </c>
      <c r="Q152" t="s">
        <v>413</v>
      </c>
      <c r="R152" t="s">
        <v>228</v>
      </c>
      <c r="S152" t="s">
        <v>178</v>
      </c>
      <c r="T152" s="127">
        <v>8.44</v>
      </c>
      <c r="U152" t="s">
        <v>542</v>
      </c>
      <c r="V152" s="131">
        <v>6.54E-2</v>
      </c>
      <c r="W152" s="131">
        <v>6.3750000000000001E-2</v>
      </c>
      <c r="X152" t="s">
        <v>270</v>
      </c>
      <c r="Z152" t="s">
        <v>271</v>
      </c>
      <c r="AA152" t="s">
        <v>272</v>
      </c>
      <c r="AB152" s="135" t="s">
        <v>274</v>
      </c>
      <c r="AD152" s="127">
        <v>4465880</v>
      </c>
      <c r="AE152" s="129">
        <v>3.165</v>
      </c>
      <c r="AF152" s="133">
        <v>101.59</v>
      </c>
      <c r="AG152" s="127">
        <v>14359.249</v>
      </c>
      <c r="AJ152" t="s">
        <v>275</v>
      </c>
      <c r="AK152" s="131">
        <v>8.9988012642877896E-2</v>
      </c>
      <c r="AL152" s="131">
        <v>1.97795563999711E-3</v>
      </c>
    </row>
    <row r="153" spans="1:38">
      <c r="A153" s="121">
        <v>1038</v>
      </c>
      <c r="B153">
        <v>1038</v>
      </c>
      <c r="C153" t="s">
        <v>375</v>
      </c>
      <c r="D153" t="s">
        <v>376</v>
      </c>
      <c r="E153" t="s">
        <v>35</v>
      </c>
      <c r="F153" t="s">
        <v>377</v>
      </c>
      <c r="G153" t="s">
        <v>378</v>
      </c>
      <c r="H153" t="s">
        <v>38</v>
      </c>
      <c r="I153" t="s">
        <v>264</v>
      </c>
      <c r="J153" t="s">
        <v>39</v>
      </c>
      <c r="K153" t="s">
        <v>39</v>
      </c>
      <c r="L153" t="s">
        <v>298</v>
      </c>
      <c r="M153" t="s">
        <v>379</v>
      </c>
      <c r="N153" t="s">
        <v>45</v>
      </c>
      <c r="O153" s="135" t="s">
        <v>380</v>
      </c>
      <c r="P153" t="s">
        <v>381</v>
      </c>
      <c r="Q153" t="s">
        <v>227</v>
      </c>
      <c r="R153" t="s">
        <v>228</v>
      </c>
      <c r="S153" t="s">
        <v>178</v>
      </c>
      <c r="T153" s="127">
        <v>0.75</v>
      </c>
      <c r="U153" t="s">
        <v>382</v>
      </c>
      <c r="V153" s="131">
        <v>4.5499999999999999E-2</v>
      </c>
      <c r="W153" s="131">
        <v>7.9699999999999993E-2</v>
      </c>
      <c r="X153" t="s">
        <v>270</v>
      </c>
      <c r="Z153" t="s">
        <v>271</v>
      </c>
      <c r="AA153" t="s">
        <v>272</v>
      </c>
      <c r="AB153" s="135" t="s">
        <v>274</v>
      </c>
      <c r="AD153" s="127">
        <v>8384.84</v>
      </c>
      <c r="AE153" s="129">
        <v>3.165</v>
      </c>
      <c r="AF153" s="133">
        <v>104.49</v>
      </c>
      <c r="AG153" s="127">
        <v>27.73</v>
      </c>
      <c r="AJ153" t="s">
        <v>275</v>
      </c>
      <c r="AK153" s="131">
        <v>1.831746087997E-4</v>
      </c>
      <c r="AL153" s="131">
        <v>6.1399160184882397E-6</v>
      </c>
    </row>
    <row r="154" spans="1:38">
      <c r="A154" s="121">
        <v>1038</v>
      </c>
      <c r="B154">
        <v>1038</v>
      </c>
      <c r="C154" t="s">
        <v>383</v>
      </c>
      <c r="D154" t="s">
        <v>384</v>
      </c>
      <c r="E154" t="s">
        <v>35</v>
      </c>
      <c r="F154" t="s">
        <v>385</v>
      </c>
      <c r="G154" t="s">
        <v>386</v>
      </c>
      <c r="H154" t="s">
        <v>38</v>
      </c>
      <c r="I154" t="s">
        <v>353</v>
      </c>
      <c r="J154" t="s">
        <v>39</v>
      </c>
      <c r="K154" t="s">
        <v>39</v>
      </c>
      <c r="L154" t="s">
        <v>298</v>
      </c>
      <c r="M154" t="s">
        <v>1562</v>
      </c>
      <c r="N154" t="s">
        <v>45</v>
      </c>
      <c r="O154" s="135" t="s">
        <v>387</v>
      </c>
      <c r="P154" t="s">
        <v>226</v>
      </c>
      <c r="Q154" t="s">
        <v>227</v>
      </c>
      <c r="R154" t="s">
        <v>228</v>
      </c>
      <c r="S154" t="s">
        <v>46</v>
      </c>
      <c r="T154" s="127">
        <v>5.1100000000000003</v>
      </c>
      <c r="U154" t="s">
        <v>388</v>
      </c>
      <c r="V154" s="131">
        <v>2.5999999999999999E-2</v>
      </c>
      <c r="W154" s="131">
        <v>4.9000000000000002E-2</v>
      </c>
      <c r="X154" t="s">
        <v>270</v>
      </c>
      <c r="Z154" t="s">
        <v>271</v>
      </c>
      <c r="AA154" t="s">
        <v>272</v>
      </c>
      <c r="AB154" s="135" t="s">
        <v>274</v>
      </c>
      <c r="AD154" s="127">
        <v>4099807.1</v>
      </c>
      <c r="AE154" s="129">
        <v>1</v>
      </c>
      <c r="AF154" s="133">
        <v>161.06</v>
      </c>
      <c r="AG154" s="127">
        <v>6603.1490000000003</v>
      </c>
      <c r="AJ154" t="s">
        <v>275</v>
      </c>
      <c r="AK154" s="131">
        <v>4.36187451471848E-2</v>
      </c>
      <c r="AL154" s="131">
        <v>1.46207727037327E-3</v>
      </c>
    </row>
    <row r="155" spans="1:38">
      <c r="A155" s="121">
        <v>1038</v>
      </c>
      <c r="B155">
        <v>1038</v>
      </c>
      <c r="C155" t="s">
        <v>294</v>
      </c>
      <c r="D155" t="s">
        <v>295</v>
      </c>
      <c r="E155" t="s">
        <v>35</v>
      </c>
      <c r="F155" t="s">
        <v>296</v>
      </c>
      <c r="G155" t="s">
        <v>297</v>
      </c>
      <c r="H155" t="s">
        <v>38</v>
      </c>
      <c r="I155" t="s">
        <v>166</v>
      </c>
      <c r="J155" t="s">
        <v>39</v>
      </c>
      <c r="K155" t="s">
        <v>39</v>
      </c>
      <c r="L155" t="s">
        <v>298</v>
      </c>
      <c r="M155" t="s">
        <v>299</v>
      </c>
      <c r="N155" t="s">
        <v>45</v>
      </c>
      <c r="O155" s="135" t="s">
        <v>549</v>
      </c>
      <c r="P155" t="s">
        <v>301</v>
      </c>
      <c r="Q155" t="s">
        <v>301</v>
      </c>
      <c r="R155" t="s">
        <v>301</v>
      </c>
      <c r="S155" t="s">
        <v>46</v>
      </c>
      <c r="T155" s="163" t="s">
        <v>896</v>
      </c>
      <c r="U155" t="s">
        <v>302</v>
      </c>
      <c r="V155" s="131">
        <v>1E-4</v>
      </c>
      <c r="W155" s="131">
        <v>7.0000000000000007E-2</v>
      </c>
      <c r="X155" t="s">
        <v>270</v>
      </c>
      <c r="Z155" t="s">
        <v>304</v>
      </c>
      <c r="AA155" t="s">
        <v>305</v>
      </c>
      <c r="AB155" s="199" t="s">
        <v>4491</v>
      </c>
      <c r="AD155" s="127">
        <v>77299.8</v>
      </c>
      <c r="AE155" s="129">
        <v>1</v>
      </c>
      <c r="AF155" s="133">
        <v>0</v>
      </c>
      <c r="AG155" s="127">
        <v>0</v>
      </c>
      <c r="AJ155" t="s">
        <v>275</v>
      </c>
      <c r="AK155" s="131">
        <v>5.1062305502258494E-12</v>
      </c>
      <c r="AL155" s="131">
        <v>1.71158147708718E-13</v>
      </c>
    </row>
    <row r="156" spans="1:38">
      <c r="A156" s="121">
        <v>1038</v>
      </c>
      <c r="B156">
        <v>1038</v>
      </c>
      <c r="C156" t="s">
        <v>390</v>
      </c>
      <c r="D156" t="s">
        <v>391</v>
      </c>
      <c r="E156" t="s">
        <v>35</v>
      </c>
      <c r="F156" t="s">
        <v>392</v>
      </c>
      <c r="G156" t="s">
        <v>393</v>
      </c>
      <c r="H156" t="s">
        <v>38</v>
      </c>
      <c r="I156" t="s">
        <v>353</v>
      </c>
      <c r="J156" t="s">
        <v>39</v>
      </c>
      <c r="K156" t="s">
        <v>39</v>
      </c>
      <c r="L156" t="s">
        <v>298</v>
      </c>
      <c r="M156" t="s">
        <v>1562</v>
      </c>
      <c r="N156" t="s">
        <v>45</v>
      </c>
      <c r="O156" s="135" t="s">
        <v>394</v>
      </c>
      <c r="P156" t="s">
        <v>226</v>
      </c>
      <c r="Q156" t="s">
        <v>227</v>
      </c>
      <c r="R156" t="s">
        <v>228</v>
      </c>
      <c r="S156" t="s">
        <v>46</v>
      </c>
      <c r="T156" s="127">
        <v>0.32</v>
      </c>
      <c r="U156" t="s">
        <v>395</v>
      </c>
      <c r="V156" s="131">
        <v>3.0099999999999998E-2</v>
      </c>
      <c r="W156" s="131">
        <v>5.6000000000000001E-2</v>
      </c>
      <c r="X156" t="s">
        <v>270</v>
      </c>
      <c r="Z156" t="s">
        <v>271</v>
      </c>
      <c r="AA156" t="s">
        <v>272</v>
      </c>
      <c r="AB156" s="135" t="s">
        <v>274</v>
      </c>
      <c r="AC156" t="s">
        <v>396</v>
      </c>
      <c r="AD156" s="127">
        <v>186552.12</v>
      </c>
      <c r="AE156" s="129">
        <v>1</v>
      </c>
      <c r="AF156" s="133">
        <v>145.56</v>
      </c>
      <c r="AG156" s="127">
        <v>271.54500000000002</v>
      </c>
      <c r="AJ156" t="s">
        <v>275</v>
      </c>
      <c r="AK156" s="131">
        <v>1.79375979286468E-3</v>
      </c>
      <c r="AL156" s="131">
        <v>6.0125879660391103E-5</v>
      </c>
    </row>
    <row r="157" spans="1:38">
      <c r="A157" s="121">
        <v>1038</v>
      </c>
      <c r="B157">
        <v>1038</v>
      </c>
      <c r="C157" t="s">
        <v>397</v>
      </c>
      <c r="D157" t="s">
        <v>398</v>
      </c>
      <c r="E157" t="s">
        <v>35</v>
      </c>
      <c r="F157" t="s">
        <v>399</v>
      </c>
      <c r="G157" t="s">
        <v>400</v>
      </c>
      <c r="H157" t="s">
        <v>38</v>
      </c>
      <c r="I157" t="s">
        <v>166</v>
      </c>
      <c r="J157" t="s">
        <v>39</v>
      </c>
      <c r="K157" t="s">
        <v>365</v>
      </c>
      <c r="L157" t="s">
        <v>298</v>
      </c>
      <c r="M157" t="s">
        <v>166</v>
      </c>
      <c r="N157" t="s">
        <v>45</v>
      </c>
      <c r="O157" s="135" t="s">
        <v>544</v>
      </c>
      <c r="P157" t="s">
        <v>301</v>
      </c>
      <c r="Q157" t="s">
        <v>301</v>
      </c>
      <c r="R157" t="s">
        <v>301</v>
      </c>
      <c r="S157" t="s">
        <v>46</v>
      </c>
      <c r="T157" s="163" t="s">
        <v>896</v>
      </c>
      <c r="U157" t="s">
        <v>402</v>
      </c>
      <c r="V157" s="131">
        <v>1E-4</v>
      </c>
      <c r="W157" s="131">
        <v>8.4000000000000005E-2</v>
      </c>
      <c r="X157" t="s">
        <v>270</v>
      </c>
      <c r="Z157" t="s">
        <v>304</v>
      </c>
      <c r="AA157" t="s">
        <v>305</v>
      </c>
      <c r="AB157" s="199" t="s">
        <v>4491</v>
      </c>
      <c r="AD157" s="127">
        <v>157000</v>
      </c>
      <c r="AE157" s="129">
        <v>1</v>
      </c>
      <c r="AF157" s="133">
        <v>0</v>
      </c>
      <c r="AG157" s="127">
        <v>0</v>
      </c>
      <c r="AJ157" t="s">
        <v>275</v>
      </c>
      <c r="AK157" s="131">
        <v>1.0371025492762699E-11</v>
      </c>
      <c r="AL157" s="131">
        <v>3.47631289993878E-13</v>
      </c>
    </row>
    <row r="158" spans="1:38">
      <c r="A158" s="121">
        <v>1038</v>
      </c>
      <c r="B158">
        <v>1038</v>
      </c>
      <c r="C158" t="s">
        <v>306</v>
      </c>
      <c r="D158" t="s">
        <v>307</v>
      </c>
      <c r="E158" t="s">
        <v>35</v>
      </c>
      <c r="F158" t="s">
        <v>308</v>
      </c>
      <c r="G158" t="s">
        <v>309</v>
      </c>
      <c r="H158" t="s">
        <v>171</v>
      </c>
      <c r="I158" t="s">
        <v>166</v>
      </c>
      <c r="J158" t="s">
        <v>39</v>
      </c>
      <c r="K158" t="s">
        <v>39</v>
      </c>
      <c r="L158" t="s">
        <v>298</v>
      </c>
      <c r="M158" t="s">
        <v>166</v>
      </c>
      <c r="N158" t="s">
        <v>45</v>
      </c>
      <c r="O158" s="135" t="s">
        <v>310</v>
      </c>
      <c r="P158" t="s">
        <v>301</v>
      </c>
      <c r="Q158" t="s">
        <v>301</v>
      </c>
      <c r="R158" t="s">
        <v>301</v>
      </c>
      <c r="S158" t="s">
        <v>46</v>
      </c>
      <c r="T158" s="127">
        <v>0.01</v>
      </c>
      <c r="U158" t="s">
        <v>311</v>
      </c>
      <c r="V158" s="131">
        <v>1E-4</v>
      </c>
      <c r="W158" s="131">
        <v>6.7348000000000005E-2</v>
      </c>
      <c r="X158" t="s">
        <v>270</v>
      </c>
      <c r="Z158" t="s">
        <v>304</v>
      </c>
      <c r="AA158" t="s">
        <v>305</v>
      </c>
      <c r="AB158" s="199" t="s">
        <v>4491</v>
      </c>
      <c r="AD158" s="127">
        <v>546000</v>
      </c>
      <c r="AE158" s="129">
        <v>1</v>
      </c>
      <c r="AF158" s="133">
        <v>3</v>
      </c>
      <c r="AG158" s="127">
        <v>16.38</v>
      </c>
      <c r="AJ158" t="s">
        <v>275</v>
      </c>
      <c r="AK158" s="131">
        <v>1.0820216405825E-4</v>
      </c>
      <c r="AL158" s="131">
        <v>3.6268793185348599E-6</v>
      </c>
    </row>
    <row r="159" spans="1:38">
      <c r="A159" s="121">
        <v>1038</v>
      </c>
      <c r="B159">
        <v>1038</v>
      </c>
      <c r="C159" t="s">
        <v>383</v>
      </c>
      <c r="D159" t="s">
        <v>384</v>
      </c>
      <c r="E159" t="s">
        <v>35</v>
      </c>
      <c r="F159" t="s">
        <v>403</v>
      </c>
      <c r="G159" t="s">
        <v>404</v>
      </c>
      <c r="H159" t="s">
        <v>38</v>
      </c>
      <c r="I159" t="s">
        <v>353</v>
      </c>
      <c r="J159" t="s">
        <v>39</v>
      </c>
      <c r="K159" t="s">
        <v>39</v>
      </c>
      <c r="L159" t="s">
        <v>298</v>
      </c>
      <c r="M159" t="s">
        <v>1562</v>
      </c>
      <c r="N159" t="s">
        <v>45</v>
      </c>
      <c r="O159" s="135" t="s">
        <v>405</v>
      </c>
      <c r="P159" t="s">
        <v>226</v>
      </c>
      <c r="Q159" t="s">
        <v>227</v>
      </c>
      <c r="R159" t="s">
        <v>228</v>
      </c>
      <c r="S159" t="s">
        <v>46</v>
      </c>
      <c r="T159" s="127">
        <v>8.9</v>
      </c>
      <c r="U159" t="s">
        <v>406</v>
      </c>
      <c r="V159" s="131">
        <v>2.9100000000000001E-2</v>
      </c>
      <c r="W159" s="131">
        <v>4.1000000000000002E-2</v>
      </c>
      <c r="X159" t="s">
        <v>270</v>
      </c>
      <c r="Z159" t="s">
        <v>271</v>
      </c>
      <c r="AA159" t="s">
        <v>272</v>
      </c>
      <c r="AB159" s="135" t="s">
        <v>274</v>
      </c>
      <c r="AD159" s="127">
        <v>44994492.439999998</v>
      </c>
      <c r="AE159" s="129">
        <v>1</v>
      </c>
      <c r="AF159" s="133">
        <v>138.87</v>
      </c>
      <c r="AG159" s="127">
        <v>62483.851999999999</v>
      </c>
      <c r="AJ159" t="s">
        <v>275</v>
      </c>
      <c r="AK159" s="131">
        <v>0.41275262316112299</v>
      </c>
      <c r="AL159" s="131">
        <v>1.38352496518293E-2</v>
      </c>
    </row>
    <row r="160" spans="1:38">
      <c r="A160" s="121">
        <v>1038</v>
      </c>
      <c r="B160">
        <v>1038</v>
      </c>
      <c r="C160" t="s">
        <v>319</v>
      </c>
      <c r="D160" t="s">
        <v>320</v>
      </c>
      <c r="E160" t="s">
        <v>171</v>
      </c>
      <c r="F160" t="s">
        <v>321</v>
      </c>
      <c r="G160" t="s">
        <v>322</v>
      </c>
      <c r="H160" t="s">
        <v>38</v>
      </c>
      <c r="I160" t="s">
        <v>166</v>
      </c>
      <c r="J160" t="s">
        <v>39</v>
      </c>
      <c r="K160" t="s">
        <v>181</v>
      </c>
      <c r="L160" t="s">
        <v>298</v>
      </c>
      <c r="M160" t="s">
        <v>143</v>
      </c>
      <c r="N160" t="s">
        <v>45</v>
      </c>
      <c r="O160" s="135" t="s">
        <v>530</v>
      </c>
      <c r="P160" t="s">
        <v>301</v>
      </c>
      <c r="Q160" t="s">
        <v>301</v>
      </c>
      <c r="R160" t="s">
        <v>301</v>
      </c>
      <c r="S160" t="s">
        <v>46</v>
      </c>
      <c r="T160" s="163" t="s">
        <v>896</v>
      </c>
      <c r="U160" t="s">
        <v>324</v>
      </c>
      <c r="V160" s="131">
        <v>1E-4</v>
      </c>
      <c r="W160" s="131">
        <v>8.8499999999999995E-2</v>
      </c>
      <c r="X160" t="s">
        <v>270</v>
      </c>
      <c r="Z160" t="s">
        <v>304</v>
      </c>
      <c r="AA160" t="s">
        <v>305</v>
      </c>
      <c r="AB160" s="199" t="s">
        <v>4491</v>
      </c>
      <c r="AD160" s="127">
        <v>138584.31</v>
      </c>
      <c r="AE160" s="129">
        <v>1</v>
      </c>
      <c r="AF160" s="133">
        <v>0</v>
      </c>
      <c r="AG160" s="127">
        <v>0</v>
      </c>
      <c r="AJ160" t="s">
        <v>275</v>
      </c>
      <c r="AK160" s="131">
        <v>9.1545312860313999E-12</v>
      </c>
      <c r="AL160" s="131">
        <v>3.0685504750453199E-13</v>
      </c>
    </row>
    <row r="161" spans="1:38">
      <c r="A161" s="121">
        <v>1038</v>
      </c>
      <c r="B161">
        <v>1038</v>
      </c>
      <c r="C161" t="s">
        <v>407</v>
      </c>
      <c r="D161" t="s">
        <v>408</v>
      </c>
      <c r="E161" t="s">
        <v>35</v>
      </c>
      <c r="F161" t="s">
        <v>409</v>
      </c>
      <c r="G161" t="s">
        <v>410</v>
      </c>
      <c r="H161" t="s">
        <v>38</v>
      </c>
      <c r="I161" t="s">
        <v>280</v>
      </c>
      <c r="J161" t="s">
        <v>39</v>
      </c>
      <c r="K161" t="s">
        <v>39</v>
      </c>
      <c r="L161" t="s">
        <v>298</v>
      </c>
      <c r="M161" t="s">
        <v>347</v>
      </c>
      <c r="N161" t="s">
        <v>45</v>
      </c>
      <c r="O161" s="135" t="s">
        <v>411</v>
      </c>
      <c r="P161" t="s">
        <v>412</v>
      </c>
      <c r="Q161" t="s">
        <v>413</v>
      </c>
      <c r="R161" t="s">
        <v>228</v>
      </c>
      <c r="S161" t="s">
        <v>46</v>
      </c>
      <c r="T161" s="127">
        <v>1.54</v>
      </c>
      <c r="U161" t="s">
        <v>414</v>
      </c>
      <c r="V161" s="131">
        <v>5.16E-2</v>
      </c>
      <c r="W161" s="131">
        <v>4.5999999999999999E-2</v>
      </c>
      <c r="X161" t="s">
        <v>270</v>
      </c>
      <c r="Z161" t="s">
        <v>271</v>
      </c>
      <c r="AA161" t="s">
        <v>272</v>
      </c>
      <c r="AB161" s="135" t="s">
        <v>274</v>
      </c>
      <c r="AD161" s="127">
        <v>572732.29</v>
      </c>
      <c r="AE161" s="129">
        <v>1</v>
      </c>
      <c r="AF161" s="133">
        <v>100.38</v>
      </c>
      <c r="AG161" s="127">
        <v>574.90899999999999</v>
      </c>
      <c r="AJ161" t="s">
        <v>275</v>
      </c>
      <c r="AK161" s="131">
        <v>3.7977022296833201E-3</v>
      </c>
      <c r="AL161" s="131">
        <v>1.2729697039494601E-4</v>
      </c>
    </row>
    <row r="162" spans="1:38">
      <c r="A162" s="121">
        <v>1038</v>
      </c>
      <c r="B162">
        <v>1038</v>
      </c>
      <c r="C162" t="s">
        <v>286</v>
      </c>
      <c r="D162" t="s">
        <v>287</v>
      </c>
      <c r="E162" t="s">
        <v>35</v>
      </c>
      <c r="F162" t="s">
        <v>421</v>
      </c>
      <c r="G162" t="s">
        <v>422</v>
      </c>
      <c r="H162" t="s">
        <v>38</v>
      </c>
      <c r="I162" t="s">
        <v>280</v>
      </c>
      <c r="J162" t="s">
        <v>39</v>
      </c>
      <c r="K162" t="s">
        <v>39</v>
      </c>
      <c r="L162" t="s">
        <v>298</v>
      </c>
      <c r="M162" t="s">
        <v>290</v>
      </c>
      <c r="N162" t="s">
        <v>45</v>
      </c>
      <c r="O162" s="135" t="s">
        <v>423</v>
      </c>
      <c r="P162" t="s">
        <v>226</v>
      </c>
      <c r="Q162" t="s">
        <v>227</v>
      </c>
      <c r="R162" t="s">
        <v>228</v>
      </c>
      <c r="S162" t="s">
        <v>46</v>
      </c>
      <c r="T162" s="127">
        <v>4</v>
      </c>
      <c r="U162" t="s">
        <v>424</v>
      </c>
      <c r="V162" s="131">
        <v>4.41E-2</v>
      </c>
      <c r="W162" s="131">
        <v>3.7400000000000003E-2</v>
      </c>
      <c r="X162" t="s">
        <v>270</v>
      </c>
      <c r="Z162" t="s">
        <v>271</v>
      </c>
      <c r="AA162" t="s">
        <v>272</v>
      </c>
      <c r="AB162" s="135" t="s">
        <v>274</v>
      </c>
      <c r="AD162" s="127">
        <v>7446313.4299999997</v>
      </c>
      <c r="AE162" s="129">
        <v>1</v>
      </c>
      <c r="AF162" s="133">
        <v>97.69</v>
      </c>
      <c r="AG162" s="127">
        <v>7274.3040000000001</v>
      </c>
      <c r="AJ162" t="s">
        <v>275</v>
      </c>
      <c r="AK162" s="131">
        <v>4.8052221637941997E-2</v>
      </c>
      <c r="AL162" s="131">
        <v>1.6106850577820399E-3</v>
      </c>
    </row>
    <row r="163" spans="1:38">
      <c r="A163" s="121">
        <v>1038</v>
      </c>
      <c r="B163">
        <v>1038</v>
      </c>
      <c r="C163" t="s">
        <v>425</v>
      </c>
      <c r="D163" t="s">
        <v>426</v>
      </c>
      <c r="E163" t="s">
        <v>35</v>
      </c>
      <c r="F163" t="s">
        <v>427</v>
      </c>
      <c r="G163" t="s">
        <v>428</v>
      </c>
      <c r="H163" t="s">
        <v>38</v>
      </c>
      <c r="I163" t="s">
        <v>280</v>
      </c>
      <c r="J163" t="s">
        <v>39</v>
      </c>
      <c r="K163" t="s">
        <v>39</v>
      </c>
      <c r="L163" t="s">
        <v>298</v>
      </c>
      <c r="M163" t="s">
        <v>65</v>
      </c>
      <c r="N163" t="s">
        <v>45</v>
      </c>
      <c r="O163" s="135" t="s">
        <v>429</v>
      </c>
      <c r="P163" t="s">
        <v>430</v>
      </c>
      <c r="Q163" t="s">
        <v>413</v>
      </c>
      <c r="R163" t="s">
        <v>228</v>
      </c>
      <c r="S163" t="s">
        <v>46</v>
      </c>
      <c r="T163" s="127">
        <v>0.25</v>
      </c>
      <c r="U163" t="s">
        <v>431</v>
      </c>
      <c r="V163" s="131">
        <v>5.2400000000000002E-2</v>
      </c>
      <c r="W163" s="131">
        <v>4.2999999999999997E-2</v>
      </c>
      <c r="X163" t="s">
        <v>270</v>
      </c>
      <c r="Z163" t="s">
        <v>271</v>
      </c>
      <c r="AA163" t="s">
        <v>272</v>
      </c>
      <c r="AB163" s="135" t="s">
        <v>274</v>
      </c>
      <c r="AD163" s="127">
        <v>2461654.9300000002</v>
      </c>
      <c r="AE163" s="129">
        <v>1</v>
      </c>
      <c r="AF163" s="133">
        <v>100.86</v>
      </c>
      <c r="AG163" s="127">
        <v>2482.8249999999998</v>
      </c>
      <c r="AJ163" t="s">
        <v>275</v>
      </c>
      <c r="AK163" s="131">
        <v>1.64009191422308E-2</v>
      </c>
      <c r="AL163" s="131">
        <v>5.4975013632718305E-4</v>
      </c>
    </row>
    <row r="164" spans="1:38">
      <c r="A164" s="121">
        <v>1038</v>
      </c>
      <c r="B164">
        <v>1038</v>
      </c>
      <c r="C164" t="s">
        <v>260</v>
      </c>
      <c r="D164" t="s">
        <v>261</v>
      </c>
      <c r="E164" t="s">
        <v>189</v>
      </c>
      <c r="F164" t="s">
        <v>432</v>
      </c>
      <c r="G164" t="s">
        <v>433</v>
      </c>
      <c r="H164" t="s">
        <v>38</v>
      </c>
      <c r="I164" t="s">
        <v>280</v>
      </c>
      <c r="J164" t="s">
        <v>39</v>
      </c>
      <c r="K164" t="s">
        <v>181</v>
      </c>
      <c r="L164" t="s">
        <v>298</v>
      </c>
      <c r="M164" t="s">
        <v>72</v>
      </c>
      <c r="N164" t="s">
        <v>45</v>
      </c>
      <c r="O164" s="135" t="s">
        <v>434</v>
      </c>
      <c r="P164" t="s">
        <v>435</v>
      </c>
      <c r="Q164" t="s">
        <v>227</v>
      </c>
      <c r="R164" t="s">
        <v>228</v>
      </c>
      <c r="S164" t="s">
        <v>46</v>
      </c>
      <c r="T164" s="127">
        <v>2.5</v>
      </c>
      <c r="U164" t="s">
        <v>436</v>
      </c>
      <c r="V164" s="131">
        <v>4.9299999999999997E-2</v>
      </c>
      <c r="W164" s="131">
        <v>3.3500000000000002E-2</v>
      </c>
      <c r="X164" t="s">
        <v>270</v>
      </c>
      <c r="Z164" t="s">
        <v>271</v>
      </c>
      <c r="AA164" t="s">
        <v>272</v>
      </c>
      <c r="AB164" s="135" t="s">
        <v>274</v>
      </c>
      <c r="AD164" s="127">
        <v>9335647.0700000003</v>
      </c>
      <c r="AE164" s="129">
        <v>1</v>
      </c>
      <c r="AF164" s="133">
        <v>97.24</v>
      </c>
      <c r="AG164" s="127">
        <v>9077.9830000000002</v>
      </c>
      <c r="AJ164" t="s">
        <v>275</v>
      </c>
      <c r="AK164" s="131">
        <v>5.9966875989034302E-2</v>
      </c>
      <c r="AL164" s="131">
        <v>2.01005797078778E-3</v>
      </c>
    </row>
    <row r="165" spans="1:38">
      <c r="A165" s="121">
        <v>1038</v>
      </c>
      <c r="B165">
        <v>1038</v>
      </c>
      <c r="C165" t="s">
        <v>437</v>
      </c>
      <c r="D165" t="s">
        <v>438</v>
      </c>
      <c r="E165" t="s">
        <v>35</v>
      </c>
      <c r="F165" t="s">
        <v>439</v>
      </c>
      <c r="G165" t="s">
        <v>440</v>
      </c>
      <c r="H165" t="s">
        <v>38</v>
      </c>
      <c r="I165" t="s">
        <v>353</v>
      </c>
      <c r="J165" t="s">
        <v>39</v>
      </c>
      <c r="K165" t="s">
        <v>39</v>
      </c>
      <c r="L165" t="s">
        <v>298</v>
      </c>
      <c r="M165" t="s">
        <v>43</v>
      </c>
      <c r="N165" t="s">
        <v>45</v>
      </c>
      <c r="O165" s="135" t="s">
        <v>441</v>
      </c>
      <c r="P165" t="s">
        <v>226</v>
      </c>
      <c r="Q165" t="s">
        <v>413</v>
      </c>
      <c r="R165" t="s">
        <v>228</v>
      </c>
      <c r="S165" t="s">
        <v>46</v>
      </c>
      <c r="T165" s="127">
        <v>6.84</v>
      </c>
      <c r="U165" t="s">
        <v>442</v>
      </c>
      <c r="V165" s="131">
        <v>2.8000000000000001E-2</v>
      </c>
      <c r="W165" s="131">
        <v>8.3000000000000001E-3</v>
      </c>
      <c r="X165" t="s">
        <v>270</v>
      </c>
      <c r="Z165" t="s">
        <v>271</v>
      </c>
      <c r="AA165" t="s">
        <v>272</v>
      </c>
      <c r="AB165" s="135" t="s">
        <v>274</v>
      </c>
      <c r="AD165" s="127">
        <v>1115607.3899999999</v>
      </c>
      <c r="AE165" s="129">
        <v>1</v>
      </c>
      <c r="AF165" s="133">
        <v>103.27</v>
      </c>
      <c r="AG165" s="127">
        <v>1152.088</v>
      </c>
      <c r="AJ165" t="s">
        <v>275</v>
      </c>
      <c r="AK165" s="131">
        <v>7.61040219254327E-3</v>
      </c>
      <c r="AL165" s="131">
        <v>2.5509665687469999E-4</v>
      </c>
    </row>
    <row r="166" spans="1:38">
      <c r="A166" s="121">
        <v>1038</v>
      </c>
      <c r="B166">
        <v>1038</v>
      </c>
      <c r="C166" t="s">
        <v>443</v>
      </c>
      <c r="D166" t="s">
        <v>444</v>
      </c>
      <c r="E166" t="s">
        <v>76</v>
      </c>
      <c r="F166" t="s">
        <v>445</v>
      </c>
      <c r="G166" t="s">
        <v>446</v>
      </c>
      <c r="H166" t="s">
        <v>38</v>
      </c>
      <c r="I166" t="s">
        <v>280</v>
      </c>
      <c r="J166" t="s">
        <v>39</v>
      </c>
      <c r="K166" t="s">
        <v>39</v>
      </c>
      <c r="L166" t="s">
        <v>298</v>
      </c>
      <c r="M166" t="s">
        <v>347</v>
      </c>
      <c r="N166" t="s">
        <v>45</v>
      </c>
      <c r="O166" s="135" t="s">
        <v>447</v>
      </c>
      <c r="P166" t="s">
        <v>448</v>
      </c>
      <c r="Q166" t="s">
        <v>227</v>
      </c>
      <c r="R166" t="s">
        <v>228</v>
      </c>
      <c r="S166" t="s">
        <v>46</v>
      </c>
      <c r="T166" s="127">
        <v>1.71</v>
      </c>
      <c r="U166" t="s">
        <v>449</v>
      </c>
      <c r="V166" s="131">
        <v>4.7899999999999998E-2</v>
      </c>
      <c r="W166" s="131">
        <v>2.86E-2</v>
      </c>
      <c r="X166" t="s">
        <v>270</v>
      </c>
      <c r="Z166" t="s">
        <v>271</v>
      </c>
      <c r="AA166" t="s">
        <v>272</v>
      </c>
      <c r="AB166" s="135" t="s">
        <v>274</v>
      </c>
      <c r="AD166" s="127">
        <v>3051318.68</v>
      </c>
      <c r="AE166" s="129">
        <v>1</v>
      </c>
      <c r="AF166" s="133">
        <v>97.54</v>
      </c>
      <c r="AG166" s="127">
        <v>2976.2559999999999</v>
      </c>
      <c r="AJ166" t="s">
        <v>275</v>
      </c>
      <c r="AK166" s="131">
        <v>1.9660400855368899E-2</v>
      </c>
      <c r="AL166" s="131">
        <v>6.5900623963542203E-4</v>
      </c>
    </row>
    <row r="167" spans="1:38">
      <c r="A167" s="121">
        <v>1038</v>
      </c>
      <c r="B167">
        <v>1038</v>
      </c>
      <c r="C167" t="s">
        <v>450</v>
      </c>
      <c r="D167" t="s">
        <v>451</v>
      </c>
      <c r="E167" t="s">
        <v>35</v>
      </c>
      <c r="F167" t="s">
        <v>452</v>
      </c>
      <c r="G167" t="s">
        <v>453</v>
      </c>
      <c r="H167" t="s">
        <v>38</v>
      </c>
      <c r="I167" t="s">
        <v>353</v>
      </c>
      <c r="J167" t="s">
        <v>39</v>
      </c>
      <c r="K167" t="s">
        <v>39</v>
      </c>
      <c r="L167" t="s">
        <v>298</v>
      </c>
      <c r="M167" t="s">
        <v>1562</v>
      </c>
      <c r="N167" t="s">
        <v>45</v>
      </c>
      <c r="O167" s="135" t="s">
        <v>454</v>
      </c>
      <c r="P167" t="s">
        <v>233</v>
      </c>
      <c r="Q167" t="s">
        <v>234</v>
      </c>
      <c r="R167" t="s">
        <v>228</v>
      </c>
      <c r="S167" t="s">
        <v>46</v>
      </c>
      <c r="T167" s="127">
        <v>3.19</v>
      </c>
      <c r="U167" t="s">
        <v>455</v>
      </c>
      <c r="V167" s="131">
        <v>2.7099999999999999E-2</v>
      </c>
      <c r="W167" s="131">
        <v>1.55E-2</v>
      </c>
      <c r="X167" t="s">
        <v>270</v>
      </c>
      <c r="Z167" t="s">
        <v>271</v>
      </c>
      <c r="AA167" t="s">
        <v>272</v>
      </c>
      <c r="AB167" s="135" t="s">
        <v>274</v>
      </c>
      <c r="AD167" s="127">
        <v>11391726.390000001</v>
      </c>
      <c r="AE167" s="129">
        <v>1</v>
      </c>
      <c r="AF167" s="133">
        <v>108.02</v>
      </c>
      <c r="AG167" s="127">
        <v>12305.343000000001</v>
      </c>
      <c r="AJ167" t="s">
        <v>275</v>
      </c>
      <c r="AK167" s="131">
        <v>8.1286002775801697E-2</v>
      </c>
      <c r="AL167" s="131">
        <v>2.72466382645738E-3</v>
      </c>
    </row>
    <row r="168" spans="1:38">
      <c r="A168" s="121">
        <v>1038</v>
      </c>
      <c r="B168">
        <v>1038</v>
      </c>
      <c r="C168" t="s">
        <v>450</v>
      </c>
      <c r="D168" t="s">
        <v>451</v>
      </c>
      <c r="E168" t="s">
        <v>35</v>
      </c>
      <c r="F168" t="s">
        <v>456</v>
      </c>
      <c r="G168" t="s">
        <v>457</v>
      </c>
      <c r="H168" t="s">
        <v>38</v>
      </c>
      <c r="I168" t="s">
        <v>353</v>
      </c>
      <c r="J168" t="s">
        <v>39</v>
      </c>
      <c r="K168" t="s">
        <v>39</v>
      </c>
      <c r="L168" t="s">
        <v>298</v>
      </c>
      <c r="M168" t="s">
        <v>1562</v>
      </c>
      <c r="N168" t="s">
        <v>45</v>
      </c>
      <c r="O168" s="135" t="s">
        <v>454</v>
      </c>
      <c r="P168" t="s">
        <v>233</v>
      </c>
      <c r="Q168" t="s">
        <v>234</v>
      </c>
      <c r="R168" t="s">
        <v>228</v>
      </c>
      <c r="S168" t="s">
        <v>46</v>
      </c>
      <c r="T168" s="127">
        <v>6.1</v>
      </c>
      <c r="U168" t="s">
        <v>458</v>
      </c>
      <c r="V168" s="131">
        <v>2.7699999999999999E-2</v>
      </c>
      <c r="W168" s="131">
        <v>1.7500000000000002E-2</v>
      </c>
      <c r="X168" t="s">
        <v>270</v>
      </c>
      <c r="Z168" t="s">
        <v>271</v>
      </c>
      <c r="AA168" t="s">
        <v>272</v>
      </c>
      <c r="AB168" s="135" t="s">
        <v>274</v>
      </c>
      <c r="AD168" s="127">
        <v>8135940.7400000002</v>
      </c>
      <c r="AE168" s="129">
        <v>1</v>
      </c>
      <c r="AF168" s="133">
        <v>105.42</v>
      </c>
      <c r="AG168" s="127">
        <v>8576.9089999999997</v>
      </c>
      <c r="AJ168" t="s">
        <v>275</v>
      </c>
      <c r="AK168" s="131">
        <v>5.6656903865163699E-2</v>
      </c>
      <c r="AL168" s="131">
        <v>1.8991094556127001E-3</v>
      </c>
    </row>
    <row r="169" spans="1:38">
      <c r="A169" s="121">
        <v>1038</v>
      </c>
      <c r="B169">
        <v>1038</v>
      </c>
      <c r="C169" t="s">
        <v>459</v>
      </c>
      <c r="D169" t="s">
        <v>460</v>
      </c>
      <c r="E169" t="s">
        <v>76</v>
      </c>
      <c r="F169" t="s">
        <v>461</v>
      </c>
      <c r="G169" t="s">
        <v>462</v>
      </c>
      <c r="H169" t="s">
        <v>38</v>
      </c>
      <c r="I169" t="s">
        <v>353</v>
      </c>
      <c r="J169" t="s">
        <v>39</v>
      </c>
      <c r="K169" t="s">
        <v>39</v>
      </c>
      <c r="L169" t="s">
        <v>298</v>
      </c>
      <c r="M169" t="s">
        <v>1562</v>
      </c>
      <c r="N169" t="s">
        <v>45</v>
      </c>
      <c r="O169" s="135" t="s">
        <v>463</v>
      </c>
      <c r="P169" t="s">
        <v>435</v>
      </c>
      <c r="Q169" t="s">
        <v>227</v>
      </c>
      <c r="R169" t="s">
        <v>228</v>
      </c>
      <c r="S169" t="s">
        <v>46</v>
      </c>
      <c r="T169" s="127">
        <v>2.2799999999999998</v>
      </c>
      <c r="U169" t="s">
        <v>464</v>
      </c>
      <c r="V169" s="131">
        <v>3.1099999999999999E-2</v>
      </c>
      <c r="W169" s="131">
        <v>3.6400000000000002E-2</v>
      </c>
      <c r="X169" t="s">
        <v>270</v>
      </c>
      <c r="Z169" t="s">
        <v>271</v>
      </c>
      <c r="AA169" t="s">
        <v>272</v>
      </c>
      <c r="AB169" s="135" t="s">
        <v>274</v>
      </c>
      <c r="AD169" s="127">
        <v>2118899.9700000002</v>
      </c>
      <c r="AE169" s="129">
        <v>1</v>
      </c>
      <c r="AF169" s="133">
        <v>108.66</v>
      </c>
      <c r="AG169" s="127">
        <v>2302.3969999999999</v>
      </c>
      <c r="AJ169" t="s">
        <v>275</v>
      </c>
      <c r="AK169" s="131">
        <v>1.52090541063179E-2</v>
      </c>
      <c r="AL169" s="131">
        <v>5.0979945061898995E-4</v>
      </c>
    </row>
    <row r="170" spans="1:38">
      <c r="A170" s="121">
        <v>1038</v>
      </c>
      <c r="B170">
        <v>1038</v>
      </c>
      <c r="C170" t="s">
        <v>465</v>
      </c>
      <c r="D170" t="s">
        <v>466</v>
      </c>
      <c r="E170" t="s">
        <v>35</v>
      </c>
      <c r="F170" t="s">
        <v>467</v>
      </c>
      <c r="G170" t="s">
        <v>468</v>
      </c>
      <c r="H170" t="s">
        <v>38</v>
      </c>
      <c r="I170" t="s">
        <v>353</v>
      </c>
      <c r="J170" t="s">
        <v>39</v>
      </c>
      <c r="K170" t="s">
        <v>39</v>
      </c>
      <c r="L170" t="s">
        <v>298</v>
      </c>
      <c r="M170" t="s">
        <v>52</v>
      </c>
      <c r="N170" t="s">
        <v>45</v>
      </c>
      <c r="O170" s="135" t="s">
        <v>469</v>
      </c>
      <c r="P170" t="s">
        <v>448</v>
      </c>
      <c r="Q170" t="s">
        <v>227</v>
      </c>
      <c r="R170" t="s">
        <v>228</v>
      </c>
      <c r="S170" t="s">
        <v>46</v>
      </c>
      <c r="T170" s="127">
        <v>2.52</v>
      </c>
      <c r="U170" t="s">
        <v>449</v>
      </c>
      <c r="V170" s="131">
        <v>3.6200000000000003E-2</v>
      </c>
      <c r="W170" s="131">
        <v>3.8399999999999997E-2</v>
      </c>
      <c r="X170" t="s">
        <v>270</v>
      </c>
      <c r="Z170" t="s">
        <v>271</v>
      </c>
      <c r="AA170" t="s">
        <v>272</v>
      </c>
      <c r="AB170" s="135" t="s">
        <v>274</v>
      </c>
      <c r="AD170" s="127">
        <v>4865088.1500000004</v>
      </c>
      <c r="AE170" s="129">
        <v>1</v>
      </c>
      <c r="AF170" s="133">
        <v>105.42</v>
      </c>
      <c r="AG170" s="127">
        <v>5128.7759999999998</v>
      </c>
      <c r="AJ170" t="s">
        <v>275</v>
      </c>
      <c r="AK170" s="131">
        <v>3.3879405027487597E-2</v>
      </c>
      <c r="AL170" s="131">
        <v>1.1356197400295099E-3</v>
      </c>
    </row>
    <row r="171" spans="1:38">
      <c r="A171" s="121">
        <v>1038</v>
      </c>
      <c r="B171">
        <v>1038</v>
      </c>
      <c r="C171" t="s">
        <v>470</v>
      </c>
      <c r="D171" t="s">
        <v>471</v>
      </c>
      <c r="E171" t="s">
        <v>338</v>
      </c>
      <c r="F171" t="s">
        <v>472</v>
      </c>
      <c r="G171" t="s">
        <v>473</v>
      </c>
      <c r="H171" t="s">
        <v>38</v>
      </c>
      <c r="I171" t="s">
        <v>280</v>
      </c>
      <c r="J171" t="s">
        <v>39</v>
      </c>
      <c r="K171" t="s">
        <v>474</v>
      </c>
      <c r="L171" t="s">
        <v>298</v>
      </c>
      <c r="M171" t="s">
        <v>143</v>
      </c>
      <c r="N171" t="s">
        <v>45</v>
      </c>
      <c r="O171" s="135" t="s">
        <v>475</v>
      </c>
      <c r="P171" t="s">
        <v>301</v>
      </c>
      <c r="Q171" t="s">
        <v>301</v>
      </c>
      <c r="R171" t="s">
        <v>301</v>
      </c>
      <c r="S171" t="s">
        <v>46</v>
      </c>
      <c r="T171" s="127">
        <v>2.64</v>
      </c>
      <c r="U171" t="s">
        <v>476</v>
      </c>
      <c r="V171" s="131">
        <v>0.10150000000000001</v>
      </c>
      <c r="W171" s="131">
        <v>9.5000000000000001E-2</v>
      </c>
      <c r="X171" t="s">
        <v>270</v>
      </c>
      <c r="Z171" t="s">
        <v>271</v>
      </c>
      <c r="AA171" t="s">
        <v>272</v>
      </c>
      <c r="AB171" s="135" t="s">
        <v>274</v>
      </c>
      <c r="AD171" s="127">
        <v>1363883</v>
      </c>
      <c r="AE171" s="129">
        <v>1</v>
      </c>
      <c r="AF171" s="133">
        <v>102.89</v>
      </c>
      <c r="AG171" s="127">
        <v>1403.299</v>
      </c>
      <c r="AJ171" t="s">
        <v>275</v>
      </c>
      <c r="AK171" s="131">
        <v>9.2698420198163607E-3</v>
      </c>
      <c r="AL171" s="131">
        <v>3.1072020232107201E-4</v>
      </c>
    </row>
    <row r="172" spans="1:38">
      <c r="A172" s="121">
        <v>1038</v>
      </c>
      <c r="B172">
        <v>1038</v>
      </c>
      <c r="C172" t="s">
        <v>325</v>
      </c>
      <c r="D172" t="s">
        <v>326</v>
      </c>
      <c r="E172" t="s">
        <v>35</v>
      </c>
      <c r="F172" t="s">
        <v>327</v>
      </c>
      <c r="G172" t="s">
        <v>328</v>
      </c>
      <c r="H172" t="s">
        <v>38</v>
      </c>
      <c r="I172" t="s">
        <v>166</v>
      </c>
      <c r="J172" t="s">
        <v>39</v>
      </c>
      <c r="K172" t="s">
        <v>39</v>
      </c>
      <c r="L172" t="s">
        <v>298</v>
      </c>
      <c r="M172" t="s">
        <v>166</v>
      </c>
      <c r="N172" t="s">
        <v>45</v>
      </c>
      <c r="O172" s="135" t="s">
        <v>550</v>
      </c>
      <c r="P172" t="s">
        <v>301</v>
      </c>
      <c r="Q172" t="s">
        <v>301</v>
      </c>
      <c r="R172" t="s">
        <v>301</v>
      </c>
      <c r="S172" t="s">
        <v>46</v>
      </c>
      <c r="T172" s="163" t="s">
        <v>896</v>
      </c>
      <c r="U172" t="s">
        <v>302</v>
      </c>
      <c r="V172" s="131">
        <v>1E-4</v>
      </c>
      <c r="W172" s="131">
        <v>2.5000000000000001E-2</v>
      </c>
      <c r="X172" t="s">
        <v>270</v>
      </c>
      <c r="Z172" t="s">
        <v>304</v>
      </c>
      <c r="AA172" t="s">
        <v>305</v>
      </c>
      <c r="AB172" s="199" t="s">
        <v>4491</v>
      </c>
      <c r="AD172" s="127">
        <v>20000</v>
      </c>
      <c r="AE172" s="129">
        <v>1</v>
      </c>
      <c r="AF172" s="133">
        <v>0</v>
      </c>
      <c r="AG172" s="127">
        <v>0</v>
      </c>
      <c r="AJ172" t="s">
        <v>275</v>
      </c>
      <c r="AK172" s="131">
        <v>1.32114974430098E-12</v>
      </c>
      <c r="AL172" s="131">
        <v>4.4284240763551403E-14</v>
      </c>
    </row>
    <row r="173" spans="1:38">
      <c r="A173" s="121">
        <v>1038</v>
      </c>
      <c r="B173">
        <v>1038</v>
      </c>
      <c r="C173" t="s">
        <v>478</v>
      </c>
      <c r="D173" t="s">
        <v>479</v>
      </c>
      <c r="E173" t="s">
        <v>35</v>
      </c>
      <c r="F173" t="s">
        <v>480</v>
      </c>
      <c r="G173" t="s">
        <v>481</v>
      </c>
      <c r="H173" t="s">
        <v>38</v>
      </c>
      <c r="I173" t="s">
        <v>280</v>
      </c>
      <c r="J173" t="s">
        <v>39</v>
      </c>
      <c r="K173" t="s">
        <v>39</v>
      </c>
      <c r="L173" t="s">
        <v>298</v>
      </c>
      <c r="M173" t="s">
        <v>347</v>
      </c>
      <c r="N173" t="s">
        <v>45</v>
      </c>
      <c r="O173" s="135" t="s">
        <v>482</v>
      </c>
      <c r="P173" t="s">
        <v>412</v>
      </c>
      <c r="Q173" t="s">
        <v>413</v>
      </c>
      <c r="R173" t="s">
        <v>228</v>
      </c>
      <c r="S173" t="s">
        <v>46</v>
      </c>
      <c r="T173" s="127">
        <v>1.1000000000000001</v>
      </c>
      <c r="U173" t="s">
        <v>420</v>
      </c>
      <c r="V173" s="131">
        <v>5.1299999999999998E-2</v>
      </c>
      <c r="W173" s="131">
        <v>4.4699999999999997E-2</v>
      </c>
      <c r="X173" t="s">
        <v>270</v>
      </c>
      <c r="Z173" t="s">
        <v>271</v>
      </c>
      <c r="AA173" t="s">
        <v>272</v>
      </c>
      <c r="AB173" s="135" t="s">
        <v>274</v>
      </c>
      <c r="AD173" s="127">
        <v>3656964.13</v>
      </c>
      <c r="AE173" s="129">
        <v>1</v>
      </c>
      <c r="AF173" s="133">
        <v>100.47</v>
      </c>
      <c r="AG173" s="127">
        <v>3674.152</v>
      </c>
      <c r="AJ173" t="s">
        <v>275</v>
      </c>
      <c r="AK173" s="131">
        <v>2.4270523961130601E-2</v>
      </c>
      <c r="AL173" s="131">
        <v>8.1353512816287603E-4</v>
      </c>
    </row>
    <row r="174" spans="1:38">
      <c r="A174" s="121">
        <v>1038</v>
      </c>
      <c r="B174">
        <v>1038</v>
      </c>
      <c r="C174" t="s">
        <v>330</v>
      </c>
      <c r="D174" t="s">
        <v>331</v>
      </c>
      <c r="E174" t="s">
        <v>35</v>
      </c>
      <c r="F174" t="s">
        <v>332</v>
      </c>
      <c r="G174" t="s">
        <v>333</v>
      </c>
      <c r="H174" t="s">
        <v>38</v>
      </c>
      <c r="I174" t="s">
        <v>166</v>
      </c>
      <c r="J174" t="s">
        <v>39</v>
      </c>
      <c r="K174" t="s">
        <v>39</v>
      </c>
      <c r="L174" t="s">
        <v>298</v>
      </c>
      <c r="M174" t="s">
        <v>166</v>
      </c>
      <c r="N174" t="s">
        <v>45</v>
      </c>
      <c r="O174" s="135" t="s">
        <v>334</v>
      </c>
      <c r="P174" t="s">
        <v>301</v>
      </c>
      <c r="Q174" t="s">
        <v>301</v>
      </c>
      <c r="R174" t="s">
        <v>301</v>
      </c>
      <c r="S174" t="s">
        <v>46</v>
      </c>
      <c r="T174" s="163" t="s">
        <v>896</v>
      </c>
      <c r="U174" t="s">
        <v>335</v>
      </c>
      <c r="V174" s="131">
        <v>1E-4</v>
      </c>
      <c r="W174" s="131">
        <v>0.06</v>
      </c>
      <c r="X174" t="s">
        <v>270</v>
      </c>
      <c r="Z174" t="s">
        <v>304</v>
      </c>
      <c r="AA174" t="s">
        <v>305</v>
      </c>
      <c r="AB174" s="199" t="s">
        <v>4491</v>
      </c>
      <c r="AD174" s="127">
        <v>4845602.63</v>
      </c>
      <c r="AE174" s="129">
        <v>1</v>
      </c>
      <c r="AF174" s="133">
        <v>0</v>
      </c>
      <c r="AG174" s="127">
        <v>0</v>
      </c>
      <c r="AJ174" t="s">
        <v>275</v>
      </c>
      <c r="AK174" s="131">
        <v>3.2008833378043298E-10</v>
      </c>
      <c r="AL174" s="131">
        <v>1.0729191675570899E-11</v>
      </c>
    </row>
    <row r="175" spans="1:38">
      <c r="A175" s="121">
        <v>1038</v>
      </c>
      <c r="B175">
        <v>1038</v>
      </c>
      <c r="C175" t="s">
        <v>330</v>
      </c>
      <c r="D175" t="s">
        <v>331</v>
      </c>
      <c r="E175" t="s">
        <v>35</v>
      </c>
      <c r="F175" t="s">
        <v>483</v>
      </c>
      <c r="G175" t="s">
        <v>484</v>
      </c>
      <c r="H175" t="s">
        <v>38</v>
      </c>
      <c r="I175" t="s">
        <v>166</v>
      </c>
      <c r="J175" t="s">
        <v>39</v>
      </c>
      <c r="K175" t="s">
        <v>39</v>
      </c>
      <c r="L175" t="s">
        <v>298</v>
      </c>
      <c r="M175" t="s">
        <v>166</v>
      </c>
      <c r="N175" t="s">
        <v>45</v>
      </c>
      <c r="O175" s="135" t="s">
        <v>485</v>
      </c>
      <c r="P175" t="s">
        <v>301</v>
      </c>
      <c r="Q175" t="s">
        <v>301</v>
      </c>
      <c r="R175" t="s">
        <v>301</v>
      </c>
      <c r="S175" t="s">
        <v>46</v>
      </c>
      <c r="T175" s="163" t="s">
        <v>896</v>
      </c>
      <c r="U175" t="s">
        <v>335</v>
      </c>
      <c r="V175" s="131">
        <v>1E-4</v>
      </c>
      <c r="W175" s="131">
        <v>6.4500000000000002E-2</v>
      </c>
      <c r="X175" t="s">
        <v>270</v>
      </c>
      <c r="Z175" t="s">
        <v>304</v>
      </c>
      <c r="AA175" t="s">
        <v>305</v>
      </c>
      <c r="AB175" s="199" t="s">
        <v>4491</v>
      </c>
      <c r="AD175" s="127">
        <v>553416.38</v>
      </c>
      <c r="AE175" s="129">
        <v>1</v>
      </c>
      <c r="AF175" s="133">
        <v>0</v>
      </c>
      <c r="AG175" s="127">
        <v>0</v>
      </c>
      <c r="AJ175" t="s">
        <v>275</v>
      </c>
      <c r="AK175" s="131">
        <v>3.6557295446448799E-11</v>
      </c>
      <c r="AL175" s="131">
        <v>1.22538121072065E-12</v>
      </c>
    </row>
    <row r="176" spans="1:38">
      <c r="A176" s="121">
        <v>1038</v>
      </c>
      <c r="B176">
        <v>1038</v>
      </c>
      <c r="C176" t="s">
        <v>330</v>
      </c>
      <c r="D176" t="s">
        <v>331</v>
      </c>
      <c r="E176" t="s">
        <v>35</v>
      </c>
      <c r="F176" t="s">
        <v>486</v>
      </c>
      <c r="G176" t="s">
        <v>487</v>
      </c>
      <c r="H176" t="s">
        <v>38</v>
      </c>
      <c r="I176" t="s">
        <v>166</v>
      </c>
      <c r="J176" t="s">
        <v>39</v>
      </c>
      <c r="K176" t="s">
        <v>39</v>
      </c>
      <c r="L176" t="s">
        <v>298</v>
      </c>
      <c r="M176" t="s">
        <v>166</v>
      </c>
      <c r="N176" t="s">
        <v>45</v>
      </c>
      <c r="O176" s="135" t="s">
        <v>488</v>
      </c>
      <c r="P176" t="s">
        <v>301</v>
      </c>
      <c r="Q176" t="s">
        <v>301</v>
      </c>
      <c r="R176" t="s">
        <v>301</v>
      </c>
      <c r="S176" t="s">
        <v>46</v>
      </c>
      <c r="T176" s="163" t="s">
        <v>896</v>
      </c>
      <c r="U176" t="s">
        <v>335</v>
      </c>
      <c r="V176" s="131">
        <v>1E-4</v>
      </c>
      <c r="W176" s="131">
        <v>5.7000000000000002E-2</v>
      </c>
      <c r="X176" t="s">
        <v>270</v>
      </c>
      <c r="Z176" t="s">
        <v>304</v>
      </c>
      <c r="AA176" t="s">
        <v>305</v>
      </c>
      <c r="AB176" s="199" t="s">
        <v>4491</v>
      </c>
      <c r="AD176" s="127">
        <v>846925.93</v>
      </c>
      <c r="AE176" s="129">
        <v>1</v>
      </c>
      <c r="AF176" s="133">
        <v>0</v>
      </c>
      <c r="AG176" s="127">
        <v>0</v>
      </c>
      <c r="AJ176" t="s">
        <v>275</v>
      </c>
      <c r="AK176" s="131">
        <v>5.5945798793068598E-11</v>
      </c>
      <c r="AL176" s="131">
        <v>1.8752735896507298E-12</v>
      </c>
    </row>
    <row r="177" spans="1:38">
      <c r="A177" s="121">
        <v>1038</v>
      </c>
      <c r="B177">
        <v>1038</v>
      </c>
      <c r="C177" t="s">
        <v>336</v>
      </c>
      <c r="D177" t="s">
        <v>337</v>
      </c>
      <c r="E177" t="s">
        <v>338</v>
      </c>
      <c r="F177" t="s">
        <v>339</v>
      </c>
      <c r="G177" t="s">
        <v>340</v>
      </c>
      <c r="H177" t="s">
        <v>38</v>
      </c>
      <c r="I177" t="s">
        <v>280</v>
      </c>
      <c r="J177" t="s">
        <v>39</v>
      </c>
      <c r="K177" t="s">
        <v>181</v>
      </c>
      <c r="L177" t="s">
        <v>298</v>
      </c>
      <c r="M177" t="s">
        <v>281</v>
      </c>
      <c r="N177" t="s">
        <v>45</v>
      </c>
      <c r="O177" s="135" t="s">
        <v>341</v>
      </c>
      <c r="P177" t="s">
        <v>301</v>
      </c>
      <c r="Q177" t="s">
        <v>301</v>
      </c>
      <c r="R177" t="s">
        <v>301</v>
      </c>
      <c r="S177" t="s">
        <v>46</v>
      </c>
      <c r="T177" s="163" t="s">
        <v>896</v>
      </c>
      <c r="U177" t="s">
        <v>342</v>
      </c>
      <c r="V177" s="131">
        <v>1E-4</v>
      </c>
      <c r="W177" s="131">
        <v>0.03</v>
      </c>
      <c r="X177" t="s">
        <v>270</v>
      </c>
      <c r="Z177" t="s">
        <v>304</v>
      </c>
      <c r="AA177" t="s">
        <v>305</v>
      </c>
      <c r="AB177" s="199" t="s">
        <v>4491</v>
      </c>
      <c r="AD177" s="127">
        <v>1034157.46</v>
      </c>
      <c r="AE177" s="129">
        <v>1</v>
      </c>
      <c r="AF177" s="133">
        <v>0</v>
      </c>
      <c r="AG177" s="127">
        <v>0</v>
      </c>
      <c r="AJ177" t="s">
        <v>275</v>
      </c>
      <c r="AK177" s="131">
        <v>6.8313843192297595E-11</v>
      </c>
      <c r="AL177" s="131">
        <v>2.2898438973031401E-12</v>
      </c>
    </row>
    <row r="178" spans="1:38">
      <c r="A178" s="121">
        <v>1038</v>
      </c>
      <c r="B178">
        <v>1038</v>
      </c>
      <c r="C178" t="s">
        <v>489</v>
      </c>
      <c r="D178" t="s">
        <v>490</v>
      </c>
      <c r="E178" t="s">
        <v>35</v>
      </c>
      <c r="F178" t="s">
        <v>491</v>
      </c>
      <c r="G178" t="s">
        <v>492</v>
      </c>
      <c r="H178" t="s">
        <v>171</v>
      </c>
      <c r="I178" t="s">
        <v>166</v>
      </c>
      <c r="J178" t="s">
        <v>39</v>
      </c>
      <c r="K178" t="s">
        <v>39</v>
      </c>
      <c r="L178" t="s">
        <v>298</v>
      </c>
      <c r="M178" t="s">
        <v>347</v>
      </c>
      <c r="N178" t="s">
        <v>45</v>
      </c>
      <c r="O178" s="135" t="s">
        <v>493</v>
      </c>
      <c r="P178" t="s">
        <v>301</v>
      </c>
      <c r="Q178" t="s">
        <v>301</v>
      </c>
      <c r="R178" t="s">
        <v>301</v>
      </c>
      <c r="S178" t="s">
        <v>46</v>
      </c>
      <c r="T178" s="163" t="s">
        <v>896</v>
      </c>
      <c r="U178" t="s">
        <v>494</v>
      </c>
      <c r="V178" s="131">
        <v>1E-4</v>
      </c>
      <c r="W178" s="131">
        <v>0.08</v>
      </c>
      <c r="X178" t="s">
        <v>270</v>
      </c>
      <c r="Z178" t="s">
        <v>304</v>
      </c>
      <c r="AA178" t="s">
        <v>305</v>
      </c>
      <c r="AB178" s="199" t="s">
        <v>4491</v>
      </c>
      <c r="AD178" s="127">
        <v>3000</v>
      </c>
      <c r="AE178" s="129">
        <v>1</v>
      </c>
      <c r="AF178" s="133">
        <v>0</v>
      </c>
      <c r="AG178" s="127">
        <v>0</v>
      </c>
      <c r="AJ178" t="s">
        <v>275</v>
      </c>
      <c r="AK178" s="131">
        <v>1.9817246164514699E-13</v>
      </c>
      <c r="AL178" s="131">
        <v>6.6426361145327002E-15</v>
      </c>
    </row>
    <row r="179" spans="1:38">
      <c r="A179" s="121">
        <v>1038</v>
      </c>
      <c r="B179">
        <v>1038</v>
      </c>
      <c r="C179" t="s">
        <v>343</v>
      </c>
      <c r="D179" t="s">
        <v>344</v>
      </c>
      <c r="E179" t="s">
        <v>35</v>
      </c>
      <c r="F179" t="s">
        <v>345</v>
      </c>
      <c r="G179" t="s">
        <v>346</v>
      </c>
      <c r="H179" t="s">
        <v>171</v>
      </c>
      <c r="I179" t="s">
        <v>166</v>
      </c>
      <c r="J179" t="s">
        <v>39</v>
      </c>
      <c r="K179" t="s">
        <v>39</v>
      </c>
      <c r="L179" t="s">
        <v>298</v>
      </c>
      <c r="M179" t="s">
        <v>347</v>
      </c>
      <c r="N179" t="s">
        <v>45</v>
      </c>
      <c r="O179" s="135" t="s">
        <v>348</v>
      </c>
      <c r="P179" t="s">
        <v>301</v>
      </c>
      <c r="Q179" t="s">
        <v>301</v>
      </c>
      <c r="R179" t="s">
        <v>301</v>
      </c>
      <c r="S179" t="s">
        <v>46</v>
      </c>
      <c r="T179" s="163" t="s">
        <v>896</v>
      </c>
      <c r="U179" t="s">
        <v>302</v>
      </c>
      <c r="V179" s="131">
        <v>1E-4</v>
      </c>
      <c r="W179" s="131">
        <v>7.4499999999999997E-2</v>
      </c>
      <c r="X179" t="s">
        <v>270</v>
      </c>
      <c r="Z179" t="s">
        <v>304</v>
      </c>
      <c r="AA179" t="s">
        <v>305</v>
      </c>
      <c r="AB179" s="199" t="s">
        <v>4491</v>
      </c>
      <c r="AD179" s="127">
        <v>487072</v>
      </c>
      <c r="AE179" s="129">
        <v>1</v>
      </c>
      <c r="AF179" s="133">
        <v>0</v>
      </c>
      <c r="AG179" s="127">
        <v>0</v>
      </c>
      <c r="AJ179" t="s">
        <v>275</v>
      </c>
      <c r="AK179" s="131">
        <v>3.2174752412808395E-11</v>
      </c>
      <c r="AL179" s="131">
        <v>1.0784806858592199E-12</v>
      </c>
    </row>
    <row r="180" spans="1:38">
      <c r="A180" s="121">
        <v>1038</v>
      </c>
      <c r="B180">
        <v>1038</v>
      </c>
      <c r="C180" t="s">
        <v>495</v>
      </c>
      <c r="D180" t="s">
        <v>496</v>
      </c>
      <c r="E180" t="s">
        <v>35</v>
      </c>
      <c r="F180" t="s">
        <v>497</v>
      </c>
      <c r="G180" t="s">
        <v>498</v>
      </c>
      <c r="H180" t="s">
        <v>38</v>
      </c>
      <c r="I180" t="s">
        <v>264</v>
      </c>
      <c r="J180" t="s">
        <v>39</v>
      </c>
      <c r="K180" t="s">
        <v>39</v>
      </c>
      <c r="L180" t="s">
        <v>298</v>
      </c>
      <c r="M180" t="s">
        <v>499</v>
      </c>
      <c r="N180" t="s">
        <v>45</v>
      </c>
      <c r="O180" s="135" t="s">
        <v>500</v>
      </c>
      <c r="P180" t="s">
        <v>448</v>
      </c>
      <c r="Q180" t="s">
        <v>227</v>
      </c>
      <c r="R180" t="s">
        <v>228</v>
      </c>
      <c r="S180" t="s">
        <v>178</v>
      </c>
      <c r="T180" s="127">
        <v>1.2</v>
      </c>
      <c r="U180" t="s">
        <v>420</v>
      </c>
      <c r="V180" s="131">
        <v>6.8099999999999994E-2</v>
      </c>
      <c r="W180" s="131">
        <v>6.5000000000000002E-2</v>
      </c>
      <c r="X180" t="s">
        <v>270</v>
      </c>
      <c r="Z180" t="s">
        <v>271</v>
      </c>
      <c r="AA180" t="s">
        <v>272</v>
      </c>
      <c r="AB180" s="135" t="s">
        <v>274</v>
      </c>
      <c r="AD180" s="127">
        <v>332000</v>
      </c>
      <c r="AE180" s="129">
        <v>3.165</v>
      </c>
      <c r="AF180" s="133">
        <v>101.39</v>
      </c>
      <c r="AG180" s="127">
        <v>1065.386</v>
      </c>
      <c r="AJ180" t="s">
        <v>275</v>
      </c>
      <c r="AK180" s="131">
        <v>7.0376711637009301E-3</v>
      </c>
      <c r="AL180" s="131">
        <v>2.3589901566603401E-4</v>
      </c>
    </row>
    <row r="181" spans="1:38">
      <c r="A181" s="121">
        <v>1038</v>
      </c>
      <c r="B181">
        <v>1038</v>
      </c>
      <c r="C181" t="s">
        <v>349</v>
      </c>
      <c r="D181" t="s">
        <v>350</v>
      </c>
      <c r="E181" t="s">
        <v>35</v>
      </c>
      <c r="F181" t="s">
        <v>351</v>
      </c>
      <c r="G181" t="s">
        <v>352</v>
      </c>
      <c r="H181" t="s">
        <v>38</v>
      </c>
      <c r="I181" t="s">
        <v>353</v>
      </c>
      <c r="J181" t="s">
        <v>39</v>
      </c>
      <c r="K181" t="s">
        <v>39</v>
      </c>
      <c r="L181" t="s">
        <v>298</v>
      </c>
      <c r="M181" t="s">
        <v>347</v>
      </c>
      <c r="N181" t="s">
        <v>45</v>
      </c>
      <c r="O181" s="135" t="s">
        <v>354</v>
      </c>
      <c r="P181" t="s">
        <v>301</v>
      </c>
      <c r="Q181" t="s">
        <v>301</v>
      </c>
      <c r="R181" t="s">
        <v>301</v>
      </c>
      <c r="S181" t="s">
        <v>46</v>
      </c>
      <c r="T181" s="163" t="s">
        <v>896</v>
      </c>
      <c r="U181" t="s">
        <v>355</v>
      </c>
      <c r="V181" s="131">
        <v>4.1020000000000001E-2</v>
      </c>
      <c r="W181" s="131">
        <v>5.3499999999999999E-2</v>
      </c>
      <c r="X181" t="s">
        <v>270</v>
      </c>
      <c r="Z181" t="s">
        <v>304</v>
      </c>
      <c r="AA181" t="s">
        <v>305</v>
      </c>
      <c r="AB181" s="199" t="s">
        <v>4491</v>
      </c>
      <c r="AD181" s="127">
        <v>695648.12</v>
      </c>
      <c r="AE181" s="129">
        <v>1</v>
      </c>
      <c r="AF181" s="133">
        <v>0</v>
      </c>
      <c r="AG181" s="127">
        <v>0</v>
      </c>
      <c r="AJ181" t="s">
        <v>275</v>
      </c>
      <c r="AK181" s="131">
        <v>4.5952766793073003E-11</v>
      </c>
      <c r="AL181" s="131">
        <v>1.54031244163959E-12</v>
      </c>
    </row>
    <row r="182" spans="1:38">
      <c r="A182" s="121">
        <v>1038</v>
      </c>
      <c r="B182">
        <v>1038</v>
      </c>
      <c r="C182" t="s">
        <v>356</v>
      </c>
      <c r="D182" t="s">
        <v>357</v>
      </c>
      <c r="E182" t="s">
        <v>35</v>
      </c>
      <c r="F182" t="s">
        <v>358</v>
      </c>
      <c r="G182" t="s">
        <v>359</v>
      </c>
      <c r="H182" t="s">
        <v>38</v>
      </c>
      <c r="I182" t="s">
        <v>353</v>
      </c>
      <c r="J182" t="s">
        <v>39</v>
      </c>
      <c r="K182" t="s">
        <v>39</v>
      </c>
      <c r="L182" t="s">
        <v>298</v>
      </c>
      <c r="M182" t="s">
        <v>166</v>
      </c>
      <c r="N182" t="s">
        <v>45</v>
      </c>
      <c r="O182" s="135" t="s">
        <v>360</v>
      </c>
      <c r="P182" t="s">
        <v>301</v>
      </c>
      <c r="Q182" t="s">
        <v>301</v>
      </c>
      <c r="R182" t="s">
        <v>301</v>
      </c>
      <c r="S182" t="s">
        <v>46</v>
      </c>
      <c r="T182" s="163" t="s">
        <v>896</v>
      </c>
      <c r="U182" t="s">
        <v>335</v>
      </c>
      <c r="V182" s="131">
        <v>1E-4</v>
      </c>
      <c r="W182" s="131">
        <v>4.4999999999999998E-2</v>
      </c>
      <c r="X182" t="s">
        <v>270</v>
      </c>
      <c r="Z182" t="s">
        <v>304</v>
      </c>
      <c r="AA182" t="s">
        <v>305</v>
      </c>
      <c r="AB182" s="199" t="s">
        <v>4491</v>
      </c>
      <c r="AD182" s="127">
        <v>330751.96999999997</v>
      </c>
      <c r="AE182" s="129">
        <v>1</v>
      </c>
      <c r="AF182" s="133">
        <v>3.06</v>
      </c>
      <c r="AG182" s="127">
        <v>10.121</v>
      </c>
      <c r="AJ182" t="s">
        <v>275</v>
      </c>
      <c r="AK182" s="131">
        <v>6.6856850730659596E-5</v>
      </c>
      <c r="AL182" s="131">
        <v>2.24100628049233E-6</v>
      </c>
    </row>
    <row r="183" spans="1:38">
      <c r="A183" s="121">
        <v>1038</v>
      </c>
      <c r="B183">
        <v>1038</v>
      </c>
      <c r="C183" t="s">
        <v>361</v>
      </c>
      <c r="D183" t="s">
        <v>362</v>
      </c>
      <c r="E183" t="s">
        <v>35</v>
      </c>
      <c r="F183" t="s">
        <v>363</v>
      </c>
      <c r="G183" t="s">
        <v>364</v>
      </c>
      <c r="H183" t="s">
        <v>38</v>
      </c>
      <c r="I183" t="s">
        <v>353</v>
      </c>
      <c r="J183" t="s">
        <v>39</v>
      </c>
      <c r="K183" t="s">
        <v>365</v>
      </c>
      <c r="L183" t="s">
        <v>298</v>
      </c>
      <c r="M183" t="s">
        <v>166</v>
      </c>
      <c r="N183" t="s">
        <v>45</v>
      </c>
      <c r="O183" s="135" t="s">
        <v>366</v>
      </c>
      <c r="P183" t="s">
        <v>301</v>
      </c>
      <c r="Q183" t="s">
        <v>301</v>
      </c>
      <c r="R183" t="s">
        <v>301</v>
      </c>
      <c r="S183" t="s">
        <v>46</v>
      </c>
      <c r="T183" s="163" t="s">
        <v>896</v>
      </c>
      <c r="U183" t="s">
        <v>367</v>
      </c>
      <c r="V183" s="131">
        <v>1E-4</v>
      </c>
      <c r="W183" s="131">
        <v>0.13413600000000001</v>
      </c>
      <c r="X183" t="s">
        <v>270</v>
      </c>
      <c r="Z183" t="s">
        <v>304</v>
      </c>
      <c r="AA183" t="s">
        <v>305</v>
      </c>
      <c r="AB183" s="199" t="s">
        <v>4491</v>
      </c>
      <c r="AD183" s="127">
        <v>31246.69</v>
      </c>
      <c r="AE183" s="129">
        <v>1</v>
      </c>
      <c r="AF183" s="133">
        <v>0</v>
      </c>
      <c r="AG183" s="127">
        <v>0</v>
      </c>
      <c r="AJ183" t="s">
        <v>275</v>
      </c>
      <c r="AK183" s="131">
        <v>2.0640778251875997E-12</v>
      </c>
      <c r="AL183" s="131">
        <v>6.9186797151202606E-14</v>
      </c>
    </row>
    <row r="184" spans="1:38">
      <c r="A184" s="121">
        <v>1038</v>
      </c>
      <c r="B184">
        <v>1038</v>
      </c>
      <c r="C184" t="s">
        <v>501</v>
      </c>
      <c r="D184" t="s">
        <v>502</v>
      </c>
      <c r="E184" t="s">
        <v>35</v>
      </c>
      <c r="F184" t="s">
        <v>503</v>
      </c>
      <c r="G184" t="s">
        <v>504</v>
      </c>
      <c r="H184" t="s">
        <v>38</v>
      </c>
      <c r="I184" t="s">
        <v>166</v>
      </c>
      <c r="J184" t="s">
        <v>39</v>
      </c>
      <c r="K184" t="s">
        <v>39</v>
      </c>
      <c r="L184" t="s">
        <v>298</v>
      </c>
      <c r="M184" t="s">
        <v>166</v>
      </c>
      <c r="N184" t="s">
        <v>45</v>
      </c>
      <c r="O184" s="135" t="s">
        <v>505</v>
      </c>
      <c r="P184" t="s">
        <v>301</v>
      </c>
      <c r="Q184" t="s">
        <v>301</v>
      </c>
      <c r="R184" t="s">
        <v>301</v>
      </c>
      <c r="S184" t="s">
        <v>46</v>
      </c>
      <c r="T184" s="163" t="s">
        <v>896</v>
      </c>
      <c r="U184" t="s">
        <v>506</v>
      </c>
      <c r="V184" s="131">
        <v>1E-4</v>
      </c>
      <c r="W184" s="131">
        <v>5.8500000000000003E-2</v>
      </c>
      <c r="X184" t="s">
        <v>270</v>
      </c>
      <c r="Z184" t="s">
        <v>304</v>
      </c>
      <c r="AA184" t="s">
        <v>305</v>
      </c>
      <c r="AB184" s="199" t="s">
        <v>4491</v>
      </c>
      <c r="AD184" s="127">
        <v>644749.64</v>
      </c>
      <c r="AE184" s="129">
        <v>1</v>
      </c>
      <c r="AF184" s="133">
        <v>0</v>
      </c>
      <c r="AG184" s="127">
        <v>0</v>
      </c>
      <c r="AJ184" t="s">
        <v>275</v>
      </c>
      <c r="AK184" s="131">
        <v>4.2590541101207494E-11</v>
      </c>
      <c r="AL184" s="131">
        <v>1.4276124144986499E-12</v>
      </c>
    </row>
    <row r="185" spans="1:38">
      <c r="A185" s="121">
        <v>1038</v>
      </c>
      <c r="B185">
        <v>1038</v>
      </c>
      <c r="C185" t="s">
        <v>368</v>
      </c>
      <c r="D185" t="s">
        <v>369</v>
      </c>
      <c r="E185" t="s">
        <v>35</v>
      </c>
      <c r="F185" t="s">
        <v>370</v>
      </c>
      <c r="G185" t="s">
        <v>371</v>
      </c>
      <c r="H185" t="s">
        <v>38</v>
      </c>
      <c r="I185" t="s">
        <v>372</v>
      </c>
      <c r="J185" t="s">
        <v>39</v>
      </c>
      <c r="K185" t="s">
        <v>39</v>
      </c>
      <c r="L185" t="s">
        <v>298</v>
      </c>
      <c r="M185" t="s">
        <v>166</v>
      </c>
      <c r="N185" t="s">
        <v>45</v>
      </c>
      <c r="O185" s="135" t="s">
        <v>373</v>
      </c>
      <c r="P185" t="s">
        <v>301</v>
      </c>
      <c r="Q185" t="s">
        <v>301</v>
      </c>
      <c r="R185" t="s">
        <v>301</v>
      </c>
      <c r="S185" t="s">
        <v>46</v>
      </c>
      <c r="T185" s="163" t="s">
        <v>896</v>
      </c>
      <c r="U185" t="s">
        <v>374</v>
      </c>
      <c r="V185" s="131">
        <v>1E-4</v>
      </c>
      <c r="W185" s="131">
        <v>4.4999999999999998E-2</v>
      </c>
      <c r="X185" t="s">
        <v>270</v>
      </c>
      <c r="Z185" t="s">
        <v>304</v>
      </c>
      <c r="AA185" t="s">
        <v>305</v>
      </c>
      <c r="AB185" s="199" t="s">
        <v>4491</v>
      </c>
      <c r="AD185" s="127">
        <v>1035351.87</v>
      </c>
      <c r="AE185" s="129">
        <v>1</v>
      </c>
      <c r="AF185" s="133">
        <v>0</v>
      </c>
      <c r="AG185" s="127">
        <v>0</v>
      </c>
      <c r="AJ185" t="s">
        <v>275</v>
      </c>
      <c r="AK185" s="131">
        <v>6.839274291560219E-11</v>
      </c>
      <c r="AL185" s="131">
        <v>2.2924885743036598E-12</v>
      </c>
    </row>
    <row r="186" spans="1:38">
      <c r="A186" s="121">
        <v>1038</v>
      </c>
      <c r="B186">
        <v>1038</v>
      </c>
      <c r="C186" t="s">
        <v>507</v>
      </c>
      <c r="D186" t="s">
        <v>508</v>
      </c>
      <c r="E186" t="s">
        <v>171</v>
      </c>
      <c r="F186" t="s">
        <v>509</v>
      </c>
      <c r="G186" t="s">
        <v>510</v>
      </c>
      <c r="H186" t="s">
        <v>38</v>
      </c>
      <c r="I186" t="s">
        <v>166</v>
      </c>
      <c r="J186" t="s">
        <v>39</v>
      </c>
      <c r="K186" t="s">
        <v>474</v>
      </c>
      <c r="L186" t="s">
        <v>298</v>
      </c>
      <c r="M186" t="s">
        <v>166</v>
      </c>
      <c r="N186" t="s">
        <v>45</v>
      </c>
      <c r="O186" s="135" t="s">
        <v>511</v>
      </c>
      <c r="P186" t="s">
        <v>301</v>
      </c>
      <c r="Q186" t="s">
        <v>301</v>
      </c>
      <c r="R186" t="s">
        <v>301</v>
      </c>
      <c r="S186" t="s">
        <v>46</v>
      </c>
      <c r="T186" s="163" t="s">
        <v>896</v>
      </c>
      <c r="U186" t="s">
        <v>512</v>
      </c>
      <c r="V186" s="131">
        <v>1E-4</v>
      </c>
      <c r="W186" s="131">
        <v>8.1500000000000003E-2</v>
      </c>
      <c r="X186" t="s">
        <v>270</v>
      </c>
      <c r="Z186" t="s">
        <v>304</v>
      </c>
      <c r="AA186" t="s">
        <v>305</v>
      </c>
      <c r="AB186" s="199" t="s">
        <v>4491</v>
      </c>
      <c r="AD186" s="127">
        <v>23453.49</v>
      </c>
      <c r="AE186" s="129">
        <v>1</v>
      </c>
      <c r="AF186" s="133">
        <v>119</v>
      </c>
      <c r="AG186" s="127">
        <v>27.91</v>
      </c>
      <c r="AJ186" t="s">
        <v>275</v>
      </c>
      <c r="AK186" s="131">
        <v>1.8436415528297101E-4</v>
      </c>
      <c r="AL186" s="131">
        <v>6.1797889875379901E-6</v>
      </c>
    </row>
    <row r="187" spans="1:38">
      <c r="A187" s="121">
        <v>1038</v>
      </c>
      <c r="B187">
        <v>1038</v>
      </c>
      <c r="C187" t="s">
        <v>513</v>
      </c>
      <c r="D187" t="s">
        <v>514</v>
      </c>
      <c r="E187" t="s">
        <v>35</v>
      </c>
      <c r="F187" t="s">
        <v>515</v>
      </c>
      <c r="G187" t="s">
        <v>516</v>
      </c>
      <c r="H187" t="s">
        <v>38</v>
      </c>
      <c r="I187" t="s">
        <v>353</v>
      </c>
      <c r="J187" t="s">
        <v>39</v>
      </c>
      <c r="K187" t="s">
        <v>39</v>
      </c>
      <c r="L187" t="s">
        <v>298</v>
      </c>
      <c r="M187" t="s">
        <v>166</v>
      </c>
      <c r="N187" t="s">
        <v>45</v>
      </c>
      <c r="O187" s="135" t="s">
        <v>360</v>
      </c>
      <c r="P187" t="s">
        <v>301</v>
      </c>
      <c r="Q187" t="s">
        <v>301</v>
      </c>
      <c r="R187" t="s">
        <v>301</v>
      </c>
      <c r="S187" t="s">
        <v>46</v>
      </c>
      <c r="T187" s="163" t="s">
        <v>896</v>
      </c>
      <c r="U187" t="s">
        <v>494</v>
      </c>
      <c r="V187" s="131">
        <v>1E-4</v>
      </c>
      <c r="W187" s="131">
        <v>0.05</v>
      </c>
      <c r="X187" t="s">
        <v>270</v>
      </c>
      <c r="Z187" t="s">
        <v>304</v>
      </c>
      <c r="AA187" t="s">
        <v>305</v>
      </c>
      <c r="AB187" s="199" t="s">
        <v>4491</v>
      </c>
      <c r="AD187" s="127">
        <v>55055.7</v>
      </c>
      <c r="AE187" s="129">
        <v>1</v>
      </c>
      <c r="AF187" s="133">
        <v>1</v>
      </c>
      <c r="AG187" s="127">
        <v>0.55100000000000005</v>
      </c>
      <c r="AJ187" t="s">
        <v>275</v>
      </c>
      <c r="AK187" s="131">
        <v>3.6368411988655798E-6</v>
      </c>
      <c r="AL187" s="131">
        <v>1.2190499371029301E-7</v>
      </c>
    </row>
    <row r="188" spans="1:38">
      <c r="A188" s="121">
        <v>1038</v>
      </c>
      <c r="B188">
        <v>1038</v>
      </c>
      <c r="C188" t="s">
        <v>517</v>
      </c>
      <c r="D188" t="s">
        <v>518</v>
      </c>
      <c r="E188" t="s">
        <v>35</v>
      </c>
      <c r="F188" t="s">
        <v>519</v>
      </c>
      <c r="G188" t="s">
        <v>520</v>
      </c>
      <c r="H188" t="s">
        <v>38</v>
      </c>
      <c r="I188" t="s">
        <v>264</v>
      </c>
      <c r="J188" t="s">
        <v>175</v>
      </c>
      <c r="K188" t="s">
        <v>39</v>
      </c>
      <c r="L188" t="s">
        <v>298</v>
      </c>
      <c r="M188" t="s">
        <v>80</v>
      </c>
      <c r="N188" t="s">
        <v>45</v>
      </c>
      <c r="O188" s="135" t="s">
        <v>521</v>
      </c>
      <c r="P188" t="s">
        <v>522</v>
      </c>
      <c r="Q188" t="s">
        <v>413</v>
      </c>
      <c r="R188" t="s">
        <v>228</v>
      </c>
      <c r="S188" t="s">
        <v>178</v>
      </c>
      <c r="T188" s="127">
        <v>5.77</v>
      </c>
      <c r="U188" t="s">
        <v>523</v>
      </c>
      <c r="V188" s="131">
        <v>7.17E-2</v>
      </c>
      <c r="W188" s="131">
        <v>8.5000000000000006E-2</v>
      </c>
      <c r="X188" t="s">
        <v>270</v>
      </c>
      <c r="Z188" t="s">
        <v>271</v>
      </c>
      <c r="AA188" t="s">
        <v>272</v>
      </c>
      <c r="AB188" s="135" t="s">
        <v>274</v>
      </c>
      <c r="AD188" s="127">
        <v>866000</v>
      </c>
      <c r="AE188" s="129">
        <v>3.165</v>
      </c>
      <c r="AF188" s="133">
        <v>108.35</v>
      </c>
      <c r="AG188" s="127">
        <v>2969.7539999999999</v>
      </c>
      <c r="AJ188" t="s">
        <v>275</v>
      </c>
      <c r="AK188" s="131">
        <v>1.96174507694949E-2</v>
      </c>
      <c r="AL188" s="131">
        <v>6.5756657547027804E-4</v>
      </c>
    </row>
    <row r="189" spans="1:38">
      <c r="A189" s="121">
        <v>1038</v>
      </c>
      <c r="B189">
        <v>1038</v>
      </c>
      <c r="C189" t="s">
        <v>524</v>
      </c>
      <c r="D189" t="s">
        <v>525</v>
      </c>
      <c r="E189" t="s">
        <v>189</v>
      </c>
      <c r="F189" t="s">
        <v>526</v>
      </c>
      <c r="G189" t="s">
        <v>527</v>
      </c>
      <c r="H189" t="s">
        <v>38</v>
      </c>
      <c r="I189" t="s">
        <v>264</v>
      </c>
      <c r="J189" t="s">
        <v>175</v>
      </c>
      <c r="K189" t="s">
        <v>39</v>
      </c>
      <c r="L189" t="s">
        <v>298</v>
      </c>
      <c r="M189" t="s">
        <v>80</v>
      </c>
      <c r="N189" t="s">
        <v>45</v>
      </c>
      <c r="O189" s="135" t="s">
        <v>528</v>
      </c>
      <c r="P189" t="s">
        <v>522</v>
      </c>
      <c r="Q189" t="s">
        <v>413</v>
      </c>
      <c r="R189" t="s">
        <v>228</v>
      </c>
      <c r="S189" t="s">
        <v>178</v>
      </c>
      <c r="T189" s="127">
        <v>1.92</v>
      </c>
      <c r="U189" t="s">
        <v>529</v>
      </c>
      <c r="V189" s="131">
        <v>7.1099999999999997E-2</v>
      </c>
      <c r="W189" s="131">
        <v>5.3749999999999999E-2</v>
      </c>
      <c r="X189" t="s">
        <v>270</v>
      </c>
      <c r="Z189" t="s">
        <v>271</v>
      </c>
      <c r="AA189" t="s">
        <v>272</v>
      </c>
      <c r="AB189" s="135" t="s">
        <v>274</v>
      </c>
      <c r="AD189" s="127">
        <v>922000</v>
      </c>
      <c r="AE189" s="129">
        <v>3.165</v>
      </c>
      <c r="AF189" s="133">
        <v>97.03</v>
      </c>
      <c r="AG189" s="127">
        <v>2831.462</v>
      </c>
      <c r="AJ189" t="s">
        <v>275</v>
      </c>
      <c r="AK189" s="131">
        <v>1.8703923441239601E-2</v>
      </c>
      <c r="AL189" s="131">
        <v>6.2694562252905799E-4</v>
      </c>
    </row>
    <row r="190" spans="1:38">
      <c r="A190" s="121">
        <v>1038</v>
      </c>
      <c r="B190">
        <v>1038</v>
      </c>
      <c r="C190" t="s">
        <v>534</v>
      </c>
      <c r="D190" t="s">
        <v>535</v>
      </c>
      <c r="E190" t="s">
        <v>35</v>
      </c>
      <c r="F190" t="s">
        <v>536</v>
      </c>
      <c r="G190" t="s">
        <v>537</v>
      </c>
      <c r="H190" t="s">
        <v>38</v>
      </c>
      <c r="I190" t="s">
        <v>264</v>
      </c>
      <c r="J190" t="s">
        <v>39</v>
      </c>
      <c r="K190" t="s">
        <v>538</v>
      </c>
      <c r="L190" t="s">
        <v>298</v>
      </c>
      <c r="M190" t="s">
        <v>539</v>
      </c>
      <c r="N190" t="s">
        <v>45</v>
      </c>
      <c r="O190" s="135" t="s">
        <v>540</v>
      </c>
      <c r="P190" t="s">
        <v>541</v>
      </c>
      <c r="Q190" t="s">
        <v>413</v>
      </c>
      <c r="R190" t="s">
        <v>228</v>
      </c>
      <c r="S190" t="s">
        <v>178</v>
      </c>
      <c r="T190" s="127">
        <v>8.44</v>
      </c>
      <c r="U190" t="s">
        <v>542</v>
      </c>
      <c r="V190" s="131">
        <v>6.54E-2</v>
      </c>
      <c r="W190" s="131">
        <v>6.3750000000000001E-2</v>
      </c>
      <c r="X190" t="s">
        <v>270</v>
      </c>
      <c r="Z190" t="s">
        <v>271</v>
      </c>
      <c r="AA190" t="s">
        <v>272</v>
      </c>
      <c r="AB190" s="135" t="s">
        <v>274</v>
      </c>
      <c r="AD190" s="127">
        <v>5643667</v>
      </c>
      <c r="AE190" s="129">
        <v>3.165</v>
      </c>
      <c r="AF190" s="133">
        <v>101.59</v>
      </c>
      <c r="AG190" s="127">
        <v>18146.215</v>
      </c>
      <c r="AJ190" t="s">
        <v>275</v>
      </c>
      <c r="AK190" s="131">
        <v>0.11986933740357</v>
      </c>
      <c r="AL190" s="131">
        <v>4.0179567991027896E-3</v>
      </c>
    </row>
    <row r="191" spans="1:38">
      <c r="A191" s="121">
        <v>1038</v>
      </c>
      <c r="B191">
        <v>1162</v>
      </c>
      <c r="C191" t="s">
        <v>383</v>
      </c>
      <c r="D191" t="s">
        <v>384</v>
      </c>
      <c r="E191" t="s">
        <v>35</v>
      </c>
      <c r="F191" t="s">
        <v>385</v>
      </c>
      <c r="G191" t="s">
        <v>386</v>
      </c>
      <c r="H191" t="s">
        <v>38</v>
      </c>
      <c r="I191" t="s">
        <v>353</v>
      </c>
      <c r="J191" t="s">
        <v>39</v>
      </c>
      <c r="K191" t="s">
        <v>39</v>
      </c>
      <c r="L191" t="s">
        <v>298</v>
      </c>
      <c r="M191" t="s">
        <v>1562</v>
      </c>
      <c r="N191" t="s">
        <v>45</v>
      </c>
      <c r="O191" s="135" t="s">
        <v>387</v>
      </c>
      <c r="P191" t="s">
        <v>226</v>
      </c>
      <c r="Q191" t="s">
        <v>227</v>
      </c>
      <c r="R191" t="s">
        <v>228</v>
      </c>
      <c r="S191" t="s">
        <v>46</v>
      </c>
      <c r="T191" s="127">
        <v>5.1100000000000003</v>
      </c>
      <c r="U191" t="s">
        <v>388</v>
      </c>
      <c r="V191" s="131">
        <v>2.5999999999999999E-2</v>
      </c>
      <c r="W191" s="131">
        <v>4.9000000000000002E-2</v>
      </c>
      <c r="X191" t="s">
        <v>270</v>
      </c>
      <c r="Z191" t="s">
        <v>271</v>
      </c>
      <c r="AA191" t="s">
        <v>272</v>
      </c>
      <c r="AB191" s="135" t="s">
        <v>274</v>
      </c>
      <c r="AD191" s="127">
        <v>10361891.68</v>
      </c>
      <c r="AE191" s="129">
        <v>1</v>
      </c>
      <c r="AF191" s="133">
        <v>161.06</v>
      </c>
      <c r="AG191" s="127">
        <v>16688.863000000001</v>
      </c>
      <c r="AJ191" t="s">
        <v>275</v>
      </c>
      <c r="AK191" s="131">
        <v>4.6916337703227701E-2</v>
      </c>
      <c r="AL191" s="131">
        <v>7.0868255448554502E-4</v>
      </c>
    </row>
    <row r="192" spans="1:38">
      <c r="A192" s="121">
        <v>1038</v>
      </c>
      <c r="B192">
        <v>1162</v>
      </c>
      <c r="C192" t="s">
        <v>294</v>
      </c>
      <c r="D192" t="s">
        <v>295</v>
      </c>
      <c r="E192" t="s">
        <v>35</v>
      </c>
      <c r="F192" t="s">
        <v>296</v>
      </c>
      <c r="G192" t="s">
        <v>297</v>
      </c>
      <c r="H192" t="s">
        <v>38</v>
      </c>
      <c r="I192" t="s">
        <v>166</v>
      </c>
      <c r="J192" t="s">
        <v>39</v>
      </c>
      <c r="K192" t="s">
        <v>39</v>
      </c>
      <c r="L192" t="s">
        <v>298</v>
      </c>
      <c r="M192" t="s">
        <v>299</v>
      </c>
      <c r="N192" t="s">
        <v>45</v>
      </c>
      <c r="O192" s="135" t="s">
        <v>543</v>
      </c>
      <c r="P192" t="s">
        <v>301</v>
      </c>
      <c r="Q192" t="s">
        <v>301</v>
      </c>
      <c r="R192" t="s">
        <v>301</v>
      </c>
      <c r="S192" t="s">
        <v>46</v>
      </c>
      <c r="T192" s="163" t="s">
        <v>896</v>
      </c>
      <c r="U192" t="s">
        <v>302</v>
      </c>
      <c r="V192" s="131">
        <v>1E-4</v>
      </c>
      <c r="W192" s="131">
        <v>7.0000000000000007E-2</v>
      </c>
      <c r="X192" t="s">
        <v>270</v>
      </c>
      <c r="Z192" t="s">
        <v>304</v>
      </c>
      <c r="AA192" t="s">
        <v>305</v>
      </c>
      <c r="AB192" s="199" t="s">
        <v>4491</v>
      </c>
      <c r="AD192" s="127">
        <v>160</v>
      </c>
      <c r="AE192" s="129">
        <v>1</v>
      </c>
      <c r="AF192" s="133">
        <v>0</v>
      </c>
      <c r="AG192" s="127">
        <v>0</v>
      </c>
      <c r="AJ192" t="s">
        <v>275</v>
      </c>
      <c r="AK192" s="131">
        <v>4.4979781723598002E-15</v>
      </c>
      <c r="AL192" s="131">
        <v>6.7943041108000003E-17</v>
      </c>
    </row>
    <row r="193" spans="1:38">
      <c r="A193" s="121">
        <v>1038</v>
      </c>
      <c r="B193">
        <v>1162</v>
      </c>
      <c r="C193" t="s">
        <v>390</v>
      </c>
      <c r="D193" t="s">
        <v>391</v>
      </c>
      <c r="E193" t="s">
        <v>35</v>
      </c>
      <c r="F193" t="s">
        <v>392</v>
      </c>
      <c r="G193" t="s">
        <v>393</v>
      </c>
      <c r="H193" t="s">
        <v>38</v>
      </c>
      <c r="I193" t="s">
        <v>353</v>
      </c>
      <c r="J193" t="s">
        <v>39</v>
      </c>
      <c r="K193" t="s">
        <v>39</v>
      </c>
      <c r="L193" t="s">
        <v>298</v>
      </c>
      <c r="M193" t="s">
        <v>1562</v>
      </c>
      <c r="N193" t="s">
        <v>45</v>
      </c>
      <c r="O193" s="135" t="s">
        <v>394</v>
      </c>
      <c r="P193" t="s">
        <v>226</v>
      </c>
      <c r="Q193" t="s">
        <v>227</v>
      </c>
      <c r="R193" t="s">
        <v>228</v>
      </c>
      <c r="S193" t="s">
        <v>46</v>
      </c>
      <c r="T193" s="127">
        <v>0.32</v>
      </c>
      <c r="U193" t="s">
        <v>395</v>
      </c>
      <c r="V193" s="131">
        <v>3.0099999999999998E-2</v>
      </c>
      <c r="W193" s="131">
        <v>5.6000000000000001E-2</v>
      </c>
      <c r="X193" t="s">
        <v>270</v>
      </c>
      <c r="Z193" t="s">
        <v>271</v>
      </c>
      <c r="AA193" t="s">
        <v>272</v>
      </c>
      <c r="AB193" s="135" t="s">
        <v>274</v>
      </c>
      <c r="AC193" t="s">
        <v>396</v>
      </c>
      <c r="AD193" s="127">
        <v>134732.10999999999</v>
      </c>
      <c r="AE193" s="129">
        <v>1</v>
      </c>
      <c r="AF193" s="133">
        <v>145.56</v>
      </c>
      <c r="AG193" s="127">
        <v>196.11600000000001</v>
      </c>
      <c r="AJ193" t="s">
        <v>275</v>
      </c>
      <c r="AK193" s="131">
        <v>5.5132859628286197E-4</v>
      </c>
      <c r="AL193" s="131">
        <v>8.3279509250311296E-6</v>
      </c>
    </row>
    <row r="194" spans="1:38">
      <c r="A194" s="121">
        <v>1038</v>
      </c>
      <c r="B194">
        <v>1162</v>
      </c>
      <c r="C194" t="s">
        <v>397</v>
      </c>
      <c r="D194" t="s">
        <v>398</v>
      </c>
      <c r="E194" t="s">
        <v>35</v>
      </c>
      <c r="F194" t="s">
        <v>399</v>
      </c>
      <c r="G194" t="s">
        <v>400</v>
      </c>
      <c r="H194" t="s">
        <v>38</v>
      </c>
      <c r="I194" t="s">
        <v>166</v>
      </c>
      <c r="J194" t="s">
        <v>39</v>
      </c>
      <c r="K194" t="s">
        <v>365</v>
      </c>
      <c r="L194" t="s">
        <v>298</v>
      </c>
      <c r="M194" t="s">
        <v>166</v>
      </c>
      <c r="N194" t="s">
        <v>45</v>
      </c>
      <c r="O194" s="135" t="s">
        <v>401</v>
      </c>
      <c r="P194" t="s">
        <v>301</v>
      </c>
      <c r="Q194" t="s">
        <v>301</v>
      </c>
      <c r="R194" t="s">
        <v>301</v>
      </c>
      <c r="S194" t="s">
        <v>46</v>
      </c>
      <c r="T194" s="163" t="s">
        <v>896</v>
      </c>
      <c r="U194" t="s">
        <v>402</v>
      </c>
      <c r="V194" s="131">
        <v>1E-4</v>
      </c>
      <c r="W194" s="131">
        <v>8.4000000000000005E-2</v>
      </c>
      <c r="X194" t="s">
        <v>270</v>
      </c>
      <c r="Z194" t="s">
        <v>304</v>
      </c>
      <c r="AA194" t="s">
        <v>305</v>
      </c>
      <c r="AB194" s="199" t="s">
        <v>4491</v>
      </c>
      <c r="AD194" s="127">
        <v>88239</v>
      </c>
      <c r="AE194" s="129">
        <v>1</v>
      </c>
      <c r="AF194" s="133">
        <v>0</v>
      </c>
      <c r="AG194" s="127">
        <v>0</v>
      </c>
      <c r="AJ194" t="s">
        <v>275</v>
      </c>
      <c r="AK194" s="131">
        <v>2.4806068496928297E-12</v>
      </c>
      <c r="AL194" s="131">
        <v>3.7470162527065902E-14</v>
      </c>
    </row>
    <row r="195" spans="1:38">
      <c r="A195" s="121">
        <v>1038</v>
      </c>
      <c r="B195">
        <v>1162</v>
      </c>
      <c r="C195" t="s">
        <v>306</v>
      </c>
      <c r="D195" t="s">
        <v>307</v>
      </c>
      <c r="E195" t="s">
        <v>35</v>
      </c>
      <c r="F195" t="s">
        <v>308</v>
      </c>
      <c r="G195" t="s">
        <v>309</v>
      </c>
      <c r="H195" t="s">
        <v>171</v>
      </c>
      <c r="I195" t="s">
        <v>166</v>
      </c>
      <c r="J195" t="s">
        <v>39</v>
      </c>
      <c r="K195" t="s">
        <v>39</v>
      </c>
      <c r="L195" t="s">
        <v>298</v>
      </c>
      <c r="M195" t="s">
        <v>166</v>
      </c>
      <c r="N195" t="s">
        <v>45</v>
      </c>
      <c r="O195" s="135" t="s">
        <v>545</v>
      </c>
      <c r="P195" t="s">
        <v>301</v>
      </c>
      <c r="Q195" t="s">
        <v>301</v>
      </c>
      <c r="R195" t="s">
        <v>301</v>
      </c>
      <c r="S195" t="s">
        <v>46</v>
      </c>
      <c r="T195" s="127">
        <v>0.01</v>
      </c>
      <c r="U195" t="s">
        <v>311</v>
      </c>
      <c r="V195" s="131">
        <v>1E-4</v>
      </c>
      <c r="W195" s="131">
        <v>6.7348000000000005E-2</v>
      </c>
      <c r="X195" t="s">
        <v>270</v>
      </c>
      <c r="Z195" t="s">
        <v>304</v>
      </c>
      <c r="AA195" t="s">
        <v>305</v>
      </c>
      <c r="AB195" s="199" t="s">
        <v>4491</v>
      </c>
      <c r="AD195" s="127">
        <v>10000</v>
      </c>
      <c r="AE195" s="129">
        <v>1</v>
      </c>
      <c r="AF195" s="133">
        <v>3</v>
      </c>
      <c r="AG195" s="127">
        <v>0.3</v>
      </c>
      <c r="AJ195" t="s">
        <v>275</v>
      </c>
      <c r="AK195" s="131">
        <v>8.4337090731745405E-7</v>
      </c>
      <c r="AL195" s="131">
        <v>1.27393202077537E-8</v>
      </c>
    </row>
    <row r="196" spans="1:38">
      <c r="A196" s="121">
        <v>1038</v>
      </c>
      <c r="B196">
        <v>1162</v>
      </c>
      <c r="C196" t="s">
        <v>383</v>
      </c>
      <c r="D196" t="s">
        <v>384</v>
      </c>
      <c r="E196" t="s">
        <v>35</v>
      </c>
      <c r="F196" t="s">
        <v>403</v>
      </c>
      <c r="G196" t="s">
        <v>404</v>
      </c>
      <c r="H196" t="s">
        <v>38</v>
      </c>
      <c r="I196" t="s">
        <v>353</v>
      </c>
      <c r="J196" t="s">
        <v>39</v>
      </c>
      <c r="K196" t="s">
        <v>39</v>
      </c>
      <c r="L196" t="s">
        <v>298</v>
      </c>
      <c r="M196" t="s">
        <v>1562</v>
      </c>
      <c r="N196" t="s">
        <v>45</v>
      </c>
      <c r="O196" s="135" t="s">
        <v>405</v>
      </c>
      <c r="P196" t="s">
        <v>226</v>
      </c>
      <c r="Q196" t="s">
        <v>227</v>
      </c>
      <c r="R196" t="s">
        <v>228</v>
      </c>
      <c r="S196" t="s">
        <v>46</v>
      </c>
      <c r="T196" s="127">
        <v>8.9</v>
      </c>
      <c r="U196" t="s">
        <v>406</v>
      </c>
      <c r="V196" s="131">
        <v>2.9100000000000001E-2</v>
      </c>
      <c r="W196" s="131">
        <v>4.1000000000000002E-2</v>
      </c>
      <c r="X196" t="s">
        <v>270</v>
      </c>
      <c r="Z196" t="s">
        <v>271</v>
      </c>
      <c r="AA196" t="s">
        <v>272</v>
      </c>
      <c r="AB196" s="135" t="s">
        <v>274</v>
      </c>
      <c r="AD196" s="127">
        <v>89927901.689999998</v>
      </c>
      <c r="AE196" s="129">
        <v>1</v>
      </c>
      <c r="AF196" s="133">
        <v>138.87</v>
      </c>
      <c r="AG196" s="127">
        <v>124882.87699999999</v>
      </c>
      <c r="AJ196" t="s">
        <v>275</v>
      </c>
      <c r="AK196" s="131">
        <v>0.351075284495872</v>
      </c>
      <c r="AL196" s="131">
        <v>5.3030765318273698E-3</v>
      </c>
    </row>
    <row r="197" spans="1:38">
      <c r="A197" s="121">
        <v>1038</v>
      </c>
      <c r="B197">
        <v>1162</v>
      </c>
      <c r="C197" t="s">
        <v>312</v>
      </c>
      <c r="D197" t="s">
        <v>313</v>
      </c>
      <c r="E197" t="s">
        <v>35</v>
      </c>
      <c r="F197" t="s">
        <v>314</v>
      </c>
      <c r="G197" t="s">
        <v>315</v>
      </c>
      <c r="H197" t="s">
        <v>38</v>
      </c>
      <c r="I197" t="s">
        <v>166</v>
      </c>
      <c r="J197" t="s">
        <v>39</v>
      </c>
      <c r="K197" t="s">
        <v>39</v>
      </c>
      <c r="L197" t="s">
        <v>298</v>
      </c>
      <c r="M197" t="s">
        <v>316</v>
      </c>
      <c r="N197" t="s">
        <v>45</v>
      </c>
      <c r="O197" s="135" t="s">
        <v>317</v>
      </c>
      <c r="P197" t="s">
        <v>301</v>
      </c>
      <c r="Q197" t="s">
        <v>301</v>
      </c>
      <c r="R197" t="s">
        <v>301</v>
      </c>
      <c r="S197" t="s">
        <v>46</v>
      </c>
      <c r="T197" s="163" t="s">
        <v>896</v>
      </c>
      <c r="U197" t="s">
        <v>318</v>
      </c>
      <c r="V197" s="131">
        <v>1E-4</v>
      </c>
      <c r="W197" s="131">
        <v>0.06</v>
      </c>
      <c r="X197" t="s">
        <v>270</v>
      </c>
      <c r="Z197" t="s">
        <v>304</v>
      </c>
      <c r="AA197" t="s">
        <v>305</v>
      </c>
      <c r="AB197" s="199" t="s">
        <v>4491</v>
      </c>
      <c r="AD197" s="127">
        <v>3144460.56</v>
      </c>
      <c r="AE197" s="129">
        <v>1</v>
      </c>
      <c r="AF197" s="133">
        <v>0</v>
      </c>
      <c r="AG197" s="127">
        <v>0</v>
      </c>
      <c r="AJ197" t="s">
        <v>275</v>
      </c>
      <c r="AK197" s="131">
        <v>8.8398218517038294E-11</v>
      </c>
      <c r="AL197" s="131">
        <v>1.3352763318164198E-12</v>
      </c>
    </row>
    <row r="198" spans="1:38">
      <c r="A198" s="121">
        <v>1038</v>
      </c>
      <c r="B198">
        <v>1162</v>
      </c>
      <c r="C198" t="s">
        <v>319</v>
      </c>
      <c r="D198" t="s">
        <v>320</v>
      </c>
      <c r="E198" t="s">
        <v>171</v>
      </c>
      <c r="F198" t="s">
        <v>321</v>
      </c>
      <c r="G198" t="s">
        <v>322</v>
      </c>
      <c r="H198" t="s">
        <v>38</v>
      </c>
      <c r="I198" t="s">
        <v>166</v>
      </c>
      <c r="J198" t="s">
        <v>39</v>
      </c>
      <c r="K198" t="s">
        <v>181</v>
      </c>
      <c r="L198" t="s">
        <v>298</v>
      </c>
      <c r="M198" t="s">
        <v>143</v>
      </c>
      <c r="N198" t="s">
        <v>45</v>
      </c>
      <c r="O198" s="135" t="s">
        <v>530</v>
      </c>
      <c r="P198" t="s">
        <v>301</v>
      </c>
      <c r="Q198" t="s">
        <v>301</v>
      </c>
      <c r="R198" t="s">
        <v>301</v>
      </c>
      <c r="S198" t="s">
        <v>46</v>
      </c>
      <c r="T198" s="163" t="s">
        <v>896</v>
      </c>
      <c r="U198" t="s">
        <v>324</v>
      </c>
      <c r="V198" s="131">
        <v>1E-4</v>
      </c>
      <c r="W198" s="131">
        <v>8.8499999999999995E-2</v>
      </c>
      <c r="X198" t="s">
        <v>270</v>
      </c>
      <c r="Z198" t="s">
        <v>304</v>
      </c>
      <c r="AA198" t="s">
        <v>305</v>
      </c>
      <c r="AB198" s="199" t="s">
        <v>4491</v>
      </c>
      <c r="AD198" s="127">
        <v>504308.2</v>
      </c>
      <c r="AE198" s="129">
        <v>1</v>
      </c>
      <c r="AF198" s="133">
        <v>0</v>
      </c>
      <c r="AG198" s="127">
        <v>0</v>
      </c>
      <c r="AJ198" t="s">
        <v>275</v>
      </c>
      <c r="AK198" s="131">
        <v>1.4177295473387699E-11</v>
      </c>
      <c r="AL198" s="131">
        <v>2.14151454773196E-13</v>
      </c>
    </row>
    <row r="199" spans="1:38">
      <c r="A199" s="121">
        <v>1038</v>
      </c>
      <c r="B199">
        <v>1162</v>
      </c>
      <c r="C199" t="s">
        <v>407</v>
      </c>
      <c r="D199" t="s">
        <v>408</v>
      </c>
      <c r="E199" t="s">
        <v>35</v>
      </c>
      <c r="F199" t="s">
        <v>409</v>
      </c>
      <c r="G199" t="s">
        <v>410</v>
      </c>
      <c r="H199" t="s">
        <v>38</v>
      </c>
      <c r="I199" t="s">
        <v>280</v>
      </c>
      <c r="J199" t="s">
        <v>39</v>
      </c>
      <c r="K199" t="s">
        <v>39</v>
      </c>
      <c r="L199" t="s">
        <v>298</v>
      </c>
      <c r="M199" t="s">
        <v>347</v>
      </c>
      <c r="N199" t="s">
        <v>45</v>
      </c>
      <c r="O199" s="135" t="s">
        <v>387</v>
      </c>
      <c r="P199" t="s">
        <v>412</v>
      </c>
      <c r="Q199" t="s">
        <v>413</v>
      </c>
      <c r="R199" t="s">
        <v>228</v>
      </c>
      <c r="S199" t="s">
        <v>46</v>
      </c>
      <c r="T199" s="127">
        <v>1.54</v>
      </c>
      <c r="U199" t="s">
        <v>414</v>
      </c>
      <c r="V199" s="131">
        <v>5.16E-2</v>
      </c>
      <c r="W199" s="131">
        <v>4.5999999999999999E-2</v>
      </c>
      <c r="X199" t="s">
        <v>270</v>
      </c>
      <c r="Z199" t="s">
        <v>271</v>
      </c>
      <c r="AA199" t="s">
        <v>272</v>
      </c>
      <c r="AB199" s="135" t="s">
        <v>274</v>
      </c>
      <c r="AD199" s="127">
        <v>600470.71</v>
      </c>
      <c r="AE199" s="129">
        <v>1</v>
      </c>
      <c r="AF199" s="133">
        <v>100.38</v>
      </c>
      <c r="AG199" s="127">
        <v>602.75199999999995</v>
      </c>
      <c r="AJ199" t="s">
        <v>275</v>
      </c>
      <c r="AK199" s="131">
        <v>1.69447973904932E-3</v>
      </c>
      <c r="AL199" s="131">
        <v>2.5595523623124899E-5</v>
      </c>
    </row>
    <row r="200" spans="1:38">
      <c r="A200" s="121">
        <v>1038</v>
      </c>
      <c r="B200">
        <v>1162</v>
      </c>
      <c r="C200" t="s">
        <v>286</v>
      </c>
      <c r="D200" t="s">
        <v>287</v>
      </c>
      <c r="E200" t="s">
        <v>35</v>
      </c>
      <c r="F200" t="s">
        <v>421</v>
      </c>
      <c r="G200" t="s">
        <v>422</v>
      </c>
      <c r="H200" t="s">
        <v>38</v>
      </c>
      <c r="I200" t="s">
        <v>280</v>
      </c>
      <c r="J200" t="s">
        <v>39</v>
      </c>
      <c r="K200" t="s">
        <v>39</v>
      </c>
      <c r="L200" t="s">
        <v>298</v>
      </c>
      <c r="M200" t="s">
        <v>290</v>
      </c>
      <c r="N200" t="s">
        <v>45</v>
      </c>
      <c r="O200" s="135" t="s">
        <v>423</v>
      </c>
      <c r="P200" t="s">
        <v>226</v>
      </c>
      <c r="Q200" t="s">
        <v>227</v>
      </c>
      <c r="R200" t="s">
        <v>228</v>
      </c>
      <c r="S200" t="s">
        <v>46</v>
      </c>
      <c r="T200" s="127">
        <v>4</v>
      </c>
      <c r="U200" t="s">
        <v>424</v>
      </c>
      <c r="V200" s="131">
        <v>4.41E-2</v>
      </c>
      <c r="W200" s="131">
        <v>3.7400000000000003E-2</v>
      </c>
      <c r="X200" t="s">
        <v>270</v>
      </c>
      <c r="Z200" t="s">
        <v>271</v>
      </c>
      <c r="AA200" t="s">
        <v>272</v>
      </c>
      <c r="AB200" s="135" t="s">
        <v>274</v>
      </c>
      <c r="AD200" s="127">
        <v>19411382.68</v>
      </c>
      <c r="AE200" s="129">
        <v>1</v>
      </c>
      <c r="AF200" s="133">
        <v>97.69</v>
      </c>
      <c r="AG200" s="127">
        <v>18962.98</v>
      </c>
      <c r="AJ200" t="s">
        <v>275</v>
      </c>
      <c r="AK200" s="131">
        <v>5.3309418096146297E-2</v>
      </c>
      <c r="AL200" s="131">
        <v>8.0525157000725905E-4</v>
      </c>
    </row>
    <row r="201" spans="1:38">
      <c r="A201" s="121">
        <v>1038</v>
      </c>
      <c r="B201">
        <v>1162</v>
      </c>
      <c r="C201" t="s">
        <v>425</v>
      </c>
      <c r="D201" t="s">
        <v>426</v>
      </c>
      <c r="E201" t="s">
        <v>35</v>
      </c>
      <c r="F201" t="s">
        <v>427</v>
      </c>
      <c r="G201" t="s">
        <v>428</v>
      </c>
      <c r="H201" t="s">
        <v>38</v>
      </c>
      <c r="I201" t="s">
        <v>280</v>
      </c>
      <c r="J201" t="s">
        <v>39</v>
      </c>
      <c r="K201" t="s">
        <v>39</v>
      </c>
      <c r="L201" t="s">
        <v>298</v>
      </c>
      <c r="M201" t="s">
        <v>65</v>
      </c>
      <c r="N201" t="s">
        <v>45</v>
      </c>
      <c r="O201" s="135" t="s">
        <v>429</v>
      </c>
      <c r="P201" t="s">
        <v>430</v>
      </c>
      <c r="Q201" t="s">
        <v>413</v>
      </c>
      <c r="R201" t="s">
        <v>228</v>
      </c>
      <c r="S201" t="s">
        <v>46</v>
      </c>
      <c r="T201" s="127">
        <v>0.25</v>
      </c>
      <c r="U201" t="s">
        <v>431</v>
      </c>
      <c r="V201" s="131">
        <v>5.2400000000000002E-2</v>
      </c>
      <c r="W201" s="131">
        <v>4.2999999999999997E-2</v>
      </c>
      <c r="X201" t="s">
        <v>270</v>
      </c>
      <c r="Z201" t="s">
        <v>271</v>
      </c>
      <c r="AA201" t="s">
        <v>272</v>
      </c>
      <c r="AB201" s="135" t="s">
        <v>274</v>
      </c>
      <c r="AD201" s="127">
        <v>5892913.6299999999</v>
      </c>
      <c r="AE201" s="129">
        <v>1</v>
      </c>
      <c r="AF201" s="133">
        <v>100.86</v>
      </c>
      <c r="AG201" s="127">
        <v>5943.5929999999998</v>
      </c>
      <c r="AJ201" t="s">
        <v>275</v>
      </c>
      <c r="AK201" s="131">
        <v>1.6708843857814799E-2</v>
      </c>
      <c r="AL201" s="131">
        <v>2.5239110142311099E-4</v>
      </c>
    </row>
    <row r="202" spans="1:38">
      <c r="A202" s="121">
        <v>1038</v>
      </c>
      <c r="B202">
        <v>1162</v>
      </c>
      <c r="C202" t="s">
        <v>260</v>
      </c>
      <c r="D202" t="s">
        <v>261</v>
      </c>
      <c r="E202" t="s">
        <v>189</v>
      </c>
      <c r="F202" t="s">
        <v>432</v>
      </c>
      <c r="G202" t="s">
        <v>433</v>
      </c>
      <c r="H202" t="s">
        <v>38</v>
      </c>
      <c r="I202" t="s">
        <v>280</v>
      </c>
      <c r="J202" t="s">
        <v>39</v>
      </c>
      <c r="K202" t="s">
        <v>181</v>
      </c>
      <c r="L202" t="s">
        <v>298</v>
      </c>
      <c r="M202" t="s">
        <v>72</v>
      </c>
      <c r="N202" t="s">
        <v>45</v>
      </c>
      <c r="O202" s="135" t="s">
        <v>434</v>
      </c>
      <c r="P202" t="s">
        <v>435</v>
      </c>
      <c r="Q202" t="s">
        <v>227</v>
      </c>
      <c r="R202" t="s">
        <v>228</v>
      </c>
      <c r="S202" t="s">
        <v>46</v>
      </c>
      <c r="T202" s="127">
        <v>2.5</v>
      </c>
      <c r="U202" t="s">
        <v>436</v>
      </c>
      <c r="V202" s="131">
        <v>4.9299999999999997E-2</v>
      </c>
      <c r="W202" s="131">
        <v>3.3500000000000002E-2</v>
      </c>
      <c r="X202" t="s">
        <v>270</v>
      </c>
      <c r="Z202" t="s">
        <v>271</v>
      </c>
      <c r="AA202" t="s">
        <v>272</v>
      </c>
      <c r="AB202" s="135" t="s">
        <v>274</v>
      </c>
      <c r="AD202" s="127">
        <v>20951624.73</v>
      </c>
      <c r="AE202" s="129">
        <v>1</v>
      </c>
      <c r="AF202" s="133">
        <v>97.24</v>
      </c>
      <c r="AG202" s="127">
        <v>20373.36</v>
      </c>
      <c r="AJ202" t="s">
        <v>275</v>
      </c>
      <c r="AK202" s="131">
        <v>5.7274330044618002E-2</v>
      </c>
      <c r="AL202" s="131">
        <v>8.6514251771351903E-4</v>
      </c>
    </row>
    <row r="203" spans="1:38">
      <c r="A203" s="121">
        <v>1038</v>
      </c>
      <c r="B203">
        <v>1162</v>
      </c>
      <c r="C203" t="s">
        <v>437</v>
      </c>
      <c r="D203" t="s">
        <v>438</v>
      </c>
      <c r="E203" t="s">
        <v>35</v>
      </c>
      <c r="F203" t="s">
        <v>439</v>
      </c>
      <c r="G203" t="s">
        <v>440</v>
      </c>
      <c r="H203" t="s">
        <v>38</v>
      </c>
      <c r="I203" t="s">
        <v>353</v>
      </c>
      <c r="J203" t="s">
        <v>39</v>
      </c>
      <c r="K203" t="s">
        <v>39</v>
      </c>
      <c r="L203" t="s">
        <v>298</v>
      </c>
      <c r="M203" t="s">
        <v>43</v>
      </c>
      <c r="N203" t="s">
        <v>45</v>
      </c>
      <c r="O203" s="135" t="s">
        <v>441</v>
      </c>
      <c r="P203" t="s">
        <v>226</v>
      </c>
      <c r="Q203" t="s">
        <v>413</v>
      </c>
      <c r="R203" t="s">
        <v>228</v>
      </c>
      <c r="S203" t="s">
        <v>46</v>
      </c>
      <c r="T203" s="127">
        <v>6.84</v>
      </c>
      <c r="U203" t="s">
        <v>442</v>
      </c>
      <c r="V203" s="131">
        <v>2.8000000000000001E-2</v>
      </c>
      <c r="W203" s="131">
        <v>8.3000000000000001E-3</v>
      </c>
      <c r="X203" t="s">
        <v>270</v>
      </c>
      <c r="Z203" t="s">
        <v>271</v>
      </c>
      <c r="AA203" t="s">
        <v>272</v>
      </c>
      <c r="AB203" s="135" t="s">
        <v>274</v>
      </c>
      <c r="AD203" s="127">
        <v>6317029.5199999996</v>
      </c>
      <c r="AE203" s="129">
        <v>1</v>
      </c>
      <c r="AF203" s="133">
        <v>103.27</v>
      </c>
      <c r="AG203" s="127">
        <v>6523.5959999999995</v>
      </c>
      <c r="AJ203" t="s">
        <v>275</v>
      </c>
      <c r="AK203" s="131">
        <v>1.8339371341489E-2</v>
      </c>
      <c r="AL203" s="131">
        <v>2.7702061086177398E-4</v>
      </c>
    </row>
    <row r="204" spans="1:38">
      <c r="A204" s="121">
        <v>1038</v>
      </c>
      <c r="B204">
        <v>1162</v>
      </c>
      <c r="C204" t="s">
        <v>443</v>
      </c>
      <c r="D204" t="s">
        <v>444</v>
      </c>
      <c r="E204" t="s">
        <v>76</v>
      </c>
      <c r="F204" t="s">
        <v>445</v>
      </c>
      <c r="G204" t="s">
        <v>446</v>
      </c>
      <c r="H204" t="s">
        <v>38</v>
      </c>
      <c r="I204" t="s">
        <v>280</v>
      </c>
      <c r="J204" t="s">
        <v>39</v>
      </c>
      <c r="K204" t="s">
        <v>39</v>
      </c>
      <c r="L204" t="s">
        <v>298</v>
      </c>
      <c r="M204" t="s">
        <v>347</v>
      </c>
      <c r="N204" t="s">
        <v>45</v>
      </c>
      <c r="O204" s="135" t="s">
        <v>447</v>
      </c>
      <c r="P204" t="s">
        <v>448</v>
      </c>
      <c r="Q204" t="s">
        <v>227</v>
      </c>
      <c r="R204" t="s">
        <v>228</v>
      </c>
      <c r="S204" t="s">
        <v>46</v>
      </c>
      <c r="T204" s="127">
        <v>1.71</v>
      </c>
      <c r="U204" t="s">
        <v>449</v>
      </c>
      <c r="V204" s="131">
        <v>4.7899999999999998E-2</v>
      </c>
      <c r="W204" s="131">
        <v>2.86E-2</v>
      </c>
      <c r="X204" t="s">
        <v>270</v>
      </c>
      <c r="Z204" t="s">
        <v>271</v>
      </c>
      <c r="AA204" t="s">
        <v>272</v>
      </c>
      <c r="AB204" s="135" t="s">
        <v>274</v>
      </c>
      <c r="AD204" s="127">
        <v>8457646.4199999999</v>
      </c>
      <c r="AE204" s="129">
        <v>1</v>
      </c>
      <c r="AF204" s="133">
        <v>97.54</v>
      </c>
      <c r="AG204" s="127">
        <v>8249.5879999999997</v>
      </c>
      <c r="AJ204" t="s">
        <v>275</v>
      </c>
      <c r="AK204" s="131">
        <v>2.3191542616014901E-2</v>
      </c>
      <c r="AL204" s="131">
        <v>3.5031382388670798E-4</v>
      </c>
    </row>
    <row r="205" spans="1:38">
      <c r="A205" s="121">
        <v>1038</v>
      </c>
      <c r="B205">
        <v>1162</v>
      </c>
      <c r="C205" t="s">
        <v>450</v>
      </c>
      <c r="D205" t="s">
        <v>451</v>
      </c>
      <c r="E205" t="s">
        <v>35</v>
      </c>
      <c r="F205" t="s">
        <v>452</v>
      </c>
      <c r="G205" t="s">
        <v>453</v>
      </c>
      <c r="H205" t="s">
        <v>38</v>
      </c>
      <c r="I205" t="s">
        <v>353</v>
      </c>
      <c r="J205" t="s">
        <v>39</v>
      </c>
      <c r="K205" t="s">
        <v>39</v>
      </c>
      <c r="L205" t="s">
        <v>298</v>
      </c>
      <c r="M205" t="s">
        <v>1562</v>
      </c>
      <c r="N205" t="s">
        <v>45</v>
      </c>
      <c r="O205" s="135" t="s">
        <v>454</v>
      </c>
      <c r="P205" t="s">
        <v>233</v>
      </c>
      <c r="Q205" t="s">
        <v>234</v>
      </c>
      <c r="R205" t="s">
        <v>228</v>
      </c>
      <c r="S205" t="s">
        <v>46</v>
      </c>
      <c r="T205" s="127">
        <v>3.19</v>
      </c>
      <c r="U205" t="s">
        <v>455</v>
      </c>
      <c r="V205" s="131">
        <v>2.7099999999999999E-2</v>
      </c>
      <c r="W205" s="131">
        <v>1.55E-2</v>
      </c>
      <c r="X205" t="s">
        <v>270</v>
      </c>
      <c r="Z205" t="s">
        <v>271</v>
      </c>
      <c r="AA205" t="s">
        <v>272</v>
      </c>
      <c r="AB205" s="135" t="s">
        <v>274</v>
      </c>
      <c r="AD205" s="127">
        <v>28220168.789999999</v>
      </c>
      <c r="AE205" s="129">
        <v>1</v>
      </c>
      <c r="AF205" s="133">
        <v>108.02</v>
      </c>
      <c r="AG205" s="127">
        <v>30483.425999999999</v>
      </c>
      <c r="AJ205" t="s">
        <v>275</v>
      </c>
      <c r="AK205" s="131">
        <v>8.5696116398371103E-2</v>
      </c>
      <c r="AL205" s="131">
        <v>1.29446043002862E-3</v>
      </c>
    </row>
    <row r="206" spans="1:38">
      <c r="A206" s="121">
        <v>1038</v>
      </c>
      <c r="B206">
        <v>1162</v>
      </c>
      <c r="C206" t="s">
        <v>450</v>
      </c>
      <c r="D206" t="s">
        <v>451</v>
      </c>
      <c r="E206" t="s">
        <v>35</v>
      </c>
      <c r="F206" t="s">
        <v>456</v>
      </c>
      <c r="G206" t="s">
        <v>457</v>
      </c>
      <c r="H206" t="s">
        <v>38</v>
      </c>
      <c r="I206" t="s">
        <v>353</v>
      </c>
      <c r="J206" t="s">
        <v>39</v>
      </c>
      <c r="K206" t="s">
        <v>39</v>
      </c>
      <c r="L206" t="s">
        <v>298</v>
      </c>
      <c r="M206" t="s">
        <v>1562</v>
      </c>
      <c r="N206" t="s">
        <v>45</v>
      </c>
      <c r="O206" s="135" t="s">
        <v>454</v>
      </c>
      <c r="P206" t="s">
        <v>233</v>
      </c>
      <c r="Q206" t="s">
        <v>234</v>
      </c>
      <c r="R206" t="s">
        <v>228</v>
      </c>
      <c r="S206" t="s">
        <v>46</v>
      </c>
      <c r="T206" s="127">
        <v>6.1</v>
      </c>
      <c r="U206" t="s">
        <v>458</v>
      </c>
      <c r="V206" s="131">
        <v>2.7699999999999999E-2</v>
      </c>
      <c r="W206" s="131">
        <v>1.7500000000000002E-2</v>
      </c>
      <c r="X206" t="s">
        <v>270</v>
      </c>
      <c r="Z206" t="s">
        <v>271</v>
      </c>
      <c r="AA206" t="s">
        <v>272</v>
      </c>
      <c r="AB206" s="135" t="s">
        <v>274</v>
      </c>
      <c r="AD206" s="127">
        <v>30534149.370000001</v>
      </c>
      <c r="AE206" s="129">
        <v>1</v>
      </c>
      <c r="AF206" s="133">
        <v>105.42</v>
      </c>
      <c r="AG206" s="127">
        <v>32189.1</v>
      </c>
      <c r="AJ206" t="s">
        <v>275</v>
      </c>
      <c r="AK206" s="131">
        <v>9.0491168989819307E-2</v>
      </c>
      <c r="AL206" s="131">
        <v>1.36689085162068E-3</v>
      </c>
    </row>
    <row r="207" spans="1:38">
      <c r="A207" s="121">
        <v>1038</v>
      </c>
      <c r="B207">
        <v>1162</v>
      </c>
      <c r="C207" t="s">
        <v>459</v>
      </c>
      <c r="D207" t="s">
        <v>460</v>
      </c>
      <c r="E207" t="s">
        <v>76</v>
      </c>
      <c r="F207" t="s">
        <v>461</v>
      </c>
      <c r="G207" t="s">
        <v>462</v>
      </c>
      <c r="H207" t="s">
        <v>38</v>
      </c>
      <c r="I207" t="s">
        <v>353</v>
      </c>
      <c r="J207" t="s">
        <v>39</v>
      </c>
      <c r="K207" t="s">
        <v>39</v>
      </c>
      <c r="L207" t="s">
        <v>298</v>
      </c>
      <c r="M207" t="s">
        <v>1562</v>
      </c>
      <c r="N207" t="s">
        <v>45</v>
      </c>
      <c r="O207" s="135" t="s">
        <v>463</v>
      </c>
      <c r="P207" t="s">
        <v>435</v>
      </c>
      <c r="Q207" t="s">
        <v>227</v>
      </c>
      <c r="R207" t="s">
        <v>228</v>
      </c>
      <c r="S207" t="s">
        <v>46</v>
      </c>
      <c r="T207" s="127">
        <v>2.2799999999999998</v>
      </c>
      <c r="U207" t="s">
        <v>464</v>
      </c>
      <c r="V207" s="131">
        <v>3.1099999999999999E-2</v>
      </c>
      <c r="W207" s="131">
        <v>3.6400000000000002E-2</v>
      </c>
      <c r="X207" t="s">
        <v>270</v>
      </c>
      <c r="Z207" t="s">
        <v>271</v>
      </c>
      <c r="AA207" t="s">
        <v>272</v>
      </c>
      <c r="AB207" s="135" t="s">
        <v>274</v>
      </c>
      <c r="AD207" s="127">
        <v>5799499.9199999999</v>
      </c>
      <c r="AE207" s="129">
        <v>1</v>
      </c>
      <c r="AF207" s="133">
        <v>108.66</v>
      </c>
      <c r="AG207" s="127">
        <v>6301.7370000000001</v>
      </c>
      <c r="AJ207" t="s">
        <v>275</v>
      </c>
      <c r="AK207" s="131">
        <v>1.77156710834738E-2</v>
      </c>
      <c r="AL207" s="131">
        <v>2.67599468596165E-4</v>
      </c>
    </row>
    <row r="208" spans="1:38">
      <c r="A208" s="121">
        <v>1038</v>
      </c>
      <c r="B208">
        <v>1162</v>
      </c>
      <c r="C208" t="s">
        <v>465</v>
      </c>
      <c r="D208" t="s">
        <v>466</v>
      </c>
      <c r="E208" t="s">
        <v>35</v>
      </c>
      <c r="F208" t="s">
        <v>467</v>
      </c>
      <c r="G208" t="s">
        <v>468</v>
      </c>
      <c r="H208" t="s">
        <v>38</v>
      </c>
      <c r="I208" t="s">
        <v>353</v>
      </c>
      <c r="J208" t="s">
        <v>39</v>
      </c>
      <c r="K208" t="s">
        <v>39</v>
      </c>
      <c r="L208" t="s">
        <v>298</v>
      </c>
      <c r="M208" t="s">
        <v>52</v>
      </c>
      <c r="N208" t="s">
        <v>45</v>
      </c>
      <c r="O208" s="135" t="s">
        <v>469</v>
      </c>
      <c r="P208" t="s">
        <v>448</v>
      </c>
      <c r="Q208" t="s">
        <v>227</v>
      </c>
      <c r="R208" t="s">
        <v>228</v>
      </c>
      <c r="S208" t="s">
        <v>46</v>
      </c>
      <c r="T208" s="127">
        <v>2.52</v>
      </c>
      <c r="U208" t="s">
        <v>449</v>
      </c>
      <c r="V208" s="131">
        <v>3.6200000000000003E-2</v>
      </c>
      <c r="W208" s="131">
        <v>3.8399999999999997E-2</v>
      </c>
      <c r="X208" t="s">
        <v>270</v>
      </c>
      <c r="Z208" t="s">
        <v>271</v>
      </c>
      <c r="AA208" t="s">
        <v>272</v>
      </c>
      <c r="AB208" s="135" t="s">
        <v>274</v>
      </c>
      <c r="AD208" s="127">
        <v>14126394.75</v>
      </c>
      <c r="AE208" s="129">
        <v>1</v>
      </c>
      <c r="AF208" s="133">
        <v>105.42</v>
      </c>
      <c r="AG208" s="127">
        <v>14892.045</v>
      </c>
      <c r="AJ208" t="s">
        <v>275</v>
      </c>
      <c r="AK208" s="131">
        <v>4.1865059316016098E-2</v>
      </c>
      <c r="AL208" s="131">
        <v>6.3238178068025102E-4</v>
      </c>
    </row>
    <row r="209" spans="1:38">
      <c r="A209" s="121">
        <v>1038</v>
      </c>
      <c r="B209">
        <v>1162</v>
      </c>
      <c r="C209" t="s">
        <v>470</v>
      </c>
      <c r="D209" t="s">
        <v>471</v>
      </c>
      <c r="E209" t="s">
        <v>338</v>
      </c>
      <c r="F209" t="s">
        <v>472</v>
      </c>
      <c r="G209" t="s">
        <v>473</v>
      </c>
      <c r="H209" t="s">
        <v>38</v>
      </c>
      <c r="I209" t="s">
        <v>280</v>
      </c>
      <c r="J209" t="s">
        <v>39</v>
      </c>
      <c r="K209" t="s">
        <v>474</v>
      </c>
      <c r="L209" t="s">
        <v>298</v>
      </c>
      <c r="M209" t="s">
        <v>143</v>
      </c>
      <c r="N209" t="s">
        <v>45</v>
      </c>
      <c r="O209" s="135" t="s">
        <v>475</v>
      </c>
      <c r="P209" t="s">
        <v>301</v>
      </c>
      <c r="Q209" t="s">
        <v>301</v>
      </c>
      <c r="R209" t="s">
        <v>301</v>
      </c>
      <c r="S209" t="s">
        <v>46</v>
      </c>
      <c r="T209" s="127">
        <v>2.64</v>
      </c>
      <c r="U209" t="s">
        <v>476</v>
      </c>
      <c r="V209" s="131">
        <v>0.10150000000000001</v>
      </c>
      <c r="W209" s="131">
        <v>9.5000000000000001E-2</v>
      </c>
      <c r="X209" t="s">
        <v>270</v>
      </c>
      <c r="Z209" t="s">
        <v>271</v>
      </c>
      <c r="AA209" t="s">
        <v>272</v>
      </c>
      <c r="AB209" s="135" t="s">
        <v>274</v>
      </c>
      <c r="AD209" s="127">
        <v>4255896</v>
      </c>
      <c r="AE209" s="129">
        <v>1</v>
      </c>
      <c r="AF209" s="133">
        <v>102.89</v>
      </c>
      <c r="AG209" s="127">
        <v>4378.8909999999996</v>
      </c>
      <c r="AJ209" t="s">
        <v>275</v>
      </c>
      <c r="AK209" s="131">
        <v>1.23100986944657E-2</v>
      </c>
      <c r="AL209" s="131">
        <v>1.85946998760795E-4</v>
      </c>
    </row>
    <row r="210" spans="1:38">
      <c r="A210" s="121">
        <v>1038</v>
      </c>
      <c r="B210">
        <v>1162</v>
      </c>
      <c r="C210" t="s">
        <v>325</v>
      </c>
      <c r="D210" t="s">
        <v>326</v>
      </c>
      <c r="E210" t="s">
        <v>35</v>
      </c>
      <c r="F210" t="s">
        <v>327</v>
      </c>
      <c r="G210" t="s">
        <v>328</v>
      </c>
      <c r="H210" t="s">
        <v>38</v>
      </c>
      <c r="I210" t="s">
        <v>166</v>
      </c>
      <c r="J210" t="s">
        <v>39</v>
      </c>
      <c r="K210" t="s">
        <v>39</v>
      </c>
      <c r="L210" t="s">
        <v>298</v>
      </c>
      <c r="M210" t="s">
        <v>166</v>
      </c>
      <c r="N210" t="s">
        <v>45</v>
      </c>
      <c r="O210" s="135" t="s">
        <v>546</v>
      </c>
      <c r="P210" t="s">
        <v>301</v>
      </c>
      <c r="Q210" t="s">
        <v>301</v>
      </c>
      <c r="R210" t="s">
        <v>301</v>
      </c>
      <c r="S210" t="s">
        <v>46</v>
      </c>
      <c r="T210" s="163" t="s">
        <v>896</v>
      </c>
      <c r="U210" t="s">
        <v>302</v>
      </c>
      <c r="V210" s="131">
        <v>1E-4</v>
      </c>
      <c r="W210" s="131">
        <v>2.5000000000000001E-2</v>
      </c>
      <c r="X210" t="s">
        <v>270</v>
      </c>
      <c r="Z210" t="s">
        <v>304</v>
      </c>
      <c r="AA210" t="s">
        <v>305</v>
      </c>
      <c r="AB210" s="199" t="s">
        <v>4491</v>
      </c>
      <c r="AD210" s="127">
        <v>4050</v>
      </c>
      <c r="AE210" s="129">
        <v>1</v>
      </c>
      <c r="AF210" s="133">
        <v>0</v>
      </c>
      <c r="AG210" s="127">
        <v>0</v>
      </c>
      <c r="AJ210" t="s">
        <v>275</v>
      </c>
      <c r="AK210" s="131">
        <v>1.13855072487856E-13</v>
      </c>
      <c r="AL210" s="131">
        <v>1.7198082280467001E-15</v>
      </c>
    </row>
    <row r="211" spans="1:38">
      <c r="A211" s="121">
        <v>1038</v>
      </c>
      <c r="B211">
        <v>1162</v>
      </c>
      <c r="C211" t="s">
        <v>478</v>
      </c>
      <c r="D211" t="s">
        <v>479</v>
      </c>
      <c r="E211" t="s">
        <v>35</v>
      </c>
      <c r="F211" t="s">
        <v>480</v>
      </c>
      <c r="G211" t="s">
        <v>481</v>
      </c>
      <c r="H211" t="s">
        <v>38</v>
      </c>
      <c r="I211" t="s">
        <v>280</v>
      </c>
      <c r="J211" t="s">
        <v>39</v>
      </c>
      <c r="K211" t="s">
        <v>39</v>
      </c>
      <c r="L211" t="s">
        <v>298</v>
      </c>
      <c r="M211" t="s">
        <v>347</v>
      </c>
      <c r="N211" t="s">
        <v>45</v>
      </c>
      <c r="O211" s="135" t="s">
        <v>482</v>
      </c>
      <c r="P211" t="s">
        <v>412</v>
      </c>
      <c r="Q211" t="s">
        <v>413</v>
      </c>
      <c r="R211" t="s">
        <v>228</v>
      </c>
      <c r="S211" t="s">
        <v>46</v>
      </c>
      <c r="T211" s="127">
        <v>1.1000000000000001</v>
      </c>
      <c r="U211" t="s">
        <v>420</v>
      </c>
      <c r="V211" s="131">
        <v>5.1299999999999998E-2</v>
      </c>
      <c r="W211" s="131">
        <v>4.4699999999999997E-2</v>
      </c>
      <c r="X211" t="s">
        <v>270</v>
      </c>
      <c r="Z211" t="s">
        <v>271</v>
      </c>
      <c r="AA211" t="s">
        <v>272</v>
      </c>
      <c r="AB211" s="135" t="s">
        <v>274</v>
      </c>
      <c r="AD211" s="127">
        <v>8022224.1900000004</v>
      </c>
      <c r="AE211" s="129">
        <v>1</v>
      </c>
      <c r="AF211" s="133">
        <v>100.47</v>
      </c>
      <c r="AG211" s="127">
        <v>8059.9290000000001</v>
      </c>
      <c r="AJ211" t="s">
        <v>275</v>
      </c>
      <c r="AK211" s="131">
        <v>2.2658364443817702E-2</v>
      </c>
      <c r="AL211" s="131">
        <v>3.4226003947883702E-4</v>
      </c>
    </row>
    <row r="212" spans="1:38">
      <c r="A212" s="121">
        <v>1038</v>
      </c>
      <c r="B212">
        <v>1162</v>
      </c>
      <c r="C212" t="s">
        <v>330</v>
      </c>
      <c r="D212" t="s">
        <v>331</v>
      </c>
      <c r="E212" t="s">
        <v>35</v>
      </c>
      <c r="F212" t="s">
        <v>332</v>
      </c>
      <c r="G212" t="s">
        <v>333</v>
      </c>
      <c r="H212" t="s">
        <v>38</v>
      </c>
      <c r="I212" t="s">
        <v>166</v>
      </c>
      <c r="J212" t="s">
        <v>39</v>
      </c>
      <c r="K212" t="s">
        <v>39</v>
      </c>
      <c r="L212" t="s">
        <v>298</v>
      </c>
      <c r="M212" t="s">
        <v>166</v>
      </c>
      <c r="N212" t="s">
        <v>45</v>
      </c>
      <c r="O212" s="135" t="s">
        <v>334</v>
      </c>
      <c r="P212" t="s">
        <v>301</v>
      </c>
      <c r="Q212" t="s">
        <v>301</v>
      </c>
      <c r="R212" t="s">
        <v>301</v>
      </c>
      <c r="S212" t="s">
        <v>46</v>
      </c>
      <c r="T212" s="163" t="s">
        <v>896</v>
      </c>
      <c r="U212" t="s">
        <v>335</v>
      </c>
      <c r="V212" s="131">
        <v>1E-4</v>
      </c>
      <c r="W212" s="131">
        <v>0.06</v>
      </c>
      <c r="X212" t="s">
        <v>270</v>
      </c>
      <c r="Z212" t="s">
        <v>304</v>
      </c>
      <c r="AA212" t="s">
        <v>305</v>
      </c>
      <c r="AB212" s="199" t="s">
        <v>4491</v>
      </c>
      <c r="AD212" s="127">
        <v>12907206.380000001</v>
      </c>
      <c r="AE212" s="129">
        <v>1</v>
      </c>
      <c r="AF212" s="133">
        <v>0</v>
      </c>
      <c r="AG212" s="127">
        <v>0</v>
      </c>
      <c r="AJ212" t="s">
        <v>275</v>
      </c>
      <c r="AK212" s="131">
        <v>3.6285207852114102E-10</v>
      </c>
      <c r="AL212" s="131">
        <v>5.4809678354127101E-12</v>
      </c>
    </row>
    <row r="213" spans="1:38">
      <c r="A213" s="121">
        <v>1038</v>
      </c>
      <c r="B213">
        <v>1162</v>
      </c>
      <c r="C213" t="s">
        <v>330</v>
      </c>
      <c r="D213" t="s">
        <v>331</v>
      </c>
      <c r="E213" t="s">
        <v>35</v>
      </c>
      <c r="F213" t="s">
        <v>483</v>
      </c>
      <c r="G213" t="s">
        <v>484</v>
      </c>
      <c r="H213" t="s">
        <v>38</v>
      </c>
      <c r="I213" t="s">
        <v>166</v>
      </c>
      <c r="J213" t="s">
        <v>39</v>
      </c>
      <c r="K213" t="s">
        <v>39</v>
      </c>
      <c r="L213" t="s">
        <v>298</v>
      </c>
      <c r="M213" t="s">
        <v>166</v>
      </c>
      <c r="N213" t="s">
        <v>45</v>
      </c>
      <c r="O213" s="135" t="s">
        <v>485</v>
      </c>
      <c r="P213" t="s">
        <v>301</v>
      </c>
      <c r="Q213" t="s">
        <v>301</v>
      </c>
      <c r="R213" t="s">
        <v>301</v>
      </c>
      <c r="S213" t="s">
        <v>46</v>
      </c>
      <c r="T213" s="163" t="s">
        <v>896</v>
      </c>
      <c r="U213" t="s">
        <v>335</v>
      </c>
      <c r="V213" s="131">
        <v>1E-4</v>
      </c>
      <c r="W213" s="131">
        <v>6.4500000000000002E-2</v>
      </c>
      <c r="X213" t="s">
        <v>270</v>
      </c>
      <c r="Z213" t="s">
        <v>304</v>
      </c>
      <c r="AA213" t="s">
        <v>305</v>
      </c>
      <c r="AB213" s="199" t="s">
        <v>4491</v>
      </c>
      <c r="AD213" s="127">
        <v>1021967.81</v>
      </c>
      <c r="AE213" s="129">
        <v>1</v>
      </c>
      <c r="AF213" s="133">
        <v>0</v>
      </c>
      <c r="AG213" s="127">
        <v>0</v>
      </c>
      <c r="AJ213" t="s">
        <v>275</v>
      </c>
      <c r="AK213" s="131">
        <v>2.8729930638964397E-11</v>
      </c>
      <c r="AL213" s="131">
        <v>4.3397250578689301E-13</v>
      </c>
    </row>
    <row r="214" spans="1:38">
      <c r="A214" s="121">
        <v>1038</v>
      </c>
      <c r="B214">
        <v>1162</v>
      </c>
      <c r="C214" t="s">
        <v>330</v>
      </c>
      <c r="D214" t="s">
        <v>331</v>
      </c>
      <c r="E214" t="s">
        <v>35</v>
      </c>
      <c r="F214" t="s">
        <v>486</v>
      </c>
      <c r="G214" t="s">
        <v>487</v>
      </c>
      <c r="H214" t="s">
        <v>38</v>
      </c>
      <c r="I214" t="s">
        <v>166</v>
      </c>
      <c r="J214" t="s">
        <v>39</v>
      </c>
      <c r="K214" t="s">
        <v>39</v>
      </c>
      <c r="L214" t="s">
        <v>298</v>
      </c>
      <c r="M214" t="s">
        <v>166</v>
      </c>
      <c r="N214" t="s">
        <v>45</v>
      </c>
      <c r="O214" s="135" t="s">
        <v>488</v>
      </c>
      <c r="P214" t="s">
        <v>301</v>
      </c>
      <c r="Q214" t="s">
        <v>301</v>
      </c>
      <c r="R214" t="s">
        <v>301</v>
      </c>
      <c r="S214" t="s">
        <v>46</v>
      </c>
      <c r="T214" s="163" t="s">
        <v>896</v>
      </c>
      <c r="U214" t="s">
        <v>335</v>
      </c>
      <c r="V214" s="131">
        <v>1E-4</v>
      </c>
      <c r="W214" s="131">
        <v>5.7000000000000002E-2</v>
      </c>
      <c r="X214" t="s">
        <v>270</v>
      </c>
      <c r="Z214" t="s">
        <v>304</v>
      </c>
      <c r="AA214" t="s">
        <v>305</v>
      </c>
      <c r="AB214" s="199" t="s">
        <v>4491</v>
      </c>
      <c r="AD214" s="127">
        <v>1222490.73</v>
      </c>
      <c r="AE214" s="129">
        <v>1</v>
      </c>
      <c r="AF214" s="133">
        <v>0</v>
      </c>
      <c r="AG214" s="127">
        <v>0</v>
      </c>
      <c r="AJ214" t="s">
        <v>275</v>
      </c>
      <c r="AK214" s="131">
        <v>3.4367103871575895E-11</v>
      </c>
      <c r="AL214" s="131">
        <v>5.1912336201601799E-13</v>
      </c>
    </row>
    <row r="215" spans="1:38">
      <c r="A215" s="121">
        <v>1038</v>
      </c>
      <c r="B215">
        <v>1162</v>
      </c>
      <c r="C215" t="s">
        <v>336</v>
      </c>
      <c r="D215" t="s">
        <v>337</v>
      </c>
      <c r="E215" t="s">
        <v>338</v>
      </c>
      <c r="F215" t="s">
        <v>339</v>
      </c>
      <c r="G215" t="s">
        <v>340</v>
      </c>
      <c r="H215" t="s">
        <v>38</v>
      </c>
      <c r="I215" t="s">
        <v>280</v>
      </c>
      <c r="J215" t="s">
        <v>39</v>
      </c>
      <c r="K215" t="s">
        <v>181</v>
      </c>
      <c r="L215" t="s">
        <v>298</v>
      </c>
      <c r="M215" t="s">
        <v>281</v>
      </c>
      <c r="N215" t="s">
        <v>45</v>
      </c>
      <c r="O215" s="135" t="s">
        <v>341</v>
      </c>
      <c r="P215" t="s">
        <v>301</v>
      </c>
      <c r="Q215" t="s">
        <v>301</v>
      </c>
      <c r="R215" t="s">
        <v>301</v>
      </c>
      <c r="S215" t="s">
        <v>46</v>
      </c>
      <c r="T215" s="163" t="s">
        <v>896</v>
      </c>
      <c r="U215" t="s">
        <v>342</v>
      </c>
      <c r="V215" s="131">
        <v>1E-4</v>
      </c>
      <c r="W215" s="131">
        <v>0.03</v>
      </c>
      <c r="X215" t="s">
        <v>270</v>
      </c>
      <c r="Z215" t="s">
        <v>304</v>
      </c>
      <c r="AA215" t="s">
        <v>305</v>
      </c>
      <c r="AB215" s="199" t="s">
        <v>4491</v>
      </c>
      <c r="AD215" s="127">
        <v>3865935.15</v>
      </c>
      <c r="AE215" s="129">
        <v>1</v>
      </c>
      <c r="AF215" s="133">
        <v>0</v>
      </c>
      <c r="AG215" s="127">
        <v>0</v>
      </c>
      <c r="AJ215" t="s">
        <v>275</v>
      </c>
      <c r="AK215" s="131">
        <v>1.08680574502865E-10</v>
      </c>
      <c r="AL215" s="131">
        <v>1.64164619260868E-12</v>
      </c>
    </row>
    <row r="216" spans="1:38">
      <c r="A216" s="121">
        <v>1038</v>
      </c>
      <c r="B216">
        <v>1162</v>
      </c>
      <c r="C216" t="s">
        <v>343</v>
      </c>
      <c r="D216" t="s">
        <v>344</v>
      </c>
      <c r="E216" t="s">
        <v>35</v>
      </c>
      <c r="F216" t="s">
        <v>345</v>
      </c>
      <c r="G216" t="s">
        <v>346</v>
      </c>
      <c r="H216" t="s">
        <v>171</v>
      </c>
      <c r="I216" t="s">
        <v>166</v>
      </c>
      <c r="J216" t="s">
        <v>39</v>
      </c>
      <c r="K216" t="s">
        <v>39</v>
      </c>
      <c r="L216" t="s">
        <v>298</v>
      </c>
      <c r="M216" t="s">
        <v>347</v>
      </c>
      <c r="N216" t="s">
        <v>45</v>
      </c>
      <c r="O216" s="135" t="s">
        <v>348</v>
      </c>
      <c r="P216" t="s">
        <v>301</v>
      </c>
      <c r="Q216" t="s">
        <v>301</v>
      </c>
      <c r="R216" t="s">
        <v>301</v>
      </c>
      <c r="S216" t="s">
        <v>46</v>
      </c>
      <c r="T216" s="163" t="s">
        <v>896</v>
      </c>
      <c r="U216" t="s">
        <v>302</v>
      </c>
      <c r="V216" s="131">
        <v>1E-4</v>
      </c>
      <c r="W216" s="131">
        <v>7.4499999999999997E-2</v>
      </c>
      <c r="X216" t="s">
        <v>270</v>
      </c>
      <c r="Z216" t="s">
        <v>304</v>
      </c>
      <c r="AA216" t="s">
        <v>305</v>
      </c>
      <c r="AB216" s="199" t="s">
        <v>4491</v>
      </c>
      <c r="AD216" s="127">
        <v>10959.12</v>
      </c>
      <c r="AE216" s="129">
        <v>1</v>
      </c>
      <c r="AF216" s="133">
        <v>0</v>
      </c>
      <c r="AG216" s="127">
        <v>0</v>
      </c>
      <c r="AJ216" t="s">
        <v>275</v>
      </c>
      <c r="AK216" s="131">
        <v>3.08086765926695E-13</v>
      </c>
      <c r="AL216" s="131">
        <v>4.6537246291733E-15</v>
      </c>
    </row>
    <row r="217" spans="1:38">
      <c r="A217" s="121">
        <v>1038</v>
      </c>
      <c r="B217">
        <v>1162</v>
      </c>
      <c r="C217" t="s">
        <v>495</v>
      </c>
      <c r="D217" t="s">
        <v>496</v>
      </c>
      <c r="E217" t="s">
        <v>35</v>
      </c>
      <c r="F217" t="s">
        <v>497</v>
      </c>
      <c r="G217" t="s">
        <v>498</v>
      </c>
      <c r="H217" t="s">
        <v>38</v>
      </c>
      <c r="I217" t="s">
        <v>264</v>
      </c>
      <c r="J217" t="s">
        <v>39</v>
      </c>
      <c r="K217" t="s">
        <v>39</v>
      </c>
      <c r="L217" t="s">
        <v>298</v>
      </c>
      <c r="M217" t="s">
        <v>499</v>
      </c>
      <c r="N217" t="s">
        <v>45</v>
      </c>
      <c r="O217" s="135" t="s">
        <v>500</v>
      </c>
      <c r="P217" t="s">
        <v>448</v>
      </c>
      <c r="Q217" t="s">
        <v>227</v>
      </c>
      <c r="R217" t="s">
        <v>228</v>
      </c>
      <c r="S217" t="s">
        <v>178</v>
      </c>
      <c r="T217" s="127">
        <v>1.2</v>
      </c>
      <c r="U217" t="s">
        <v>420</v>
      </c>
      <c r="V217" s="131">
        <v>6.8099999999999994E-2</v>
      </c>
      <c r="W217" s="131">
        <v>6.5000000000000002E-2</v>
      </c>
      <c r="X217" t="s">
        <v>270</v>
      </c>
      <c r="Z217" t="s">
        <v>271</v>
      </c>
      <c r="AA217" t="s">
        <v>272</v>
      </c>
      <c r="AB217" s="135" t="s">
        <v>274</v>
      </c>
      <c r="AD217" s="127">
        <v>2982000</v>
      </c>
      <c r="AE217" s="129">
        <v>3.165</v>
      </c>
      <c r="AF217" s="133">
        <v>101.39</v>
      </c>
      <c r="AG217" s="127">
        <v>9569.2189999999991</v>
      </c>
      <c r="AJ217" t="s">
        <v>275</v>
      </c>
      <c r="AK217" s="131">
        <v>2.6901335291127901E-2</v>
      </c>
      <c r="AL217" s="131">
        <v>4.0635113366653601E-4</v>
      </c>
    </row>
    <row r="218" spans="1:38">
      <c r="A218" s="121">
        <v>1038</v>
      </c>
      <c r="B218">
        <v>1162</v>
      </c>
      <c r="C218" t="s">
        <v>349</v>
      </c>
      <c r="D218" t="s">
        <v>350</v>
      </c>
      <c r="E218" t="s">
        <v>35</v>
      </c>
      <c r="F218" t="s">
        <v>351</v>
      </c>
      <c r="G218" t="s">
        <v>352</v>
      </c>
      <c r="H218" t="s">
        <v>38</v>
      </c>
      <c r="I218" t="s">
        <v>353</v>
      </c>
      <c r="J218" t="s">
        <v>39</v>
      </c>
      <c r="K218" t="s">
        <v>39</v>
      </c>
      <c r="L218" t="s">
        <v>298</v>
      </c>
      <c r="M218" t="s">
        <v>347</v>
      </c>
      <c r="N218" t="s">
        <v>45</v>
      </c>
      <c r="O218" s="135" t="s">
        <v>354</v>
      </c>
      <c r="P218" t="s">
        <v>301</v>
      </c>
      <c r="Q218" t="s">
        <v>301</v>
      </c>
      <c r="R218" t="s">
        <v>301</v>
      </c>
      <c r="S218" t="s">
        <v>46</v>
      </c>
      <c r="T218" s="163" t="s">
        <v>896</v>
      </c>
      <c r="U218" t="s">
        <v>355</v>
      </c>
      <c r="V218" s="131">
        <v>4.1020000000000001E-2</v>
      </c>
      <c r="W218" s="131">
        <v>5.3499999999999999E-2</v>
      </c>
      <c r="X218" t="s">
        <v>270</v>
      </c>
      <c r="Z218" t="s">
        <v>304</v>
      </c>
      <c r="AA218" t="s">
        <v>305</v>
      </c>
      <c r="AB218" s="199" t="s">
        <v>4491</v>
      </c>
      <c r="AD218" s="127">
        <v>995444.66</v>
      </c>
      <c r="AE218" s="129">
        <v>1</v>
      </c>
      <c r="AF218" s="133">
        <v>0</v>
      </c>
      <c r="AG218" s="127">
        <v>0</v>
      </c>
      <c r="AJ218" t="s">
        <v>275</v>
      </c>
      <c r="AK218" s="131">
        <v>2.7984302202950497E-11</v>
      </c>
      <c r="AL218" s="131">
        <v>4.2270960909461601E-13</v>
      </c>
    </row>
    <row r="219" spans="1:38">
      <c r="A219" s="121">
        <v>1038</v>
      </c>
      <c r="B219">
        <v>1162</v>
      </c>
      <c r="C219" t="s">
        <v>551</v>
      </c>
      <c r="D219" t="s">
        <v>552</v>
      </c>
      <c r="E219" t="s">
        <v>35</v>
      </c>
      <c r="F219" t="s">
        <v>553</v>
      </c>
      <c r="G219" t="s">
        <v>554</v>
      </c>
      <c r="H219" t="s">
        <v>38</v>
      </c>
      <c r="I219" t="s">
        <v>353</v>
      </c>
      <c r="J219" t="s">
        <v>39</v>
      </c>
      <c r="K219" t="s">
        <v>39</v>
      </c>
      <c r="L219" t="s">
        <v>298</v>
      </c>
      <c r="M219" t="s">
        <v>143</v>
      </c>
      <c r="N219" t="s">
        <v>45</v>
      </c>
      <c r="O219" s="135" t="s">
        <v>555</v>
      </c>
      <c r="P219" t="s">
        <v>301</v>
      </c>
      <c r="Q219" t="s">
        <v>301</v>
      </c>
      <c r="R219" t="s">
        <v>301</v>
      </c>
      <c r="S219" t="s">
        <v>46</v>
      </c>
      <c r="T219" s="163" t="s">
        <v>896</v>
      </c>
      <c r="U219" t="s">
        <v>556</v>
      </c>
      <c r="V219" s="131">
        <v>0</v>
      </c>
      <c r="W219" s="131">
        <v>9.9000000000000005E-2</v>
      </c>
      <c r="X219" t="s">
        <v>270</v>
      </c>
      <c r="Z219" t="s">
        <v>304</v>
      </c>
      <c r="AA219" t="s">
        <v>305</v>
      </c>
      <c r="AB219" s="199" t="s">
        <v>4491</v>
      </c>
      <c r="AD219" s="127">
        <v>350000.03</v>
      </c>
      <c r="AE219" s="129">
        <v>1</v>
      </c>
      <c r="AF219" s="133">
        <v>3.03</v>
      </c>
      <c r="AG219" s="127">
        <v>10.605</v>
      </c>
      <c r="AJ219" t="s">
        <v>275</v>
      </c>
      <c r="AK219" s="131">
        <v>2.9813164129085801E-5</v>
      </c>
      <c r="AL219" s="131">
        <v>4.5033500794423298E-7</v>
      </c>
    </row>
    <row r="220" spans="1:38">
      <c r="A220" s="121">
        <v>1038</v>
      </c>
      <c r="B220">
        <v>1162</v>
      </c>
      <c r="C220" t="s">
        <v>356</v>
      </c>
      <c r="D220" t="s">
        <v>357</v>
      </c>
      <c r="E220" t="s">
        <v>35</v>
      </c>
      <c r="F220" t="s">
        <v>358</v>
      </c>
      <c r="G220" t="s">
        <v>359</v>
      </c>
      <c r="H220" t="s">
        <v>38</v>
      </c>
      <c r="I220" t="s">
        <v>353</v>
      </c>
      <c r="J220" t="s">
        <v>39</v>
      </c>
      <c r="K220" t="s">
        <v>39</v>
      </c>
      <c r="L220" t="s">
        <v>298</v>
      </c>
      <c r="M220" t="s">
        <v>166</v>
      </c>
      <c r="N220" t="s">
        <v>45</v>
      </c>
      <c r="O220" s="135" t="s">
        <v>360</v>
      </c>
      <c r="P220" t="s">
        <v>301</v>
      </c>
      <c r="Q220" t="s">
        <v>301</v>
      </c>
      <c r="R220" t="s">
        <v>301</v>
      </c>
      <c r="S220" t="s">
        <v>46</v>
      </c>
      <c r="T220" s="163" t="s">
        <v>896</v>
      </c>
      <c r="U220" t="s">
        <v>335</v>
      </c>
      <c r="V220" s="131">
        <v>1E-4</v>
      </c>
      <c r="W220" s="131">
        <v>4.4999999999999998E-2</v>
      </c>
      <c r="X220" t="s">
        <v>270</v>
      </c>
      <c r="Z220" t="s">
        <v>304</v>
      </c>
      <c r="AA220" t="s">
        <v>305</v>
      </c>
      <c r="AB220" s="199" t="s">
        <v>4491</v>
      </c>
      <c r="AD220" s="127">
        <v>84426.46</v>
      </c>
      <c r="AE220" s="129">
        <v>1</v>
      </c>
      <c r="AF220" s="133">
        <v>3.06</v>
      </c>
      <c r="AG220" s="127">
        <v>2.5830000000000002</v>
      </c>
      <c r="AJ220" t="s">
        <v>275</v>
      </c>
      <c r="AK220" s="131">
        <v>7.26268765752367E-6</v>
      </c>
      <c r="AL220" s="131">
        <v>1.09704642210605E-7</v>
      </c>
    </row>
    <row r="221" spans="1:38">
      <c r="A221" s="121">
        <v>1038</v>
      </c>
      <c r="B221">
        <v>1162</v>
      </c>
      <c r="C221" t="s">
        <v>361</v>
      </c>
      <c r="D221" t="s">
        <v>362</v>
      </c>
      <c r="E221" t="s">
        <v>35</v>
      </c>
      <c r="F221" t="s">
        <v>363</v>
      </c>
      <c r="G221" t="s">
        <v>364</v>
      </c>
      <c r="H221" t="s">
        <v>38</v>
      </c>
      <c r="I221" t="s">
        <v>353</v>
      </c>
      <c r="J221" t="s">
        <v>39</v>
      </c>
      <c r="K221" t="s">
        <v>365</v>
      </c>
      <c r="L221" t="s">
        <v>298</v>
      </c>
      <c r="M221" t="s">
        <v>166</v>
      </c>
      <c r="N221" t="s">
        <v>45</v>
      </c>
      <c r="O221" s="135" t="s">
        <v>366</v>
      </c>
      <c r="P221" t="s">
        <v>301</v>
      </c>
      <c r="Q221" t="s">
        <v>301</v>
      </c>
      <c r="R221" t="s">
        <v>301</v>
      </c>
      <c r="S221" t="s">
        <v>46</v>
      </c>
      <c r="T221" s="163" t="s">
        <v>896</v>
      </c>
      <c r="U221" t="s">
        <v>367</v>
      </c>
      <c r="V221" s="131">
        <v>1E-4</v>
      </c>
      <c r="W221" s="131">
        <v>0.13413600000000001</v>
      </c>
      <c r="X221" t="s">
        <v>270</v>
      </c>
      <c r="Z221" t="s">
        <v>304</v>
      </c>
      <c r="AA221" t="s">
        <v>305</v>
      </c>
      <c r="AB221" s="199" t="s">
        <v>4491</v>
      </c>
      <c r="AD221" s="127">
        <v>596.58000000000004</v>
      </c>
      <c r="AE221" s="129">
        <v>1</v>
      </c>
      <c r="AF221" s="133">
        <v>0</v>
      </c>
      <c r="AG221" s="127">
        <v>0</v>
      </c>
      <c r="AJ221" t="s">
        <v>275</v>
      </c>
      <c r="AK221" s="131">
        <v>1.67712738629149E-14</v>
      </c>
      <c r="AL221" s="131">
        <v>2.533341216514E-16</v>
      </c>
    </row>
    <row r="222" spans="1:38">
      <c r="A222" s="121">
        <v>1038</v>
      </c>
      <c r="B222">
        <v>1162</v>
      </c>
      <c r="C222" t="s">
        <v>551</v>
      </c>
      <c r="D222" t="s">
        <v>552</v>
      </c>
      <c r="E222" t="s">
        <v>35</v>
      </c>
      <c r="F222" t="s">
        <v>557</v>
      </c>
      <c r="G222" t="s">
        <v>558</v>
      </c>
      <c r="H222" t="s">
        <v>38</v>
      </c>
      <c r="I222" t="s">
        <v>353</v>
      </c>
      <c r="J222" t="s">
        <v>39</v>
      </c>
      <c r="K222" t="s">
        <v>39</v>
      </c>
      <c r="L222" t="s">
        <v>298</v>
      </c>
      <c r="M222" t="s">
        <v>143</v>
      </c>
      <c r="N222" t="s">
        <v>45</v>
      </c>
      <c r="O222" s="135" t="s">
        <v>559</v>
      </c>
      <c r="P222" t="s">
        <v>301</v>
      </c>
      <c r="Q222" t="s">
        <v>301</v>
      </c>
      <c r="R222" t="s">
        <v>301</v>
      </c>
      <c r="S222" t="s">
        <v>46</v>
      </c>
      <c r="T222" s="163" t="s">
        <v>896</v>
      </c>
      <c r="U222" t="s">
        <v>560</v>
      </c>
      <c r="V222" s="131">
        <v>0</v>
      </c>
      <c r="W222" s="131">
        <v>9.9000000000000005E-2</v>
      </c>
      <c r="X222" t="s">
        <v>270</v>
      </c>
      <c r="Z222" t="s">
        <v>304</v>
      </c>
      <c r="AA222" t="s">
        <v>305</v>
      </c>
      <c r="AB222" s="199" t="s">
        <v>4491</v>
      </c>
      <c r="AD222" s="127">
        <v>69999.97</v>
      </c>
      <c r="AE222" s="129">
        <v>1</v>
      </c>
      <c r="AF222" s="133">
        <v>3.03</v>
      </c>
      <c r="AG222" s="127">
        <v>2.121</v>
      </c>
      <c r="AJ222" t="s">
        <v>275</v>
      </c>
      <c r="AK222" s="131">
        <v>5.9626297593205498E-6</v>
      </c>
      <c r="AL222" s="131">
        <v>9.0066955268678299E-8</v>
      </c>
    </row>
    <row r="223" spans="1:38">
      <c r="A223" s="121">
        <v>1038</v>
      </c>
      <c r="B223">
        <v>1162</v>
      </c>
      <c r="C223" t="s">
        <v>501</v>
      </c>
      <c r="D223" t="s">
        <v>502</v>
      </c>
      <c r="E223" t="s">
        <v>35</v>
      </c>
      <c r="F223" t="s">
        <v>503</v>
      </c>
      <c r="G223" t="s">
        <v>504</v>
      </c>
      <c r="H223" t="s">
        <v>38</v>
      </c>
      <c r="I223" t="s">
        <v>166</v>
      </c>
      <c r="J223" t="s">
        <v>39</v>
      </c>
      <c r="K223" t="s">
        <v>39</v>
      </c>
      <c r="L223" t="s">
        <v>298</v>
      </c>
      <c r="M223" t="s">
        <v>166</v>
      </c>
      <c r="N223" t="s">
        <v>45</v>
      </c>
      <c r="O223" s="135" t="s">
        <v>505</v>
      </c>
      <c r="P223" t="s">
        <v>301</v>
      </c>
      <c r="Q223" t="s">
        <v>301</v>
      </c>
      <c r="R223" t="s">
        <v>301</v>
      </c>
      <c r="S223" t="s">
        <v>46</v>
      </c>
      <c r="T223" s="163" t="s">
        <v>896</v>
      </c>
      <c r="U223" t="s">
        <v>506</v>
      </c>
      <c r="V223" s="131">
        <v>1E-4</v>
      </c>
      <c r="W223" s="131">
        <v>5.8500000000000003E-2</v>
      </c>
      <c r="X223" t="s">
        <v>270</v>
      </c>
      <c r="Z223" t="s">
        <v>304</v>
      </c>
      <c r="AA223" t="s">
        <v>305</v>
      </c>
      <c r="AB223" s="199" t="s">
        <v>4491</v>
      </c>
      <c r="AD223" s="127">
        <v>3509689.07</v>
      </c>
      <c r="AE223" s="129">
        <v>1</v>
      </c>
      <c r="AF223" s="133">
        <v>0</v>
      </c>
      <c r="AG223" s="127">
        <v>0</v>
      </c>
      <c r="AJ223" t="s">
        <v>275</v>
      </c>
      <c r="AK223" s="131">
        <v>9.8665655178934999E-11</v>
      </c>
      <c r="AL223" s="131">
        <v>1.4903684297461099E-12</v>
      </c>
    </row>
    <row r="224" spans="1:38">
      <c r="A224" s="121">
        <v>1038</v>
      </c>
      <c r="B224">
        <v>1162</v>
      </c>
      <c r="C224" t="s">
        <v>368</v>
      </c>
      <c r="D224" t="s">
        <v>369</v>
      </c>
      <c r="E224" t="s">
        <v>35</v>
      </c>
      <c r="F224" t="s">
        <v>370</v>
      </c>
      <c r="G224" t="s">
        <v>371</v>
      </c>
      <c r="H224" t="s">
        <v>38</v>
      </c>
      <c r="I224" t="s">
        <v>372</v>
      </c>
      <c r="J224" t="s">
        <v>39</v>
      </c>
      <c r="K224" t="s">
        <v>39</v>
      </c>
      <c r="L224" t="s">
        <v>298</v>
      </c>
      <c r="M224" t="s">
        <v>166</v>
      </c>
      <c r="N224" t="s">
        <v>45</v>
      </c>
      <c r="O224" s="135" t="s">
        <v>373</v>
      </c>
      <c r="P224" t="s">
        <v>301</v>
      </c>
      <c r="Q224" t="s">
        <v>301</v>
      </c>
      <c r="R224" t="s">
        <v>301</v>
      </c>
      <c r="S224" t="s">
        <v>46</v>
      </c>
      <c r="T224" s="163" t="s">
        <v>896</v>
      </c>
      <c r="U224" t="s">
        <v>374</v>
      </c>
      <c r="V224" s="131">
        <v>1E-4</v>
      </c>
      <c r="W224" s="131">
        <v>4.4999999999999998E-2</v>
      </c>
      <c r="X224" t="s">
        <v>270</v>
      </c>
      <c r="Z224" t="s">
        <v>304</v>
      </c>
      <c r="AA224" t="s">
        <v>305</v>
      </c>
      <c r="AB224" s="199" t="s">
        <v>4491</v>
      </c>
      <c r="AD224" s="127">
        <v>258483.1</v>
      </c>
      <c r="AE224" s="129">
        <v>1</v>
      </c>
      <c r="AF224" s="133">
        <v>0</v>
      </c>
      <c r="AG224" s="127">
        <v>0</v>
      </c>
      <c r="AJ224" t="s">
        <v>275</v>
      </c>
      <c r="AK224" s="131">
        <v>7.2665708857742697E-12</v>
      </c>
      <c r="AL224" s="131">
        <v>1.0976329930642699E-13</v>
      </c>
    </row>
    <row r="225" spans="1:38">
      <c r="A225" s="121">
        <v>1038</v>
      </c>
      <c r="B225">
        <v>1162</v>
      </c>
      <c r="C225" t="s">
        <v>507</v>
      </c>
      <c r="D225" t="s">
        <v>508</v>
      </c>
      <c r="E225" t="s">
        <v>171</v>
      </c>
      <c r="F225" t="s">
        <v>509</v>
      </c>
      <c r="G225" t="s">
        <v>510</v>
      </c>
      <c r="H225" t="s">
        <v>38</v>
      </c>
      <c r="I225" t="s">
        <v>166</v>
      </c>
      <c r="J225" t="s">
        <v>39</v>
      </c>
      <c r="K225" t="s">
        <v>474</v>
      </c>
      <c r="L225" t="s">
        <v>298</v>
      </c>
      <c r="M225" t="s">
        <v>166</v>
      </c>
      <c r="N225" t="s">
        <v>45</v>
      </c>
      <c r="O225" s="135" t="s">
        <v>511</v>
      </c>
      <c r="P225" t="s">
        <v>301</v>
      </c>
      <c r="Q225" t="s">
        <v>301</v>
      </c>
      <c r="R225" t="s">
        <v>301</v>
      </c>
      <c r="S225" t="s">
        <v>46</v>
      </c>
      <c r="T225" s="163" t="s">
        <v>896</v>
      </c>
      <c r="U225" t="s">
        <v>512</v>
      </c>
      <c r="V225" s="131">
        <v>1E-4</v>
      </c>
      <c r="W225" s="131">
        <v>8.1500000000000003E-2</v>
      </c>
      <c r="X225" t="s">
        <v>270</v>
      </c>
      <c r="Z225" t="s">
        <v>304</v>
      </c>
      <c r="AA225" t="s">
        <v>305</v>
      </c>
      <c r="AB225" s="199" t="s">
        <v>4491</v>
      </c>
      <c r="AD225" s="127">
        <v>87823.66</v>
      </c>
      <c r="AE225" s="129">
        <v>1</v>
      </c>
      <c r="AF225" s="133">
        <v>119</v>
      </c>
      <c r="AG225" s="127">
        <v>104.51</v>
      </c>
      <c r="AJ225" t="s">
        <v>275</v>
      </c>
      <c r="AK225" s="131">
        <v>2.9380274861195402E-4</v>
      </c>
      <c r="AL225" s="131">
        <v>4.4379611153423303E-6</v>
      </c>
    </row>
    <row r="226" spans="1:38">
      <c r="A226" s="121">
        <v>1038</v>
      </c>
      <c r="B226">
        <v>1162</v>
      </c>
      <c r="C226" t="s">
        <v>336</v>
      </c>
      <c r="D226" t="s">
        <v>337</v>
      </c>
      <c r="E226" t="s">
        <v>338</v>
      </c>
      <c r="F226" t="s">
        <v>561</v>
      </c>
      <c r="G226" t="s">
        <v>562</v>
      </c>
      <c r="H226" t="s">
        <v>38</v>
      </c>
      <c r="I226" t="s">
        <v>166</v>
      </c>
      <c r="J226" t="s">
        <v>39</v>
      </c>
      <c r="K226" t="s">
        <v>39</v>
      </c>
      <c r="L226" t="s">
        <v>298</v>
      </c>
      <c r="M226" t="s">
        <v>281</v>
      </c>
      <c r="N226" t="s">
        <v>45</v>
      </c>
      <c r="O226" s="135" t="s">
        <v>563</v>
      </c>
      <c r="P226" t="s">
        <v>301</v>
      </c>
      <c r="Q226" t="s">
        <v>301</v>
      </c>
      <c r="R226" t="s">
        <v>301</v>
      </c>
      <c r="S226" t="s">
        <v>46</v>
      </c>
      <c r="T226" s="163" t="s">
        <v>896</v>
      </c>
      <c r="U226" t="s">
        <v>564</v>
      </c>
      <c r="V226" s="131">
        <v>1E-4</v>
      </c>
      <c r="W226" s="131">
        <v>0.11849999999999999</v>
      </c>
      <c r="X226" t="s">
        <v>270</v>
      </c>
      <c r="Z226" t="s">
        <v>304</v>
      </c>
      <c r="AA226" t="s">
        <v>305</v>
      </c>
      <c r="AB226" s="199" t="s">
        <v>4491</v>
      </c>
      <c r="AD226" s="127">
        <v>282800.28999999998</v>
      </c>
      <c r="AE226" s="129">
        <v>1</v>
      </c>
      <c r="AF226" s="133">
        <v>0</v>
      </c>
      <c r="AG226" s="127">
        <v>0</v>
      </c>
      <c r="AJ226" t="s">
        <v>275</v>
      </c>
      <c r="AK226" s="131">
        <v>7.9501845722312986E-12</v>
      </c>
      <c r="AL226" s="131">
        <v>1.20089448305187E-13</v>
      </c>
    </row>
    <row r="227" spans="1:38">
      <c r="A227" s="121">
        <v>1038</v>
      </c>
      <c r="B227">
        <v>1162</v>
      </c>
      <c r="C227" t="s">
        <v>336</v>
      </c>
      <c r="D227" t="s">
        <v>337</v>
      </c>
      <c r="E227" t="s">
        <v>338</v>
      </c>
      <c r="F227" t="s">
        <v>565</v>
      </c>
      <c r="G227" t="s">
        <v>566</v>
      </c>
      <c r="H227" t="s">
        <v>38</v>
      </c>
      <c r="I227" t="s">
        <v>166</v>
      </c>
      <c r="J227" t="s">
        <v>39</v>
      </c>
      <c r="K227" t="s">
        <v>39</v>
      </c>
      <c r="L227" t="s">
        <v>298</v>
      </c>
      <c r="M227" t="s">
        <v>281</v>
      </c>
      <c r="N227" t="s">
        <v>45</v>
      </c>
      <c r="O227" s="135" t="s">
        <v>563</v>
      </c>
      <c r="P227" t="s">
        <v>301</v>
      </c>
      <c r="Q227" t="s">
        <v>301</v>
      </c>
      <c r="R227" t="s">
        <v>301</v>
      </c>
      <c r="S227" t="s">
        <v>46</v>
      </c>
      <c r="T227" s="163" t="s">
        <v>896</v>
      </c>
      <c r="U227" t="s">
        <v>567</v>
      </c>
      <c r="V227" s="131">
        <v>1E-4</v>
      </c>
      <c r="W227" s="131">
        <v>0.10100000000000001</v>
      </c>
      <c r="X227" t="s">
        <v>270</v>
      </c>
      <c r="Z227" t="s">
        <v>304</v>
      </c>
      <c r="AA227" t="s">
        <v>305</v>
      </c>
      <c r="AB227" s="199" t="s">
        <v>4491</v>
      </c>
      <c r="AD227" s="127">
        <v>363837.57</v>
      </c>
      <c r="AE227" s="129">
        <v>1</v>
      </c>
      <c r="AF227" s="133">
        <v>0</v>
      </c>
      <c r="AG227" s="127">
        <v>0</v>
      </c>
      <c r="AJ227" t="s">
        <v>275</v>
      </c>
      <c r="AK227" s="131">
        <v>1.0228334050902599E-11</v>
      </c>
      <c r="AL227" s="131">
        <v>1.5450144359469999E-13</v>
      </c>
    </row>
    <row r="228" spans="1:38">
      <c r="A228" s="121">
        <v>1038</v>
      </c>
      <c r="B228">
        <v>1162</v>
      </c>
      <c r="C228" t="s">
        <v>513</v>
      </c>
      <c r="D228" t="s">
        <v>514</v>
      </c>
      <c r="E228" t="s">
        <v>35</v>
      </c>
      <c r="F228" t="s">
        <v>515</v>
      </c>
      <c r="G228" t="s">
        <v>516</v>
      </c>
      <c r="H228" t="s">
        <v>38</v>
      </c>
      <c r="I228" t="s">
        <v>353</v>
      </c>
      <c r="J228" t="s">
        <v>39</v>
      </c>
      <c r="K228" t="s">
        <v>39</v>
      </c>
      <c r="L228" t="s">
        <v>298</v>
      </c>
      <c r="M228" t="s">
        <v>166</v>
      </c>
      <c r="N228" t="s">
        <v>45</v>
      </c>
      <c r="O228" s="135" t="s">
        <v>360</v>
      </c>
      <c r="P228" t="s">
        <v>301</v>
      </c>
      <c r="Q228" t="s">
        <v>301</v>
      </c>
      <c r="R228" t="s">
        <v>301</v>
      </c>
      <c r="S228" t="s">
        <v>46</v>
      </c>
      <c r="T228" s="163" t="s">
        <v>896</v>
      </c>
      <c r="U228" t="s">
        <v>494</v>
      </c>
      <c r="V228" s="131">
        <v>1E-4</v>
      </c>
      <c r="W228" s="131">
        <v>0.05</v>
      </c>
      <c r="X228" t="s">
        <v>270</v>
      </c>
      <c r="Z228" t="s">
        <v>304</v>
      </c>
      <c r="AA228" t="s">
        <v>305</v>
      </c>
      <c r="AB228" s="199" t="s">
        <v>4491</v>
      </c>
      <c r="AD228" s="127">
        <v>26177.65</v>
      </c>
      <c r="AE228" s="129">
        <v>1</v>
      </c>
      <c r="AF228" s="133">
        <v>1</v>
      </c>
      <c r="AG228" s="127">
        <v>0.26200000000000001</v>
      </c>
      <c r="AJ228" t="s">
        <v>275</v>
      </c>
      <c r="AK228" s="131">
        <v>7.3591561439795801E-7</v>
      </c>
      <c r="AL228" s="131">
        <v>1.1116182187883401E-8</v>
      </c>
    </row>
    <row r="229" spans="1:38">
      <c r="A229" s="121">
        <v>1038</v>
      </c>
      <c r="B229">
        <v>1162</v>
      </c>
      <c r="C229" t="s">
        <v>517</v>
      </c>
      <c r="D229" t="s">
        <v>518</v>
      </c>
      <c r="E229" t="s">
        <v>35</v>
      </c>
      <c r="F229" t="s">
        <v>519</v>
      </c>
      <c r="G229" t="s">
        <v>520</v>
      </c>
      <c r="H229" t="s">
        <v>38</v>
      </c>
      <c r="I229" t="s">
        <v>264</v>
      </c>
      <c r="J229" t="s">
        <v>175</v>
      </c>
      <c r="K229" t="s">
        <v>39</v>
      </c>
      <c r="L229" t="s">
        <v>298</v>
      </c>
      <c r="M229" t="s">
        <v>80</v>
      </c>
      <c r="N229" t="s">
        <v>45</v>
      </c>
      <c r="O229" s="135" t="s">
        <v>521</v>
      </c>
      <c r="P229" t="s">
        <v>522</v>
      </c>
      <c r="Q229" t="s">
        <v>413</v>
      </c>
      <c r="R229" t="s">
        <v>228</v>
      </c>
      <c r="S229" t="s">
        <v>178</v>
      </c>
      <c r="T229" s="127">
        <v>5.77</v>
      </c>
      <c r="U229" t="s">
        <v>523</v>
      </c>
      <c r="V229" s="131">
        <v>7.17E-2</v>
      </c>
      <c r="W229" s="131">
        <v>8.5000000000000006E-2</v>
      </c>
      <c r="X229" t="s">
        <v>270</v>
      </c>
      <c r="Z229" t="s">
        <v>271</v>
      </c>
      <c r="AA229" t="s">
        <v>272</v>
      </c>
      <c r="AB229" s="135" t="s">
        <v>274</v>
      </c>
      <c r="AD229" s="127">
        <v>2224000</v>
      </c>
      <c r="AE229" s="129">
        <v>3.165</v>
      </c>
      <c r="AF229" s="133">
        <v>108.35</v>
      </c>
      <c r="AG229" s="127">
        <v>7626.7129999999997</v>
      </c>
      <c r="AJ229" t="s">
        <v>275</v>
      </c>
      <c r="AK229" s="131">
        <v>2.1440493325330601E-2</v>
      </c>
      <c r="AL229" s="131">
        <v>3.2386380359309699E-4</v>
      </c>
    </row>
    <row r="230" spans="1:38">
      <c r="A230" s="121">
        <v>1038</v>
      </c>
      <c r="B230">
        <v>1162</v>
      </c>
      <c r="C230" t="s">
        <v>524</v>
      </c>
      <c r="D230" t="s">
        <v>525</v>
      </c>
      <c r="E230" t="s">
        <v>189</v>
      </c>
      <c r="F230" t="s">
        <v>526</v>
      </c>
      <c r="G230" t="s">
        <v>527</v>
      </c>
      <c r="H230" t="s">
        <v>38</v>
      </c>
      <c r="I230" t="s">
        <v>264</v>
      </c>
      <c r="J230" t="s">
        <v>175</v>
      </c>
      <c r="K230" t="s">
        <v>39</v>
      </c>
      <c r="L230" t="s">
        <v>298</v>
      </c>
      <c r="M230" t="s">
        <v>80</v>
      </c>
      <c r="N230" t="s">
        <v>45</v>
      </c>
      <c r="O230" s="135" t="s">
        <v>528</v>
      </c>
      <c r="P230" t="s">
        <v>522</v>
      </c>
      <c r="Q230" t="s">
        <v>413</v>
      </c>
      <c r="R230" t="s">
        <v>228</v>
      </c>
      <c r="S230" t="s">
        <v>178</v>
      </c>
      <c r="T230" s="127">
        <v>1.92</v>
      </c>
      <c r="U230" t="s">
        <v>529</v>
      </c>
      <c r="V230" s="131">
        <v>7.1099999999999997E-2</v>
      </c>
      <c r="W230" s="131">
        <v>5.3749999999999999E-2</v>
      </c>
      <c r="X230" t="s">
        <v>270</v>
      </c>
      <c r="Z230" t="s">
        <v>271</v>
      </c>
      <c r="AA230" t="s">
        <v>272</v>
      </c>
      <c r="AB230" s="135" t="s">
        <v>274</v>
      </c>
      <c r="AD230" s="127">
        <v>3988000</v>
      </c>
      <c r="AE230" s="129">
        <v>3.165</v>
      </c>
      <c r="AF230" s="133">
        <v>97.03</v>
      </c>
      <c r="AG230" s="127">
        <v>12247.146000000001</v>
      </c>
      <c r="AJ230" t="s">
        <v>275</v>
      </c>
      <c r="AK230" s="131">
        <v>3.4429622130431797E-2</v>
      </c>
      <c r="AL230" s="131">
        <v>5.2006771533848499E-4</v>
      </c>
    </row>
    <row r="231" spans="1:38">
      <c r="A231" s="121">
        <v>1038</v>
      </c>
      <c r="B231">
        <v>1162</v>
      </c>
      <c r="C231" t="s">
        <v>534</v>
      </c>
      <c r="D231" t="s">
        <v>535</v>
      </c>
      <c r="E231" t="s">
        <v>35</v>
      </c>
      <c r="F231" t="s">
        <v>536</v>
      </c>
      <c r="G231" t="s">
        <v>537</v>
      </c>
      <c r="H231" t="s">
        <v>38</v>
      </c>
      <c r="I231" t="s">
        <v>264</v>
      </c>
      <c r="J231" t="s">
        <v>39</v>
      </c>
      <c r="K231" t="s">
        <v>538</v>
      </c>
      <c r="L231" t="s">
        <v>298</v>
      </c>
      <c r="M231" t="s">
        <v>539</v>
      </c>
      <c r="N231" t="s">
        <v>45</v>
      </c>
      <c r="O231" s="135" t="s">
        <v>540</v>
      </c>
      <c r="P231" t="s">
        <v>541</v>
      </c>
      <c r="Q231" t="s">
        <v>413</v>
      </c>
      <c r="R231" t="s">
        <v>228</v>
      </c>
      <c r="S231" t="s">
        <v>178</v>
      </c>
      <c r="T231" s="127">
        <v>8.44</v>
      </c>
      <c r="U231" t="s">
        <v>542</v>
      </c>
      <c r="V231" s="131">
        <v>6.54E-2</v>
      </c>
      <c r="W231" s="131">
        <v>6.3750000000000001E-2</v>
      </c>
      <c r="X231" t="s">
        <v>270</v>
      </c>
      <c r="Z231" t="s">
        <v>271</v>
      </c>
      <c r="AA231" t="s">
        <v>272</v>
      </c>
      <c r="AB231" s="135" t="s">
        <v>274</v>
      </c>
      <c r="AD231" s="127">
        <v>8528866</v>
      </c>
      <c r="AE231" s="129">
        <v>3.165</v>
      </c>
      <c r="AF231" s="133">
        <v>101.59</v>
      </c>
      <c r="AG231" s="127">
        <v>27423.062999999998</v>
      </c>
      <c r="AJ231" t="s">
        <v>275</v>
      </c>
      <c r="AK231" s="131">
        <v>7.7092712527727203E-2</v>
      </c>
      <c r="AL231" s="131">
        <v>1.1645039472595201E-3</v>
      </c>
    </row>
    <row r="232" spans="1:38">
      <c r="A232" s="121">
        <v>1038</v>
      </c>
      <c r="B232">
        <v>1319</v>
      </c>
      <c r="C232" t="s">
        <v>383</v>
      </c>
      <c r="D232" t="s">
        <v>384</v>
      </c>
      <c r="E232" t="s">
        <v>35</v>
      </c>
      <c r="F232" t="s">
        <v>385</v>
      </c>
      <c r="G232" t="s">
        <v>386</v>
      </c>
      <c r="H232" t="s">
        <v>38</v>
      </c>
      <c r="I232" t="s">
        <v>353</v>
      </c>
      <c r="J232" t="s">
        <v>39</v>
      </c>
      <c r="K232" t="s">
        <v>39</v>
      </c>
      <c r="L232" t="s">
        <v>298</v>
      </c>
      <c r="M232" t="s">
        <v>1562</v>
      </c>
      <c r="N232" t="s">
        <v>45</v>
      </c>
      <c r="O232" s="135" t="s">
        <v>387</v>
      </c>
      <c r="P232" t="s">
        <v>226</v>
      </c>
      <c r="Q232" t="s">
        <v>227</v>
      </c>
      <c r="R232" t="s">
        <v>228</v>
      </c>
      <c r="S232" t="s">
        <v>46</v>
      </c>
      <c r="T232" s="127">
        <v>5.1100000000000003</v>
      </c>
      <c r="U232" t="s">
        <v>388</v>
      </c>
      <c r="V232" s="131">
        <v>2.5999999999999999E-2</v>
      </c>
      <c r="W232" s="131">
        <v>4.9000000000000002E-2</v>
      </c>
      <c r="X232" t="s">
        <v>270</v>
      </c>
      <c r="Z232" t="s">
        <v>271</v>
      </c>
      <c r="AA232" t="s">
        <v>272</v>
      </c>
      <c r="AB232" s="135" t="s">
        <v>274</v>
      </c>
      <c r="AD232" s="127">
        <v>612515.73</v>
      </c>
      <c r="AE232" s="129">
        <v>1</v>
      </c>
      <c r="AF232" s="133">
        <v>161.06</v>
      </c>
      <c r="AG232" s="127">
        <v>986.51800000000003</v>
      </c>
      <c r="AJ232" t="s">
        <v>275</v>
      </c>
      <c r="AK232" s="131">
        <v>6.2497939839367099E-2</v>
      </c>
      <c r="AL232" s="131">
        <v>1.74215335047943E-3</v>
      </c>
    </row>
    <row r="233" spans="1:38">
      <c r="A233" s="121">
        <v>1038</v>
      </c>
      <c r="B233">
        <v>1319</v>
      </c>
      <c r="C233" t="s">
        <v>390</v>
      </c>
      <c r="D233" t="s">
        <v>391</v>
      </c>
      <c r="E233" t="s">
        <v>35</v>
      </c>
      <c r="F233" t="s">
        <v>392</v>
      </c>
      <c r="G233" t="s">
        <v>393</v>
      </c>
      <c r="H233" t="s">
        <v>38</v>
      </c>
      <c r="I233" t="s">
        <v>353</v>
      </c>
      <c r="J233" t="s">
        <v>39</v>
      </c>
      <c r="K233" t="s">
        <v>39</v>
      </c>
      <c r="L233" t="s">
        <v>298</v>
      </c>
      <c r="M233" t="s">
        <v>1562</v>
      </c>
      <c r="N233" t="s">
        <v>45</v>
      </c>
      <c r="O233" s="135" t="s">
        <v>394</v>
      </c>
      <c r="P233" t="s">
        <v>226</v>
      </c>
      <c r="Q233" t="s">
        <v>227</v>
      </c>
      <c r="R233" t="s">
        <v>228</v>
      </c>
      <c r="S233" t="s">
        <v>46</v>
      </c>
      <c r="T233" s="127">
        <v>0.32</v>
      </c>
      <c r="U233" t="s">
        <v>395</v>
      </c>
      <c r="V233" s="131">
        <v>3.0099999999999998E-2</v>
      </c>
      <c r="W233" s="131">
        <v>5.6000000000000001E-2</v>
      </c>
      <c r="X233" t="s">
        <v>270</v>
      </c>
      <c r="Z233" t="s">
        <v>271</v>
      </c>
      <c r="AA233" t="s">
        <v>272</v>
      </c>
      <c r="AB233" s="135" t="s">
        <v>274</v>
      </c>
      <c r="AC233" t="s">
        <v>396</v>
      </c>
      <c r="AD233" s="127">
        <v>20728.009999999998</v>
      </c>
      <c r="AE233" s="129">
        <v>1</v>
      </c>
      <c r="AF233" s="133">
        <v>145.56</v>
      </c>
      <c r="AG233" s="127">
        <v>30.172000000000001</v>
      </c>
      <c r="AJ233" t="s">
        <v>275</v>
      </c>
      <c r="AK233" s="131">
        <v>1.91143888617081E-3</v>
      </c>
      <c r="AL233" s="131">
        <v>5.3282070870464E-5</v>
      </c>
    </row>
    <row r="234" spans="1:38">
      <c r="A234" s="121">
        <v>1038</v>
      </c>
      <c r="B234">
        <v>1319</v>
      </c>
      <c r="C234" t="s">
        <v>397</v>
      </c>
      <c r="D234" t="s">
        <v>398</v>
      </c>
      <c r="E234" t="s">
        <v>35</v>
      </c>
      <c r="F234" t="s">
        <v>399</v>
      </c>
      <c r="G234" t="s">
        <v>400</v>
      </c>
      <c r="H234" t="s">
        <v>38</v>
      </c>
      <c r="I234" t="s">
        <v>166</v>
      </c>
      <c r="J234" t="s">
        <v>39</v>
      </c>
      <c r="K234" t="s">
        <v>365</v>
      </c>
      <c r="L234" t="s">
        <v>298</v>
      </c>
      <c r="M234" t="s">
        <v>166</v>
      </c>
      <c r="N234" t="s">
        <v>45</v>
      </c>
      <c r="O234" s="135" t="s">
        <v>401</v>
      </c>
      <c r="P234" t="s">
        <v>301</v>
      </c>
      <c r="Q234" t="s">
        <v>301</v>
      </c>
      <c r="R234" t="s">
        <v>301</v>
      </c>
      <c r="S234" t="s">
        <v>46</v>
      </c>
      <c r="T234" s="163" t="s">
        <v>896</v>
      </c>
      <c r="U234" t="s">
        <v>402</v>
      </c>
      <c r="V234" s="131">
        <v>1E-4</v>
      </c>
      <c r="W234" s="131">
        <v>8.4000000000000005E-2</v>
      </c>
      <c r="X234" t="s">
        <v>270</v>
      </c>
      <c r="Z234" t="s">
        <v>304</v>
      </c>
      <c r="AA234" t="s">
        <v>305</v>
      </c>
      <c r="AB234" s="199" t="s">
        <v>4491</v>
      </c>
      <c r="AD234" s="127">
        <v>40350</v>
      </c>
      <c r="AE234" s="129">
        <v>1</v>
      </c>
      <c r="AF234" s="133">
        <v>0</v>
      </c>
      <c r="AG234" s="127">
        <v>0</v>
      </c>
      <c r="AJ234" t="s">
        <v>275</v>
      </c>
      <c r="AK234" s="131">
        <v>2.5562557347867898E-11</v>
      </c>
      <c r="AL234" s="131">
        <v>7.1256580688695196E-13</v>
      </c>
    </row>
    <row r="235" spans="1:38">
      <c r="A235" s="121">
        <v>1038</v>
      </c>
      <c r="B235">
        <v>1319</v>
      </c>
      <c r="C235" t="s">
        <v>306</v>
      </c>
      <c r="D235" t="s">
        <v>307</v>
      </c>
      <c r="E235" t="s">
        <v>35</v>
      </c>
      <c r="F235" t="s">
        <v>308</v>
      </c>
      <c r="G235" t="s">
        <v>309</v>
      </c>
      <c r="H235" t="s">
        <v>171</v>
      </c>
      <c r="I235" t="s">
        <v>166</v>
      </c>
      <c r="J235" t="s">
        <v>39</v>
      </c>
      <c r="K235" t="s">
        <v>39</v>
      </c>
      <c r="L235" t="s">
        <v>298</v>
      </c>
      <c r="M235" t="s">
        <v>166</v>
      </c>
      <c r="N235" t="s">
        <v>45</v>
      </c>
      <c r="O235" s="135" t="s">
        <v>568</v>
      </c>
      <c r="P235" t="s">
        <v>301</v>
      </c>
      <c r="Q235" t="s">
        <v>301</v>
      </c>
      <c r="R235" t="s">
        <v>301</v>
      </c>
      <c r="S235" t="s">
        <v>46</v>
      </c>
      <c r="T235" s="127">
        <v>0.01</v>
      </c>
      <c r="U235" t="s">
        <v>311</v>
      </c>
      <c r="V235" s="131">
        <v>1E-4</v>
      </c>
      <c r="W235" s="131">
        <v>6.7348000000000005E-2</v>
      </c>
      <c r="X235" t="s">
        <v>270</v>
      </c>
      <c r="Z235" t="s">
        <v>304</v>
      </c>
      <c r="AA235" t="s">
        <v>305</v>
      </c>
      <c r="AB235" s="199" t="s">
        <v>4491</v>
      </c>
      <c r="AD235" s="127">
        <v>10000</v>
      </c>
      <c r="AE235" s="129">
        <v>1</v>
      </c>
      <c r="AF235" s="133">
        <v>3</v>
      </c>
      <c r="AG235" s="127">
        <v>0.3</v>
      </c>
      <c r="AJ235" t="s">
        <v>275</v>
      </c>
      <c r="AK235" s="131">
        <v>1.9005618845998401E-5</v>
      </c>
      <c r="AL235" s="131">
        <v>5.2978870400516901E-7</v>
      </c>
    </row>
    <row r="236" spans="1:38">
      <c r="A236" s="121">
        <v>1038</v>
      </c>
      <c r="B236">
        <v>1319</v>
      </c>
      <c r="C236" t="s">
        <v>383</v>
      </c>
      <c r="D236" t="s">
        <v>384</v>
      </c>
      <c r="E236" t="s">
        <v>35</v>
      </c>
      <c r="F236" t="s">
        <v>403</v>
      </c>
      <c r="G236" t="s">
        <v>404</v>
      </c>
      <c r="H236" t="s">
        <v>38</v>
      </c>
      <c r="I236" t="s">
        <v>353</v>
      </c>
      <c r="J236" t="s">
        <v>39</v>
      </c>
      <c r="K236" t="s">
        <v>39</v>
      </c>
      <c r="L236" t="s">
        <v>298</v>
      </c>
      <c r="M236" t="s">
        <v>1562</v>
      </c>
      <c r="N236" t="s">
        <v>45</v>
      </c>
      <c r="O236" s="135" t="s">
        <v>405</v>
      </c>
      <c r="P236" t="s">
        <v>226</v>
      </c>
      <c r="Q236" t="s">
        <v>227</v>
      </c>
      <c r="R236" t="s">
        <v>228</v>
      </c>
      <c r="S236" t="s">
        <v>46</v>
      </c>
      <c r="T236" s="127">
        <v>8.9</v>
      </c>
      <c r="U236" t="s">
        <v>406</v>
      </c>
      <c r="V236" s="131">
        <v>2.9100000000000001E-2</v>
      </c>
      <c r="W236" s="131">
        <v>4.1000000000000002E-2</v>
      </c>
      <c r="X236" t="s">
        <v>270</v>
      </c>
      <c r="Z236" t="s">
        <v>271</v>
      </c>
      <c r="AA236" t="s">
        <v>272</v>
      </c>
      <c r="AB236" s="135" t="s">
        <v>274</v>
      </c>
      <c r="AD236" s="127">
        <v>4024764.37</v>
      </c>
      <c r="AE236" s="129">
        <v>1</v>
      </c>
      <c r="AF236" s="133">
        <v>138.87</v>
      </c>
      <c r="AG236" s="127">
        <v>5589.19</v>
      </c>
      <c r="AJ236" t="s">
        <v>275</v>
      </c>
      <c r="AK236" s="131">
        <v>0.35408673377068001</v>
      </c>
      <c r="AL236" s="131">
        <v>9.8702995840247495E-3</v>
      </c>
    </row>
    <row r="237" spans="1:38">
      <c r="A237" s="121">
        <v>1038</v>
      </c>
      <c r="B237">
        <v>1319</v>
      </c>
      <c r="C237" t="s">
        <v>407</v>
      </c>
      <c r="D237" t="s">
        <v>408</v>
      </c>
      <c r="E237" t="s">
        <v>35</v>
      </c>
      <c r="F237" t="s">
        <v>409</v>
      </c>
      <c r="G237" t="s">
        <v>410</v>
      </c>
      <c r="H237" t="s">
        <v>38</v>
      </c>
      <c r="I237" t="s">
        <v>280</v>
      </c>
      <c r="J237" t="s">
        <v>39</v>
      </c>
      <c r="K237" t="s">
        <v>39</v>
      </c>
      <c r="L237" t="s">
        <v>298</v>
      </c>
      <c r="M237" t="s">
        <v>347</v>
      </c>
      <c r="N237" t="s">
        <v>45</v>
      </c>
      <c r="O237" s="135" t="s">
        <v>411</v>
      </c>
      <c r="P237" t="s">
        <v>412</v>
      </c>
      <c r="Q237" t="s">
        <v>413</v>
      </c>
      <c r="R237" t="s">
        <v>228</v>
      </c>
      <c r="S237" t="s">
        <v>46</v>
      </c>
      <c r="T237" s="127">
        <v>1.54</v>
      </c>
      <c r="U237" t="s">
        <v>414</v>
      </c>
      <c r="V237" s="131">
        <v>5.16E-2</v>
      </c>
      <c r="W237" s="131">
        <v>4.5999999999999999E-2</v>
      </c>
      <c r="X237" t="s">
        <v>270</v>
      </c>
      <c r="Z237" t="s">
        <v>271</v>
      </c>
      <c r="AA237" t="s">
        <v>272</v>
      </c>
      <c r="AB237" s="135" t="s">
        <v>274</v>
      </c>
      <c r="AD237" s="127">
        <v>239434.84</v>
      </c>
      <c r="AE237" s="129">
        <v>1</v>
      </c>
      <c r="AF237" s="133">
        <v>100.38</v>
      </c>
      <c r="AG237" s="127">
        <v>240.345</v>
      </c>
      <c r="AJ237" t="s">
        <v>275</v>
      </c>
      <c r="AK237" s="131">
        <v>1.52263320508703E-2</v>
      </c>
      <c r="AL237" s="131">
        <v>4.2443967698959501E-4</v>
      </c>
    </row>
    <row r="238" spans="1:38">
      <c r="A238" s="121">
        <v>1038</v>
      </c>
      <c r="B238">
        <v>1319</v>
      </c>
      <c r="C238" t="s">
        <v>286</v>
      </c>
      <c r="D238" t="s">
        <v>287</v>
      </c>
      <c r="E238" t="s">
        <v>35</v>
      </c>
      <c r="F238" t="s">
        <v>421</v>
      </c>
      <c r="G238" t="s">
        <v>422</v>
      </c>
      <c r="H238" t="s">
        <v>38</v>
      </c>
      <c r="I238" t="s">
        <v>280</v>
      </c>
      <c r="J238" t="s">
        <v>39</v>
      </c>
      <c r="K238" t="s">
        <v>39</v>
      </c>
      <c r="L238" t="s">
        <v>298</v>
      </c>
      <c r="M238" t="s">
        <v>290</v>
      </c>
      <c r="N238" t="s">
        <v>45</v>
      </c>
      <c r="O238" s="135" t="s">
        <v>423</v>
      </c>
      <c r="P238" t="s">
        <v>226</v>
      </c>
      <c r="Q238" t="s">
        <v>227</v>
      </c>
      <c r="R238" t="s">
        <v>228</v>
      </c>
      <c r="S238" t="s">
        <v>46</v>
      </c>
      <c r="T238" s="127">
        <v>4</v>
      </c>
      <c r="U238" t="s">
        <v>424</v>
      </c>
      <c r="V238" s="131">
        <v>4.41E-2</v>
      </c>
      <c r="W238" s="131">
        <v>3.7400000000000003E-2</v>
      </c>
      <c r="X238" t="s">
        <v>270</v>
      </c>
      <c r="Z238" t="s">
        <v>271</v>
      </c>
      <c r="AA238" t="s">
        <v>272</v>
      </c>
      <c r="AB238" s="135" t="s">
        <v>274</v>
      </c>
      <c r="AD238" s="127">
        <v>1007802.61</v>
      </c>
      <c r="AE238" s="129">
        <v>1</v>
      </c>
      <c r="AF238" s="133">
        <v>97.69</v>
      </c>
      <c r="AG238" s="127">
        <v>984.52200000000005</v>
      </c>
      <c r="AJ238" t="s">
        <v>275</v>
      </c>
      <c r="AK238" s="131">
        <v>6.2371523013494801E-2</v>
      </c>
      <c r="AL238" s="131">
        <v>1.7386294343741001E-3</v>
      </c>
    </row>
    <row r="239" spans="1:38">
      <c r="A239" s="121">
        <v>1038</v>
      </c>
      <c r="B239">
        <v>1319</v>
      </c>
      <c r="C239" t="s">
        <v>425</v>
      </c>
      <c r="D239" t="s">
        <v>426</v>
      </c>
      <c r="E239" t="s">
        <v>35</v>
      </c>
      <c r="F239" t="s">
        <v>427</v>
      </c>
      <c r="G239" t="s">
        <v>428</v>
      </c>
      <c r="H239" t="s">
        <v>38</v>
      </c>
      <c r="I239" t="s">
        <v>280</v>
      </c>
      <c r="J239" t="s">
        <v>39</v>
      </c>
      <c r="K239" t="s">
        <v>39</v>
      </c>
      <c r="L239" t="s">
        <v>298</v>
      </c>
      <c r="M239" t="s">
        <v>65</v>
      </c>
      <c r="N239" t="s">
        <v>45</v>
      </c>
      <c r="O239" s="135" t="s">
        <v>429</v>
      </c>
      <c r="P239" t="s">
        <v>430</v>
      </c>
      <c r="Q239" t="s">
        <v>413</v>
      </c>
      <c r="R239" t="s">
        <v>228</v>
      </c>
      <c r="S239" t="s">
        <v>46</v>
      </c>
      <c r="T239" s="127">
        <v>0.25</v>
      </c>
      <c r="U239" t="s">
        <v>431</v>
      </c>
      <c r="V239" s="131">
        <v>5.2400000000000002E-2</v>
      </c>
      <c r="W239" s="131">
        <v>4.2999999999999997E-2</v>
      </c>
      <c r="X239" t="s">
        <v>270</v>
      </c>
      <c r="Z239" t="s">
        <v>271</v>
      </c>
      <c r="AA239" t="s">
        <v>272</v>
      </c>
      <c r="AB239" s="135" t="s">
        <v>274</v>
      </c>
      <c r="AD239" s="127">
        <v>257327.25</v>
      </c>
      <c r="AE239" s="129">
        <v>1</v>
      </c>
      <c r="AF239" s="133">
        <v>100.86</v>
      </c>
      <c r="AG239" s="127">
        <v>259.54000000000002</v>
      </c>
      <c r="AJ239" t="s">
        <v>275</v>
      </c>
      <c r="AK239" s="131">
        <v>1.64424111314193E-2</v>
      </c>
      <c r="AL239" s="131">
        <v>4.5833833429048502E-4</v>
      </c>
    </row>
    <row r="240" spans="1:38">
      <c r="A240" s="121">
        <v>1038</v>
      </c>
      <c r="B240">
        <v>1319</v>
      </c>
      <c r="C240" t="s">
        <v>260</v>
      </c>
      <c r="D240" t="s">
        <v>261</v>
      </c>
      <c r="E240" t="s">
        <v>189</v>
      </c>
      <c r="F240" t="s">
        <v>432</v>
      </c>
      <c r="G240" t="s">
        <v>433</v>
      </c>
      <c r="H240" t="s">
        <v>38</v>
      </c>
      <c r="I240" t="s">
        <v>280</v>
      </c>
      <c r="J240" t="s">
        <v>39</v>
      </c>
      <c r="K240" t="s">
        <v>181</v>
      </c>
      <c r="L240" t="s">
        <v>298</v>
      </c>
      <c r="M240" t="s">
        <v>72</v>
      </c>
      <c r="N240" t="s">
        <v>45</v>
      </c>
      <c r="O240" s="135" t="s">
        <v>434</v>
      </c>
      <c r="P240" t="s">
        <v>435</v>
      </c>
      <c r="Q240" t="s">
        <v>227</v>
      </c>
      <c r="R240" t="s">
        <v>228</v>
      </c>
      <c r="S240" t="s">
        <v>46</v>
      </c>
      <c r="T240" s="127">
        <v>2.5</v>
      </c>
      <c r="U240" t="s">
        <v>436</v>
      </c>
      <c r="V240" s="131">
        <v>4.9299999999999997E-2</v>
      </c>
      <c r="W240" s="131">
        <v>3.3500000000000002E-2</v>
      </c>
      <c r="X240" t="s">
        <v>270</v>
      </c>
      <c r="Z240" t="s">
        <v>271</v>
      </c>
      <c r="AA240" t="s">
        <v>272</v>
      </c>
      <c r="AB240" s="135" t="s">
        <v>274</v>
      </c>
      <c r="AD240" s="127">
        <v>1251648.48</v>
      </c>
      <c r="AE240" s="129">
        <v>1</v>
      </c>
      <c r="AF240" s="133">
        <v>97.24</v>
      </c>
      <c r="AG240" s="127">
        <v>1217.1030000000001</v>
      </c>
      <c r="AJ240" t="s">
        <v>275</v>
      </c>
      <c r="AK240" s="131">
        <v>7.7105984571026104E-2</v>
      </c>
      <c r="AL240" s="131">
        <v>2.14935803816392E-3</v>
      </c>
    </row>
    <row r="241" spans="1:38">
      <c r="A241" s="121">
        <v>1038</v>
      </c>
      <c r="B241">
        <v>1319</v>
      </c>
      <c r="C241" t="s">
        <v>437</v>
      </c>
      <c r="D241" t="s">
        <v>438</v>
      </c>
      <c r="E241" t="s">
        <v>35</v>
      </c>
      <c r="F241" t="s">
        <v>439</v>
      </c>
      <c r="G241" t="s">
        <v>440</v>
      </c>
      <c r="H241" t="s">
        <v>38</v>
      </c>
      <c r="I241" t="s">
        <v>353</v>
      </c>
      <c r="J241" t="s">
        <v>39</v>
      </c>
      <c r="K241" t="s">
        <v>39</v>
      </c>
      <c r="L241" t="s">
        <v>298</v>
      </c>
      <c r="M241" t="s">
        <v>43</v>
      </c>
      <c r="N241" t="s">
        <v>45</v>
      </c>
      <c r="O241" s="135" t="s">
        <v>441</v>
      </c>
      <c r="P241" t="s">
        <v>226</v>
      </c>
      <c r="Q241" t="s">
        <v>413</v>
      </c>
      <c r="R241" t="s">
        <v>228</v>
      </c>
      <c r="S241" t="s">
        <v>46</v>
      </c>
      <c r="T241" s="127">
        <v>6.84</v>
      </c>
      <c r="U241" t="s">
        <v>442</v>
      </c>
      <c r="V241" s="131">
        <v>2.8000000000000001E-2</v>
      </c>
      <c r="W241" s="131">
        <v>8.3000000000000001E-3</v>
      </c>
      <c r="X241" t="s">
        <v>270</v>
      </c>
      <c r="Z241" t="s">
        <v>271</v>
      </c>
      <c r="AA241" t="s">
        <v>272</v>
      </c>
      <c r="AB241" s="135" t="s">
        <v>274</v>
      </c>
      <c r="AD241" s="127">
        <v>473020.15999999997</v>
      </c>
      <c r="AE241" s="129">
        <v>1</v>
      </c>
      <c r="AF241" s="133">
        <v>103.27</v>
      </c>
      <c r="AG241" s="127">
        <v>488.488</v>
      </c>
      <c r="AJ241" t="s">
        <v>275</v>
      </c>
      <c r="AK241" s="131">
        <v>3.0946717345994201E-2</v>
      </c>
      <c r="AL241" s="131">
        <v>8.6265127217367604E-4</v>
      </c>
    </row>
    <row r="242" spans="1:38">
      <c r="A242" s="121">
        <v>1038</v>
      </c>
      <c r="B242">
        <v>1319</v>
      </c>
      <c r="C242" t="s">
        <v>443</v>
      </c>
      <c r="D242" t="s">
        <v>444</v>
      </c>
      <c r="E242" t="s">
        <v>76</v>
      </c>
      <c r="F242" t="s">
        <v>445</v>
      </c>
      <c r="G242" t="s">
        <v>446</v>
      </c>
      <c r="H242" t="s">
        <v>38</v>
      </c>
      <c r="I242" t="s">
        <v>280</v>
      </c>
      <c r="J242" t="s">
        <v>39</v>
      </c>
      <c r="K242" t="s">
        <v>39</v>
      </c>
      <c r="L242" t="s">
        <v>298</v>
      </c>
      <c r="M242" t="s">
        <v>347</v>
      </c>
      <c r="N242" t="s">
        <v>45</v>
      </c>
      <c r="O242" s="135" t="s">
        <v>447</v>
      </c>
      <c r="P242" t="s">
        <v>448</v>
      </c>
      <c r="Q242" t="s">
        <v>227</v>
      </c>
      <c r="R242" t="s">
        <v>228</v>
      </c>
      <c r="S242" t="s">
        <v>46</v>
      </c>
      <c r="T242" s="127">
        <v>1.71</v>
      </c>
      <c r="U242" t="s">
        <v>449</v>
      </c>
      <c r="V242" s="131">
        <v>4.7899999999999998E-2</v>
      </c>
      <c r="W242" s="131">
        <v>2.86E-2</v>
      </c>
      <c r="X242" t="s">
        <v>270</v>
      </c>
      <c r="Z242" t="s">
        <v>271</v>
      </c>
      <c r="AA242" t="s">
        <v>272</v>
      </c>
      <c r="AB242" s="135" t="s">
        <v>274</v>
      </c>
      <c r="AD242" s="127">
        <v>558858.71</v>
      </c>
      <c r="AE242" s="129">
        <v>1</v>
      </c>
      <c r="AF242" s="133">
        <v>97.54</v>
      </c>
      <c r="AG242" s="127">
        <v>545.11099999999999</v>
      </c>
      <c r="AJ242" t="s">
        <v>275</v>
      </c>
      <c r="AK242" s="131">
        <v>3.4533892741677098E-2</v>
      </c>
      <c r="AL242" s="131">
        <v>9.6264512237751701E-4</v>
      </c>
    </row>
    <row r="243" spans="1:38">
      <c r="A243" s="121">
        <v>1038</v>
      </c>
      <c r="B243">
        <v>1319</v>
      </c>
      <c r="C243" t="s">
        <v>450</v>
      </c>
      <c r="D243" t="s">
        <v>451</v>
      </c>
      <c r="E243" t="s">
        <v>35</v>
      </c>
      <c r="F243" t="s">
        <v>452</v>
      </c>
      <c r="G243" t="s">
        <v>453</v>
      </c>
      <c r="H243" t="s">
        <v>38</v>
      </c>
      <c r="I243" t="s">
        <v>353</v>
      </c>
      <c r="J243" t="s">
        <v>39</v>
      </c>
      <c r="K243" t="s">
        <v>39</v>
      </c>
      <c r="L243" t="s">
        <v>298</v>
      </c>
      <c r="M243" t="s">
        <v>1562</v>
      </c>
      <c r="N243" t="s">
        <v>45</v>
      </c>
      <c r="O243" s="135" t="s">
        <v>454</v>
      </c>
      <c r="P243" t="s">
        <v>233</v>
      </c>
      <c r="Q243" t="s">
        <v>234</v>
      </c>
      <c r="R243" t="s">
        <v>228</v>
      </c>
      <c r="S243" t="s">
        <v>46</v>
      </c>
      <c r="T243" s="127">
        <v>3.19</v>
      </c>
      <c r="U243" t="s">
        <v>455</v>
      </c>
      <c r="V243" s="131">
        <v>2.7099999999999999E-2</v>
      </c>
      <c r="W243" s="131">
        <v>1.55E-2</v>
      </c>
      <c r="X243" t="s">
        <v>270</v>
      </c>
      <c r="Z243" t="s">
        <v>271</v>
      </c>
      <c r="AA243" t="s">
        <v>272</v>
      </c>
      <c r="AB243" s="135" t="s">
        <v>274</v>
      </c>
      <c r="AD243" s="127">
        <v>1655000.97</v>
      </c>
      <c r="AE243" s="129">
        <v>1</v>
      </c>
      <c r="AF243" s="133">
        <v>108.02</v>
      </c>
      <c r="AG243" s="127">
        <v>1787.732</v>
      </c>
      <c r="AJ243" t="s">
        <v>275</v>
      </c>
      <c r="AK243" s="131">
        <v>0.11325651299716399</v>
      </c>
      <c r="AL243" s="131">
        <v>3.1570674823642999E-3</v>
      </c>
    </row>
    <row r="244" spans="1:38">
      <c r="A244" s="121">
        <v>1038</v>
      </c>
      <c r="B244">
        <v>1319</v>
      </c>
      <c r="C244" t="s">
        <v>450</v>
      </c>
      <c r="D244" t="s">
        <v>451</v>
      </c>
      <c r="E244" t="s">
        <v>35</v>
      </c>
      <c r="F244" t="s">
        <v>456</v>
      </c>
      <c r="G244" t="s">
        <v>457</v>
      </c>
      <c r="H244" t="s">
        <v>38</v>
      </c>
      <c r="I244" t="s">
        <v>353</v>
      </c>
      <c r="J244" t="s">
        <v>39</v>
      </c>
      <c r="K244" t="s">
        <v>39</v>
      </c>
      <c r="L244" t="s">
        <v>298</v>
      </c>
      <c r="M244" t="s">
        <v>1562</v>
      </c>
      <c r="N244" t="s">
        <v>45</v>
      </c>
      <c r="O244" s="135" t="s">
        <v>454</v>
      </c>
      <c r="P244" t="s">
        <v>233</v>
      </c>
      <c r="Q244" t="s">
        <v>234</v>
      </c>
      <c r="R244" t="s">
        <v>228</v>
      </c>
      <c r="S244" t="s">
        <v>46</v>
      </c>
      <c r="T244" s="127">
        <v>6.1</v>
      </c>
      <c r="U244" t="s">
        <v>458</v>
      </c>
      <c r="V244" s="131">
        <v>2.7699999999999999E-2</v>
      </c>
      <c r="W244" s="131">
        <v>1.7500000000000002E-2</v>
      </c>
      <c r="X244" t="s">
        <v>270</v>
      </c>
      <c r="Z244" t="s">
        <v>271</v>
      </c>
      <c r="AA244" t="s">
        <v>272</v>
      </c>
      <c r="AB244" s="135" t="s">
        <v>274</v>
      </c>
      <c r="AD244" s="127">
        <v>1069697</v>
      </c>
      <c r="AE244" s="129">
        <v>1</v>
      </c>
      <c r="AF244" s="133">
        <v>105.42</v>
      </c>
      <c r="AG244" s="127">
        <v>1127.675</v>
      </c>
      <c r="AJ244" t="s">
        <v>275</v>
      </c>
      <c r="AK244" s="131">
        <v>7.1440510667955898E-2</v>
      </c>
      <c r="AL244" s="131">
        <v>1.9914308430010702E-3</v>
      </c>
    </row>
    <row r="245" spans="1:38">
      <c r="A245" s="121">
        <v>1038</v>
      </c>
      <c r="B245">
        <v>1319</v>
      </c>
      <c r="C245" t="s">
        <v>459</v>
      </c>
      <c r="D245" t="s">
        <v>460</v>
      </c>
      <c r="E245" t="s">
        <v>76</v>
      </c>
      <c r="F245" t="s">
        <v>461</v>
      </c>
      <c r="G245" t="s">
        <v>462</v>
      </c>
      <c r="H245" t="s">
        <v>38</v>
      </c>
      <c r="I245" t="s">
        <v>353</v>
      </c>
      <c r="J245" t="s">
        <v>39</v>
      </c>
      <c r="K245" t="s">
        <v>39</v>
      </c>
      <c r="L245" t="s">
        <v>298</v>
      </c>
      <c r="M245" t="s">
        <v>1562</v>
      </c>
      <c r="N245" t="s">
        <v>45</v>
      </c>
      <c r="O245" s="135" t="s">
        <v>463</v>
      </c>
      <c r="P245" t="s">
        <v>435</v>
      </c>
      <c r="Q245" t="s">
        <v>227</v>
      </c>
      <c r="R245" t="s">
        <v>228</v>
      </c>
      <c r="S245" t="s">
        <v>46</v>
      </c>
      <c r="T245" s="127">
        <v>2.2799999999999998</v>
      </c>
      <c r="U245" t="s">
        <v>464</v>
      </c>
      <c r="V245" s="131">
        <v>3.1099999999999999E-2</v>
      </c>
      <c r="W245" s="131">
        <v>3.6400000000000002E-2</v>
      </c>
      <c r="X245" t="s">
        <v>270</v>
      </c>
      <c r="Z245" t="s">
        <v>271</v>
      </c>
      <c r="AA245" t="s">
        <v>272</v>
      </c>
      <c r="AB245" s="135" t="s">
        <v>274</v>
      </c>
      <c r="AD245" s="127">
        <v>329700</v>
      </c>
      <c r="AE245" s="129">
        <v>1</v>
      </c>
      <c r="AF245" s="133">
        <v>108.66</v>
      </c>
      <c r="AG245" s="127">
        <v>358.25200000000001</v>
      </c>
      <c r="AJ245" t="s">
        <v>275</v>
      </c>
      <c r="AK245" s="131">
        <v>2.2696004476429998E-2</v>
      </c>
      <c r="AL245" s="131">
        <v>6.3265957794344596E-4</v>
      </c>
    </row>
    <row r="246" spans="1:38">
      <c r="A246" s="121">
        <v>1038</v>
      </c>
      <c r="B246">
        <v>1319</v>
      </c>
      <c r="C246" t="s">
        <v>465</v>
      </c>
      <c r="D246" t="s">
        <v>466</v>
      </c>
      <c r="E246" t="s">
        <v>35</v>
      </c>
      <c r="F246" t="s">
        <v>467</v>
      </c>
      <c r="G246" t="s">
        <v>468</v>
      </c>
      <c r="H246" t="s">
        <v>38</v>
      </c>
      <c r="I246" t="s">
        <v>353</v>
      </c>
      <c r="J246" t="s">
        <v>39</v>
      </c>
      <c r="K246" t="s">
        <v>39</v>
      </c>
      <c r="L246" t="s">
        <v>298</v>
      </c>
      <c r="M246" t="s">
        <v>52</v>
      </c>
      <c r="N246" t="s">
        <v>45</v>
      </c>
      <c r="O246" s="135" t="s">
        <v>469</v>
      </c>
      <c r="P246" t="s">
        <v>448</v>
      </c>
      <c r="Q246" t="s">
        <v>227</v>
      </c>
      <c r="R246" t="s">
        <v>228</v>
      </c>
      <c r="S246" t="s">
        <v>46</v>
      </c>
      <c r="T246" s="127">
        <v>2.52</v>
      </c>
      <c r="U246" t="s">
        <v>449</v>
      </c>
      <c r="V246" s="131">
        <v>3.6200000000000003E-2</v>
      </c>
      <c r="W246" s="131">
        <v>3.8399999999999997E-2</v>
      </c>
      <c r="X246" t="s">
        <v>270</v>
      </c>
      <c r="Z246" t="s">
        <v>271</v>
      </c>
      <c r="AA246" t="s">
        <v>272</v>
      </c>
      <c r="AB246" s="135" t="s">
        <v>274</v>
      </c>
      <c r="AD246" s="127">
        <v>793898.3</v>
      </c>
      <c r="AE246" s="129">
        <v>1</v>
      </c>
      <c r="AF246" s="133">
        <v>105.42</v>
      </c>
      <c r="AG246" s="127">
        <v>836.928</v>
      </c>
      <c r="AJ246" t="s">
        <v>275</v>
      </c>
      <c r="AK246" s="131">
        <v>5.3021089121893503E-2</v>
      </c>
      <c r="AL246" s="131">
        <v>1.4779826070617399E-3</v>
      </c>
    </row>
    <row r="247" spans="1:38">
      <c r="A247" s="121">
        <v>1038</v>
      </c>
      <c r="B247">
        <v>1319</v>
      </c>
      <c r="C247" t="s">
        <v>478</v>
      </c>
      <c r="D247" t="s">
        <v>479</v>
      </c>
      <c r="E247" t="s">
        <v>35</v>
      </c>
      <c r="F247" t="s">
        <v>480</v>
      </c>
      <c r="G247" t="s">
        <v>481</v>
      </c>
      <c r="H247" t="s">
        <v>38</v>
      </c>
      <c r="I247" t="s">
        <v>280</v>
      </c>
      <c r="J247" t="s">
        <v>39</v>
      </c>
      <c r="K247" t="s">
        <v>39</v>
      </c>
      <c r="L247" t="s">
        <v>298</v>
      </c>
      <c r="M247" t="s">
        <v>347</v>
      </c>
      <c r="N247" t="s">
        <v>45</v>
      </c>
      <c r="O247" s="135" t="s">
        <v>482</v>
      </c>
      <c r="P247" t="s">
        <v>412</v>
      </c>
      <c r="Q247" t="s">
        <v>413</v>
      </c>
      <c r="R247" t="s">
        <v>228</v>
      </c>
      <c r="S247" t="s">
        <v>46</v>
      </c>
      <c r="T247" s="127">
        <v>1.1000000000000001</v>
      </c>
      <c r="U247" t="s">
        <v>420</v>
      </c>
      <c r="V247" s="131">
        <v>5.1299999999999998E-2</v>
      </c>
      <c r="W247" s="131">
        <v>4.4699999999999997E-2</v>
      </c>
      <c r="X247" t="s">
        <v>270</v>
      </c>
      <c r="Z247" t="s">
        <v>271</v>
      </c>
      <c r="AA247" t="s">
        <v>272</v>
      </c>
      <c r="AB247" s="135" t="s">
        <v>274</v>
      </c>
      <c r="AD247" s="127">
        <v>353450.87</v>
      </c>
      <c r="AE247" s="129">
        <v>1</v>
      </c>
      <c r="AF247" s="133">
        <v>100.47</v>
      </c>
      <c r="AG247" s="127">
        <v>355.11200000000002</v>
      </c>
      <c r="AJ247" t="s">
        <v>275</v>
      </c>
      <c r="AK247" s="131">
        <v>2.2497083376105901E-2</v>
      </c>
      <c r="AL247" s="131">
        <v>6.2711457818343105E-4</v>
      </c>
    </row>
    <row r="248" spans="1:38">
      <c r="A248" s="121">
        <v>1038</v>
      </c>
      <c r="B248">
        <v>1319</v>
      </c>
      <c r="C248" t="s">
        <v>330</v>
      </c>
      <c r="D248" t="s">
        <v>331</v>
      </c>
      <c r="E248" t="s">
        <v>35</v>
      </c>
      <c r="F248" t="s">
        <v>332</v>
      </c>
      <c r="G248" t="s">
        <v>333</v>
      </c>
      <c r="H248" t="s">
        <v>38</v>
      </c>
      <c r="I248" t="s">
        <v>166</v>
      </c>
      <c r="J248" t="s">
        <v>39</v>
      </c>
      <c r="K248" t="s">
        <v>39</v>
      </c>
      <c r="L248" t="s">
        <v>298</v>
      </c>
      <c r="M248" t="s">
        <v>166</v>
      </c>
      <c r="N248" t="s">
        <v>45</v>
      </c>
      <c r="O248" s="135" t="s">
        <v>334</v>
      </c>
      <c r="P248" t="s">
        <v>301</v>
      </c>
      <c r="Q248" t="s">
        <v>301</v>
      </c>
      <c r="R248" t="s">
        <v>301</v>
      </c>
      <c r="S248" t="s">
        <v>46</v>
      </c>
      <c r="T248" s="163" t="s">
        <v>896</v>
      </c>
      <c r="U248" t="s">
        <v>335</v>
      </c>
      <c r="V248" s="131">
        <v>1E-4</v>
      </c>
      <c r="W248" s="131">
        <v>0.06</v>
      </c>
      <c r="X248" t="s">
        <v>270</v>
      </c>
      <c r="Z248" t="s">
        <v>304</v>
      </c>
      <c r="AA248" t="s">
        <v>305</v>
      </c>
      <c r="AB248" s="199" t="s">
        <v>4491</v>
      </c>
      <c r="AD248" s="127">
        <v>263719.17</v>
      </c>
      <c r="AE248" s="129">
        <v>1</v>
      </c>
      <c r="AF248" s="133">
        <v>0</v>
      </c>
      <c r="AG248" s="127">
        <v>0</v>
      </c>
      <c r="AJ248" t="s">
        <v>275</v>
      </c>
      <c r="AK248" s="131">
        <v>1.6707153424676901E-10</v>
      </c>
      <c r="AL248" s="131">
        <v>4.6571812431872901E-12</v>
      </c>
    </row>
    <row r="249" spans="1:38">
      <c r="A249" s="121">
        <v>1038</v>
      </c>
      <c r="B249">
        <v>1319</v>
      </c>
      <c r="C249" t="s">
        <v>330</v>
      </c>
      <c r="D249" t="s">
        <v>331</v>
      </c>
      <c r="E249" t="s">
        <v>35</v>
      </c>
      <c r="F249" t="s">
        <v>483</v>
      </c>
      <c r="G249" t="s">
        <v>484</v>
      </c>
      <c r="H249" t="s">
        <v>38</v>
      </c>
      <c r="I249" t="s">
        <v>166</v>
      </c>
      <c r="J249" t="s">
        <v>39</v>
      </c>
      <c r="K249" t="s">
        <v>39</v>
      </c>
      <c r="L249" t="s">
        <v>298</v>
      </c>
      <c r="M249" t="s">
        <v>166</v>
      </c>
      <c r="N249" t="s">
        <v>45</v>
      </c>
      <c r="O249" s="135" t="s">
        <v>485</v>
      </c>
      <c r="P249" t="s">
        <v>301</v>
      </c>
      <c r="Q249" t="s">
        <v>301</v>
      </c>
      <c r="R249" t="s">
        <v>301</v>
      </c>
      <c r="S249" t="s">
        <v>46</v>
      </c>
      <c r="T249" s="163" t="s">
        <v>896</v>
      </c>
      <c r="U249" t="s">
        <v>335</v>
      </c>
      <c r="V249" s="131">
        <v>1E-4</v>
      </c>
      <c r="W249" s="131">
        <v>6.4500000000000002E-2</v>
      </c>
      <c r="X249" t="s">
        <v>270</v>
      </c>
      <c r="Z249" t="s">
        <v>304</v>
      </c>
      <c r="AA249" t="s">
        <v>305</v>
      </c>
      <c r="AB249" s="199" t="s">
        <v>4491</v>
      </c>
      <c r="AD249" s="127">
        <v>72304.23</v>
      </c>
      <c r="AE249" s="129">
        <v>1</v>
      </c>
      <c r="AF249" s="133">
        <v>0</v>
      </c>
      <c r="AG249" s="127">
        <v>0</v>
      </c>
      <c r="AJ249" t="s">
        <v>275</v>
      </c>
      <c r="AK249" s="131">
        <v>4.5806221211113596E-11</v>
      </c>
      <c r="AL249" s="131">
        <v>1.2768654768597199E-12</v>
      </c>
    </row>
    <row r="250" spans="1:38">
      <c r="A250" s="121">
        <v>1038</v>
      </c>
      <c r="B250">
        <v>1319</v>
      </c>
      <c r="C250" t="s">
        <v>330</v>
      </c>
      <c r="D250" t="s">
        <v>331</v>
      </c>
      <c r="E250" t="s">
        <v>35</v>
      </c>
      <c r="F250" t="s">
        <v>486</v>
      </c>
      <c r="G250" t="s">
        <v>487</v>
      </c>
      <c r="H250" t="s">
        <v>38</v>
      </c>
      <c r="I250" t="s">
        <v>166</v>
      </c>
      <c r="J250" t="s">
        <v>39</v>
      </c>
      <c r="K250" t="s">
        <v>39</v>
      </c>
      <c r="L250" t="s">
        <v>298</v>
      </c>
      <c r="M250" t="s">
        <v>166</v>
      </c>
      <c r="N250" t="s">
        <v>45</v>
      </c>
      <c r="O250" s="135" t="s">
        <v>488</v>
      </c>
      <c r="P250" t="s">
        <v>301</v>
      </c>
      <c r="Q250" t="s">
        <v>301</v>
      </c>
      <c r="R250" t="s">
        <v>301</v>
      </c>
      <c r="S250" t="s">
        <v>46</v>
      </c>
      <c r="T250" s="163" t="s">
        <v>896</v>
      </c>
      <c r="U250" t="s">
        <v>335</v>
      </c>
      <c r="V250" s="131">
        <v>1E-4</v>
      </c>
      <c r="W250" s="131">
        <v>5.7000000000000002E-2</v>
      </c>
      <c r="X250" t="s">
        <v>270</v>
      </c>
      <c r="Z250" t="s">
        <v>304</v>
      </c>
      <c r="AA250" t="s">
        <v>305</v>
      </c>
      <c r="AB250" s="199" t="s">
        <v>4491</v>
      </c>
      <c r="AD250" s="127">
        <v>99837.42</v>
      </c>
      <c r="AE250" s="129">
        <v>1</v>
      </c>
      <c r="AF250" s="133">
        <v>0</v>
      </c>
      <c r="AG250" s="127">
        <v>0</v>
      </c>
      <c r="AJ250" t="s">
        <v>275</v>
      </c>
      <c r="AK250" s="131">
        <v>6.3249065036262097E-11</v>
      </c>
      <c r="AL250" s="131">
        <v>1.7630912451006599E-12</v>
      </c>
    </row>
    <row r="251" spans="1:38">
      <c r="A251" s="121">
        <v>1038</v>
      </c>
      <c r="B251">
        <v>1319</v>
      </c>
      <c r="C251" t="s">
        <v>336</v>
      </c>
      <c r="D251" t="s">
        <v>337</v>
      </c>
      <c r="E251" t="s">
        <v>338</v>
      </c>
      <c r="F251" t="s">
        <v>339</v>
      </c>
      <c r="G251" t="s">
        <v>340</v>
      </c>
      <c r="H251" t="s">
        <v>38</v>
      </c>
      <c r="I251" t="s">
        <v>280</v>
      </c>
      <c r="J251" t="s">
        <v>39</v>
      </c>
      <c r="K251" t="s">
        <v>181</v>
      </c>
      <c r="L251" t="s">
        <v>298</v>
      </c>
      <c r="M251" t="s">
        <v>281</v>
      </c>
      <c r="N251" t="s">
        <v>45</v>
      </c>
      <c r="O251" s="135" t="s">
        <v>341</v>
      </c>
      <c r="P251" t="s">
        <v>301</v>
      </c>
      <c r="Q251" t="s">
        <v>301</v>
      </c>
      <c r="R251" t="s">
        <v>301</v>
      </c>
      <c r="S251" t="s">
        <v>46</v>
      </c>
      <c r="T251" s="163" t="s">
        <v>896</v>
      </c>
      <c r="U251" t="s">
        <v>342</v>
      </c>
      <c r="V251" s="131">
        <v>1E-4</v>
      </c>
      <c r="W251" s="131">
        <v>0.03</v>
      </c>
      <c r="X251" t="s">
        <v>270</v>
      </c>
      <c r="Z251" t="s">
        <v>304</v>
      </c>
      <c r="AA251" t="s">
        <v>305</v>
      </c>
      <c r="AB251" s="199" t="s">
        <v>4491</v>
      </c>
      <c r="AD251" s="127">
        <v>136071.09</v>
      </c>
      <c r="AE251" s="129">
        <v>1</v>
      </c>
      <c r="AF251" s="133">
        <v>0</v>
      </c>
      <c r="AG251" s="127">
        <v>0</v>
      </c>
      <c r="AJ251" t="s">
        <v>275</v>
      </c>
      <c r="AK251" s="131">
        <v>8.6203842416651694E-11</v>
      </c>
      <c r="AL251" s="131">
        <v>2.4029642141223598E-12</v>
      </c>
    </row>
    <row r="252" spans="1:38">
      <c r="A252" s="121">
        <v>1038</v>
      </c>
      <c r="B252">
        <v>1319</v>
      </c>
      <c r="C252" t="s">
        <v>343</v>
      </c>
      <c r="D252" t="s">
        <v>344</v>
      </c>
      <c r="E252" t="s">
        <v>35</v>
      </c>
      <c r="F252" t="s">
        <v>345</v>
      </c>
      <c r="G252" t="s">
        <v>346</v>
      </c>
      <c r="H252" t="s">
        <v>171</v>
      </c>
      <c r="I252" t="s">
        <v>166</v>
      </c>
      <c r="J252" t="s">
        <v>39</v>
      </c>
      <c r="K252" t="s">
        <v>39</v>
      </c>
      <c r="L252" t="s">
        <v>298</v>
      </c>
      <c r="M252" t="s">
        <v>347</v>
      </c>
      <c r="N252" t="s">
        <v>45</v>
      </c>
      <c r="O252" s="135" t="s">
        <v>348</v>
      </c>
      <c r="P252" t="s">
        <v>301</v>
      </c>
      <c r="Q252" t="s">
        <v>301</v>
      </c>
      <c r="R252" t="s">
        <v>301</v>
      </c>
      <c r="S252" t="s">
        <v>46</v>
      </c>
      <c r="T252" s="163" t="s">
        <v>896</v>
      </c>
      <c r="U252" t="s">
        <v>302</v>
      </c>
      <c r="V252" s="131">
        <v>1E-4</v>
      </c>
      <c r="W252" s="131">
        <v>7.4499999999999997E-2</v>
      </c>
      <c r="X252" t="s">
        <v>270</v>
      </c>
      <c r="Z252" t="s">
        <v>304</v>
      </c>
      <c r="AA252" t="s">
        <v>305</v>
      </c>
      <c r="AB252" s="199" t="s">
        <v>4491</v>
      </c>
      <c r="AD252" s="127">
        <v>3044.2</v>
      </c>
      <c r="AE252" s="129">
        <v>1</v>
      </c>
      <c r="AF252" s="133">
        <v>0</v>
      </c>
      <c r="AG252" s="127">
        <v>0</v>
      </c>
      <c r="AJ252" t="s">
        <v>275</v>
      </c>
      <c r="AK252" s="131">
        <v>1.92856349636628E-12</v>
      </c>
      <c r="AL252" s="131">
        <v>5.3759425757751101E-14</v>
      </c>
    </row>
    <row r="253" spans="1:38">
      <c r="A253" s="121">
        <v>1038</v>
      </c>
      <c r="B253">
        <v>1319</v>
      </c>
      <c r="C253" t="s">
        <v>495</v>
      </c>
      <c r="D253" t="s">
        <v>496</v>
      </c>
      <c r="E253" t="s">
        <v>35</v>
      </c>
      <c r="F253" t="s">
        <v>497</v>
      </c>
      <c r="G253" t="s">
        <v>498</v>
      </c>
      <c r="H253" t="s">
        <v>38</v>
      </c>
      <c r="I253" t="s">
        <v>264</v>
      </c>
      <c r="J253" t="s">
        <v>39</v>
      </c>
      <c r="K253" t="s">
        <v>39</v>
      </c>
      <c r="L253" t="s">
        <v>298</v>
      </c>
      <c r="M253" t="s">
        <v>499</v>
      </c>
      <c r="N253" t="s">
        <v>45</v>
      </c>
      <c r="O253" s="135" t="s">
        <v>500</v>
      </c>
      <c r="P253" t="s">
        <v>448</v>
      </c>
      <c r="Q253" t="s">
        <v>227</v>
      </c>
      <c r="R253" t="s">
        <v>228</v>
      </c>
      <c r="S253" t="s">
        <v>178</v>
      </c>
      <c r="T253" s="127">
        <v>1.2</v>
      </c>
      <c r="U253" t="s">
        <v>420</v>
      </c>
      <c r="V253" s="131">
        <v>6.8099999999999994E-2</v>
      </c>
      <c r="W253" s="131">
        <v>6.5000000000000002E-2</v>
      </c>
      <c r="X253" t="s">
        <v>270</v>
      </c>
      <c r="Z253" t="s">
        <v>271</v>
      </c>
      <c r="AA253" t="s">
        <v>272</v>
      </c>
      <c r="AB253" s="135" t="s">
        <v>274</v>
      </c>
      <c r="AD253" s="127">
        <v>59000</v>
      </c>
      <c r="AE253" s="129">
        <v>3.165</v>
      </c>
      <c r="AF253" s="133">
        <v>101.39</v>
      </c>
      <c r="AG253" s="127">
        <v>189.33099999999999</v>
      </c>
      <c r="AJ253" t="s">
        <v>275</v>
      </c>
      <c r="AK253" s="131">
        <v>1.19944851102564E-2</v>
      </c>
      <c r="AL253" s="131">
        <v>3.3435073981344902E-4</v>
      </c>
    </row>
    <row r="254" spans="1:38">
      <c r="A254" s="121">
        <v>1038</v>
      </c>
      <c r="B254">
        <v>1319</v>
      </c>
      <c r="C254" t="s">
        <v>349</v>
      </c>
      <c r="D254" t="s">
        <v>350</v>
      </c>
      <c r="E254" t="s">
        <v>35</v>
      </c>
      <c r="F254" t="s">
        <v>351</v>
      </c>
      <c r="G254" t="s">
        <v>352</v>
      </c>
      <c r="H254" t="s">
        <v>38</v>
      </c>
      <c r="I254" t="s">
        <v>353</v>
      </c>
      <c r="J254" t="s">
        <v>39</v>
      </c>
      <c r="K254" t="s">
        <v>39</v>
      </c>
      <c r="L254" t="s">
        <v>298</v>
      </c>
      <c r="M254" t="s">
        <v>347</v>
      </c>
      <c r="N254" t="s">
        <v>45</v>
      </c>
      <c r="O254" s="135" t="s">
        <v>354</v>
      </c>
      <c r="P254" t="s">
        <v>301</v>
      </c>
      <c r="Q254" t="s">
        <v>301</v>
      </c>
      <c r="R254" t="s">
        <v>301</v>
      </c>
      <c r="S254" t="s">
        <v>46</v>
      </c>
      <c r="T254" s="163" t="s">
        <v>896</v>
      </c>
      <c r="U254" t="s">
        <v>355</v>
      </c>
      <c r="V254" s="131">
        <v>4.1020000000000001E-2</v>
      </c>
      <c r="W254" s="131">
        <v>5.3499999999999999E-2</v>
      </c>
      <c r="X254" t="s">
        <v>270</v>
      </c>
      <c r="Z254" t="s">
        <v>304</v>
      </c>
      <c r="AA254" t="s">
        <v>305</v>
      </c>
      <c r="AB254" s="199" t="s">
        <v>4491</v>
      </c>
      <c r="AD254" s="127">
        <v>34332.29</v>
      </c>
      <c r="AE254" s="129">
        <v>1</v>
      </c>
      <c r="AF254" s="133">
        <v>0</v>
      </c>
      <c r="AG254" s="127">
        <v>0</v>
      </c>
      <c r="AJ254" t="s">
        <v>275</v>
      </c>
      <c r="AK254" s="131">
        <v>2.1750213928342798E-11</v>
      </c>
      <c r="AL254" s="131">
        <v>6.0629531415432E-13</v>
      </c>
    </row>
    <row r="255" spans="1:38">
      <c r="A255" s="121">
        <v>1038</v>
      </c>
      <c r="B255">
        <v>1319</v>
      </c>
      <c r="C255" t="s">
        <v>356</v>
      </c>
      <c r="D255" t="s">
        <v>357</v>
      </c>
      <c r="E255" t="s">
        <v>35</v>
      </c>
      <c r="F255" t="s">
        <v>358</v>
      </c>
      <c r="G255" t="s">
        <v>359</v>
      </c>
      <c r="H255" t="s">
        <v>38</v>
      </c>
      <c r="I255" t="s">
        <v>353</v>
      </c>
      <c r="J255" t="s">
        <v>39</v>
      </c>
      <c r="K255" t="s">
        <v>39</v>
      </c>
      <c r="L255" t="s">
        <v>298</v>
      </c>
      <c r="M255" t="s">
        <v>166</v>
      </c>
      <c r="N255" t="s">
        <v>45</v>
      </c>
      <c r="O255" s="135" t="s">
        <v>360</v>
      </c>
      <c r="P255" t="s">
        <v>301</v>
      </c>
      <c r="Q255" t="s">
        <v>301</v>
      </c>
      <c r="R255" t="s">
        <v>301</v>
      </c>
      <c r="S255" t="s">
        <v>46</v>
      </c>
      <c r="T255" s="163" t="s">
        <v>896</v>
      </c>
      <c r="U255" t="s">
        <v>335</v>
      </c>
      <c r="V255" s="131">
        <v>1E-4</v>
      </c>
      <c r="W255" s="131">
        <v>4.4999999999999998E-2</v>
      </c>
      <c r="X255" t="s">
        <v>270</v>
      </c>
      <c r="Z255" t="s">
        <v>304</v>
      </c>
      <c r="AA255" t="s">
        <v>305</v>
      </c>
      <c r="AB255" s="199" t="s">
        <v>4491</v>
      </c>
      <c r="AD255" s="127">
        <v>27910.53</v>
      </c>
      <c r="AE255" s="129">
        <v>1</v>
      </c>
      <c r="AF255" s="133">
        <v>3.06</v>
      </c>
      <c r="AG255" s="127">
        <v>0.85399999999999998</v>
      </c>
      <c r="AJ255" t="s">
        <v>275</v>
      </c>
      <c r="AK255" s="131">
        <v>5.4106603286920101E-5</v>
      </c>
      <c r="AL255" s="131">
        <v>1.50824171871333E-6</v>
      </c>
    </row>
    <row r="256" spans="1:38">
      <c r="A256" s="121">
        <v>1038</v>
      </c>
      <c r="B256">
        <v>1319</v>
      </c>
      <c r="C256" t="s">
        <v>361</v>
      </c>
      <c r="D256" t="s">
        <v>362</v>
      </c>
      <c r="E256" t="s">
        <v>35</v>
      </c>
      <c r="F256" t="s">
        <v>363</v>
      </c>
      <c r="G256" t="s">
        <v>364</v>
      </c>
      <c r="H256" t="s">
        <v>38</v>
      </c>
      <c r="I256" t="s">
        <v>353</v>
      </c>
      <c r="J256" t="s">
        <v>39</v>
      </c>
      <c r="K256" t="s">
        <v>365</v>
      </c>
      <c r="L256" t="s">
        <v>298</v>
      </c>
      <c r="M256" t="s">
        <v>166</v>
      </c>
      <c r="N256" t="s">
        <v>45</v>
      </c>
      <c r="O256" s="135" t="s">
        <v>366</v>
      </c>
      <c r="P256" t="s">
        <v>301</v>
      </c>
      <c r="Q256" t="s">
        <v>301</v>
      </c>
      <c r="R256" t="s">
        <v>301</v>
      </c>
      <c r="S256" t="s">
        <v>46</v>
      </c>
      <c r="T256" s="163" t="s">
        <v>896</v>
      </c>
      <c r="U256" t="s">
        <v>367</v>
      </c>
      <c r="V256" s="131">
        <v>1E-4</v>
      </c>
      <c r="W256" s="131">
        <v>0.13413600000000001</v>
      </c>
      <c r="X256" t="s">
        <v>270</v>
      </c>
      <c r="Z256" t="s">
        <v>304</v>
      </c>
      <c r="AA256" t="s">
        <v>305</v>
      </c>
      <c r="AB256" s="199" t="s">
        <v>4491</v>
      </c>
      <c r="AD256" s="127">
        <v>1975.64</v>
      </c>
      <c r="AE256" s="129">
        <v>1</v>
      </c>
      <c r="AF256" s="133">
        <v>0</v>
      </c>
      <c r="AG256" s="127">
        <v>0</v>
      </c>
      <c r="AJ256" t="s">
        <v>275</v>
      </c>
      <c r="AK256" s="131">
        <v>1.25160869389695E-12</v>
      </c>
      <c r="AL256" s="131">
        <v>3.4889058506025704E-14</v>
      </c>
    </row>
    <row r="257" spans="1:38">
      <c r="A257" s="121">
        <v>1038</v>
      </c>
      <c r="B257">
        <v>1319</v>
      </c>
      <c r="C257" t="s">
        <v>501</v>
      </c>
      <c r="D257" t="s">
        <v>502</v>
      </c>
      <c r="E257" t="s">
        <v>35</v>
      </c>
      <c r="F257" t="s">
        <v>503</v>
      </c>
      <c r="G257" t="s">
        <v>504</v>
      </c>
      <c r="H257" t="s">
        <v>38</v>
      </c>
      <c r="I257" t="s">
        <v>166</v>
      </c>
      <c r="J257" t="s">
        <v>39</v>
      </c>
      <c r="K257" t="s">
        <v>39</v>
      </c>
      <c r="L257" t="s">
        <v>298</v>
      </c>
      <c r="M257" t="s">
        <v>166</v>
      </c>
      <c r="N257" t="s">
        <v>45</v>
      </c>
      <c r="O257" s="135" t="s">
        <v>505</v>
      </c>
      <c r="P257" t="s">
        <v>301</v>
      </c>
      <c r="Q257" t="s">
        <v>301</v>
      </c>
      <c r="R257" t="s">
        <v>301</v>
      </c>
      <c r="S257" t="s">
        <v>46</v>
      </c>
      <c r="T257" s="163" t="s">
        <v>896</v>
      </c>
      <c r="U257" t="s">
        <v>506</v>
      </c>
      <c r="V257" s="131">
        <v>1E-4</v>
      </c>
      <c r="W257" s="131">
        <v>5.8500000000000003E-2</v>
      </c>
      <c r="X257" t="s">
        <v>270</v>
      </c>
      <c r="Z257" t="s">
        <v>304</v>
      </c>
      <c r="AA257" t="s">
        <v>305</v>
      </c>
      <c r="AB257" s="199" t="s">
        <v>4491</v>
      </c>
      <c r="AD257" s="127">
        <v>398517.04</v>
      </c>
      <c r="AE257" s="129">
        <v>1</v>
      </c>
      <c r="AF257" s="133">
        <v>0</v>
      </c>
      <c r="AG257" s="127">
        <v>0</v>
      </c>
      <c r="AJ257" t="s">
        <v>275</v>
      </c>
      <c r="AK257" s="131">
        <v>2.5246876552918403E-10</v>
      </c>
      <c r="AL257" s="131">
        <v>7.0376608715191992E-12</v>
      </c>
    </row>
    <row r="258" spans="1:38">
      <c r="A258" s="121">
        <v>1038</v>
      </c>
      <c r="B258">
        <v>1319</v>
      </c>
      <c r="C258" t="s">
        <v>368</v>
      </c>
      <c r="D258" t="s">
        <v>369</v>
      </c>
      <c r="E258" t="s">
        <v>35</v>
      </c>
      <c r="F258" t="s">
        <v>370</v>
      </c>
      <c r="G258" t="s">
        <v>371</v>
      </c>
      <c r="H258" t="s">
        <v>38</v>
      </c>
      <c r="I258" t="s">
        <v>372</v>
      </c>
      <c r="J258" t="s">
        <v>39</v>
      </c>
      <c r="K258" t="s">
        <v>39</v>
      </c>
      <c r="L258" t="s">
        <v>298</v>
      </c>
      <c r="M258" t="s">
        <v>166</v>
      </c>
      <c r="N258" t="s">
        <v>45</v>
      </c>
      <c r="O258" s="135" t="s">
        <v>373</v>
      </c>
      <c r="P258" t="s">
        <v>301</v>
      </c>
      <c r="Q258" t="s">
        <v>301</v>
      </c>
      <c r="R258" t="s">
        <v>301</v>
      </c>
      <c r="S258" t="s">
        <v>46</v>
      </c>
      <c r="T258" s="163" t="s">
        <v>896</v>
      </c>
      <c r="U258" t="s">
        <v>374</v>
      </c>
      <c r="V258" s="131">
        <v>1E-4</v>
      </c>
      <c r="W258" s="131">
        <v>4.4999999999999998E-2</v>
      </c>
      <c r="X258" t="s">
        <v>270</v>
      </c>
      <c r="Z258" t="s">
        <v>304</v>
      </c>
      <c r="AA258" t="s">
        <v>305</v>
      </c>
      <c r="AB258" s="199" t="s">
        <v>4491</v>
      </c>
      <c r="AD258" s="127">
        <v>16261.45</v>
      </c>
      <c r="AE258" s="129">
        <v>1</v>
      </c>
      <c r="AF258" s="133">
        <v>0</v>
      </c>
      <c r="AG258" s="127">
        <v>0</v>
      </c>
      <c r="AJ258" t="s">
        <v>275</v>
      </c>
      <c r="AK258" s="131">
        <v>1.0301964019442099E-11</v>
      </c>
      <c r="AL258" s="131">
        <v>2.87171084024828E-13</v>
      </c>
    </row>
    <row r="259" spans="1:38">
      <c r="A259" s="121">
        <v>1038</v>
      </c>
      <c r="B259">
        <v>1319</v>
      </c>
      <c r="C259" t="s">
        <v>507</v>
      </c>
      <c r="D259" t="s">
        <v>508</v>
      </c>
      <c r="E259" t="s">
        <v>171</v>
      </c>
      <c r="F259" t="s">
        <v>509</v>
      </c>
      <c r="G259" t="s">
        <v>510</v>
      </c>
      <c r="H259" t="s">
        <v>38</v>
      </c>
      <c r="I259" t="s">
        <v>166</v>
      </c>
      <c r="J259" t="s">
        <v>39</v>
      </c>
      <c r="K259" t="s">
        <v>474</v>
      </c>
      <c r="L259" t="s">
        <v>298</v>
      </c>
      <c r="M259" t="s">
        <v>166</v>
      </c>
      <c r="N259" t="s">
        <v>45</v>
      </c>
      <c r="O259" s="135" t="s">
        <v>511</v>
      </c>
      <c r="P259" t="s">
        <v>301</v>
      </c>
      <c r="Q259" t="s">
        <v>301</v>
      </c>
      <c r="R259" t="s">
        <v>301</v>
      </c>
      <c r="S259" t="s">
        <v>46</v>
      </c>
      <c r="T259" s="163" t="s">
        <v>896</v>
      </c>
      <c r="U259" t="s">
        <v>512</v>
      </c>
      <c r="V259" s="131">
        <v>1E-4</v>
      </c>
      <c r="W259" s="131">
        <v>8.1500000000000003E-2</v>
      </c>
      <c r="X259" t="s">
        <v>270</v>
      </c>
      <c r="Z259" t="s">
        <v>304</v>
      </c>
      <c r="AA259" t="s">
        <v>305</v>
      </c>
      <c r="AB259" s="199" t="s">
        <v>4491</v>
      </c>
      <c r="AD259" s="127">
        <v>4303.47</v>
      </c>
      <c r="AE259" s="129">
        <v>1</v>
      </c>
      <c r="AF259" s="133">
        <v>119</v>
      </c>
      <c r="AG259" s="127">
        <v>5.1210000000000004</v>
      </c>
      <c r="AJ259" t="s">
        <v>275</v>
      </c>
      <c r="AK259" s="131">
        <v>3.2443410512291598E-4</v>
      </c>
      <c r="AL259" s="131">
        <v>9.04372151629966E-6</v>
      </c>
    </row>
    <row r="260" spans="1:38">
      <c r="A260" s="121">
        <v>1038</v>
      </c>
      <c r="B260">
        <v>1319</v>
      </c>
      <c r="C260" t="s">
        <v>513</v>
      </c>
      <c r="D260" t="s">
        <v>514</v>
      </c>
      <c r="E260" t="s">
        <v>35</v>
      </c>
      <c r="F260" t="s">
        <v>515</v>
      </c>
      <c r="G260" t="s">
        <v>516</v>
      </c>
      <c r="H260" t="s">
        <v>38</v>
      </c>
      <c r="I260" t="s">
        <v>353</v>
      </c>
      <c r="J260" t="s">
        <v>39</v>
      </c>
      <c r="K260" t="s">
        <v>39</v>
      </c>
      <c r="L260" t="s">
        <v>298</v>
      </c>
      <c r="M260" t="s">
        <v>166</v>
      </c>
      <c r="N260" t="s">
        <v>45</v>
      </c>
      <c r="O260" s="135" t="s">
        <v>360</v>
      </c>
      <c r="P260" t="s">
        <v>301</v>
      </c>
      <c r="Q260" t="s">
        <v>301</v>
      </c>
      <c r="R260" t="s">
        <v>301</v>
      </c>
      <c r="S260" t="s">
        <v>46</v>
      </c>
      <c r="T260" s="163" t="s">
        <v>896</v>
      </c>
      <c r="U260" t="s">
        <v>494</v>
      </c>
      <c r="V260" s="131">
        <v>1E-4</v>
      </c>
      <c r="W260" s="131">
        <v>0.05</v>
      </c>
      <c r="X260" t="s">
        <v>270</v>
      </c>
      <c r="Z260" t="s">
        <v>304</v>
      </c>
      <c r="AA260" t="s">
        <v>305</v>
      </c>
      <c r="AB260" s="199" t="s">
        <v>4491</v>
      </c>
      <c r="AD260" s="127">
        <v>9599.2000000000007</v>
      </c>
      <c r="AE260" s="129">
        <v>1</v>
      </c>
      <c r="AF260" s="133">
        <v>1</v>
      </c>
      <c r="AG260" s="127">
        <v>9.6000000000000002E-2</v>
      </c>
      <c r="AJ260" t="s">
        <v>275</v>
      </c>
      <c r="AK260" s="131">
        <v>6.0812912142169499E-6</v>
      </c>
      <c r="AL260" s="131">
        <v>1.6951825758288001E-7</v>
      </c>
    </row>
    <row r="261" spans="1:38">
      <c r="A261" s="121">
        <v>1038</v>
      </c>
      <c r="B261">
        <v>1319</v>
      </c>
      <c r="C261" t="s">
        <v>517</v>
      </c>
      <c r="D261" t="s">
        <v>518</v>
      </c>
      <c r="E261" t="s">
        <v>35</v>
      </c>
      <c r="F261" t="s">
        <v>519</v>
      </c>
      <c r="G261" t="s">
        <v>520</v>
      </c>
      <c r="H261" t="s">
        <v>38</v>
      </c>
      <c r="I261" t="s">
        <v>264</v>
      </c>
      <c r="J261" t="s">
        <v>175</v>
      </c>
      <c r="K261" t="s">
        <v>39</v>
      </c>
      <c r="L261" t="s">
        <v>298</v>
      </c>
      <c r="M261" t="s">
        <v>80</v>
      </c>
      <c r="N261" t="s">
        <v>45</v>
      </c>
      <c r="O261" s="135" t="s">
        <v>521</v>
      </c>
      <c r="P261" t="s">
        <v>522</v>
      </c>
      <c r="Q261" t="s">
        <v>413</v>
      </c>
      <c r="R261" t="s">
        <v>228</v>
      </c>
      <c r="S261" t="s">
        <v>178</v>
      </c>
      <c r="T261" s="127">
        <v>5.77</v>
      </c>
      <c r="U261" t="s">
        <v>523</v>
      </c>
      <c r="V261" s="131">
        <v>7.17E-2</v>
      </c>
      <c r="W261" s="131">
        <v>8.5000000000000006E-2</v>
      </c>
      <c r="X261" t="s">
        <v>270</v>
      </c>
      <c r="Z261" t="s">
        <v>271</v>
      </c>
      <c r="AA261" t="s">
        <v>272</v>
      </c>
      <c r="AB261" s="135" t="s">
        <v>274</v>
      </c>
      <c r="AD261" s="127">
        <v>123000</v>
      </c>
      <c r="AE261" s="129">
        <v>3.165</v>
      </c>
      <c r="AF261" s="133">
        <v>108.35</v>
      </c>
      <c r="AG261" s="127">
        <v>421.80099999999999</v>
      </c>
      <c r="AJ261" t="s">
        <v>275</v>
      </c>
      <c r="AK261" s="131">
        <v>2.6721971843685001E-2</v>
      </c>
      <c r="AL261" s="131">
        <v>7.4488491778362505E-4</v>
      </c>
    </row>
    <row r="262" spans="1:38">
      <c r="A262" s="121">
        <v>1038</v>
      </c>
      <c r="B262">
        <v>1319</v>
      </c>
      <c r="C262" t="s">
        <v>524</v>
      </c>
      <c r="D262" t="s">
        <v>525</v>
      </c>
      <c r="E262" t="s">
        <v>189</v>
      </c>
      <c r="F262" t="s">
        <v>526</v>
      </c>
      <c r="G262" t="s">
        <v>527</v>
      </c>
      <c r="H262" t="s">
        <v>38</v>
      </c>
      <c r="I262" t="s">
        <v>264</v>
      </c>
      <c r="J262" t="s">
        <v>175</v>
      </c>
      <c r="K262" t="s">
        <v>39</v>
      </c>
      <c r="L262" t="s">
        <v>298</v>
      </c>
      <c r="M262" t="s">
        <v>80</v>
      </c>
      <c r="N262" t="s">
        <v>45</v>
      </c>
      <c r="O262" s="135" t="s">
        <v>528</v>
      </c>
      <c r="P262" t="s">
        <v>522</v>
      </c>
      <c r="Q262" t="s">
        <v>413</v>
      </c>
      <c r="R262" t="s">
        <v>228</v>
      </c>
      <c r="S262" t="s">
        <v>178</v>
      </c>
      <c r="T262" s="127">
        <v>1.92</v>
      </c>
      <c r="U262" t="s">
        <v>529</v>
      </c>
      <c r="V262" s="131">
        <v>7.1099999999999997E-2</v>
      </c>
      <c r="W262" s="131">
        <v>5.3749999999999999E-2</v>
      </c>
      <c r="X262" t="s">
        <v>270</v>
      </c>
      <c r="Z262" t="s">
        <v>271</v>
      </c>
      <c r="AA262" t="s">
        <v>272</v>
      </c>
      <c r="AB262" s="135" t="s">
        <v>274</v>
      </c>
      <c r="AD262" s="127">
        <v>117000</v>
      </c>
      <c r="AE262" s="129">
        <v>3.165</v>
      </c>
      <c r="AF262" s="133">
        <v>97.03</v>
      </c>
      <c r="AG262" s="127">
        <v>359.30700000000002</v>
      </c>
      <c r="AJ262" t="s">
        <v>275</v>
      </c>
      <c r="AK262" s="131">
        <v>2.2762835929568199E-2</v>
      </c>
      <c r="AL262" s="131">
        <v>6.3452252959115304E-4</v>
      </c>
    </row>
    <row r="263" spans="1:38">
      <c r="A263" s="121">
        <v>1038</v>
      </c>
      <c r="B263">
        <v>1319</v>
      </c>
      <c r="C263" t="s">
        <v>534</v>
      </c>
      <c r="D263" t="s">
        <v>535</v>
      </c>
      <c r="E263" t="s">
        <v>35</v>
      </c>
      <c r="F263" t="s">
        <v>536</v>
      </c>
      <c r="G263" t="s">
        <v>537</v>
      </c>
      <c r="H263" t="s">
        <v>38</v>
      </c>
      <c r="I263" t="s">
        <v>264</v>
      </c>
      <c r="J263" t="s">
        <v>39</v>
      </c>
      <c r="K263" t="s">
        <v>538</v>
      </c>
      <c r="L263" t="s">
        <v>298</v>
      </c>
      <c r="M263" t="s">
        <v>539</v>
      </c>
      <c r="N263" t="s">
        <v>45</v>
      </c>
      <c r="O263" s="135" t="s">
        <v>540</v>
      </c>
      <c r="P263" t="s">
        <v>541</v>
      </c>
      <c r="Q263" t="s">
        <v>413</v>
      </c>
      <c r="R263" t="s">
        <v>228</v>
      </c>
      <c r="S263" t="s">
        <v>178</v>
      </c>
      <c r="T263" s="127">
        <v>8.44</v>
      </c>
      <c r="U263" t="s">
        <v>542</v>
      </c>
      <c r="V263" s="131">
        <v>6.54E-2</v>
      </c>
      <c r="W263" s="131">
        <v>6.3750000000000001E-2</v>
      </c>
      <c r="X263" t="s">
        <v>270</v>
      </c>
      <c r="Z263" t="s">
        <v>271</v>
      </c>
      <c r="AA263" t="s">
        <v>272</v>
      </c>
      <c r="AB263" s="135" t="s">
        <v>274</v>
      </c>
      <c r="AD263" s="127">
        <v>407</v>
      </c>
      <c r="AE263" s="129">
        <v>3.165</v>
      </c>
      <c r="AF263" s="133">
        <v>101.59</v>
      </c>
      <c r="AG263" s="127">
        <v>1.3089999999999999</v>
      </c>
      <c r="AJ263" t="s">
        <v>275</v>
      </c>
      <c r="AK263" s="131">
        <v>8.2904832177952502E-5</v>
      </c>
      <c r="AL263" s="131">
        <v>2.3110030749970102E-6</v>
      </c>
    </row>
    <row r="264" spans="1:38">
      <c r="A264" s="121">
        <v>1038</v>
      </c>
      <c r="B264">
        <v>8563</v>
      </c>
      <c r="C264" t="s">
        <v>312</v>
      </c>
      <c r="D264" t="s">
        <v>313</v>
      </c>
      <c r="E264" t="s">
        <v>35</v>
      </c>
      <c r="F264" t="s">
        <v>314</v>
      </c>
      <c r="G264" t="s">
        <v>315</v>
      </c>
      <c r="H264" t="s">
        <v>38</v>
      </c>
      <c r="I264" t="s">
        <v>166</v>
      </c>
      <c r="J264" t="s">
        <v>39</v>
      </c>
      <c r="K264" t="s">
        <v>39</v>
      </c>
      <c r="L264" t="s">
        <v>298</v>
      </c>
      <c r="M264" t="s">
        <v>316</v>
      </c>
      <c r="N264" t="s">
        <v>45</v>
      </c>
      <c r="O264" s="135" t="s">
        <v>317</v>
      </c>
      <c r="P264" t="s">
        <v>301</v>
      </c>
      <c r="Q264" t="s">
        <v>301</v>
      </c>
      <c r="R264" t="s">
        <v>301</v>
      </c>
      <c r="S264" t="s">
        <v>46</v>
      </c>
      <c r="T264" s="163" t="s">
        <v>896</v>
      </c>
      <c r="U264" t="s">
        <v>318</v>
      </c>
      <c r="V264" s="131">
        <v>1E-4</v>
      </c>
      <c r="W264" s="131">
        <v>0.06</v>
      </c>
      <c r="X264" t="s">
        <v>270</v>
      </c>
      <c r="Z264" t="s">
        <v>304</v>
      </c>
      <c r="AA264" t="s">
        <v>305</v>
      </c>
      <c r="AB264" s="199" t="s">
        <v>4491</v>
      </c>
      <c r="AD264" s="127">
        <v>1161171.06</v>
      </c>
      <c r="AE264" s="129">
        <v>1</v>
      </c>
      <c r="AF264" s="133">
        <v>0</v>
      </c>
      <c r="AG264" s="127">
        <v>0</v>
      </c>
      <c r="AJ264" t="s">
        <v>275</v>
      </c>
      <c r="AK264" s="131">
        <v>9.4153753050954398E-7</v>
      </c>
      <c r="AL264" s="131">
        <v>9.1086192956329E-13</v>
      </c>
    </row>
    <row r="265" spans="1:38">
      <c r="A265" s="121">
        <v>1038</v>
      </c>
      <c r="B265">
        <v>8563</v>
      </c>
      <c r="C265" t="s">
        <v>319</v>
      </c>
      <c r="D265" t="s">
        <v>320</v>
      </c>
      <c r="E265" t="s">
        <v>171</v>
      </c>
      <c r="F265" t="s">
        <v>321</v>
      </c>
      <c r="G265" t="s">
        <v>322</v>
      </c>
      <c r="H265" t="s">
        <v>38</v>
      </c>
      <c r="I265" t="s">
        <v>166</v>
      </c>
      <c r="J265" t="s">
        <v>39</v>
      </c>
      <c r="K265" t="s">
        <v>181</v>
      </c>
      <c r="L265" t="s">
        <v>298</v>
      </c>
      <c r="M265" t="s">
        <v>143</v>
      </c>
      <c r="N265" t="s">
        <v>45</v>
      </c>
      <c r="O265" s="135" t="s">
        <v>569</v>
      </c>
      <c r="P265" t="s">
        <v>301</v>
      </c>
      <c r="Q265" t="s">
        <v>301</v>
      </c>
      <c r="R265" t="s">
        <v>301</v>
      </c>
      <c r="S265" t="s">
        <v>46</v>
      </c>
      <c r="T265" s="163" t="s">
        <v>896</v>
      </c>
      <c r="U265" t="s">
        <v>324</v>
      </c>
      <c r="V265" s="131">
        <v>1E-4</v>
      </c>
      <c r="W265" s="131">
        <v>8.8499999999999995E-2</v>
      </c>
      <c r="X265" t="s">
        <v>270</v>
      </c>
      <c r="Z265" t="s">
        <v>304</v>
      </c>
      <c r="AA265" t="s">
        <v>305</v>
      </c>
      <c r="AB265" s="199" t="s">
        <v>4491</v>
      </c>
      <c r="AD265" s="127">
        <v>249401.72</v>
      </c>
      <c r="AE265" s="129">
        <v>1</v>
      </c>
      <c r="AF265" s="133">
        <v>0</v>
      </c>
      <c r="AG265" s="127">
        <v>0</v>
      </c>
      <c r="AJ265" t="s">
        <v>275</v>
      </c>
      <c r="AK265" s="131">
        <v>2.0222780918569601E-7</v>
      </c>
      <c r="AL265" s="131">
        <v>1.95639160965313E-13</v>
      </c>
    </row>
    <row r="266" spans="1:38">
      <c r="A266" s="121">
        <v>1038</v>
      </c>
      <c r="B266">
        <v>8563</v>
      </c>
      <c r="C266" t="s">
        <v>330</v>
      </c>
      <c r="D266" t="s">
        <v>331</v>
      </c>
      <c r="E266" t="s">
        <v>35</v>
      </c>
      <c r="F266" t="s">
        <v>332</v>
      </c>
      <c r="G266" t="s">
        <v>333</v>
      </c>
      <c r="H266" t="s">
        <v>38</v>
      </c>
      <c r="I266" t="s">
        <v>166</v>
      </c>
      <c r="J266" t="s">
        <v>39</v>
      </c>
      <c r="K266" t="s">
        <v>39</v>
      </c>
      <c r="L266" t="s">
        <v>298</v>
      </c>
      <c r="M266" t="s">
        <v>166</v>
      </c>
      <c r="N266" t="s">
        <v>45</v>
      </c>
      <c r="O266" s="135" t="s">
        <v>570</v>
      </c>
      <c r="P266" t="s">
        <v>301</v>
      </c>
      <c r="Q266" t="s">
        <v>301</v>
      </c>
      <c r="R266" t="s">
        <v>301</v>
      </c>
      <c r="S266" t="s">
        <v>46</v>
      </c>
      <c r="T266" s="163" t="s">
        <v>896</v>
      </c>
      <c r="U266" t="s">
        <v>335</v>
      </c>
      <c r="V266" s="131">
        <v>1E-4</v>
      </c>
      <c r="W266" s="131">
        <v>0.06</v>
      </c>
      <c r="X266" t="s">
        <v>270</v>
      </c>
      <c r="Z266" t="s">
        <v>304</v>
      </c>
      <c r="AA266" t="s">
        <v>305</v>
      </c>
      <c r="AB266" s="199" t="s">
        <v>4491</v>
      </c>
      <c r="AD266" s="127">
        <v>1113476.51</v>
      </c>
      <c r="AE266" s="129">
        <v>1</v>
      </c>
      <c r="AF266" s="133">
        <v>0</v>
      </c>
      <c r="AG266" s="127">
        <v>0</v>
      </c>
      <c r="AJ266" t="s">
        <v>275</v>
      </c>
      <c r="AK266" s="131">
        <v>9.0286432345789398E-7</v>
      </c>
      <c r="AL266" s="131">
        <v>8.7344870825664398E-13</v>
      </c>
    </row>
    <row r="267" spans="1:38">
      <c r="A267" s="121">
        <v>1038</v>
      </c>
      <c r="B267">
        <v>8563</v>
      </c>
      <c r="C267" t="s">
        <v>330</v>
      </c>
      <c r="D267" t="s">
        <v>331</v>
      </c>
      <c r="E267" t="s">
        <v>35</v>
      </c>
      <c r="F267" t="s">
        <v>486</v>
      </c>
      <c r="G267" t="s">
        <v>487</v>
      </c>
      <c r="H267" t="s">
        <v>38</v>
      </c>
      <c r="I267" t="s">
        <v>166</v>
      </c>
      <c r="J267" t="s">
        <v>39</v>
      </c>
      <c r="K267" t="s">
        <v>39</v>
      </c>
      <c r="L267" t="s">
        <v>298</v>
      </c>
      <c r="M267" t="s">
        <v>166</v>
      </c>
      <c r="N267" t="s">
        <v>45</v>
      </c>
      <c r="O267" s="135" t="s">
        <v>488</v>
      </c>
      <c r="P267" t="s">
        <v>301</v>
      </c>
      <c r="Q267" t="s">
        <v>301</v>
      </c>
      <c r="R267" t="s">
        <v>301</v>
      </c>
      <c r="S267" t="s">
        <v>46</v>
      </c>
      <c r="T267" s="163" t="s">
        <v>896</v>
      </c>
      <c r="U267" t="s">
        <v>335</v>
      </c>
      <c r="V267" s="131">
        <v>1E-4</v>
      </c>
      <c r="W267" s="131">
        <v>5.7000000000000002E-2</v>
      </c>
      <c r="X267" t="s">
        <v>270</v>
      </c>
      <c r="Z267" t="s">
        <v>304</v>
      </c>
      <c r="AA267" t="s">
        <v>305</v>
      </c>
      <c r="AB267" s="199" t="s">
        <v>4491</v>
      </c>
      <c r="AD267" s="127">
        <v>93888.5</v>
      </c>
      <c r="AE267" s="129">
        <v>1</v>
      </c>
      <c r="AF267" s="133">
        <v>0</v>
      </c>
      <c r="AG267" s="127">
        <v>0</v>
      </c>
      <c r="AJ267" t="s">
        <v>275</v>
      </c>
      <c r="AK267" s="131">
        <v>7.6129650039026403E-8</v>
      </c>
      <c r="AL267" s="131">
        <v>7.3649321120527202E-14</v>
      </c>
    </row>
    <row r="268" spans="1:38">
      <c r="A268" s="121">
        <v>1038</v>
      </c>
      <c r="B268">
        <v>8563</v>
      </c>
      <c r="C268" t="s">
        <v>336</v>
      </c>
      <c r="D268" t="s">
        <v>337</v>
      </c>
      <c r="E268" t="s">
        <v>338</v>
      </c>
      <c r="F268" t="s">
        <v>339</v>
      </c>
      <c r="G268" t="s">
        <v>340</v>
      </c>
      <c r="H268" t="s">
        <v>38</v>
      </c>
      <c r="I268" t="s">
        <v>280</v>
      </c>
      <c r="J268" t="s">
        <v>39</v>
      </c>
      <c r="K268" t="s">
        <v>181</v>
      </c>
      <c r="L268" t="s">
        <v>298</v>
      </c>
      <c r="M268" t="s">
        <v>281</v>
      </c>
      <c r="N268" t="s">
        <v>45</v>
      </c>
      <c r="O268" s="135" t="s">
        <v>341</v>
      </c>
      <c r="P268" t="s">
        <v>301</v>
      </c>
      <c r="Q268" t="s">
        <v>301</v>
      </c>
      <c r="R268" t="s">
        <v>301</v>
      </c>
      <c r="S268" t="s">
        <v>46</v>
      </c>
      <c r="T268" s="163" t="s">
        <v>896</v>
      </c>
      <c r="U268" t="s">
        <v>342</v>
      </c>
      <c r="V268" s="131">
        <v>1E-4</v>
      </c>
      <c r="W268" s="131">
        <v>0.03</v>
      </c>
      <c r="X268" t="s">
        <v>270</v>
      </c>
      <c r="Z268" t="s">
        <v>304</v>
      </c>
      <c r="AA268" t="s">
        <v>305</v>
      </c>
      <c r="AB268" s="199" t="s">
        <v>4491</v>
      </c>
      <c r="AD268" s="127">
        <v>114106.41</v>
      </c>
      <c r="AE268" s="129">
        <v>1</v>
      </c>
      <c r="AF268" s="133">
        <v>0</v>
      </c>
      <c r="AG268" s="127">
        <v>0</v>
      </c>
      <c r="AJ268" t="s">
        <v>275</v>
      </c>
      <c r="AK268" s="131">
        <v>9.2523376776811403E-8</v>
      </c>
      <c r="AL268" s="131">
        <v>8.9508934874883806E-14</v>
      </c>
    </row>
    <row r="269" spans="1:38">
      <c r="A269" s="121">
        <v>1038</v>
      </c>
      <c r="B269">
        <v>8563</v>
      </c>
      <c r="C269" t="s">
        <v>349</v>
      </c>
      <c r="D269" t="s">
        <v>350</v>
      </c>
      <c r="E269" t="s">
        <v>35</v>
      </c>
      <c r="F269" t="s">
        <v>351</v>
      </c>
      <c r="G269" t="s">
        <v>352</v>
      </c>
      <c r="H269" t="s">
        <v>38</v>
      </c>
      <c r="I269" t="s">
        <v>353</v>
      </c>
      <c r="J269" t="s">
        <v>39</v>
      </c>
      <c r="K269" t="s">
        <v>39</v>
      </c>
      <c r="L269" t="s">
        <v>298</v>
      </c>
      <c r="M269" t="s">
        <v>347</v>
      </c>
      <c r="N269" t="s">
        <v>45</v>
      </c>
      <c r="O269" s="135" t="s">
        <v>354</v>
      </c>
      <c r="P269" t="s">
        <v>301</v>
      </c>
      <c r="Q269" t="s">
        <v>301</v>
      </c>
      <c r="R269" t="s">
        <v>301</v>
      </c>
      <c r="S269" t="s">
        <v>46</v>
      </c>
      <c r="T269" s="163" t="s">
        <v>896</v>
      </c>
      <c r="U269" t="s">
        <v>355</v>
      </c>
      <c r="V269" s="131">
        <v>4.1020000000000001E-2</v>
      </c>
      <c r="W269" s="131">
        <v>5.3499999999999999E-2</v>
      </c>
      <c r="X269" t="s">
        <v>270</v>
      </c>
      <c r="Z269" t="s">
        <v>304</v>
      </c>
      <c r="AA269" t="s">
        <v>305</v>
      </c>
      <c r="AB269" s="199" t="s">
        <v>4491</v>
      </c>
      <c r="AD269" s="127">
        <v>4127.71</v>
      </c>
      <c r="AE269" s="129">
        <v>1</v>
      </c>
      <c r="AF269" s="133">
        <v>0</v>
      </c>
      <c r="AG269" s="127">
        <v>0</v>
      </c>
      <c r="AJ269" t="s">
        <v>275</v>
      </c>
      <c r="AK269" s="131">
        <v>3.3469606795570203E-9</v>
      </c>
      <c r="AL269" s="131">
        <v>3.2379156050252001E-15</v>
      </c>
    </row>
    <row r="270" spans="1:38">
      <c r="A270" s="121">
        <v>1038</v>
      </c>
      <c r="B270">
        <v>8563</v>
      </c>
      <c r="C270" t="s">
        <v>507</v>
      </c>
      <c r="D270" t="s">
        <v>508</v>
      </c>
      <c r="E270" t="s">
        <v>171</v>
      </c>
      <c r="F270" t="s">
        <v>509</v>
      </c>
      <c r="G270" t="s">
        <v>510</v>
      </c>
      <c r="H270" t="s">
        <v>38</v>
      </c>
      <c r="I270" t="s">
        <v>166</v>
      </c>
      <c r="J270" t="s">
        <v>39</v>
      </c>
      <c r="K270" t="s">
        <v>474</v>
      </c>
      <c r="L270" t="s">
        <v>298</v>
      </c>
      <c r="M270" t="s">
        <v>166</v>
      </c>
      <c r="N270" t="s">
        <v>45</v>
      </c>
      <c r="O270" s="135" t="s">
        <v>511</v>
      </c>
      <c r="P270" t="s">
        <v>301</v>
      </c>
      <c r="Q270" t="s">
        <v>301</v>
      </c>
      <c r="R270" t="s">
        <v>301</v>
      </c>
      <c r="S270" t="s">
        <v>46</v>
      </c>
      <c r="T270" s="163" t="s">
        <v>896</v>
      </c>
      <c r="U270" t="s">
        <v>512</v>
      </c>
      <c r="V270" s="131">
        <v>1E-4</v>
      </c>
      <c r="W270" s="131">
        <v>8.1500000000000003E-2</v>
      </c>
      <c r="X270" t="s">
        <v>270</v>
      </c>
      <c r="Z270" t="s">
        <v>304</v>
      </c>
      <c r="AA270" t="s">
        <v>305</v>
      </c>
      <c r="AB270" s="199" t="s">
        <v>4491</v>
      </c>
      <c r="AD270" s="127">
        <v>10363.6</v>
      </c>
      <c r="AE270" s="129">
        <v>1</v>
      </c>
      <c r="AF270" s="133">
        <v>119</v>
      </c>
      <c r="AG270" s="127">
        <v>12.333</v>
      </c>
      <c r="AJ270" t="s">
        <v>275</v>
      </c>
      <c r="AK270" s="131">
        <v>0.999997781370349</v>
      </c>
      <c r="AL270" s="131">
        <v>9.6741752631471095E-7</v>
      </c>
    </row>
    <row r="271" spans="1:38">
      <c r="A271" s="121">
        <v>1039</v>
      </c>
      <c r="B271">
        <v>1039</v>
      </c>
      <c r="C271" t="s">
        <v>375</v>
      </c>
      <c r="D271" t="s">
        <v>376</v>
      </c>
      <c r="E271" t="s">
        <v>35</v>
      </c>
      <c r="F271" t="s">
        <v>377</v>
      </c>
      <c r="G271" t="s">
        <v>378</v>
      </c>
      <c r="H271" t="s">
        <v>38</v>
      </c>
      <c r="I271" t="s">
        <v>264</v>
      </c>
      <c r="J271" t="s">
        <v>39</v>
      </c>
      <c r="K271" t="s">
        <v>39</v>
      </c>
      <c r="L271" t="s">
        <v>298</v>
      </c>
      <c r="M271" t="s">
        <v>379</v>
      </c>
      <c r="N271" t="s">
        <v>45</v>
      </c>
      <c r="O271" s="135" t="s">
        <v>380</v>
      </c>
      <c r="P271" t="s">
        <v>381</v>
      </c>
      <c r="Q271" t="s">
        <v>227</v>
      </c>
      <c r="R271" t="s">
        <v>228</v>
      </c>
      <c r="S271" t="s">
        <v>178</v>
      </c>
      <c r="T271" s="127">
        <v>0.75</v>
      </c>
      <c r="U271" t="s">
        <v>382</v>
      </c>
      <c r="V271" s="131">
        <v>4.5499999999999999E-2</v>
      </c>
      <c r="W271" s="131">
        <v>7.9699999999999993E-2</v>
      </c>
      <c r="X271" t="s">
        <v>270</v>
      </c>
      <c r="Z271" t="s">
        <v>271</v>
      </c>
      <c r="AA271" t="s">
        <v>272</v>
      </c>
      <c r="AB271" s="135" t="s">
        <v>274</v>
      </c>
      <c r="AD271" s="127">
        <v>1678.28</v>
      </c>
      <c r="AE271" s="129">
        <v>3.165</v>
      </c>
      <c r="AF271" s="133">
        <v>104.49</v>
      </c>
      <c r="AG271" s="127">
        <v>5.55</v>
      </c>
      <c r="AJ271" t="s">
        <v>275</v>
      </c>
      <c r="AK271" s="131">
        <v>3.1797065037214201E-3</v>
      </c>
      <c r="AL271" s="131">
        <v>2.46274609705094E-5</v>
      </c>
    </row>
    <row r="272" spans="1:38">
      <c r="A272" s="121">
        <v>1039</v>
      </c>
      <c r="B272">
        <v>1039</v>
      </c>
      <c r="C272" t="s">
        <v>294</v>
      </c>
      <c r="D272" t="s">
        <v>295</v>
      </c>
      <c r="E272" t="s">
        <v>35</v>
      </c>
      <c r="F272" t="s">
        <v>296</v>
      </c>
      <c r="G272" t="s">
        <v>297</v>
      </c>
      <c r="H272" t="s">
        <v>38</v>
      </c>
      <c r="I272" t="s">
        <v>166</v>
      </c>
      <c r="J272" t="s">
        <v>39</v>
      </c>
      <c r="K272" t="s">
        <v>39</v>
      </c>
      <c r="L272" t="s">
        <v>298</v>
      </c>
      <c r="M272" t="s">
        <v>299</v>
      </c>
      <c r="N272" t="s">
        <v>45</v>
      </c>
      <c r="O272" s="135" t="s">
        <v>549</v>
      </c>
      <c r="P272" t="s">
        <v>301</v>
      </c>
      <c r="Q272" t="s">
        <v>301</v>
      </c>
      <c r="R272" t="s">
        <v>301</v>
      </c>
      <c r="S272" t="s">
        <v>46</v>
      </c>
      <c r="T272" s="163" t="s">
        <v>896</v>
      </c>
      <c r="U272" t="s">
        <v>302</v>
      </c>
      <c r="V272" s="131">
        <v>1E-4</v>
      </c>
      <c r="W272" s="131">
        <v>7.0000000000000007E-2</v>
      </c>
      <c r="X272" t="s">
        <v>270</v>
      </c>
      <c r="Z272" t="s">
        <v>304</v>
      </c>
      <c r="AA272" t="s">
        <v>305</v>
      </c>
      <c r="AB272" s="199" t="s">
        <v>4491</v>
      </c>
      <c r="AD272" s="127">
        <v>30860</v>
      </c>
      <c r="AE272" s="129">
        <v>1</v>
      </c>
      <c r="AF272" s="133">
        <v>0</v>
      </c>
      <c r="AG272" s="127">
        <v>0</v>
      </c>
      <c r="AJ272" t="s">
        <v>275</v>
      </c>
      <c r="AK272" s="131">
        <v>1.7679504714759199E-10</v>
      </c>
      <c r="AL272" s="131">
        <v>1.3693128967440499E-12</v>
      </c>
    </row>
    <row r="273" spans="1:38">
      <c r="A273" s="121">
        <v>1039</v>
      </c>
      <c r="B273">
        <v>1039</v>
      </c>
      <c r="C273" t="s">
        <v>397</v>
      </c>
      <c r="D273" t="s">
        <v>398</v>
      </c>
      <c r="E273" t="s">
        <v>35</v>
      </c>
      <c r="F273" t="s">
        <v>399</v>
      </c>
      <c r="G273" t="s">
        <v>400</v>
      </c>
      <c r="H273" t="s">
        <v>38</v>
      </c>
      <c r="I273" t="s">
        <v>166</v>
      </c>
      <c r="J273" t="s">
        <v>39</v>
      </c>
      <c r="K273" t="s">
        <v>365</v>
      </c>
      <c r="L273" t="s">
        <v>298</v>
      </c>
      <c r="M273" t="s">
        <v>166</v>
      </c>
      <c r="N273" t="s">
        <v>45</v>
      </c>
      <c r="O273" s="135" t="s">
        <v>401</v>
      </c>
      <c r="P273" t="s">
        <v>301</v>
      </c>
      <c r="Q273" t="s">
        <v>301</v>
      </c>
      <c r="R273" t="s">
        <v>301</v>
      </c>
      <c r="S273" t="s">
        <v>46</v>
      </c>
      <c r="T273" s="163" t="s">
        <v>896</v>
      </c>
      <c r="U273" t="s">
        <v>402</v>
      </c>
      <c r="V273" s="131">
        <v>1E-4</v>
      </c>
      <c r="W273" s="131">
        <v>8.4000000000000005E-2</v>
      </c>
      <c r="X273" t="s">
        <v>270</v>
      </c>
      <c r="Z273" t="s">
        <v>304</v>
      </c>
      <c r="AA273" t="s">
        <v>305</v>
      </c>
      <c r="AB273" s="199" t="s">
        <v>4491</v>
      </c>
      <c r="AD273" s="127">
        <v>30550</v>
      </c>
      <c r="AE273" s="129">
        <v>1</v>
      </c>
      <c r="AF273" s="133">
        <v>0</v>
      </c>
      <c r="AG273" s="127">
        <v>0</v>
      </c>
      <c r="AJ273" t="s">
        <v>275</v>
      </c>
      <c r="AK273" s="131">
        <v>1.7501907616198801E-10</v>
      </c>
      <c r="AL273" s="131">
        <v>1.3555576472952299E-12</v>
      </c>
    </row>
    <row r="274" spans="1:38">
      <c r="A274" s="121">
        <v>1039</v>
      </c>
      <c r="B274">
        <v>1039</v>
      </c>
      <c r="C274" t="s">
        <v>306</v>
      </c>
      <c r="D274" t="s">
        <v>307</v>
      </c>
      <c r="E274" t="s">
        <v>35</v>
      </c>
      <c r="F274" t="s">
        <v>308</v>
      </c>
      <c r="G274" t="s">
        <v>309</v>
      </c>
      <c r="H274" t="s">
        <v>171</v>
      </c>
      <c r="I274" t="s">
        <v>166</v>
      </c>
      <c r="J274" t="s">
        <v>39</v>
      </c>
      <c r="K274" t="s">
        <v>39</v>
      </c>
      <c r="L274" t="s">
        <v>298</v>
      </c>
      <c r="M274" t="s">
        <v>166</v>
      </c>
      <c r="N274" t="s">
        <v>45</v>
      </c>
      <c r="O274" s="135" t="s">
        <v>310</v>
      </c>
      <c r="P274" t="s">
        <v>301</v>
      </c>
      <c r="Q274" t="s">
        <v>301</v>
      </c>
      <c r="R274" t="s">
        <v>301</v>
      </c>
      <c r="S274" t="s">
        <v>46</v>
      </c>
      <c r="T274" s="127">
        <v>0.01</v>
      </c>
      <c r="U274" t="s">
        <v>311</v>
      </c>
      <c r="V274" s="131">
        <v>1E-4</v>
      </c>
      <c r="W274" s="131">
        <v>6.7348000000000005E-2</v>
      </c>
      <c r="X274" t="s">
        <v>270</v>
      </c>
      <c r="Z274" t="s">
        <v>304</v>
      </c>
      <c r="AA274" t="s">
        <v>305</v>
      </c>
      <c r="AB274" s="199" t="s">
        <v>4491</v>
      </c>
      <c r="AD274" s="127">
        <v>259500</v>
      </c>
      <c r="AE274" s="129">
        <v>1</v>
      </c>
      <c r="AF274" s="133">
        <v>3</v>
      </c>
      <c r="AG274" s="127">
        <v>7.7850000000000001</v>
      </c>
      <c r="AJ274" t="s">
        <v>275</v>
      </c>
      <c r="AK274" s="131">
        <v>4.4599787493324796E-3</v>
      </c>
      <c r="AL274" s="131">
        <v>3.4543424825510197E-5</v>
      </c>
    </row>
    <row r="275" spans="1:38">
      <c r="A275" s="121">
        <v>1039</v>
      </c>
      <c r="B275">
        <v>1039</v>
      </c>
      <c r="C275" t="s">
        <v>383</v>
      </c>
      <c r="D275" t="s">
        <v>384</v>
      </c>
      <c r="E275" t="s">
        <v>35</v>
      </c>
      <c r="F275" t="s">
        <v>403</v>
      </c>
      <c r="G275" t="s">
        <v>404</v>
      </c>
      <c r="H275" t="s">
        <v>38</v>
      </c>
      <c r="I275" t="s">
        <v>353</v>
      </c>
      <c r="J275" t="s">
        <v>39</v>
      </c>
      <c r="K275" t="s">
        <v>39</v>
      </c>
      <c r="L275" t="s">
        <v>298</v>
      </c>
      <c r="M275" t="s">
        <v>1562</v>
      </c>
      <c r="N275" t="s">
        <v>45</v>
      </c>
      <c r="O275" s="135" t="s">
        <v>405</v>
      </c>
      <c r="P275" t="s">
        <v>226</v>
      </c>
      <c r="Q275" t="s">
        <v>227</v>
      </c>
      <c r="R275" t="s">
        <v>228</v>
      </c>
      <c r="S275" t="s">
        <v>46</v>
      </c>
      <c r="T275" s="127">
        <v>8.9</v>
      </c>
      <c r="U275" t="s">
        <v>406</v>
      </c>
      <c r="V275" s="131">
        <v>2.9100000000000001E-2</v>
      </c>
      <c r="W275" s="131">
        <v>4.1000000000000002E-2</v>
      </c>
      <c r="X275" t="s">
        <v>270</v>
      </c>
      <c r="Z275" t="s">
        <v>271</v>
      </c>
      <c r="AA275" t="s">
        <v>272</v>
      </c>
      <c r="AB275" s="135" t="s">
        <v>274</v>
      </c>
      <c r="AD275" s="127">
        <v>645936.28</v>
      </c>
      <c r="AE275" s="129">
        <v>1</v>
      </c>
      <c r="AF275" s="133">
        <v>138.87</v>
      </c>
      <c r="AG275" s="127">
        <v>897.01199999999994</v>
      </c>
      <c r="AJ275" t="s">
        <v>275</v>
      </c>
      <c r="AK275" s="131">
        <v>0.51389250784623097</v>
      </c>
      <c r="AL275" s="131">
        <v>3.9801999540549499E-3</v>
      </c>
    </row>
    <row r="276" spans="1:38">
      <c r="A276" s="121">
        <v>1039</v>
      </c>
      <c r="B276">
        <v>1039</v>
      </c>
      <c r="C276" t="s">
        <v>407</v>
      </c>
      <c r="D276" t="s">
        <v>408</v>
      </c>
      <c r="E276" t="s">
        <v>35</v>
      </c>
      <c r="F276" t="s">
        <v>409</v>
      </c>
      <c r="G276" t="s">
        <v>410</v>
      </c>
      <c r="H276" t="s">
        <v>38</v>
      </c>
      <c r="I276" t="s">
        <v>280</v>
      </c>
      <c r="J276" t="s">
        <v>39</v>
      </c>
      <c r="K276" t="s">
        <v>39</v>
      </c>
      <c r="L276" t="s">
        <v>298</v>
      </c>
      <c r="M276" t="s">
        <v>347</v>
      </c>
      <c r="N276" t="s">
        <v>45</v>
      </c>
      <c r="O276" s="135" t="s">
        <v>571</v>
      </c>
      <c r="P276" t="s">
        <v>412</v>
      </c>
      <c r="Q276" t="s">
        <v>413</v>
      </c>
      <c r="R276" t="s">
        <v>228</v>
      </c>
      <c r="S276" t="s">
        <v>46</v>
      </c>
      <c r="T276" s="127">
        <v>1.54</v>
      </c>
      <c r="U276" t="s">
        <v>414</v>
      </c>
      <c r="V276" s="131">
        <v>5.16E-2</v>
      </c>
      <c r="W276" s="131">
        <v>4.5999999999999999E-2</v>
      </c>
      <c r="X276" t="s">
        <v>270</v>
      </c>
      <c r="Z276" t="s">
        <v>271</v>
      </c>
      <c r="AA276" t="s">
        <v>272</v>
      </c>
      <c r="AB276" s="135" t="s">
        <v>274</v>
      </c>
      <c r="AD276" s="127">
        <v>14262.09</v>
      </c>
      <c r="AE276" s="129">
        <v>1</v>
      </c>
      <c r="AF276" s="133">
        <v>100.38</v>
      </c>
      <c r="AG276" s="127">
        <v>14.316000000000001</v>
      </c>
      <c r="AJ276" t="s">
        <v>275</v>
      </c>
      <c r="AK276" s="131">
        <v>8.2017124047125706E-3</v>
      </c>
      <c r="AL276" s="131">
        <v>6.3523898165444601E-5</v>
      </c>
    </row>
    <row r="277" spans="1:38">
      <c r="A277" s="121">
        <v>1039</v>
      </c>
      <c r="B277">
        <v>1039</v>
      </c>
      <c r="C277" t="s">
        <v>425</v>
      </c>
      <c r="D277" t="s">
        <v>426</v>
      </c>
      <c r="E277" t="s">
        <v>35</v>
      </c>
      <c r="F277" t="s">
        <v>427</v>
      </c>
      <c r="G277" t="s">
        <v>428</v>
      </c>
      <c r="H277" t="s">
        <v>38</v>
      </c>
      <c r="I277" t="s">
        <v>280</v>
      </c>
      <c r="J277" t="s">
        <v>39</v>
      </c>
      <c r="K277" t="s">
        <v>39</v>
      </c>
      <c r="L277" t="s">
        <v>298</v>
      </c>
      <c r="M277" t="s">
        <v>65</v>
      </c>
      <c r="N277" t="s">
        <v>45</v>
      </c>
      <c r="O277" s="135" t="s">
        <v>572</v>
      </c>
      <c r="P277" t="s">
        <v>430</v>
      </c>
      <c r="Q277" t="s">
        <v>413</v>
      </c>
      <c r="R277" t="s">
        <v>228</v>
      </c>
      <c r="S277" t="s">
        <v>46</v>
      </c>
      <c r="T277" s="127">
        <v>0.25</v>
      </c>
      <c r="U277" t="s">
        <v>431</v>
      </c>
      <c r="V277" s="131">
        <v>5.2400000000000002E-2</v>
      </c>
      <c r="W277" s="131">
        <v>4.2999999999999997E-2</v>
      </c>
      <c r="X277" t="s">
        <v>270</v>
      </c>
      <c r="Z277" t="s">
        <v>271</v>
      </c>
      <c r="AA277" t="s">
        <v>272</v>
      </c>
      <c r="AB277" s="135" t="s">
        <v>274</v>
      </c>
      <c r="AD277" s="127">
        <v>10959.5</v>
      </c>
      <c r="AE277" s="129">
        <v>1</v>
      </c>
      <c r="AF277" s="133">
        <v>100.86</v>
      </c>
      <c r="AG277" s="127">
        <v>11.054</v>
      </c>
      <c r="AJ277" t="s">
        <v>275</v>
      </c>
      <c r="AK277" s="131">
        <v>6.3326265487986897E-3</v>
      </c>
      <c r="AL277" s="131">
        <v>4.9047455477046399E-5</v>
      </c>
    </row>
    <row r="278" spans="1:38">
      <c r="A278" s="121">
        <v>1039</v>
      </c>
      <c r="B278">
        <v>1039</v>
      </c>
      <c r="C278" t="s">
        <v>260</v>
      </c>
      <c r="D278" t="s">
        <v>261</v>
      </c>
      <c r="E278" t="s">
        <v>189</v>
      </c>
      <c r="F278" t="s">
        <v>432</v>
      </c>
      <c r="G278" t="s">
        <v>433</v>
      </c>
      <c r="H278" t="s">
        <v>38</v>
      </c>
      <c r="I278" t="s">
        <v>280</v>
      </c>
      <c r="J278" t="s">
        <v>39</v>
      </c>
      <c r="K278" t="s">
        <v>181</v>
      </c>
      <c r="L278" t="s">
        <v>298</v>
      </c>
      <c r="M278" t="s">
        <v>72</v>
      </c>
      <c r="N278" t="s">
        <v>45</v>
      </c>
      <c r="O278" s="135" t="s">
        <v>573</v>
      </c>
      <c r="P278" t="s">
        <v>435</v>
      </c>
      <c r="Q278" t="s">
        <v>227</v>
      </c>
      <c r="R278" t="s">
        <v>228</v>
      </c>
      <c r="S278" t="s">
        <v>46</v>
      </c>
      <c r="T278" s="127">
        <v>2.5</v>
      </c>
      <c r="U278" t="s">
        <v>436</v>
      </c>
      <c r="V278" s="131">
        <v>4.9299999999999997E-2</v>
      </c>
      <c r="W278" s="131">
        <v>3.3500000000000002E-2</v>
      </c>
      <c r="X278" t="s">
        <v>270</v>
      </c>
      <c r="Z278" t="s">
        <v>271</v>
      </c>
      <c r="AA278" t="s">
        <v>272</v>
      </c>
      <c r="AB278" s="135" t="s">
        <v>274</v>
      </c>
      <c r="AD278" s="127">
        <v>27205.5</v>
      </c>
      <c r="AE278" s="129">
        <v>1</v>
      </c>
      <c r="AF278" s="133">
        <v>97.24</v>
      </c>
      <c r="AG278" s="127">
        <v>26.454999999999998</v>
      </c>
      <c r="AJ278" t="s">
        <v>275</v>
      </c>
      <c r="AK278" s="131">
        <v>1.51556942316624E-2</v>
      </c>
      <c r="AL278" s="131">
        <v>1.1738387418285499E-4</v>
      </c>
    </row>
    <row r="279" spans="1:38">
      <c r="A279" s="121">
        <v>1039</v>
      </c>
      <c r="B279">
        <v>1039</v>
      </c>
      <c r="C279" t="s">
        <v>450</v>
      </c>
      <c r="D279" t="s">
        <v>451</v>
      </c>
      <c r="E279" t="s">
        <v>35</v>
      </c>
      <c r="F279" t="s">
        <v>452</v>
      </c>
      <c r="G279" t="s">
        <v>453</v>
      </c>
      <c r="H279" t="s">
        <v>38</v>
      </c>
      <c r="I279" t="s">
        <v>353</v>
      </c>
      <c r="J279" t="s">
        <v>39</v>
      </c>
      <c r="K279" t="s">
        <v>39</v>
      </c>
      <c r="L279" t="s">
        <v>298</v>
      </c>
      <c r="M279" t="s">
        <v>1562</v>
      </c>
      <c r="N279" t="s">
        <v>45</v>
      </c>
      <c r="O279" s="135" t="s">
        <v>574</v>
      </c>
      <c r="P279" t="s">
        <v>233</v>
      </c>
      <c r="Q279" t="s">
        <v>234</v>
      </c>
      <c r="R279" t="s">
        <v>228</v>
      </c>
      <c r="S279" t="s">
        <v>46</v>
      </c>
      <c r="T279" s="127">
        <v>3.19</v>
      </c>
      <c r="U279" t="s">
        <v>455</v>
      </c>
      <c r="V279" s="131">
        <v>2.7099999999999999E-2</v>
      </c>
      <c r="W279" s="131">
        <v>1.55E-2</v>
      </c>
      <c r="X279" t="s">
        <v>270</v>
      </c>
      <c r="Z279" t="s">
        <v>271</v>
      </c>
      <c r="AA279" t="s">
        <v>272</v>
      </c>
      <c r="AB279" s="135" t="s">
        <v>274</v>
      </c>
      <c r="AD279" s="127">
        <v>24039.69</v>
      </c>
      <c r="AE279" s="129">
        <v>1</v>
      </c>
      <c r="AF279" s="133">
        <v>108.02</v>
      </c>
      <c r="AG279" s="127">
        <v>25.968</v>
      </c>
      <c r="AJ279" t="s">
        <v>275</v>
      </c>
      <c r="AK279" s="131">
        <v>1.4876720663467201E-2</v>
      </c>
      <c r="AL279" s="131">
        <v>1.15223168264088E-4</v>
      </c>
    </row>
    <row r="280" spans="1:38">
      <c r="A280" s="121">
        <v>1039</v>
      </c>
      <c r="B280">
        <v>1039</v>
      </c>
      <c r="C280" t="s">
        <v>450</v>
      </c>
      <c r="D280" t="s">
        <v>451</v>
      </c>
      <c r="E280" t="s">
        <v>35</v>
      </c>
      <c r="F280" t="s">
        <v>456</v>
      </c>
      <c r="G280" t="s">
        <v>457</v>
      </c>
      <c r="H280" t="s">
        <v>38</v>
      </c>
      <c r="I280" t="s">
        <v>353</v>
      </c>
      <c r="J280" t="s">
        <v>39</v>
      </c>
      <c r="K280" t="s">
        <v>39</v>
      </c>
      <c r="L280" t="s">
        <v>298</v>
      </c>
      <c r="M280" t="s">
        <v>1562</v>
      </c>
      <c r="N280" t="s">
        <v>45</v>
      </c>
      <c r="O280" s="135" t="s">
        <v>575</v>
      </c>
      <c r="P280" t="s">
        <v>233</v>
      </c>
      <c r="Q280" t="s">
        <v>234</v>
      </c>
      <c r="R280" t="s">
        <v>228</v>
      </c>
      <c r="S280" t="s">
        <v>46</v>
      </c>
      <c r="T280" s="127">
        <v>6.1</v>
      </c>
      <c r="U280" t="s">
        <v>458</v>
      </c>
      <c r="V280" s="131">
        <v>2.7699999999999999E-2</v>
      </c>
      <c r="W280" s="131">
        <v>1.7500000000000002E-2</v>
      </c>
      <c r="X280" t="s">
        <v>270</v>
      </c>
      <c r="Z280" t="s">
        <v>271</v>
      </c>
      <c r="AA280" t="s">
        <v>272</v>
      </c>
      <c r="AB280" s="135" t="s">
        <v>274</v>
      </c>
      <c r="AD280" s="127">
        <v>53070.17</v>
      </c>
      <c r="AE280" s="129">
        <v>1</v>
      </c>
      <c r="AF280" s="133">
        <v>105.42</v>
      </c>
      <c r="AG280" s="127">
        <v>55.947000000000003</v>
      </c>
      <c r="AJ280" t="s">
        <v>275</v>
      </c>
      <c r="AK280" s="131">
        <v>3.20514486361482E-2</v>
      </c>
      <c r="AL280" s="131">
        <v>2.4824486140818399E-4</v>
      </c>
    </row>
    <row r="281" spans="1:38">
      <c r="A281" s="121">
        <v>1039</v>
      </c>
      <c r="B281">
        <v>1039</v>
      </c>
      <c r="C281" t="s">
        <v>325</v>
      </c>
      <c r="D281" t="s">
        <v>326</v>
      </c>
      <c r="E281" t="s">
        <v>35</v>
      </c>
      <c r="F281" t="s">
        <v>327</v>
      </c>
      <c r="G281" t="s">
        <v>328</v>
      </c>
      <c r="H281" t="s">
        <v>38</v>
      </c>
      <c r="I281" t="s">
        <v>166</v>
      </c>
      <c r="J281" t="s">
        <v>39</v>
      </c>
      <c r="K281" t="s">
        <v>39</v>
      </c>
      <c r="L281" t="s">
        <v>298</v>
      </c>
      <c r="M281" t="s">
        <v>166</v>
      </c>
      <c r="N281" t="s">
        <v>45</v>
      </c>
      <c r="O281" s="135" t="s">
        <v>576</v>
      </c>
      <c r="P281" t="s">
        <v>301</v>
      </c>
      <c r="Q281" t="s">
        <v>301</v>
      </c>
      <c r="R281" t="s">
        <v>301</v>
      </c>
      <c r="S281" t="s">
        <v>46</v>
      </c>
      <c r="T281" s="163" t="s">
        <v>896</v>
      </c>
      <c r="U281" t="s">
        <v>302</v>
      </c>
      <c r="V281" s="131">
        <v>1E-4</v>
      </c>
      <c r="W281" s="131">
        <v>2.5000000000000001E-2</v>
      </c>
      <c r="X281" t="s">
        <v>270</v>
      </c>
      <c r="Z281" t="s">
        <v>304</v>
      </c>
      <c r="AA281" t="s">
        <v>305</v>
      </c>
      <c r="AB281" s="199" t="s">
        <v>4491</v>
      </c>
      <c r="AD281" s="127">
        <v>45792.6</v>
      </c>
      <c r="AE281" s="129">
        <v>1</v>
      </c>
      <c r="AF281" s="133">
        <v>0</v>
      </c>
      <c r="AG281" s="127">
        <v>0</v>
      </c>
      <c r="AJ281" t="s">
        <v>275</v>
      </c>
      <c r="AK281" s="131">
        <v>2.6234299663029203E-10</v>
      </c>
      <c r="AL281" s="131">
        <v>2.0318988255165799E-12</v>
      </c>
    </row>
    <row r="282" spans="1:38">
      <c r="A282" s="121">
        <v>1039</v>
      </c>
      <c r="B282">
        <v>1039</v>
      </c>
      <c r="C282" t="s">
        <v>330</v>
      </c>
      <c r="D282" t="s">
        <v>331</v>
      </c>
      <c r="E282" t="s">
        <v>35</v>
      </c>
      <c r="F282" t="s">
        <v>332</v>
      </c>
      <c r="G282" t="s">
        <v>333</v>
      </c>
      <c r="H282" t="s">
        <v>38</v>
      </c>
      <c r="I282" t="s">
        <v>166</v>
      </c>
      <c r="J282" t="s">
        <v>39</v>
      </c>
      <c r="K282" t="s">
        <v>39</v>
      </c>
      <c r="L282" t="s">
        <v>298</v>
      </c>
      <c r="M282" t="s">
        <v>166</v>
      </c>
      <c r="N282" t="s">
        <v>45</v>
      </c>
      <c r="O282" s="135" t="s">
        <v>334</v>
      </c>
      <c r="P282" t="s">
        <v>301</v>
      </c>
      <c r="Q282" t="s">
        <v>301</v>
      </c>
      <c r="R282" t="s">
        <v>301</v>
      </c>
      <c r="S282" t="s">
        <v>46</v>
      </c>
      <c r="T282" s="163" t="s">
        <v>896</v>
      </c>
      <c r="U282" t="s">
        <v>335</v>
      </c>
      <c r="V282" s="131">
        <v>1E-4</v>
      </c>
      <c r="W282" s="131">
        <v>0.06</v>
      </c>
      <c r="X282" t="s">
        <v>270</v>
      </c>
      <c r="Z282" t="s">
        <v>304</v>
      </c>
      <c r="AA282" t="s">
        <v>305</v>
      </c>
      <c r="AB282" s="199" t="s">
        <v>4491</v>
      </c>
      <c r="AD282" s="127">
        <v>161662.73000000001</v>
      </c>
      <c r="AE282" s="129">
        <v>1</v>
      </c>
      <c r="AF282" s="133">
        <v>0</v>
      </c>
      <c r="AG282" s="127">
        <v>0</v>
      </c>
      <c r="AJ282" t="s">
        <v>275</v>
      </c>
      <c r="AK282" s="131">
        <v>9.2615586430195802E-10</v>
      </c>
      <c r="AL282" s="131">
        <v>7.1732618636374597E-12</v>
      </c>
    </row>
    <row r="283" spans="1:38">
      <c r="A283" s="121">
        <v>1039</v>
      </c>
      <c r="B283">
        <v>1039</v>
      </c>
      <c r="C283" t="s">
        <v>330</v>
      </c>
      <c r="D283" t="s">
        <v>331</v>
      </c>
      <c r="E283" t="s">
        <v>35</v>
      </c>
      <c r="F283" t="s">
        <v>483</v>
      </c>
      <c r="G283" t="s">
        <v>484</v>
      </c>
      <c r="H283" t="s">
        <v>38</v>
      </c>
      <c r="I283" t="s">
        <v>166</v>
      </c>
      <c r="J283" t="s">
        <v>39</v>
      </c>
      <c r="K283" t="s">
        <v>39</v>
      </c>
      <c r="L283" t="s">
        <v>298</v>
      </c>
      <c r="M283" t="s">
        <v>166</v>
      </c>
      <c r="N283" t="s">
        <v>45</v>
      </c>
      <c r="O283" s="135" t="s">
        <v>485</v>
      </c>
      <c r="P283" t="s">
        <v>301</v>
      </c>
      <c r="Q283" t="s">
        <v>301</v>
      </c>
      <c r="R283" t="s">
        <v>301</v>
      </c>
      <c r="S283" t="s">
        <v>46</v>
      </c>
      <c r="T283" s="163" t="s">
        <v>896</v>
      </c>
      <c r="U283" t="s">
        <v>335</v>
      </c>
      <c r="V283" s="131">
        <v>1E-4</v>
      </c>
      <c r="W283" s="131">
        <v>6.4500000000000002E-2</v>
      </c>
      <c r="X283" t="s">
        <v>270</v>
      </c>
      <c r="Z283" t="s">
        <v>304</v>
      </c>
      <c r="AA283" t="s">
        <v>305</v>
      </c>
      <c r="AB283" s="199" t="s">
        <v>4491</v>
      </c>
      <c r="AD283" s="127">
        <v>37606.589999999997</v>
      </c>
      <c r="AE283" s="129">
        <v>1</v>
      </c>
      <c r="AF283" s="133">
        <v>0</v>
      </c>
      <c r="AG283" s="127">
        <v>0</v>
      </c>
      <c r="AJ283" t="s">
        <v>275</v>
      </c>
      <c r="AK283" s="131">
        <v>2.1544584744362201E-10</v>
      </c>
      <c r="AL283" s="131">
        <v>1.6686710528051199E-12</v>
      </c>
    </row>
    <row r="284" spans="1:38">
      <c r="A284" s="121">
        <v>1039</v>
      </c>
      <c r="B284">
        <v>1039</v>
      </c>
      <c r="C284" t="s">
        <v>330</v>
      </c>
      <c r="D284" t="s">
        <v>331</v>
      </c>
      <c r="E284" t="s">
        <v>35</v>
      </c>
      <c r="F284" t="s">
        <v>486</v>
      </c>
      <c r="G284" t="s">
        <v>487</v>
      </c>
      <c r="H284" t="s">
        <v>38</v>
      </c>
      <c r="I284" t="s">
        <v>166</v>
      </c>
      <c r="J284" t="s">
        <v>39</v>
      </c>
      <c r="K284" t="s">
        <v>39</v>
      </c>
      <c r="L284" t="s">
        <v>298</v>
      </c>
      <c r="M284" t="s">
        <v>166</v>
      </c>
      <c r="N284" t="s">
        <v>45</v>
      </c>
      <c r="O284" s="135" t="s">
        <v>488</v>
      </c>
      <c r="P284" t="s">
        <v>301</v>
      </c>
      <c r="Q284" t="s">
        <v>301</v>
      </c>
      <c r="R284" t="s">
        <v>301</v>
      </c>
      <c r="S284" t="s">
        <v>46</v>
      </c>
      <c r="T284" s="163" t="s">
        <v>896</v>
      </c>
      <c r="U284" t="s">
        <v>335</v>
      </c>
      <c r="V284" s="131">
        <v>1E-4</v>
      </c>
      <c r="W284" s="131">
        <v>5.7000000000000002E-2</v>
      </c>
      <c r="X284" t="s">
        <v>270</v>
      </c>
      <c r="Z284" t="s">
        <v>304</v>
      </c>
      <c r="AA284" t="s">
        <v>305</v>
      </c>
      <c r="AB284" s="199" t="s">
        <v>4491</v>
      </c>
      <c r="AD284" s="127">
        <v>120517.93</v>
      </c>
      <c r="AE284" s="129">
        <v>1</v>
      </c>
      <c r="AF284" s="133">
        <v>0</v>
      </c>
      <c r="AG284" s="127">
        <v>0</v>
      </c>
      <c r="AJ284" t="s">
        <v>275</v>
      </c>
      <c r="AK284" s="131">
        <v>6.9043982879067406E-10</v>
      </c>
      <c r="AL284" s="131">
        <v>5.3475941619538894E-12</v>
      </c>
    </row>
    <row r="285" spans="1:38">
      <c r="A285" s="121">
        <v>1039</v>
      </c>
      <c r="B285">
        <v>1039</v>
      </c>
      <c r="C285" t="s">
        <v>336</v>
      </c>
      <c r="D285" t="s">
        <v>337</v>
      </c>
      <c r="E285" t="s">
        <v>338</v>
      </c>
      <c r="F285" t="s">
        <v>339</v>
      </c>
      <c r="G285" t="s">
        <v>340</v>
      </c>
      <c r="H285" t="s">
        <v>38</v>
      </c>
      <c r="I285" t="s">
        <v>280</v>
      </c>
      <c r="J285" t="s">
        <v>39</v>
      </c>
      <c r="K285" t="s">
        <v>181</v>
      </c>
      <c r="L285" t="s">
        <v>298</v>
      </c>
      <c r="M285" t="s">
        <v>281</v>
      </c>
      <c r="N285" t="s">
        <v>45</v>
      </c>
      <c r="O285" s="135" t="s">
        <v>341</v>
      </c>
      <c r="P285" t="s">
        <v>301</v>
      </c>
      <c r="Q285" t="s">
        <v>301</v>
      </c>
      <c r="R285" t="s">
        <v>301</v>
      </c>
      <c r="S285" t="s">
        <v>46</v>
      </c>
      <c r="T285" s="163" t="s">
        <v>896</v>
      </c>
      <c r="U285" t="s">
        <v>342</v>
      </c>
      <c r="V285" s="131">
        <v>1E-4</v>
      </c>
      <c r="W285" s="131">
        <v>0.03</v>
      </c>
      <c r="X285" t="s">
        <v>270</v>
      </c>
      <c r="Z285" t="s">
        <v>304</v>
      </c>
      <c r="AA285" t="s">
        <v>305</v>
      </c>
      <c r="AB285" s="199" t="s">
        <v>4491</v>
      </c>
      <c r="AD285" s="127">
        <v>41222.239999999998</v>
      </c>
      <c r="AE285" s="129">
        <v>1</v>
      </c>
      <c r="AF285" s="133">
        <v>0</v>
      </c>
      <c r="AG285" s="127">
        <v>0</v>
      </c>
      <c r="AJ285" t="s">
        <v>275</v>
      </c>
      <c r="AK285" s="131">
        <v>2.3615968452136598E-10</v>
      </c>
      <c r="AL285" s="131">
        <v>1.82910385173942E-12</v>
      </c>
    </row>
    <row r="286" spans="1:38">
      <c r="A286" s="121">
        <v>1039</v>
      </c>
      <c r="B286">
        <v>1039</v>
      </c>
      <c r="C286" t="s">
        <v>489</v>
      </c>
      <c r="D286" t="s">
        <v>490</v>
      </c>
      <c r="E286" t="s">
        <v>35</v>
      </c>
      <c r="F286" t="s">
        <v>491</v>
      </c>
      <c r="G286" t="s">
        <v>492</v>
      </c>
      <c r="H286" t="s">
        <v>171</v>
      </c>
      <c r="I286" t="s">
        <v>166</v>
      </c>
      <c r="J286" t="s">
        <v>39</v>
      </c>
      <c r="K286" t="s">
        <v>39</v>
      </c>
      <c r="L286" t="s">
        <v>298</v>
      </c>
      <c r="M286" t="s">
        <v>347</v>
      </c>
      <c r="N286" t="s">
        <v>45</v>
      </c>
      <c r="O286" s="135" t="s">
        <v>493</v>
      </c>
      <c r="P286" t="s">
        <v>301</v>
      </c>
      <c r="Q286" t="s">
        <v>301</v>
      </c>
      <c r="R286" t="s">
        <v>301</v>
      </c>
      <c r="S286" t="s">
        <v>46</v>
      </c>
      <c r="T286" s="163" t="s">
        <v>896</v>
      </c>
      <c r="U286" t="s">
        <v>494</v>
      </c>
      <c r="V286" s="131">
        <v>1E-4</v>
      </c>
      <c r="W286" s="131">
        <v>0.08</v>
      </c>
      <c r="X286" t="s">
        <v>270</v>
      </c>
      <c r="Z286" t="s">
        <v>304</v>
      </c>
      <c r="AA286" t="s">
        <v>305</v>
      </c>
      <c r="AB286" s="199" t="s">
        <v>4491</v>
      </c>
      <c r="AD286" s="127">
        <v>10301.870000000001</v>
      </c>
      <c r="AE286" s="129">
        <v>1</v>
      </c>
      <c r="AF286" s="133">
        <v>0</v>
      </c>
      <c r="AG286" s="127">
        <v>0</v>
      </c>
      <c r="AJ286" t="s">
        <v>275</v>
      </c>
      <c r="AK286" s="131">
        <v>5.901878134667409E-11</v>
      </c>
      <c r="AL286" s="131">
        <v>4.5711223109464295E-13</v>
      </c>
    </row>
    <row r="287" spans="1:38">
      <c r="A287" s="121">
        <v>1039</v>
      </c>
      <c r="B287">
        <v>1039</v>
      </c>
      <c r="C287" t="s">
        <v>343</v>
      </c>
      <c r="D287" t="s">
        <v>344</v>
      </c>
      <c r="E287" t="s">
        <v>35</v>
      </c>
      <c r="F287" t="s">
        <v>345</v>
      </c>
      <c r="G287" t="s">
        <v>346</v>
      </c>
      <c r="H287" t="s">
        <v>171</v>
      </c>
      <c r="I287" t="s">
        <v>166</v>
      </c>
      <c r="J287" t="s">
        <v>39</v>
      </c>
      <c r="K287" t="s">
        <v>39</v>
      </c>
      <c r="L287" t="s">
        <v>298</v>
      </c>
      <c r="M287" t="s">
        <v>347</v>
      </c>
      <c r="N287" t="s">
        <v>45</v>
      </c>
      <c r="O287" s="135" t="s">
        <v>348</v>
      </c>
      <c r="P287" t="s">
        <v>301</v>
      </c>
      <c r="Q287" t="s">
        <v>301</v>
      </c>
      <c r="R287" t="s">
        <v>301</v>
      </c>
      <c r="S287" t="s">
        <v>46</v>
      </c>
      <c r="T287" s="163" t="s">
        <v>896</v>
      </c>
      <c r="U287" t="s">
        <v>302</v>
      </c>
      <c r="V287" s="131">
        <v>1E-4</v>
      </c>
      <c r="W287" s="131">
        <v>7.4499999999999997E-2</v>
      </c>
      <c r="X287" t="s">
        <v>270</v>
      </c>
      <c r="Z287" t="s">
        <v>304</v>
      </c>
      <c r="AA287" t="s">
        <v>305</v>
      </c>
      <c r="AB287" s="199" t="s">
        <v>4491</v>
      </c>
      <c r="AD287" s="127">
        <v>169866.36</v>
      </c>
      <c r="AE287" s="129">
        <v>1</v>
      </c>
      <c r="AF287" s="133">
        <v>0</v>
      </c>
      <c r="AG287" s="127">
        <v>0</v>
      </c>
      <c r="AJ287" t="s">
        <v>275</v>
      </c>
      <c r="AK287" s="131">
        <v>9.7315395738787504E-10</v>
      </c>
      <c r="AL287" s="131">
        <v>7.5372714669788796E-12</v>
      </c>
    </row>
    <row r="288" spans="1:38">
      <c r="A288" s="121">
        <v>1039</v>
      </c>
      <c r="B288">
        <v>1039</v>
      </c>
      <c r="C288" t="s">
        <v>495</v>
      </c>
      <c r="D288" t="s">
        <v>496</v>
      </c>
      <c r="E288" t="s">
        <v>35</v>
      </c>
      <c r="F288" t="s">
        <v>497</v>
      </c>
      <c r="G288" t="s">
        <v>498</v>
      </c>
      <c r="H288" t="s">
        <v>38</v>
      </c>
      <c r="I288" t="s">
        <v>264</v>
      </c>
      <c r="J288" t="s">
        <v>39</v>
      </c>
      <c r="K288" t="s">
        <v>39</v>
      </c>
      <c r="L288" t="s">
        <v>298</v>
      </c>
      <c r="M288" t="s">
        <v>499</v>
      </c>
      <c r="N288" t="s">
        <v>45</v>
      </c>
      <c r="O288" s="135" t="s">
        <v>577</v>
      </c>
      <c r="P288" t="s">
        <v>448</v>
      </c>
      <c r="Q288" t="s">
        <v>227</v>
      </c>
      <c r="R288" t="s">
        <v>228</v>
      </c>
      <c r="S288" t="s">
        <v>178</v>
      </c>
      <c r="T288" s="127">
        <v>1.2</v>
      </c>
      <c r="U288" t="s">
        <v>420</v>
      </c>
      <c r="V288" s="131">
        <v>6.8099999999999994E-2</v>
      </c>
      <c r="W288" s="131">
        <v>6.5000000000000002E-2</v>
      </c>
      <c r="X288" t="s">
        <v>270</v>
      </c>
      <c r="Z288" t="s">
        <v>271</v>
      </c>
      <c r="AA288" t="s">
        <v>272</v>
      </c>
      <c r="AB288" s="135" t="s">
        <v>274</v>
      </c>
      <c r="AD288" s="127">
        <v>7000</v>
      </c>
      <c r="AE288" s="129">
        <v>3.165</v>
      </c>
      <c r="AF288" s="133">
        <v>101.39</v>
      </c>
      <c r="AG288" s="127">
        <v>22.463000000000001</v>
      </c>
      <c r="AJ288" t="s">
        <v>275</v>
      </c>
      <c r="AK288" s="131">
        <v>1.2868888852565499E-2</v>
      </c>
      <c r="AL288" s="131">
        <v>9.9672110485498697E-5</v>
      </c>
    </row>
    <row r="289" spans="1:38">
      <c r="A289" s="121">
        <v>1039</v>
      </c>
      <c r="B289">
        <v>1039</v>
      </c>
      <c r="C289" t="s">
        <v>356</v>
      </c>
      <c r="D289" t="s">
        <v>357</v>
      </c>
      <c r="E289" t="s">
        <v>35</v>
      </c>
      <c r="F289" t="s">
        <v>358</v>
      </c>
      <c r="G289" t="s">
        <v>359</v>
      </c>
      <c r="H289" t="s">
        <v>38</v>
      </c>
      <c r="I289" t="s">
        <v>353</v>
      </c>
      <c r="J289" t="s">
        <v>39</v>
      </c>
      <c r="K289" t="s">
        <v>39</v>
      </c>
      <c r="L289" t="s">
        <v>298</v>
      </c>
      <c r="M289" t="s">
        <v>166</v>
      </c>
      <c r="N289" t="s">
        <v>45</v>
      </c>
      <c r="O289" s="135" t="s">
        <v>360</v>
      </c>
      <c r="P289" t="s">
        <v>301</v>
      </c>
      <c r="Q289" t="s">
        <v>301</v>
      </c>
      <c r="R289" t="s">
        <v>301</v>
      </c>
      <c r="S289" t="s">
        <v>46</v>
      </c>
      <c r="T289" s="163" t="s">
        <v>896</v>
      </c>
      <c r="U289" t="s">
        <v>335</v>
      </c>
      <c r="V289" s="131">
        <v>1E-4</v>
      </c>
      <c r="W289" s="131">
        <v>4.4999999999999998E-2</v>
      </c>
      <c r="X289" t="s">
        <v>270</v>
      </c>
      <c r="Z289" t="s">
        <v>304</v>
      </c>
      <c r="AA289" t="s">
        <v>305</v>
      </c>
      <c r="AB289" s="199" t="s">
        <v>4491</v>
      </c>
      <c r="AD289" s="127">
        <v>121318.98</v>
      </c>
      <c r="AE289" s="129">
        <v>1</v>
      </c>
      <c r="AF289" s="133">
        <v>3.06</v>
      </c>
      <c r="AG289" s="127">
        <v>3.7120000000000002</v>
      </c>
      <c r="AJ289" t="s">
        <v>275</v>
      </c>
      <c r="AK289" s="131">
        <v>2.1267887250269999E-3</v>
      </c>
      <c r="AL289" s="131">
        <v>1.6472402800957002E-5</v>
      </c>
    </row>
    <row r="290" spans="1:38">
      <c r="A290" s="121">
        <v>1039</v>
      </c>
      <c r="B290">
        <v>1039</v>
      </c>
      <c r="C290" t="s">
        <v>361</v>
      </c>
      <c r="D290" t="s">
        <v>362</v>
      </c>
      <c r="E290" t="s">
        <v>35</v>
      </c>
      <c r="F290" t="s">
        <v>363</v>
      </c>
      <c r="G290" t="s">
        <v>364</v>
      </c>
      <c r="H290" t="s">
        <v>38</v>
      </c>
      <c r="I290" t="s">
        <v>353</v>
      </c>
      <c r="J290" t="s">
        <v>39</v>
      </c>
      <c r="K290" t="s">
        <v>365</v>
      </c>
      <c r="L290" t="s">
        <v>298</v>
      </c>
      <c r="M290" t="s">
        <v>166</v>
      </c>
      <c r="N290" t="s">
        <v>45</v>
      </c>
      <c r="O290" s="135" t="s">
        <v>366</v>
      </c>
      <c r="P290" t="s">
        <v>301</v>
      </c>
      <c r="Q290" t="s">
        <v>301</v>
      </c>
      <c r="R290" t="s">
        <v>301</v>
      </c>
      <c r="S290" t="s">
        <v>46</v>
      </c>
      <c r="T290" s="163" t="s">
        <v>896</v>
      </c>
      <c r="U290" t="s">
        <v>367</v>
      </c>
      <c r="V290" s="131">
        <v>1E-4</v>
      </c>
      <c r="W290" s="131">
        <v>0.13413600000000001</v>
      </c>
      <c r="X290" t="s">
        <v>270</v>
      </c>
      <c r="Z290" t="s">
        <v>304</v>
      </c>
      <c r="AA290" t="s">
        <v>305</v>
      </c>
      <c r="AB290" s="199" t="s">
        <v>4491</v>
      </c>
      <c r="AD290" s="127">
        <v>9189.91</v>
      </c>
      <c r="AE290" s="129">
        <v>1</v>
      </c>
      <c r="AF290" s="133">
        <v>0</v>
      </c>
      <c r="AG290" s="127">
        <v>0</v>
      </c>
      <c r="AJ290" t="s">
        <v>275</v>
      </c>
      <c r="AK290" s="131">
        <v>5.2648430710697593E-11</v>
      </c>
      <c r="AL290" s="131">
        <v>4.0777259503944101E-13</v>
      </c>
    </row>
    <row r="291" spans="1:38">
      <c r="A291" s="121">
        <v>1039</v>
      </c>
      <c r="B291">
        <v>1039</v>
      </c>
      <c r="C291" t="s">
        <v>501</v>
      </c>
      <c r="D291" t="s">
        <v>502</v>
      </c>
      <c r="E291" t="s">
        <v>35</v>
      </c>
      <c r="F291" t="s">
        <v>503</v>
      </c>
      <c r="G291" t="s">
        <v>504</v>
      </c>
      <c r="H291" t="s">
        <v>38</v>
      </c>
      <c r="I291" t="s">
        <v>166</v>
      </c>
      <c r="J291" t="s">
        <v>39</v>
      </c>
      <c r="K291" t="s">
        <v>39</v>
      </c>
      <c r="L291" t="s">
        <v>298</v>
      </c>
      <c r="M291" t="s">
        <v>166</v>
      </c>
      <c r="N291" t="s">
        <v>45</v>
      </c>
      <c r="O291" s="135" t="s">
        <v>505</v>
      </c>
      <c r="P291" t="s">
        <v>301</v>
      </c>
      <c r="Q291" t="s">
        <v>301</v>
      </c>
      <c r="R291" t="s">
        <v>301</v>
      </c>
      <c r="S291" t="s">
        <v>46</v>
      </c>
      <c r="T291" s="163" t="s">
        <v>896</v>
      </c>
      <c r="U291" t="s">
        <v>506</v>
      </c>
      <c r="V291" s="131">
        <v>1E-4</v>
      </c>
      <c r="W291" s="131">
        <v>5.8500000000000003E-2</v>
      </c>
      <c r="X291" t="s">
        <v>270</v>
      </c>
      <c r="Z291" t="s">
        <v>304</v>
      </c>
      <c r="AA291" t="s">
        <v>305</v>
      </c>
      <c r="AB291" s="199" t="s">
        <v>4491</v>
      </c>
      <c r="AD291" s="127">
        <v>299069.76</v>
      </c>
      <c r="AE291" s="129">
        <v>1</v>
      </c>
      <c r="AF291" s="133">
        <v>0</v>
      </c>
      <c r="AG291" s="127">
        <v>0</v>
      </c>
      <c r="AJ291" t="s">
        <v>275</v>
      </c>
      <c r="AK291" s="131">
        <v>1.7133523110699602E-9</v>
      </c>
      <c r="AL291" s="131">
        <v>1.3270255327094899E-11</v>
      </c>
    </row>
    <row r="292" spans="1:38">
      <c r="A292" s="121">
        <v>1039</v>
      </c>
      <c r="B292">
        <v>1039</v>
      </c>
      <c r="C292" t="s">
        <v>368</v>
      </c>
      <c r="D292" t="s">
        <v>369</v>
      </c>
      <c r="E292" t="s">
        <v>35</v>
      </c>
      <c r="F292" t="s">
        <v>370</v>
      </c>
      <c r="G292" t="s">
        <v>371</v>
      </c>
      <c r="H292" t="s">
        <v>38</v>
      </c>
      <c r="I292" t="s">
        <v>372</v>
      </c>
      <c r="J292" t="s">
        <v>39</v>
      </c>
      <c r="K292" t="s">
        <v>39</v>
      </c>
      <c r="L292" t="s">
        <v>298</v>
      </c>
      <c r="M292" t="s">
        <v>166</v>
      </c>
      <c r="N292" t="s">
        <v>45</v>
      </c>
      <c r="O292" s="135" t="s">
        <v>373</v>
      </c>
      <c r="P292" t="s">
        <v>301</v>
      </c>
      <c r="Q292" t="s">
        <v>301</v>
      </c>
      <c r="R292" t="s">
        <v>301</v>
      </c>
      <c r="S292" t="s">
        <v>46</v>
      </c>
      <c r="T292" s="163" t="s">
        <v>896</v>
      </c>
      <c r="U292" t="s">
        <v>374</v>
      </c>
      <c r="V292" s="131">
        <v>1E-4</v>
      </c>
      <c r="W292" s="131">
        <v>4.4999999999999998E-2</v>
      </c>
      <c r="X292" t="s">
        <v>270</v>
      </c>
      <c r="Z292" t="s">
        <v>304</v>
      </c>
      <c r="AA292" t="s">
        <v>305</v>
      </c>
      <c r="AB292" s="199" t="s">
        <v>4491</v>
      </c>
      <c r="AD292" s="127">
        <v>431104.15</v>
      </c>
      <c r="AE292" s="129">
        <v>1</v>
      </c>
      <c r="AF292" s="133">
        <v>0</v>
      </c>
      <c r="AG292" s="127">
        <v>0</v>
      </c>
      <c r="AJ292" t="s">
        <v>275</v>
      </c>
      <c r="AK292" s="131">
        <v>2.4697692328182998E-9</v>
      </c>
      <c r="AL292" s="131">
        <v>1.91288552312017E-11</v>
      </c>
    </row>
    <row r="293" spans="1:38">
      <c r="A293" s="121">
        <v>1039</v>
      </c>
      <c r="B293">
        <v>1039</v>
      </c>
      <c r="C293" t="s">
        <v>507</v>
      </c>
      <c r="D293" t="s">
        <v>508</v>
      </c>
      <c r="E293" t="s">
        <v>171</v>
      </c>
      <c r="F293" t="s">
        <v>509</v>
      </c>
      <c r="G293" t="s">
        <v>510</v>
      </c>
      <c r="H293" t="s">
        <v>38</v>
      </c>
      <c r="I293" t="s">
        <v>166</v>
      </c>
      <c r="J293" t="s">
        <v>39</v>
      </c>
      <c r="K293" t="s">
        <v>474</v>
      </c>
      <c r="L293" t="s">
        <v>298</v>
      </c>
      <c r="M293" t="s">
        <v>166</v>
      </c>
      <c r="N293" t="s">
        <v>45</v>
      </c>
      <c r="O293" s="135" t="s">
        <v>511</v>
      </c>
      <c r="P293" t="s">
        <v>301</v>
      </c>
      <c r="Q293" t="s">
        <v>301</v>
      </c>
      <c r="R293" t="s">
        <v>301</v>
      </c>
      <c r="S293" t="s">
        <v>46</v>
      </c>
      <c r="T293" s="163" t="s">
        <v>896</v>
      </c>
      <c r="U293" t="s">
        <v>512</v>
      </c>
      <c r="V293" s="131">
        <v>1E-4</v>
      </c>
      <c r="W293" s="131">
        <v>8.1500000000000003E-2</v>
      </c>
      <c r="X293" t="s">
        <v>270</v>
      </c>
      <c r="Z293" t="s">
        <v>304</v>
      </c>
      <c r="AA293" t="s">
        <v>305</v>
      </c>
      <c r="AB293" s="199" t="s">
        <v>4491</v>
      </c>
      <c r="AD293" s="127">
        <v>355.5</v>
      </c>
      <c r="AE293" s="129">
        <v>1</v>
      </c>
      <c r="AF293" s="133">
        <v>119</v>
      </c>
      <c r="AG293" s="127">
        <v>0.42299999999999999</v>
      </c>
      <c r="AJ293" t="s">
        <v>275</v>
      </c>
      <c r="AK293" s="131">
        <v>2.4235988567904401E-4</v>
      </c>
      <c r="AL293" s="131">
        <v>1.8771256461538799E-6</v>
      </c>
    </row>
    <row r="294" spans="1:38">
      <c r="A294" s="121">
        <v>1039</v>
      </c>
      <c r="B294">
        <v>1039</v>
      </c>
      <c r="C294" t="s">
        <v>513</v>
      </c>
      <c r="D294" t="s">
        <v>514</v>
      </c>
      <c r="E294" t="s">
        <v>35</v>
      </c>
      <c r="F294" t="s">
        <v>515</v>
      </c>
      <c r="G294" t="s">
        <v>516</v>
      </c>
      <c r="H294" t="s">
        <v>38</v>
      </c>
      <c r="I294" t="s">
        <v>353</v>
      </c>
      <c r="J294" t="s">
        <v>39</v>
      </c>
      <c r="K294" t="s">
        <v>39</v>
      </c>
      <c r="L294" t="s">
        <v>298</v>
      </c>
      <c r="M294" t="s">
        <v>166</v>
      </c>
      <c r="N294" t="s">
        <v>45</v>
      </c>
      <c r="O294" s="135" t="s">
        <v>360</v>
      </c>
      <c r="P294" t="s">
        <v>301</v>
      </c>
      <c r="Q294" t="s">
        <v>301</v>
      </c>
      <c r="R294" t="s">
        <v>301</v>
      </c>
      <c r="S294" t="s">
        <v>46</v>
      </c>
      <c r="T294" s="163" t="s">
        <v>896</v>
      </c>
      <c r="U294" t="s">
        <v>494</v>
      </c>
      <c r="V294" s="131">
        <v>1E-4</v>
      </c>
      <c r="W294" s="131">
        <v>0.05</v>
      </c>
      <c r="X294" t="s">
        <v>270</v>
      </c>
      <c r="Z294" t="s">
        <v>304</v>
      </c>
      <c r="AA294" t="s">
        <v>305</v>
      </c>
      <c r="AB294" s="199" t="s">
        <v>4491</v>
      </c>
      <c r="AD294" s="127">
        <v>8598.7000000000007</v>
      </c>
      <c r="AE294" s="129">
        <v>1</v>
      </c>
      <c r="AF294" s="133">
        <v>1</v>
      </c>
      <c r="AG294" s="127">
        <v>8.5999999999999993E-2</v>
      </c>
      <c r="AJ294" t="s">
        <v>275</v>
      </c>
      <c r="AK294" s="131">
        <v>4.92614248836034E-5</v>
      </c>
      <c r="AL294" s="131">
        <v>3.8153955946964001E-7</v>
      </c>
    </row>
    <row r="295" spans="1:38">
      <c r="A295" s="121">
        <v>1039</v>
      </c>
      <c r="B295">
        <v>1039</v>
      </c>
      <c r="C295" t="s">
        <v>517</v>
      </c>
      <c r="D295" t="s">
        <v>518</v>
      </c>
      <c r="E295" t="s">
        <v>35</v>
      </c>
      <c r="F295" t="s">
        <v>519</v>
      </c>
      <c r="G295" t="s">
        <v>520</v>
      </c>
      <c r="H295" t="s">
        <v>38</v>
      </c>
      <c r="I295" t="s">
        <v>264</v>
      </c>
      <c r="J295" t="s">
        <v>175</v>
      </c>
      <c r="K295" t="s">
        <v>39</v>
      </c>
      <c r="L295" t="s">
        <v>298</v>
      </c>
      <c r="M295" t="s">
        <v>80</v>
      </c>
      <c r="N295" t="s">
        <v>45</v>
      </c>
      <c r="O295" s="135" t="s">
        <v>521</v>
      </c>
      <c r="P295" t="s">
        <v>522</v>
      </c>
      <c r="Q295" t="s">
        <v>413</v>
      </c>
      <c r="R295" t="s">
        <v>228</v>
      </c>
      <c r="S295" t="s">
        <v>178</v>
      </c>
      <c r="T295" s="127">
        <v>5.77</v>
      </c>
      <c r="U295" t="s">
        <v>523</v>
      </c>
      <c r="V295" s="131">
        <v>7.17E-2</v>
      </c>
      <c r="W295" s="131">
        <v>8.5000000000000006E-2</v>
      </c>
      <c r="X295" t="s">
        <v>270</v>
      </c>
      <c r="Z295" t="s">
        <v>271</v>
      </c>
      <c r="AA295" t="s">
        <v>272</v>
      </c>
      <c r="AB295" s="135" t="s">
        <v>274</v>
      </c>
      <c r="AD295" s="127">
        <v>32000</v>
      </c>
      <c r="AE295" s="129">
        <v>3.165</v>
      </c>
      <c r="AF295" s="133">
        <v>108.35</v>
      </c>
      <c r="AG295" s="127">
        <v>109.73699999999999</v>
      </c>
      <c r="AJ295" t="s">
        <v>275</v>
      </c>
      <c r="AK295" s="131">
        <v>6.28675854615348E-2</v>
      </c>
      <c r="AL295" s="131">
        <v>4.8692198649531601E-4</v>
      </c>
    </row>
    <row r="296" spans="1:38">
      <c r="A296" s="121">
        <v>1039</v>
      </c>
      <c r="B296">
        <v>1039</v>
      </c>
      <c r="C296" t="s">
        <v>524</v>
      </c>
      <c r="D296" t="s">
        <v>525</v>
      </c>
      <c r="E296" t="s">
        <v>189</v>
      </c>
      <c r="F296" t="s">
        <v>526</v>
      </c>
      <c r="G296" t="s">
        <v>527</v>
      </c>
      <c r="H296" t="s">
        <v>38</v>
      </c>
      <c r="I296" t="s">
        <v>264</v>
      </c>
      <c r="J296" t="s">
        <v>175</v>
      </c>
      <c r="K296" t="s">
        <v>39</v>
      </c>
      <c r="L296" t="s">
        <v>298</v>
      </c>
      <c r="M296" t="s">
        <v>80</v>
      </c>
      <c r="N296" t="s">
        <v>45</v>
      </c>
      <c r="O296" s="135" t="s">
        <v>528</v>
      </c>
      <c r="P296" t="s">
        <v>522</v>
      </c>
      <c r="Q296" t="s">
        <v>413</v>
      </c>
      <c r="R296" t="s">
        <v>228</v>
      </c>
      <c r="S296" t="s">
        <v>178</v>
      </c>
      <c r="T296" s="127">
        <v>1.92</v>
      </c>
      <c r="U296" t="s">
        <v>529</v>
      </c>
      <c r="V296" s="131">
        <v>7.1099999999999997E-2</v>
      </c>
      <c r="W296" s="131">
        <v>5.3749999999999999E-2</v>
      </c>
      <c r="X296" t="s">
        <v>270</v>
      </c>
      <c r="Z296" t="s">
        <v>271</v>
      </c>
      <c r="AA296" t="s">
        <v>272</v>
      </c>
      <c r="AB296" s="135" t="s">
        <v>274</v>
      </c>
      <c r="AD296" s="127">
        <v>29000</v>
      </c>
      <c r="AE296" s="129">
        <v>3.165</v>
      </c>
      <c r="AF296" s="133">
        <v>97.03</v>
      </c>
      <c r="AG296" s="127">
        <v>89.058999999999997</v>
      </c>
      <c r="AJ296" t="s">
        <v>275</v>
      </c>
      <c r="AK296" s="131">
        <v>5.1021346533989702E-2</v>
      </c>
      <c r="AL296" s="131">
        <v>3.95170503616629E-4</v>
      </c>
    </row>
    <row r="297" spans="1:38">
      <c r="A297" s="121">
        <v>1039</v>
      </c>
      <c r="B297">
        <v>1039</v>
      </c>
      <c r="C297" t="s">
        <v>534</v>
      </c>
      <c r="D297" t="s">
        <v>535</v>
      </c>
      <c r="E297" t="s">
        <v>35</v>
      </c>
      <c r="F297" t="s">
        <v>536</v>
      </c>
      <c r="G297" t="s">
        <v>537</v>
      </c>
      <c r="H297" t="s">
        <v>38</v>
      </c>
      <c r="I297" t="s">
        <v>264</v>
      </c>
      <c r="J297" t="s">
        <v>39</v>
      </c>
      <c r="K297" t="s">
        <v>538</v>
      </c>
      <c r="L297" t="s">
        <v>298</v>
      </c>
      <c r="M297" t="s">
        <v>539</v>
      </c>
      <c r="N297" t="s">
        <v>45</v>
      </c>
      <c r="O297" s="135" t="s">
        <v>540</v>
      </c>
      <c r="P297" t="s">
        <v>541</v>
      </c>
      <c r="Q297" t="s">
        <v>413</v>
      </c>
      <c r="R297" t="s">
        <v>228</v>
      </c>
      <c r="S297" t="s">
        <v>178</v>
      </c>
      <c r="T297" s="127">
        <v>8.44</v>
      </c>
      <c r="U297" t="s">
        <v>542</v>
      </c>
      <c r="V297" s="131">
        <v>6.54E-2</v>
      </c>
      <c r="W297" s="131">
        <v>6.3750000000000001E-2</v>
      </c>
      <c r="X297" t="s">
        <v>270</v>
      </c>
      <c r="Z297" t="s">
        <v>271</v>
      </c>
      <c r="AA297" t="s">
        <v>272</v>
      </c>
      <c r="AB297" s="135" t="s">
        <v>274</v>
      </c>
      <c r="AD297" s="127">
        <v>148028</v>
      </c>
      <c r="AE297" s="129">
        <v>3.165</v>
      </c>
      <c r="AF297" s="133">
        <v>101.59</v>
      </c>
      <c r="AG297" s="127">
        <v>475.95800000000003</v>
      </c>
      <c r="AJ297" t="s">
        <v>275</v>
      </c>
      <c r="AK297" s="131">
        <v>0.27267336558194499</v>
      </c>
      <c r="AL297" s="131">
        <v>2.1119095931361898E-3</v>
      </c>
    </row>
    <row r="298" spans="1:38">
      <c r="A298" s="121">
        <v>1039</v>
      </c>
      <c r="B298">
        <v>8056</v>
      </c>
      <c r="C298" t="s">
        <v>383</v>
      </c>
      <c r="D298" t="s">
        <v>384</v>
      </c>
      <c r="E298" t="s">
        <v>35</v>
      </c>
      <c r="F298" t="s">
        <v>403</v>
      </c>
      <c r="G298" t="s">
        <v>404</v>
      </c>
      <c r="H298" t="s">
        <v>38</v>
      </c>
      <c r="I298" t="s">
        <v>353</v>
      </c>
      <c r="J298" t="s">
        <v>39</v>
      </c>
      <c r="K298" t="s">
        <v>39</v>
      </c>
      <c r="L298" t="s">
        <v>298</v>
      </c>
      <c r="M298" t="s">
        <v>1562</v>
      </c>
      <c r="N298" t="s">
        <v>45</v>
      </c>
      <c r="O298" s="135" t="s">
        <v>405</v>
      </c>
      <c r="P298" t="s">
        <v>226</v>
      </c>
      <c r="Q298" t="s">
        <v>227</v>
      </c>
      <c r="R298" t="s">
        <v>228</v>
      </c>
      <c r="S298" t="s">
        <v>46</v>
      </c>
      <c r="T298" s="127">
        <v>8.9</v>
      </c>
      <c r="U298" t="s">
        <v>406</v>
      </c>
      <c r="V298" s="131">
        <v>2.9100000000000001E-2</v>
      </c>
      <c r="W298" s="131">
        <v>4.1000000000000002E-2</v>
      </c>
      <c r="X298" t="s">
        <v>270</v>
      </c>
      <c r="Z298" t="s">
        <v>271</v>
      </c>
      <c r="AA298" t="s">
        <v>272</v>
      </c>
      <c r="AB298" s="135" t="s">
        <v>274</v>
      </c>
      <c r="AD298" s="127">
        <v>890166.23</v>
      </c>
      <c r="AE298" s="129">
        <v>1</v>
      </c>
      <c r="AF298" s="133">
        <v>138.87</v>
      </c>
      <c r="AG298" s="127">
        <v>1236.174</v>
      </c>
      <c r="AJ298" t="s">
        <v>275</v>
      </c>
      <c r="AK298" s="131">
        <v>0.67444522252590799</v>
      </c>
      <c r="AL298" s="131">
        <v>3.7378025272659298E-3</v>
      </c>
    </row>
    <row r="299" spans="1:38">
      <c r="A299" s="121">
        <v>1039</v>
      </c>
      <c r="B299">
        <v>8056</v>
      </c>
      <c r="C299" t="s">
        <v>407</v>
      </c>
      <c r="D299" t="s">
        <v>408</v>
      </c>
      <c r="E299" t="s">
        <v>35</v>
      </c>
      <c r="F299" t="s">
        <v>409</v>
      </c>
      <c r="G299" t="s">
        <v>410</v>
      </c>
      <c r="H299" t="s">
        <v>38</v>
      </c>
      <c r="I299" t="s">
        <v>280</v>
      </c>
      <c r="J299" t="s">
        <v>39</v>
      </c>
      <c r="K299" t="s">
        <v>39</v>
      </c>
      <c r="L299" t="s">
        <v>298</v>
      </c>
      <c r="M299" t="s">
        <v>347</v>
      </c>
      <c r="N299" t="s">
        <v>45</v>
      </c>
      <c r="O299" s="135" t="s">
        <v>571</v>
      </c>
      <c r="P299" t="s">
        <v>412</v>
      </c>
      <c r="Q299" t="s">
        <v>413</v>
      </c>
      <c r="R299" t="s">
        <v>228</v>
      </c>
      <c r="S299" t="s">
        <v>46</v>
      </c>
      <c r="T299" s="127">
        <v>1.54</v>
      </c>
      <c r="U299" t="s">
        <v>414</v>
      </c>
      <c r="V299" s="131">
        <v>5.16E-2</v>
      </c>
      <c r="W299" s="131">
        <v>4.5999999999999999E-2</v>
      </c>
      <c r="X299" t="s">
        <v>270</v>
      </c>
      <c r="Z299" t="s">
        <v>271</v>
      </c>
      <c r="AA299" t="s">
        <v>272</v>
      </c>
      <c r="AB299" s="135" t="s">
        <v>274</v>
      </c>
      <c r="AD299" s="127">
        <v>6547.26</v>
      </c>
      <c r="AE299" s="129">
        <v>1</v>
      </c>
      <c r="AF299" s="133">
        <v>100.38</v>
      </c>
      <c r="AG299" s="127">
        <v>6.5720000000000001</v>
      </c>
      <c r="AJ299" t="s">
        <v>275</v>
      </c>
      <c r="AK299" s="131">
        <v>3.5856996731041401E-3</v>
      </c>
      <c r="AL299" s="131">
        <v>1.9872091687372601E-5</v>
      </c>
    </row>
    <row r="300" spans="1:38">
      <c r="A300" s="121">
        <v>1039</v>
      </c>
      <c r="B300">
        <v>8056</v>
      </c>
      <c r="C300" t="s">
        <v>425</v>
      </c>
      <c r="D300" t="s">
        <v>426</v>
      </c>
      <c r="E300" t="s">
        <v>35</v>
      </c>
      <c r="F300" t="s">
        <v>427</v>
      </c>
      <c r="G300" t="s">
        <v>428</v>
      </c>
      <c r="H300" t="s">
        <v>38</v>
      </c>
      <c r="I300" t="s">
        <v>280</v>
      </c>
      <c r="J300" t="s">
        <v>39</v>
      </c>
      <c r="K300" t="s">
        <v>39</v>
      </c>
      <c r="L300" t="s">
        <v>298</v>
      </c>
      <c r="M300" t="s">
        <v>65</v>
      </c>
      <c r="N300" t="s">
        <v>45</v>
      </c>
      <c r="O300" s="135" t="s">
        <v>578</v>
      </c>
      <c r="P300" t="s">
        <v>430</v>
      </c>
      <c r="Q300" t="s">
        <v>413</v>
      </c>
      <c r="R300" t="s">
        <v>228</v>
      </c>
      <c r="S300" t="s">
        <v>46</v>
      </c>
      <c r="T300" s="127">
        <v>0.25</v>
      </c>
      <c r="U300" t="s">
        <v>431</v>
      </c>
      <c r="V300" s="131">
        <v>5.2400000000000002E-2</v>
      </c>
      <c r="W300" s="131">
        <v>4.2999999999999997E-2</v>
      </c>
      <c r="X300" t="s">
        <v>270</v>
      </c>
      <c r="Z300" t="s">
        <v>271</v>
      </c>
      <c r="AA300" t="s">
        <v>272</v>
      </c>
      <c r="AB300" s="135" t="s">
        <v>274</v>
      </c>
      <c r="AD300" s="127">
        <v>6612.5</v>
      </c>
      <c r="AE300" s="129">
        <v>1</v>
      </c>
      <c r="AF300" s="133">
        <v>100.86</v>
      </c>
      <c r="AG300" s="127">
        <v>6.6689999999999996</v>
      </c>
      <c r="AJ300" t="s">
        <v>275</v>
      </c>
      <c r="AK300" s="131">
        <v>3.63874633889796E-3</v>
      </c>
      <c r="AL300" s="131">
        <v>2.0166078440996001E-5</v>
      </c>
    </row>
    <row r="301" spans="1:38">
      <c r="A301" s="121">
        <v>1039</v>
      </c>
      <c r="B301">
        <v>8056</v>
      </c>
      <c r="C301" t="s">
        <v>260</v>
      </c>
      <c r="D301" t="s">
        <v>261</v>
      </c>
      <c r="E301" t="s">
        <v>189</v>
      </c>
      <c r="F301" t="s">
        <v>432</v>
      </c>
      <c r="G301" t="s">
        <v>433</v>
      </c>
      <c r="H301" t="s">
        <v>38</v>
      </c>
      <c r="I301" t="s">
        <v>280</v>
      </c>
      <c r="J301" t="s">
        <v>39</v>
      </c>
      <c r="K301" t="s">
        <v>181</v>
      </c>
      <c r="L301" t="s">
        <v>298</v>
      </c>
      <c r="M301" t="s">
        <v>72</v>
      </c>
      <c r="N301" t="s">
        <v>45</v>
      </c>
      <c r="O301" s="135" t="s">
        <v>573</v>
      </c>
      <c r="P301" t="s">
        <v>435</v>
      </c>
      <c r="Q301" t="s">
        <v>227</v>
      </c>
      <c r="R301" t="s">
        <v>228</v>
      </c>
      <c r="S301" t="s">
        <v>46</v>
      </c>
      <c r="T301" s="127">
        <v>2.5</v>
      </c>
      <c r="U301" t="s">
        <v>436</v>
      </c>
      <c r="V301" s="131">
        <v>4.9299999999999997E-2</v>
      </c>
      <c r="W301" s="131">
        <v>3.3500000000000002E-2</v>
      </c>
      <c r="X301" t="s">
        <v>270</v>
      </c>
      <c r="Z301" t="s">
        <v>271</v>
      </c>
      <c r="AA301" t="s">
        <v>272</v>
      </c>
      <c r="AB301" s="135" t="s">
        <v>274</v>
      </c>
      <c r="AD301" s="127">
        <v>41411.5</v>
      </c>
      <c r="AE301" s="129">
        <v>1</v>
      </c>
      <c r="AF301" s="133">
        <v>97.24</v>
      </c>
      <c r="AG301" s="127">
        <v>40.268999999999998</v>
      </c>
      <c r="AJ301" t="s">
        <v>275</v>
      </c>
      <c r="AK301" s="131">
        <v>2.1970151136296901E-2</v>
      </c>
      <c r="AL301" s="131">
        <v>1.21759460514987E-4</v>
      </c>
    </row>
    <row r="302" spans="1:38">
      <c r="A302" s="121">
        <v>1039</v>
      </c>
      <c r="B302">
        <v>8056</v>
      </c>
      <c r="C302" t="s">
        <v>450</v>
      </c>
      <c r="D302" t="s">
        <v>451</v>
      </c>
      <c r="E302" t="s">
        <v>35</v>
      </c>
      <c r="F302" t="s">
        <v>452</v>
      </c>
      <c r="G302" t="s">
        <v>453</v>
      </c>
      <c r="H302" t="s">
        <v>38</v>
      </c>
      <c r="I302" t="s">
        <v>353</v>
      </c>
      <c r="J302" t="s">
        <v>39</v>
      </c>
      <c r="K302" t="s">
        <v>39</v>
      </c>
      <c r="L302" t="s">
        <v>298</v>
      </c>
      <c r="M302" t="s">
        <v>1562</v>
      </c>
      <c r="N302" t="s">
        <v>45</v>
      </c>
      <c r="O302" s="135" t="s">
        <v>574</v>
      </c>
      <c r="P302" t="s">
        <v>233</v>
      </c>
      <c r="Q302" t="s">
        <v>234</v>
      </c>
      <c r="R302" t="s">
        <v>228</v>
      </c>
      <c r="S302" t="s">
        <v>46</v>
      </c>
      <c r="T302" s="127">
        <v>3.19</v>
      </c>
      <c r="U302" t="s">
        <v>455</v>
      </c>
      <c r="V302" s="131">
        <v>2.7099999999999999E-2</v>
      </c>
      <c r="W302" s="131">
        <v>1.55E-2</v>
      </c>
      <c r="X302" t="s">
        <v>270</v>
      </c>
      <c r="Z302" t="s">
        <v>271</v>
      </c>
      <c r="AA302" t="s">
        <v>272</v>
      </c>
      <c r="AB302" s="135" t="s">
        <v>274</v>
      </c>
      <c r="AD302" s="127">
        <v>36365.449999999997</v>
      </c>
      <c r="AE302" s="129">
        <v>1</v>
      </c>
      <c r="AF302" s="133">
        <v>108.02</v>
      </c>
      <c r="AG302" s="127">
        <v>39.281999999999996</v>
      </c>
      <c r="AJ302" t="s">
        <v>275</v>
      </c>
      <c r="AK302" s="131">
        <v>2.1431880133082601E-2</v>
      </c>
      <c r="AL302" s="131">
        <v>1.18776340983599E-4</v>
      </c>
    </row>
    <row r="303" spans="1:38">
      <c r="A303" s="121">
        <v>1039</v>
      </c>
      <c r="B303">
        <v>8056</v>
      </c>
      <c r="C303" t="s">
        <v>450</v>
      </c>
      <c r="D303" t="s">
        <v>451</v>
      </c>
      <c r="E303" t="s">
        <v>35</v>
      </c>
      <c r="F303" t="s">
        <v>456</v>
      </c>
      <c r="G303" t="s">
        <v>457</v>
      </c>
      <c r="H303" t="s">
        <v>38</v>
      </c>
      <c r="I303" t="s">
        <v>353</v>
      </c>
      <c r="J303" t="s">
        <v>39</v>
      </c>
      <c r="K303" t="s">
        <v>39</v>
      </c>
      <c r="L303" t="s">
        <v>298</v>
      </c>
      <c r="M303" t="s">
        <v>1562</v>
      </c>
      <c r="N303" t="s">
        <v>45</v>
      </c>
      <c r="O303" s="135" t="s">
        <v>575</v>
      </c>
      <c r="P303" t="s">
        <v>233</v>
      </c>
      <c r="Q303" t="s">
        <v>234</v>
      </c>
      <c r="R303" t="s">
        <v>228</v>
      </c>
      <c r="S303" t="s">
        <v>46</v>
      </c>
      <c r="T303" s="127">
        <v>6.1</v>
      </c>
      <c r="U303" t="s">
        <v>458</v>
      </c>
      <c r="V303" s="131">
        <v>2.7699999999999999E-2</v>
      </c>
      <c r="W303" s="131">
        <v>1.7500000000000002E-2</v>
      </c>
      <c r="X303" t="s">
        <v>270</v>
      </c>
      <c r="Z303" t="s">
        <v>271</v>
      </c>
      <c r="AA303" t="s">
        <v>272</v>
      </c>
      <c r="AB303" s="135" t="s">
        <v>274</v>
      </c>
      <c r="AD303" s="127">
        <v>136160.99</v>
      </c>
      <c r="AE303" s="129">
        <v>1</v>
      </c>
      <c r="AF303" s="133">
        <v>105.42</v>
      </c>
      <c r="AG303" s="127">
        <v>143.541</v>
      </c>
      <c r="AJ303" t="s">
        <v>275</v>
      </c>
      <c r="AK303" s="131">
        <v>7.8314619989468107E-2</v>
      </c>
      <c r="AL303" s="131">
        <v>4.3402277122255001E-4</v>
      </c>
    </row>
    <row r="304" spans="1:38">
      <c r="A304" s="121">
        <v>1039</v>
      </c>
      <c r="B304">
        <v>8056</v>
      </c>
      <c r="C304" t="s">
        <v>330</v>
      </c>
      <c r="D304" t="s">
        <v>331</v>
      </c>
      <c r="E304" t="s">
        <v>35</v>
      </c>
      <c r="F304" t="s">
        <v>332</v>
      </c>
      <c r="G304" t="s">
        <v>333</v>
      </c>
      <c r="H304" t="s">
        <v>38</v>
      </c>
      <c r="I304" t="s">
        <v>166</v>
      </c>
      <c r="J304" t="s">
        <v>39</v>
      </c>
      <c r="K304" t="s">
        <v>39</v>
      </c>
      <c r="L304" t="s">
        <v>298</v>
      </c>
      <c r="M304" t="s">
        <v>166</v>
      </c>
      <c r="N304" t="s">
        <v>45</v>
      </c>
      <c r="O304" s="135" t="s">
        <v>579</v>
      </c>
      <c r="P304" t="s">
        <v>301</v>
      </c>
      <c r="Q304" t="s">
        <v>301</v>
      </c>
      <c r="R304" t="s">
        <v>301</v>
      </c>
      <c r="S304" t="s">
        <v>46</v>
      </c>
      <c r="T304" s="163" t="s">
        <v>896</v>
      </c>
      <c r="U304" t="s">
        <v>335</v>
      </c>
      <c r="V304" s="131">
        <v>1E-4</v>
      </c>
      <c r="W304" s="131">
        <v>0.06</v>
      </c>
      <c r="X304" t="s">
        <v>270</v>
      </c>
      <c r="Z304" t="s">
        <v>304</v>
      </c>
      <c r="AA304" t="s">
        <v>305</v>
      </c>
      <c r="AB304" s="199" t="s">
        <v>4491</v>
      </c>
      <c r="AD304" s="127">
        <v>494626.74</v>
      </c>
      <c r="AE304" s="129">
        <v>1</v>
      </c>
      <c r="AF304" s="133">
        <v>0</v>
      </c>
      <c r="AG304" s="127">
        <v>0</v>
      </c>
      <c r="AJ304" t="s">
        <v>275</v>
      </c>
      <c r="AK304" s="131">
        <v>2.6986385729921701E-9</v>
      </c>
      <c r="AL304" s="131">
        <v>1.4955963422099799E-11</v>
      </c>
    </row>
    <row r="305" spans="1:38">
      <c r="A305" s="121">
        <v>1039</v>
      </c>
      <c r="B305">
        <v>8056</v>
      </c>
      <c r="C305" t="s">
        <v>330</v>
      </c>
      <c r="D305" t="s">
        <v>331</v>
      </c>
      <c r="E305" t="s">
        <v>35</v>
      </c>
      <c r="F305" t="s">
        <v>483</v>
      </c>
      <c r="G305" t="s">
        <v>484</v>
      </c>
      <c r="H305" t="s">
        <v>38</v>
      </c>
      <c r="I305" t="s">
        <v>166</v>
      </c>
      <c r="J305" t="s">
        <v>39</v>
      </c>
      <c r="K305" t="s">
        <v>39</v>
      </c>
      <c r="L305" t="s">
        <v>298</v>
      </c>
      <c r="M305" t="s">
        <v>166</v>
      </c>
      <c r="N305" t="s">
        <v>45</v>
      </c>
      <c r="O305" s="135" t="s">
        <v>485</v>
      </c>
      <c r="P305" t="s">
        <v>301</v>
      </c>
      <c r="Q305" t="s">
        <v>301</v>
      </c>
      <c r="R305" t="s">
        <v>301</v>
      </c>
      <c r="S305" t="s">
        <v>46</v>
      </c>
      <c r="T305" s="163" t="s">
        <v>896</v>
      </c>
      <c r="U305" t="s">
        <v>335</v>
      </c>
      <c r="V305" s="131">
        <v>1E-4</v>
      </c>
      <c r="W305" s="131">
        <v>6.4500000000000002E-2</v>
      </c>
      <c r="X305" t="s">
        <v>270</v>
      </c>
      <c r="Z305" t="s">
        <v>304</v>
      </c>
      <c r="AA305" t="s">
        <v>305</v>
      </c>
      <c r="AB305" s="199" t="s">
        <v>4491</v>
      </c>
      <c r="AD305" s="127">
        <v>44112.28</v>
      </c>
      <c r="AE305" s="129">
        <v>1</v>
      </c>
      <c r="AF305" s="133">
        <v>0</v>
      </c>
      <c r="AG305" s="127">
        <v>0</v>
      </c>
      <c r="AJ305" t="s">
        <v>275</v>
      </c>
      <c r="AK305" s="131">
        <v>2.4067259354120401E-10</v>
      </c>
      <c r="AL305" s="131">
        <v>1.33381718534955E-12</v>
      </c>
    </row>
    <row r="306" spans="1:38">
      <c r="A306" s="121">
        <v>1039</v>
      </c>
      <c r="B306">
        <v>8056</v>
      </c>
      <c r="C306" t="s">
        <v>330</v>
      </c>
      <c r="D306" t="s">
        <v>331</v>
      </c>
      <c r="E306" t="s">
        <v>35</v>
      </c>
      <c r="F306" t="s">
        <v>486</v>
      </c>
      <c r="G306" t="s">
        <v>487</v>
      </c>
      <c r="H306" t="s">
        <v>38</v>
      </c>
      <c r="I306" t="s">
        <v>166</v>
      </c>
      <c r="J306" t="s">
        <v>39</v>
      </c>
      <c r="K306" t="s">
        <v>39</v>
      </c>
      <c r="L306" t="s">
        <v>298</v>
      </c>
      <c r="M306" t="s">
        <v>166</v>
      </c>
      <c r="N306" t="s">
        <v>45</v>
      </c>
      <c r="O306" s="135" t="s">
        <v>548</v>
      </c>
      <c r="P306" t="s">
        <v>301</v>
      </c>
      <c r="Q306" t="s">
        <v>301</v>
      </c>
      <c r="R306" t="s">
        <v>301</v>
      </c>
      <c r="S306" t="s">
        <v>46</v>
      </c>
      <c r="T306" s="163" t="s">
        <v>896</v>
      </c>
      <c r="U306" t="s">
        <v>335</v>
      </c>
      <c r="V306" s="131">
        <v>1E-4</v>
      </c>
      <c r="W306" s="131">
        <v>5.7000000000000002E-2</v>
      </c>
      <c r="X306" t="s">
        <v>270</v>
      </c>
      <c r="Z306" t="s">
        <v>304</v>
      </c>
      <c r="AA306" t="s">
        <v>305</v>
      </c>
      <c r="AB306" s="199" t="s">
        <v>4491</v>
      </c>
      <c r="AD306" s="127">
        <v>30616</v>
      </c>
      <c r="AE306" s="129">
        <v>1</v>
      </c>
      <c r="AF306" s="133">
        <v>0</v>
      </c>
      <c r="AG306" s="127">
        <v>0</v>
      </c>
      <c r="AJ306" t="s">
        <v>275</v>
      </c>
      <c r="AK306" s="131">
        <v>1.67038115550987E-10</v>
      </c>
      <c r="AL306" s="131">
        <v>9.2573194916839192E-13</v>
      </c>
    </row>
    <row r="307" spans="1:38">
      <c r="A307" s="121">
        <v>1039</v>
      </c>
      <c r="B307">
        <v>8056</v>
      </c>
      <c r="C307" t="s">
        <v>336</v>
      </c>
      <c r="D307" t="s">
        <v>337</v>
      </c>
      <c r="E307" t="s">
        <v>338</v>
      </c>
      <c r="F307" t="s">
        <v>339</v>
      </c>
      <c r="G307" t="s">
        <v>340</v>
      </c>
      <c r="H307" t="s">
        <v>38</v>
      </c>
      <c r="I307" t="s">
        <v>280</v>
      </c>
      <c r="J307" t="s">
        <v>39</v>
      </c>
      <c r="K307" t="s">
        <v>181</v>
      </c>
      <c r="L307" t="s">
        <v>298</v>
      </c>
      <c r="M307" t="s">
        <v>281</v>
      </c>
      <c r="N307" t="s">
        <v>45</v>
      </c>
      <c r="O307" s="135" t="s">
        <v>341</v>
      </c>
      <c r="P307" t="s">
        <v>301</v>
      </c>
      <c r="Q307" t="s">
        <v>301</v>
      </c>
      <c r="R307" t="s">
        <v>301</v>
      </c>
      <c r="S307" t="s">
        <v>46</v>
      </c>
      <c r="T307" s="163" t="s">
        <v>896</v>
      </c>
      <c r="U307" t="s">
        <v>342</v>
      </c>
      <c r="V307" s="131">
        <v>1E-4</v>
      </c>
      <c r="W307" s="131">
        <v>0.03</v>
      </c>
      <c r="X307" t="s">
        <v>270</v>
      </c>
      <c r="Z307" t="s">
        <v>304</v>
      </c>
      <c r="AA307" t="s">
        <v>305</v>
      </c>
      <c r="AB307" s="199" t="s">
        <v>4491</v>
      </c>
      <c r="AD307" s="127">
        <v>89074.21</v>
      </c>
      <c r="AE307" s="129">
        <v>1</v>
      </c>
      <c r="AF307" s="133">
        <v>0</v>
      </c>
      <c r="AG307" s="127">
        <v>0</v>
      </c>
      <c r="AJ307" t="s">
        <v>275</v>
      </c>
      <c r="AK307" s="131">
        <v>4.8598080031986305E-10</v>
      </c>
      <c r="AL307" s="131">
        <v>2.69332512555313E-12</v>
      </c>
    </row>
    <row r="308" spans="1:38">
      <c r="A308" s="121">
        <v>1039</v>
      </c>
      <c r="B308">
        <v>8056</v>
      </c>
      <c r="C308" t="s">
        <v>495</v>
      </c>
      <c r="D308" t="s">
        <v>496</v>
      </c>
      <c r="E308" t="s">
        <v>35</v>
      </c>
      <c r="F308" t="s">
        <v>497</v>
      </c>
      <c r="G308" t="s">
        <v>498</v>
      </c>
      <c r="H308" t="s">
        <v>38</v>
      </c>
      <c r="I308" t="s">
        <v>264</v>
      </c>
      <c r="J308" t="s">
        <v>39</v>
      </c>
      <c r="K308" t="s">
        <v>39</v>
      </c>
      <c r="L308" t="s">
        <v>298</v>
      </c>
      <c r="M308" t="s">
        <v>499</v>
      </c>
      <c r="N308" t="s">
        <v>45</v>
      </c>
      <c r="O308" s="135" t="s">
        <v>580</v>
      </c>
      <c r="P308" t="s">
        <v>448</v>
      </c>
      <c r="Q308" t="s">
        <v>227</v>
      </c>
      <c r="R308" t="s">
        <v>228</v>
      </c>
      <c r="S308" t="s">
        <v>178</v>
      </c>
      <c r="T308" s="127">
        <v>1.2</v>
      </c>
      <c r="U308" t="s">
        <v>420</v>
      </c>
      <c r="V308" s="131">
        <v>6.8099999999999994E-2</v>
      </c>
      <c r="W308" s="131">
        <v>6.5000000000000002E-2</v>
      </c>
      <c r="X308" t="s">
        <v>270</v>
      </c>
      <c r="Z308" t="s">
        <v>271</v>
      </c>
      <c r="AA308" t="s">
        <v>272</v>
      </c>
      <c r="AB308" s="135" t="s">
        <v>274</v>
      </c>
      <c r="AD308" s="127">
        <v>13000</v>
      </c>
      <c r="AE308" s="129">
        <v>3.165</v>
      </c>
      <c r="AF308" s="133">
        <v>101.39</v>
      </c>
      <c r="AG308" s="127">
        <v>41.716999999999999</v>
      </c>
      <c r="AJ308" t="s">
        <v>275</v>
      </c>
      <c r="AK308" s="131">
        <v>2.2760370236868901E-2</v>
      </c>
      <c r="AL308" s="131">
        <v>1.26138886527006E-4</v>
      </c>
    </row>
    <row r="309" spans="1:38">
      <c r="A309" s="121">
        <v>1039</v>
      </c>
      <c r="B309">
        <v>8056</v>
      </c>
      <c r="C309" t="s">
        <v>501</v>
      </c>
      <c r="D309" t="s">
        <v>502</v>
      </c>
      <c r="E309" t="s">
        <v>35</v>
      </c>
      <c r="F309" t="s">
        <v>503</v>
      </c>
      <c r="G309" t="s">
        <v>504</v>
      </c>
      <c r="H309" t="s">
        <v>38</v>
      </c>
      <c r="I309" t="s">
        <v>166</v>
      </c>
      <c r="J309" t="s">
        <v>39</v>
      </c>
      <c r="K309" t="s">
        <v>39</v>
      </c>
      <c r="L309" t="s">
        <v>298</v>
      </c>
      <c r="M309" t="s">
        <v>166</v>
      </c>
      <c r="N309" t="s">
        <v>45</v>
      </c>
      <c r="O309" s="135" t="s">
        <v>581</v>
      </c>
      <c r="P309" t="s">
        <v>301</v>
      </c>
      <c r="Q309" t="s">
        <v>301</v>
      </c>
      <c r="R309" t="s">
        <v>301</v>
      </c>
      <c r="S309" t="s">
        <v>46</v>
      </c>
      <c r="T309" s="163" t="s">
        <v>896</v>
      </c>
      <c r="U309" t="s">
        <v>506</v>
      </c>
      <c r="V309" s="131">
        <v>1E-4</v>
      </c>
      <c r="W309" s="131">
        <v>5.8500000000000003E-2</v>
      </c>
      <c r="X309" t="s">
        <v>270</v>
      </c>
      <c r="Z309" t="s">
        <v>304</v>
      </c>
      <c r="AA309" t="s">
        <v>305</v>
      </c>
      <c r="AB309" s="199" t="s">
        <v>4491</v>
      </c>
      <c r="AD309" s="127">
        <v>154935.78</v>
      </c>
      <c r="AE309" s="129">
        <v>1</v>
      </c>
      <c r="AF309" s="133">
        <v>0</v>
      </c>
      <c r="AG309" s="127">
        <v>0</v>
      </c>
      <c r="AJ309" t="s">
        <v>275</v>
      </c>
      <c r="AK309" s="131">
        <v>8.4531554489882303E-10</v>
      </c>
      <c r="AL309" s="131">
        <v>4.6847727206468901E-12</v>
      </c>
    </row>
    <row r="310" spans="1:38">
      <c r="A310" s="121">
        <v>1039</v>
      </c>
      <c r="B310">
        <v>8056</v>
      </c>
      <c r="C310" t="s">
        <v>507</v>
      </c>
      <c r="D310" t="s">
        <v>508</v>
      </c>
      <c r="E310" t="s">
        <v>171</v>
      </c>
      <c r="F310" t="s">
        <v>509</v>
      </c>
      <c r="G310" t="s">
        <v>510</v>
      </c>
      <c r="H310" t="s">
        <v>38</v>
      </c>
      <c r="I310" t="s">
        <v>166</v>
      </c>
      <c r="J310" t="s">
        <v>39</v>
      </c>
      <c r="K310" t="s">
        <v>474</v>
      </c>
      <c r="L310" t="s">
        <v>298</v>
      </c>
      <c r="M310" t="s">
        <v>166</v>
      </c>
      <c r="N310" t="s">
        <v>45</v>
      </c>
      <c r="O310" s="135" t="s">
        <v>511</v>
      </c>
      <c r="P310" t="s">
        <v>301</v>
      </c>
      <c r="Q310" t="s">
        <v>301</v>
      </c>
      <c r="R310" t="s">
        <v>301</v>
      </c>
      <c r="S310" t="s">
        <v>46</v>
      </c>
      <c r="T310" s="163" t="s">
        <v>896</v>
      </c>
      <c r="U310" t="s">
        <v>512</v>
      </c>
      <c r="V310" s="131">
        <v>1E-4</v>
      </c>
      <c r="W310" s="131">
        <v>8.1500000000000003E-2</v>
      </c>
      <c r="X310" t="s">
        <v>270</v>
      </c>
      <c r="Z310" t="s">
        <v>304</v>
      </c>
      <c r="AA310" t="s">
        <v>305</v>
      </c>
      <c r="AB310" s="199" t="s">
        <v>4491</v>
      </c>
      <c r="AD310" s="127">
        <v>1320.11</v>
      </c>
      <c r="AE310" s="129">
        <v>1</v>
      </c>
      <c r="AF310" s="133">
        <v>119</v>
      </c>
      <c r="AG310" s="127">
        <v>1.571</v>
      </c>
      <c r="AJ310" t="s">
        <v>275</v>
      </c>
      <c r="AK310" s="131">
        <v>8.5708563233870098E-4</v>
      </c>
      <c r="AL310" s="131">
        <v>4.7500030182448899E-6</v>
      </c>
    </row>
    <row r="311" spans="1:38">
      <c r="A311" s="121">
        <v>1039</v>
      </c>
      <c r="B311">
        <v>8056</v>
      </c>
      <c r="C311" t="s">
        <v>517</v>
      </c>
      <c r="D311" t="s">
        <v>518</v>
      </c>
      <c r="E311" t="s">
        <v>35</v>
      </c>
      <c r="F311" t="s">
        <v>519</v>
      </c>
      <c r="G311" t="s">
        <v>520</v>
      </c>
      <c r="H311" t="s">
        <v>38</v>
      </c>
      <c r="I311" t="s">
        <v>264</v>
      </c>
      <c r="J311" t="s">
        <v>175</v>
      </c>
      <c r="K311" t="s">
        <v>39</v>
      </c>
      <c r="L311" t="s">
        <v>298</v>
      </c>
      <c r="M311" t="s">
        <v>80</v>
      </c>
      <c r="N311" t="s">
        <v>45</v>
      </c>
      <c r="O311" s="135" t="s">
        <v>521</v>
      </c>
      <c r="P311" t="s">
        <v>522</v>
      </c>
      <c r="Q311" t="s">
        <v>413</v>
      </c>
      <c r="R311" t="s">
        <v>228</v>
      </c>
      <c r="S311" t="s">
        <v>178</v>
      </c>
      <c r="T311" s="127">
        <v>5.77</v>
      </c>
      <c r="U311" t="s">
        <v>523</v>
      </c>
      <c r="V311" s="131">
        <v>7.17E-2</v>
      </c>
      <c r="W311" s="131">
        <v>8.5000000000000006E-2</v>
      </c>
      <c r="X311" t="s">
        <v>270</v>
      </c>
      <c r="Z311" t="s">
        <v>271</v>
      </c>
      <c r="AA311" t="s">
        <v>272</v>
      </c>
      <c r="AB311" s="135" t="s">
        <v>274</v>
      </c>
      <c r="AD311" s="127">
        <v>45000</v>
      </c>
      <c r="AE311" s="129">
        <v>3.165</v>
      </c>
      <c r="AF311" s="133">
        <v>108.35</v>
      </c>
      <c r="AG311" s="127">
        <v>154.31700000000001</v>
      </c>
      <c r="AJ311" t="s">
        <v>275</v>
      </c>
      <c r="AK311" s="131">
        <v>8.4194219717020694E-2</v>
      </c>
      <c r="AL311" s="131">
        <v>4.6660774919696902E-4</v>
      </c>
    </row>
    <row r="312" spans="1:38">
      <c r="A312" s="121">
        <v>1039</v>
      </c>
      <c r="B312">
        <v>8056</v>
      </c>
      <c r="C312" t="s">
        <v>524</v>
      </c>
      <c r="D312" t="s">
        <v>525</v>
      </c>
      <c r="E312" t="s">
        <v>189</v>
      </c>
      <c r="F312" t="s">
        <v>526</v>
      </c>
      <c r="G312" t="s">
        <v>527</v>
      </c>
      <c r="H312" t="s">
        <v>38</v>
      </c>
      <c r="I312" t="s">
        <v>264</v>
      </c>
      <c r="J312" t="s">
        <v>175</v>
      </c>
      <c r="K312" t="s">
        <v>39</v>
      </c>
      <c r="L312" t="s">
        <v>298</v>
      </c>
      <c r="M312" t="s">
        <v>80</v>
      </c>
      <c r="N312" t="s">
        <v>45</v>
      </c>
      <c r="O312" s="135" t="s">
        <v>528</v>
      </c>
      <c r="P312" t="s">
        <v>522</v>
      </c>
      <c r="Q312" t="s">
        <v>413</v>
      </c>
      <c r="R312" t="s">
        <v>228</v>
      </c>
      <c r="S312" t="s">
        <v>178</v>
      </c>
      <c r="T312" s="127">
        <v>1.92</v>
      </c>
      <c r="U312" t="s">
        <v>529</v>
      </c>
      <c r="V312" s="131">
        <v>7.1099999999999997E-2</v>
      </c>
      <c r="W312" s="131">
        <v>5.3749999999999999E-2</v>
      </c>
      <c r="X312" t="s">
        <v>270</v>
      </c>
      <c r="Z312" t="s">
        <v>271</v>
      </c>
      <c r="AA312" t="s">
        <v>272</v>
      </c>
      <c r="AB312" s="135" t="s">
        <v>274</v>
      </c>
      <c r="AD312" s="127">
        <v>53000</v>
      </c>
      <c r="AE312" s="129">
        <v>3.165</v>
      </c>
      <c r="AF312" s="133">
        <v>97.03</v>
      </c>
      <c r="AG312" s="127">
        <v>162.76300000000001</v>
      </c>
      <c r="AJ312" t="s">
        <v>275</v>
      </c>
      <c r="AK312" s="131">
        <v>8.8802000179367999E-2</v>
      </c>
      <c r="AL312" s="131">
        <v>4.9214425369283499E-4</v>
      </c>
    </row>
    <row r="313" spans="1:38">
      <c r="A313" s="121">
        <v>11389</v>
      </c>
      <c r="B313">
        <v>11390</v>
      </c>
      <c r="C313" t="s">
        <v>383</v>
      </c>
      <c r="D313" t="s">
        <v>384</v>
      </c>
      <c r="E313" t="s">
        <v>35</v>
      </c>
      <c r="F313" t="s">
        <v>385</v>
      </c>
      <c r="G313" t="s">
        <v>386</v>
      </c>
      <c r="H313" t="s">
        <v>38</v>
      </c>
      <c r="I313" t="s">
        <v>353</v>
      </c>
      <c r="J313" t="s">
        <v>39</v>
      </c>
      <c r="K313" t="s">
        <v>39</v>
      </c>
      <c r="L313" t="s">
        <v>298</v>
      </c>
      <c r="M313" t="s">
        <v>1562</v>
      </c>
      <c r="N313" t="s">
        <v>45</v>
      </c>
      <c r="O313" s="135" t="s">
        <v>387</v>
      </c>
      <c r="P313" t="s">
        <v>226</v>
      </c>
      <c r="Q313" t="s">
        <v>227</v>
      </c>
      <c r="R313" t="s">
        <v>228</v>
      </c>
      <c r="S313" t="s">
        <v>46</v>
      </c>
      <c r="T313" s="127">
        <v>5.1100000000000003</v>
      </c>
      <c r="U313" t="s">
        <v>388</v>
      </c>
      <c r="V313" s="131">
        <v>2.5999999999999999E-2</v>
      </c>
      <c r="W313" s="131">
        <v>4.9000000000000002E-2</v>
      </c>
      <c r="X313" t="s">
        <v>270</v>
      </c>
      <c r="Z313" t="s">
        <v>271</v>
      </c>
      <c r="AA313" t="s">
        <v>272</v>
      </c>
      <c r="AB313" s="135" t="s">
        <v>274</v>
      </c>
      <c r="AD313" s="127">
        <v>767433.01</v>
      </c>
      <c r="AE313" s="129">
        <v>1</v>
      </c>
      <c r="AF313" s="133">
        <v>161.06</v>
      </c>
      <c r="AG313" s="127">
        <v>1236.028</v>
      </c>
      <c r="AJ313" t="s">
        <v>275</v>
      </c>
      <c r="AK313" s="131">
        <v>4.3631729883892099E-2</v>
      </c>
      <c r="AL313" s="131">
        <v>3.4730551837813697E-4</v>
      </c>
    </row>
    <row r="314" spans="1:38">
      <c r="A314" s="121">
        <v>11389</v>
      </c>
      <c r="B314">
        <v>11390</v>
      </c>
      <c r="C314" t="s">
        <v>383</v>
      </c>
      <c r="D314" t="s">
        <v>384</v>
      </c>
      <c r="E314" t="s">
        <v>35</v>
      </c>
      <c r="F314" t="s">
        <v>403</v>
      </c>
      <c r="G314" t="s">
        <v>404</v>
      </c>
      <c r="H314" t="s">
        <v>38</v>
      </c>
      <c r="I314" t="s">
        <v>353</v>
      </c>
      <c r="J314" t="s">
        <v>39</v>
      </c>
      <c r="K314" t="s">
        <v>39</v>
      </c>
      <c r="L314" t="s">
        <v>298</v>
      </c>
      <c r="M314" t="s">
        <v>1562</v>
      </c>
      <c r="N314" t="s">
        <v>45</v>
      </c>
      <c r="O314" s="135" t="s">
        <v>582</v>
      </c>
      <c r="P314" t="s">
        <v>226</v>
      </c>
      <c r="Q314" t="s">
        <v>227</v>
      </c>
      <c r="R314" t="s">
        <v>228</v>
      </c>
      <c r="S314" t="s">
        <v>46</v>
      </c>
      <c r="T314" s="127">
        <v>8.9</v>
      </c>
      <c r="U314" t="s">
        <v>406</v>
      </c>
      <c r="V314" s="131">
        <v>2.9100000000000001E-2</v>
      </c>
      <c r="W314" s="131">
        <v>4.1000000000000002E-2</v>
      </c>
      <c r="X314" t="s">
        <v>270</v>
      </c>
      <c r="Z314" t="s">
        <v>271</v>
      </c>
      <c r="AA314" t="s">
        <v>272</v>
      </c>
      <c r="AB314" s="135" t="s">
        <v>274</v>
      </c>
      <c r="AD314" s="127">
        <v>5845674.9500000002</v>
      </c>
      <c r="AE314" s="129">
        <v>1</v>
      </c>
      <c r="AF314" s="133">
        <v>138.87</v>
      </c>
      <c r="AG314" s="127">
        <v>8117.8890000000001</v>
      </c>
      <c r="AJ314" t="s">
        <v>275</v>
      </c>
      <c r="AK314" s="131">
        <v>0.28656118179753798</v>
      </c>
      <c r="AL314" s="131">
        <v>2.2810069657125298E-3</v>
      </c>
    </row>
    <row r="315" spans="1:38">
      <c r="A315" s="121">
        <v>11389</v>
      </c>
      <c r="B315">
        <v>11390</v>
      </c>
      <c r="C315" t="s">
        <v>312</v>
      </c>
      <c r="D315" t="s">
        <v>313</v>
      </c>
      <c r="E315" t="s">
        <v>35</v>
      </c>
      <c r="F315" t="s">
        <v>314</v>
      </c>
      <c r="G315" t="s">
        <v>315</v>
      </c>
      <c r="H315" t="s">
        <v>38</v>
      </c>
      <c r="I315" t="s">
        <v>166</v>
      </c>
      <c r="J315" t="s">
        <v>39</v>
      </c>
      <c r="K315" t="s">
        <v>39</v>
      </c>
      <c r="L315" t="s">
        <v>298</v>
      </c>
      <c r="M315" t="s">
        <v>316</v>
      </c>
      <c r="N315" t="s">
        <v>45</v>
      </c>
      <c r="O315" s="135" t="s">
        <v>583</v>
      </c>
      <c r="P315" t="s">
        <v>301</v>
      </c>
      <c r="Q315" t="s">
        <v>301</v>
      </c>
      <c r="R315" t="s">
        <v>301</v>
      </c>
      <c r="S315" t="s">
        <v>46</v>
      </c>
      <c r="T315" s="163" t="s">
        <v>896</v>
      </c>
      <c r="U315" t="s">
        <v>318</v>
      </c>
      <c r="V315" s="131">
        <v>1E-4</v>
      </c>
      <c r="W315" s="131">
        <v>0.06</v>
      </c>
      <c r="X315" t="s">
        <v>270</v>
      </c>
      <c r="Z315" t="s">
        <v>304</v>
      </c>
      <c r="AA315" t="s">
        <v>305</v>
      </c>
      <c r="AB315" s="199" t="s">
        <v>4491</v>
      </c>
      <c r="AD315" s="127">
        <v>456011.65</v>
      </c>
      <c r="AE315" s="129">
        <v>1</v>
      </c>
      <c r="AF315" s="133">
        <v>0</v>
      </c>
      <c r="AG315" s="127">
        <v>0</v>
      </c>
      <c r="AJ315" t="s">
        <v>275</v>
      </c>
      <c r="AK315" s="131">
        <v>1.60971947888849E-10</v>
      </c>
      <c r="AL315" s="131">
        <v>1.28132544720659E-12</v>
      </c>
    </row>
    <row r="316" spans="1:38">
      <c r="A316" s="121">
        <v>11389</v>
      </c>
      <c r="B316">
        <v>11390</v>
      </c>
      <c r="C316" t="s">
        <v>319</v>
      </c>
      <c r="D316" t="s">
        <v>320</v>
      </c>
      <c r="E316" t="s">
        <v>171</v>
      </c>
      <c r="F316" t="s">
        <v>321</v>
      </c>
      <c r="G316" t="s">
        <v>322</v>
      </c>
      <c r="H316" t="s">
        <v>38</v>
      </c>
      <c r="I316" t="s">
        <v>166</v>
      </c>
      <c r="J316" t="s">
        <v>39</v>
      </c>
      <c r="K316" t="s">
        <v>181</v>
      </c>
      <c r="L316" t="s">
        <v>298</v>
      </c>
      <c r="M316" t="s">
        <v>143</v>
      </c>
      <c r="N316" t="s">
        <v>45</v>
      </c>
      <c r="O316" s="135" t="s">
        <v>530</v>
      </c>
      <c r="P316" t="s">
        <v>301</v>
      </c>
      <c r="Q316" t="s">
        <v>301</v>
      </c>
      <c r="R316" t="s">
        <v>301</v>
      </c>
      <c r="S316" t="s">
        <v>46</v>
      </c>
      <c r="T316" s="163" t="s">
        <v>896</v>
      </c>
      <c r="U316" t="s">
        <v>324</v>
      </c>
      <c r="V316" s="131">
        <v>1E-4</v>
      </c>
      <c r="W316" s="131">
        <v>8.8499999999999995E-2</v>
      </c>
      <c r="X316" t="s">
        <v>270</v>
      </c>
      <c r="Z316" t="s">
        <v>304</v>
      </c>
      <c r="AA316" t="s">
        <v>305</v>
      </c>
      <c r="AB316" s="199" t="s">
        <v>4491</v>
      </c>
      <c r="AD316" s="127">
        <v>45075.87</v>
      </c>
      <c r="AE316" s="129">
        <v>1</v>
      </c>
      <c r="AF316" s="133">
        <v>0</v>
      </c>
      <c r="AG316" s="127">
        <v>0</v>
      </c>
      <c r="AJ316" t="s">
        <v>275</v>
      </c>
      <c r="AK316" s="131">
        <v>1.59117658434484E-11</v>
      </c>
      <c r="AL316" s="131">
        <v>1.2665654328343599E-13</v>
      </c>
    </row>
    <row r="317" spans="1:38">
      <c r="A317" s="121">
        <v>11389</v>
      </c>
      <c r="B317">
        <v>11390</v>
      </c>
      <c r="C317" t="s">
        <v>407</v>
      </c>
      <c r="D317" t="s">
        <v>408</v>
      </c>
      <c r="E317" t="s">
        <v>35</v>
      </c>
      <c r="F317" t="s">
        <v>409</v>
      </c>
      <c r="G317" t="s">
        <v>410</v>
      </c>
      <c r="H317" t="s">
        <v>38</v>
      </c>
      <c r="I317" t="s">
        <v>280</v>
      </c>
      <c r="J317" t="s">
        <v>39</v>
      </c>
      <c r="K317" t="s">
        <v>39</v>
      </c>
      <c r="L317" t="s">
        <v>298</v>
      </c>
      <c r="M317" t="s">
        <v>347</v>
      </c>
      <c r="N317" t="s">
        <v>45</v>
      </c>
      <c r="O317" s="135" t="s">
        <v>411</v>
      </c>
      <c r="P317" t="s">
        <v>412</v>
      </c>
      <c r="Q317" t="s">
        <v>413</v>
      </c>
      <c r="R317" t="s">
        <v>228</v>
      </c>
      <c r="S317" t="s">
        <v>46</v>
      </c>
      <c r="T317" s="127">
        <v>1.54</v>
      </c>
      <c r="U317" t="s">
        <v>414</v>
      </c>
      <c r="V317" s="131">
        <v>5.16E-2</v>
      </c>
      <c r="W317" s="131">
        <v>4.5999999999999999E-2</v>
      </c>
      <c r="X317" t="s">
        <v>270</v>
      </c>
      <c r="Z317" t="s">
        <v>271</v>
      </c>
      <c r="AA317" t="s">
        <v>272</v>
      </c>
      <c r="AB317" s="135" t="s">
        <v>274</v>
      </c>
      <c r="AD317" s="127">
        <v>209555.41</v>
      </c>
      <c r="AE317" s="129">
        <v>1</v>
      </c>
      <c r="AF317" s="133">
        <v>100.38</v>
      </c>
      <c r="AG317" s="127">
        <v>210.352</v>
      </c>
      <c r="AJ317" t="s">
        <v>275</v>
      </c>
      <c r="AK317" s="131">
        <v>7.4254081447243997E-3</v>
      </c>
      <c r="AL317" s="131">
        <v>5.91057295169224E-5</v>
      </c>
    </row>
    <row r="318" spans="1:38">
      <c r="A318" s="121">
        <v>11389</v>
      </c>
      <c r="B318">
        <v>11390</v>
      </c>
      <c r="C318" t="s">
        <v>286</v>
      </c>
      <c r="D318" t="s">
        <v>287</v>
      </c>
      <c r="E318" t="s">
        <v>35</v>
      </c>
      <c r="F318" t="s">
        <v>421</v>
      </c>
      <c r="G318" t="s">
        <v>422</v>
      </c>
      <c r="H318" t="s">
        <v>38</v>
      </c>
      <c r="I318" t="s">
        <v>280</v>
      </c>
      <c r="J318" t="s">
        <v>39</v>
      </c>
      <c r="K318" t="s">
        <v>39</v>
      </c>
      <c r="L318" t="s">
        <v>298</v>
      </c>
      <c r="M318" t="s">
        <v>290</v>
      </c>
      <c r="N318" t="s">
        <v>45</v>
      </c>
      <c r="O318" s="135" t="s">
        <v>423</v>
      </c>
      <c r="P318" t="s">
        <v>226</v>
      </c>
      <c r="Q318" t="s">
        <v>227</v>
      </c>
      <c r="R318" t="s">
        <v>228</v>
      </c>
      <c r="S318" t="s">
        <v>46</v>
      </c>
      <c r="T318" s="127">
        <v>4</v>
      </c>
      <c r="U318" t="s">
        <v>424</v>
      </c>
      <c r="V318" s="131">
        <v>4.41E-2</v>
      </c>
      <c r="W318" s="131">
        <v>3.7400000000000003E-2</v>
      </c>
      <c r="X318" t="s">
        <v>270</v>
      </c>
      <c r="Z318" t="s">
        <v>271</v>
      </c>
      <c r="AA318" t="s">
        <v>272</v>
      </c>
      <c r="AB318" s="135" t="s">
        <v>274</v>
      </c>
      <c r="AD318" s="127">
        <v>1580640.99</v>
      </c>
      <c r="AE318" s="129">
        <v>1</v>
      </c>
      <c r="AF318" s="133">
        <v>97.69</v>
      </c>
      <c r="AG318" s="127">
        <v>1544.1279999999999</v>
      </c>
      <c r="AJ318" t="s">
        <v>275</v>
      </c>
      <c r="AK318" s="131">
        <v>5.4507669141493797E-2</v>
      </c>
      <c r="AL318" s="131">
        <v>4.3387723423176299E-4</v>
      </c>
    </row>
    <row r="319" spans="1:38">
      <c r="A319" s="121">
        <v>11389</v>
      </c>
      <c r="B319">
        <v>11390</v>
      </c>
      <c r="C319" t="s">
        <v>425</v>
      </c>
      <c r="D319" t="s">
        <v>426</v>
      </c>
      <c r="E319" t="s">
        <v>35</v>
      </c>
      <c r="F319" t="s">
        <v>427</v>
      </c>
      <c r="G319" t="s">
        <v>428</v>
      </c>
      <c r="H319" t="s">
        <v>38</v>
      </c>
      <c r="I319" t="s">
        <v>280</v>
      </c>
      <c r="J319" t="s">
        <v>39</v>
      </c>
      <c r="K319" t="s">
        <v>39</v>
      </c>
      <c r="L319" t="s">
        <v>298</v>
      </c>
      <c r="M319" t="s">
        <v>65</v>
      </c>
      <c r="N319" t="s">
        <v>45</v>
      </c>
      <c r="O319" s="135" t="s">
        <v>429</v>
      </c>
      <c r="P319" t="s">
        <v>430</v>
      </c>
      <c r="Q319" t="s">
        <v>413</v>
      </c>
      <c r="R319" t="s">
        <v>228</v>
      </c>
      <c r="S319" t="s">
        <v>46</v>
      </c>
      <c r="T319" s="127">
        <v>0.25</v>
      </c>
      <c r="U319" t="s">
        <v>431</v>
      </c>
      <c r="V319" s="131">
        <v>5.2400000000000002E-2</v>
      </c>
      <c r="W319" s="131">
        <v>4.2999999999999997E-2</v>
      </c>
      <c r="X319" t="s">
        <v>270</v>
      </c>
      <c r="Z319" t="s">
        <v>271</v>
      </c>
      <c r="AA319" t="s">
        <v>272</v>
      </c>
      <c r="AB319" s="135" t="s">
        <v>274</v>
      </c>
      <c r="AD319" s="127">
        <v>244613.5</v>
      </c>
      <c r="AE319" s="129">
        <v>1</v>
      </c>
      <c r="AF319" s="133">
        <v>100.86</v>
      </c>
      <c r="AG319" s="127">
        <v>246.71700000000001</v>
      </c>
      <c r="AJ319" t="s">
        <v>275</v>
      </c>
      <c r="AK319" s="131">
        <v>8.7091074130349992E-3</v>
      </c>
      <c r="AL319" s="131">
        <v>6.9323885913853101E-5</v>
      </c>
    </row>
    <row r="320" spans="1:38">
      <c r="A320" s="121">
        <v>11389</v>
      </c>
      <c r="B320">
        <v>11390</v>
      </c>
      <c r="C320" t="s">
        <v>260</v>
      </c>
      <c r="D320" t="s">
        <v>261</v>
      </c>
      <c r="E320" t="s">
        <v>189</v>
      </c>
      <c r="F320" t="s">
        <v>432</v>
      </c>
      <c r="G320" t="s">
        <v>433</v>
      </c>
      <c r="H320" t="s">
        <v>38</v>
      </c>
      <c r="I320" t="s">
        <v>280</v>
      </c>
      <c r="J320" t="s">
        <v>39</v>
      </c>
      <c r="K320" t="s">
        <v>181</v>
      </c>
      <c r="L320" t="s">
        <v>298</v>
      </c>
      <c r="M320" t="s">
        <v>72</v>
      </c>
      <c r="N320" t="s">
        <v>45</v>
      </c>
      <c r="O320" s="135" t="s">
        <v>434</v>
      </c>
      <c r="P320" t="s">
        <v>435</v>
      </c>
      <c r="Q320" t="s">
        <v>227</v>
      </c>
      <c r="R320" t="s">
        <v>228</v>
      </c>
      <c r="S320" t="s">
        <v>46</v>
      </c>
      <c r="T320" s="127">
        <v>2.5</v>
      </c>
      <c r="U320" t="s">
        <v>436</v>
      </c>
      <c r="V320" s="131">
        <v>4.9299999999999997E-2</v>
      </c>
      <c r="W320" s="131">
        <v>3.3500000000000002E-2</v>
      </c>
      <c r="X320" t="s">
        <v>270</v>
      </c>
      <c r="Z320" t="s">
        <v>271</v>
      </c>
      <c r="AA320" t="s">
        <v>272</v>
      </c>
      <c r="AB320" s="135" t="s">
        <v>274</v>
      </c>
      <c r="AD320" s="127">
        <v>1139476.51</v>
      </c>
      <c r="AE320" s="129">
        <v>1</v>
      </c>
      <c r="AF320" s="133">
        <v>97.24</v>
      </c>
      <c r="AG320" s="127">
        <v>1108.027</v>
      </c>
      <c r="AJ320" t="s">
        <v>275</v>
      </c>
      <c r="AK320" s="131">
        <v>3.9113311643413202E-2</v>
      </c>
      <c r="AL320" s="131">
        <v>3.1133922519116698E-4</v>
      </c>
    </row>
    <row r="321" spans="1:38">
      <c r="A321" s="121">
        <v>11389</v>
      </c>
      <c r="B321">
        <v>11390</v>
      </c>
      <c r="C321" t="s">
        <v>437</v>
      </c>
      <c r="D321" t="s">
        <v>438</v>
      </c>
      <c r="E321" t="s">
        <v>35</v>
      </c>
      <c r="F321" t="s">
        <v>439</v>
      </c>
      <c r="G321" t="s">
        <v>440</v>
      </c>
      <c r="H321" t="s">
        <v>38</v>
      </c>
      <c r="I321" t="s">
        <v>353</v>
      </c>
      <c r="J321" t="s">
        <v>39</v>
      </c>
      <c r="K321" t="s">
        <v>39</v>
      </c>
      <c r="L321" t="s">
        <v>298</v>
      </c>
      <c r="M321" t="s">
        <v>43</v>
      </c>
      <c r="N321" t="s">
        <v>45</v>
      </c>
      <c r="O321" s="135" t="s">
        <v>441</v>
      </c>
      <c r="P321" t="s">
        <v>226</v>
      </c>
      <c r="Q321" t="s">
        <v>413</v>
      </c>
      <c r="R321" t="s">
        <v>228</v>
      </c>
      <c r="S321" t="s">
        <v>46</v>
      </c>
      <c r="T321" s="127">
        <v>6.84</v>
      </c>
      <c r="U321" t="s">
        <v>442</v>
      </c>
      <c r="V321" s="131">
        <v>2.8000000000000001E-2</v>
      </c>
      <c r="W321" s="131">
        <v>8.3000000000000001E-3</v>
      </c>
      <c r="X321" t="s">
        <v>270</v>
      </c>
      <c r="Z321" t="s">
        <v>271</v>
      </c>
      <c r="AA321" t="s">
        <v>272</v>
      </c>
      <c r="AB321" s="135" t="s">
        <v>274</v>
      </c>
      <c r="AD321" s="127">
        <v>221398.75</v>
      </c>
      <c r="AE321" s="129">
        <v>1</v>
      </c>
      <c r="AF321" s="133">
        <v>103.27</v>
      </c>
      <c r="AG321" s="127">
        <v>228.63800000000001</v>
      </c>
      <c r="AJ321" t="s">
        <v>275</v>
      </c>
      <c r="AK321" s="131">
        <v>8.0709304152239703E-3</v>
      </c>
      <c r="AL321" s="131">
        <v>6.4244041643832903E-5</v>
      </c>
    </row>
    <row r="322" spans="1:38">
      <c r="A322" s="121">
        <v>11389</v>
      </c>
      <c r="B322">
        <v>11390</v>
      </c>
      <c r="C322" t="s">
        <v>443</v>
      </c>
      <c r="D322" t="s">
        <v>444</v>
      </c>
      <c r="E322" t="s">
        <v>76</v>
      </c>
      <c r="F322" t="s">
        <v>445</v>
      </c>
      <c r="G322" t="s">
        <v>446</v>
      </c>
      <c r="H322" t="s">
        <v>38</v>
      </c>
      <c r="I322" t="s">
        <v>280</v>
      </c>
      <c r="J322" t="s">
        <v>39</v>
      </c>
      <c r="K322" t="s">
        <v>39</v>
      </c>
      <c r="L322" t="s">
        <v>298</v>
      </c>
      <c r="M322" t="s">
        <v>347</v>
      </c>
      <c r="N322" t="s">
        <v>45</v>
      </c>
      <c r="O322" s="135" t="s">
        <v>447</v>
      </c>
      <c r="P322" t="s">
        <v>448</v>
      </c>
      <c r="Q322" t="s">
        <v>227</v>
      </c>
      <c r="R322" t="s">
        <v>228</v>
      </c>
      <c r="S322" t="s">
        <v>46</v>
      </c>
      <c r="T322" s="127">
        <v>1.71</v>
      </c>
      <c r="U322" t="s">
        <v>449</v>
      </c>
      <c r="V322" s="131">
        <v>4.7899999999999998E-2</v>
      </c>
      <c r="W322" s="131">
        <v>2.86E-2</v>
      </c>
      <c r="X322" t="s">
        <v>270</v>
      </c>
      <c r="Z322" t="s">
        <v>271</v>
      </c>
      <c r="AA322" t="s">
        <v>272</v>
      </c>
      <c r="AB322" s="135" t="s">
        <v>274</v>
      </c>
      <c r="AD322" s="127">
        <v>523289.69</v>
      </c>
      <c r="AE322" s="129">
        <v>1</v>
      </c>
      <c r="AF322" s="133">
        <v>97.54</v>
      </c>
      <c r="AG322" s="127">
        <v>510.41699999999997</v>
      </c>
      <c r="AJ322" t="s">
        <v>275</v>
      </c>
      <c r="AK322" s="131">
        <v>1.8017693336562699E-2</v>
      </c>
      <c r="AL322" s="131">
        <v>1.43419578845151E-4</v>
      </c>
    </row>
    <row r="323" spans="1:38">
      <c r="A323" s="121">
        <v>11389</v>
      </c>
      <c r="B323">
        <v>11390</v>
      </c>
      <c r="C323" t="s">
        <v>450</v>
      </c>
      <c r="D323" t="s">
        <v>451</v>
      </c>
      <c r="E323" t="s">
        <v>35</v>
      </c>
      <c r="F323" t="s">
        <v>452</v>
      </c>
      <c r="G323" t="s">
        <v>453</v>
      </c>
      <c r="H323" t="s">
        <v>38</v>
      </c>
      <c r="I323" t="s">
        <v>353</v>
      </c>
      <c r="J323" t="s">
        <v>39</v>
      </c>
      <c r="K323" t="s">
        <v>39</v>
      </c>
      <c r="L323" t="s">
        <v>298</v>
      </c>
      <c r="M323" t="s">
        <v>1562</v>
      </c>
      <c r="N323" t="s">
        <v>45</v>
      </c>
      <c r="O323" s="135" t="s">
        <v>454</v>
      </c>
      <c r="P323" t="s">
        <v>233</v>
      </c>
      <c r="Q323" t="s">
        <v>234</v>
      </c>
      <c r="R323" t="s">
        <v>228</v>
      </c>
      <c r="S323" t="s">
        <v>46</v>
      </c>
      <c r="T323" s="127">
        <v>3.19</v>
      </c>
      <c r="U323" t="s">
        <v>455</v>
      </c>
      <c r="V323" s="131">
        <v>2.7099999999999999E-2</v>
      </c>
      <c r="W323" s="131">
        <v>1.55E-2</v>
      </c>
      <c r="X323" t="s">
        <v>270</v>
      </c>
      <c r="Z323" t="s">
        <v>271</v>
      </c>
      <c r="AA323" t="s">
        <v>272</v>
      </c>
      <c r="AB323" s="135" t="s">
        <v>274</v>
      </c>
      <c r="AD323" s="127">
        <v>2119810.96</v>
      </c>
      <c r="AE323" s="129">
        <v>1</v>
      </c>
      <c r="AF323" s="133">
        <v>108.02</v>
      </c>
      <c r="AG323" s="127">
        <v>2289.8200000000002</v>
      </c>
      <c r="AJ323" t="s">
        <v>275</v>
      </c>
      <c r="AK323" s="131">
        <v>8.0830556271576606E-2</v>
      </c>
      <c r="AL323" s="131">
        <v>6.4340557482817095E-4</v>
      </c>
    </row>
    <row r="324" spans="1:38">
      <c r="A324" s="121">
        <v>11389</v>
      </c>
      <c r="B324">
        <v>11390</v>
      </c>
      <c r="C324" t="s">
        <v>450</v>
      </c>
      <c r="D324" t="s">
        <v>451</v>
      </c>
      <c r="E324" t="s">
        <v>35</v>
      </c>
      <c r="F324" t="s">
        <v>456</v>
      </c>
      <c r="G324" t="s">
        <v>457</v>
      </c>
      <c r="H324" t="s">
        <v>38</v>
      </c>
      <c r="I324" t="s">
        <v>353</v>
      </c>
      <c r="J324" t="s">
        <v>39</v>
      </c>
      <c r="K324" t="s">
        <v>39</v>
      </c>
      <c r="L324" t="s">
        <v>298</v>
      </c>
      <c r="M324" t="s">
        <v>1562</v>
      </c>
      <c r="N324" t="s">
        <v>45</v>
      </c>
      <c r="O324" s="135" t="s">
        <v>454</v>
      </c>
      <c r="P324" t="s">
        <v>233</v>
      </c>
      <c r="Q324" t="s">
        <v>234</v>
      </c>
      <c r="R324" t="s">
        <v>228</v>
      </c>
      <c r="S324" t="s">
        <v>46</v>
      </c>
      <c r="T324" s="127">
        <v>6.1</v>
      </c>
      <c r="U324" t="s">
        <v>458</v>
      </c>
      <c r="V324" s="131">
        <v>2.7699999999999999E-2</v>
      </c>
      <c r="W324" s="131">
        <v>1.7500000000000002E-2</v>
      </c>
      <c r="X324" t="s">
        <v>270</v>
      </c>
      <c r="Z324" t="s">
        <v>271</v>
      </c>
      <c r="AA324" t="s">
        <v>272</v>
      </c>
      <c r="AB324" s="135" t="s">
        <v>274</v>
      </c>
      <c r="AD324" s="127">
        <v>4055794.26</v>
      </c>
      <c r="AE324" s="129">
        <v>1</v>
      </c>
      <c r="AF324" s="133">
        <v>105.42</v>
      </c>
      <c r="AG324" s="127">
        <v>4275.6180000000004</v>
      </c>
      <c r="AJ324" t="s">
        <v>275</v>
      </c>
      <c r="AK324" s="131">
        <v>0.15092917200943701</v>
      </c>
      <c r="AL324" s="131">
        <v>1.2013856535739199E-3</v>
      </c>
    </row>
    <row r="325" spans="1:38">
      <c r="A325" s="121">
        <v>11389</v>
      </c>
      <c r="B325">
        <v>11390</v>
      </c>
      <c r="C325" t="s">
        <v>459</v>
      </c>
      <c r="D325" t="s">
        <v>460</v>
      </c>
      <c r="E325" t="s">
        <v>76</v>
      </c>
      <c r="F325" t="s">
        <v>461</v>
      </c>
      <c r="G325" t="s">
        <v>462</v>
      </c>
      <c r="H325" t="s">
        <v>38</v>
      </c>
      <c r="I325" t="s">
        <v>353</v>
      </c>
      <c r="J325" t="s">
        <v>39</v>
      </c>
      <c r="K325" t="s">
        <v>39</v>
      </c>
      <c r="L325" t="s">
        <v>298</v>
      </c>
      <c r="M325" t="s">
        <v>1562</v>
      </c>
      <c r="N325" t="s">
        <v>45</v>
      </c>
      <c r="O325" s="135" t="s">
        <v>463</v>
      </c>
      <c r="P325" t="s">
        <v>435</v>
      </c>
      <c r="Q325" t="s">
        <v>227</v>
      </c>
      <c r="R325" t="s">
        <v>228</v>
      </c>
      <c r="S325" t="s">
        <v>46</v>
      </c>
      <c r="T325" s="127">
        <v>2.2799999999999998</v>
      </c>
      <c r="U325" t="s">
        <v>464</v>
      </c>
      <c r="V325" s="131">
        <v>3.1099999999999999E-2</v>
      </c>
      <c r="W325" s="131">
        <v>3.6400000000000002E-2</v>
      </c>
      <c r="X325" t="s">
        <v>270</v>
      </c>
      <c r="Z325" t="s">
        <v>271</v>
      </c>
      <c r="AA325" t="s">
        <v>272</v>
      </c>
      <c r="AB325" s="135" t="s">
        <v>274</v>
      </c>
      <c r="AD325" s="127">
        <v>508899.99</v>
      </c>
      <c r="AE325" s="129">
        <v>1</v>
      </c>
      <c r="AF325" s="133">
        <v>108.66</v>
      </c>
      <c r="AG325" s="127">
        <v>552.971</v>
      </c>
      <c r="AJ325" t="s">
        <v>275</v>
      </c>
      <c r="AK325" s="131">
        <v>1.9519846783348001E-2</v>
      </c>
      <c r="AL325" s="131">
        <v>1.5537661522458399E-4</v>
      </c>
    </row>
    <row r="326" spans="1:38">
      <c r="A326" s="121">
        <v>11389</v>
      </c>
      <c r="B326">
        <v>11390</v>
      </c>
      <c r="C326" t="s">
        <v>465</v>
      </c>
      <c r="D326" t="s">
        <v>466</v>
      </c>
      <c r="E326" t="s">
        <v>35</v>
      </c>
      <c r="F326" t="s">
        <v>467</v>
      </c>
      <c r="G326" t="s">
        <v>468</v>
      </c>
      <c r="H326" t="s">
        <v>38</v>
      </c>
      <c r="I326" t="s">
        <v>353</v>
      </c>
      <c r="J326" t="s">
        <v>39</v>
      </c>
      <c r="K326" t="s">
        <v>39</v>
      </c>
      <c r="L326" t="s">
        <v>298</v>
      </c>
      <c r="M326" t="s">
        <v>52</v>
      </c>
      <c r="N326" t="s">
        <v>45</v>
      </c>
      <c r="O326" s="135" t="s">
        <v>469</v>
      </c>
      <c r="P326" t="s">
        <v>448</v>
      </c>
      <c r="Q326" t="s">
        <v>227</v>
      </c>
      <c r="R326" t="s">
        <v>228</v>
      </c>
      <c r="S326" t="s">
        <v>46</v>
      </c>
      <c r="T326" s="127">
        <v>2.52</v>
      </c>
      <c r="U326" t="s">
        <v>449</v>
      </c>
      <c r="V326" s="131">
        <v>3.6200000000000003E-2</v>
      </c>
      <c r="W326" s="131">
        <v>3.8399999999999997E-2</v>
      </c>
      <c r="X326" t="s">
        <v>270</v>
      </c>
      <c r="Z326" t="s">
        <v>271</v>
      </c>
      <c r="AA326" t="s">
        <v>272</v>
      </c>
      <c r="AB326" s="135" t="s">
        <v>274</v>
      </c>
      <c r="AD326" s="127">
        <v>1709364.15</v>
      </c>
      <c r="AE326" s="129">
        <v>1</v>
      </c>
      <c r="AF326" s="133">
        <v>105.42</v>
      </c>
      <c r="AG326" s="127">
        <v>1802.0119999999999</v>
      </c>
      <c r="AJ326" t="s">
        <v>275</v>
      </c>
      <c r="AK326" s="131">
        <v>6.3610947519343597E-2</v>
      </c>
      <c r="AL326" s="131">
        <v>5.0633869345817798E-4</v>
      </c>
    </row>
    <row r="327" spans="1:38">
      <c r="A327" s="121">
        <v>11389</v>
      </c>
      <c r="B327">
        <v>11390</v>
      </c>
      <c r="C327" t="s">
        <v>470</v>
      </c>
      <c r="D327" t="s">
        <v>471</v>
      </c>
      <c r="E327" t="s">
        <v>338</v>
      </c>
      <c r="F327" t="s">
        <v>472</v>
      </c>
      <c r="G327" t="s">
        <v>473</v>
      </c>
      <c r="H327" t="s">
        <v>38</v>
      </c>
      <c r="I327" t="s">
        <v>280</v>
      </c>
      <c r="J327" t="s">
        <v>39</v>
      </c>
      <c r="K327" t="s">
        <v>474</v>
      </c>
      <c r="L327" t="s">
        <v>298</v>
      </c>
      <c r="M327" t="s">
        <v>143</v>
      </c>
      <c r="N327" t="s">
        <v>45</v>
      </c>
      <c r="O327" s="135" t="s">
        <v>475</v>
      </c>
      <c r="P327" t="s">
        <v>301</v>
      </c>
      <c r="Q327" t="s">
        <v>301</v>
      </c>
      <c r="R327" t="s">
        <v>301</v>
      </c>
      <c r="S327" t="s">
        <v>46</v>
      </c>
      <c r="T327" s="127">
        <v>2.64</v>
      </c>
      <c r="U327" t="s">
        <v>476</v>
      </c>
      <c r="V327" s="131">
        <v>0.10150000000000001</v>
      </c>
      <c r="W327" s="131">
        <v>9.5000000000000001E-2</v>
      </c>
      <c r="X327" t="s">
        <v>270</v>
      </c>
      <c r="Z327" t="s">
        <v>271</v>
      </c>
      <c r="AA327" t="s">
        <v>272</v>
      </c>
      <c r="AB327" s="135" t="s">
        <v>274</v>
      </c>
      <c r="AD327" s="127">
        <v>591307</v>
      </c>
      <c r="AE327" s="129">
        <v>1</v>
      </c>
      <c r="AF327" s="133">
        <v>102.89</v>
      </c>
      <c r="AG327" s="127">
        <v>608.39599999999996</v>
      </c>
      <c r="AJ327" t="s">
        <v>275</v>
      </c>
      <c r="AK327" s="131">
        <v>2.1476348806981502E-2</v>
      </c>
      <c r="AL327" s="131">
        <v>1.7095023449968799E-4</v>
      </c>
    </row>
    <row r="328" spans="1:38">
      <c r="A328" s="121">
        <v>11389</v>
      </c>
      <c r="B328">
        <v>11390</v>
      </c>
      <c r="C328" t="s">
        <v>478</v>
      </c>
      <c r="D328" t="s">
        <v>479</v>
      </c>
      <c r="E328" t="s">
        <v>35</v>
      </c>
      <c r="F328" t="s">
        <v>480</v>
      </c>
      <c r="G328" t="s">
        <v>481</v>
      </c>
      <c r="H328" t="s">
        <v>38</v>
      </c>
      <c r="I328" t="s">
        <v>280</v>
      </c>
      <c r="J328" t="s">
        <v>39</v>
      </c>
      <c r="K328" t="s">
        <v>39</v>
      </c>
      <c r="L328" t="s">
        <v>298</v>
      </c>
      <c r="M328" t="s">
        <v>347</v>
      </c>
      <c r="N328" t="s">
        <v>45</v>
      </c>
      <c r="O328" s="135" t="s">
        <v>482</v>
      </c>
      <c r="P328" t="s">
        <v>412</v>
      </c>
      <c r="Q328" t="s">
        <v>413</v>
      </c>
      <c r="R328" t="s">
        <v>228</v>
      </c>
      <c r="S328" t="s">
        <v>46</v>
      </c>
      <c r="T328" s="127">
        <v>1.1000000000000001</v>
      </c>
      <c r="U328" t="s">
        <v>420</v>
      </c>
      <c r="V328" s="131">
        <v>5.1299999999999998E-2</v>
      </c>
      <c r="W328" s="131">
        <v>4.4699999999999997E-2</v>
      </c>
      <c r="X328" t="s">
        <v>270</v>
      </c>
      <c r="Z328" t="s">
        <v>271</v>
      </c>
      <c r="AA328" t="s">
        <v>272</v>
      </c>
      <c r="AB328" s="135" t="s">
        <v>274</v>
      </c>
      <c r="AD328" s="127">
        <v>253816.69</v>
      </c>
      <c r="AE328" s="129">
        <v>1</v>
      </c>
      <c r="AF328" s="133">
        <v>100.47</v>
      </c>
      <c r="AG328" s="127">
        <v>255.01</v>
      </c>
      <c r="AJ328" t="s">
        <v>275</v>
      </c>
      <c r="AK328" s="131">
        <v>9.0018306814927604E-3</v>
      </c>
      <c r="AL328" s="131">
        <v>7.1653942658419598E-5</v>
      </c>
    </row>
    <row r="329" spans="1:38">
      <c r="A329" s="121">
        <v>11389</v>
      </c>
      <c r="B329">
        <v>11390</v>
      </c>
      <c r="C329" t="s">
        <v>330</v>
      </c>
      <c r="D329" t="s">
        <v>331</v>
      </c>
      <c r="E329" t="s">
        <v>35</v>
      </c>
      <c r="F329" t="s">
        <v>332</v>
      </c>
      <c r="G329" t="s">
        <v>333</v>
      </c>
      <c r="H329" t="s">
        <v>38</v>
      </c>
      <c r="I329" t="s">
        <v>166</v>
      </c>
      <c r="J329" t="s">
        <v>39</v>
      </c>
      <c r="K329" t="s">
        <v>39</v>
      </c>
      <c r="L329" t="s">
        <v>298</v>
      </c>
      <c r="M329" t="s">
        <v>166</v>
      </c>
      <c r="N329" t="s">
        <v>45</v>
      </c>
      <c r="O329" s="135" t="s">
        <v>531</v>
      </c>
      <c r="P329" t="s">
        <v>301</v>
      </c>
      <c r="Q329" t="s">
        <v>301</v>
      </c>
      <c r="R329" t="s">
        <v>301</v>
      </c>
      <c r="S329" t="s">
        <v>46</v>
      </c>
      <c r="T329" s="163" t="s">
        <v>896</v>
      </c>
      <c r="U329" t="s">
        <v>335</v>
      </c>
      <c r="V329" s="131">
        <v>1E-4</v>
      </c>
      <c r="W329" s="131">
        <v>0.06</v>
      </c>
      <c r="X329" t="s">
        <v>270</v>
      </c>
      <c r="Z329" t="s">
        <v>304</v>
      </c>
      <c r="AA329" t="s">
        <v>305</v>
      </c>
      <c r="AB329" s="199" t="s">
        <v>4491</v>
      </c>
      <c r="AD329" s="127">
        <v>727434.35</v>
      </c>
      <c r="AE329" s="129">
        <v>1</v>
      </c>
      <c r="AF329" s="133">
        <v>0</v>
      </c>
      <c r="AG329" s="127">
        <v>0</v>
      </c>
      <c r="AJ329" t="s">
        <v>275</v>
      </c>
      <c r="AK329" s="131">
        <v>2.5678406304040399E-10</v>
      </c>
      <c r="AL329" s="131">
        <v>2.0439831829453999E-12</v>
      </c>
    </row>
    <row r="330" spans="1:38">
      <c r="A330" s="121">
        <v>11389</v>
      </c>
      <c r="B330">
        <v>11390</v>
      </c>
      <c r="C330" t="s">
        <v>330</v>
      </c>
      <c r="D330" t="s">
        <v>331</v>
      </c>
      <c r="E330" t="s">
        <v>35</v>
      </c>
      <c r="F330" t="s">
        <v>483</v>
      </c>
      <c r="G330" t="s">
        <v>484</v>
      </c>
      <c r="H330" t="s">
        <v>38</v>
      </c>
      <c r="I330" t="s">
        <v>166</v>
      </c>
      <c r="J330" t="s">
        <v>39</v>
      </c>
      <c r="K330" t="s">
        <v>39</v>
      </c>
      <c r="L330" t="s">
        <v>298</v>
      </c>
      <c r="M330" t="s">
        <v>166</v>
      </c>
      <c r="N330" t="s">
        <v>45</v>
      </c>
      <c r="O330" s="135" t="s">
        <v>485</v>
      </c>
      <c r="P330" t="s">
        <v>301</v>
      </c>
      <c r="Q330" t="s">
        <v>301</v>
      </c>
      <c r="R330" t="s">
        <v>301</v>
      </c>
      <c r="S330" t="s">
        <v>46</v>
      </c>
      <c r="T330" s="163" t="s">
        <v>896</v>
      </c>
      <c r="U330" t="s">
        <v>335</v>
      </c>
      <c r="V330" s="131">
        <v>1E-4</v>
      </c>
      <c r="W330" s="131">
        <v>6.4500000000000002E-2</v>
      </c>
      <c r="X330" t="s">
        <v>270</v>
      </c>
      <c r="Z330" t="s">
        <v>304</v>
      </c>
      <c r="AA330" t="s">
        <v>305</v>
      </c>
      <c r="AB330" s="199" t="s">
        <v>4491</v>
      </c>
      <c r="AD330" s="127">
        <v>149536.4</v>
      </c>
      <c r="AE330" s="129">
        <v>1</v>
      </c>
      <c r="AF330" s="133">
        <v>0</v>
      </c>
      <c r="AG330" s="127">
        <v>0</v>
      </c>
      <c r="AJ330" t="s">
        <v>275</v>
      </c>
      <c r="AK330" s="131">
        <v>5.2786295236725003E-11</v>
      </c>
      <c r="AL330" s="131">
        <v>4.2017521833853E-13</v>
      </c>
    </row>
    <row r="331" spans="1:38">
      <c r="A331" s="121">
        <v>11389</v>
      </c>
      <c r="B331">
        <v>11390</v>
      </c>
      <c r="C331" t="s">
        <v>330</v>
      </c>
      <c r="D331" t="s">
        <v>331</v>
      </c>
      <c r="E331" t="s">
        <v>35</v>
      </c>
      <c r="F331" t="s">
        <v>486</v>
      </c>
      <c r="G331" t="s">
        <v>487</v>
      </c>
      <c r="H331" t="s">
        <v>38</v>
      </c>
      <c r="I331" t="s">
        <v>166</v>
      </c>
      <c r="J331" t="s">
        <v>39</v>
      </c>
      <c r="K331" t="s">
        <v>39</v>
      </c>
      <c r="L331" t="s">
        <v>298</v>
      </c>
      <c r="M331" t="s">
        <v>166</v>
      </c>
      <c r="N331" t="s">
        <v>45</v>
      </c>
      <c r="O331" s="135" t="s">
        <v>532</v>
      </c>
      <c r="P331" t="s">
        <v>301</v>
      </c>
      <c r="Q331" t="s">
        <v>301</v>
      </c>
      <c r="R331" t="s">
        <v>301</v>
      </c>
      <c r="S331" t="s">
        <v>46</v>
      </c>
      <c r="T331" s="163" t="s">
        <v>896</v>
      </c>
      <c r="U331" t="s">
        <v>335</v>
      </c>
      <c r="V331" s="131">
        <v>1E-4</v>
      </c>
      <c r="W331" s="131">
        <v>5.7000000000000002E-2</v>
      </c>
      <c r="X331" t="s">
        <v>270</v>
      </c>
      <c r="Z331" t="s">
        <v>304</v>
      </c>
      <c r="AA331" t="s">
        <v>305</v>
      </c>
      <c r="AB331" s="199" t="s">
        <v>4491</v>
      </c>
      <c r="AD331" s="127">
        <v>95574</v>
      </c>
      <c r="AE331" s="129">
        <v>1</v>
      </c>
      <c r="AF331" s="133">
        <v>0</v>
      </c>
      <c r="AG331" s="127">
        <v>0</v>
      </c>
      <c r="AJ331" t="s">
        <v>275</v>
      </c>
      <c r="AK331" s="131">
        <v>3.3737587510163094E-11</v>
      </c>
      <c r="AL331" s="131">
        <v>2.68548837055638E-13</v>
      </c>
    </row>
    <row r="332" spans="1:38">
      <c r="A332" s="121">
        <v>11389</v>
      </c>
      <c r="B332">
        <v>11390</v>
      </c>
      <c r="C332" t="s">
        <v>336</v>
      </c>
      <c r="D332" t="s">
        <v>337</v>
      </c>
      <c r="E332" t="s">
        <v>338</v>
      </c>
      <c r="F332" t="s">
        <v>339</v>
      </c>
      <c r="G332" t="s">
        <v>340</v>
      </c>
      <c r="H332" t="s">
        <v>38</v>
      </c>
      <c r="I332" t="s">
        <v>280</v>
      </c>
      <c r="J332" t="s">
        <v>39</v>
      </c>
      <c r="K332" t="s">
        <v>181</v>
      </c>
      <c r="L332" t="s">
        <v>298</v>
      </c>
      <c r="M332" t="s">
        <v>281</v>
      </c>
      <c r="N332" t="s">
        <v>45</v>
      </c>
      <c r="O332" s="135" t="s">
        <v>341</v>
      </c>
      <c r="P332" t="s">
        <v>301</v>
      </c>
      <c r="Q332" t="s">
        <v>301</v>
      </c>
      <c r="R332" t="s">
        <v>301</v>
      </c>
      <c r="S332" t="s">
        <v>46</v>
      </c>
      <c r="T332" s="163" t="s">
        <v>896</v>
      </c>
      <c r="U332" t="s">
        <v>342</v>
      </c>
      <c r="V332" s="131">
        <v>1E-4</v>
      </c>
      <c r="W332" s="131">
        <v>0.03</v>
      </c>
      <c r="X332" t="s">
        <v>270</v>
      </c>
      <c r="Z332" t="s">
        <v>304</v>
      </c>
      <c r="AA332" t="s">
        <v>305</v>
      </c>
      <c r="AB332" s="199" t="s">
        <v>4491</v>
      </c>
      <c r="AD332" s="127">
        <v>164214.43</v>
      </c>
      <c r="AE332" s="129">
        <v>1</v>
      </c>
      <c r="AF332" s="133">
        <v>0</v>
      </c>
      <c r="AG332" s="127">
        <v>0</v>
      </c>
      <c r="AJ332" t="s">
        <v>275</v>
      </c>
      <c r="AK332" s="131">
        <v>5.7967634529857003E-11</v>
      </c>
      <c r="AL332" s="131">
        <v>4.6141831674152399E-13</v>
      </c>
    </row>
    <row r="333" spans="1:38">
      <c r="A333" s="121">
        <v>11389</v>
      </c>
      <c r="B333">
        <v>11390</v>
      </c>
      <c r="C333" t="s">
        <v>495</v>
      </c>
      <c r="D333" t="s">
        <v>496</v>
      </c>
      <c r="E333" t="s">
        <v>35</v>
      </c>
      <c r="F333" t="s">
        <v>497</v>
      </c>
      <c r="G333" t="s">
        <v>498</v>
      </c>
      <c r="H333" t="s">
        <v>38</v>
      </c>
      <c r="I333" t="s">
        <v>264</v>
      </c>
      <c r="J333" t="s">
        <v>39</v>
      </c>
      <c r="K333" t="s">
        <v>39</v>
      </c>
      <c r="L333" t="s">
        <v>298</v>
      </c>
      <c r="M333" t="s">
        <v>499</v>
      </c>
      <c r="N333" t="s">
        <v>45</v>
      </c>
      <c r="O333" s="135" t="s">
        <v>500</v>
      </c>
      <c r="P333" t="s">
        <v>448</v>
      </c>
      <c r="Q333" t="s">
        <v>227</v>
      </c>
      <c r="R333" t="s">
        <v>228</v>
      </c>
      <c r="S333" t="s">
        <v>178</v>
      </c>
      <c r="T333" s="127">
        <v>1.2</v>
      </c>
      <c r="U333" t="s">
        <v>420</v>
      </c>
      <c r="V333" s="131">
        <v>6.8099999999999994E-2</v>
      </c>
      <c r="W333" s="131">
        <v>6.5000000000000002E-2</v>
      </c>
      <c r="X333" t="s">
        <v>270</v>
      </c>
      <c r="Z333" t="s">
        <v>271</v>
      </c>
      <c r="AA333" t="s">
        <v>272</v>
      </c>
      <c r="AB333" s="135" t="s">
        <v>274</v>
      </c>
      <c r="AD333" s="127">
        <v>666000</v>
      </c>
      <c r="AE333" s="129">
        <v>3.165</v>
      </c>
      <c r="AF333" s="133">
        <v>101.39</v>
      </c>
      <c r="AG333" s="127">
        <v>2137.19</v>
      </c>
      <c r="AJ333" t="s">
        <v>275</v>
      </c>
      <c r="AK333" s="131">
        <v>7.5442718261430106E-2</v>
      </c>
      <c r="AL333" s="131">
        <v>6.0051876107976103E-4</v>
      </c>
    </row>
    <row r="334" spans="1:38">
      <c r="A334" s="121">
        <v>11389</v>
      </c>
      <c r="B334">
        <v>11390</v>
      </c>
      <c r="C334" t="s">
        <v>517</v>
      </c>
      <c r="D334" t="s">
        <v>518</v>
      </c>
      <c r="E334" t="s">
        <v>35</v>
      </c>
      <c r="F334" t="s">
        <v>519</v>
      </c>
      <c r="G334" t="s">
        <v>520</v>
      </c>
      <c r="H334" t="s">
        <v>38</v>
      </c>
      <c r="I334" t="s">
        <v>264</v>
      </c>
      <c r="J334" t="s">
        <v>175</v>
      </c>
      <c r="K334" t="s">
        <v>39</v>
      </c>
      <c r="L334" t="s">
        <v>298</v>
      </c>
      <c r="M334" t="s">
        <v>80</v>
      </c>
      <c r="N334" t="s">
        <v>45</v>
      </c>
      <c r="O334" s="135" t="s">
        <v>521</v>
      </c>
      <c r="P334" t="s">
        <v>522</v>
      </c>
      <c r="Q334" t="s">
        <v>413</v>
      </c>
      <c r="R334" t="s">
        <v>228</v>
      </c>
      <c r="S334" t="s">
        <v>178</v>
      </c>
      <c r="T334" s="127">
        <v>5.77</v>
      </c>
      <c r="U334" t="s">
        <v>523</v>
      </c>
      <c r="V334" s="131">
        <v>7.17E-2</v>
      </c>
      <c r="W334" s="131">
        <v>8.5000000000000006E-2</v>
      </c>
      <c r="X334" t="s">
        <v>270</v>
      </c>
      <c r="Z334" t="s">
        <v>271</v>
      </c>
      <c r="AA334" t="s">
        <v>272</v>
      </c>
      <c r="AB334" s="135" t="s">
        <v>274</v>
      </c>
      <c r="AD334" s="127">
        <v>185000</v>
      </c>
      <c r="AE334" s="129">
        <v>3.165</v>
      </c>
      <c r="AF334" s="133">
        <v>108.35</v>
      </c>
      <c r="AG334" s="127">
        <v>634.41600000000005</v>
      </c>
      <c r="AJ334" t="s">
        <v>275</v>
      </c>
      <c r="AK334" s="131">
        <v>2.2394873819536101E-2</v>
      </c>
      <c r="AL334" s="131">
        <v>1.7826162936020499E-4</v>
      </c>
    </row>
    <row r="335" spans="1:38">
      <c r="A335" s="121">
        <v>11389</v>
      </c>
      <c r="B335">
        <v>11390</v>
      </c>
      <c r="C335" t="s">
        <v>524</v>
      </c>
      <c r="D335" t="s">
        <v>525</v>
      </c>
      <c r="E335" t="s">
        <v>189</v>
      </c>
      <c r="F335" t="s">
        <v>526</v>
      </c>
      <c r="G335" t="s">
        <v>527</v>
      </c>
      <c r="H335" t="s">
        <v>38</v>
      </c>
      <c r="I335" t="s">
        <v>264</v>
      </c>
      <c r="J335" t="s">
        <v>175</v>
      </c>
      <c r="K335" t="s">
        <v>39</v>
      </c>
      <c r="L335" t="s">
        <v>298</v>
      </c>
      <c r="M335" t="s">
        <v>80</v>
      </c>
      <c r="N335" t="s">
        <v>45</v>
      </c>
      <c r="O335" s="135" t="s">
        <v>528</v>
      </c>
      <c r="P335" t="s">
        <v>522</v>
      </c>
      <c r="Q335" t="s">
        <v>413</v>
      </c>
      <c r="R335" t="s">
        <v>228</v>
      </c>
      <c r="S335" t="s">
        <v>178</v>
      </c>
      <c r="T335" s="127">
        <v>1.92</v>
      </c>
      <c r="U335" t="s">
        <v>529</v>
      </c>
      <c r="V335" s="131">
        <v>7.1099999999999997E-2</v>
      </c>
      <c r="W335" s="131">
        <v>5.3749999999999999E-2</v>
      </c>
      <c r="X335" t="s">
        <v>270</v>
      </c>
      <c r="Z335" t="s">
        <v>271</v>
      </c>
      <c r="AA335" t="s">
        <v>272</v>
      </c>
      <c r="AB335" s="135" t="s">
        <v>274</v>
      </c>
      <c r="AD335" s="127">
        <v>709000</v>
      </c>
      <c r="AE335" s="129">
        <v>3.165</v>
      </c>
      <c r="AF335" s="133">
        <v>97.03</v>
      </c>
      <c r="AG335" s="127">
        <v>2177.3389999999999</v>
      </c>
      <c r="AJ335" t="s">
        <v>275</v>
      </c>
      <c r="AK335" s="131">
        <v>7.6859975612421999E-2</v>
      </c>
      <c r="AL335" s="131">
        <v>6.11800030474106E-4</v>
      </c>
    </row>
    <row r="336" spans="1:38">
      <c r="A336" s="121">
        <v>11389</v>
      </c>
      <c r="B336">
        <v>11390</v>
      </c>
      <c r="C336" t="s">
        <v>534</v>
      </c>
      <c r="D336" t="s">
        <v>535</v>
      </c>
      <c r="E336" t="s">
        <v>35</v>
      </c>
      <c r="F336" t="s">
        <v>536</v>
      </c>
      <c r="G336" t="s">
        <v>537</v>
      </c>
      <c r="H336" t="s">
        <v>38</v>
      </c>
      <c r="I336" t="s">
        <v>264</v>
      </c>
      <c r="J336" t="s">
        <v>39</v>
      </c>
      <c r="K336" t="s">
        <v>538</v>
      </c>
      <c r="L336" t="s">
        <v>298</v>
      </c>
      <c r="M336" t="s">
        <v>539</v>
      </c>
      <c r="N336" t="s">
        <v>45</v>
      </c>
      <c r="O336" s="135" t="s">
        <v>540</v>
      </c>
      <c r="P336" t="s">
        <v>541</v>
      </c>
      <c r="Q336" t="s">
        <v>413</v>
      </c>
      <c r="R336" t="s">
        <v>228</v>
      </c>
      <c r="S336" t="s">
        <v>178</v>
      </c>
      <c r="T336" s="127">
        <v>8.44</v>
      </c>
      <c r="U336" t="s">
        <v>542</v>
      </c>
      <c r="V336" s="131">
        <v>6.54E-2</v>
      </c>
      <c r="W336" s="131">
        <v>6.3750000000000001E-2</v>
      </c>
      <c r="X336" t="s">
        <v>270</v>
      </c>
      <c r="Z336" t="s">
        <v>271</v>
      </c>
      <c r="AA336" t="s">
        <v>272</v>
      </c>
      <c r="AB336" s="135" t="s">
        <v>274</v>
      </c>
      <c r="AD336" s="127">
        <v>122437</v>
      </c>
      <c r="AE336" s="129">
        <v>3.165</v>
      </c>
      <c r="AF336" s="133">
        <v>101.59</v>
      </c>
      <c r="AG336" s="127">
        <v>393.67500000000001</v>
      </c>
      <c r="AJ336" t="s">
        <v>275</v>
      </c>
      <c r="AK336" s="131">
        <v>1.3896697880389801E-2</v>
      </c>
      <c r="AL336" s="131">
        <v>1.10616743226469E-4</v>
      </c>
    </row>
    <row r="337" spans="1:38">
      <c r="A337" s="121">
        <v>11389</v>
      </c>
      <c r="B337">
        <v>11391</v>
      </c>
      <c r="C337" t="s">
        <v>383</v>
      </c>
      <c r="D337" t="s">
        <v>384</v>
      </c>
      <c r="E337" t="s">
        <v>35</v>
      </c>
      <c r="F337" t="s">
        <v>385</v>
      </c>
      <c r="G337" t="s">
        <v>386</v>
      </c>
      <c r="H337" t="s">
        <v>38</v>
      </c>
      <c r="I337" t="s">
        <v>353</v>
      </c>
      <c r="J337" t="s">
        <v>39</v>
      </c>
      <c r="K337" t="s">
        <v>39</v>
      </c>
      <c r="L337" t="s">
        <v>298</v>
      </c>
      <c r="M337" t="s">
        <v>1562</v>
      </c>
      <c r="N337" t="s">
        <v>45</v>
      </c>
      <c r="O337" s="135" t="s">
        <v>387</v>
      </c>
      <c r="P337" t="s">
        <v>226</v>
      </c>
      <c r="Q337" t="s">
        <v>227</v>
      </c>
      <c r="R337" t="s">
        <v>228</v>
      </c>
      <c r="S337" t="s">
        <v>46</v>
      </c>
      <c r="T337" s="127">
        <v>5.1100000000000003</v>
      </c>
      <c r="U337" t="s">
        <v>388</v>
      </c>
      <c r="V337" s="131">
        <v>2.5999999999999999E-2</v>
      </c>
      <c r="W337" s="131">
        <v>4.9000000000000002E-2</v>
      </c>
      <c r="X337" t="s">
        <v>270</v>
      </c>
      <c r="Z337" t="s">
        <v>271</v>
      </c>
      <c r="AA337" t="s">
        <v>272</v>
      </c>
      <c r="AB337" s="135" t="s">
        <v>274</v>
      </c>
      <c r="AD337" s="127">
        <v>78604.42</v>
      </c>
      <c r="AE337" s="129">
        <v>1</v>
      </c>
      <c r="AF337" s="133">
        <v>161.06</v>
      </c>
      <c r="AG337" s="127">
        <v>126.6</v>
      </c>
      <c r="AJ337" t="s">
        <v>275</v>
      </c>
      <c r="AK337" s="131">
        <v>6.5324725257858998E-2</v>
      </c>
      <c r="AL337" s="131">
        <v>1.1771130620585801E-3</v>
      </c>
    </row>
    <row r="338" spans="1:38">
      <c r="A338" s="121">
        <v>11389</v>
      </c>
      <c r="B338">
        <v>11391</v>
      </c>
      <c r="C338" t="s">
        <v>383</v>
      </c>
      <c r="D338" t="s">
        <v>384</v>
      </c>
      <c r="E338" t="s">
        <v>35</v>
      </c>
      <c r="F338" t="s">
        <v>403</v>
      </c>
      <c r="G338" t="s">
        <v>404</v>
      </c>
      <c r="H338" t="s">
        <v>38</v>
      </c>
      <c r="I338" t="s">
        <v>353</v>
      </c>
      <c r="J338" t="s">
        <v>39</v>
      </c>
      <c r="K338" t="s">
        <v>39</v>
      </c>
      <c r="L338" t="s">
        <v>298</v>
      </c>
      <c r="M338" t="s">
        <v>1562</v>
      </c>
      <c r="N338" t="s">
        <v>45</v>
      </c>
      <c r="O338" s="135" t="s">
        <v>584</v>
      </c>
      <c r="P338" t="s">
        <v>226</v>
      </c>
      <c r="Q338" t="s">
        <v>227</v>
      </c>
      <c r="R338" t="s">
        <v>228</v>
      </c>
      <c r="S338" t="s">
        <v>46</v>
      </c>
      <c r="T338" s="127">
        <v>8.9</v>
      </c>
      <c r="U338" t="s">
        <v>406</v>
      </c>
      <c r="V338" s="131">
        <v>2.9100000000000001E-2</v>
      </c>
      <c r="W338" s="131">
        <v>4.1000000000000002E-2</v>
      </c>
      <c r="X338" t="s">
        <v>270</v>
      </c>
      <c r="Z338" t="s">
        <v>271</v>
      </c>
      <c r="AA338" t="s">
        <v>272</v>
      </c>
      <c r="AB338" s="135" t="s">
        <v>274</v>
      </c>
      <c r="AD338" s="127">
        <v>365650.63</v>
      </c>
      <c r="AE338" s="129">
        <v>1</v>
      </c>
      <c r="AF338" s="133">
        <v>138.87</v>
      </c>
      <c r="AG338" s="127">
        <v>507.779</v>
      </c>
      <c r="AJ338" t="s">
        <v>275</v>
      </c>
      <c r="AK338" s="131">
        <v>0.26200989381276102</v>
      </c>
      <c r="AL338" s="131">
        <v>4.7212639192612503E-3</v>
      </c>
    </row>
    <row r="339" spans="1:38">
      <c r="A339" s="121">
        <v>11389</v>
      </c>
      <c r="B339">
        <v>11391</v>
      </c>
      <c r="C339" t="s">
        <v>407</v>
      </c>
      <c r="D339" t="s">
        <v>408</v>
      </c>
      <c r="E339" t="s">
        <v>35</v>
      </c>
      <c r="F339" t="s">
        <v>409</v>
      </c>
      <c r="G339" t="s">
        <v>410</v>
      </c>
      <c r="H339" t="s">
        <v>38</v>
      </c>
      <c r="I339" t="s">
        <v>280</v>
      </c>
      <c r="J339" t="s">
        <v>39</v>
      </c>
      <c r="K339" t="s">
        <v>39</v>
      </c>
      <c r="L339" t="s">
        <v>298</v>
      </c>
      <c r="M339" t="s">
        <v>347</v>
      </c>
      <c r="N339" t="s">
        <v>45</v>
      </c>
      <c r="O339" s="135" t="s">
        <v>411</v>
      </c>
      <c r="P339" t="s">
        <v>412</v>
      </c>
      <c r="Q339" t="s">
        <v>413</v>
      </c>
      <c r="R339" t="s">
        <v>228</v>
      </c>
      <c r="S339" t="s">
        <v>46</v>
      </c>
      <c r="T339" s="127">
        <v>1.54</v>
      </c>
      <c r="U339" t="s">
        <v>414</v>
      </c>
      <c r="V339" s="131">
        <v>5.16E-2</v>
      </c>
      <c r="W339" s="131">
        <v>4.5999999999999999E-2</v>
      </c>
      <c r="X339" t="s">
        <v>270</v>
      </c>
      <c r="Z339" t="s">
        <v>271</v>
      </c>
      <c r="AA339" t="s">
        <v>272</v>
      </c>
      <c r="AB339" s="135" t="s">
        <v>274</v>
      </c>
      <c r="AD339" s="127">
        <v>32642.68</v>
      </c>
      <c r="AE339" s="129">
        <v>1</v>
      </c>
      <c r="AF339" s="133">
        <v>100.38</v>
      </c>
      <c r="AG339" s="127">
        <v>32.767000000000003</v>
      </c>
      <c r="AJ339" t="s">
        <v>275</v>
      </c>
      <c r="AK339" s="131">
        <v>1.6907365004880302E-2</v>
      </c>
      <c r="AL339" s="131">
        <v>3.0466075614826201E-4</v>
      </c>
    </row>
    <row r="340" spans="1:38">
      <c r="A340" s="121">
        <v>11389</v>
      </c>
      <c r="B340">
        <v>11391</v>
      </c>
      <c r="C340" t="s">
        <v>286</v>
      </c>
      <c r="D340" t="s">
        <v>287</v>
      </c>
      <c r="E340" t="s">
        <v>35</v>
      </c>
      <c r="F340" t="s">
        <v>421</v>
      </c>
      <c r="G340" t="s">
        <v>422</v>
      </c>
      <c r="H340" t="s">
        <v>38</v>
      </c>
      <c r="I340" t="s">
        <v>280</v>
      </c>
      <c r="J340" t="s">
        <v>39</v>
      </c>
      <c r="K340" t="s">
        <v>39</v>
      </c>
      <c r="L340" t="s">
        <v>298</v>
      </c>
      <c r="M340" t="s">
        <v>290</v>
      </c>
      <c r="N340" t="s">
        <v>45</v>
      </c>
      <c r="O340" s="135" t="s">
        <v>423</v>
      </c>
      <c r="P340" t="s">
        <v>226</v>
      </c>
      <c r="Q340" t="s">
        <v>227</v>
      </c>
      <c r="R340" t="s">
        <v>228</v>
      </c>
      <c r="S340" t="s">
        <v>46</v>
      </c>
      <c r="T340" s="127">
        <v>4</v>
      </c>
      <c r="U340" t="s">
        <v>424</v>
      </c>
      <c r="V340" s="131">
        <v>4.41E-2</v>
      </c>
      <c r="W340" s="131">
        <v>3.7400000000000003E-2</v>
      </c>
      <c r="X340" t="s">
        <v>270</v>
      </c>
      <c r="Z340" t="s">
        <v>271</v>
      </c>
      <c r="AA340" t="s">
        <v>272</v>
      </c>
      <c r="AB340" s="135" t="s">
        <v>274</v>
      </c>
      <c r="AD340" s="127">
        <v>224360.74</v>
      </c>
      <c r="AE340" s="129">
        <v>1</v>
      </c>
      <c r="AF340" s="133">
        <v>97.69</v>
      </c>
      <c r="AG340" s="127">
        <v>219.178</v>
      </c>
      <c r="AJ340" t="s">
        <v>275</v>
      </c>
      <c r="AK340" s="131">
        <v>0.11309408805045</v>
      </c>
      <c r="AL340" s="131">
        <v>2.0378888355105898E-3</v>
      </c>
    </row>
    <row r="341" spans="1:38">
      <c r="A341" s="121">
        <v>11389</v>
      </c>
      <c r="B341">
        <v>11391</v>
      </c>
      <c r="C341" t="s">
        <v>425</v>
      </c>
      <c r="D341" t="s">
        <v>426</v>
      </c>
      <c r="E341" t="s">
        <v>35</v>
      </c>
      <c r="F341" t="s">
        <v>427</v>
      </c>
      <c r="G341" t="s">
        <v>428</v>
      </c>
      <c r="H341" t="s">
        <v>38</v>
      </c>
      <c r="I341" t="s">
        <v>280</v>
      </c>
      <c r="J341" t="s">
        <v>39</v>
      </c>
      <c r="K341" t="s">
        <v>39</v>
      </c>
      <c r="L341" t="s">
        <v>298</v>
      </c>
      <c r="M341" t="s">
        <v>65</v>
      </c>
      <c r="N341" t="s">
        <v>45</v>
      </c>
      <c r="O341" s="135" t="s">
        <v>429</v>
      </c>
      <c r="P341" t="s">
        <v>430</v>
      </c>
      <c r="Q341" t="s">
        <v>413</v>
      </c>
      <c r="R341" t="s">
        <v>228</v>
      </c>
      <c r="S341" t="s">
        <v>46</v>
      </c>
      <c r="T341" s="127">
        <v>0.25</v>
      </c>
      <c r="U341" t="s">
        <v>431</v>
      </c>
      <c r="V341" s="131">
        <v>5.2400000000000002E-2</v>
      </c>
      <c r="W341" s="131">
        <v>4.2999999999999997E-2</v>
      </c>
      <c r="X341" t="s">
        <v>270</v>
      </c>
      <c r="Z341" t="s">
        <v>271</v>
      </c>
      <c r="AA341" t="s">
        <v>272</v>
      </c>
      <c r="AB341" s="135" t="s">
        <v>274</v>
      </c>
      <c r="AD341" s="127">
        <v>45323.25</v>
      </c>
      <c r="AE341" s="129">
        <v>1</v>
      </c>
      <c r="AF341" s="133">
        <v>100.86</v>
      </c>
      <c r="AG341" s="127">
        <v>45.713000000000001</v>
      </c>
      <c r="AJ341" t="s">
        <v>275</v>
      </c>
      <c r="AK341" s="131">
        <v>2.3587555645742199E-2</v>
      </c>
      <c r="AL341" s="131">
        <v>4.25033855757342E-4</v>
      </c>
    </row>
    <row r="342" spans="1:38">
      <c r="A342" s="121">
        <v>11389</v>
      </c>
      <c r="B342">
        <v>11391</v>
      </c>
      <c r="C342" t="s">
        <v>260</v>
      </c>
      <c r="D342" t="s">
        <v>261</v>
      </c>
      <c r="E342" t="s">
        <v>189</v>
      </c>
      <c r="F342" t="s">
        <v>432</v>
      </c>
      <c r="G342" t="s">
        <v>433</v>
      </c>
      <c r="H342" t="s">
        <v>38</v>
      </c>
      <c r="I342" t="s">
        <v>280</v>
      </c>
      <c r="J342" t="s">
        <v>39</v>
      </c>
      <c r="K342" t="s">
        <v>181</v>
      </c>
      <c r="L342" t="s">
        <v>298</v>
      </c>
      <c r="M342" t="s">
        <v>72</v>
      </c>
      <c r="N342" t="s">
        <v>45</v>
      </c>
      <c r="O342" s="135" t="s">
        <v>434</v>
      </c>
      <c r="P342" t="s">
        <v>435</v>
      </c>
      <c r="Q342" t="s">
        <v>227</v>
      </c>
      <c r="R342" t="s">
        <v>228</v>
      </c>
      <c r="S342" t="s">
        <v>46</v>
      </c>
      <c r="T342" s="127">
        <v>2.5</v>
      </c>
      <c r="U342" t="s">
        <v>436</v>
      </c>
      <c r="V342" s="131">
        <v>4.9299999999999997E-2</v>
      </c>
      <c r="W342" s="131">
        <v>3.3500000000000002E-2</v>
      </c>
      <c r="X342" t="s">
        <v>270</v>
      </c>
      <c r="Z342" t="s">
        <v>271</v>
      </c>
      <c r="AA342" t="s">
        <v>272</v>
      </c>
      <c r="AB342" s="135" t="s">
        <v>274</v>
      </c>
      <c r="AD342" s="127">
        <v>157861.71</v>
      </c>
      <c r="AE342" s="129">
        <v>1</v>
      </c>
      <c r="AF342" s="133">
        <v>97.24</v>
      </c>
      <c r="AG342" s="127">
        <v>153.505</v>
      </c>
      <c r="AJ342" t="s">
        <v>275</v>
      </c>
      <c r="AK342" s="131">
        <v>7.9207203927067704E-2</v>
      </c>
      <c r="AL342" s="131">
        <v>1.42726714859734E-3</v>
      </c>
    </row>
    <row r="343" spans="1:38">
      <c r="A343" s="121">
        <v>11389</v>
      </c>
      <c r="B343">
        <v>11391</v>
      </c>
      <c r="C343" t="s">
        <v>437</v>
      </c>
      <c r="D343" t="s">
        <v>438</v>
      </c>
      <c r="E343" t="s">
        <v>35</v>
      </c>
      <c r="F343" t="s">
        <v>439</v>
      </c>
      <c r="G343" t="s">
        <v>440</v>
      </c>
      <c r="H343" t="s">
        <v>38</v>
      </c>
      <c r="I343" t="s">
        <v>353</v>
      </c>
      <c r="J343" t="s">
        <v>39</v>
      </c>
      <c r="K343" t="s">
        <v>39</v>
      </c>
      <c r="L343" t="s">
        <v>298</v>
      </c>
      <c r="M343" t="s">
        <v>43</v>
      </c>
      <c r="N343" t="s">
        <v>45</v>
      </c>
      <c r="O343" s="135" t="s">
        <v>441</v>
      </c>
      <c r="P343" t="s">
        <v>226</v>
      </c>
      <c r="Q343" t="s">
        <v>413</v>
      </c>
      <c r="R343" t="s">
        <v>228</v>
      </c>
      <c r="S343" t="s">
        <v>46</v>
      </c>
      <c r="T343" s="127">
        <v>6.84</v>
      </c>
      <c r="U343" t="s">
        <v>442</v>
      </c>
      <c r="V343" s="131">
        <v>2.8000000000000001E-2</v>
      </c>
      <c r="W343" s="131">
        <v>8.3000000000000001E-3</v>
      </c>
      <c r="X343" t="s">
        <v>270</v>
      </c>
      <c r="Z343" t="s">
        <v>271</v>
      </c>
      <c r="AA343" t="s">
        <v>272</v>
      </c>
      <c r="AB343" s="135" t="s">
        <v>274</v>
      </c>
      <c r="AD343" s="127">
        <v>7499.74</v>
      </c>
      <c r="AE343" s="129">
        <v>1</v>
      </c>
      <c r="AF343" s="133">
        <v>103.27</v>
      </c>
      <c r="AG343" s="127">
        <v>7.7450000000000001</v>
      </c>
      <c r="AJ343" t="s">
        <v>275</v>
      </c>
      <c r="AK343" s="131">
        <v>3.9963481366064799E-3</v>
      </c>
      <c r="AL343" s="131">
        <v>7.2011838910367604E-5</v>
      </c>
    </row>
    <row r="344" spans="1:38">
      <c r="A344" s="121">
        <v>11389</v>
      </c>
      <c r="B344">
        <v>11391</v>
      </c>
      <c r="C344" t="s">
        <v>443</v>
      </c>
      <c r="D344" t="s">
        <v>444</v>
      </c>
      <c r="E344" t="s">
        <v>76</v>
      </c>
      <c r="F344" t="s">
        <v>445</v>
      </c>
      <c r="G344" t="s">
        <v>446</v>
      </c>
      <c r="H344" t="s">
        <v>38</v>
      </c>
      <c r="I344" t="s">
        <v>280</v>
      </c>
      <c r="J344" t="s">
        <v>39</v>
      </c>
      <c r="K344" t="s">
        <v>39</v>
      </c>
      <c r="L344" t="s">
        <v>298</v>
      </c>
      <c r="M344" t="s">
        <v>347</v>
      </c>
      <c r="N344" t="s">
        <v>45</v>
      </c>
      <c r="O344" s="135" t="s">
        <v>447</v>
      </c>
      <c r="P344" t="s">
        <v>448</v>
      </c>
      <c r="Q344" t="s">
        <v>227</v>
      </c>
      <c r="R344" t="s">
        <v>228</v>
      </c>
      <c r="S344" t="s">
        <v>46</v>
      </c>
      <c r="T344" s="127">
        <v>1.71</v>
      </c>
      <c r="U344" t="s">
        <v>449</v>
      </c>
      <c r="V344" s="131">
        <v>4.7899999999999998E-2</v>
      </c>
      <c r="W344" s="131">
        <v>2.86E-2</v>
      </c>
      <c r="X344" t="s">
        <v>270</v>
      </c>
      <c r="Z344" t="s">
        <v>271</v>
      </c>
      <c r="AA344" t="s">
        <v>272</v>
      </c>
      <c r="AB344" s="135" t="s">
        <v>274</v>
      </c>
      <c r="AD344" s="127">
        <v>55955.81</v>
      </c>
      <c r="AE344" s="129">
        <v>1</v>
      </c>
      <c r="AF344" s="133">
        <v>97.54</v>
      </c>
      <c r="AG344" s="127">
        <v>54.579000000000001</v>
      </c>
      <c r="AJ344" t="s">
        <v>275</v>
      </c>
      <c r="AK344" s="131">
        <v>2.8162478143465699E-2</v>
      </c>
      <c r="AL344" s="131">
        <v>5.0747126377886497E-4</v>
      </c>
    </row>
    <row r="345" spans="1:38">
      <c r="A345" s="121">
        <v>11389</v>
      </c>
      <c r="B345">
        <v>11391</v>
      </c>
      <c r="C345" t="s">
        <v>450</v>
      </c>
      <c r="D345" t="s">
        <v>451</v>
      </c>
      <c r="E345" t="s">
        <v>35</v>
      </c>
      <c r="F345" t="s">
        <v>452</v>
      </c>
      <c r="G345" t="s">
        <v>453</v>
      </c>
      <c r="H345" t="s">
        <v>38</v>
      </c>
      <c r="I345" t="s">
        <v>353</v>
      </c>
      <c r="J345" t="s">
        <v>39</v>
      </c>
      <c r="K345" t="s">
        <v>39</v>
      </c>
      <c r="L345" t="s">
        <v>298</v>
      </c>
      <c r="M345" t="s">
        <v>1562</v>
      </c>
      <c r="N345" t="s">
        <v>45</v>
      </c>
      <c r="O345" s="135" t="s">
        <v>454</v>
      </c>
      <c r="P345" t="s">
        <v>233</v>
      </c>
      <c r="Q345" t="s">
        <v>234</v>
      </c>
      <c r="R345" t="s">
        <v>228</v>
      </c>
      <c r="S345" t="s">
        <v>46</v>
      </c>
      <c r="T345" s="127">
        <v>3.19</v>
      </c>
      <c r="U345" t="s">
        <v>455</v>
      </c>
      <c r="V345" s="131">
        <v>2.7099999999999999E-2</v>
      </c>
      <c r="W345" s="131">
        <v>1.55E-2</v>
      </c>
      <c r="X345" t="s">
        <v>270</v>
      </c>
      <c r="Z345" t="s">
        <v>271</v>
      </c>
      <c r="AA345" t="s">
        <v>272</v>
      </c>
      <c r="AB345" s="135" t="s">
        <v>274</v>
      </c>
      <c r="AD345" s="127">
        <v>218577.86</v>
      </c>
      <c r="AE345" s="129">
        <v>1</v>
      </c>
      <c r="AF345" s="133">
        <v>108.02</v>
      </c>
      <c r="AG345" s="127">
        <v>236.108</v>
      </c>
      <c r="AJ345" t="s">
        <v>275</v>
      </c>
      <c r="AK345" s="131">
        <v>0.12182972732522999</v>
      </c>
      <c r="AL345" s="131">
        <v>2.1952999085030301E-3</v>
      </c>
    </row>
    <row r="346" spans="1:38">
      <c r="A346" s="121">
        <v>11389</v>
      </c>
      <c r="B346">
        <v>11391</v>
      </c>
      <c r="C346" t="s">
        <v>450</v>
      </c>
      <c r="D346" t="s">
        <v>451</v>
      </c>
      <c r="E346" t="s">
        <v>35</v>
      </c>
      <c r="F346" t="s">
        <v>456</v>
      </c>
      <c r="G346" t="s">
        <v>457</v>
      </c>
      <c r="H346" t="s">
        <v>38</v>
      </c>
      <c r="I346" t="s">
        <v>353</v>
      </c>
      <c r="J346" t="s">
        <v>39</v>
      </c>
      <c r="K346" t="s">
        <v>39</v>
      </c>
      <c r="L346" t="s">
        <v>298</v>
      </c>
      <c r="M346" t="s">
        <v>1562</v>
      </c>
      <c r="N346" t="s">
        <v>45</v>
      </c>
      <c r="O346" s="135" t="s">
        <v>454</v>
      </c>
      <c r="P346" t="s">
        <v>233</v>
      </c>
      <c r="Q346" t="s">
        <v>234</v>
      </c>
      <c r="R346" t="s">
        <v>228</v>
      </c>
      <c r="S346" t="s">
        <v>46</v>
      </c>
      <c r="T346" s="127">
        <v>6.1</v>
      </c>
      <c r="U346" t="s">
        <v>458</v>
      </c>
      <c r="V346" s="131">
        <v>2.7699999999999999E-2</v>
      </c>
      <c r="W346" s="131">
        <v>1.7500000000000002E-2</v>
      </c>
      <c r="X346" t="s">
        <v>270</v>
      </c>
      <c r="Z346" t="s">
        <v>271</v>
      </c>
      <c r="AA346" t="s">
        <v>272</v>
      </c>
      <c r="AB346" s="135" t="s">
        <v>274</v>
      </c>
      <c r="AD346" s="127">
        <v>160193.82999999999</v>
      </c>
      <c r="AE346" s="129">
        <v>1</v>
      </c>
      <c r="AF346" s="133">
        <v>105.42</v>
      </c>
      <c r="AG346" s="127">
        <v>168.876</v>
      </c>
      <c r="AJ346" t="s">
        <v>275</v>
      </c>
      <c r="AK346" s="131">
        <v>8.7138830378138396E-2</v>
      </c>
      <c r="AL346" s="131">
        <v>1.5701903842033199E-3</v>
      </c>
    </row>
    <row r="347" spans="1:38">
      <c r="A347" s="121">
        <v>11389</v>
      </c>
      <c r="B347">
        <v>11391</v>
      </c>
      <c r="C347" t="s">
        <v>459</v>
      </c>
      <c r="D347" t="s">
        <v>460</v>
      </c>
      <c r="E347" t="s">
        <v>76</v>
      </c>
      <c r="F347" t="s">
        <v>461</v>
      </c>
      <c r="G347" t="s">
        <v>462</v>
      </c>
      <c r="H347" t="s">
        <v>38</v>
      </c>
      <c r="I347" t="s">
        <v>353</v>
      </c>
      <c r="J347" t="s">
        <v>39</v>
      </c>
      <c r="K347" t="s">
        <v>39</v>
      </c>
      <c r="L347" t="s">
        <v>298</v>
      </c>
      <c r="M347" t="s">
        <v>1562</v>
      </c>
      <c r="N347" t="s">
        <v>45</v>
      </c>
      <c r="O347" s="135" t="s">
        <v>463</v>
      </c>
      <c r="P347" t="s">
        <v>435</v>
      </c>
      <c r="Q347" t="s">
        <v>227</v>
      </c>
      <c r="R347" t="s">
        <v>228</v>
      </c>
      <c r="S347" t="s">
        <v>46</v>
      </c>
      <c r="T347" s="127">
        <v>2.2799999999999998</v>
      </c>
      <c r="U347" t="s">
        <v>464</v>
      </c>
      <c r="V347" s="131">
        <v>3.1099999999999999E-2</v>
      </c>
      <c r="W347" s="131">
        <v>3.6400000000000002E-2</v>
      </c>
      <c r="X347" t="s">
        <v>270</v>
      </c>
      <c r="Z347" t="s">
        <v>271</v>
      </c>
      <c r="AA347" t="s">
        <v>272</v>
      </c>
      <c r="AB347" s="135" t="s">
        <v>274</v>
      </c>
      <c r="AD347" s="127">
        <v>42700</v>
      </c>
      <c r="AE347" s="129">
        <v>1</v>
      </c>
      <c r="AF347" s="133">
        <v>108.66</v>
      </c>
      <c r="AG347" s="127">
        <v>46.398000000000003</v>
      </c>
      <c r="AJ347" t="s">
        <v>275</v>
      </c>
      <c r="AK347" s="131">
        <v>2.39409018017002E-2</v>
      </c>
      <c r="AL347" s="131">
        <v>4.3140094530826599E-4</v>
      </c>
    </row>
    <row r="348" spans="1:38">
      <c r="A348" s="121">
        <v>11389</v>
      </c>
      <c r="B348">
        <v>11391</v>
      </c>
      <c r="C348" t="s">
        <v>465</v>
      </c>
      <c r="D348" t="s">
        <v>466</v>
      </c>
      <c r="E348" t="s">
        <v>35</v>
      </c>
      <c r="F348" t="s">
        <v>467</v>
      </c>
      <c r="G348" t="s">
        <v>468</v>
      </c>
      <c r="H348" t="s">
        <v>38</v>
      </c>
      <c r="I348" t="s">
        <v>353</v>
      </c>
      <c r="J348" t="s">
        <v>39</v>
      </c>
      <c r="K348" t="s">
        <v>39</v>
      </c>
      <c r="L348" t="s">
        <v>298</v>
      </c>
      <c r="M348" t="s">
        <v>52</v>
      </c>
      <c r="N348" t="s">
        <v>45</v>
      </c>
      <c r="O348" s="135" t="s">
        <v>469</v>
      </c>
      <c r="P348" t="s">
        <v>448</v>
      </c>
      <c r="Q348" t="s">
        <v>227</v>
      </c>
      <c r="R348" t="s">
        <v>228</v>
      </c>
      <c r="S348" t="s">
        <v>46</v>
      </c>
      <c r="T348" s="127">
        <v>2.52</v>
      </c>
      <c r="U348" t="s">
        <v>449</v>
      </c>
      <c r="V348" s="131">
        <v>3.6200000000000003E-2</v>
      </c>
      <c r="W348" s="131">
        <v>3.8399999999999997E-2</v>
      </c>
      <c r="X348" t="s">
        <v>270</v>
      </c>
      <c r="Z348" t="s">
        <v>271</v>
      </c>
      <c r="AA348" t="s">
        <v>272</v>
      </c>
      <c r="AB348" s="135" t="s">
        <v>274</v>
      </c>
      <c r="AD348" s="127">
        <v>135298.29999999999</v>
      </c>
      <c r="AE348" s="129">
        <v>1</v>
      </c>
      <c r="AF348" s="133">
        <v>105.42</v>
      </c>
      <c r="AG348" s="127">
        <v>142.631</v>
      </c>
      <c r="AJ348" t="s">
        <v>275</v>
      </c>
      <c r="AK348" s="131">
        <v>7.3596689798542697E-2</v>
      </c>
      <c r="AL348" s="131">
        <v>1.32616898952385E-3</v>
      </c>
    </row>
    <row r="349" spans="1:38">
      <c r="A349" s="121">
        <v>11389</v>
      </c>
      <c r="B349">
        <v>11391</v>
      </c>
      <c r="C349" t="s">
        <v>478</v>
      </c>
      <c r="D349" t="s">
        <v>479</v>
      </c>
      <c r="E349" t="s">
        <v>35</v>
      </c>
      <c r="F349" t="s">
        <v>480</v>
      </c>
      <c r="G349" t="s">
        <v>481</v>
      </c>
      <c r="H349" t="s">
        <v>38</v>
      </c>
      <c r="I349" t="s">
        <v>280</v>
      </c>
      <c r="J349" t="s">
        <v>39</v>
      </c>
      <c r="K349" t="s">
        <v>39</v>
      </c>
      <c r="L349" t="s">
        <v>298</v>
      </c>
      <c r="M349" t="s">
        <v>347</v>
      </c>
      <c r="N349" t="s">
        <v>45</v>
      </c>
      <c r="O349" s="135" t="s">
        <v>482</v>
      </c>
      <c r="P349" t="s">
        <v>412</v>
      </c>
      <c r="Q349" t="s">
        <v>413</v>
      </c>
      <c r="R349" t="s">
        <v>228</v>
      </c>
      <c r="S349" t="s">
        <v>46</v>
      </c>
      <c r="T349" s="127">
        <v>1.1000000000000001</v>
      </c>
      <c r="U349" t="s">
        <v>420</v>
      </c>
      <c r="V349" s="131">
        <v>5.1299999999999998E-2</v>
      </c>
      <c r="W349" s="131">
        <v>4.4699999999999997E-2</v>
      </c>
      <c r="X349" t="s">
        <v>270</v>
      </c>
      <c r="Z349" t="s">
        <v>271</v>
      </c>
      <c r="AA349" t="s">
        <v>272</v>
      </c>
      <c r="AB349" s="135" t="s">
        <v>274</v>
      </c>
      <c r="AD349" s="127">
        <v>27830.77</v>
      </c>
      <c r="AE349" s="129">
        <v>1</v>
      </c>
      <c r="AF349" s="133">
        <v>100.47</v>
      </c>
      <c r="AG349" s="127">
        <v>27.962</v>
      </c>
      <c r="AJ349" t="s">
        <v>275</v>
      </c>
      <c r="AK349" s="131">
        <v>1.44279475237068E-2</v>
      </c>
      <c r="AL349" s="131">
        <v>2.59983113925271E-4</v>
      </c>
    </row>
    <row r="350" spans="1:38">
      <c r="A350" s="121">
        <v>11389</v>
      </c>
      <c r="B350">
        <v>11391</v>
      </c>
      <c r="C350" t="s">
        <v>330</v>
      </c>
      <c r="D350" t="s">
        <v>331</v>
      </c>
      <c r="E350" t="s">
        <v>35</v>
      </c>
      <c r="F350" t="s">
        <v>332</v>
      </c>
      <c r="G350" t="s">
        <v>333</v>
      </c>
      <c r="H350" t="s">
        <v>38</v>
      </c>
      <c r="I350" t="s">
        <v>166</v>
      </c>
      <c r="J350" t="s">
        <v>39</v>
      </c>
      <c r="K350" t="s">
        <v>39</v>
      </c>
      <c r="L350" t="s">
        <v>298</v>
      </c>
      <c r="M350" t="s">
        <v>166</v>
      </c>
      <c r="N350" t="s">
        <v>45</v>
      </c>
      <c r="O350" s="135" t="s">
        <v>531</v>
      </c>
      <c r="P350" t="s">
        <v>301</v>
      </c>
      <c r="Q350" t="s">
        <v>301</v>
      </c>
      <c r="R350" t="s">
        <v>301</v>
      </c>
      <c r="S350" t="s">
        <v>46</v>
      </c>
      <c r="T350" s="163" t="s">
        <v>896</v>
      </c>
      <c r="U350" t="s">
        <v>335</v>
      </c>
      <c r="V350" s="131">
        <v>1E-4</v>
      </c>
      <c r="W350" s="131">
        <v>0.06</v>
      </c>
      <c r="X350" t="s">
        <v>270</v>
      </c>
      <c r="Z350" t="s">
        <v>304</v>
      </c>
      <c r="AA350" t="s">
        <v>305</v>
      </c>
      <c r="AB350" s="199" t="s">
        <v>4491</v>
      </c>
      <c r="AD350" s="127">
        <v>53418.26</v>
      </c>
      <c r="AE350" s="129">
        <v>1</v>
      </c>
      <c r="AF350" s="133">
        <v>0</v>
      </c>
      <c r="AG350" s="127">
        <v>0</v>
      </c>
      <c r="AJ350" t="s">
        <v>275</v>
      </c>
      <c r="AK350" s="131">
        <v>2.7563392355022098E-10</v>
      </c>
      <c r="AL350" s="131">
        <v>4.9667609083191302E-12</v>
      </c>
    </row>
    <row r="351" spans="1:38">
      <c r="A351" s="121">
        <v>11389</v>
      </c>
      <c r="B351">
        <v>11391</v>
      </c>
      <c r="C351" t="s">
        <v>330</v>
      </c>
      <c r="D351" t="s">
        <v>331</v>
      </c>
      <c r="E351" t="s">
        <v>35</v>
      </c>
      <c r="F351" t="s">
        <v>483</v>
      </c>
      <c r="G351" t="s">
        <v>484</v>
      </c>
      <c r="H351" t="s">
        <v>38</v>
      </c>
      <c r="I351" t="s">
        <v>166</v>
      </c>
      <c r="J351" t="s">
        <v>39</v>
      </c>
      <c r="K351" t="s">
        <v>39</v>
      </c>
      <c r="L351" t="s">
        <v>298</v>
      </c>
      <c r="M351" t="s">
        <v>166</v>
      </c>
      <c r="N351" t="s">
        <v>45</v>
      </c>
      <c r="O351" s="135" t="s">
        <v>485</v>
      </c>
      <c r="P351" t="s">
        <v>301</v>
      </c>
      <c r="Q351" t="s">
        <v>301</v>
      </c>
      <c r="R351" t="s">
        <v>301</v>
      </c>
      <c r="S351" t="s">
        <v>46</v>
      </c>
      <c r="T351" s="163" t="s">
        <v>896</v>
      </c>
      <c r="U351" t="s">
        <v>335</v>
      </c>
      <c r="V351" s="131">
        <v>1E-4</v>
      </c>
      <c r="W351" s="131">
        <v>6.4500000000000002E-2</v>
      </c>
      <c r="X351" t="s">
        <v>270</v>
      </c>
      <c r="Z351" t="s">
        <v>304</v>
      </c>
      <c r="AA351" t="s">
        <v>305</v>
      </c>
      <c r="AB351" s="199" t="s">
        <v>4491</v>
      </c>
      <c r="AD351" s="127">
        <v>18541.12</v>
      </c>
      <c r="AE351" s="129">
        <v>1</v>
      </c>
      <c r="AF351" s="133">
        <v>0</v>
      </c>
      <c r="AG351" s="127">
        <v>0</v>
      </c>
      <c r="AJ351" t="s">
        <v>275</v>
      </c>
      <c r="AK351" s="131">
        <v>9.5670687375730088E-11</v>
      </c>
      <c r="AL351" s="131">
        <v>1.7239294206223499E-12</v>
      </c>
    </row>
    <row r="352" spans="1:38">
      <c r="A352" s="121">
        <v>11389</v>
      </c>
      <c r="B352">
        <v>11391</v>
      </c>
      <c r="C352" t="s">
        <v>330</v>
      </c>
      <c r="D352" t="s">
        <v>331</v>
      </c>
      <c r="E352" t="s">
        <v>35</v>
      </c>
      <c r="F352" t="s">
        <v>486</v>
      </c>
      <c r="G352" t="s">
        <v>487</v>
      </c>
      <c r="H352" t="s">
        <v>38</v>
      </c>
      <c r="I352" t="s">
        <v>166</v>
      </c>
      <c r="J352" t="s">
        <v>39</v>
      </c>
      <c r="K352" t="s">
        <v>39</v>
      </c>
      <c r="L352" t="s">
        <v>298</v>
      </c>
      <c r="M352" t="s">
        <v>166</v>
      </c>
      <c r="N352" t="s">
        <v>45</v>
      </c>
      <c r="O352" s="135" t="s">
        <v>548</v>
      </c>
      <c r="P352" t="s">
        <v>301</v>
      </c>
      <c r="Q352" t="s">
        <v>301</v>
      </c>
      <c r="R352" t="s">
        <v>301</v>
      </c>
      <c r="S352" t="s">
        <v>46</v>
      </c>
      <c r="T352" s="163" t="s">
        <v>896</v>
      </c>
      <c r="U352" t="s">
        <v>335</v>
      </c>
      <c r="V352" s="131">
        <v>1E-4</v>
      </c>
      <c r="W352" s="131">
        <v>5.7000000000000002E-2</v>
      </c>
      <c r="X352" t="s">
        <v>270</v>
      </c>
      <c r="Z352" t="s">
        <v>304</v>
      </c>
      <c r="AA352" t="s">
        <v>305</v>
      </c>
      <c r="AB352" s="199" t="s">
        <v>4491</v>
      </c>
      <c r="AD352" s="127">
        <v>11848</v>
      </c>
      <c r="AE352" s="129">
        <v>1</v>
      </c>
      <c r="AF352" s="133">
        <v>0</v>
      </c>
      <c r="AG352" s="127">
        <v>0</v>
      </c>
      <c r="AJ352" t="s">
        <v>275</v>
      </c>
      <c r="AK352" s="131">
        <v>6.1134726706242698E-11</v>
      </c>
      <c r="AL352" s="131">
        <v>1.10161175676192E-12</v>
      </c>
    </row>
    <row r="353" spans="1:38">
      <c r="A353" s="121">
        <v>11389</v>
      </c>
      <c r="B353">
        <v>11391</v>
      </c>
      <c r="C353" t="s">
        <v>336</v>
      </c>
      <c r="D353" t="s">
        <v>337</v>
      </c>
      <c r="E353" t="s">
        <v>338</v>
      </c>
      <c r="F353" t="s">
        <v>339</v>
      </c>
      <c r="G353" t="s">
        <v>340</v>
      </c>
      <c r="H353" t="s">
        <v>38</v>
      </c>
      <c r="I353" t="s">
        <v>280</v>
      </c>
      <c r="J353" t="s">
        <v>39</v>
      </c>
      <c r="K353" t="s">
        <v>181</v>
      </c>
      <c r="L353" t="s">
        <v>298</v>
      </c>
      <c r="M353" t="s">
        <v>281</v>
      </c>
      <c r="N353" t="s">
        <v>45</v>
      </c>
      <c r="O353" s="135" t="s">
        <v>341</v>
      </c>
      <c r="P353" t="s">
        <v>301</v>
      </c>
      <c r="Q353" t="s">
        <v>301</v>
      </c>
      <c r="R353" t="s">
        <v>301</v>
      </c>
      <c r="S353" t="s">
        <v>46</v>
      </c>
      <c r="T353" s="163" t="s">
        <v>896</v>
      </c>
      <c r="U353" t="s">
        <v>342</v>
      </c>
      <c r="V353" s="131">
        <v>1E-4</v>
      </c>
      <c r="W353" s="131">
        <v>0.03</v>
      </c>
      <c r="X353" t="s">
        <v>270</v>
      </c>
      <c r="Z353" t="s">
        <v>304</v>
      </c>
      <c r="AA353" t="s">
        <v>305</v>
      </c>
      <c r="AB353" s="199" t="s">
        <v>4491</v>
      </c>
      <c r="AD353" s="127">
        <v>21006.14</v>
      </c>
      <c r="AE353" s="129">
        <v>1</v>
      </c>
      <c r="AF353" s="133">
        <v>0</v>
      </c>
      <c r="AG353" s="127">
        <v>0</v>
      </c>
      <c r="AJ353" t="s">
        <v>275</v>
      </c>
      <c r="AK353" s="131">
        <v>1.08389992239456E-10</v>
      </c>
      <c r="AL353" s="131">
        <v>1.9531238004884298E-12</v>
      </c>
    </row>
    <row r="354" spans="1:38">
      <c r="A354" s="121">
        <v>11389</v>
      </c>
      <c r="B354">
        <v>11391</v>
      </c>
      <c r="C354" t="s">
        <v>495</v>
      </c>
      <c r="D354" t="s">
        <v>496</v>
      </c>
      <c r="E354" t="s">
        <v>35</v>
      </c>
      <c r="F354" t="s">
        <v>497</v>
      </c>
      <c r="G354" t="s">
        <v>498</v>
      </c>
      <c r="H354" t="s">
        <v>38</v>
      </c>
      <c r="I354" t="s">
        <v>264</v>
      </c>
      <c r="J354" t="s">
        <v>39</v>
      </c>
      <c r="K354" t="s">
        <v>39</v>
      </c>
      <c r="L354" t="s">
        <v>298</v>
      </c>
      <c r="M354" t="s">
        <v>499</v>
      </c>
      <c r="N354" t="s">
        <v>45</v>
      </c>
      <c r="O354" s="135" t="s">
        <v>500</v>
      </c>
      <c r="P354" t="s">
        <v>448</v>
      </c>
      <c r="Q354" t="s">
        <v>227</v>
      </c>
      <c r="R354" t="s">
        <v>228</v>
      </c>
      <c r="S354" t="s">
        <v>178</v>
      </c>
      <c r="T354" s="127">
        <v>1.2</v>
      </c>
      <c r="U354" t="s">
        <v>420</v>
      </c>
      <c r="V354" s="131">
        <v>6.8099999999999994E-2</v>
      </c>
      <c r="W354" s="131">
        <v>6.5000000000000002E-2</v>
      </c>
      <c r="X354" t="s">
        <v>270</v>
      </c>
      <c r="Z354" t="s">
        <v>271</v>
      </c>
      <c r="AA354" t="s">
        <v>272</v>
      </c>
      <c r="AB354" s="135" t="s">
        <v>274</v>
      </c>
      <c r="AD354" s="127">
        <v>10000</v>
      </c>
      <c r="AE354" s="129">
        <v>3.165</v>
      </c>
      <c r="AF354" s="133">
        <v>101.39</v>
      </c>
      <c r="AG354" s="127">
        <v>32.090000000000003</v>
      </c>
      <c r="AJ354" t="s">
        <v>275</v>
      </c>
      <c r="AK354" s="131">
        <v>1.6558148263387001E-2</v>
      </c>
      <c r="AL354" s="131">
        <v>2.9836807621308101E-4</v>
      </c>
    </row>
    <row r="355" spans="1:38">
      <c r="A355" s="121">
        <v>11389</v>
      </c>
      <c r="B355">
        <v>11391</v>
      </c>
      <c r="C355" t="s">
        <v>517</v>
      </c>
      <c r="D355" t="s">
        <v>518</v>
      </c>
      <c r="E355" t="s">
        <v>35</v>
      </c>
      <c r="F355" t="s">
        <v>519</v>
      </c>
      <c r="G355" t="s">
        <v>520</v>
      </c>
      <c r="H355" t="s">
        <v>38</v>
      </c>
      <c r="I355" t="s">
        <v>264</v>
      </c>
      <c r="J355" t="s">
        <v>175</v>
      </c>
      <c r="K355" t="s">
        <v>39</v>
      </c>
      <c r="L355" t="s">
        <v>298</v>
      </c>
      <c r="M355" t="s">
        <v>80</v>
      </c>
      <c r="N355" t="s">
        <v>45</v>
      </c>
      <c r="O355" s="135" t="s">
        <v>521</v>
      </c>
      <c r="P355" t="s">
        <v>522</v>
      </c>
      <c r="Q355" t="s">
        <v>413</v>
      </c>
      <c r="R355" t="s">
        <v>228</v>
      </c>
      <c r="S355" t="s">
        <v>178</v>
      </c>
      <c r="T355" s="127">
        <v>5.77</v>
      </c>
      <c r="U355" t="s">
        <v>523</v>
      </c>
      <c r="V355" s="131">
        <v>7.17E-2</v>
      </c>
      <c r="W355" s="131">
        <v>8.5000000000000006E-2</v>
      </c>
      <c r="X355" t="s">
        <v>270</v>
      </c>
      <c r="Z355" t="s">
        <v>271</v>
      </c>
      <c r="AA355" t="s">
        <v>272</v>
      </c>
      <c r="AB355" s="135" t="s">
        <v>274</v>
      </c>
      <c r="AD355" s="127">
        <v>17000</v>
      </c>
      <c r="AE355" s="129">
        <v>3.165</v>
      </c>
      <c r="AF355" s="133">
        <v>108.35</v>
      </c>
      <c r="AG355" s="127">
        <v>58.298000000000002</v>
      </c>
      <c r="AJ355" t="s">
        <v>275</v>
      </c>
      <c r="AK355" s="131">
        <v>3.0081153164755601E-2</v>
      </c>
      <c r="AL355" s="131">
        <v>5.4204465724498E-4</v>
      </c>
    </row>
    <row r="356" spans="1:38">
      <c r="A356" s="121">
        <v>11389</v>
      </c>
      <c r="B356">
        <v>11391</v>
      </c>
      <c r="C356" t="s">
        <v>524</v>
      </c>
      <c r="D356" t="s">
        <v>525</v>
      </c>
      <c r="E356" t="s">
        <v>189</v>
      </c>
      <c r="F356" t="s">
        <v>526</v>
      </c>
      <c r="G356" t="s">
        <v>527</v>
      </c>
      <c r="H356" t="s">
        <v>38</v>
      </c>
      <c r="I356" t="s">
        <v>264</v>
      </c>
      <c r="J356" t="s">
        <v>175</v>
      </c>
      <c r="K356" t="s">
        <v>39</v>
      </c>
      <c r="L356" t="s">
        <v>298</v>
      </c>
      <c r="M356" t="s">
        <v>80</v>
      </c>
      <c r="N356" t="s">
        <v>45</v>
      </c>
      <c r="O356" s="135" t="s">
        <v>528</v>
      </c>
      <c r="P356" t="s">
        <v>522</v>
      </c>
      <c r="Q356" t="s">
        <v>413</v>
      </c>
      <c r="R356" t="s">
        <v>228</v>
      </c>
      <c r="S356" t="s">
        <v>178</v>
      </c>
      <c r="T356" s="127">
        <v>1.92</v>
      </c>
      <c r="U356" t="s">
        <v>529</v>
      </c>
      <c r="V356" s="131">
        <v>7.1099999999999997E-2</v>
      </c>
      <c r="W356" s="131">
        <v>5.3749999999999999E-2</v>
      </c>
      <c r="X356" t="s">
        <v>270</v>
      </c>
      <c r="Z356" t="s">
        <v>271</v>
      </c>
      <c r="AA356" t="s">
        <v>272</v>
      </c>
      <c r="AB356" s="135" t="s">
        <v>274</v>
      </c>
      <c r="AD356" s="127">
        <v>20000</v>
      </c>
      <c r="AE356" s="129">
        <v>3.165</v>
      </c>
      <c r="AF356" s="133">
        <v>97.03</v>
      </c>
      <c r="AG356" s="127">
        <v>61.42</v>
      </c>
      <c r="AJ356" t="s">
        <v>275</v>
      </c>
      <c r="AK356" s="131">
        <v>3.1692220652854097E-2</v>
      </c>
      <c r="AL356" s="131">
        <v>5.7107514419479802E-4</v>
      </c>
    </row>
    <row r="357" spans="1:38">
      <c r="A357" s="121">
        <v>11389</v>
      </c>
      <c r="B357">
        <v>11391</v>
      </c>
      <c r="C357" t="s">
        <v>534</v>
      </c>
      <c r="D357" t="s">
        <v>535</v>
      </c>
      <c r="E357" t="s">
        <v>35</v>
      </c>
      <c r="F357" t="s">
        <v>536</v>
      </c>
      <c r="G357" t="s">
        <v>537</v>
      </c>
      <c r="H357" t="s">
        <v>38</v>
      </c>
      <c r="I357" t="s">
        <v>264</v>
      </c>
      <c r="J357" t="s">
        <v>39</v>
      </c>
      <c r="K357" t="s">
        <v>538</v>
      </c>
      <c r="L357" t="s">
        <v>298</v>
      </c>
      <c r="M357" t="s">
        <v>539</v>
      </c>
      <c r="N357" t="s">
        <v>45</v>
      </c>
      <c r="O357" s="135" t="s">
        <v>540</v>
      </c>
      <c r="P357" t="s">
        <v>541</v>
      </c>
      <c r="Q357" t="s">
        <v>413</v>
      </c>
      <c r="R357" t="s">
        <v>228</v>
      </c>
      <c r="S357" t="s">
        <v>178</v>
      </c>
      <c r="T357" s="127">
        <v>8.44</v>
      </c>
      <c r="U357" t="s">
        <v>542</v>
      </c>
      <c r="V357" s="131">
        <v>6.54E-2</v>
      </c>
      <c r="W357" s="131">
        <v>6.3750000000000001E-2</v>
      </c>
      <c r="X357" t="s">
        <v>270</v>
      </c>
      <c r="Z357" t="s">
        <v>271</v>
      </c>
      <c r="AA357" t="s">
        <v>272</v>
      </c>
      <c r="AB357" s="135" t="s">
        <v>274</v>
      </c>
      <c r="AD357" s="127">
        <v>5090</v>
      </c>
      <c r="AE357" s="129">
        <v>3.165</v>
      </c>
      <c r="AF357" s="133">
        <v>101.59</v>
      </c>
      <c r="AG357" s="127">
        <v>16.366</v>
      </c>
      <c r="AJ357" t="s">
        <v>275</v>
      </c>
      <c r="AK357" s="131">
        <v>8.4447225720232794E-3</v>
      </c>
      <c r="AL357" s="131">
        <v>1.5216892540690201E-4</v>
      </c>
    </row>
    <row r="358" spans="1:38">
      <c r="A358" s="121">
        <v>11389</v>
      </c>
      <c r="B358">
        <v>11392</v>
      </c>
      <c r="C358" t="s">
        <v>383</v>
      </c>
      <c r="D358" t="s">
        <v>384</v>
      </c>
      <c r="E358" t="s">
        <v>35</v>
      </c>
      <c r="F358" t="s">
        <v>385</v>
      </c>
      <c r="G358" t="s">
        <v>386</v>
      </c>
      <c r="H358" t="s">
        <v>38</v>
      </c>
      <c r="I358" t="s">
        <v>353</v>
      </c>
      <c r="J358" t="s">
        <v>39</v>
      </c>
      <c r="K358" t="s">
        <v>39</v>
      </c>
      <c r="L358" t="s">
        <v>298</v>
      </c>
      <c r="M358" t="s">
        <v>1562</v>
      </c>
      <c r="N358" t="s">
        <v>45</v>
      </c>
      <c r="O358" s="135" t="s">
        <v>387</v>
      </c>
      <c r="P358" t="s">
        <v>226</v>
      </c>
      <c r="Q358" t="s">
        <v>227</v>
      </c>
      <c r="R358" t="s">
        <v>228</v>
      </c>
      <c r="S358" t="s">
        <v>46</v>
      </c>
      <c r="T358" s="127">
        <v>5.1100000000000003</v>
      </c>
      <c r="U358" t="s">
        <v>388</v>
      </c>
      <c r="V358" s="131">
        <v>2.5999999999999999E-2</v>
      </c>
      <c r="W358" s="131">
        <v>4.9000000000000002E-2</v>
      </c>
      <c r="X358" t="s">
        <v>270</v>
      </c>
      <c r="Z358" t="s">
        <v>271</v>
      </c>
      <c r="AA358" t="s">
        <v>272</v>
      </c>
      <c r="AB358" s="135" t="s">
        <v>274</v>
      </c>
      <c r="AD358" s="127">
        <v>164915.1</v>
      </c>
      <c r="AE358" s="129">
        <v>1</v>
      </c>
      <c r="AF358" s="133">
        <v>161.06</v>
      </c>
      <c r="AG358" s="127">
        <v>265.61200000000002</v>
      </c>
      <c r="AJ358" t="s">
        <v>275</v>
      </c>
      <c r="AK358" s="131">
        <v>5.8228275683209797E-2</v>
      </c>
      <c r="AL358" s="131">
        <v>8.0025494849568903E-4</v>
      </c>
    </row>
    <row r="359" spans="1:38">
      <c r="A359" s="121">
        <v>11389</v>
      </c>
      <c r="B359">
        <v>11392</v>
      </c>
      <c r="C359" t="s">
        <v>383</v>
      </c>
      <c r="D359" t="s">
        <v>384</v>
      </c>
      <c r="E359" t="s">
        <v>35</v>
      </c>
      <c r="F359" t="s">
        <v>403</v>
      </c>
      <c r="G359" t="s">
        <v>404</v>
      </c>
      <c r="H359" t="s">
        <v>38</v>
      </c>
      <c r="I359" t="s">
        <v>353</v>
      </c>
      <c r="J359" t="s">
        <v>39</v>
      </c>
      <c r="K359" t="s">
        <v>39</v>
      </c>
      <c r="L359" t="s">
        <v>298</v>
      </c>
      <c r="M359" t="s">
        <v>1562</v>
      </c>
      <c r="N359" t="s">
        <v>45</v>
      </c>
      <c r="O359" s="135" t="s">
        <v>584</v>
      </c>
      <c r="P359" t="s">
        <v>226</v>
      </c>
      <c r="Q359" t="s">
        <v>227</v>
      </c>
      <c r="R359" t="s">
        <v>228</v>
      </c>
      <c r="S359" t="s">
        <v>46</v>
      </c>
      <c r="T359" s="127">
        <v>8.9</v>
      </c>
      <c r="U359" t="s">
        <v>406</v>
      </c>
      <c r="V359" s="131">
        <v>2.9100000000000001E-2</v>
      </c>
      <c r="W359" s="131">
        <v>4.1000000000000002E-2</v>
      </c>
      <c r="X359" t="s">
        <v>270</v>
      </c>
      <c r="Z359" t="s">
        <v>271</v>
      </c>
      <c r="AA359" t="s">
        <v>272</v>
      </c>
      <c r="AB359" s="135" t="s">
        <v>274</v>
      </c>
      <c r="AD359" s="127">
        <v>883866.6</v>
      </c>
      <c r="AE359" s="129">
        <v>1</v>
      </c>
      <c r="AF359" s="133">
        <v>138.87</v>
      </c>
      <c r="AG359" s="127">
        <v>1227.4259999999999</v>
      </c>
      <c r="AJ359" t="s">
        <v>275</v>
      </c>
      <c r="AK359" s="131">
        <v>0.26907972222231602</v>
      </c>
      <c r="AL359" s="131">
        <v>3.6980724007656899E-3</v>
      </c>
    </row>
    <row r="360" spans="1:38">
      <c r="A360" s="121">
        <v>11389</v>
      </c>
      <c r="B360">
        <v>11392</v>
      </c>
      <c r="C360" t="s">
        <v>407</v>
      </c>
      <c r="D360" t="s">
        <v>408</v>
      </c>
      <c r="E360" t="s">
        <v>35</v>
      </c>
      <c r="F360" t="s">
        <v>409</v>
      </c>
      <c r="G360" t="s">
        <v>410</v>
      </c>
      <c r="H360" t="s">
        <v>38</v>
      </c>
      <c r="I360" t="s">
        <v>280</v>
      </c>
      <c r="J360" t="s">
        <v>39</v>
      </c>
      <c r="K360" t="s">
        <v>39</v>
      </c>
      <c r="L360" t="s">
        <v>298</v>
      </c>
      <c r="M360" t="s">
        <v>347</v>
      </c>
      <c r="N360" t="s">
        <v>45</v>
      </c>
      <c r="O360" s="135" t="s">
        <v>411</v>
      </c>
      <c r="P360" t="s">
        <v>412</v>
      </c>
      <c r="Q360" t="s">
        <v>413</v>
      </c>
      <c r="R360" t="s">
        <v>228</v>
      </c>
      <c r="S360" t="s">
        <v>46</v>
      </c>
      <c r="T360" s="127">
        <v>1.54</v>
      </c>
      <c r="U360" t="s">
        <v>414</v>
      </c>
      <c r="V360" s="131">
        <v>5.16E-2</v>
      </c>
      <c r="W360" s="131">
        <v>4.5999999999999999E-2</v>
      </c>
      <c r="X360" t="s">
        <v>270</v>
      </c>
      <c r="Z360" t="s">
        <v>271</v>
      </c>
      <c r="AA360" t="s">
        <v>272</v>
      </c>
      <c r="AB360" s="135" t="s">
        <v>274</v>
      </c>
      <c r="AD360" s="127">
        <v>33923.29</v>
      </c>
      <c r="AE360" s="129">
        <v>1</v>
      </c>
      <c r="AF360" s="133">
        <v>100.38</v>
      </c>
      <c r="AG360" s="127">
        <v>34.052</v>
      </c>
      <c r="AJ360" t="s">
        <v>275</v>
      </c>
      <c r="AK360" s="131">
        <v>7.4650198810323701E-3</v>
      </c>
      <c r="AL360" s="131">
        <v>1.02594813779406E-4</v>
      </c>
    </row>
    <row r="361" spans="1:38">
      <c r="A361" s="121">
        <v>11389</v>
      </c>
      <c r="B361">
        <v>11392</v>
      </c>
      <c r="C361" t="s">
        <v>286</v>
      </c>
      <c r="D361" t="s">
        <v>287</v>
      </c>
      <c r="E361" t="s">
        <v>35</v>
      </c>
      <c r="F361" t="s">
        <v>421</v>
      </c>
      <c r="G361" t="s">
        <v>422</v>
      </c>
      <c r="H361" t="s">
        <v>38</v>
      </c>
      <c r="I361" t="s">
        <v>280</v>
      </c>
      <c r="J361" t="s">
        <v>39</v>
      </c>
      <c r="K361" t="s">
        <v>39</v>
      </c>
      <c r="L361" t="s">
        <v>298</v>
      </c>
      <c r="M361" t="s">
        <v>290</v>
      </c>
      <c r="N361" t="s">
        <v>45</v>
      </c>
      <c r="O361" s="135" t="s">
        <v>423</v>
      </c>
      <c r="P361" t="s">
        <v>226</v>
      </c>
      <c r="Q361" t="s">
        <v>227</v>
      </c>
      <c r="R361" t="s">
        <v>228</v>
      </c>
      <c r="S361" t="s">
        <v>46</v>
      </c>
      <c r="T361" s="127">
        <v>4</v>
      </c>
      <c r="U361" t="s">
        <v>424</v>
      </c>
      <c r="V361" s="131">
        <v>4.41E-2</v>
      </c>
      <c r="W361" s="131">
        <v>3.7400000000000003E-2</v>
      </c>
      <c r="X361" t="s">
        <v>270</v>
      </c>
      <c r="Z361" t="s">
        <v>271</v>
      </c>
      <c r="AA361" t="s">
        <v>272</v>
      </c>
      <c r="AB361" s="135" t="s">
        <v>274</v>
      </c>
      <c r="AD361" s="127">
        <v>254837.99</v>
      </c>
      <c r="AE361" s="129">
        <v>1</v>
      </c>
      <c r="AF361" s="133">
        <v>97.69</v>
      </c>
      <c r="AG361" s="127">
        <v>248.95099999999999</v>
      </c>
      <c r="AJ361" t="s">
        <v>275</v>
      </c>
      <c r="AK361" s="131">
        <v>5.4575797782800202E-2</v>
      </c>
      <c r="AL361" s="131">
        <v>7.5005745458438103E-4</v>
      </c>
    </row>
    <row r="362" spans="1:38">
      <c r="A362" s="121">
        <v>11389</v>
      </c>
      <c r="B362">
        <v>11392</v>
      </c>
      <c r="C362" t="s">
        <v>425</v>
      </c>
      <c r="D362" t="s">
        <v>426</v>
      </c>
      <c r="E362" t="s">
        <v>35</v>
      </c>
      <c r="F362" t="s">
        <v>427</v>
      </c>
      <c r="G362" t="s">
        <v>428</v>
      </c>
      <c r="H362" t="s">
        <v>38</v>
      </c>
      <c r="I362" t="s">
        <v>280</v>
      </c>
      <c r="J362" t="s">
        <v>39</v>
      </c>
      <c r="K362" t="s">
        <v>39</v>
      </c>
      <c r="L362" t="s">
        <v>298</v>
      </c>
      <c r="M362" t="s">
        <v>65</v>
      </c>
      <c r="N362" t="s">
        <v>45</v>
      </c>
      <c r="O362" s="135" t="s">
        <v>429</v>
      </c>
      <c r="P362" t="s">
        <v>430</v>
      </c>
      <c r="Q362" t="s">
        <v>413</v>
      </c>
      <c r="R362" t="s">
        <v>228</v>
      </c>
      <c r="S362" t="s">
        <v>46</v>
      </c>
      <c r="T362" s="127">
        <v>0.25</v>
      </c>
      <c r="U362" t="s">
        <v>431</v>
      </c>
      <c r="V362" s="131">
        <v>5.2400000000000002E-2</v>
      </c>
      <c r="W362" s="131">
        <v>4.2999999999999997E-2</v>
      </c>
      <c r="X362" t="s">
        <v>270</v>
      </c>
      <c r="Z362" t="s">
        <v>271</v>
      </c>
      <c r="AA362" t="s">
        <v>272</v>
      </c>
      <c r="AB362" s="135" t="s">
        <v>274</v>
      </c>
      <c r="AD362" s="127">
        <v>64009.5</v>
      </c>
      <c r="AE362" s="129">
        <v>1</v>
      </c>
      <c r="AF362" s="133">
        <v>100.86</v>
      </c>
      <c r="AG362" s="127">
        <v>64.56</v>
      </c>
      <c r="AJ362" t="s">
        <v>275</v>
      </c>
      <c r="AK362" s="131">
        <v>1.41530229503766E-2</v>
      </c>
      <c r="AL362" s="131">
        <v>1.9451076851100701E-4</v>
      </c>
    </row>
    <row r="363" spans="1:38">
      <c r="A363" s="121">
        <v>11389</v>
      </c>
      <c r="B363">
        <v>11392</v>
      </c>
      <c r="C363" t="s">
        <v>260</v>
      </c>
      <c r="D363" t="s">
        <v>261</v>
      </c>
      <c r="E363" t="s">
        <v>189</v>
      </c>
      <c r="F363" t="s">
        <v>432</v>
      </c>
      <c r="G363" t="s">
        <v>433</v>
      </c>
      <c r="H363" t="s">
        <v>38</v>
      </c>
      <c r="I363" t="s">
        <v>280</v>
      </c>
      <c r="J363" t="s">
        <v>39</v>
      </c>
      <c r="K363" t="s">
        <v>181</v>
      </c>
      <c r="L363" t="s">
        <v>298</v>
      </c>
      <c r="M363" t="s">
        <v>72</v>
      </c>
      <c r="N363" t="s">
        <v>45</v>
      </c>
      <c r="O363" s="135" t="s">
        <v>434</v>
      </c>
      <c r="P363" t="s">
        <v>435</v>
      </c>
      <c r="Q363" t="s">
        <v>227</v>
      </c>
      <c r="R363" t="s">
        <v>228</v>
      </c>
      <c r="S363" t="s">
        <v>46</v>
      </c>
      <c r="T363" s="127">
        <v>2.5</v>
      </c>
      <c r="U363" t="s">
        <v>436</v>
      </c>
      <c r="V363" s="131">
        <v>4.9299999999999997E-2</v>
      </c>
      <c r="W363" s="131">
        <v>3.3500000000000002E-2</v>
      </c>
      <c r="X363" t="s">
        <v>270</v>
      </c>
      <c r="Z363" t="s">
        <v>271</v>
      </c>
      <c r="AA363" t="s">
        <v>272</v>
      </c>
      <c r="AB363" s="135" t="s">
        <v>274</v>
      </c>
      <c r="AD363" s="127">
        <v>254003.1</v>
      </c>
      <c r="AE363" s="129">
        <v>1</v>
      </c>
      <c r="AF363" s="133">
        <v>97.24</v>
      </c>
      <c r="AG363" s="127">
        <v>246.99299999999999</v>
      </c>
      <c r="AJ363" t="s">
        <v>275</v>
      </c>
      <c r="AK363" s="131">
        <v>5.4146423971846297E-2</v>
      </c>
      <c r="AL363" s="131">
        <v>7.4415639512591901E-4</v>
      </c>
    </row>
    <row r="364" spans="1:38">
      <c r="A364" s="121">
        <v>11389</v>
      </c>
      <c r="B364">
        <v>11392</v>
      </c>
      <c r="C364" t="s">
        <v>437</v>
      </c>
      <c r="D364" t="s">
        <v>438</v>
      </c>
      <c r="E364" t="s">
        <v>35</v>
      </c>
      <c r="F364" t="s">
        <v>439</v>
      </c>
      <c r="G364" t="s">
        <v>440</v>
      </c>
      <c r="H364" t="s">
        <v>38</v>
      </c>
      <c r="I364" t="s">
        <v>353</v>
      </c>
      <c r="J364" t="s">
        <v>39</v>
      </c>
      <c r="K364" t="s">
        <v>39</v>
      </c>
      <c r="L364" t="s">
        <v>298</v>
      </c>
      <c r="M364" t="s">
        <v>43</v>
      </c>
      <c r="N364" t="s">
        <v>45</v>
      </c>
      <c r="O364" s="135" t="s">
        <v>441</v>
      </c>
      <c r="P364" t="s">
        <v>226</v>
      </c>
      <c r="Q364" t="s">
        <v>413</v>
      </c>
      <c r="R364" t="s">
        <v>228</v>
      </c>
      <c r="S364" t="s">
        <v>46</v>
      </c>
      <c r="T364" s="127">
        <v>6.84</v>
      </c>
      <c r="U364" t="s">
        <v>442</v>
      </c>
      <c r="V364" s="131">
        <v>2.8000000000000001E-2</v>
      </c>
      <c r="W364" s="131">
        <v>8.3000000000000001E-3</v>
      </c>
      <c r="X364" t="s">
        <v>270</v>
      </c>
      <c r="Z364" t="s">
        <v>271</v>
      </c>
      <c r="AA364" t="s">
        <v>272</v>
      </c>
      <c r="AB364" s="135" t="s">
        <v>274</v>
      </c>
      <c r="AD364" s="127">
        <v>12294.68</v>
      </c>
      <c r="AE364" s="129">
        <v>1</v>
      </c>
      <c r="AF364" s="133">
        <v>103.27</v>
      </c>
      <c r="AG364" s="127">
        <v>12.696999999999999</v>
      </c>
      <c r="AJ364" t="s">
        <v>275</v>
      </c>
      <c r="AK364" s="131">
        <v>2.7834102290633499E-3</v>
      </c>
      <c r="AL364" s="131">
        <v>3.8253542344613E-5</v>
      </c>
    </row>
    <row r="365" spans="1:38">
      <c r="A365" s="121">
        <v>11389</v>
      </c>
      <c r="B365">
        <v>11392</v>
      </c>
      <c r="C365" t="s">
        <v>443</v>
      </c>
      <c r="D365" t="s">
        <v>444</v>
      </c>
      <c r="E365" t="s">
        <v>76</v>
      </c>
      <c r="F365" t="s">
        <v>445</v>
      </c>
      <c r="G365" t="s">
        <v>446</v>
      </c>
      <c r="H365" t="s">
        <v>38</v>
      </c>
      <c r="I365" t="s">
        <v>280</v>
      </c>
      <c r="J365" t="s">
        <v>39</v>
      </c>
      <c r="K365" t="s">
        <v>39</v>
      </c>
      <c r="L365" t="s">
        <v>298</v>
      </c>
      <c r="M365" t="s">
        <v>347</v>
      </c>
      <c r="N365" t="s">
        <v>45</v>
      </c>
      <c r="O365" s="135" t="s">
        <v>447</v>
      </c>
      <c r="P365" t="s">
        <v>448</v>
      </c>
      <c r="Q365" t="s">
        <v>227</v>
      </c>
      <c r="R365" t="s">
        <v>228</v>
      </c>
      <c r="S365" t="s">
        <v>46</v>
      </c>
      <c r="T365" s="127">
        <v>1.71</v>
      </c>
      <c r="U365" t="s">
        <v>449</v>
      </c>
      <c r="V365" s="131">
        <v>4.7899999999999998E-2</v>
      </c>
      <c r="W365" s="131">
        <v>2.86E-2</v>
      </c>
      <c r="X365" t="s">
        <v>270</v>
      </c>
      <c r="Z365" t="s">
        <v>271</v>
      </c>
      <c r="AA365" t="s">
        <v>272</v>
      </c>
      <c r="AB365" s="135" t="s">
        <v>274</v>
      </c>
      <c r="AD365" s="127">
        <v>112312.97</v>
      </c>
      <c r="AE365" s="129">
        <v>1</v>
      </c>
      <c r="AF365" s="133">
        <v>97.54</v>
      </c>
      <c r="AG365" s="127">
        <v>109.55</v>
      </c>
      <c r="AJ365" t="s">
        <v>275</v>
      </c>
      <c r="AK365" s="131">
        <v>2.4015878371924902E-2</v>
      </c>
      <c r="AL365" s="131">
        <v>3.3006001438482002E-4</v>
      </c>
    </row>
    <row r="366" spans="1:38">
      <c r="A366" s="121">
        <v>11389</v>
      </c>
      <c r="B366">
        <v>11392</v>
      </c>
      <c r="C366" t="s">
        <v>450</v>
      </c>
      <c r="D366" t="s">
        <v>451</v>
      </c>
      <c r="E366" t="s">
        <v>35</v>
      </c>
      <c r="F366" t="s">
        <v>452</v>
      </c>
      <c r="G366" t="s">
        <v>453</v>
      </c>
      <c r="H366" t="s">
        <v>38</v>
      </c>
      <c r="I366" t="s">
        <v>353</v>
      </c>
      <c r="J366" t="s">
        <v>39</v>
      </c>
      <c r="K366" t="s">
        <v>39</v>
      </c>
      <c r="L366" t="s">
        <v>298</v>
      </c>
      <c r="M366" t="s">
        <v>1562</v>
      </c>
      <c r="N366" t="s">
        <v>45</v>
      </c>
      <c r="O366" s="135" t="s">
        <v>454</v>
      </c>
      <c r="P366" t="s">
        <v>233</v>
      </c>
      <c r="Q366" t="s">
        <v>234</v>
      </c>
      <c r="R366" t="s">
        <v>228</v>
      </c>
      <c r="S366" t="s">
        <v>46</v>
      </c>
      <c r="T366" s="127">
        <v>3.19</v>
      </c>
      <c r="U366" t="s">
        <v>455</v>
      </c>
      <c r="V366" s="131">
        <v>2.7099999999999999E-2</v>
      </c>
      <c r="W366" s="131">
        <v>1.55E-2</v>
      </c>
      <c r="X366" t="s">
        <v>270</v>
      </c>
      <c r="Z366" t="s">
        <v>271</v>
      </c>
      <c r="AA366" t="s">
        <v>272</v>
      </c>
      <c r="AB366" s="135" t="s">
        <v>274</v>
      </c>
      <c r="AD366" s="127">
        <v>462329.95</v>
      </c>
      <c r="AE366" s="129">
        <v>1</v>
      </c>
      <c r="AF366" s="133">
        <v>108.02</v>
      </c>
      <c r="AG366" s="127">
        <v>499.40899999999999</v>
      </c>
      <c r="AJ366" t="s">
        <v>275</v>
      </c>
      <c r="AK366" s="131">
        <v>0.10948182127063399</v>
      </c>
      <c r="AL366" s="131">
        <v>1.50465333575744E-3</v>
      </c>
    </row>
    <row r="367" spans="1:38">
      <c r="A367" s="121">
        <v>11389</v>
      </c>
      <c r="B367">
        <v>11392</v>
      </c>
      <c r="C367" t="s">
        <v>450</v>
      </c>
      <c r="D367" t="s">
        <v>451</v>
      </c>
      <c r="E367" t="s">
        <v>35</v>
      </c>
      <c r="F367" t="s">
        <v>456</v>
      </c>
      <c r="G367" t="s">
        <v>457</v>
      </c>
      <c r="H367" t="s">
        <v>38</v>
      </c>
      <c r="I367" t="s">
        <v>353</v>
      </c>
      <c r="J367" t="s">
        <v>39</v>
      </c>
      <c r="K367" t="s">
        <v>39</v>
      </c>
      <c r="L367" t="s">
        <v>298</v>
      </c>
      <c r="M367" t="s">
        <v>1562</v>
      </c>
      <c r="N367" t="s">
        <v>45</v>
      </c>
      <c r="O367" s="135" t="s">
        <v>454</v>
      </c>
      <c r="P367" t="s">
        <v>233</v>
      </c>
      <c r="Q367" t="s">
        <v>234</v>
      </c>
      <c r="R367" t="s">
        <v>228</v>
      </c>
      <c r="S367" t="s">
        <v>46</v>
      </c>
      <c r="T367" s="127">
        <v>6.1</v>
      </c>
      <c r="U367" t="s">
        <v>458</v>
      </c>
      <c r="V367" s="131">
        <v>2.7699999999999999E-2</v>
      </c>
      <c r="W367" s="131">
        <v>1.7500000000000002E-2</v>
      </c>
      <c r="X367" t="s">
        <v>270</v>
      </c>
      <c r="Z367" t="s">
        <v>271</v>
      </c>
      <c r="AA367" t="s">
        <v>272</v>
      </c>
      <c r="AB367" s="135" t="s">
        <v>274</v>
      </c>
      <c r="AD367" s="127">
        <v>425729.14</v>
      </c>
      <c r="AE367" s="129">
        <v>1</v>
      </c>
      <c r="AF367" s="133">
        <v>105.42</v>
      </c>
      <c r="AG367" s="127">
        <v>448.80399999999997</v>
      </c>
      <c r="AJ367" t="s">
        <v>275</v>
      </c>
      <c r="AK367" s="131">
        <v>9.8388015675837395E-2</v>
      </c>
      <c r="AL367" s="131">
        <v>1.35218663945365E-3</v>
      </c>
    </row>
    <row r="368" spans="1:38">
      <c r="A368" s="121">
        <v>11389</v>
      </c>
      <c r="B368">
        <v>11392</v>
      </c>
      <c r="C368" t="s">
        <v>459</v>
      </c>
      <c r="D368" t="s">
        <v>460</v>
      </c>
      <c r="E368" t="s">
        <v>76</v>
      </c>
      <c r="F368" t="s">
        <v>461</v>
      </c>
      <c r="G368" t="s">
        <v>462</v>
      </c>
      <c r="H368" t="s">
        <v>38</v>
      </c>
      <c r="I368" t="s">
        <v>353</v>
      </c>
      <c r="J368" t="s">
        <v>39</v>
      </c>
      <c r="K368" t="s">
        <v>39</v>
      </c>
      <c r="L368" t="s">
        <v>298</v>
      </c>
      <c r="M368" t="s">
        <v>1562</v>
      </c>
      <c r="N368" t="s">
        <v>45</v>
      </c>
      <c r="O368" s="135" t="s">
        <v>463</v>
      </c>
      <c r="P368" t="s">
        <v>435</v>
      </c>
      <c r="Q368" t="s">
        <v>227</v>
      </c>
      <c r="R368" t="s">
        <v>228</v>
      </c>
      <c r="S368" t="s">
        <v>46</v>
      </c>
      <c r="T368" s="127">
        <v>2.2799999999999998</v>
      </c>
      <c r="U368" t="s">
        <v>464</v>
      </c>
      <c r="V368" s="131">
        <v>3.1099999999999999E-2</v>
      </c>
      <c r="W368" s="131">
        <v>3.6400000000000002E-2</v>
      </c>
      <c r="X368" t="s">
        <v>270</v>
      </c>
      <c r="Z368" t="s">
        <v>271</v>
      </c>
      <c r="AA368" t="s">
        <v>272</v>
      </c>
      <c r="AB368" s="135" t="s">
        <v>274</v>
      </c>
      <c r="AD368" s="127">
        <v>95200</v>
      </c>
      <c r="AE368" s="129">
        <v>1</v>
      </c>
      <c r="AF368" s="133">
        <v>108.66</v>
      </c>
      <c r="AG368" s="127">
        <v>103.444</v>
      </c>
      <c r="AJ368" t="s">
        <v>275</v>
      </c>
      <c r="AK368" s="131">
        <v>2.2677358272022299E-2</v>
      </c>
      <c r="AL368" s="131">
        <v>3.11664186566809E-4</v>
      </c>
    </row>
    <row r="369" spans="1:38">
      <c r="A369" s="121">
        <v>11389</v>
      </c>
      <c r="B369">
        <v>11392</v>
      </c>
      <c r="C369" t="s">
        <v>465</v>
      </c>
      <c r="D369" t="s">
        <v>466</v>
      </c>
      <c r="E369" t="s">
        <v>35</v>
      </c>
      <c r="F369" t="s">
        <v>467</v>
      </c>
      <c r="G369" t="s">
        <v>468</v>
      </c>
      <c r="H369" t="s">
        <v>38</v>
      </c>
      <c r="I369" t="s">
        <v>353</v>
      </c>
      <c r="J369" t="s">
        <v>39</v>
      </c>
      <c r="K369" t="s">
        <v>39</v>
      </c>
      <c r="L369" t="s">
        <v>298</v>
      </c>
      <c r="M369" t="s">
        <v>52</v>
      </c>
      <c r="N369" t="s">
        <v>45</v>
      </c>
      <c r="O369" s="135" t="s">
        <v>469</v>
      </c>
      <c r="P369" t="s">
        <v>448</v>
      </c>
      <c r="Q369" t="s">
        <v>227</v>
      </c>
      <c r="R369" t="s">
        <v>228</v>
      </c>
      <c r="S369" t="s">
        <v>46</v>
      </c>
      <c r="T369" s="127">
        <v>2.52</v>
      </c>
      <c r="U369" t="s">
        <v>449</v>
      </c>
      <c r="V369" s="131">
        <v>3.6200000000000003E-2</v>
      </c>
      <c r="W369" s="131">
        <v>3.8399999999999997E-2</v>
      </c>
      <c r="X369" t="s">
        <v>270</v>
      </c>
      <c r="Z369" t="s">
        <v>271</v>
      </c>
      <c r="AA369" t="s">
        <v>272</v>
      </c>
      <c r="AB369" s="135" t="s">
        <v>274</v>
      </c>
      <c r="AD369" s="127">
        <v>355448.3</v>
      </c>
      <c r="AE369" s="129">
        <v>1</v>
      </c>
      <c r="AF369" s="133">
        <v>105.42</v>
      </c>
      <c r="AG369" s="127">
        <v>374.714</v>
      </c>
      <c r="AJ369" t="s">
        <v>275</v>
      </c>
      <c r="AK369" s="131">
        <v>8.2145781499358306E-2</v>
      </c>
      <c r="AL369" s="131">
        <v>1.1289629887127599E-3</v>
      </c>
    </row>
    <row r="370" spans="1:38">
      <c r="A370" s="121">
        <v>11389</v>
      </c>
      <c r="B370">
        <v>11392</v>
      </c>
      <c r="C370" t="s">
        <v>470</v>
      </c>
      <c r="D370" t="s">
        <v>471</v>
      </c>
      <c r="E370" t="s">
        <v>338</v>
      </c>
      <c r="F370" t="s">
        <v>472</v>
      </c>
      <c r="G370" t="s">
        <v>473</v>
      </c>
      <c r="H370" t="s">
        <v>38</v>
      </c>
      <c r="I370" t="s">
        <v>280</v>
      </c>
      <c r="J370" t="s">
        <v>39</v>
      </c>
      <c r="K370" t="s">
        <v>474</v>
      </c>
      <c r="L370" t="s">
        <v>298</v>
      </c>
      <c r="M370" t="s">
        <v>143</v>
      </c>
      <c r="N370" t="s">
        <v>45</v>
      </c>
      <c r="O370" s="135" t="s">
        <v>475</v>
      </c>
      <c r="P370" t="s">
        <v>301</v>
      </c>
      <c r="Q370" t="s">
        <v>301</v>
      </c>
      <c r="R370" t="s">
        <v>301</v>
      </c>
      <c r="S370" t="s">
        <v>46</v>
      </c>
      <c r="T370" s="127">
        <v>2.64</v>
      </c>
      <c r="U370" t="s">
        <v>476</v>
      </c>
      <c r="V370" s="131">
        <v>0.10150000000000001</v>
      </c>
      <c r="W370" s="131">
        <v>9.5000000000000001E-2</v>
      </c>
      <c r="X370" t="s">
        <v>270</v>
      </c>
      <c r="Z370" t="s">
        <v>271</v>
      </c>
      <c r="AA370" t="s">
        <v>272</v>
      </c>
      <c r="AB370" s="135" t="s">
        <v>274</v>
      </c>
      <c r="AD370" s="127">
        <v>59904</v>
      </c>
      <c r="AE370" s="129">
        <v>1</v>
      </c>
      <c r="AF370" s="133">
        <v>102.89</v>
      </c>
      <c r="AG370" s="127">
        <v>61.634999999999998</v>
      </c>
      <c r="AJ370" t="s">
        <v>275</v>
      </c>
      <c r="AK370" s="131">
        <v>1.35118495931736E-2</v>
      </c>
      <c r="AL370" s="131">
        <v>1.8569886147915801E-4</v>
      </c>
    </row>
    <row r="371" spans="1:38">
      <c r="A371" s="121">
        <v>11389</v>
      </c>
      <c r="B371">
        <v>11392</v>
      </c>
      <c r="C371" t="s">
        <v>478</v>
      </c>
      <c r="D371" t="s">
        <v>479</v>
      </c>
      <c r="E371" t="s">
        <v>35</v>
      </c>
      <c r="F371" t="s">
        <v>480</v>
      </c>
      <c r="G371" t="s">
        <v>481</v>
      </c>
      <c r="H371" t="s">
        <v>38</v>
      </c>
      <c r="I371" t="s">
        <v>280</v>
      </c>
      <c r="J371" t="s">
        <v>39</v>
      </c>
      <c r="K371" t="s">
        <v>39</v>
      </c>
      <c r="L371" t="s">
        <v>298</v>
      </c>
      <c r="M371" t="s">
        <v>347</v>
      </c>
      <c r="N371" t="s">
        <v>45</v>
      </c>
      <c r="O371" s="135" t="s">
        <v>482</v>
      </c>
      <c r="P371" t="s">
        <v>412</v>
      </c>
      <c r="Q371" t="s">
        <v>413</v>
      </c>
      <c r="R371" t="s">
        <v>228</v>
      </c>
      <c r="S371" t="s">
        <v>46</v>
      </c>
      <c r="T371" s="127">
        <v>1.1000000000000001</v>
      </c>
      <c r="U371" t="s">
        <v>420</v>
      </c>
      <c r="V371" s="131">
        <v>5.1299999999999998E-2</v>
      </c>
      <c r="W371" s="131">
        <v>4.4699999999999997E-2</v>
      </c>
      <c r="X371" t="s">
        <v>270</v>
      </c>
      <c r="Z371" t="s">
        <v>271</v>
      </c>
      <c r="AA371" t="s">
        <v>272</v>
      </c>
      <c r="AB371" s="135" t="s">
        <v>274</v>
      </c>
      <c r="AD371" s="127">
        <v>57888</v>
      </c>
      <c r="AE371" s="129">
        <v>1</v>
      </c>
      <c r="AF371" s="133">
        <v>100.47</v>
      </c>
      <c r="AG371" s="127">
        <v>58.16</v>
      </c>
      <c r="AJ371" t="s">
        <v>275</v>
      </c>
      <c r="AK371" s="131">
        <v>1.2750016880137899E-2</v>
      </c>
      <c r="AL371" s="131">
        <v>1.7522868369389201E-4</v>
      </c>
    </row>
    <row r="372" spans="1:38">
      <c r="A372" s="121">
        <v>11389</v>
      </c>
      <c r="B372">
        <v>11392</v>
      </c>
      <c r="C372" t="s">
        <v>330</v>
      </c>
      <c r="D372" t="s">
        <v>331</v>
      </c>
      <c r="E372" t="s">
        <v>35</v>
      </c>
      <c r="F372" t="s">
        <v>332</v>
      </c>
      <c r="G372" t="s">
        <v>333</v>
      </c>
      <c r="H372" t="s">
        <v>38</v>
      </c>
      <c r="I372" t="s">
        <v>166</v>
      </c>
      <c r="J372" t="s">
        <v>39</v>
      </c>
      <c r="K372" t="s">
        <v>39</v>
      </c>
      <c r="L372" t="s">
        <v>298</v>
      </c>
      <c r="M372" t="s">
        <v>166</v>
      </c>
      <c r="N372" t="s">
        <v>45</v>
      </c>
      <c r="O372" s="135" t="s">
        <v>531</v>
      </c>
      <c r="P372" t="s">
        <v>301</v>
      </c>
      <c r="Q372" t="s">
        <v>301</v>
      </c>
      <c r="R372" t="s">
        <v>301</v>
      </c>
      <c r="S372" t="s">
        <v>46</v>
      </c>
      <c r="T372" s="163" t="s">
        <v>896</v>
      </c>
      <c r="U372" t="s">
        <v>335</v>
      </c>
      <c r="V372" s="131">
        <v>1E-4</v>
      </c>
      <c r="W372" s="131">
        <v>0.06</v>
      </c>
      <c r="X372" t="s">
        <v>270</v>
      </c>
      <c r="Z372" t="s">
        <v>304</v>
      </c>
      <c r="AA372" t="s">
        <v>305</v>
      </c>
      <c r="AB372" s="199" t="s">
        <v>4491</v>
      </c>
      <c r="AD372" s="127">
        <v>147614.51</v>
      </c>
      <c r="AE372" s="129">
        <v>1</v>
      </c>
      <c r="AF372" s="133">
        <v>0</v>
      </c>
      <c r="AG372" s="127">
        <v>0</v>
      </c>
      <c r="AJ372" t="s">
        <v>275</v>
      </c>
      <c r="AK372" s="131">
        <v>3.2360473048873199E-10</v>
      </c>
      <c r="AL372" s="131">
        <v>4.44743183430546E-12</v>
      </c>
    </row>
    <row r="373" spans="1:38">
      <c r="A373" s="121">
        <v>11389</v>
      </c>
      <c r="B373">
        <v>11392</v>
      </c>
      <c r="C373" t="s">
        <v>330</v>
      </c>
      <c r="D373" t="s">
        <v>331</v>
      </c>
      <c r="E373" t="s">
        <v>35</v>
      </c>
      <c r="F373" t="s">
        <v>483</v>
      </c>
      <c r="G373" t="s">
        <v>484</v>
      </c>
      <c r="H373" t="s">
        <v>38</v>
      </c>
      <c r="I373" t="s">
        <v>166</v>
      </c>
      <c r="J373" t="s">
        <v>39</v>
      </c>
      <c r="K373" t="s">
        <v>39</v>
      </c>
      <c r="L373" t="s">
        <v>298</v>
      </c>
      <c r="M373" t="s">
        <v>166</v>
      </c>
      <c r="N373" t="s">
        <v>45</v>
      </c>
      <c r="O373" s="135" t="s">
        <v>485</v>
      </c>
      <c r="P373" t="s">
        <v>301</v>
      </c>
      <c r="Q373" t="s">
        <v>301</v>
      </c>
      <c r="R373" t="s">
        <v>301</v>
      </c>
      <c r="S373" t="s">
        <v>46</v>
      </c>
      <c r="T373" s="163" t="s">
        <v>896</v>
      </c>
      <c r="U373" t="s">
        <v>335</v>
      </c>
      <c r="V373" s="131">
        <v>1E-4</v>
      </c>
      <c r="W373" s="131">
        <v>6.4500000000000002E-2</v>
      </c>
      <c r="X373" t="s">
        <v>270</v>
      </c>
      <c r="Z373" t="s">
        <v>304</v>
      </c>
      <c r="AA373" t="s">
        <v>305</v>
      </c>
      <c r="AB373" s="199" t="s">
        <v>4491</v>
      </c>
      <c r="AD373" s="127">
        <v>19457.55</v>
      </c>
      <c r="AE373" s="129">
        <v>1</v>
      </c>
      <c r="AF373" s="133">
        <v>0</v>
      </c>
      <c r="AG373" s="127">
        <v>0</v>
      </c>
      <c r="AJ373" t="s">
        <v>275</v>
      </c>
      <c r="AK373" s="131">
        <v>4.2655394945395496E-11</v>
      </c>
      <c r="AL373" s="131">
        <v>5.8623049514299194E-13</v>
      </c>
    </row>
    <row r="374" spans="1:38">
      <c r="A374" s="121">
        <v>11389</v>
      </c>
      <c r="B374">
        <v>11392</v>
      </c>
      <c r="C374" t="s">
        <v>330</v>
      </c>
      <c r="D374" t="s">
        <v>331</v>
      </c>
      <c r="E374" t="s">
        <v>35</v>
      </c>
      <c r="F374" t="s">
        <v>486</v>
      </c>
      <c r="G374" t="s">
        <v>487</v>
      </c>
      <c r="H374" t="s">
        <v>38</v>
      </c>
      <c r="I374" t="s">
        <v>166</v>
      </c>
      <c r="J374" t="s">
        <v>39</v>
      </c>
      <c r="K374" t="s">
        <v>39</v>
      </c>
      <c r="L374" t="s">
        <v>298</v>
      </c>
      <c r="M374" t="s">
        <v>166</v>
      </c>
      <c r="N374" t="s">
        <v>45</v>
      </c>
      <c r="O374" s="135" t="s">
        <v>548</v>
      </c>
      <c r="P374" t="s">
        <v>301</v>
      </c>
      <c r="Q374" t="s">
        <v>301</v>
      </c>
      <c r="R374" t="s">
        <v>301</v>
      </c>
      <c r="S374" t="s">
        <v>46</v>
      </c>
      <c r="T374" s="163" t="s">
        <v>896</v>
      </c>
      <c r="U374" t="s">
        <v>335</v>
      </c>
      <c r="V374" s="131">
        <v>1E-4</v>
      </c>
      <c r="W374" s="131">
        <v>5.7000000000000002E-2</v>
      </c>
      <c r="X374" t="s">
        <v>270</v>
      </c>
      <c r="Z374" t="s">
        <v>304</v>
      </c>
      <c r="AA374" t="s">
        <v>305</v>
      </c>
      <c r="AB374" s="199" t="s">
        <v>4491</v>
      </c>
      <c r="AD374" s="127">
        <v>14106</v>
      </c>
      <c r="AE374" s="129">
        <v>1</v>
      </c>
      <c r="AF374" s="133">
        <v>0</v>
      </c>
      <c r="AG374" s="127">
        <v>0</v>
      </c>
      <c r="AJ374" t="s">
        <v>275</v>
      </c>
      <c r="AK374" s="131">
        <v>3.0923574710061095E-11</v>
      </c>
      <c r="AL374" s="131">
        <v>4.2499530333916902E-13</v>
      </c>
    </row>
    <row r="375" spans="1:38">
      <c r="A375" s="121">
        <v>11389</v>
      </c>
      <c r="B375">
        <v>11392</v>
      </c>
      <c r="C375" t="s">
        <v>336</v>
      </c>
      <c r="D375" t="s">
        <v>337</v>
      </c>
      <c r="E375" t="s">
        <v>338</v>
      </c>
      <c r="F375" t="s">
        <v>339</v>
      </c>
      <c r="G375" t="s">
        <v>340</v>
      </c>
      <c r="H375" t="s">
        <v>38</v>
      </c>
      <c r="I375" t="s">
        <v>280</v>
      </c>
      <c r="J375" t="s">
        <v>39</v>
      </c>
      <c r="K375" t="s">
        <v>181</v>
      </c>
      <c r="L375" t="s">
        <v>298</v>
      </c>
      <c r="M375" t="s">
        <v>281</v>
      </c>
      <c r="N375" t="s">
        <v>45</v>
      </c>
      <c r="O375" s="135" t="s">
        <v>341</v>
      </c>
      <c r="P375" t="s">
        <v>301</v>
      </c>
      <c r="Q375" t="s">
        <v>301</v>
      </c>
      <c r="R375" t="s">
        <v>301</v>
      </c>
      <c r="S375" t="s">
        <v>46</v>
      </c>
      <c r="T375" s="163" t="s">
        <v>896</v>
      </c>
      <c r="U375" t="s">
        <v>342</v>
      </c>
      <c r="V375" s="131">
        <v>1E-4</v>
      </c>
      <c r="W375" s="131">
        <v>0.03</v>
      </c>
      <c r="X375" t="s">
        <v>270</v>
      </c>
      <c r="Z375" t="s">
        <v>304</v>
      </c>
      <c r="AA375" t="s">
        <v>305</v>
      </c>
      <c r="AB375" s="199" t="s">
        <v>4491</v>
      </c>
      <c r="AD375" s="127">
        <v>35565.18</v>
      </c>
      <c r="AE375" s="129">
        <v>1</v>
      </c>
      <c r="AF375" s="133">
        <v>0</v>
      </c>
      <c r="AG375" s="127">
        <v>0</v>
      </c>
      <c r="AJ375" t="s">
        <v>275</v>
      </c>
      <c r="AK375" s="131">
        <v>7.7966999915409696E-11</v>
      </c>
      <c r="AL375" s="131">
        <v>1.0715322885589199E-12</v>
      </c>
    </row>
    <row r="376" spans="1:38">
      <c r="A376" s="121">
        <v>11389</v>
      </c>
      <c r="B376">
        <v>11392</v>
      </c>
      <c r="C376" t="s">
        <v>495</v>
      </c>
      <c r="D376" t="s">
        <v>496</v>
      </c>
      <c r="E376" t="s">
        <v>35</v>
      </c>
      <c r="F376" t="s">
        <v>497</v>
      </c>
      <c r="G376" t="s">
        <v>498</v>
      </c>
      <c r="H376" t="s">
        <v>38</v>
      </c>
      <c r="I376" t="s">
        <v>264</v>
      </c>
      <c r="J376" t="s">
        <v>39</v>
      </c>
      <c r="K376" t="s">
        <v>39</v>
      </c>
      <c r="L376" t="s">
        <v>298</v>
      </c>
      <c r="M376" t="s">
        <v>499</v>
      </c>
      <c r="N376" t="s">
        <v>45</v>
      </c>
      <c r="O376" s="135" t="s">
        <v>500</v>
      </c>
      <c r="P376" t="s">
        <v>448</v>
      </c>
      <c r="Q376" t="s">
        <v>227</v>
      </c>
      <c r="R376" t="s">
        <v>228</v>
      </c>
      <c r="S376" t="s">
        <v>178</v>
      </c>
      <c r="T376" s="127">
        <v>1.2</v>
      </c>
      <c r="U376" t="s">
        <v>420</v>
      </c>
      <c r="V376" s="131">
        <v>6.8099999999999994E-2</v>
      </c>
      <c r="W376" s="131">
        <v>6.5000000000000002E-2</v>
      </c>
      <c r="X376" t="s">
        <v>270</v>
      </c>
      <c r="Z376" t="s">
        <v>271</v>
      </c>
      <c r="AA376" t="s">
        <v>272</v>
      </c>
      <c r="AB376" s="135" t="s">
        <v>274</v>
      </c>
      <c r="AD376" s="127">
        <v>39000</v>
      </c>
      <c r="AE376" s="129">
        <v>3.165</v>
      </c>
      <c r="AF376" s="133">
        <v>101.39</v>
      </c>
      <c r="AG376" s="127">
        <v>125.151</v>
      </c>
      <c r="AJ376" t="s">
        <v>275</v>
      </c>
      <c r="AK376" s="131">
        <v>2.7435902874044099E-2</v>
      </c>
      <c r="AL376" s="131">
        <v>3.7706280640784702E-4</v>
      </c>
    </row>
    <row r="377" spans="1:38">
      <c r="A377" s="121">
        <v>11389</v>
      </c>
      <c r="B377">
        <v>11392</v>
      </c>
      <c r="C377" t="s">
        <v>517</v>
      </c>
      <c r="D377" t="s">
        <v>518</v>
      </c>
      <c r="E377" t="s">
        <v>35</v>
      </c>
      <c r="F377" t="s">
        <v>519</v>
      </c>
      <c r="G377" t="s">
        <v>520</v>
      </c>
      <c r="H377" t="s">
        <v>38</v>
      </c>
      <c r="I377" t="s">
        <v>264</v>
      </c>
      <c r="J377" t="s">
        <v>175</v>
      </c>
      <c r="K377" t="s">
        <v>39</v>
      </c>
      <c r="L377" t="s">
        <v>298</v>
      </c>
      <c r="M377" t="s">
        <v>80</v>
      </c>
      <c r="N377" t="s">
        <v>45</v>
      </c>
      <c r="O377" s="135" t="s">
        <v>521</v>
      </c>
      <c r="P377" t="s">
        <v>522</v>
      </c>
      <c r="Q377" t="s">
        <v>413</v>
      </c>
      <c r="R377" t="s">
        <v>228</v>
      </c>
      <c r="S377" t="s">
        <v>178</v>
      </c>
      <c r="T377" s="127">
        <v>5.77</v>
      </c>
      <c r="U377" t="s">
        <v>523</v>
      </c>
      <c r="V377" s="131">
        <v>7.17E-2</v>
      </c>
      <c r="W377" s="131">
        <v>8.5000000000000006E-2</v>
      </c>
      <c r="X377" t="s">
        <v>270</v>
      </c>
      <c r="Z377" t="s">
        <v>271</v>
      </c>
      <c r="AA377" t="s">
        <v>272</v>
      </c>
      <c r="AB377" s="135" t="s">
        <v>274</v>
      </c>
      <c r="AD377" s="127">
        <v>37000</v>
      </c>
      <c r="AE377" s="129">
        <v>3.165</v>
      </c>
      <c r="AF377" s="133">
        <v>108.35</v>
      </c>
      <c r="AG377" s="127">
        <v>126.883</v>
      </c>
      <c r="AJ377" t="s">
        <v>275</v>
      </c>
      <c r="AK377" s="131">
        <v>2.7815711059073499E-2</v>
      </c>
      <c r="AL377" s="131">
        <v>3.8228266524760701E-4</v>
      </c>
    </row>
    <row r="378" spans="1:38">
      <c r="A378" s="121">
        <v>11389</v>
      </c>
      <c r="B378">
        <v>11392</v>
      </c>
      <c r="C378" t="s">
        <v>524</v>
      </c>
      <c r="D378" t="s">
        <v>525</v>
      </c>
      <c r="E378" t="s">
        <v>189</v>
      </c>
      <c r="F378" t="s">
        <v>526</v>
      </c>
      <c r="G378" t="s">
        <v>527</v>
      </c>
      <c r="H378" t="s">
        <v>38</v>
      </c>
      <c r="I378" t="s">
        <v>264</v>
      </c>
      <c r="J378" t="s">
        <v>175</v>
      </c>
      <c r="K378" t="s">
        <v>39</v>
      </c>
      <c r="L378" t="s">
        <v>298</v>
      </c>
      <c r="M378" t="s">
        <v>80</v>
      </c>
      <c r="N378" t="s">
        <v>45</v>
      </c>
      <c r="O378" s="135" t="s">
        <v>528</v>
      </c>
      <c r="P378" t="s">
        <v>522</v>
      </c>
      <c r="Q378" t="s">
        <v>413</v>
      </c>
      <c r="R378" t="s">
        <v>228</v>
      </c>
      <c r="S378" t="s">
        <v>178</v>
      </c>
      <c r="T378" s="127">
        <v>1.92</v>
      </c>
      <c r="U378" t="s">
        <v>529</v>
      </c>
      <c r="V378" s="131">
        <v>7.1099999999999997E-2</v>
      </c>
      <c r="W378" s="131">
        <v>5.3749999999999999E-2</v>
      </c>
      <c r="X378" t="s">
        <v>270</v>
      </c>
      <c r="Z378" t="s">
        <v>271</v>
      </c>
      <c r="AA378" t="s">
        <v>272</v>
      </c>
      <c r="AB378" s="135" t="s">
        <v>274</v>
      </c>
      <c r="AD378" s="127">
        <v>54000</v>
      </c>
      <c r="AE378" s="129">
        <v>3.165</v>
      </c>
      <c r="AF378" s="133">
        <v>97.03</v>
      </c>
      <c r="AG378" s="127">
        <v>165.834</v>
      </c>
      <c r="AJ378" t="s">
        <v>275</v>
      </c>
      <c r="AK378" s="131">
        <v>3.6354595587209299E-2</v>
      </c>
      <c r="AL378" s="131">
        <v>4.9963603898394002E-4</v>
      </c>
    </row>
    <row r="379" spans="1:38">
      <c r="A379" s="121">
        <v>11389</v>
      </c>
      <c r="B379">
        <v>11392</v>
      </c>
      <c r="C379" t="s">
        <v>534</v>
      </c>
      <c r="D379" t="s">
        <v>535</v>
      </c>
      <c r="E379" t="s">
        <v>35</v>
      </c>
      <c r="F379" t="s">
        <v>536</v>
      </c>
      <c r="G379" t="s">
        <v>537</v>
      </c>
      <c r="H379" t="s">
        <v>38</v>
      </c>
      <c r="I379" t="s">
        <v>264</v>
      </c>
      <c r="J379" t="s">
        <v>39</v>
      </c>
      <c r="K379" t="s">
        <v>538</v>
      </c>
      <c r="L379" t="s">
        <v>298</v>
      </c>
      <c r="M379" t="s">
        <v>539</v>
      </c>
      <c r="N379" t="s">
        <v>45</v>
      </c>
      <c r="O379" s="135" t="s">
        <v>540</v>
      </c>
      <c r="P379" t="s">
        <v>541</v>
      </c>
      <c r="Q379" t="s">
        <v>413</v>
      </c>
      <c r="R379" t="s">
        <v>228</v>
      </c>
      <c r="S379" t="s">
        <v>178</v>
      </c>
      <c r="T379" s="127">
        <v>8.44</v>
      </c>
      <c r="U379" t="s">
        <v>542</v>
      </c>
      <c r="V379" s="131">
        <v>6.54E-2</v>
      </c>
      <c r="W379" s="131">
        <v>6.3750000000000001E-2</v>
      </c>
      <c r="X379" t="s">
        <v>270</v>
      </c>
      <c r="Z379" t="s">
        <v>271</v>
      </c>
      <c r="AA379" t="s">
        <v>272</v>
      </c>
      <c r="AB379" s="135" t="s">
        <v>274</v>
      </c>
      <c r="AD379" s="127">
        <v>120577</v>
      </c>
      <c r="AE379" s="129">
        <v>3.165</v>
      </c>
      <c r="AF379" s="133">
        <v>101.59</v>
      </c>
      <c r="AG379" s="127">
        <v>387.69400000000002</v>
      </c>
      <c r="AJ379" t="s">
        <v>275</v>
      </c>
      <c r="AK379" s="131">
        <v>8.4991395720789495E-2</v>
      </c>
      <c r="AL379" s="131">
        <v>1.16807142590227E-3</v>
      </c>
    </row>
    <row r="380" spans="1:38">
      <c r="A380" s="121">
        <v>11389</v>
      </c>
      <c r="B380">
        <v>11394</v>
      </c>
      <c r="C380" t="s">
        <v>312</v>
      </c>
      <c r="D380" t="s">
        <v>313</v>
      </c>
      <c r="E380" t="s">
        <v>35</v>
      </c>
      <c r="F380" t="s">
        <v>314</v>
      </c>
      <c r="G380" t="s">
        <v>315</v>
      </c>
      <c r="H380" t="s">
        <v>38</v>
      </c>
      <c r="I380" t="s">
        <v>166</v>
      </c>
      <c r="J380" t="s">
        <v>39</v>
      </c>
      <c r="K380" t="s">
        <v>39</v>
      </c>
      <c r="L380" t="s">
        <v>298</v>
      </c>
      <c r="M380" t="s">
        <v>316</v>
      </c>
      <c r="N380" t="s">
        <v>45</v>
      </c>
      <c r="O380" s="135" t="s">
        <v>317</v>
      </c>
      <c r="P380" t="s">
        <v>301</v>
      </c>
      <c r="Q380" t="s">
        <v>301</v>
      </c>
      <c r="R380" t="s">
        <v>301</v>
      </c>
      <c r="S380" t="s">
        <v>46</v>
      </c>
      <c r="T380" s="163" t="s">
        <v>896</v>
      </c>
      <c r="U380" t="s">
        <v>318</v>
      </c>
      <c r="V380" s="131">
        <v>1E-4</v>
      </c>
      <c r="W380" s="131">
        <v>0.06</v>
      </c>
      <c r="X380" t="s">
        <v>270</v>
      </c>
      <c r="Z380" t="s">
        <v>304</v>
      </c>
      <c r="AA380" t="s">
        <v>305</v>
      </c>
      <c r="AB380" s="199" t="s">
        <v>4491</v>
      </c>
      <c r="AD380" s="127">
        <v>500100.15</v>
      </c>
      <c r="AE380" s="129">
        <v>1</v>
      </c>
      <c r="AF380" s="133">
        <v>0</v>
      </c>
      <c r="AG380" s="127">
        <v>0</v>
      </c>
      <c r="AJ380" t="s">
        <v>275</v>
      </c>
      <c r="AK380" s="131">
        <v>0.59806630547825701</v>
      </c>
      <c r="AL380" s="131">
        <v>1.48045085377133E-12</v>
      </c>
    </row>
    <row r="381" spans="1:38">
      <c r="A381" s="121">
        <v>11389</v>
      </c>
      <c r="B381">
        <v>11394</v>
      </c>
      <c r="C381" t="s">
        <v>319</v>
      </c>
      <c r="D381" t="s">
        <v>320</v>
      </c>
      <c r="E381" t="s">
        <v>171</v>
      </c>
      <c r="F381" t="s">
        <v>321</v>
      </c>
      <c r="G381" t="s">
        <v>322</v>
      </c>
      <c r="H381" t="s">
        <v>38</v>
      </c>
      <c r="I381" t="s">
        <v>166</v>
      </c>
      <c r="J381" t="s">
        <v>39</v>
      </c>
      <c r="K381" t="s">
        <v>181</v>
      </c>
      <c r="L381" t="s">
        <v>298</v>
      </c>
      <c r="M381" t="s">
        <v>143</v>
      </c>
      <c r="N381" t="s">
        <v>45</v>
      </c>
      <c r="O381" s="135" t="s">
        <v>585</v>
      </c>
      <c r="P381" t="s">
        <v>301</v>
      </c>
      <c r="Q381" t="s">
        <v>301</v>
      </c>
      <c r="R381" t="s">
        <v>301</v>
      </c>
      <c r="S381" t="s">
        <v>46</v>
      </c>
      <c r="T381" s="163" t="s">
        <v>896</v>
      </c>
      <c r="U381" t="s">
        <v>324</v>
      </c>
      <c r="V381" s="131">
        <v>1E-4</v>
      </c>
      <c r="W381" s="131">
        <v>8.8499999999999995E-2</v>
      </c>
      <c r="X381" t="s">
        <v>270</v>
      </c>
      <c r="Z381" t="s">
        <v>304</v>
      </c>
      <c r="AA381" t="s">
        <v>305</v>
      </c>
      <c r="AB381" s="199" t="s">
        <v>4491</v>
      </c>
      <c r="AD381" s="127">
        <v>36905.410000000003</v>
      </c>
      <c r="AE381" s="129">
        <v>1</v>
      </c>
      <c r="AF381" s="133">
        <v>0</v>
      </c>
      <c r="AG381" s="127">
        <v>0</v>
      </c>
      <c r="AJ381" t="s">
        <v>275</v>
      </c>
      <c r="AK381" s="131">
        <v>4.41349241964041E-2</v>
      </c>
      <c r="AL381" s="131">
        <v>1.09251408429453E-13</v>
      </c>
    </row>
    <row r="382" spans="1:38">
      <c r="A382" s="121">
        <v>11389</v>
      </c>
      <c r="B382">
        <v>11394</v>
      </c>
      <c r="C382" t="s">
        <v>330</v>
      </c>
      <c r="D382" t="s">
        <v>331</v>
      </c>
      <c r="E382" t="s">
        <v>35</v>
      </c>
      <c r="F382" t="s">
        <v>332</v>
      </c>
      <c r="G382" t="s">
        <v>333</v>
      </c>
      <c r="H382" t="s">
        <v>38</v>
      </c>
      <c r="I382" t="s">
        <v>166</v>
      </c>
      <c r="J382" t="s">
        <v>39</v>
      </c>
      <c r="K382" t="s">
        <v>39</v>
      </c>
      <c r="L382" t="s">
        <v>298</v>
      </c>
      <c r="M382" t="s">
        <v>166</v>
      </c>
      <c r="N382" t="s">
        <v>45</v>
      </c>
      <c r="O382" s="135" t="s">
        <v>586</v>
      </c>
      <c r="P382" t="s">
        <v>301</v>
      </c>
      <c r="Q382" t="s">
        <v>301</v>
      </c>
      <c r="R382" t="s">
        <v>301</v>
      </c>
      <c r="S382" t="s">
        <v>46</v>
      </c>
      <c r="T382" s="163" t="s">
        <v>896</v>
      </c>
      <c r="U382" t="s">
        <v>335</v>
      </c>
      <c r="V382" s="131">
        <v>1E-4</v>
      </c>
      <c r="W382" s="131">
        <v>0.06</v>
      </c>
      <c r="X382" t="s">
        <v>270</v>
      </c>
      <c r="Z382" t="s">
        <v>304</v>
      </c>
      <c r="AA382" t="s">
        <v>305</v>
      </c>
      <c r="AB382" s="199" t="s">
        <v>4491</v>
      </c>
      <c r="AD382" s="127">
        <v>241475.96</v>
      </c>
      <c r="AE382" s="129">
        <v>1</v>
      </c>
      <c r="AF382" s="133">
        <v>0</v>
      </c>
      <c r="AG382" s="127">
        <v>0</v>
      </c>
      <c r="AJ382" t="s">
        <v>275</v>
      </c>
      <c r="AK382" s="131">
        <v>0.28877942799860301</v>
      </c>
      <c r="AL382" s="131">
        <v>7.1484339916164998E-13</v>
      </c>
    </row>
    <row r="383" spans="1:38">
      <c r="A383" s="121">
        <v>11389</v>
      </c>
      <c r="B383">
        <v>11394</v>
      </c>
      <c r="C383" t="s">
        <v>330</v>
      </c>
      <c r="D383" t="s">
        <v>331</v>
      </c>
      <c r="E383" t="s">
        <v>35</v>
      </c>
      <c r="F383" t="s">
        <v>486</v>
      </c>
      <c r="G383" t="s">
        <v>487</v>
      </c>
      <c r="H383" t="s">
        <v>38</v>
      </c>
      <c r="I383" t="s">
        <v>166</v>
      </c>
      <c r="J383" t="s">
        <v>39</v>
      </c>
      <c r="K383" t="s">
        <v>39</v>
      </c>
      <c r="L383" t="s">
        <v>298</v>
      </c>
      <c r="M383" t="s">
        <v>166</v>
      </c>
      <c r="N383" t="s">
        <v>45</v>
      </c>
      <c r="O383" s="135" t="s">
        <v>532</v>
      </c>
      <c r="P383" t="s">
        <v>301</v>
      </c>
      <c r="Q383" t="s">
        <v>301</v>
      </c>
      <c r="R383" t="s">
        <v>301</v>
      </c>
      <c r="S383" t="s">
        <v>46</v>
      </c>
      <c r="T383" s="163" t="s">
        <v>896</v>
      </c>
      <c r="U383" t="s">
        <v>335</v>
      </c>
      <c r="V383" s="131">
        <v>1E-4</v>
      </c>
      <c r="W383" s="131">
        <v>5.7000000000000002E-2</v>
      </c>
      <c r="X383" t="s">
        <v>270</v>
      </c>
      <c r="Z383" t="s">
        <v>304</v>
      </c>
      <c r="AA383" t="s">
        <v>305</v>
      </c>
      <c r="AB383" s="199" t="s">
        <v>4491</v>
      </c>
      <c r="AD383" s="127">
        <v>37230</v>
      </c>
      <c r="AE383" s="129">
        <v>1</v>
      </c>
      <c r="AF383" s="133">
        <v>0</v>
      </c>
      <c r="AG383" s="127">
        <v>0</v>
      </c>
      <c r="AJ383" t="s">
        <v>275</v>
      </c>
      <c r="AK383" s="131">
        <v>4.4523099129155398E-2</v>
      </c>
      <c r="AL383" s="131">
        <v>1.10212295049115E-13</v>
      </c>
    </row>
    <row r="384" spans="1:38">
      <c r="A384" s="121">
        <v>11389</v>
      </c>
      <c r="B384">
        <v>11394</v>
      </c>
      <c r="C384" t="s">
        <v>336</v>
      </c>
      <c r="D384" t="s">
        <v>337</v>
      </c>
      <c r="E384" t="s">
        <v>338</v>
      </c>
      <c r="F384" t="s">
        <v>339</v>
      </c>
      <c r="G384" t="s">
        <v>340</v>
      </c>
      <c r="H384" t="s">
        <v>38</v>
      </c>
      <c r="I384" t="s">
        <v>280</v>
      </c>
      <c r="J384" t="s">
        <v>39</v>
      </c>
      <c r="K384" t="s">
        <v>181</v>
      </c>
      <c r="L384" t="s">
        <v>298</v>
      </c>
      <c r="M384" t="s">
        <v>281</v>
      </c>
      <c r="N384" t="s">
        <v>45</v>
      </c>
      <c r="O384" s="135" t="s">
        <v>341</v>
      </c>
      <c r="P384" t="s">
        <v>301</v>
      </c>
      <c r="Q384" t="s">
        <v>301</v>
      </c>
      <c r="R384" t="s">
        <v>301</v>
      </c>
      <c r="S384" t="s">
        <v>46</v>
      </c>
      <c r="T384" s="163" t="s">
        <v>896</v>
      </c>
      <c r="U384" t="s">
        <v>342</v>
      </c>
      <c r="V384" s="131">
        <v>1E-4</v>
      </c>
      <c r="W384" s="131">
        <v>0.03</v>
      </c>
      <c r="X384" t="s">
        <v>270</v>
      </c>
      <c r="Z384" t="s">
        <v>304</v>
      </c>
      <c r="AA384" t="s">
        <v>305</v>
      </c>
      <c r="AB384" s="199" t="s">
        <v>4491</v>
      </c>
      <c r="AD384" s="127">
        <v>20483.64</v>
      </c>
      <c r="AE384" s="129">
        <v>1</v>
      </c>
      <c r="AF384" s="133">
        <v>0</v>
      </c>
      <c r="AG384" s="127">
        <v>0</v>
      </c>
      <c r="AJ384" t="s">
        <v>275</v>
      </c>
      <c r="AK384" s="131">
        <v>2.44962431975808E-2</v>
      </c>
      <c r="AL384" s="131">
        <v>6.0637898881543107E-14</v>
      </c>
    </row>
    <row r="385" spans="20:20">
      <c r="T385" s="163"/>
    </row>
    <row r="386" spans="20:20">
      <c r="T386" s="163"/>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Z46"/>
  <sheetViews>
    <sheetView rightToLeft="1" workbookViewId="0">
      <selection activeCell="A17" sqref="A17"/>
    </sheetView>
  </sheetViews>
  <sheetFormatPr defaultColWidth="0" defaultRowHeight="14.25"/>
  <cols>
    <col min="1" max="26" width="11.625" customWidth="1"/>
    <col min="27" max="27" width="9" hidden="1" customWidth="1"/>
    <col min="28" max="16384" width="9" hidden="1"/>
  </cols>
  <sheetData>
    <row r="1" spans="1:26" s="2" customFormat="1" ht="51">
      <c r="A1" s="12" t="s">
        <v>8</v>
      </c>
      <c r="B1" s="12" t="s">
        <v>9</v>
      </c>
      <c r="C1" s="12" t="s">
        <v>10</v>
      </c>
      <c r="D1" s="12" t="s">
        <v>11</v>
      </c>
      <c r="E1" s="12" t="s">
        <v>12</v>
      </c>
      <c r="F1" s="12" t="s">
        <v>13</v>
      </c>
      <c r="G1" s="12" t="s">
        <v>14</v>
      </c>
      <c r="H1" s="12" t="s">
        <v>15</v>
      </c>
      <c r="I1" s="12" t="s">
        <v>159</v>
      </c>
      <c r="J1" s="12" t="s">
        <v>16</v>
      </c>
      <c r="K1" s="12" t="s">
        <v>17</v>
      </c>
      <c r="L1" s="12" t="s">
        <v>18</v>
      </c>
      <c r="M1" s="12" t="s">
        <v>21</v>
      </c>
      <c r="N1" s="12" t="s">
        <v>23</v>
      </c>
      <c r="O1" s="134" t="s">
        <v>242</v>
      </c>
      <c r="P1" s="12" t="s">
        <v>24</v>
      </c>
      <c r="Q1" s="12" t="s">
        <v>254</v>
      </c>
      <c r="R1" s="12" t="s">
        <v>255</v>
      </c>
      <c r="S1" s="134" t="s">
        <v>257</v>
      </c>
      <c r="T1" s="134" t="s">
        <v>258</v>
      </c>
      <c r="U1" s="12" t="s">
        <v>27</v>
      </c>
      <c r="V1" s="128" t="s">
        <v>28</v>
      </c>
      <c r="W1" s="132" t="s">
        <v>29</v>
      </c>
      <c r="X1" s="12" t="s">
        <v>30</v>
      </c>
      <c r="Y1" s="130" t="s">
        <v>31</v>
      </c>
      <c r="Z1" s="130" t="s">
        <v>32</v>
      </c>
    </row>
    <row r="2" spans="1:26">
      <c r="A2" s="121">
        <v>1035</v>
      </c>
      <c r="B2">
        <v>1036</v>
      </c>
      <c r="C2" t="s">
        <v>587</v>
      </c>
      <c r="D2" t="s">
        <v>588</v>
      </c>
      <c r="E2" t="s">
        <v>35</v>
      </c>
      <c r="F2" t="s">
        <v>589</v>
      </c>
      <c r="G2" t="s">
        <v>590</v>
      </c>
      <c r="H2" t="s">
        <v>38</v>
      </c>
      <c r="I2" t="s">
        <v>591</v>
      </c>
      <c r="J2" t="s">
        <v>39</v>
      </c>
      <c r="K2" t="s">
        <v>39</v>
      </c>
      <c r="L2" t="s">
        <v>298</v>
      </c>
      <c r="M2" t="s">
        <v>592</v>
      </c>
      <c r="N2" t="s">
        <v>45</v>
      </c>
      <c r="O2" s="135" t="s">
        <v>593</v>
      </c>
      <c r="P2" t="s">
        <v>46</v>
      </c>
      <c r="Q2" t="s">
        <v>594</v>
      </c>
      <c r="R2" t="s">
        <v>272</v>
      </c>
      <c r="S2" s="200">
        <v>46041</v>
      </c>
      <c r="U2" s="127">
        <v>2085</v>
      </c>
      <c r="V2" s="129">
        <v>1</v>
      </c>
      <c r="W2" s="133">
        <v>37273</v>
      </c>
      <c r="X2" s="127">
        <v>793.05100000000004</v>
      </c>
      <c r="Y2" s="131">
        <v>0.62077600110081999</v>
      </c>
      <c r="Z2" s="131">
        <v>1.2706623335761701E-4</v>
      </c>
    </row>
    <row r="3" spans="1:26">
      <c r="A3" s="121">
        <v>1035</v>
      </c>
      <c r="B3">
        <v>1036</v>
      </c>
      <c r="C3" t="s">
        <v>595</v>
      </c>
      <c r="D3" t="s">
        <v>596</v>
      </c>
      <c r="E3" t="s">
        <v>35</v>
      </c>
      <c r="F3" t="s">
        <v>597</v>
      </c>
      <c r="G3" t="s">
        <v>598</v>
      </c>
      <c r="H3" t="s">
        <v>38</v>
      </c>
      <c r="I3" t="s">
        <v>591</v>
      </c>
      <c r="J3" t="s">
        <v>39</v>
      </c>
      <c r="K3" t="s">
        <v>39</v>
      </c>
      <c r="L3" t="s">
        <v>298</v>
      </c>
      <c r="M3" t="s">
        <v>599</v>
      </c>
      <c r="N3" t="s">
        <v>45</v>
      </c>
      <c r="O3" s="135" t="s">
        <v>600</v>
      </c>
      <c r="P3" t="s">
        <v>46</v>
      </c>
      <c r="Q3" t="s">
        <v>166</v>
      </c>
      <c r="R3" t="s">
        <v>272</v>
      </c>
      <c r="S3" s="200">
        <v>46041</v>
      </c>
      <c r="U3" s="127">
        <v>252109</v>
      </c>
      <c r="V3" s="129">
        <v>1</v>
      </c>
      <c r="W3" s="133">
        <v>0</v>
      </c>
      <c r="X3" s="127">
        <v>0</v>
      </c>
      <c r="Y3" s="131">
        <v>1.97343292926739E-9</v>
      </c>
      <c r="Z3" s="131">
        <v>4.03940694648682E-13</v>
      </c>
    </row>
    <row r="4" spans="1:26">
      <c r="A4" s="121">
        <v>1035</v>
      </c>
      <c r="B4">
        <v>1036</v>
      </c>
      <c r="C4" t="s">
        <v>601</v>
      </c>
      <c r="D4" t="s">
        <v>602</v>
      </c>
      <c r="E4" t="s">
        <v>35</v>
      </c>
      <c r="F4" t="s">
        <v>603</v>
      </c>
      <c r="G4" t="s">
        <v>604</v>
      </c>
      <c r="H4" t="s">
        <v>171</v>
      </c>
      <c r="I4" t="s">
        <v>591</v>
      </c>
      <c r="J4" t="s">
        <v>39</v>
      </c>
      <c r="K4" t="s">
        <v>39</v>
      </c>
      <c r="L4" t="s">
        <v>298</v>
      </c>
      <c r="M4" t="s">
        <v>592</v>
      </c>
      <c r="N4" t="s">
        <v>45</v>
      </c>
      <c r="O4" s="135" t="s">
        <v>605</v>
      </c>
      <c r="P4" t="s">
        <v>46</v>
      </c>
      <c r="Q4" t="s">
        <v>304</v>
      </c>
      <c r="R4" t="s">
        <v>305</v>
      </c>
      <c r="S4" s="200">
        <v>46041</v>
      </c>
      <c r="U4" s="127">
        <v>33565.370000000003</v>
      </c>
      <c r="V4" s="129">
        <v>1</v>
      </c>
      <c r="W4" s="133">
        <v>102.5</v>
      </c>
      <c r="X4" s="127">
        <v>34.405000000000001</v>
      </c>
      <c r="Y4" s="131">
        <v>2.6930804375119501E-2</v>
      </c>
      <c r="Z4" s="131">
        <v>5.5124487209058497E-6</v>
      </c>
    </row>
    <row r="5" spans="1:26">
      <c r="A5" s="121">
        <v>1035</v>
      </c>
      <c r="B5">
        <v>1036</v>
      </c>
      <c r="C5" t="s">
        <v>606</v>
      </c>
      <c r="D5" t="s">
        <v>607</v>
      </c>
      <c r="E5" t="s">
        <v>35</v>
      </c>
      <c r="F5" t="s">
        <v>608</v>
      </c>
      <c r="G5" t="s">
        <v>609</v>
      </c>
      <c r="H5" t="s">
        <v>38</v>
      </c>
      <c r="I5" t="s">
        <v>591</v>
      </c>
      <c r="J5" t="s">
        <v>39</v>
      </c>
      <c r="K5" t="s">
        <v>610</v>
      </c>
      <c r="L5" t="s">
        <v>298</v>
      </c>
      <c r="M5" t="s">
        <v>611</v>
      </c>
      <c r="N5" t="s">
        <v>45</v>
      </c>
      <c r="O5" s="135" t="s">
        <v>612</v>
      </c>
      <c r="P5" t="s">
        <v>178</v>
      </c>
      <c r="Q5" t="s">
        <v>594</v>
      </c>
      <c r="R5" t="s">
        <v>272</v>
      </c>
      <c r="S5" s="200">
        <v>46041</v>
      </c>
      <c r="U5" s="127">
        <v>4428</v>
      </c>
      <c r="V5" s="129">
        <v>3.165</v>
      </c>
      <c r="W5" s="133">
        <v>3211.3290000000002</v>
      </c>
      <c r="X5" s="127">
        <v>450.05599999999998</v>
      </c>
      <c r="Y5" s="131">
        <v>0.35228983171209399</v>
      </c>
      <c r="Z5" s="131">
        <v>7.2109975073882405E-5</v>
      </c>
    </row>
    <row r="6" spans="1:26">
      <c r="A6" s="121">
        <v>1035</v>
      </c>
      <c r="B6">
        <v>1036</v>
      </c>
      <c r="C6" t="s">
        <v>613</v>
      </c>
      <c r="D6" t="s">
        <v>614</v>
      </c>
      <c r="E6" t="s">
        <v>189</v>
      </c>
      <c r="F6" t="s">
        <v>615</v>
      </c>
      <c r="G6" t="s">
        <v>616</v>
      </c>
      <c r="H6" t="s">
        <v>38</v>
      </c>
      <c r="I6" t="s">
        <v>591</v>
      </c>
      <c r="J6" t="s">
        <v>175</v>
      </c>
      <c r="K6" t="s">
        <v>617</v>
      </c>
      <c r="L6" t="s">
        <v>298</v>
      </c>
      <c r="M6" t="s">
        <v>618</v>
      </c>
      <c r="N6" t="s">
        <v>45</v>
      </c>
      <c r="O6" s="135" t="s">
        <v>619</v>
      </c>
      <c r="P6" t="s">
        <v>188</v>
      </c>
      <c r="Q6" t="s">
        <v>304</v>
      </c>
      <c r="R6" t="s">
        <v>305</v>
      </c>
      <c r="S6" s="200">
        <v>46041</v>
      </c>
      <c r="U6" s="127">
        <v>136282</v>
      </c>
      <c r="V6" s="129">
        <v>3.6360000000000001</v>
      </c>
      <c r="W6" s="133">
        <v>0</v>
      </c>
      <c r="X6" s="127">
        <v>0</v>
      </c>
      <c r="Y6" s="131">
        <v>3.8787911307882702E-7</v>
      </c>
      <c r="Z6" s="131">
        <v>7.9394721783091396E-11</v>
      </c>
    </row>
    <row r="7" spans="1:26">
      <c r="A7" s="121">
        <v>1035</v>
      </c>
      <c r="B7">
        <v>1036</v>
      </c>
      <c r="C7" t="s">
        <v>620</v>
      </c>
      <c r="D7" t="s">
        <v>621</v>
      </c>
      <c r="E7" t="s">
        <v>171</v>
      </c>
      <c r="F7" t="s">
        <v>622</v>
      </c>
      <c r="G7" t="s">
        <v>623</v>
      </c>
      <c r="H7" t="s">
        <v>38</v>
      </c>
      <c r="I7" t="s">
        <v>591</v>
      </c>
      <c r="J7" t="s">
        <v>175</v>
      </c>
      <c r="K7" t="s">
        <v>176</v>
      </c>
      <c r="L7" t="s">
        <v>298</v>
      </c>
      <c r="M7" t="s">
        <v>166</v>
      </c>
      <c r="N7" t="s">
        <v>45</v>
      </c>
      <c r="O7" s="135" t="s">
        <v>624</v>
      </c>
      <c r="P7" t="s">
        <v>178</v>
      </c>
      <c r="Q7" t="s">
        <v>304</v>
      </c>
      <c r="R7" t="s">
        <v>305</v>
      </c>
      <c r="S7" s="200">
        <v>46041</v>
      </c>
      <c r="U7" s="127">
        <v>1200000</v>
      </c>
      <c r="V7" s="129">
        <v>3.165</v>
      </c>
      <c r="W7" s="133">
        <v>0</v>
      </c>
      <c r="X7" s="127">
        <v>4.0000000000000001E-3</v>
      </c>
      <c r="Y7" s="131">
        <v>2.9729594204719298E-6</v>
      </c>
      <c r="Z7" s="131">
        <v>6.0853311792744201E-10</v>
      </c>
    </row>
    <row r="8" spans="1:26">
      <c r="A8" s="121">
        <v>1035</v>
      </c>
      <c r="B8">
        <v>1037</v>
      </c>
      <c r="C8" t="s">
        <v>620</v>
      </c>
      <c r="D8" t="s">
        <v>621</v>
      </c>
      <c r="E8" t="s">
        <v>171</v>
      </c>
      <c r="F8" t="s">
        <v>622</v>
      </c>
      <c r="G8" t="s">
        <v>623</v>
      </c>
      <c r="H8" t="s">
        <v>38</v>
      </c>
      <c r="I8" t="s">
        <v>591</v>
      </c>
      <c r="J8" t="s">
        <v>175</v>
      </c>
      <c r="K8" t="s">
        <v>176</v>
      </c>
      <c r="L8" t="s">
        <v>298</v>
      </c>
      <c r="M8" t="s">
        <v>166</v>
      </c>
      <c r="N8" t="s">
        <v>45</v>
      </c>
      <c r="O8" s="135" t="s">
        <v>624</v>
      </c>
      <c r="P8" t="s">
        <v>178</v>
      </c>
      <c r="Q8" t="s">
        <v>304</v>
      </c>
      <c r="R8" t="s">
        <v>305</v>
      </c>
      <c r="S8" s="200">
        <v>46041</v>
      </c>
      <c r="U8" s="127">
        <v>400000</v>
      </c>
      <c r="V8" s="129">
        <v>3.165</v>
      </c>
      <c r="W8" s="133">
        <v>0</v>
      </c>
      <c r="X8" s="127">
        <v>1E-3</v>
      </c>
      <c r="Y8" s="131">
        <v>1</v>
      </c>
      <c r="Z8" s="131">
        <v>2.8243923065439304E-9</v>
      </c>
    </row>
    <row r="9" spans="1:26">
      <c r="A9" s="121">
        <v>1035</v>
      </c>
      <c r="B9">
        <v>9939</v>
      </c>
      <c r="C9" t="s">
        <v>595</v>
      </c>
      <c r="D9" t="s">
        <v>596</v>
      </c>
      <c r="E9" t="s">
        <v>35</v>
      </c>
      <c r="F9" t="s">
        <v>597</v>
      </c>
      <c r="G9" t="s">
        <v>598</v>
      </c>
      <c r="H9" t="s">
        <v>38</v>
      </c>
      <c r="I9" t="s">
        <v>591</v>
      </c>
      <c r="J9" t="s">
        <v>39</v>
      </c>
      <c r="K9" t="s">
        <v>39</v>
      </c>
      <c r="L9" t="s">
        <v>298</v>
      </c>
      <c r="M9" t="s">
        <v>599</v>
      </c>
      <c r="N9" t="s">
        <v>45</v>
      </c>
      <c r="O9" s="135" t="s">
        <v>625</v>
      </c>
      <c r="P9" t="s">
        <v>46</v>
      </c>
      <c r="Q9" t="s">
        <v>166</v>
      </c>
      <c r="R9" t="s">
        <v>272</v>
      </c>
      <c r="S9" s="200">
        <v>46041</v>
      </c>
      <c r="U9" s="127">
        <v>61794</v>
      </c>
      <c r="V9" s="129">
        <v>1</v>
      </c>
      <c r="W9" s="133">
        <v>0</v>
      </c>
      <c r="X9" s="127">
        <v>0</v>
      </c>
      <c r="Y9" s="131">
        <v>2.3804926763769802E-9</v>
      </c>
      <c r="Z9" s="131">
        <v>1.53503883993954E-13</v>
      </c>
    </row>
    <row r="10" spans="1:26">
      <c r="A10" s="121">
        <v>1035</v>
      </c>
      <c r="B10">
        <v>9939</v>
      </c>
      <c r="C10" t="s">
        <v>606</v>
      </c>
      <c r="D10" t="s">
        <v>607</v>
      </c>
      <c r="E10" t="s">
        <v>35</v>
      </c>
      <c r="F10" t="s">
        <v>608</v>
      </c>
      <c r="G10" t="s">
        <v>609</v>
      </c>
      <c r="H10" t="s">
        <v>38</v>
      </c>
      <c r="I10" t="s">
        <v>591</v>
      </c>
      <c r="J10" t="s">
        <v>39</v>
      </c>
      <c r="K10" t="s">
        <v>610</v>
      </c>
      <c r="L10" t="s">
        <v>298</v>
      </c>
      <c r="M10" t="s">
        <v>611</v>
      </c>
      <c r="N10" t="s">
        <v>45</v>
      </c>
      <c r="O10" s="135" t="s">
        <v>612</v>
      </c>
      <c r="P10" t="s">
        <v>178</v>
      </c>
      <c r="Q10" t="s">
        <v>594</v>
      </c>
      <c r="R10" t="s">
        <v>272</v>
      </c>
      <c r="S10" s="200">
        <v>46041</v>
      </c>
      <c r="U10" s="127">
        <v>2554</v>
      </c>
      <c r="V10" s="129">
        <v>3.165</v>
      </c>
      <c r="W10" s="133">
        <v>3211.3290000000002</v>
      </c>
      <c r="X10" s="127">
        <v>259.58499999999998</v>
      </c>
      <c r="Y10" s="131">
        <v>0.99999979070844303</v>
      </c>
      <c r="Z10" s="131">
        <v>6.44840681049748E-5</v>
      </c>
    </row>
    <row r="11" spans="1:26">
      <c r="A11" s="121">
        <v>1035</v>
      </c>
      <c r="B11">
        <v>9939</v>
      </c>
      <c r="C11" t="s">
        <v>613</v>
      </c>
      <c r="D11" t="s">
        <v>614</v>
      </c>
      <c r="E11" t="s">
        <v>189</v>
      </c>
      <c r="F11" t="s">
        <v>615</v>
      </c>
      <c r="G11" t="s">
        <v>616</v>
      </c>
      <c r="H11" t="s">
        <v>38</v>
      </c>
      <c r="I11" t="s">
        <v>591</v>
      </c>
      <c r="J11" t="s">
        <v>175</v>
      </c>
      <c r="K11" t="s">
        <v>617</v>
      </c>
      <c r="L11" t="s">
        <v>298</v>
      </c>
      <c r="M11" t="s">
        <v>618</v>
      </c>
      <c r="N11" t="s">
        <v>45</v>
      </c>
      <c r="O11" s="135" t="s">
        <v>619</v>
      </c>
      <c r="P11" t="s">
        <v>188</v>
      </c>
      <c r="Q11" t="s">
        <v>304</v>
      </c>
      <c r="R11" t="s">
        <v>305</v>
      </c>
      <c r="S11" s="200">
        <v>46041</v>
      </c>
      <c r="U11" s="127">
        <v>14772</v>
      </c>
      <c r="V11" s="129">
        <v>3.6360000000000001</v>
      </c>
      <c r="W11" s="133">
        <v>0</v>
      </c>
      <c r="X11" s="127">
        <v>0</v>
      </c>
      <c r="Y11" s="131">
        <v>2.0691106433786899E-7</v>
      </c>
      <c r="Z11" s="131">
        <v>1.3342469956902299E-11</v>
      </c>
    </row>
    <row r="12" spans="1:26">
      <c r="A12" s="121">
        <v>1035</v>
      </c>
      <c r="B12">
        <v>9940</v>
      </c>
      <c r="C12" t="s">
        <v>587</v>
      </c>
      <c r="D12" t="s">
        <v>588</v>
      </c>
      <c r="E12" t="s">
        <v>35</v>
      </c>
      <c r="F12" t="s">
        <v>589</v>
      </c>
      <c r="G12" t="s">
        <v>590</v>
      </c>
      <c r="H12" t="s">
        <v>38</v>
      </c>
      <c r="I12" t="s">
        <v>591</v>
      </c>
      <c r="J12" t="s">
        <v>39</v>
      </c>
      <c r="K12" t="s">
        <v>39</v>
      </c>
      <c r="L12" t="s">
        <v>298</v>
      </c>
      <c r="M12" t="s">
        <v>592</v>
      </c>
      <c r="N12" t="s">
        <v>45</v>
      </c>
      <c r="O12" s="135" t="s">
        <v>593</v>
      </c>
      <c r="P12" t="s">
        <v>46</v>
      </c>
      <c r="Q12" t="s">
        <v>594</v>
      </c>
      <c r="R12" t="s">
        <v>272</v>
      </c>
      <c r="S12" s="200">
        <v>46041</v>
      </c>
      <c r="U12" s="127">
        <v>530</v>
      </c>
      <c r="V12" s="129">
        <v>1</v>
      </c>
      <c r="W12" s="133">
        <v>37273</v>
      </c>
      <c r="X12" s="127">
        <v>201.59100000000001</v>
      </c>
      <c r="Y12" s="131">
        <v>0.17921380961689701</v>
      </c>
      <c r="Z12" s="131">
        <v>1.5664448675855402E-5</v>
      </c>
    </row>
    <row r="13" spans="1:26">
      <c r="A13" s="121">
        <v>1035</v>
      </c>
      <c r="B13">
        <v>9940</v>
      </c>
      <c r="C13" t="s">
        <v>601</v>
      </c>
      <c r="D13" t="s">
        <v>602</v>
      </c>
      <c r="E13" t="s">
        <v>35</v>
      </c>
      <c r="F13" t="s">
        <v>603</v>
      </c>
      <c r="G13" t="s">
        <v>604</v>
      </c>
      <c r="H13" t="s">
        <v>171</v>
      </c>
      <c r="I13" t="s">
        <v>591</v>
      </c>
      <c r="J13" t="s">
        <v>39</v>
      </c>
      <c r="K13" t="s">
        <v>39</v>
      </c>
      <c r="L13" t="s">
        <v>298</v>
      </c>
      <c r="M13" t="s">
        <v>592</v>
      </c>
      <c r="N13" t="s">
        <v>45</v>
      </c>
      <c r="O13" s="135" t="s">
        <v>605</v>
      </c>
      <c r="P13" t="s">
        <v>46</v>
      </c>
      <c r="Q13" t="s">
        <v>304</v>
      </c>
      <c r="R13" t="s">
        <v>305</v>
      </c>
      <c r="S13" s="200">
        <v>46041</v>
      </c>
      <c r="U13" s="127">
        <v>18725.88</v>
      </c>
      <c r="V13" s="129">
        <v>1</v>
      </c>
      <c r="W13" s="133">
        <v>102.5</v>
      </c>
      <c r="X13" s="127">
        <v>19.193999999999999</v>
      </c>
      <c r="Y13" s="131">
        <v>1.7063450815015199E-2</v>
      </c>
      <c r="Z13" s="131">
        <v>1.4914562114168E-6</v>
      </c>
    </row>
    <row r="14" spans="1:26">
      <c r="A14" s="121">
        <v>1035</v>
      </c>
      <c r="B14">
        <v>9940</v>
      </c>
      <c r="C14" t="s">
        <v>606</v>
      </c>
      <c r="D14" t="s">
        <v>607</v>
      </c>
      <c r="E14" t="s">
        <v>35</v>
      </c>
      <c r="F14" t="s">
        <v>608</v>
      </c>
      <c r="G14" t="s">
        <v>609</v>
      </c>
      <c r="H14" t="s">
        <v>38</v>
      </c>
      <c r="I14" t="s">
        <v>591</v>
      </c>
      <c r="J14" t="s">
        <v>39</v>
      </c>
      <c r="K14" t="s">
        <v>610</v>
      </c>
      <c r="L14" t="s">
        <v>298</v>
      </c>
      <c r="M14" t="s">
        <v>611</v>
      </c>
      <c r="N14" t="s">
        <v>45</v>
      </c>
      <c r="O14" s="135" t="s">
        <v>612</v>
      </c>
      <c r="P14" t="s">
        <v>178</v>
      </c>
      <c r="Q14" t="s">
        <v>594</v>
      </c>
      <c r="R14" t="s">
        <v>272</v>
      </c>
      <c r="S14" s="200">
        <v>46041</v>
      </c>
      <c r="U14" s="127">
        <v>8895</v>
      </c>
      <c r="V14" s="129">
        <v>3.165</v>
      </c>
      <c r="W14" s="133">
        <v>3211.3290000000002</v>
      </c>
      <c r="X14" s="127">
        <v>904.07500000000005</v>
      </c>
      <c r="Y14" s="131">
        <v>0.80372076880231802</v>
      </c>
      <c r="Z14" s="131">
        <v>7.0250405141970306E-5</v>
      </c>
    </row>
    <row r="15" spans="1:26">
      <c r="A15" s="121">
        <v>1035</v>
      </c>
      <c r="B15">
        <v>9940</v>
      </c>
      <c r="C15" t="s">
        <v>626</v>
      </c>
      <c r="D15" t="s">
        <v>627</v>
      </c>
      <c r="E15" t="s">
        <v>35</v>
      </c>
      <c r="F15" t="s">
        <v>628</v>
      </c>
      <c r="G15" t="s">
        <v>629</v>
      </c>
      <c r="H15" t="s">
        <v>38</v>
      </c>
      <c r="I15" t="s">
        <v>591</v>
      </c>
      <c r="J15" t="s">
        <v>39</v>
      </c>
      <c r="K15" t="s">
        <v>39</v>
      </c>
      <c r="L15" t="s">
        <v>298</v>
      </c>
      <c r="M15" t="s">
        <v>630</v>
      </c>
      <c r="N15" t="s">
        <v>45</v>
      </c>
      <c r="O15" s="135" t="s">
        <v>569</v>
      </c>
      <c r="P15" t="s">
        <v>46</v>
      </c>
      <c r="Q15" t="s">
        <v>304</v>
      </c>
      <c r="R15" t="s">
        <v>305</v>
      </c>
      <c r="S15" s="200">
        <v>46041</v>
      </c>
      <c r="U15" s="127">
        <v>1391</v>
      </c>
      <c r="V15" s="129">
        <v>1</v>
      </c>
      <c r="W15" s="133">
        <v>0</v>
      </c>
      <c r="X15" s="127">
        <v>0</v>
      </c>
      <c r="Y15" s="131">
        <v>1.2365961600286499E-11</v>
      </c>
      <c r="Z15" s="131">
        <v>1.0808652035765001E-15</v>
      </c>
    </row>
    <row r="16" spans="1:26">
      <c r="A16" s="121">
        <v>1035</v>
      </c>
      <c r="B16">
        <v>9940</v>
      </c>
      <c r="C16" t="s">
        <v>613</v>
      </c>
      <c r="D16" t="s">
        <v>614</v>
      </c>
      <c r="E16" t="s">
        <v>189</v>
      </c>
      <c r="F16" t="s">
        <v>615</v>
      </c>
      <c r="G16" t="s">
        <v>616</v>
      </c>
      <c r="H16" t="s">
        <v>38</v>
      </c>
      <c r="I16" t="s">
        <v>591</v>
      </c>
      <c r="J16" t="s">
        <v>175</v>
      </c>
      <c r="K16" t="s">
        <v>617</v>
      </c>
      <c r="L16" t="s">
        <v>298</v>
      </c>
      <c r="M16" t="s">
        <v>618</v>
      </c>
      <c r="N16" t="s">
        <v>45</v>
      </c>
      <c r="O16" s="135" t="s">
        <v>619</v>
      </c>
      <c r="P16" t="s">
        <v>188</v>
      </c>
      <c r="Q16" t="s">
        <v>304</v>
      </c>
      <c r="R16" t="s">
        <v>305</v>
      </c>
      <c r="S16" s="200">
        <v>46041</v>
      </c>
      <c r="U16" s="127">
        <v>609688</v>
      </c>
      <c r="V16" s="129">
        <v>3.6360000000000001</v>
      </c>
      <c r="W16" s="133">
        <v>0</v>
      </c>
      <c r="X16" s="127">
        <v>2E-3</v>
      </c>
      <c r="Y16" s="131">
        <v>1.9707534039123802E-6</v>
      </c>
      <c r="Z16" s="131">
        <v>1.7225662249100599E-10</v>
      </c>
    </row>
    <row r="17" spans="1:26">
      <c r="A17" s="121">
        <v>1035</v>
      </c>
      <c r="B17">
        <v>9941</v>
      </c>
      <c r="C17" t="s">
        <v>587</v>
      </c>
      <c r="D17" t="s">
        <v>588</v>
      </c>
      <c r="E17" t="s">
        <v>35</v>
      </c>
      <c r="F17" t="s">
        <v>589</v>
      </c>
      <c r="G17" t="s">
        <v>590</v>
      </c>
      <c r="H17" t="s">
        <v>38</v>
      </c>
      <c r="I17" t="s">
        <v>591</v>
      </c>
      <c r="J17" t="s">
        <v>39</v>
      </c>
      <c r="K17" t="s">
        <v>39</v>
      </c>
      <c r="L17" t="s">
        <v>298</v>
      </c>
      <c r="M17" t="s">
        <v>592</v>
      </c>
      <c r="N17" t="s">
        <v>45</v>
      </c>
      <c r="O17" s="135" t="s">
        <v>547</v>
      </c>
      <c r="P17" t="s">
        <v>46</v>
      </c>
      <c r="Q17" t="s">
        <v>594</v>
      </c>
      <c r="R17" t="s">
        <v>272</v>
      </c>
      <c r="S17" s="200">
        <v>46041</v>
      </c>
      <c r="U17" s="127">
        <v>3405</v>
      </c>
      <c r="V17" s="129">
        <v>1</v>
      </c>
      <c r="W17" s="133">
        <v>37273</v>
      </c>
      <c r="X17" s="127">
        <v>1295.126</v>
      </c>
      <c r="Y17" s="131">
        <v>0.72770048355661499</v>
      </c>
      <c r="Z17" s="131">
        <v>1.7840079215026701E-4</v>
      </c>
    </row>
    <row r="18" spans="1:26">
      <c r="A18" s="121">
        <v>1035</v>
      </c>
      <c r="B18">
        <v>9941</v>
      </c>
      <c r="C18" t="s">
        <v>601</v>
      </c>
      <c r="D18" t="s">
        <v>602</v>
      </c>
      <c r="E18" t="s">
        <v>35</v>
      </c>
      <c r="F18" t="s">
        <v>603</v>
      </c>
      <c r="G18" t="s">
        <v>604</v>
      </c>
      <c r="H18" t="s">
        <v>171</v>
      </c>
      <c r="I18" t="s">
        <v>591</v>
      </c>
      <c r="J18" t="s">
        <v>39</v>
      </c>
      <c r="K18" t="s">
        <v>39</v>
      </c>
      <c r="L18" t="s">
        <v>298</v>
      </c>
      <c r="M18" t="s">
        <v>592</v>
      </c>
      <c r="N18" t="s">
        <v>45</v>
      </c>
      <c r="O18" s="135" t="s">
        <v>547</v>
      </c>
      <c r="P18" t="s">
        <v>46</v>
      </c>
      <c r="Q18" t="s">
        <v>304</v>
      </c>
      <c r="R18" t="s">
        <v>305</v>
      </c>
      <c r="S18" s="200">
        <v>46041</v>
      </c>
      <c r="U18" s="127">
        <v>62873.1</v>
      </c>
      <c r="V18" s="129">
        <v>1</v>
      </c>
      <c r="W18" s="133">
        <v>102.5</v>
      </c>
      <c r="X18" s="127">
        <v>64.444999999999993</v>
      </c>
      <c r="Y18" s="131">
        <v>3.6210076970531399E-2</v>
      </c>
      <c r="Z18" s="131">
        <v>8.8771500931156907E-6</v>
      </c>
    </row>
    <row r="19" spans="1:26">
      <c r="A19" s="121">
        <v>1035</v>
      </c>
      <c r="B19">
        <v>9941</v>
      </c>
      <c r="C19" t="s">
        <v>606</v>
      </c>
      <c r="D19" t="s">
        <v>607</v>
      </c>
      <c r="E19" t="s">
        <v>35</v>
      </c>
      <c r="F19" t="s">
        <v>608</v>
      </c>
      <c r="G19" t="s">
        <v>609</v>
      </c>
      <c r="H19" t="s">
        <v>38</v>
      </c>
      <c r="I19" t="s">
        <v>591</v>
      </c>
      <c r="J19" t="s">
        <v>39</v>
      </c>
      <c r="K19" t="s">
        <v>610</v>
      </c>
      <c r="L19" t="s">
        <v>298</v>
      </c>
      <c r="M19" t="s">
        <v>611</v>
      </c>
      <c r="N19" t="s">
        <v>45</v>
      </c>
      <c r="O19" s="135" t="s">
        <v>612</v>
      </c>
      <c r="P19" t="s">
        <v>178</v>
      </c>
      <c r="Q19" t="s">
        <v>594</v>
      </c>
      <c r="R19" t="s">
        <v>272</v>
      </c>
      <c r="S19" s="200">
        <v>46041</v>
      </c>
      <c r="U19" s="127">
        <v>4134</v>
      </c>
      <c r="V19" s="129">
        <v>3.165</v>
      </c>
      <c r="W19" s="133">
        <v>3211.3290000000002</v>
      </c>
      <c r="X19" s="127">
        <v>420.17399999999998</v>
      </c>
      <c r="Y19" s="131">
        <v>0.23608568570758701</v>
      </c>
      <c r="Z19" s="131">
        <v>5.7878034022627798E-5</v>
      </c>
    </row>
    <row r="20" spans="1:26">
      <c r="A20" s="121">
        <v>1035</v>
      </c>
      <c r="B20">
        <v>9941</v>
      </c>
      <c r="C20" t="s">
        <v>626</v>
      </c>
      <c r="D20" t="s">
        <v>627</v>
      </c>
      <c r="E20" t="s">
        <v>35</v>
      </c>
      <c r="F20" t="s">
        <v>628</v>
      </c>
      <c r="G20" t="s">
        <v>629</v>
      </c>
      <c r="H20" t="s">
        <v>38</v>
      </c>
      <c r="I20" t="s">
        <v>591</v>
      </c>
      <c r="J20" t="s">
        <v>39</v>
      </c>
      <c r="K20" t="s">
        <v>39</v>
      </c>
      <c r="L20" t="s">
        <v>298</v>
      </c>
      <c r="M20" t="s">
        <v>630</v>
      </c>
      <c r="N20" t="s">
        <v>45</v>
      </c>
      <c r="O20" s="135" t="s">
        <v>547</v>
      </c>
      <c r="P20" t="s">
        <v>46</v>
      </c>
      <c r="Q20" t="s">
        <v>304</v>
      </c>
      <c r="R20" t="s">
        <v>305</v>
      </c>
      <c r="S20" s="200">
        <v>46041</v>
      </c>
      <c r="U20" s="127">
        <v>980</v>
      </c>
      <c r="V20" s="129">
        <v>1</v>
      </c>
      <c r="W20" s="133">
        <v>0</v>
      </c>
      <c r="X20" s="127">
        <v>0</v>
      </c>
      <c r="Y20" s="131">
        <v>5.5063876720352799E-12</v>
      </c>
      <c r="Z20" s="131">
        <v>1.3499289127532001E-15</v>
      </c>
    </row>
    <row r="21" spans="1:26">
      <c r="A21" s="121">
        <v>1035</v>
      </c>
      <c r="B21">
        <v>9941</v>
      </c>
      <c r="C21" t="s">
        <v>613</v>
      </c>
      <c r="D21" t="s">
        <v>614</v>
      </c>
      <c r="E21" t="s">
        <v>189</v>
      </c>
      <c r="F21" t="s">
        <v>615</v>
      </c>
      <c r="G21" t="s">
        <v>616</v>
      </c>
      <c r="H21" t="s">
        <v>38</v>
      </c>
      <c r="I21" t="s">
        <v>591</v>
      </c>
      <c r="J21" t="s">
        <v>175</v>
      </c>
      <c r="K21" t="s">
        <v>617</v>
      </c>
      <c r="L21" t="s">
        <v>298</v>
      </c>
      <c r="M21" t="s">
        <v>618</v>
      </c>
      <c r="N21" t="s">
        <v>45</v>
      </c>
      <c r="O21" s="135" t="s">
        <v>619</v>
      </c>
      <c r="P21" t="s">
        <v>188</v>
      </c>
      <c r="Q21" t="s">
        <v>304</v>
      </c>
      <c r="R21" t="s">
        <v>305</v>
      </c>
      <c r="S21" s="200">
        <v>46041</v>
      </c>
      <c r="U21" s="127">
        <v>9422</v>
      </c>
      <c r="V21" s="129">
        <v>3.6360000000000001</v>
      </c>
      <c r="W21" s="133">
        <v>0</v>
      </c>
      <c r="X21" s="127">
        <v>0</v>
      </c>
      <c r="Y21" s="131">
        <v>1.9248978303321601E-8</v>
      </c>
      <c r="Z21" s="131">
        <v>4.7190197821666198E-12</v>
      </c>
    </row>
    <row r="22" spans="1:26">
      <c r="A22" s="121">
        <v>1035</v>
      </c>
      <c r="B22">
        <v>9941</v>
      </c>
      <c r="C22" t="s">
        <v>620</v>
      </c>
      <c r="D22" t="s">
        <v>621</v>
      </c>
      <c r="E22" t="s">
        <v>171</v>
      </c>
      <c r="F22" t="s">
        <v>622</v>
      </c>
      <c r="G22" t="s">
        <v>623</v>
      </c>
      <c r="H22" t="s">
        <v>38</v>
      </c>
      <c r="I22" t="s">
        <v>591</v>
      </c>
      <c r="J22" t="s">
        <v>175</v>
      </c>
      <c r="K22" t="s">
        <v>176</v>
      </c>
      <c r="L22" t="s">
        <v>298</v>
      </c>
      <c r="M22" t="s">
        <v>166</v>
      </c>
      <c r="N22" t="s">
        <v>45</v>
      </c>
      <c r="O22" s="135" t="s">
        <v>547</v>
      </c>
      <c r="P22" t="s">
        <v>178</v>
      </c>
      <c r="Q22" t="s">
        <v>304</v>
      </c>
      <c r="R22" t="s">
        <v>305</v>
      </c>
      <c r="S22" s="200">
        <v>46041</v>
      </c>
      <c r="U22" s="127">
        <v>2100000</v>
      </c>
      <c r="V22" s="129">
        <v>3.165</v>
      </c>
      <c r="W22" s="133">
        <v>0</v>
      </c>
      <c r="X22" s="127">
        <v>7.0000000000000001E-3</v>
      </c>
      <c r="Y22" s="131">
        <v>3.7345107818553602E-6</v>
      </c>
      <c r="Z22" s="131">
        <v>9.1554107332797305E-10</v>
      </c>
    </row>
    <row r="23" spans="1:26">
      <c r="A23" s="121">
        <v>1035</v>
      </c>
      <c r="B23">
        <v>14292</v>
      </c>
      <c r="C23" t="s">
        <v>595</v>
      </c>
      <c r="D23" t="s">
        <v>596</v>
      </c>
      <c r="E23" t="s">
        <v>35</v>
      </c>
      <c r="F23" t="s">
        <v>597</v>
      </c>
      <c r="G23" t="s">
        <v>598</v>
      </c>
      <c r="H23" t="s">
        <v>38</v>
      </c>
      <c r="I23" t="s">
        <v>591</v>
      </c>
      <c r="J23" t="s">
        <v>39</v>
      </c>
      <c r="K23" t="s">
        <v>39</v>
      </c>
      <c r="L23" t="s">
        <v>298</v>
      </c>
      <c r="M23" t="s">
        <v>599</v>
      </c>
      <c r="N23" t="s">
        <v>45</v>
      </c>
      <c r="O23" s="135" t="s">
        <v>631</v>
      </c>
      <c r="P23" t="s">
        <v>46</v>
      </c>
      <c r="Q23" t="s">
        <v>166</v>
      </c>
      <c r="R23" t="s">
        <v>272</v>
      </c>
      <c r="S23" s="200">
        <v>46041</v>
      </c>
      <c r="U23" s="127">
        <v>7769</v>
      </c>
      <c r="V23" s="129">
        <v>1</v>
      </c>
      <c r="W23" s="133">
        <v>0</v>
      </c>
      <c r="X23" s="127">
        <v>0</v>
      </c>
      <c r="Y23" s="131">
        <v>1</v>
      </c>
      <c r="Z23" s="131">
        <v>1.06807746232888E-13</v>
      </c>
    </row>
    <row r="24" spans="1:26">
      <c r="A24" s="121">
        <v>1038</v>
      </c>
      <c r="B24">
        <v>1038</v>
      </c>
      <c r="C24" t="s">
        <v>587</v>
      </c>
      <c r="D24" t="s">
        <v>588</v>
      </c>
      <c r="E24" t="s">
        <v>35</v>
      </c>
      <c r="F24" t="s">
        <v>589</v>
      </c>
      <c r="G24" t="s">
        <v>590</v>
      </c>
      <c r="H24" t="s">
        <v>38</v>
      </c>
      <c r="I24" t="s">
        <v>591</v>
      </c>
      <c r="J24" t="s">
        <v>39</v>
      </c>
      <c r="K24" t="s">
        <v>39</v>
      </c>
      <c r="L24" t="s">
        <v>298</v>
      </c>
      <c r="M24" t="s">
        <v>592</v>
      </c>
      <c r="N24" t="s">
        <v>45</v>
      </c>
      <c r="O24" s="135" t="s">
        <v>593</v>
      </c>
      <c r="P24" t="s">
        <v>46</v>
      </c>
      <c r="Q24" t="s">
        <v>594</v>
      </c>
      <c r="R24" t="s">
        <v>272</v>
      </c>
      <c r="S24" s="200">
        <v>46041</v>
      </c>
      <c r="U24" s="127">
        <v>2900</v>
      </c>
      <c r="V24" s="129">
        <v>1</v>
      </c>
      <c r="W24" s="133">
        <v>37273</v>
      </c>
      <c r="X24" s="127">
        <v>1103.0440000000001</v>
      </c>
      <c r="Y24" s="131">
        <v>0.72005854938314295</v>
      </c>
      <c r="Z24" s="131">
        <v>2.4423733034395397E-4</v>
      </c>
    </row>
    <row r="25" spans="1:26">
      <c r="A25" s="121">
        <v>1038</v>
      </c>
      <c r="B25">
        <v>1038</v>
      </c>
      <c r="C25" t="s">
        <v>601</v>
      </c>
      <c r="D25" t="s">
        <v>602</v>
      </c>
      <c r="E25" t="s">
        <v>35</v>
      </c>
      <c r="F25" t="s">
        <v>603</v>
      </c>
      <c r="G25" t="s">
        <v>604</v>
      </c>
      <c r="H25" t="s">
        <v>171</v>
      </c>
      <c r="I25" t="s">
        <v>591</v>
      </c>
      <c r="J25" t="s">
        <v>39</v>
      </c>
      <c r="K25" t="s">
        <v>39</v>
      </c>
      <c r="L25" t="s">
        <v>298</v>
      </c>
      <c r="M25" t="s">
        <v>592</v>
      </c>
      <c r="N25" t="s">
        <v>45</v>
      </c>
      <c r="O25" s="135" t="s">
        <v>605</v>
      </c>
      <c r="P25" t="s">
        <v>46</v>
      </c>
      <c r="Q25" t="s">
        <v>304</v>
      </c>
      <c r="R25" t="s">
        <v>305</v>
      </c>
      <c r="S25" s="200">
        <v>46041</v>
      </c>
      <c r="U25" s="127">
        <v>49698.89</v>
      </c>
      <c r="V25" s="129">
        <v>1</v>
      </c>
      <c r="W25" s="133">
        <v>102.5</v>
      </c>
      <c r="X25" s="127">
        <v>50.941000000000003</v>
      </c>
      <c r="Y25" s="131">
        <v>3.3254125316248703E-2</v>
      </c>
      <c r="Z25" s="131">
        <v>1.12794977535114E-5</v>
      </c>
    </row>
    <row r="26" spans="1:26">
      <c r="A26" s="121">
        <v>1038</v>
      </c>
      <c r="B26">
        <v>1038</v>
      </c>
      <c r="C26" t="s">
        <v>606</v>
      </c>
      <c r="D26" t="s">
        <v>607</v>
      </c>
      <c r="E26" t="s">
        <v>35</v>
      </c>
      <c r="F26" t="s">
        <v>608</v>
      </c>
      <c r="G26" t="s">
        <v>609</v>
      </c>
      <c r="H26" t="s">
        <v>38</v>
      </c>
      <c r="I26" t="s">
        <v>591</v>
      </c>
      <c r="J26" t="s">
        <v>39</v>
      </c>
      <c r="K26" t="s">
        <v>610</v>
      </c>
      <c r="L26" t="s">
        <v>298</v>
      </c>
      <c r="M26" t="s">
        <v>611</v>
      </c>
      <c r="N26" t="s">
        <v>45</v>
      </c>
      <c r="O26" s="135" t="s">
        <v>612</v>
      </c>
      <c r="P26" t="s">
        <v>178</v>
      </c>
      <c r="Q26" t="s">
        <v>594</v>
      </c>
      <c r="R26" t="s">
        <v>272</v>
      </c>
      <c r="S26" s="200">
        <v>46041</v>
      </c>
      <c r="U26" s="127">
        <v>3718</v>
      </c>
      <c r="V26" s="129">
        <v>3.165</v>
      </c>
      <c r="W26" s="133">
        <v>3211.3290000000002</v>
      </c>
      <c r="X26" s="127">
        <v>377.892</v>
      </c>
      <c r="Y26" s="131">
        <v>0.246685052582647</v>
      </c>
      <c r="Z26" s="131">
        <v>8.3673332856276704E-5</v>
      </c>
    </row>
    <row r="27" spans="1:26">
      <c r="A27" s="121">
        <v>1038</v>
      </c>
      <c r="B27">
        <v>1038</v>
      </c>
      <c r="C27" t="s">
        <v>626</v>
      </c>
      <c r="D27" t="s">
        <v>627</v>
      </c>
      <c r="E27" t="s">
        <v>35</v>
      </c>
      <c r="F27" t="s">
        <v>628</v>
      </c>
      <c r="G27" t="s">
        <v>629</v>
      </c>
      <c r="H27" t="s">
        <v>38</v>
      </c>
      <c r="I27" t="s">
        <v>591</v>
      </c>
      <c r="J27" t="s">
        <v>39</v>
      </c>
      <c r="K27" t="s">
        <v>39</v>
      </c>
      <c r="L27" t="s">
        <v>298</v>
      </c>
      <c r="M27" t="s">
        <v>630</v>
      </c>
      <c r="N27" t="s">
        <v>45</v>
      </c>
      <c r="O27" s="135" t="s">
        <v>569</v>
      </c>
      <c r="P27" t="s">
        <v>46</v>
      </c>
      <c r="Q27" t="s">
        <v>304</v>
      </c>
      <c r="R27" t="s">
        <v>305</v>
      </c>
      <c r="S27" s="200">
        <v>46041</v>
      </c>
      <c r="U27" s="127">
        <v>3343</v>
      </c>
      <c r="V27" s="129">
        <v>1</v>
      </c>
      <c r="W27" s="133">
        <v>0</v>
      </c>
      <c r="X27" s="127">
        <v>0</v>
      </c>
      <c r="Y27" s="131">
        <v>2.1822844152978898E-11</v>
      </c>
      <c r="Z27" s="131">
        <v>7.4021108436276011E-15</v>
      </c>
    </row>
    <row r="28" spans="1:26">
      <c r="A28" s="121">
        <v>1038</v>
      </c>
      <c r="B28">
        <v>1038</v>
      </c>
      <c r="C28" t="s">
        <v>620</v>
      </c>
      <c r="D28" t="s">
        <v>621</v>
      </c>
      <c r="E28" t="s">
        <v>171</v>
      </c>
      <c r="F28" t="s">
        <v>622</v>
      </c>
      <c r="G28" t="s">
        <v>623</v>
      </c>
      <c r="H28" t="s">
        <v>38</v>
      </c>
      <c r="I28" t="s">
        <v>591</v>
      </c>
      <c r="J28" t="s">
        <v>175</v>
      </c>
      <c r="K28" t="s">
        <v>176</v>
      </c>
      <c r="L28" t="s">
        <v>298</v>
      </c>
      <c r="M28" t="s">
        <v>166</v>
      </c>
      <c r="N28" t="s">
        <v>45</v>
      </c>
      <c r="O28" s="135" t="s">
        <v>624</v>
      </c>
      <c r="P28" t="s">
        <v>178</v>
      </c>
      <c r="Q28" t="s">
        <v>304</v>
      </c>
      <c r="R28" t="s">
        <v>305</v>
      </c>
      <c r="S28" s="200">
        <v>46041</v>
      </c>
      <c r="U28" s="127">
        <v>1100000</v>
      </c>
      <c r="V28" s="129">
        <v>3.165</v>
      </c>
      <c r="W28" s="133">
        <v>0</v>
      </c>
      <c r="X28" s="127">
        <v>3.0000000000000001E-3</v>
      </c>
      <c r="Y28" s="131">
        <v>2.2726961387554899E-6</v>
      </c>
      <c r="Z28" s="131">
        <v>7.708779210915201E-10</v>
      </c>
    </row>
    <row r="29" spans="1:26">
      <c r="A29" s="121">
        <v>1038</v>
      </c>
      <c r="B29">
        <v>1162</v>
      </c>
      <c r="C29" t="s">
        <v>587</v>
      </c>
      <c r="D29" t="s">
        <v>588</v>
      </c>
      <c r="E29" t="s">
        <v>35</v>
      </c>
      <c r="F29" t="s">
        <v>589</v>
      </c>
      <c r="G29" t="s">
        <v>590</v>
      </c>
      <c r="H29" t="s">
        <v>38</v>
      </c>
      <c r="I29" t="s">
        <v>591</v>
      </c>
      <c r="J29" t="s">
        <v>39</v>
      </c>
      <c r="K29" t="s">
        <v>39</v>
      </c>
      <c r="L29" t="s">
        <v>298</v>
      </c>
      <c r="M29" t="s">
        <v>592</v>
      </c>
      <c r="N29" t="s">
        <v>45</v>
      </c>
      <c r="O29" s="135" t="s">
        <v>593</v>
      </c>
      <c r="P29" t="s">
        <v>46</v>
      </c>
      <c r="Q29" t="s">
        <v>594</v>
      </c>
      <c r="R29" t="s">
        <v>272</v>
      </c>
      <c r="S29" s="200">
        <v>46041</v>
      </c>
      <c r="U29" s="127">
        <v>360</v>
      </c>
      <c r="V29" s="129">
        <v>1</v>
      </c>
      <c r="W29" s="133">
        <v>37273</v>
      </c>
      <c r="X29" s="127">
        <v>136.93</v>
      </c>
      <c r="Y29" s="131">
        <v>6.6458587886224704E-2</v>
      </c>
      <c r="Z29" s="131">
        <v>5.8146334010654296E-6</v>
      </c>
    </row>
    <row r="30" spans="1:26">
      <c r="A30" s="121">
        <v>1038</v>
      </c>
      <c r="B30">
        <v>1162</v>
      </c>
      <c r="C30" t="s">
        <v>601</v>
      </c>
      <c r="D30" t="s">
        <v>602</v>
      </c>
      <c r="E30" t="s">
        <v>35</v>
      </c>
      <c r="F30" t="s">
        <v>603</v>
      </c>
      <c r="G30" t="s">
        <v>604</v>
      </c>
      <c r="H30" t="s">
        <v>171</v>
      </c>
      <c r="I30" t="s">
        <v>591</v>
      </c>
      <c r="J30" t="s">
        <v>39</v>
      </c>
      <c r="K30" t="s">
        <v>39</v>
      </c>
      <c r="L30" t="s">
        <v>298</v>
      </c>
      <c r="M30" t="s">
        <v>592</v>
      </c>
      <c r="N30" t="s">
        <v>45</v>
      </c>
      <c r="O30" s="135" t="s">
        <v>605</v>
      </c>
      <c r="P30" t="s">
        <v>46</v>
      </c>
      <c r="Q30" t="s">
        <v>304</v>
      </c>
      <c r="R30" t="s">
        <v>305</v>
      </c>
      <c r="S30" s="200">
        <v>46041</v>
      </c>
      <c r="U30" s="127">
        <v>17285.919999999998</v>
      </c>
      <c r="V30" s="129">
        <v>1</v>
      </c>
      <c r="W30" s="133">
        <v>102.5</v>
      </c>
      <c r="X30" s="127">
        <v>17.718</v>
      </c>
      <c r="Y30" s="131">
        <v>8.5994392691726602E-3</v>
      </c>
      <c r="Z30" s="131">
        <v>7.5238713904918003E-7</v>
      </c>
    </row>
    <row r="31" spans="1:26">
      <c r="A31" s="121">
        <v>1038</v>
      </c>
      <c r="B31">
        <v>1162</v>
      </c>
      <c r="C31" t="s">
        <v>606</v>
      </c>
      <c r="D31" t="s">
        <v>607</v>
      </c>
      <c r="E31" t="s">
        <v>35</v>
      </c>
      <c r="F31" t="s">
        <v>608</v>
      </c>
      <c r="G31" t="s">
        <v>609</v>
      </c>
      <c r="H31" t="s">
        <v>38</v>
      </c>
      <c r="I31" t="s">
        <v>591</v>
      </c>
      <c r="J31" t="s">
        <v>39</v>
      </c>
      <c r="K31" t="s">
        <v>610</v>
      </c>
      <c r="L31" t="s">
        <v>298</v>
      </c>
      <c r="M31" t="s">
        <v>611</v>
      </c>
      <c r="N31" t="s">
        <v>45</v>
      </c>
      <c r="O31" s="135" t="s">
        <v>612</v>
      </c>
      <c r="P31" t="s">
        <v>178</v>
      </c>
      <c r="Q31" t="s">
        <v>594</v>
      </c>
      <c r="R31" t="s">
        <v>272</v>
      </c>
      <c r="S31" s="200">
        <v>46041</v>
      </c>
      <c r="U31" s="127">
        <v>18750</v>
      </c>
      <c r="V31" s="129">
        <v>3.165</v>
      </c>
      <c r="W31" s="133">
        <v>3211.3290000000002</v>
      </c>
      <c r="X31" s="127">
        <v>1905.723</v>
      </c>
      <c r="Y31" s="131">
        <v>0.924939904899854</v>
      </c>
      <c r="Z31" s="131">
        <v>8.0925379790137601E-5</v>
      </c>
    </row>
    <row r="32" spans="1:26">
      <c r="A32" s="121">
        <v>1038</v>
      </c>
      <c r="B32">
        <v>1162</v>
      </c>
      <c r="C32" t="s">
        <v>626</v>
      </c>
      <c r="D32" t="s">
        <v>627</v>
      </c>
      <c r="E32" t="s">
        <v>35</v>
      </c>
      <c r="F32" t="s">
        <v>628</v>
      </c>
      <c r="G32" t="s">
        <v>629</v>
      </c>
      <c r="H32" t="s">
        <v>38</v>
      </c>
      <c r="I32" t="s">
        <v>591</v>
      </c>
      <c r="J32" t="s">
        <v>39</v>
      </c>
      <c r="K32" t="s">
        <v>39</v>
      </c>
      <c r="L32" t="s">
        <v>298</v>
      </c>
      <c r="M32" t="s">
        <v>630</v>
      </c>
      <c r="N32" t="s">
        <v>45</v>
      </c>
      <c r="O32" s="135" t="s">
        <v>569</v>
      </c>
      <c r="P32" t="s">
        <v>46</v>
      </c>
      <c r="Q32" t="s">
        <v>304</v>
      </c>
      <c r="R32" t="s">
        <v>305</v>
      </c>
      <c r="S32" s="200">
        <v>46041</v>
      </c>
      <c r="U32" s="127">
        <v>3646</v>
      </c>
      <c r="V32" s="129">
        <v>1</v>
      </c>
      <c r="W32" s="133">
        <v>0</v>
      </c>
      <c r="X32" s="127">
        <v>0</v>
      </c>
      <c r="Y32" s="131">
        <v>1.7695809484083399E-11</v>
      </c>
      <c r="Z32" s="131">
        <v>1.548252049249E-15</v>
      </c>
    </row>
    <row r="33" spans="1:26">
      <c r="A33" s="121">
        <v>1038</v>
      </c>
      <c r="B33">
        <v>1162</v>
      </c>
      <c r="C33" t="s">
        <v>613</v>
      </c>
      <c r="D33" t="s">
        <v>614</v>
      </c>
      <c r="E33" t="s">
        <v>189</v>
      </c>
      <c r="F33" t="s">
        <v>615</v>
      </c>
      <c r="G33" t="s">
        <v>616</v>
      </c>
      <c r="H33" t="s">
        <v>38</v>
      </c>
      <c r="I33" t="s">
        <v>591</v>
      </c>
      <c r="J33" t="s">
        <v>175</v>
      </c>
      <c r="K33" t="s">
        <v>617</v>
      </c>
      <c r="L33" t="s">
        <v>298</v>
      </c>
      <c r="M33" t="s">
        <v>618</v>
      </c>
      <c r="N33" t="s">
        <v>45</v>
      </c>
      <c r="O33" s="135" t="s">
        <v>619</v>
      </c>
      <c r="P33" t="s">
        <v>188</v>
      </c>
      <c r="Q33" t="s">
        <v>304</v>
      </c>
      <c r="R33" t="s">
        <v>305</v>
      </c>
      <c r="S33" s="200">
        <v>46041</v>
      </c>
      <c r="U33" s="127">
        <v>1171811</v>
      </c>
      <c r="V33" s="129">
        <v>3.6360000000000001</v>
      </c>
      <c r="W33" s="133">
        <v>0</v>
      </c>
      <c r="X33" s="127">
        <v>4.0000000000000001E-3</v>
      </c>
      <c r="Y33" s="131">
        <v>2.06792705260386E-6</v>
      </c>
      <c r="Z33" s="131">
        <v>1.80928275689853E-10</v>
      </c>
    </row>
    <row r="34" spans="1:26">
      <c r="A34" s="121">
        <v>1038</v>
      </c>
      <c r="B34">
        <v>1319</v>
      </c>
      <c r="C34" t="s">
        <v>606</v>
      </c>
      <c r="D34" t="s">
        <v>607</v>
      </c>
      <c r="E34" t="s">
        <v>35</v>
      </c>
      <c r="F34" t="s">
        <v>608</v>
      </c>
      <c r="G34" t="s">
        <v>609</v>
      </c>
      <c r="H34" t="s">
        <v>38</v>
      </c>
      <c r="I34" t="s">
        <v>591</v>
      </c>
      <c r="J34" t="s">
        <v>39</v>
      </c>
      <c r="K34" t="s">
        <v>610</v>
      </c>
      <c r="L34" t="s">
        <v>298</v>
      </c>
      <c r="M34" t="s">
        <v>611</v>
      </c>
      <c r="N34" t="s">
        <v>45</v>
      </c>
      <c r="O34" s="135" t="s">
        <v>547</v>
      </c>
      <c r="P34" t="s">
        <v>178</v>
      </c>
      <c r="Q34" t="s">
        <v>594</v>
      </c>
      <c r="R34" t="s">
        <v>272</v>
      </c>
      <c r="S34" s="200">
        <v>46041</v>
      </c>
      <c r="U34" s="127">
        <v>83</v>
      </c>
      <c r="V34" s="129">
        <v>3.165</v>
      </c>
      <c r="W34" s="133">
        <v>3211.3290000000002</v>
      </c>
      <c r="X34" s="127">
        <v>8.4359999999999999</v>
      </c>
      <c r="Y34" s="131">
        <v>1</v>
      </c>
      <c r="Z34" s="131">
        <v>1.4897658230297199E-5</v>
      </c>
    </row>
    <row r="35" spans="1:26">
      <c r="A35" s="121">
        <v>1038</v>
      </c>
      <c r="B35">
        <v>8563</v>
      </c>
      <c r="C35" t="s">
        <v>595</v>
      </c>
      <c r="D35" t="s">
        <v>596</v>
      </c>
      <c r="E35" t="s">
        <v>35</v>
      </c>
      <c r="F35" t="s">
        <v>597</v>
      </c>
      <c r="G35" t="s">
        <v>598</v>
      </c>
      <c r="H35" t="s">
        <v>38</v>
      </c>
      <c r="I35" t="s">
        <v>591</v>
      </c>
      <c r="J35" t="s">
        <v>39</v>
      </c>
      <c r="K35" t="s">
        <v>39</v>
      </c>
      <c r="L35" t="s">
        <v>298</v>
      </c>
      <c r="M35" t="s">
        <v>599</v>
      </c>
      <c r="N35" t="s">
        <v>45</v>
      </c>
      <c r="O35" s="135" t="s">
        <v>632</v>
      </c>
      <c r="P35" t="s">
        <v>46</v>
      </c>
      <c r="Q35" t="s">
        <v>166</v>
      </c>
      <c r="R35" t="s">
        <v>272</v>
      </c>
      <c r="S35" s="200">
        <v>46041</v>
      </c>
      <c r="U35" s="127">
        <v>484913</v>
      </c>
      <c r="V35" s="129">
        <v>1</v>
      </c>
      <c r="W35" s="133">
        <v>0</v>
      </c>
      <c r="X35" s="127">
        <v>0</v>
      </c>
      <c r="Y35" s="131">
        <v>7.0544916909955602E-9</v>
      </c>
      <c r="Z35" s="131">
        <v>3.8038219007139498E-13</v>
      </c>
    </row>
    <row r="36" spans="1:26">
      <c r="A36" s="121">
        <v>1038</v>
      </c>
      <c r="B36">
        <v>8563</v>
      </c>
      <c r="C36" t="s">
        <v>606</v>
      </c>
      <c r="D36" t="s">
        <v>607</v>
      </c>
      <c r="E36" t="s">
        <v>35</v>
      </c>
      <c r="F36" t="s">
        <v>608</v>
      </c>
      <c r="G36" t="s">
        <v>609</v>
      </c>
      <c r="H36" t="s">
        <v>38</v>
      </c>
      <c r="I36" t="s">
        <v>591</v>
      </c>
      <c r="J36" t="s">
        <v>39</v>
      </c>
      <c r="K36" t="s">
        <v>610</v>
      </c>
      <c r="L36" t="s">
        <v>298</v>
      </c>
      <c r="M36" t="s">
        <v>611</v>
      </c>
      <c r="N36" t="s">
        <v>45</v>
      </c>
      <c r="O36" s="135" t="s">
        <v>612</v>
      </c>
      <c r="P36" t="s">
        <v>178</v>
      </c>
      <c r="Q36" t="s">
        <v>594</v>
      </c>
      <c r="R36" t="s">
        <v>272</v>
      </c>
      <c r="S36" s="200">
        <v>46041</v>
      </c>
      <c r="U36" s="127">
        <v>6763</v>
      </c>
      <c r="V36" s="129">
        <v>3.165</v>
      </c>
      <c r="W36" s="133">
        <v>3211.3290000000002</v>
      </c>
      <c r="X36" s="127">
        <v>687.38199999999995</v>
      </c>
      <c r="Y36" s="131">
        <v>0.99999945075783603</v>
      </c>
      <c r="Z36" s="131">
        <v>5.3920537128845401E-5</v>
      </c>
    </row>
    <row r="37" spans="1:26">
      <c r="A37" s="121">
        <v>1038</v>
      </c>
      <c r="B37">
        <v>8563</v>
      </c>
      <c r="C37" t="s">
        <v>613</v>
      </c>
      <c r="D37" t="s">
        <v>614</v>
      </c>
      <c r="E37" t="s">
        <v>189</v>
      </c>
      <c r="F37" t="s">
        <v>615</v>
      </c>
      <c r="G37" t="s">
        <v>616</v>
      </c>
      <c r="H37" t="s">
        <v>38</v>
      </c>
      <c r="I37" t="s">
        <v>591</v>
      </c>
      <c r="J37" t="s">
        <v>175</v>
      </c>
      <c r="K37" t="s">
        <v>617</v>
      </c>
      <c r="L37" t="s">
        <v>298</v>
      </c>
      <c r="M37" t="s">
        <v>618</v>
      </c>
      <c r="N37" t="s">
        <v>45</v>
      </c>
      <c r="O37" s="135" t="s">
        <v>619</v>
      </c>
      <c r="P37" t="s">
        <v>188</v>
      </c>
      <c r="Q37" t="s">
        <v>304</v>
      </c>
      <c r="R37" t="s">
        <v>305</v>
      </c>
      <c r="S37" s="200">
        <v>46041</v>
      </c>
      <c r="U37" s="127">
        <v>102500</v>
      </c>
      <c r="V37" s="129">
        <v>3.6360000000000001</v>
      </c>
      <c r="W37" s="133">
        <v>0</v>
      </c>
      <c r="X37" s="127">
        <v>0</v>
      </c>
      <c r="Y37" s="131">
        <v>5.4218767249323802E-7</v>
      </c>
      <c r="Z37" s="131">
        <v>2.9235066582605196E-11</v>
      </c>
    </row>
    <row r="38" spans="1:26">
      <c r="A38" s="121">
        <v>1039</v>
      </c>
      <c r="B38">
        <v>1039</v>
      </c>
      <c r="C38" t="s">
        <v>587</v>
      </c>
      <c r="D38" t="s">
        <v>588</v>
      </c>
      <c r="E38" t="s">
        <v>35</v>
      </c>
      <c r="F38" t="s">
        <v>589</v>
      </c>
      <c r="G38" t="s">
        <v>590</v>
      </c>
      <c r="H38" t="s">
        <v>38</v>
      </c>
      <c r="I38" t="s">
        <v>591</v>
      </c>
      <c r="J38" t="s">
        <v>39</v>
      </c>
      <c r="K38" t="s">
        <v>39</v>
      </c>
      <c r="L38" t="s">
        <v>298</v>
      </c>
      <c r="M38" t="s">
        <v>592</v>
      </c>
      <c r="N38" t="s">
        <v>45</v>
      </c>
      <c r="O38" s="135" t="s">
        <v>633</v>
      </c>
      <c r="P38" t="s">
        <v>46</v>
      </c>
      <c r="Q38" t="s">
        <v>594</v>
      </c>
      <c r="R38" t="s">
        <v>272</v>
      </c>
      <c r="S38" s="200">
        <v>46041</v>
      </c>
      <c r="U38" s="127">
        <v>140</v>
      </c>
      <c r="V38" s="129">
        <v>1</v>
      </c>
      <c r="W38" s="133">
        <v>37273</v>
      </c>
      <c r="X38" s="127">
        <v>53.25</v>
      </c>
      <c r="Y38" s="131">
        <v>0.77782928575741495</v>
      </c>
      <c r="Z38" s="131">
        <v>2.36281462983732E-4</v>
      </c>
    </row>
    <row r="39" spans="1:26">
      <c r="A39" s="121">
        <v>1039</v>
      </c>
      <c r="B39">
        <v>1039</v>
      </c>
      <c r="C39" t="s">
        <v>601</v>
      </c>
      <c r="D39" t="s">
        <v>602</v>
      </c>
      <c r="E39" t="s">
        <v>35</v>
      </c>
      <c r="F39" t="s">
        <v>603</v>
      </c>
      <c r="G39" t="s">
        <v>604</v>
      </c>
      <c r="H39" t="s">
        <v>171</v>
      </c>
      <c r="I39" t="s">
        <v>591</v>
      </c>
      <c r="J39" t="s">
        <v>39</v>
      </c>
      <c r="K39" t="s">
        <v>39</v>
      </c>
      <c r="L39" t="s">
        <v>298</v>
      </c>
      <c r="M39" t="s">
        <v>592</v>
      </c>
      <c r="N39" t="s">
        <v>45</v>
      </c>
      <c r="O39" s="135" t="s">
        <v>605</v>
      </c>
      <c r="P39" t="s">
        <v>46</v>
      </c>
      <c r="Q39" t="s">
        <v>304</v>
      </c>
      <c r="R39" t="s">
        <v>305</v>
      </c>
      <c r="S39" s="200">
        <v>46041</v>
      </c>
      <c r="U39" s="127">
        <v>14837.35</v>
      </c>
      <c r="V39" s="129">
        <v>1</v>
      </c>
      <c r="W39" s="133">
        <v>102.5</v>
      </c>
      <c r="X39" s="127">
        <v>15.208</v>
      </c>
      <c r="Y39" s="131">
        <v>0.22214759864449099</v>
      </c>
      <c r="Z39" s="131">
        <v>6.7481850538619705E-5</v>
      </c>
    </row>
    <row r="40" spans="1:26">
      <c r="A40" s="121">
        <v>1039</v>
      </c>
      <c r="B40">
        <v>1039</v>
      </c>
      <c r="C40" t="s">
        <v>620</v>
      </c>
      <c r="D40" t="s">
        <v>621</v>
      </c>
      <c r="E40" t="s">
        <v>171</v>
      </c>
      <c r="F40" t="s">
        <v>622</v>
      </c>
      <c r="G40" t="s">
        <v>623</v>
      </c>
      <c r="H40" t="s">
        <v>38</v>
      </c>
      <c r="I40" t="s">
        <v>591</v>
      </c>
      <c r="J40" t="s">
        <v>175</v>
      </c>
      <c r="K40" t="s">
        <v>176</v>
      </c>
      <c r="L40" t="s">
        <v>298</v>
      </c>
      <c r="M40" t="s">
        <v>166</v>
      </c>
      <c r="N40" t="s">
        <v>45</v>
      </c>
      <c r="O40" s="135" t="s">
        <v>624</v>
      </c>
      <c r="P40" t="s">
        <v>178</v>
      </c>
      <c r="Q40" t="s">
        <v>304</v>
      </c>
      <c r="R40" t="s">
        <v>305</v>
      </c>
      <c r="S40" s="200">
        <v>46041</v>
      </c>
      <c r="U40" s="127">
        <v>500000</v>
      </c>
      <c r="V40" s="129">
        <v>3.165</v>
      </c>
      <c r="W40" s="133">
        <v>0</v>
      </c>
      <c r="X40" s="127">
        <v>2E-3</v>
      </c>
      <c r="Y40" s="131">
        <v>2.31155980933685E-5</v>
      </c>
      <c r="Z40" s="131">
        <v>7.0218329847617206E-9</v>
      </c>
    </row>
    <row r="41" spans="1:26">
      <c r="A41" s="121">
        <v>11389</v>
      </c>
      <c r="B41">
        <v>11390</v>
      </c>
      <c r="C41" t="s">
        <v>595</v>
      </c>
      <c r="D41" t="s">
        <v>596</v>
      </c>
      <c r="E41" t="s">
        <v>35</v>
      </c>
      <c r="F41" t="s">
        <v>597</v>
      </c>
      <c r="G41" t="s">
        <v>598</v>
      </c>
      <c r="H41" t="s">
        <v>38</v>
      </c>
      <c r="I41" t="s">
        <v>591</v>
      </c>
      <c r="J41" t="s">
        <v>39</v>
      </c>
      <c r="K41" t="s">
        <v>39</v>
      </c>
      <c r="L41" t="s">
        <v>298</v>
      </c>
      <c r="M41" t="s">
        <v>599</v>
      </c>
      <c r="N41" t="s">
        <v>45</v>
      </c>
      <c r="O41" s="135" t="s">
        <v>634</v>
      </c>
      <c r="P41" t="s">
        <v>46</v>
      </c>
      <c r="Q41" t="s">
        <v>166</v>
      </c>
      <c r="R41" t="s">
        <v>272</v>
      </c>
      <c r="S41" s="200">
        <v>46041</v>
      </c>
      <c r="U41" s="127">
        <v>16619</v>
      </c>
      <c r="V41" s="129">
        <v>1</v>
      </c>
      <c r="W41" s="133">
        <v>0</v>
      </c>
      <c r="X41" s="127">
        <v>0</v>
      </c>
      <c r="Y41" s="131">
        <v>1.4864617113306102E-9</v>
      </c>
      <c r="Z41" s="131">
        <v>4.6696937692548601E-14</v>
      </c>
    </row>
    <row r="42" spans="1:26">
      <c r="A42" s="121">
        <v>11389</v>
      </c>
      <c r="B42">
        <v>11390</v>
      </c>
      <c r="C42" t="s">
        <v>606</v>
      </c>
      <c r="D42" t="s">
        <v>607</v>
      </c>
      <c r="E42" t="s">
        <v>35</v>
      </c>
      <c r="F42" t="s">
        <v>608</v>
      </c>
      <c r="G42" t="s">
        <v>609</v>
      </c>
      <c r="H42" t="s">
        <v>38</v>
      </c>
      <c r="I42" t="s">
        <v>591</v>
      </c>
      <c r="J42" t="s">
        <v>39</v>
      </c>
      <c r="K42" t="s">
        <v>610</v>
      </c>
      <c r="L42" t="s">
        <v>298</v>
      </c>
      <c r="M42" t="s">
        <v>611</v>
      </c>
      <c r="N42" t="s">
        <v>45</v>
      </c>
      <c r="O42" s="135" t="s">
        <v>612</v>
      </c>
      <c r="P42" t="s">
        <v>178</v>
      </c>
      <c r="Q42" t="s">
        <v>594</v>
      </c>
      <c r="R42" t="s">
        <v>272</v>
      </c>
      <c r="S42" s="200">
        <v>46041</v>
      </c>
      <c r="U42" s="127">
        <v>1100</v>
      </c>
      <c r="V42" s="129">
        <v>3.165</v>
      </c>
      <c r="W42" s="133">
        <v>3211.3290000000002</v>
      </c>
      <c r="X42" s="127">
        <v>111.80200000000001</v>
      </c>
      <c r="Y42" s="131">
        <v>0.99999999851353805</v>
      </c>
      <c r="Z42" s="131">
        <v>3.1414827080432897E-5</v>
      </c>
    </row>
    <row r="43" spans="1:26">
      <c r="A43" s="121">
        <v>11389</v>
      </c>
      <c r="B43">
        <v>11391</v>
      </c>
      <c r="C43" t="s">
        <v>606</v>
      </c>
      <c r="D43" t="s">
        <v>607</v>
      </c>
      <c r="E43" t="s">
        <v>35</v>
      </c>
      <c r="F43" t="s">
        <v>608</v>
      </c>
      <c r="G43" t="s">
        <v>609</v>
      </c>
      <c r="H43" t="s">
        <v>38</v>
      </c>
      <c r="I43" t="s">
        <v>591</v>
      </c>
      <c r="J43" t="s">
        <v>39</v>
      </c>
      <c r="K43" t="s">
        <v>610</v>
      </c>
      <c r="L43" t="s">
        <v>298</v>
      </c>
      <c r="M43" t="s">
        <v>611</v>
      </c>
      <c r="N43" t="s">
        <v>45</v>
      </c>
      <c r="O43" s="135" t="s">
        <v>612</v>
      </c>
      <c r="P43" t="s">
        <v>178</v>
      </c>
      <c r="Q43" t="s">
        <v>594</v>
      </c>
      <c r="R43" t="s">
        <v>272</v>
      </c>
      <c r="S43" s="200">
        <v>46041</v>
      </c>
      <c r="U43" s="127">
        <v>27</v>
      </c>
      <c r="V43" s="129">
        <v>3.165</v>
      </c>
      <c r="W43" s="133">
        <v>3211.3290000000002</v>
      </c>
      <c r="X43" s="127">
        <v>2.7440000000000002</v>
      </c>
      <c r="Y43" s="131">
        <v>1</v>
      </c>
      <c r="Z43" s="131">
        <v>2.5515598274272698E-5</v>
      </c>
    </row>
    <row r="44" spans="1:26">
      <c r="A44" s="121">
        <v>11389</v>
      </c>
      <c r="B44">
        <v>11392</v>
      </c>
      <c r="C44" t="s">
        <v>606</v>
      </c>
      <c r="D44" t="s">
        <v>607</v>
      </c>
      <c r="E44" t="s">
        <v>35</v>
      </c>
      <c r="F44" t="s">
        <v>608</v>
      </c>
      <c r="G44" t="s">
        <v>609</v>
      </c>
      <c r="H44" t="s">
        <v>38</v>
      </c>
      <c r="I44" t="s">
        <v>591</v>
      </c>
      <c r="J44" t="s">
        <v>39</v>
      </c>
      <c r="K44" t="s">
        <v>610</v>
      </c>
      <c r="L44" t="s">
        <v>298</v>
      </c>
      <c r="M44" t="s">
        <v>611</v>
      </c>
      <c r="N44" t="s">
        <v>45</v>
      </c>
      <c r="O44" s="135" t="s">
        <v>612</v>
      </c>
      <c r="P44" t="s">
        <v>178</v>
      </c>
      <c r="Q44" t="s">
        <v>594</v>
      </c>
      <c r="R44" t="s">
        <v>272</v>
      </c>
      <c r="S44" s="200">
        <v>46041</v>
      </c>
      <c r="U44" s="127">
        <v>145</v>
      </c>
      <c r="V44" s="129">
        <v>3.165</v>
      </c>
      <c r="W44" s="133">
        <v>3211.3290000000002</v>
      </c>
      <c r="X44" s="127">
        <v>14.738</v>
      </c>
      <c r="Y44" s="131">
        <v>1</v>
      </c>
      <c r="Z44" s="131">
        <v>4.4402428987941801E-5</v>
      </c>
    </row>
    <row r="45" spans="1:26">
      <c r="A45" s="121">
        <v>11389</v>
      </c>
      <c r="B45">
        <v>11394</v>
      </c>
      <c r="C45" t="s">
        <v>595</v>
      </c>
      <c r="D45" t="s">
        <v>596</v>
      </c>
      <c r="E45" t="s">
        <v>35</v>
      </c>
      <c r="F45" t="s">
        <v>597</v>
      </c>
      <c r="G45" t="s">
        <v>598</v>
      </c>
      <c r="H45" t="s">
        <v>38</v>
      </c>
      <c r="I45" t="s">
        <v>591</v>
      </c>
      <c r="J45" t="s">
        <v>39</v>
      </c>
      <c r="K45" t="s">
        <v>39</v>
      </c>
      <c r="L45" t="s">
        <v>298</v>
      </c>
      <c r="M45" t="s">
        <v>599</v>
      </c>
      <c r="N45" t="s">
        <v>45</v>
      </c>
      <c r="O45" s="135" t="s">
        <v>635</v>
      </c>
      <c r="P45" t="s">
        <v>46</v>
      </c>
      <c r="Q45" t="s">
        <v>166</v>
      </c>
      <c r="R45" t="s">
        <v>272</v>
      </c>
      <c r="S45" s="200">
        <v>46041</v>
      </c>
      <c r="U45" s="127">
        <v>114286</v>
      </c>
      <c r="V45" s="129">
        <v>1</v>
      </c>
      <c r="W45" s="133">
        <v>0</v>
      </c>
      <c r="X45" s="127">
        <v>0</v>
      </c>
      <c r="Y45" s="131">
        <v>9.0534260371718608E-9</v>
      </c>
      <c r="Z45" s="131">
        <v>3.3832184668233E-13</v>
      </c>
    </row>
    <row r="46" spans="1:26">
      <c r="A46" s="121">
        <v>11389</v>
      </c>
      <c r="B46">
        <v>11394</v>
      </c>
      <c r="C46" t="s">
        <v>606</v>
      </c>
      <c r="D46" t="s">
        <v>607</v>
      </c>
      <c r="E46" t="s">
        <v>35</v>
      </c>
      <c r="F46" t="s">
        <v>608</v>
      </c>
      <c r="G46" t="s">
        <v>609</v>
      </c>
      <c r="H46" t="s">
        <v>38</v>
      </c>
      <c r="I46" t="s">
        <v>591</v>
      </c>
      <c r="J46" t="s">
        <v>39</v>
      </c>
      <c r="K46" t="s">
        <v>610</v>
      </c>
      <c r="L46" t="s">
        <v>298</v>
      </c>
      <c r="M46" t="s">
        <v>611</v>
      </c>
      <c r="N46" t="s">
        <v>45</v>
      </c>
      <c r="O46" s="135" t="s">
        <v>612</v>
      </c>
      <c r="P46" t="s">
        <v>178</v>
      </c>
      <c r="Q46" t="s">
        <v>594</v>
      </c>
      <c r="R46" t="s">
        <v>272</v>
      </c>
      <c r="S46" s="200">
        <v>46041</v>
      </c>
      <c r="U46" s="127">
        <v>1242</v>
      </c>
      <c r="V46" s="129">
        <v>3.165</v>
      </c>
      <c r="W46" s="133">
        <v>3211.3290000000002</v>
      </c>
      <c r="X46" s="127">
        <v>126.235</v>
      </c>
      <c r="Y46" s="131">
        <v>0.99999999094657399</v>
      </c>
      <c r="Z46" s="131">
        <v>3.7369482252383197E-5</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Z378"/>
  <sheetViews>
    <sheetView rightToLeft="1" topLeftCell="G1" workbookViewId="0">
      <selection activeCell="M2" sqref="M2:M378"/>
    </sheetView>
  </sheetViews>
  <sheetFormatPr defaultColWidth="0" defaultRowHeight="14.25"/>
  <cols>
    <col min="1" max="26" width="11.625" customWidth="1"/>
    <col min="27" max="27" width="9" hidden="1" customWidth="1"/>
    <col min="28" max="16384" width="9" hidden="1"/>
  </cols>
  <sheetData>
    <row r="1" spans="1:26" s="2" customFormat="1" ht="51">
      <c r="A1" s="12" t="s">
        <v>8</v>
      </c>
      <c r="B1" s="12" t="s">
        <v>9</v>
      </c>
      <c r="C1" s="12" t="s">
        <v>669</v>
      </c>
      <c r="D1" s="12" t="s">
        <v>670</v>
      </c>
      <c r="E1" s="12" t="s">
        <v>671</v>
      </c>
      <c r="F1" s="12" t="s">
        <v>672</v>
      </c>
      <c r="G1" s="12" t="s">
        <v>673</v>
      </c>
      <c r="H1" s="12" t="s">
        <v>674</v>
      </c>
      <c r="I1" s="12" t="s">
        <v>159</v>
      </c>
      <c r="J1" s="12" t="s">
        <v>675</v>
      </c>
      <c r="K1" s="12" t="s">
        <v>16</v>
      </c>
      <c r="L1" s="12" t="s">
        <v>676</v>
      </c>
      <c r="M1" s="12" t="s">
        <v>677</v>
      </c>
      <c r="N1" s="12" t="s">
        <v>17</v>
      </c>
      <c r="O1" s="12" t="s">
        <v>23</v>
      </c>
      <c r="P1" s="136" t="s">
        <v>242</v>
      </c>
      <c r="Q1" s="12" t="s">
        <v>24</v>
      </c>
      <c r="R1" s="12" t="s">
        <v>254</v>
      </c>
      <c r="S1" s="12" t="s">
        <v>255</v>
      </c>
      <c r="T1" s="134" t="s">
        <v>257</v>
      </c>
      <c r="U1" s="128" t="s">
        <v>28</v>
      </c>
      <c r="V1" s="93" t="s">
        <v>678</v>
      </c>
      <c r="W1" s="12" t="s">
        <v>30</v>
      </c>
      <c r="X1" s="130" t="s">
        <v>679</v>
      </c>
      <c r="Y1" s="130" t="s">
        <v>31</v>
      </c>
      <c r="Z1" s="130" t="s">
        <v>32</v>
      </c>
    </row>
    <row r="2" spans="1:26">
      <c r="A2" s="121">
        <v>1035</v>
      </c>
      <c r="B2">
        <v>1036</v>
      </c>
      <c r="C2" t="s">
        <v>680</v>
      </c>
      <c r="F2" t="s">
        <v>680</v>
      </c>
      <c r="G2">
        <v>29992361</v>
      </c>
      <c r="H2" t="s">
        <v>171</v>
      </c>
      <c r="I2" t="s">
        <v>681</v>
      </c>
      <c r="J2" t="s">
        <v>682</v>
      </c>
      <c r="K2" t="s">
        <v>39</v>
      </c>
      <c r="N2" t="s">
        <v>39</v>
      </c>
      <c r="O2" t="s">
        <v>45</v>
      </c>
      <c r="P2" s="135" t="s">
        <v>683</v>
      </c>
      <c r="Q2" t="s">
        <v>46</v>
      </c>
      <c r="R2" t="s">
        <v>684</v>
      </c>
      <c r="S2" t="s">
        <v>272</v>
      </c>
      <c r="T2" s="135" t="s">
        <v>685</v>
      </c>
      <c r="U2" s="129">
        <v>1</v>
      </c>
      <c r="V2" s="127">
        <v>352.09699999999998</v>
      </c>
      <c r="W2" s="127">
        <v>352.09699999999998</v>
      </c>
      <c r="X2" s="131">
        <v>5.0100000000000003E-4</v>
      </c>
      <c r="Y2" s="131">
        <v>1.09058667228366E-2</v>
      </c>
      <c r="Z2" s="131">
        <v>5.64146711866447E-5</v>
      </c>
    </row>
    <row r="3" spans="1:26">
      <c r="A3" s="121">
        <v>1035</v>
      </c>
      <c r="B3">
        <v>1036</v>
      </c>
      <c r="C3" t="s">
        <v>686</v>
      </c>
      <c r="F3" t="s">
        <v>687</v>
      </c>
      <c r="G3">
        <v>29992375</v>
      </c>
      <c r="H3" t="s">
        <v>171</v>
      </c>
      <c r="I3" t="s">
        <v>688</v>
      </c>
      <c r="J3" t="s">
        <v>689</v>
      </c>
      <c r="K3" t="s">
        <v>39</v>
      </c>
      <c r="N3" t="s">
        <v>39</v>
      </c>
      <c r="O3" t="s">
        <v>45</v>
      </c>
      <c r="P3" s="135" t="s">
        <v>690</v>
      </c>
      <c r="Q3" t="s">
        <v>46</v>
      </c>
      <c r="R3" t="s">
        <v>684</v>
      </c>
      <c r="S3" t="s">
        <v>272</v>
      </c>
      <c r="T3" s="135" t="s">
        <v>274</v>
      </c>
      <c r="U3" s="129">
        <v>1</v>
      </c>
      <c r="V3" s="127">
        <v>4.968</v>
      </c>
      <c r="W3" s="127">
        <v>4.968</v>
      </c>
      <c r="X3" s="131">
        <v>2.3379999999999998E-3</v>
      </c>
      <c r="Y3" s="131">
        <v>1.5387095332574001E-4</v>
      </c>
      <c r="Z3" s="131">
        <v>7.9595500822234799E-7</v>
      </c>
    </row>
    <row r="4" spans="1:26">
      <c r="A4" s="121">
        <v>1035</v>
      </c>
      <c r="B4">
        <v>1036</v>
      </c>
      <c r="C4" t="s">
        <v>686</v>
      </c>
      <c r="F4" t="s">
        <v>691</v>
      </c>
      <c r="G4">
        <v>29992501</v>
      </c>
      <c r="H4" t="s">
        <v>171</v>
      </c>
      <c r="I4" t="s">
        <v>688</v>
      </c>
      <c r="J4" t="s">
        <v>689</v>
      </c>
      <c r="K4" t="s">
        <v>39</v>
      </c>
      <c r="N4" t="s">
        <v>39</v>
      </c>
      <c r="O4" t="s">
        <v>45</v>
      </c>
      <c r="P4" s="135" t="s">
        <v>692</v>
      </c>
      <c r="Q4" t="s">
        <v>46</v>
      </c>
      <c r="R4" t="s">
        <v>684</v>
      </c>
      <c r="S4" t="s">
        <v>272</v>
      </c>
      <c r="T4" s="135" t="s">
        <v>274</v>
      </c>
      <c r="U4" s="129">
        <v>1</v>
      </c>
      <c r="V4" s="127">
        <v>81.085999999999999</v>
      </c>
      <c r="W4" s="127">
        <v>81.085999999999999</v>
      </c>
      <c r="X4" s="131">
        <v>1.0116E-2</v>
      </c>
      <c r="Y4" s="131">
        <v>2.5115473451912998E-3</v>
      </c>
      <c r="Z4" s="131">
        <v>1.29919172175437E-5</v>
      </c>
    </row>
    <row r="5" spans="1:26">
      <c r="A5" s="121">
        <v>1035</v>
      </c>
      <c r="B5">
        <v>1036</v>
      </c>
      <c r="C5" t="s">
        <v>693</v>
      </c>
      <c r="F5" t="s">
        <v>693</v>
      </c>
      <c r="G5">
        <v>29992535</v>
      </c>
      <c r="H5" t="s">
        <v>171</v>
      </c>
      <c r="I5" t="s">
        <v>681</v>
      </c>
      <c r="J5" t="s">
        <v>694</v>
      </c>
      <c r="K5" t="s">
        <v>39</v>
      </c>
      <c r="N5" t="s">
        <v>39</v>
      </c>
      <c r="O5" t="s">
        <v>45</v>
      </c>
      <c r="P5" s="135" t="s">
        <v>695</v>
      </c>
      <c r="Q5" t="s">
        <v>178</v>
      </c>
      <c r="R5" t="s">
        <v>684</v>
      </c>
      <c r="S5" t="s">
        <v>272</v>
      </c>
      <c r="T5" s="135" t="s">
        <v>696</v>
      </c>
      <c r="U5" s="129">
        <v>3.165</v>
      </c>
      <c r="V5" s="127">
        <v>204.02600000000001</v>
      </c>
      <c r="W5" s="127">
        <v>645.74099999999999</v>
      </c>
      <c r="X5" s="131">
        <v>9.6279999999999994E-3</v>
      </c>
      <c r="Y5" s="131">
        <v>2.0001195549053E-2</v>
      </c>
      <c r="Z5" s="131">
        <v>1.03463658498307E-4</v>
      </c>
    </row>
    <row r="6" spans="1:26">
      <c r="A6" s="121">
        <v>1035</v>
      </c>
      <c r="B6">
        <v>1036</v>
      </c>
      <c r="C6" t="s">
        <v>697</v>
      </c>
      <c r="F6" t="s">
        <v>698</v>
      </c>
      <c r="G6">
        <v>29992869</v>
      </c>
      <c r="H6" t="s">
        <v>171</v>
      </c>
      <c r="I6" t="s">
        <v>681</v>
      </c>
      <c r="J6" t="s">
        <v>694</v>
      </c>
      <c r="K6" t="s">
        <v>39</v>
      </c>
      <c r="N6" t="s">
        <v>39</v>
      </c>
      <c r="O6" t="s">
        <v>45</v>
      </c>
      <c r="P6" s="135" t="s">
        <v>699</v>
      </c>
      <c r="Q6" t="s">
        <v>46</v>
      </c>
      <c r="R6" t="s">
        <v>684</v>
      </c>
      <c r="S6" t="s">
        <v>272</v>
      </c>
      <c r="T6" s="135" t="s">
        <v>696</v>
      </c>
      <c r="U6" s="129">
        <v>1</v>
      </c>
      <c r="V6" s="127">
        <v>2354.614</v>
      </c>
      <c r="W6" s="127">
        <v>2354.614</v>
      </c>
      <c r="X6" s="131">
        <v>1.1438E-2</v>
      </c>
      <c r="Y6" s="131">
        <v>7.2931817707325403E-2</v>
      </c>
      <c r="Z6" s="131">
        <v>3.7726708198144402E-4</v>
      </c>
    </row>
    <row r="7" spans="1:26">
      <c r="A7" s="121">
        <v>1035</v>
      </c>
      <c r="B7">
        <v>1036</v>
      </c>
      <c r="C7" t="s">
        <v>700</v>
      </c>
      <c r="F7" t="s">
        <v>701</v>
      </c>
      <c r="G7">
        <v>29992935</v>
      </c>
      <c r="H7" t="s">
        <v>171</v>
      </c>
      <c r="I7" t="s">
        <v>681</v>
      </c>
      <c r="J7" t="s">
        <v>694</v>
      </c>
      <c r="K7" t="s">
        <v>175</v>
      </c>
      <c r="N7" t="s">
        <v>39</v>
      </c>
      <c r="O7" t="s">
        <v>45</v>
      </c>
      <c r="P7" s="135" t="s">
        <v>703</v>
      </c>
      <c r="Q7" t="s">
        <v>178</v>
      </c>
      <c r="R7" t="s">
        <v>684</v>
      </c>
      <c r="S7" t="s">
        <v>272</v>
      </c>
      <c r="T7" s="135" t="s">
        <v>704</v>
      </c>
      <c r="U7" s="129">
        <v>3.165</v>
      </c>
      <c r="V7" s="127">
        <v>443.30399999999997</v>
      </c>
      <c r="W7" s="127">
        <v>1403.056</v>
      </c>
      <c r="X7" s="131">
        <v>7.051E-3</v>
      </c>
      <c r="Y7" s="131">
        <v>4.3458276181717603E-2</v>
      </c>
      <c r="Z7" s="131">
        <v>2.2480417406864499E-4</v>
      </c>
    </row>
    <row r="8" spans="1:26">
      <c r="A8" s="121">
        <v>1035</v>
      </c>
      <c r="B8">
        <v>1036</v>
      </c>
      <c r="C8" t="s">
        <v>705</v>
      </c>
      <c r="F8" t="s">
        <v>706</v>
      </c>
      <c r="G8">
        <v>29993692</v>
      </c>
      <c r="H8" t="s">
        <v>171</v>
      </c>
      <c r="I8" t="s">
        <v>688</v>
      </c>
      <c r="J8" t="s">
        <v>689</v>
      </c>
      <c r="K8" t="s">
        <v>39</v>
      </c>
      <c r="N8" t="s">
        <v>39</v>
      </c>
      <c r="O8" t="s">
        <v>45</v>
      </c>
      <c r="P8" s="135" t="s">
        <v>707</v>
      </c>
      <c r="Q8" t="s">
        <v>46</v>
      </c>
      <c r="R8" t="s">
        <v>684</v>
      </c>
      <c r="S8" t="s">
        <v>272</v>
      </c>
      <c r="T8" s="135" t="s">
        <v>274</v>
      </c>
      <c r="U8" s="129">
        <v>1</v>
      </c>
      <c r="V8" s="127">
        <v>3639.989</v>
      </c>
      <c r="W8" s="127">
        <v>3639.989</v>
      </c>
      <c r="X8" s="131">
        <v>7.5789999999999998E-3</v>
      </c>
      <c r="Y8" s="131">
        <v>0.11274504359590801</v>
      </c>
      <c r="Z8" s="131">
        <v>5.8321587124005795E-4</v>
      </c>
    </row>
    <row r="9" spans="1:26">
      <c r="A9" s="121">
        <v>1035</v>
      </c>
      <c r="B9">
        <v>1036</v>
      </c>
      <c r="C9" t="s">
        <v>708</v>
      </c>
      <c r="F9" t="s">
        <v>709</v>
      </c>
      <c r="G9">
        <v>29994076</v>
      </c>
      <c r="H9" t="s">
        <v>171</v>
      </c>
      <c r="I9" t="s">
        <v>681</v>
      </c>
      <c r="J9" t="s">
        <v>710</v>
      </c>
      <c r="K9" t="s">
        <v>39</v>
      </c>
      <c r="N9" t="s">
        <v>39</v>
      </c>
      <c r="O9" t="s">
        <v>45</v>
      </c>
      <c r="P9" s="135" t="s">
        <v>711</v>
      </c>
      <c r="Q9" t="s">
        <v>178</v>
      </c>
      <c r="R9" t="s">
        <v>684</v>
      </c>
      <c r="S9" t="s">
        <v>272</v>
      </c>
      <c r="T9" s="135" t="s">
        <v>712</v>
      </c>
      <c r="U9" s="129">
        <v>3.165</v>
      </c>
      <c r="V9" s="127">
        <v>1530.9480000000001</v>
      </c>
      <c r="W9" s="127">
        <v>4845.4520000000002</v>
      </c>
      <c r="X9" s="131">
        <v>4.9370000000000004E-3</v>
      </c>
      <c r="Y9" s="131">
        <v>0.15008305042748199</v>
      </c>
      <c r="Z9" s="131">
        <v>7.7636066492776695E-4</v>
      </c>
    </row>
    <row r="10" spans="1:26">
      <c r="A10" s="121">
        <v>1035</v>
      </c>
      <c r="B10">
        <v>1036</v>
      </c>
      <c r="C10" t="s">
        <v>713</v>
      </c>
      <c r="F10" t="s">
        <v>714</v>
      </c>
      <c r="G10">
        <v>29994114</v>
      </c>
      <c r="H10" t="s">
        <v>171</v>
      </c>
      <c r="I10" t="s">
        <v>688</v>
      </c>
      <c r="J10" t="s">
        <v>689</v>
      </c>
      <c r="K10" t="s">
        <v>39</v>
      </c>
      <c r="N10" t="s">
        <v>39</v>
      </c>
      <c r="O10" t="s">
        <v>45</v>
      </c>
      <c r="P10" s="135" t="s">
        <v>715</v>
      </c>
      <c r="Q10" t="s">
        <v>46</v>
      </c>
      <c r="R10" t="s">
        <v>684</v>
      </c>
      <c r="S10" t="s">
        <v>272</v>
      </c>
      <c r="T10" s="135" t="s">
        <v>716</v>
      </c>
      <c r="U10" s="129">
        <v>1</v>
      </c>
      <c r="V10" s="127">
        <v>195.911</v>
      </c>
      <c r="W10" s="127">
        <v>195.911</v>
      </c>
      <c r="X10" s="131">
        <v>6.2040000000000003E-3</v>
      </c>
      <c r="Y10" s="131">
        <v>6.0681576860079599E-3</v>
      </c>
      <c r="Z10" s="131">
        <v>3.1389813323870397E-5</v>
      </c>
    </row>
    <row r="11" spans="1:26">
      <c r="A11" s="121">
        <v>1035</v>
      </c>
      <c r="B11">
        <v>1036</v>
      </c>
      <c r="C11" t="s">
        <v>717</v>
      </c>
      <c r="F11" t="s">
        <v>717</v>
      </c>
      <c r="G11">
        <v>29992411</v>
      </c>
      <c r="H11" t="s">
        <v>171</v>
      </c>
      <c r="I11" t="s">
        <v>681</v>
      </c>
      <c r="J11" t="s">
        <v>694</v>
      </c>
      <c r="K11" t="s">
        <v>175</v>
      </c>
      <c r="N11" t="s">
        <v>181</v>
      </c>
      <c r="O11" t="s">
        <v>45</v>
      </c>
      <c r="P11" s="135" t="s">
        <v>570</v>
      </c>
      <c r="Q11" t="s">
        <v>178</v>
      </c>
      <c r="R11" t="s">
        <v>684</v>
      </c>
      <c r="S11" t="s">
        <v>272</v>
      </c>
      <c r="T11" s="135" t="s">
        <v>718</v>
      </c>
      <c r="U11" s="129">
        <v>3.165</v>
      </c>
      <c r="V11" s="127">
        <v>117.628</v>
      </c>
      <c r="W11" s="127">
        <v>372.29300000000001</v>
      </c>
      <c r="X11" s="131">
        <v>2.2920000000000002E-3</v>
      </c>
      <c r="Y11" s="131">
        <v>1.15313995883234E-2</v>
      </c>
      <c r="Z11" s="131">
        <v>5.9650473697323499E-5</v>
      </c>
    </row>
    <row r="12" spans="1:26">
      <c r="A12" s="121">
        <v>1035</v>
      </c>
      <c r="B12">
        <v>1036</v>
      </c>
      <c r="C12" t="s">
        <v>719</v>
      </c>
      <c r="F12" t="s">
        <v>720</v>
      </c>
      <c r="G12">
        <v>29992902</v>
      </c>
      <c r="H12" t="s">
        <v>171</v>
      </c>
      <c r="I12" t="s">
        <v>688</v>
      </c>
      <c r="J12" t="s">
        <v>721</v>
      </c>
      <c r="K12" t="s">
        <v>175</v>
      </c>
      <c r="N12" t="s">
        <v>181</v>
      </c>
      <c r="O12" t="s">
        <v>45</v>
      </c>
      <c r="P12" s="135" t="s">
        <v>722</v>
      </c>
      <c r="Q12" t="s">
        <v>178</v>
      </c>
      <c r="R12" t="s">
        <v>684</v>
      </c>
      <c r="S12" t="s">
        <v>272</v>
      </c>
      <c r="T12" s="135" t="s">
        <v>274</v>
      </c>
      <c r="U12" s="129">
        <v>3.165</v>
      </c>
      <c r="V12" s="127">
        <v>92.340999999999994</v>
      </c>
      <c r="W12" s="127">
        <v>292.25799999999998</v>
      </c>
      <c r="X12" s="131">
        <v>1.8100000000000001E-4</v>
      </c>
      <c r="Y12" s="131">
        <v>9.0523941704504698E-3</v>
      </c>
      <c r="Z12" s="131">
        <v>4.6826891759872497E-5</v>
      </c>
    </row>
    <row r="13" spans="1:26">
      <c r="A13" s="121">
        <v>1035</v>
      </c>
      <c r="B13">
        <v>1036</v>
      </c>
      <c r="C13" t="s">
        <v>723</v>
      </c>
      <c r="F13" t="s">
        <v>724</v>
      </c>
      <c r="G13">
        <v>29992904</v>
      </c>
      <c r="H13" t="s">
        <v>171</v>
      </c>
      <c r="I13" t="s">
        <v>725</v>
      </c>
      <c r="J13" t="s">
        <v>726</v>
      </c>
      <c r="K13" t="s">
        <v>175</v>
      </c>
      <c r="N13" t="s">
        <v>181</v>
      </c>
      <c r="O13" t="s">
        <v>45</v>
      </c>
      <c r="P13" s="135" t="s">
        <v>727</v>
      </c>
      <c r="Q13" t="s">
        <v>178</v>
      </c>
      <c r="R13" t="s">
        <v>684</v>
      </c>
      <c r="S13" t="s">
        <v>272</v>
      </c>
      <c r="T13" s="135" t="s">
        <v>728</v>
      </c>
      <c r="U13" s="129">
        <v>3.165</v>
      </c>
      <c r="V13" s="127">
        <v>487.51600000000002</v>
      </c>
      <c r="W13" s="127">
        <v>1542.989</v>
      </c>
      <c r="X13" s="131">
        <v>1.4549999999999999E-3</v>
      </c>
      <c r="Y13" s="131">
        <v>4.7792538474719398E-2</v>
      </c>
      <c r="Z13" s="131">
        <v>2.4722476550906298E-4</v>
      </c>
    </row>
    <row r="14" spans="1:26">
      <c r="A14" s="121">
        <v>1035</v>
      </c>
      <c r="B14">
        <v>1036</v>
      </c>
      <c r="C14" t="s">
        <v>729</v>
      </c>
      <c r="F14" t="s">
        <v>730</v>
      </c>
      <c r="G14">
        <v>29993690</v>
      </c>
      <c r="H14" t="s">
        <v>171</v>
      </c>
      <c r="I14" t="s">
        <v>688</v>
      </c>
      <c r="J14" t="s">
        <v>721</v>
      </c>
      <c r="K14" t="s">
        <v>175</v>
      </c>
      <c r="N14" t="s">
        <v>181</v>
      </c>
      <c r="O14" t="s">
        <v>45</v>
      </c>
      <c r="P14" s="135" t="s">
        <v>731</v>
      </c>
      <c r="Q14" t="s">
        <v>178</v>
      </c>
      <c r="R14" t="s">
        <v>684</v>
      </c>
      <c r="S14" t="s">
        <v>272</v>
      </c>
      <c r="T14" s="135" t="s">
        <v>732</v>
      </c>
      <c r="U14" s="129">
        <v>3.165</v>
      </c>
      <c r="V14" s="127">
        <v>230.65199999999999</v>
      </c>
      <c r="W14" s="127">
        <v>730.01400000000001</v>
      </c>
      <c r="X14" s="131">
        <v>1.2960000000000001E-3</v>
      </c>
      <c r="Y14" s="131">
        <v>2.2611467975860101E-2</v>
      </c>
      <c r="Z14" s="131">
        <v>1.1696626809443601E-4</v>
      </c>
    </row>
    <row r="15" spans="1:26">
      <c r="A15" s="121">
        <v>1035</v>
      </c>
      <c r="B15">
        <v>1036</v>
      </c>
      <c r="C15" t="s">
        <v>719</v>
      </c>
      <c r="F15" t="s">
        <v>733</v>
      </c>
      <c r="G15">
        <v>29993696</v>
      </c>
      <c r="H15" t="s">
        <v>171</v>
      </c>
      <c r="I15" t="s">
        <v>688</v>
      </c>
      <c r="J15" t="s">
        <v>721</v>
      </c>
      <c r="K15" t="s">
        <v>175</v>
      </c>
      <c r="N15" t="s">
        <v>181</v>
      </c>
      <c r="O15" t="s">
        <v>45</v>
      </c>
      <c r="P15" s="135" t="s">
        <v>734</v>
      </c>
      <c r="Q15" t="s">
        <v>178</v>
      </c>
      <c r="R15" t="s">
        <v>684</v>
      </c>
      <c r="S15" t="s">
        <v>272</v>
      </c>
      <c r="T15" s="135" t="s">
        <v>274</v>
      </c>
      <c r="U15" s="129">
        <v>3.165</v>
      </c>
      <c r="V15" s="127">
        <v>195.27699999999999</v>
      </c>
      <c r="W15" s="127">
        <v>618.05100000000004</v>
      </c>
      <c r="X15" s="131">
        <v>1.74E-4</v>
      </c>
      <c r="Y15" s="131">
        <v>1.9143503870406999E-2</v>
      </c>
      <c r="Z15" s="131">
        <v>9.9026927767954296E-5</v>
      </c>
    </row>
    <row r="16" spans="1:26">
      <c r="A16" s="121">
        <v>1035</v>
      </c>
      <c r="B16">
        <v>1036</v>
      </c>
      <c r="C16" t="s">
        <v>719</v>
      </c>
      <c r="F16" t="s">
        <v>735</v>
      </c>
      <c r="G16">
        <v>29993699</v>
      </c>
      <c r="H16" t="s">
        <v>171</v>
      </c>
      <c r="I16" t="s">
        <v>688</v>
      </c>
      <c r="J16" t="s">
        <v>721</v>
      </c>
      <c r="K16" t="s">
        <v>175</v>
      </c>
      <c r="N16" t="s">
        <v>181</v>
      </c>
      <c r="O16" t="s">
        <v>45</v>
      </c>
      <c r="P16" s="135" t="s">
        <v>736</v>
      </c>
      <c r="Q16" t="s">
        <v>178</v>
      </c>
      <c r="R16" t="s">
        <v>684</v>
      </c>
      <c r="S16" t="s">
        <v>272</v>
      </c>
      <c r="T16" s="135" t="s">
        <v>737</v>
      </c>
      <c r="U16" s="129">
        <v>3.165</v>
      </c>
      <c r="V16" s="127">
        <v>534.86500000000001</v>
      </c>
      <c r="W16" s="127">
        <v>1692.8489999999999</v>
      </c>
      <c r="X16" s="131">
        <v>3.9800000000000002E-4</v>
      </c>
      <c r="Y16" s="131">
        <v>5.2434308484426102E-2</v>
      </c>
      <c r="Z16" s="131">
        <v>2.7123605553091001E-4</v>
      </c>
    </row>
    <row r="17" spans="1:26">
      <c r="A17" s="121">
        <v>1035</v>
      </c>
      <c r="B17">
        <v>1036</v>
      </c>
      <c r="C17" t="s">
        <v>738</v>
      </c>
      <c r="F17" t="s">
        <v>739</v>
      </c>
      <c r="G17">
        <v>29994040</v>
      </c>
      <c r="H17" t="s">
        <v>171</v>
      </c>
      <c r="I17" t="s">
        <v>688</v>
      </c>
      <c r="J17" t="s">
        <v>721</v>
      </c>
      <c r="K17" t="s">
        <v>175</v>
      </c>
      <c r="N17" t="s">
        <v>181</v>
      </c>
      <c r="O17" t="s">
        <v>45</v>
      </c>
      <c r="P17" s="135" t="s">
        <v>740</v>
      </c>
      <c r="Q17" t="s">
        <v>178</v>
      </c>
      <c r="R17" t="s">
        <v>684</v>
      </c>
      <c r="S17" t="s">
        <v>272</v>
      </c>
      <c r="T17" s="135" t="s">
        <v>685</v>
      </c>
      <c r="U17" s="129">
        <v>3.165</v>
      </c>
      <c r="V17" s="127">
        <v>160.31</v>
      </c>
      <c r="W17" s="127">
        <v>507.38200000000001</v>
      </c>
      <c r="X17" s="131">
        <v>4.3399999999999998E-4</v>
      </c>
      <c r="Y17" s="131">
        <v>1.5715640008493799E-2</v>
      </c>
      <c r="Z17" s="131">
        <v>8.1295020936791499E-5</v>
      </c>
    </row>
    <row r="18" spans="1:26">
      <c r="A18" s="121">
        <v>1035</v>
      </c>
      <c r="B18">
        <v>1036</v>
      </c>
      <c r="C18" t="s">
        <v>741</v>
      </c>
      <c r="F18" t="s">
        <v>742</v>
      </c>
      <c r="G18">
        <v>29994089</v>
      </c>
      <c r="H18" t="s">
        <v>171</v>
      </c>
      <c r="I18" t="s">
        <v>688</v>
      </c>
      <c r="J18" t="s">
        <v>743</v>
      </c>
      <c r="K18" t="s">
        <v>175</v>
      </c>
      <c r="N18" t="s">
        <v>181</v>
      </c>
      <c r="O18" t="s">
        <v>45</v>
      </c>
      <c r="P18" s="135" t="s">
        <v>744</v>
      </c>
      <c r="Q18" t="s">
        <v>178</v>
      </c>
      <c r="R18" t="s">
        <v>684</v>
      </c>
      <c r="S18" t="s">
        <v>272</v>
      </c>
      <c r="T18" s="135" t="s">
        <v>274</v>
      </c>
      <c r="U18" s="129">
        <v>3.165</v>
      </c>
      <c r="V18" s="127">
        <v>325.78800000000001</v>
      </c>
      <c r="W18" s="127">
        <v>1031.1179999999999</v>
      </c>
      <c r="X18" s="131">
        <v>1.916E-3</v>
      </c>
      <c r="Y18" s="131">
        <v>3.1937846403035701E-2</v>
      </c>
      <c r="Z18" s="131">
        <v>1.6521044581115099E-4</v>
      </c>
    </row>
    <row r="19" spans="1:26">
      <c r="A19" s="121">
        <v>1035</v>
      </c>
      <c r="B19">
        <v>1036</v>
      </c>
      <c r="C19" t="s">
        <v>745</v>
      </c>
      <c r="F19" t="s">
        <v>746</v>
      </c>
      <c r="G19">
        <v>29994105</v>
      </c>
      <c r="H19" t="s">
        <v>171</v>
      </c>
      <c r="I19" t="s">
        <v>688</v>
      </c>
      <c r="J19" t="s">
        <v>743</v>
      </c>
      <c r="K19" t="s">
        <v>175</v>
      </c>
      <c r="N19" t="s">
        <v>181</v>
      </c>
      <c r="O19" t="s">
        <v>45</v>
      </c>
      <c r="P19" s="135" t="s">
        <v>747</v>
      </c>
      <c r="Q19" t="s">
        <v>178</v>
      </c>
      <c r="R19" t="s">
        <v>684</v>
      </c>
      <c r="S19" t="s">
        <v>272</v>
      </c>
      <c r="T19" s="135" t="s">
        <v>748</v>
      </c>
      <c r="U19" s="129">
        <v>3.165</v>
      </c>
      <c r="V19" s="127">
        <v>201.26400000000001</v>
      </c>
      <c r="W19" s="127">
        <v>637.00199999999995</v>
      </c>
      <c r="X19" s="131">
        <v>7.1500000000000003E-4</v>
      </c>
      <c r="Y19" s="131">
        <v>1.9730489035943499E-2</v>
      </c>
      <c r="Z19" s="131">
        <v>1.02063327895222E-4</v>
      </c>
    </row>
    <row r="20" spans="1:26">
      <c r="A20" s="121">
        <v>1035</v>
      </c>
      <c r="B20">
        <v>1036</v>
      </c>
      <c r="C20" t="s">
        <v>749</v>
      </c>
      <c r="F20" t="s">
        <v>750</v>
      </c>
      <c r="G20">
        <v>29994110</v>
      </c>
      <c r="H20" t="s">
        <v>171</v>
      </c>
      <c r="I20" t="s">
        <v>688</v>
      </c>
      <c r="J20" t="s">
        <v>751</v>
      </c>
      <c r="K20" t="s">
        <v>175</v>
      </c>
      <c r="N20" t="s">
        <v>181</v>
      </c>
      <c r="O20" t="s">
        <v>45</v>
      </c>
      <c r="P20" s="135" t="s">
        <v>752</v>
      </c>
      <c r="Q20" t="s">
        <v>178</v>
      </c>
      <c r="R20" t="s">
        <v>684</v>
      </c>
      <c r="S20" t="s">
        <v>272</v>
      </c>
      <c r="T20" s="135" t="s">
        <v>753</v>
      </c>
      <c r="U20" s="129">
        <v>3.165</v>
      </c>
      <c r="V20" s="127">
        <v>293.49700000000001</v>
      </c>
      <c r="W20" s="127">
        <v>928.91800000000001</v>
      </c>
      <c r="X20" s="131">
        <v>7.6199999999999998E-4</v>
      </c>
      <c r="Y20" s="131">
        <v>2.8772302581862499E-2</v>
      </c>
      <c r="Z20" s="131">
        <v>1.48835487420686E-4</v>
      </c>
    </row>
    <row r="21" spans="1:26">
      <c r="A21" s="121">
        <v>1035</v>
      </c>
      <c r="B21">
        <v>1036</v>
      </c>
      <c r="C21" t="s">
        <v>754</v>
      </c>
      <c r="F21" t="s">
        <v>755</v>
      </c>
      <c r="G21">
        <v>29994111</v>
      </c>
      <c r="H21" t="s">
        <v>171</v>
      </c>
      <c r="I21" t="s">
        <v>688</v>
      </c>
      <c r="J21" t="s">
        <v>756</v>
      </c>
      <c r="K21" t="s">
        <v>175</v>
      </c>
      <c r="N21" t="s">
        <v>538</v>
      </c>
      <c r="O21" t="s">
        <v>45</v>
      </c>
      <c r="P21" s="135" t="s">
        <v>757</v>
      </c>
      <c r="Q21" t="s">
        <v>178</v>
      </c>
      <c r="R21" t="s">
        <v>684</v>
      </c>
      <c r="S21" t="s">
        <v>272</v>
      </c>
      <c r="T21" s="135" t="s">
        <v>758</v>
      </c>
      <c r="U21" s="129">
        <v>3.165</v>
      </c>
      <c r="V21" s="127">
        <v>280.69600000000003</v>
      </c>
      <c r="W21" s="127">
        <v>888.404</v>
      </c>
      <c r="X21" s="131">
        <v>1.8599999999999999E-4</v>
      </c>
      <c r="Y21" s="131">
        <v>2.7517428434731601E-2</v>
      </c>
      <c r="Z21" s="131">
        <v>1.4234418194353701E-4</v>
      </c>
    </row>
    <row r="22" spans="1:26">
      <c r="A22" s="121">
        <v>1035</v>
      </c>
      <c r="B22">
        <v>1036</v>
      </c>
      <c r="C22" t="s">
        <v>759</v>
      </c>
      <c r="F22" t="s">
        <v>760</v>
      </c>
      <c r="G22">
        <v>29994122</v>
      </c>
      <c r="H22" t="s">
        <v>171</v>
      </c>
      <c r="I22" t="s">
        <v>688</v>
      </c>
      <c r="J22" t="s">
        <v>721</v>
      </c>
      <c r="K22" t="s">
        <v>175</v>
      </c>
      <c r="N22" t="s">
        <v>181</v>
      </c>
      <c r="O22" t="s">
        <v>45</v>
      </c>
      <c r="P22" s="135" t="s">
        <v>761</v>
      </c>
      <c r="Q22" t="s">
        <v>178</v>
      </c>
      <c r="R22" t="s">
        <v>684</v>
      </c>
      <c r="S22" t="s">
        <v>272</v>
      </c>
      <c r="T22" s="135" t="s">
        <v>274</v>
      </c>
      <c r="U22" s="129">
        <v>3.165</v>
      </c>
      <c r="V22" s="127">
        <v>322.27499999999998</v>
      </c>
      <c r="W22" s="127">
        <v>1019.999</v>
      </c>
      <c r="X22" s="131">
        <v>4.1780000000000003E-3</v>
      </c>
      <c r="Y22" s="131">
        <v>3.1593462752541601E-2</v>
      </c>
      <c r="Z22" s="131">
        <v>1.63428992681525E-4</v>
      </c>
    </row>
    <row r="23" spans="1:26">
      <c r="A23" s="121">
        <v>1035</v>
      </c>
      <c r="B23">
        <v>1036</v>
      </c>
      <c r="C23" t="s">
        <v>759</v>
      </c>
      <c r="F23" t="s">
        <v>762</v>
      </c>
      <c r="G23">
        <v>29994123</v>
      </c>
      <c r="H23" t="s">
        <v>171</v>
      </c>
      <c r="I23" t="s">
        <v>688</v>
      </c>
      <c r="J23" t="s">
        <v>721</v>
      </c>
      <c r="K23" t="s">
        <v>175</v>
      </c>
      <c r="N23" t="s">
        <v>181</v>
      </c>
      <c r="O23" t="s">
        <v>45</v>
      </c>
      <c r="P23" s="135" t="s">
        <v>763</v>
      </c>
      <c r="Q23" t="s">
        <v>178</v>
      </c>
      <c r="R23" t="s">
        <v>684</v>
      </c>
      <c r="S23" t="s">
        <v>272</v>
      </c>
      <c r="T23" s="135" t="s">
        <v>274</v>
      </c>
      <c r="U23" s="129">
        <v>3.165</v>
      </c>
      <c r="V23" s="127">
        <v>67.296000000000006</v>
      </c>
      <c r="W23" s="127">
        <v>212.99100000000001</v>
      </c>
      <c r="X23" s="131">
        <v>2.9919999999999999E-3</v>
      </c>
      <c r="Y23" s="131">
        <v>6.5971881934842004E-3</v>
      </c>
      <c r="Z23" s="131">
        <v>3.41264213244506E-5</v>
      </c>
    </row>
    <row r="24" spans="1:26">
      <c r="A24" s="121">
        <v>1035</v>
      </c>
      <c r="B24">
        <v>1036</v>
      </c>
      <c r="C24" t="s">
        <v>764</v>
      </c>
      <c r="F24" t="s">
        <v>765</v>
      </c>
      <c r="G24">
        <v>29994141</v>
      </c>
      <c r="H24" t="s">
        <v>171</v>
      </c>
      <c r="I24" t="s">
        <v>688</v>
      </c>
      <c r="J24" t="s">
        <v>689</v>
      </c>
      <c r="K24" t="s">
        <v>175</v>
      </c>
      <c r="N24" t="s">
        <v>766</v>
      </c>
      <c r="O24" t="s">
        <v>45</v>
      </c>
      <c r="P24" s="135" t="s">
        <v>767</v>
      </c>
      <c r="Q24" t="s">
        <v>188</v>
      </c>
      <c r="R24" t="s">
        <v>684</v>
      </c>
      <c r="S24" t="s">
        <v>272</v>
      </c>
      <c r="T24" s="135" t="s">
        <v>768</v>
      </c>
      <c r="U24" s="129">
        <v>3.6360000000000001</v>
      </c>
      <c r="V24" s="127">
        <v>187.64400000000001</v>
      </c>
      <c r="W24" s="127">
        <v>682.27300000000002</v>
      </c>
      <c r="X24" s="131">
        <v>1.73E-3</v>
      </c>
      <c r="Y24" s="131">
        <v>2.11327323110133E-2</v>
      </c>
      <c r="Z24" s="131">
        <v>1.09316955259024E-4</v>
      </c>
    </row>
    <row r="25" spans="1:26">
      <c r="A25" s="121">
        <v>1035</v>
      </c>
      <c r="B25">
        <v>1036</v>
      </c>
      <c r="C25" t="s">
        <v>729</v>
      </c>
      <c r="F25" t="s">
        <v>769</v>
      </c>
      <c r="G25">
        <v>29994200</v>
      </c>
      <c r="H25" t="s">
        <v>171</v>
      </c>
      <c r="I25" t="s">
        <v>688</v>
      </c>
      <c r="J25" t="s">
        <v>721</v>
      </c>
      <c r="K25" t="s">
        <v>175</v>
      </c>
      <c r="N25" t="s">
        <v>181</v>
      </c>
      <c r="O25" t="s">
        <v>45</v>
      </c>
      <c r="P25" s="135" t="s">
        <v>770</v>
      </c>
      <c r="Q25" t="s">
        <v>178</v>
      </c>
      <c r="R25" t="s">
        <v>684</v>
      </c>
      <c r="S25" t="s">
        <v>272</v>
      </c>
      <c r="T25" s="135" t="s">
        <v>771</v>
      </c>
      <c r="U25" s="129">
        <v>3.165</v>
      </c>
      <c r="V25" s="127">
        <v>854.63900000000001</v>
      </c>
      <c r="W25" s="127">
        <v>2704.9340000000002</v>
      </c>
      <c r="X25" s="131">
        <v>2.7100000000000002E-3</v>
      </c>
      <c r="Y25" s="131">
        <v>8.3782635406499106E-2</v>
      </c>
      <c r="Z25" s="131">
        <v>4.33396991521169E-4</v>
      </c>
    </row>
    <row r="26" spans="1:26">
      <c r="A26" s="121">
        <v>1035</v>
      </c>
      <c r="B26">
        <v>1036</v>
      </c>
      <c r="C26" t="s">
        <v>772</v>
      </c>
      <c r="F26" t="s">
        <v>773</v>
      </c>
      <c r="G26">
        <v>29994485</v>
      </c>
      <c r="H26" t="s">
        <v>171</v>
      </c>
      <c r="I26" t="s">
        <v>688</v>
      </c>
      <c r="J26" t="s">
        <v>689</v>
      </c>
      <c r="K26" t="s">
        <v>175</v>
      </c>
      <c r="N26" t="s">
        <v>181</v>
      </c>
      <c r="O26" t="s">
        <v>45</v>
      </c>
      <c r="P26" s="135" t="s">
        <v>774</v>
      </c>
      <c r="Q26" t="s">
        <v>178</v>
      </c>
      <c r="R26" t="s">
        <v>684</v>
      </c>
      <c r="S26" t="s">
        <v>272</v>
      </c>
      <c r="T26" s="135" t="s">
        <v>775</v>
      </c>
      <c r="U26" s="129">
        <v>3.165</v>
      </c>
      <c r="V26" s="127">
        <v>404.25599999999997</v>
      </c>
      <c r="W26" s="127">
        <v>1279.4690000000001</v>
      </c>
      <c r="X26" s="131">
        <v>7.7200000000000001E-4</v>
      </c>
      <c r="Y26" s="131">
        <v>3.9630282491535003E-2</v>
      </c>
      <c r="Z26" s="131">
        <v>2.0500244617076101E-4</v>
      </c>
    </row>
    <row r="27" spans="1:26">
      <c r="A27" s="121">
        <v>1035</v>
      </c>
      <c r="B27">
        <v>1036</v>
      </c>
      <c r="C27" t="s">
        <v>776</v>
      </c>
      <c r="F27" t="s">
        <v>777</v>
      </c>
      <c r="G27">
        <v>29994498</v>
      </c>
      <c r="H27" t="s">
        <v>171</v>
      </c>
      <c r="I27" t="s">
        <v>681</v>
      </c>
      <c r="J27" t="s">
        <v>751</v>
      </c>
      <c r="K27" t="s">
        <v>175</v>
      </c>
      <c r="N27" t="s">
        <v>39</v>
      </c>
      <c r="O27" t="s">
        <v>45</v>
      </c>
      <c r="P27" s="135" t="s">
        <v>778</v>
      </c>
      <c r="Q27" t="s">
        <v>178</v>
      </c>
      <c r="R27" t="s">
        <v>684</v>
      </c>
      <c r="S27" t="s">
        <v>272</v>
      </c>
      <c r="T27" s="135" t="s">
        <v>274</v>
      </c>
      <c r="U27" s="129">
        <v>3.165</v>
      </c>
      <c r="V27" s="127">
        <v>712.702</v>
      </c>
      <c r="W27" s="127">
        <v>2255.703</v>
      </c>
      <c r="X27" s="131">
        <v>1.9741999999999999E-2</v>
      </c>
      <c r="Y27" s="131">
        <v>6.9868146821256902E-2</v>
      </c>
      <c r="Z27" s="131">
        <v>3.6141909941810101E-4</v>
      </c>
    </row>
    <row r="28" spans="1:26">
      <c r="A28" s="121">
        <v>1035</v>
      </c>
      <c r="B28">
        <v>1036</v>
      </c>
      <c r="C28" t="s">
        <v>779</v>
      </c>
      <c r="F28" t="s">
        <v>780</v>
      </c>
      <c r="G28">
        <v>29994555</v>
      </c>
      <c r="H28" t="s">
        <v>171</v>
      </c>
      <c r="I28" t="s">
        <v>688</v>
      </c>
      <c r="J28" t="s">
        <v>721</v>
      </c>
      <c r="K28" t="s">
        <v>175</v>
      </c>
      <c r="N28" t="s">
        <v>181</v>
      </c>
      <c r="O28" t="s">
        <v>45</v>
      </c>
      <c r="P28" s="135" t="s">
        <v>781</v>
      </c>
      <c r="Q28" t="s">
        <v>178</v>
      </c>
      <c r="R28" t="s">
        <v>684</v>
      </c>
      <c r="S28" t="s">
        <v>272</v>
      </c>
      <c r="T28" s="135" t="s">
        <v>782</v>
      </c>
      <c r="U28" s="129">
        <v>3.165</v>
      </c>
      <c r="V28" s="127">
        <v>122.46899999999999</v>
      </c>
      <c r="W28" s="127">
        <v>387.61399999999998</v>
      </c>
      <c r="X28" s="131">
        <v>1.8450000000000001E-3</v>
      </c>
      <c r="Y28" s="131">
        <v>1.2005967276055299E-2</v>
      </c>
      <c r="Z28" s="131">
        <v>6.2105352409818303E-5</v>
      </c>
    </row>
    <row r="29" spans="1:26">
      <c r="A29" s="121">
        <v>1035</v>
      </c>
      <c r="B29">
        <v>1036</v>
      </c>
      <c r="C29" t="s">
        <v>764</v>
      </c>
      <c r="D29" s="163"/>
      <c r="F29" t="s">
        <v>783</v>
      </c>
      <c r="G29">
        <v>29994747</v>
      </c>
      <c r="H29" t="s">
        <v>171</v>
      </c>
      <c r="I29" t="s">
        <v>688</v>
      </c>
      <c r="J29" t="s">
        <v>689</v>
      </c>
      <c r="K29" t="s">
        <v>175</v>
      </c>
      <c r="N29" t="s">
        <v>766</v>
      </c>
      <c r="O29" t="s">
        <v>45</v>
      </c>
      <c r="P29" s="135" t="s">
        <v>784</v>
      </c>
      <c r="Q29" t="s">
        <v>188</v>
      </c>
      <c r="R29" t="s">
        <v>684</v>
      </c>
      <c r="S29" t="s">
        <v>272</v>
      </c>
      <c r="T29" s="135" t="s">
        <v>418</v>
      </c>
      <c r="U29" s="129">
        <v>3.6360000000000001</v>
      </c>
      <c r="V29" s="127">
        <v>268.96699999999998</v>
      </c>
      <c r="W29" s="127">
        <v>977.96299999999997</v>
      </c>
      <c r="X29" s="131">
        <v>2.382E-3</v>
      </c>
      <c r="Y29" s="131">
        <v>3.0291439550513902E-2</v>
      </c>
      <c r="Z29" s="131">
        <v>1.5669379109814599E-4</v>
      </c>
    </row>
    <row r="30" spans="1:26">
      <c r="A30" s="121">
        <v>1035</v>
      </c>
      <c r="B30">
        <v>1037</v>
      </c>
      <c r="C30" t="s">
        <v>686</v>
      </c>
      <c r="F30" t="s">
        <v>687</v>
      </c>
      <c r="G30">
        <v>29992375</v>
      </c>
      <c r="H30" t="s">
        <v>171</v>
      </c>
      <c r="I30" t="s">
        <v>688</v>
      </c>
      <c r="J30" t="s">
        <v>689</v>
      </c>
      <c r="K30" t="s">
        <v>39</v>
      </c>
      <c r="N30" t="s">
        <v>39</v>
      </c>
      <c r="O30" t="s">
        <v>45</v>
      </c>
      <c r="P30" s="135" t="s">
        <v>690</v>
      </c>
      <c r="Q30" t="s">
        <v>46</v>
      </c>
      <c r="R30" t="s">
        <v>684</v>
      </c>
      <c r="S30" t="s">
        <v>272</v>
      </c>
      <c r="T30" s="135" t="s">
        <v>274</v>
      </c>
      <c r="U30" s="129">
        <v>1</v>
      </c>
      <c r="V30" s="127">
        <v>12.773999999999999</v>
      </c>
      <c r="W30" s="127">
        <v>12.773999999999999</v>
      </c>
      <c r="X30" s="131">
        <v>6.0109999999999999E-3</v>
      </c>
      <c r="Y30" s="131">
        <v>1.30144004093604E-3</v>
      </c>
      <c r="Z30" s="131">
        <v>2.8498612494991599E-5</v>
      </c>
    </row>
    <row r="31" spans="1:26">
      <c r="A31" s="121">
        <v>1035</v>
      </c>
      <c r="B31">
        <v>1037</v>
      </c>
      <c r="C31" t="s">
        <v>686</v>
      </c>
      <c r="F31" t="s">
        <v>691</v>
      </c>
      <c r="G31">
        <v>29992501</v>
      </c>
      <c r="H31" t="s">
        <v>171</v>
      </c>
      <c r="I31" t="s">
        <v>688</v>
      </c>
      <c r="J31" t="s">
        <v>689</v>
      </c>
      <c r="K31" t="s">
        <v>39</v>
      </c>
      <c r="N31" t="s">
        <v>39</v>
      </c>
      <c r="O31" t="s">
        <v>45</v>
      </c>
      <c r="P31" s="135" t="s">
        <v>692</v>
      </c>
      <c r="Q31" t="s">
        <v>46</v>
      </c>
      <c r="R31" t="s">
        <v>684</v>
      </c>
      <c r="S31" t="s">
        <v>272</v>
      </c>
      <c r="T31" s="135" t="s">
        <v>274</v>
      </c>
      <c r="U31" s="129">
        <v>1</v>
      </c>
      <c r="V31" s="127">
        <v>74.661000000000001</v>
      </c>
      <c r="W31" s="127">
        <v>74.661000000000001</v>
      </c>
      <c r="X31" s="131">
        <v>9.3150000000000004E-3</v>
      </c>
      <c r="Y31" s="131">
        <v>7.6065146878379298E-3</v>
      </c>
      <c r="Z31" s="131">
        <v>1.6656557944094201E-4</v>
      </c>
    </row>
    <row r="32" spans="1:26">
      <c r="A32" s="121">
        <v>1035</v>
      </c>
      <c r="B32">
        <v>1037</v>
      </c>
      <c r="C32" t="s">
        <v>705</v>
      </c>
      <c r="F32" t="s">
        <v>706</v>
      </c>
      <c r="G32">
        <v>29993692</v>
      </c>
      <c r="H32" t="s">
        <v>171</v>
      </c>
      <c r="I32" t="s">
        <v>688</v>
      </c>
      <c r="J32" t="s">
        <v>689</v>
      </c>
      <c r="K32" t="s">
        <v>39</v>
      </c>
      <c r="N32" t="s">
        <v>39</v>
      </c>
      <c r="O32" t="s">
        <v>45</v>
      </c>
      <c r="P32" s="135" t="s">
        <v>707</v>
      </c>
      <c r="Q32" t="s">
        <v>46</v>
      </c>
      <c r="R32" t="s">
        <v>684</v>
      </c>
      <c r="S32" t="s">
        <v>272</v>
      </c>
      <c r="T32" s="135" t="s">
        <v>274</v>
      </c>
      <c r="U32" s="129">
        <v>1</v>
      </c>
      <c r="V32" s="127">
        <v>1307.894</v>
      </c>
      <c r="W32" s="127">
        <v>1307.894</v>
      </c>
      <c r="X32" s="131">
        <v>2.7230000000000002E-3</v>
      </c>
      <c r="Y32" s="131">
        <v>0.13324905822519501</v>
      </c>
      <c r="Z32" s="131">
        <v>2.9178549577675199E-3</v>
      </c>
    </row>
    <row r="33" spans="1:26">
      <c r="A33" s="121">
        <v>1035</v>
      </c>
      <c r="B33">
        <v>1037</v>
      </c>
      <c r="C33" t="s">
        <v>713</v>
      </c>
      <c r="F33" t="s">
        <v>714</v>
      </c>
      <c r="G33">
        <v>29994114</v>
      </c>
      <c r="H33" t="s">
        <v>171</v>
      </c>
      <c r="I33" t="s">
        <v>688</v>
      </c>
      <c r="J33" t="s">
        <v>689</v>
      </c>
      <c r="K33" t="s">
        <v>39</v>
      </c>
      <c r="N33" t="s">
        <v>39</v>
      </c>
      <c r="O33" t="s">
        <v>45</v>
      </c>
      <c r="P33" s="135" t="s">
        <v>715</v>
      </c>
      <c r="Q33" t="s">
        <v>46</v>
      </c>
      <c r="R33" t="s">
        <v>684</v>
      </c>
      <c r="S33" t="s">
        <v>272</v>
      </c>
      <c r="T33" s="135" t="s">
        <v>716</v>
      </c>
      <c r="U33" s="129">
        <v>1</v>
      </c>
      <c r="V33" s="127">
        <v>103.071</v>
      </c>
      <c r="W33" s="127">
        <v>103.071</v>
      </c>
      <c r="X33" s="131">
        <v>3.264E-3</v>
      </c>
      <c r="Y33" s="131">
        <v>1.05009743496009E-2</v>
      </c>
      <c r="Z33" s="131">
        <v>2.29947742036492E-4</v>
      </c>
    </row>
    <row r="34" spans="1:26">
      <c r="A34" s="121">
        <v>1035</v>
      </c>
      <c r="B34">
        <v>1037</v>
      </c>
      <c r="C34" t="s">
        <v>719</v>
      </c>
      <c r="F34" t="s">
        <v>720</v>
      </c>
      <c r="G34">
        <v>29992902</v>
      </c>
      <c r="H34" t="s">
        <v>171</v>
      </c>
      <c r="I34" t="s">
        <v>688</v>
      </c>
      <c r="J34" t="s">
        <v>721</v>
      </c>
      <c r="K34" t="s">
        <v>175</v>
      </c>
      <c r="N34" t="s">
        <v>181</v>
      </c>
      <c r="O34" t="s">
        <v>45</v>
      </c>
      <c r="P34" s="135" t="s">
        <v>722</v>
      </c>
      <c r="Q34" t="s">
        <v>178</v>
      </c>
      <c r="R34" t="s">
        <v>684</v>
      </c>
      <c r="S34" t="s">
        <v>272</v>
      </c>
      <c r="T34" s="135" t="s">
        <v>274</v>
      </c>
      <c r="U34" s="129">
        <v>3.165</v>
      </c>
      <c r="V34" s="127">
        <v>113.857</v>
      </c>
      <c r="W34" s="127">
        <v>360.35700000000003</v>
      </c>
      <c r="X34" s="131">
        <v>2.24E-4</v>
      </c>
      <c r="Y34" s="131">
        <v>3.67133803388301E-2</v>
      </c>
      <c r="Z34" s="131">
        <v>8.0394053260036502E-4</v>
      </c>
    </row>
    <row r="35" spans="1:26">
      <c r="A35" s="121">
        <v>1035</v>
      </c>
      <c r="B35">
        <v>1037</v>
      </c>
      <c r="C35" t="s">
        <v>729</v>
      </c>
      <c r="F35" t="s">
        <v>730</v>
      </c>
      <c r="G35">
        <v>29993690</v>
      </c>
      <c r="H35" t="s">
        <v>171</v>
      </c>
      <c r="I35" t="s">
        <v>688</v>
      </c>
      <c r="J35" t="s">
        <v>721</v>
      </c>
      <c r="K35" t="s">
        <v>175</v>
      </c>
      <c r="N35" t="s">
        <v>181</v>
      </c>
      <c r="O35" t="s">
        <v>45</v>
      </c>
      <c r="P35" s="135" t="s">
        <v>731</v>
      </c>
      <c r="Q35" t="s">
        <v>178</v>
      </c>
      <c r="R35" t="s">
        <v>684</v>
      </c>
      <c r="S35" t="s">
        <v>272</v>
      </c>
      <c r="T35" s="135" t="s">
        <v>732</v>
      </c>
      <c r="U35" s="129">
        <v>3.165</v>
      </c>
      <c r="V35" s="127">
        <v>82.287000000000006</v>
      </c>
      <c r="W35" s="127">
        <v>260.43799999999999</v>
      </c>
      <c r="X35" s="131">
        <v>4.6200000000000001E-4</v>
      </c>
      <c r="Y35" s="131">
        <v>2.6533549116931902E-2</v>
      </c>
      <c r="Z35" s="131">
        <v>5.8102510343573197E-4</v>
      </c>
    </row>
    <row r="36" spans="1:26">
      <c r="A36" s="121">
        <v>1035</v>
      </c>
      <c r="B36">
        <v>1037</v>
      </c>
      <c r="C36" t="s">
        <v>719</v>
      </c>
      <c r="F36" t="s">
        <v>733</v>
      </c>
      <c r="G36">
        <v>29993696</v>
      </c>
      <c r="H36" t="s">
        <v>171</v>
      </c>
      <c r="I36" t="s">
        <v>688</v>
      </c>
      <c r="J36" t="s">
        <v>721</v>
      </c>
      <c r="K36" t="s">
        <v>175</v>
      </c>
      <c r="N36" t="s">
        <v>181</v>
      </c>
      <c r="O36" t="s">
        <v>45</v>
      </c>
      <c r="P36" s="135" t="s">
        <v>734</v>
      </c>
      <c r="Q36" t="s">
        <v>178</v>
      </c>
      <c r="R36" t="s">
        <v>684</v>
      </c>
      <c r="S36" t="s">
        <v>272</v>
      </c>
      <c r="T36" s="135" t="s">
        <v>274</v>
      </c>
      <c r="U36" s="129">
        <v>3.165</v>
      </c>
      <c r="V36" s="127">
        <v>94.402000000000001</v>
      </c>
      <c r="W36" s="127">
        <v>298.78100000000001</v>
      </c>
      <c r="X36" s="131">
        <v>8.3999999999999995E-5</v>
      </c>
      <c r="Y36" s="131">
        <v>3.0440036348082001E-2</v>
      </c>
      <c r="Z36" s="131">
        <v>6.6656839572379399E-4</v>
      </c>
    </row>
    <row r="37" spans="1:26">
      <c r="A37" s="121">
        <v>1035</v>
      </c>
      <c r="B37">
        <v>1037</v>
      </c>
      <c r="C37" t="s">
        <v>719</v>
      </c>
      <c r="F37" t="s">
        <v>735</v>
      </c>
      <c r="G37">
        <v>29993699</v>
      </c>
      <c r="H37" t="s">
        <v>171</v>
      </c>
      <c r="I37" t="s">
        <v>688</v>
      </c>
      <c r="J37" t="s">
        <v>721</v>
      </c>
      <c r="K37" t="s">
        <v>175</v>
      </c>
      <c r="N37" t="s">
        <v>181</v>
      </c>
      <c r="O37" t="s">
        <v>45</v>
      </c>
      <c r="P37" s="135" t="s">
        <v>736</v>
      </c>
      <c r="Q37" t="s">
        <v>178</v>
      </c>
      <c r="R37" t="s">
        <v>684</v>
      </c>
      <c r="S37" t="s">
        <v>272</v>
      </c>
      <c r="T37" s="135" t="s">
        <v>737</v>
      </c>
      <c r="U37" s="129">
        <v>3.165</v>
      </c>
      <c r="V37" s="127">
        <v>186.642</v>
      </c>
      <c r="W37" s="127">
        <v>590.72299999999996</v>
      </c>
      <c r="X37" s="131">
        <v>1.3899999999999999E-4</v>
      </c>
      <c r="Y37" s="131">
        <v>6.0183226848443003E-2</v>
      </c>
      <c r="Z37" s="131">
        <v>1.31787743323032E-3</v>
      </c>
    </row>
    <row r="38" spans="1:26">
      <c r="A38" s="121">
        <v>1035</v>
      </c>
      <c r="B38">
        <v>1037</v>
      </c>
      <c r="C38" t="s">
        <v>738</v>
      </c>
      <c r="F38" t="s">
        <v>739</v>
      </c>
      <c r="G38">
        <v>29994040</v>
      </c>
      <c r="H38" t="s">
        <v>171</v>
      </c>
      <c r="I38" t="s">
        <v>688</v>
      </c>
      <c r="J38" t="s">
        <v>721</v>
      </c>
      <c r="K38" t="s">
        <v>175</v>
      </c>
      <c r="N38" t="s">
        <v>181</v>
      </c>
      <c r="O38" t="s">
        <v>45</v>
      </c>
      <c r="P38" s="135" t="s">
        <v>740</v>
      </c>
      <c r="Q38" t="s">
        <v>178</v>
      </c>
      <c r="R38" t="s">
        <v>684</v>
      </c>
      <c r="S38" t="s">
        <v>272</v>
      </c>
      <c r="T38" s="135" t="s">
        <v>685</v>
      </c>
      <c r="U38" s="129">
        <v>3.165</v>
      </c>
      <c r="V38" s="127">
        <v>63.125</v>
      </c>
      <c r="W38" s="127">
        <v>199.791</v>
      </c>
      <c r="X38" s="131">
        <v>1.7100000000000001E-4</v>
      </c>
      <c r="Y38" s="131">
        <v>2.0354793809616498E-2</v>
      </c>
      <c r="Z38" s="131">
        <v>4.4572424618078999E-4</v>
      </c>
    </row>
    <row r="39" spans="1:26">
      <c r="A39" s="121">
        <v>1035</v>
      </c>
      <c r="B39">
        <v>1037</v>
      </c>
      <c r="C39" t="s">
        <v>741</v>
      </c>
      <c r="F39" t="s">
        <v>742</v>
      </c>
      <c r="G39">
        <v>29994089</v>
      </c>
      <c r="H39" t="s">
        <v>171</v>
      </c>
      <c r="I39" t="s">
        <v>688</v>
      </c>
      <c r="J39" t="s">
        <v>743</v>
      </c>
      <c r="K39" t="s">
        <v>175</v>
      </c>
      <c r="N39" t="s">
        <v>181</v>
      </c>
      <c r="O39" t="s">
        <v>45</v>
      </c>
      <c r="P39" s="135" t="s">
        <v>744</v>
      </c>
      <c r="Q39" t="s">
        <v>178</v>
      </c>
      <c r="R39" t="s">
        <v>684</v>
      </c>
      <c r="S39" t="s">
        <v>272</v>
      </c>
      <c r="T39" s="135" t="s">
        <v>274</v>
      </c>
      <c r="U39" s="129">
        <v>3.165</v>
      </c>
      <c r="V39" s="127">
        <v>117.765</v>
      </c>
      <c r="W39" s="127">
        <v>372.726</v>
      </c>
      <c r="X39" s="131">
        <v>6.9300000000000004E-4</v>
      </c>
      <c r="Y39" s="131">
        <v>3.7973564422462899E-2</v>
      </c>
      <c r="Z39" s="131">
        <v>8.3153573233463402E-4</v>
      </c>
    </row>
    <row r="40" spans="1:26">
      <c r="A40" s="121">
        <v>1035</v>
      </c>
      <c r="B40">
        <v>1037</v>
      </c>
      <c r="C40" t="s">
        <v>745</v>
      </c>
      <c r="F40" t="s">
        <v>746</v>
      </c>
      <c r="G40">
        <v>29994105</v>
      </c>
      <c r="H40" t="s">
        <v>171</v>
      </c>
      <c r="I40" t="s">
        <v>688</v>
      </c>
      <c r="J40" t="s">
        <v>743</v>
      </c>
      <c r="K40" t="s">
        <v>175</v>
      </c>
      <c r="N40" t="s">
        <v>181</v>
      </c>
      <c r="O40" t="s">
        <v>45</v>
      </c>
      <c r="P40" s="135" t="s">
        <v>747</v>
      </c>
      <c r="Q40" t="s">
        <v>178</v>
      </c>
      <c r="R40" t="s">
        <v>684</v>
      </c>
      <c r="S40" t="s">
        <v>272</v>
      </c>
      <c r="T40" s="135" t="s">
        <v>748</v>
      </c>
      <c r="U40" s="129">
        <v>3.165</v>
      </c>
      <c r="V40" s="127">
        <v>148.459</v>
      </c>
      <c r="W40" s="127">
        <v>469.87400000000002</v>
      </c>
      <c r="X40" s="131">
        <v>5.2700000000000002E-4</v>
      </c>
      <c r="Y40" s="131">
        <v>4.7871098817046799E-2</v>
      </c>
      <c r="Z40" s="131">
        <v>1.04826949531631E-3</v>
      </c>
    </row>
    <row r="41" spans="1:26">
      <c r="A41" s="121">
        <v>1035</v>
      </c>
      <c r="B41">
        <v>1037</v>
      </c>
      <c r="C41" t="s">
        <v>749</v>
      </c>
      <c r="F41" t="s">
        <v>750</v>
      </c>
      <c r="G41">
        <v>29994110</v>
      </c>
      <c r="H41" t="s">
        <v>171</v>
      </c>
      <c r="I41" t="s">
        <v>688</v>
      </c>
      <c r="J41" t="s">
        <v>751</v>
      </c>
      <c r="K41" t="s">
        <v>175</v>
      </c>
      <c r="N41" t="s">
        <v>181</v>
      </c>
      <c r="O41" t="s">
        <v>45</v>
      </c>
      <c r="P41" s="135" t="s">
        <v>752</v>
      </c>
      <c r="Q41" t="s">
        <v>178</v>
      </c>
      <c r="R41" t="s">
        <v>684</v>
      </c>
      <c r="S41" t="s">
        <v>272</v>
      </c>
      <c r="T41" s="135" t="s">
        <v>753</v>
      </c>
      <c r="U41" s="129">
        <v>3.165</v>
      </c>
      <c r="V41" s="127">
        <v>112.703</v>
      </c>
      <c r="W41" s="127">
        <v>356.70400000000001</v>
      </c>
      <c r="X41" s="131">
        <v>2.9300000000000002E-4</v>
      </c>
      <c r="Y41" s="131">
        <v>3.6341279775579702E-2</v>
      </c>
      <c r="Z41" s="131">
        <v>7.9579236639393995E-4</v>
      </c>
    </row>
    <row r="42" spans="1:26">
      <c r="A42" s="121">
        <v>1035</v>
      </c>
      <c r="B42">
        <v>1037</v>
      </c>
      <c r="C42" t="s">
        <v>754</v>
      </c>
      <c r="F42" t="s">
        <v>755</v>
      </c>
      <c r="G42">
        <v>29994111</v>
      </c>
      <c r="H42" t="s">
        <v>171</v>
      </c>
      <c r="I42" t="s">
        <v>688</v>
      </c>
      <c r="J42" t="s">
        <v>756</v>
      </c>
      <c r="K42" t="s">
        <v>175</v>
      </c>
      <c r="N42" t="s">
        <v>538</v>
      </c>
      <c r="O42" t="s">
        <v>45</v>
      </c>
      <c r="P42" s="135" t="s">
        <v>757</v>
      </c>
      <c r="Q42" t="s">
        <v>178</v>
      </c>
      <c r="R42" t="s">
        <v>684</v>
      </c>
      <c r="S42" t="s">
        <v>272</v>
      </c>
      <c r="T42" s="135" t="s">
        <v>758</v>
      </c>
      <c r="U42" s="129">
        <v>3.165</v>
      </c>
      <c r="V42" s="127">
        <v>76.599000000000004</v>
      </c>
      <c r="W42" s="127">
        <v>242.43700000000001</v>
      </c>
      <c r="X42" s="131">
        <v>5.1E-5</v>
      </c>
      <c r="Y42" s="131">
        <v>2.4699639681235799E-2</v>
      </c>
      <c r="Z42" s="131">
        <v>5.4086660768112198E-4</v>
      </c>
    </row>
    <row r="43" spans="1:26">
      <c r="A43" s="121">
        <v>1035</v>
      </c>
      <c r="B43">
        <v>1037</v>
      </c>
      <c r="C43" t="s">
        <v>785</v>
      </c>
      <c r="F43" t="s">
        <v>786</v>
      </c>
      <c r="G43">
        <v>29994121</v>
      </c>
      <c r="H43" t="s">
        <v>171</v>
      </c>
      <c r="I43" t="s">
        <v>688</v>
      </c>
      <c r="J43" t="s">
        <v>689</v>
      </c>
      <c r="K43" t="s">
        <v>175</v>
      </c>
      <c r="N43" t="s">
        <v>186</v>
      </c>
      <c r="O43" t="s">
        <v>45</v>
      </c>
      <c r="P43" s="135" t="s">
        <v>788</v>
      </c>
      <c r="Q43" t="s">
        <v>188</v>
      </c>
      <c r="R43" t="s">
        <v>684</v>
      </c>
      <c r="S43" t="s">
        <v>272</v>
      </c>
      <c r="T43" s="135" t="s">
        <v>789</v>
      </c>
      <c r="U43" s="129">
        <v>3.6360000000000001</v>
      </c>
      <c r="V43" s="127">
        <v>116.812</v>
      </c>
      <c r="W43" s="127">
        <v>424.73</v>
      </c>
      <c r="X43" s="131">
        <v>3.3199999999999999E-4</v>
      </c>
      <c r="Y43" s="131">
        <v>4.3271761794979803E-2</v>
      </c>
      <c r="Z43" s="131">
        <v>9.4755434947564599E-4</v>
      </c>
    </row>
    <row r="44" spans="1:26">
      <c r="A44" s="121">
        <v>1035</v>
      </c>
      <c r="B44">
        <v>1037</v>
      </c>
      <c r="C44" t="s">
        <v>759</v>
      </c>
      <c r="F44" t="s">
        <v>760</v>
      </c>
      <c r="G44">
        <v>29994122</v>
      </c>
      <c r="H44" t="s">
        <v>171</v>
      </c>
      <c r="I44" t="s">
        <v>688</v>
      </c>
      <c r="J44" t="s">
        <v>721</v>
      </c>
      <c r="K44" t="s">
        <v>175</v>
      </c>
      <c r="N44" t="s">
        <v>181</v>
      </c>
      <c r="O44" t="s">
        <v>45</v>
      </c>
      <c r="P44" s="135" t="s">
        <v>761</v>
      </c>
      <c r="Q44" t="s">
        <v>178</v>
      </c>
      <c r="R44" t="s">
        <v>684</v>
      </c>
      <c r="S44" t="s">
        <v>272</v>
      </c>
      <c r="T44" s="135" t="s">
        <v>274</v>
      </c>
      <c r="U44" s="129">
        <v>3.165</v>
      </c>
      <c r="V44" s="127">
        <v>106.468</v>
      </c>
      <c r="W44" s="127">
        <v>336.971</v>
      </c>
      <c r="X44" s="131">
        <v>1.3799999999999999E-3</v>
      </c>
      <c r="Y44" s="131">
        <v>3.43308693271119E-2</v>
      </c>
      <c r="Z44" s="131">
        <v>7.5176889506631999E-4</v>
      </c>
    </row>
    <row r="45" spans="1:26">
      <c r="A45" s="121">
        <v>1035</v>
      </c>
      <c r="B45">
        <v>1037</v>
      </c>
      <c r="C45" t="s">
        <v>759</v>
      </c>
      <c r="F45" t="s">
        <v>762</v>
      </c>
      <c r="G45">
        <v>29994123</v>
      </c>
      <c r="H45" t="s">
        <v>171</v>
      </c>
      <c r="I45" t="s">
        <v>688</v>
      </c>
      <c r="J45" t="s">
        <v>721</v>
      </c>
      <c r="K45" t="s">
        <v>175</v>
      </c>
      <c r="N45" t="s">
        <v>181</v>
      </c>
      <c r="O45" t="s">
        <v>45</v>
      </c>
      <c r="P45" s="135" t="s">
        <v>763</v>
      </c>
      <c r="Q45" t="s">
        <v>178</v>
      </c>
      <c r="R45" t="s">
        <v>684</v>
      </c>
      <c r="S45" t="s">
        <v>272</v>
      </c>
      <c r="T45" s="135" t="s">
        <v>274</v>
      </c>
      <c r="U45" s="129">
        <v>3.165</v>
      </c>
      <c r="V45" s="127">
        <v>22.431999999999999</v>
      </c>
      <c r="W45" s="127">
        <v>70.997</v>
      </c>
      <c r="X45" s="131">
        <v>9.9700000000000006E-4</v>
      </c>
      <c r="Y45" s="131">
        <v>7.2332243096447204E-3</v>
      </c>
      <c r="Z45" s="131">
        <v>1.5839135896084501E-4</v>
      </c>
    </row>
    <row r="46" spans="1:26">
      <c r="A46" s="121">
        <v>1035</v>
      </c>
      <c r="B46">
        <v>1037</v>
      </c>
      <c r="C46" t="s">
        <v>764</v>
      </c>
      <c r="F46" t="s">
        <v>765</v>
      </c>
      <c r="G46">
        <v>29994141</v>
      </c>
      <c r="H46" t="s">
        <v>171</v>
      </c>
      <c r="I46" t="s">
        <v>688</v>
      </c>
      <c r="J46" t="s">
        <v>689</v>
      </c>
      <c r="K46" t="s">
        <v>175</v>
      </c>
      <c r="N46" t="s">
        <v>766</v>
      </c>
      <c r="O46" t="s">
        <v>45</v>
      </c>
      <c r="P46" s="135" t="s">
        <v>767</v>
      </c>
      <c r="Q46" t="s">
        <v>188</v>
      </c>
      <c r="R46" t="s">
        <v>684</v>
      </c>
      <c r="S46" t="s">
        <v>272</v>
      </c>
      <c r="T46" s="135" t="s">
        <v>768</v>
      </c>
      <c r="U46" s="129">
        <v>3.6360000000000001</v>
      </c>
      <c r="V46" s="127">
        <v>65.822999999999993</v>
      </c>
      <c r="W46" s="127">
        <v>239.33099999999999</v>
      </c>
      <c r="X46" s="131">
        <v>6.0700000000000001E-4</v>
      </c>
      <c r="Y46" s="131">
        <v>2.43832429929021E-2</v>
      </c>
      <c r="Z46" s="131">
        <v>5.3393823116595202E-4</v>
      </c>
    </row>
    <row r="47" spans="1:26">
      <c r="A47" s="121">
        <v>1035</v>
      </c>
      <c r="B47">
        <v>1037</v>
      </c>
      <c r="C47" t="s">
        <v>729</v>
      </c>
      <c r="F47" t="s">
        <v>769</v>
      </c>
      <c r="G47">
        <v>29994200</v>
      </c>
      <c r="H47" t="s">
        <v>171</v>
      </c>
      <c r="I47" t="s">
        <v>688</v>
      </c>
      <c r="J47" t="s">
        <v>721</v>
      </c>
      <c r="K47" t="s">
        <v>175</v>
      </c>
      <c r="N47" t="s">
        <v>181</v>
      </c>
      <c r="O47" t="s">
        <v>45</v>
      </c>
      <c r="P47" s="135" t="s">
        <v>770</v>
      </c>
      <c r="Q47" t="s">
        <v>178</v>
      </c>
      <c r="R47" t="s">
        <v>684</v>
      </c>
      <c r="S47" t="s">
        <v>272</v>
      </c>
      <c r="T47" s="135" t="s">
        <v>771</v>
      </c>
      <c r="U47" s="129">
        <v>3.165</v>
      </c>
      <c r="V47" s="127">
        <v>327.92500000000001</v>
      </c>
      <c r="W47" s="127">
        <v>1037.8820000000001</v>
      </c>
      <c r="X47" s="131">
        <v>1.0399999999999999E-3</v>
      </c>
      <c r="Y47" s="131">
        <v>0.105740115649719</v>
      </c>
      <c r="Z47" s="131">
        <v>2.31547092934804E-3</v>
      </c>
    </row>
    <row r="48" spans="1:26">
      <c r="A48" s="121">
        <v>1035</v>
      </c>
      <c r="B48">
        <v>1037</v>
      </c>
      <c r="C48" t="s">
        <v>772</v>
      </c>
      <c r="F48" t="s">
        <v>773</v>
      </c>
      <c r="G48">
        <v>29994485</v>
      </c>
      <c r="H48" t="s">
        <v>171</v>
      </c>
      <c r="I48" t="s">
        <v>688</v>
      </c>
      <c r="J48" t="s">
        <v>689</v>
      </c>
      <c r="K48" t="s">
        <v>175</v>
      </c>
      <c r="N48" t="s">
        <v>181</v>
      </c>
      <c r="O48" t="s">
        <v>45</v>
      </c>
      <c r="P48" s="135" t="s">
        <v>774</v>
      </c>
      <c r="Q48" t="s">
        <v>178</v>
      </c>
      <c r="R48" t="s">
        <v>684</v>
      </c>
      <c r="S48" t="s">
        <v>272</v>
      </c>
      <c r="T48" s="135" t="s">
        <v>775</v>
      </c>
      <c r="U48" s="129">
        <v>3.165</v>
      </c>
      <c r="V48" s="127">
        <v>193.88900000000001</v>
      </c>
      <c r="W48" s="127">
        <v>613.65800000000002</v>
      </c>
      <c r="X48" s="131">
        <v>3.6999999999999999E-4</v>
      </c>
      <c r="Y48" s="131">
        <v>6.2519926963364503E-2</v>
      </c>
      <c r="Z48" s="131">
        <v>1.36904591506391E-3</v>
      </c>
    </row>
    <row r="49" spans="1:26">
      <c r="A49" s="121">
        <v>1035</v>
      </c>
      <c r="B49">
        <v>1037</v>
      </c>
      <c r="C49" t="s">
        <v>779</v>
      </c>
      <c r="F49" t="s">
        <v>780</v>
      </c>
      <c r="G49">
        <v>29994555</v>
      </c>
      <c r="H49" t="s">
        <v>171</v>
      </c>
      <c r="I49" t="s">
        <v>688</v>
      </c>
      <c r="J49" t="s">
        <v>721</v>
      </c>
      <c r="K49" t="s">
        <v>175</v>
      </c>
      <c r="N49" t="s">
        <v>181</v>
      </c>
      <c r="O49" t="s">
        <v>45</v>
      </c>
      <c r="P49" s="135" t="s">
        <v>781</v>
      </c>
      <c r="Q49" t="s">
        <v>178</v>
      </c>
      <c r="R49" t="s">
        <v>684</v>
      </c>
      <c r="S49" t="s">
        <v>272</v>
      </c>
      <c r="T49" s="135" t="s">
        <v>782</v>
      </c>
      <c r="U49" s="129">
        <v>3.165</v>
      </c>
      <c r="V49" s="127">
        <v>43.487000000000002</v>
      </c>
      <c r="W49" s="127">
        <v>137.637</v>
      </c>
      <c r="X49" s="131">
        <v>6.5499999999999998E-4</v>
      </c>
      <c r="Y49" s="131">
        <v>1.4022596351881E-2</v>
      </c>
      <c r="Z49" s="131">
        <v>3.0706335062391E-4</v>
      </c>
    </row>
    <row r="50" spans="1:26">
      <c r="A50" s="121">
        <v>1035</v>
      </c>
      <c r="B50">
        <v>1037</v>
      </c>
      <c r="C50" t="s">
        <v>749</v>
      </c>
      <c r="F50" t="s">
        <v>790</v>
      </c>
      <c r="G50">
        <v>29994692</v>
      </c>
      <c r="H50" t="s">
        <v>171</v>
      </c>
      <c r="I50" t="s">
        <v>688</v>
      </c>
      <c r="J50" t="s">
        <v>751</v>
      </c>
      <c r="K50" t="s">
        <v>175</v>
      </c>
      <c r="N50" t="s">
        <v>181</v>
      </c>
      <c r="O50" t="s">
        <v>45</v>
      </c>
      <c r="P50" s="135" t="s">
        <v>791</v>
      </c>
      <c r="Q50" t="s">
        <v>178</v>
      </c>
      <c r="R50" t="s">
        <v>684</v>
      </c>
      <c r="S50" t="s">
        <v>272</v>
      </c>
      <c r="T50" s="135" t="s">
        <v>753</v>
      </c>
      <c r="U50" s="129">
        <v>3.165</v>
      </c>
      <c r="V50" s="127">
        <v>145.404</v>
      </c>
      <c r="W50" s="127">
        <v>460.20299999999997</v>
      </c>
      <c r="X50" s="131">
        <v>1.2799999999999999E-4</v>
      </c>
      <c r="Y50" s="131">
        <v>4.6885803416074602E-2</v>
      </c>
      <c r="Z50" s="131">
        <v>1.0266937400435501E-3</v>
      </c>
    </row>
    <row r="51" spans="1:26">
      <c r="A51" s="121">
        <v>1035</v>
      </c>
      <c r="B51">
        <v>1037</v>
      </c>
      <c r="C51" t="s">
        <v>764</v>
      </c>
      <c r="D51" s="163"/>
      <c r="F51" t="s">
        <v>783</v>
      </c>
      <c r="G51">
        <v>29994747</v>
      </c>
      <c r="H51" t="s">
        <v>171</v>
      </c>
      <c r="I51" t="s">
        <v>688</v>
      </c>
      <c r="J51" t="s">
        <v>689</v>
      </c>
      <c r="K51" t="s">
        <v>175</v>
      </c>
      <c r="N51" t="s">
        <v>766</v>
      </c>
      <c r="O51" t="s">
        <v>45</v>
      </c>
      <c r="P51" s="135" t="s">
        <v>784</v>
      </c>
      <c r="Q51" t="s">
        <v>188</v>
      </c>
      <c r="R51" t="s">
        <v>684</v>
      </c>
      <c r="S51" t="s">
        <v>272</v>
      </c>
      <c r="T51" s="135" t="s">
        <v>418</v>
      </c>
      <c r="U51" s="129">
        <v>3.6360000000000001</v>
      </c>
      <c r="V51" s="127">
        <v>174.03700000000001</v>
      </c>
      <c r="W51" s="127">
        <v>632.79999999999995</v>
      </c>
      <c r="X51" s="131">
        <v>1.5410000000000001E-3</v>
      </c>
      <c r="Y51" s="131">
        <v>6.44700572844005E-2</v>
      </c>
      <c r="Z51" s="131">
        <v>1.41174938705327E-3</v>
      </c>
    </row>
    <row r="52" spans="1:26">
      <c r="A52" s="121">
        <v>1035</v>
      </c>
      <c r="B52">
        <v>1037</v>
      </c>
      <c r="C52" t="s">
        <v>792</v>
      </c>
      <c r="F52" t="s">
        <v>792</v>
      </c>
      <c r="G52">
        <v>29994761</v>
      </c>
      <c r="H52" t="s">
        <v>171</v>
      </c>
      <c r="I52" t="s">
        <v>688</v>
      </c>
      <c r="J52" t="s">
        <v>689</v>
      </c>
      <c r="K52" t="s">
        <v>175</v>
      </c>
      <c r="N52" t="s">
        <v>186</v>
      </c>
      <c r="O52" t="s">
        <v>45</v>
      </c>
      <c r="P52" s="135" t="s">
        <v>793</v>
      </c>
      <c r="Q52" t="s">
        <v>188</v>
      </c>
      <c r="R52" t="s">
        <v>684</v>
      </c>
      <c r="S52" t="s">
        <v>272</v>
      </c>
      <c r="T52" s="135" t="s">
        <v>793</v>
      </c>
      <c r="U52" s="129">
        <v>3.6360000000000001</v>
      </c>
      <c r="V52" s="127">
        <v>197</v>
      </c>
      <c r="W52" s="127">
        <v>716.29200000000003</v>
      </c>
      <c r="X52" s="131">
        <v>5.8299999999999997E-4</v>
      </c>
      <c r="Y52" s="131">
        <v>7.2976303842071905E-2</v>
      </c>
      <c r="Z52" s="131">
        <v>1.59801707270061E-3</v>
      </c>
    </row>
    <row r="53" spans="1:26">
      <c r="A53" s="121">
        <v>1035</v>
      </c>
      <c r="B53">
        <v>1037</v>
      </c>
      <c r="C53" t="s">
        <v>772</v>
      </c>
      <c r="F53" t="s">
        <v>794</v>
      </c>
      <c r="G53">
        <v>29994768</v>
      </c>
      <c r="H53" t="s">
        <v>171</v>
      </c>
      <c r="I53" t="s">
        <v>688</v>
      </c>
      <c r="J53" t="s">
        <v>689</v>
      </c>
      <c r="K53" t="s">
        <v>175</v>
      </c>
      <c r="N53" t="s">
        <v>538</v>
      </c>
      <c r="O53" t="s">
        <v>45</v>
      </c>
      <c r="P53" s="135" t="s">
        <v>704</v>
      </c>
      <c r="Q53" t="s">
        <v>178</v>
      </c>
      <c r="R53" t="s">
        <v>684</v>
      </c>
      <c r="S53" t="s">
        <v>272</v>
      </c>
      <c r="T53" s="135" t="s">
        <v>748</v>
      </c>
      <c r="U53" s="129">
        <v>3.165</v>
      </c>
      <c r="V53" s="127">
        <v>113.187</v>
      </c>
      <c r="W53" s="127">
        <v>358.23599999999999</v>
      </c>
      <c r="X53" s="131">
        <v>4.84E-4</v>
      </c>
      <c r="Y53" s="131">
        <v>3.6497288197491901E-2</v>
      </c>
      <c r="Z53" s="131">
        <v>7.9920860027501398E-4</v>
      </c>
    </row>
    <row r="54" spans="1:26">
      <c r="A54" s="121">
        <v>1035</v>
      </c>
      <c r="B54">
        <v>1037</v>
      </c>
      <c r="C54" t="s">
        <v>795</v>
      </c>
      <c r="F54" t="s">
        <v>796</v>
      </c>
      <c r="G54">
        <v>29994771</v>
      </c>
      <c r="H54" t="s">
        <v>171</v>
      </c>
      <c r="I54" t="s">
        <v>688</v>
      </c>
      <c r="J54" t="s">
        <v>689</v>
      </c>
      <c r="K54" t="s">
        <v>175</v>
      </c>
      <c r="N54" t="s">
        <v>181</v>
      </c>
      <c r="O54" t="s">
        <v>45</v>
      </c>
      <c r="P54" s="135" t="s">
        <v>771</v>
      </c>
      <c r="Q54" t="s">
        <v>178</v>
      </c>
      <c r="R54" s="121" t="s">
        <v>684</v>
      </c>
      <c r="S54" t="s">
        <v>272</v>
      </c>
      <c r="T54" s="135" t="s">
        <v>771</v>
      </c>
      <c r="U54" s="129">
        <v>3.165</v>
      </c>
      <c r="V54" s="127">
        <v>43.107999999999997</v>
      </c>
      <c r="W54" s="127">
        <v>136.43700000000001</v>
      </c>
      <c r="X54" s="131">
        <v>8.7600000000000004E-4</v>
      </c>
      <c r="Y54" s="131">
        <v>1.39002534085597E-2</v>
      </c>
      <c r="Z54" s="131">
        <v>3.0438431507594601E-4</v>
      </c>
    </row>
    <row r="55" spans="1:26">
      <c r="A55" s="121">
        <v>1035</v>
      </c>
      <c r="B55">
        <v>9939</v>
      </c>
      <c r="C55" t="s">
        <v>686</v>
      </c>
      <c r="F55" t="s">
        <v>691</v>
      </c>
      <c r="G55">
        <v>29992501</v>
      </c>
      <c r="H55" t="s">
        <v>171</v>
      </c>
      <c r="I55" t="s">
        <v>688</v>
      </c>
      <c r="J55" t="s">
        <v>689</v>
      </c>
      <c r="K55" t="s">
        <v>39</v>
      </c>
      <c r="N55" t="s">
        <v>39</v>
      </c>
      <c r="O55" t="s">
        <v>45</v>
      </c>
      <c r="P55" s="135" t="s">
        <v>692</v>
      </c>
      <c r="Q55" t="s">
        <v>46</v>
      </c>
      <c r="R55" t="s">
        <v>684</v>
      </c>
      <c r="S55" t="s">
        <v>272</v>
      </c>
      <c r="T55" s="135" t="s">
        <v>274</v>
      </c>
      <c r="U55" s="129">
        <v>1</v>
      </c>
      <c r="V55" s="127">
        <v>26.141999999999999</v>
      </c>
      <c r="W55" s="127">
        <v>26.141999999999999</v>
      </c>
      <c r="X55" s="131">
        <v>3.261E-3</v>
      </c>
      <c r="Y55" s="131">
        <v>4.9041981536755903E-4</v>
      </c>
      <c r="Z55" s="131">
        <v>6.4940928488845003E-6</v>
      </c>
    </row>
    <row r="56" spans="1:26">
      <c r="A56" s="121">
        <v>1035</v>
      </c>
      <c r="B56">
        <v>9939</v>
      </c>
      <c r="C56" t="s">
        <v>693</v>
      </c>
      <c r="F56" t="s">
        <v>693</v>
      </c>
      <c r="G56">
        <v>29992535</v>
      </c>
      <c r="H56" t="s">
        <v>171</v>
      </c>
      <c r="I56" t="s">
        <v>681</v>
      </c>
      <c r="J56" t="s">
        <v>694</v>
      </c>
      <c r="K56" t="s">
        <v>39</v>
      </c>
      <c r="N56" t="s">
        <v>39</v>
      </c>
      <c r="O56" t="s">
        <v>45</v>
      </c>
      <c r="P56" s="135" t="s">
        <v>695</v>
      </c>
      <c r="Q56" t="s">
        <v>178</v>
      </c>
      <c r="R56" t="s">
        <v>684</v>
      </c>
      <c r="S56" t="s">
        <v>272</v>
      </c>
      <c r="T56" s="135" t="s">
        <v>696</v>
      </c>
      <c r="U56" s="129">
        <v>3.165</v>
      </c>
      <c r="V56" s="127">
        <v>61.109000000000002</v>
      </c>
      <c r="W56" s="127">
        <v>193.41</v>
      </c>
      <c r="X56" s="131">
        <v>2.8839999999999998E-3</v>
      </c>
      <c r="Y56" s="131">
        <v>3.62829418554539E-3</v>
      </c>
      <c r="Z56" s="131">
        <v>4.8045528719796899E-5</v>
      </c>
    </row>
    <row r="57" spans="1:26">
      <c r="A57" s="121">
        <v>1035</v>
      </c>
      <c r="B57">
        <v>9939</v>
      </c>
      <c r="C57" t="s">
        <v>697</v>
      </c>
      <c r="F57" t="s">
        <v>698</v>
      </c>
      <c r="G57">
        <v>29992869</v>
      </c>
      <c r="H57" t="s">
        <v>171</v>
      </c>
      <c r="I57" t="s">
        <v>681</v>
      </c>
      <c r="J57" t="s">
        <v>694</v>
      </c>
      <c r="K57" t="s">
        <v>39</v>
      </c>
      <c r="N57" t="s">
        <v>39</v>
      </c>
      <c r="O57" t="s">
        <v>45</v>
      </c>
      <c r="P57" s="135" t="s">
        <v>699</v>
      </c>
      <c r="Q57" t="s">
        <v>46</v>
      </c>
      <c r="R57" t="s">
        <v>684</v>
      </c>
      <c r="S57" t="s">
        <v>272</v>
      </c>
      <c r="T57" s="135" t="s">
        <v>696</v>
      </c>
      <c r="U57" s="129">
        <v>1</v>
      </c>
      <c r="V57" s="127">
        <v>1967.1179999999999</v>
      </c>
      <c r="W57" s="127">
        <v>1967.1179999999999</v>
      </c>
      <c r="X57" s="131">
        <v>9.5560000000000003E-3</v>
      </c>
      <c r="Y57" s="131">
        <v>3.6902264134816197E-2</v>
      </c>
      <c r="Z57" s="131">
        <v>4.8865629429338303E-4</v>
      </c>
    </row>
    <row r="58" spans="1:26">
      <c r="A58" s="121">
        <v>1035</v>
      </c>
      <c r="B58">
        <v>9939</v>
      </c>
      <c r="C58" t="s">
        <v>700</v>
      </c>
      <c r="F58" t="s">
        <v>701</v>
      </c>
      <c r="G58">
        <v>29992935</v>
      </c>
      <c r="H58" t="s">
        <v>171</v>
      </c>
      <c r="I58" t="s">
        <v>681</v>
      </c>
      <c r="J58" t="s">
        <v>694</v>
      </c>
      <c r="K58" t="s">
        <v>175</v>
      </c>
      <c r="N58" t="s">
        <v>39</v>
      </c>
      <c r="O58" t="s">
        <v>45</v>
      </c>
      <c r="P58" s="135" t="s">
        <v>703</v>
      </c>
      <c r="Q58" t="s">
        <v>178</v>
      </c>
      <c r="R58" t="s">
        <v>684</v>
      </c>
      <c r="S58" t="s">
        <v>272</v>
      </c>
      <c r="T58" s="135" t="s">
        <v>704</v>
      </c>
      <c r="U58" s="129">
        <v>3.165</v>
      </c>
      <c r="V58" s="127">
        <v>403.346</v>
      </c>
      <c r="W58" s="127">
        <v>1276.5909999999999</v>
      </c>
      <c r="X58" s="131">
        <v>6.4159999999999998E-3</v>
      </c>
      <c r="Y58" s="131">
        <v>2.39482840266571E-2</v>
      </c>
      <c r="Z58" s="131">
        <v>3.1712091389294401E-4</v>
      </c>
    </row>
    <row r="59" spans="1:26">
      <c r="A59" s="121">
        <v>1035</v>
      </c>
      <c r="B59">
        <v>9939</v>
      </c>
      <c r="C59" t="s">
        <v>705</v>
      </c>
      <c r="F59" t="s">
        <v>706</v>
      </c>
      <c r="G59">
        <v>29993692</v>
      </c>
      <c r="H59" t="s">
        <v>171</v>
      </c>
      <c r="I59" t="s">
        <v>688</v>
      </c>
      <c r="J59" t="s">
        <v>689</v>
      </c>
      <c r="K59" t="s">
        <v>39</v>
      </c>
      <c r="N59" t="s">
        <v>39</v>
      </c>
      <c r="O59" t="s">
        <v>45</v>
      </c>
      <c r="P59" s="135" t="s">
        <v>707</v>
      </c>
      <c r="Q59" t="s">
        <v>46</v>
      </c>
      <c r="R59" t="s">
        <v>684</v>
      </c>
      <c r="S59" t="s">
        <v>272</v>
      </c>
      <c r="T59" s="135" t="s">
        <v>274</v>
      </c>
      <c r="U59" s="129">
        <v>1</v>
      </c>
      <c r="V59" s="127">
        <v>6422.4309999999996</v>
      </c>
      <c r="W59" s="127">
        <v>6422.4309999999996</v>
      </c>
      <c r="X59" s="131">
        <v>1.3372999999999999E-2</v>
      </c>
      <c r="Y59" s="131">
        <v>0.12048196739202501</v>
      </c>
      <c r="Z59" s="131">
        <v>1.5954108262809001E-3</v>
      </c>
    </row>
    <row r="60" spans="1:26">
      <c r="A60" s="121">
        <v>1035</v>
      </c>
      <c r="B60">
        <v>9939</v>
      </c>
      <c r="C60" t="s">
        <v>708</v>
      </c>
      <c r="F60" t="s">
        <v>709</v>
      </c>
      <c r="G60">
        <v>29994076</v>
      </c>
      <c r="H60" t="s">
        <v>171</v>
      </c>
      <c r="I60" t="s">
        <v>681</v>
      </c>
      <c r="J60" t="s">
        <v>710</v>
      </c>
      <c r="K60" t="s">
        <v>39</v>
      </c>
      <c r="N60" t="s">
        <v>39</v>
      </c>
      <c r="O60" t="s">
        <v>45</v>
      </c>
      <c r="P60" s="135" t="s">
        <v>711</v>
      </c>
      <c r="Q60" t="s">
        <v>178</v>
      </c>
      <c r="R60" t="s">
        <v>684</v>
      </c>
      <c r="S60" t="s">
        <v>272</v>
      </c>
      <c r="T60" s="135" t="s">
        <v>712</v>
      </c>
      <c r="U60" s="129">
        <v>3.165</v>
      </c>
      <c r="V60" s="127">
        <v>875.33399999999995</v>
      </c>
      <c r="W60" s="127">
        <v>2770.4319999999998</v>
      </c>
      <c r="X60" s="131">
        <v>2.823E-3</v>
      </c>
      <c r="Y60" s="131">
        <v>5.1972073031670098E-2</v>
      </c>
      <c r="Z60" s="131">
        <v>6.8820927956125605E-4</v>
      </c>
    </row>
    <row r="61" spans="1:26">
      <c r="A61" s="121">
        <v>1035</v>
      </c>
      <c r="B61">
        <v>9939</v>
      </c>
      <c r="C61" t="s">
        <v>713</v>
      </c>
      <c r="F61" t="s">
        <v>714</v>
      </c>
      <c r="G61">
        <v>29994114</v>
      </c>
      <c r="H61" t="s">
        <v>171</v>
      </c>
      <c r="I61" t="s">
        <v>688</v>
      </c>
      <c r="J61" t="s">
        <v>689</v>
      </c>
      <c r="K61" t="s">
        <v>39</v>
      </c>
      <c r="N61" t="s">
        <v>39</v>
      </c>
      <c r="O61" t="s">
        <v>45</v>
      </c>
      <c r="P61" s="135" t="s">
        <v>715</v>
      </c>
      <c r="Q61" t="s">
        <v>46</v>
      </c>
      <c r="R61" t="s">
        <v>684</v>
      </c>
      <c r="S61" t="s">
        <v>272</v>
      </c>
      <c r="T61" s="135" t="s">
        <v>716</v>
      </c>
      <c r="U61" s="129">
        <v>1</v>
      </c>
      <c r="V61" s="127">
        <v>453.33699999999999</v>
      </c>
      <c r="W61" s="127">
        <v>453.33699999999999</v>
      </c>
      <c r="X61" s="131">
        <v>1.4356000000000001E-2</v>
      </c>
      <c r="Y61" s="131">
        <v>8.5044005841766399E-3</v>
      </c>
      <c r="Z61" s="131">
        <v>1.1261446884310401E-4</v>
      </c>
    </row>
    <row r="62" spans="1:26">
      <c r="A62" s="121">
        <v>1035</v>
      </c>
      <c r="B62">
        <v>9939</v>
      </c>
      <c r="C62" t="s">
        <v>719</v>
      </c>
      <c r="F62" t="s">
        <v>720</v>
      </c>
      <c r="G62">
        <v>29992902</v>
      </c>
      <c r="H62" t="s">
        <v>171</v>
      </c>
      <c r="I62" t="s">
        <v>688</v>
      </c>
      <c r="J62" t="s">
        <v>721</v>
      </c>
      <c r="K62" t="s">
        <v>175</v>
      </c>
      <c r="N62" t="s">
        <v>181</v>
      </c>
      <c r="O62" t="s">
        <v>45</v>
      </c>
      <c r="P62" s="135" t="s">
        <v>722</v>
      </c>
      <c r="Q62" t="s">
        <v>178</v>
      </c>
      <c r="R62" t="s">
        <v>684</v>
      </c>
      <c r="S62" t="s">
        <v>272</v>
      </c>
      <c r="T62" s="135" t="s">
        <v>274</v>
      </c>
      <c r="U62" s="129">
        <v>3.165</v>
      </c>
      <c r="V62" s="127">
        <v>209.33500000000001</v>
      </c>
      <c r="W62" s="127">
        <v>662.54600000000005</v>
      </c>
      <c r="X62" s="131">
        <v>4.1100000000000002E-4</v>
      </c>
      <c r="Y62" s="131">
        <v>1.24290620504137E-2</v>
      </c>
      <c r="Z62" s="131">
        <v>1.64584465086181E-4</v>
      </c>
    </row>
    <row r="63" spans="1:26">
      <c r="A63" s="121">
        <v>1035</v>
      </c>
      <c r="B63">
        <v>9939</v>
      </c>
      <c r="C63" t="s">
        <v>723</v>
      </c>
      <c r="F63" t="s">
        <v>724</v>
      </c>
      <c r="G63">
        <v>29992904</v>
      </c>
      <c r="H63" t="s">
        <v>171</v>
      </c>
      <c r="I63" t="s">
        <v>725</v>
      </c>
      <c r="J63" t="s">
        <v>726</v>
      </c>
      <c r="K63" t="s">
        <v>175</v>
      </c>
      <c r="N63" t="s">
        <v>181</v>
      </c>
      <c r="O63" t="s">
        <v>45</v>
      </c>
      <c r="P63" s="135" t="s">
        <v>727</v>
      </c>
      <c r="Q63" t="s">
        <v>178</v>
      </c>
      <c r="R63" t="s">
        <v>684</v>
      </c>
      <c r="S63" t="s">
        <v>272</v>
      </c>
      <c r="T63" s="135" t="s">
        <v>728</v>
      </c>
      <c r="U63" s="129">
        <v>3.165</v>
      </c>
      <c r="V63" s="127">
        <v>444.20400000000001</v>
      </c>
      <c r="W63" s="127">
        <v>1405.9069999999999</v>
      </c>
      <c r="X63" s="131">
        <v>1.3259999999999999E-3</v>
      </c>
      <c r="Y63" s="131">
        <v>2.6374193072669E-2</v>
      </c>
      <c r="Z63" s="131">
        <v>3.4924457222420998E-4</v>
      </c>
    </row>
    <row r="64" spans="1:26">
      <c r="A64" s="121">
        <v>1035</v>
      </c>
      <c r="B64">
        <v>9939</v>
      </c>
      <c r="C64" t="s">
        <v>729</v>
      </c>
      <c r="F64" t="s">
        <v>730</v>
      </c>
      <c r="G64">
        <v>29993690</v>
      </c>
      <c r="H64" t="s">
        <v>171</v>
      </c>
      <c r="I64" t="s">
        <v>688</v>
      </c>
      <c r="J64" t="s">
        <v>721</v>
      </c>
      <c r="K64" t="s">
        <v>175</v>
      </c>
      <c r="N64" t="s">
        <v>181</v>
      </c>
      <c r="O64" t="s">
        <v>45</v>
      </c>
      <c r="P64" s="135" t="s">
        <v>731</v>
      </c>
      <c r="Q64" t="s">
        <v>178</v>
      </c>
      <c r="R64" t="s">
        <v>684</v>
      </c>
      <c r="S64" t="s">
        <v>272</v>
      </c>
      <c r="T64" s="135" t="s">
        <v>732</v>
      </c>
      <c r="U64" s="129">
        <v>3.165</v>
      </c>
      <c r="V64" s="127">
        <v>299.84800000000001</v>
      </c>
      <c r="W64" s="127">
        <v>949.01900000000001</v>
      </c>
      <c r="X64" s="131">
        <v>1.6850000000000001E-3</v>
      </c>
      <c r="Y64" s="131">
        <v>1.7803168553812799E-2</v>
      </c>
      <c r="Z64" s="131">
        <v>2.3574787553424999E-4</v>
      </c>
    </row>
    <row r="65" spans="1:26">
      <c r="A65" s="121">
        <v>1035</v>
      </c>
      <c r="B65">
        <v>9939</v>
      </c>
      <c r="C65" t="s">
        <v>719</v>
      </c>
      <c r="F65" t="s">
        <v>733</v>
      </c>
      <c r="G65">
        <v>29993696</v>
      </c>
      <c r="H65" t="s">
        <v>171</v>
      </c>
      <c r="I65" t="s">
        <v>688</v>
      </c>
      <c r="J65" t="s">
        <v>721</v>
      </c>
      <c r="K65" t="s">
        <v>175</v>
      </c>
      <c r="N65" t="s">
        <v>181</v>
      </c>
      <c r="O65" t="s">
        <v>45</v>
      </c>
      <c r="P65" s="135" t="s">
        <v>734</v>
      </c>
      <c r="Q65" t="s">
        <v>178</v>
      </c>
      <c r="R65" t="s">
        <v>684</v>
      </c>
      <c r="S65" t="s">
        <v>272</v>
      </c>
      <c r="T65" s="135" t="s">
        <v>274</v>
      </c>
      <c r="U65" s="129">
        <v>3.165</v>
      </c>
      <c r="V65" s="127">
        <v>290.21699999999998</v>
      </c>
      <c r="W65" s="127">
        <v>918.53800000000001</v>
      </c>
      <c r="X65" s="131">
        <v>2.5900000000000001E-4</v>
      </c>
      <c r="Y65" s="131">
        <v>1.7231367582566898E-2</v>
      </c>
      <c r="Z65" s="131">
        <v>2.2817614111000001E-4</v>
      </c>
    </row>
    <row r="66" spans="1:26">
      <c r="A66" s="121">
        <v>1035</v>
      </c>
      <c r="B66">
        <v>9939</v>
      </c>
      <c r="C66" t="s">
        <v>719</v>
      </c>
      <c r="F66" t="s">
        <v>735</v>
      </c>
      <c r="G66">
        <v>29993699</v>
      </c>
      <c r="H66" t="s">
        <v>171</v>
      </c>
      <c r="I66" t="s">
        <v>688</v>
      </c>
      <c r="J66" t="s">
        <v>721</v>
      </c>
      <c r="K66" t="s">
        <v>175</v>
      </c>
      <c r="N66" t="s">
        <v>181</v>
      </c>
      <c r="O66" t="s">
        <v>45</v>
      </c>
      <c r="P66" s="135" t="s">
        <v>736</v>
      </c>
      <c r="Q66" t="s">
        <v>178</v>
      </c>
      <c r="R66" t="s">
        <v>684</v>
      </c>
      <c r="S66" t="s">
        <v>272</v>
      </c>
      <c r="T66" s="135" t="s">
        <v>737</v>
      </c>
      <c r="U66" s="129">
        <v>3.165</v>
      </c>
      <c r="V66" s="127">
        <v>592.90300000000002</v>
      </c>
      <c r="W66" s="127">
        <v>1876.5360000000001</v>
      </c>
      <c r="X66" s="131">
        <v>4.4099999999999999E-4</v>
      </c>
      <c r="Y66" s="131">
        <v>3.5202991919000497E-2</v>
      </c>
      <c r="Z66" s="131">
        <v>4.6615469219811202E-4</v>
      </c>
    </row>
    <row r="67" spans="1:26">
      <c r="A67" s="121">
        <v>1035</v>
      </c>
      <c r="B67">
        <v>9939</v>
      </c>
      <c r="C67" t="s">
        <v>738</v>
      </c>
      <c r="F67" t="s">
        <v>739</v>
      </c>
      <c r="G67">
        <v>29994040</v>
      </c>
      <c r="H67" t="s">
        <v>171</v>
      </c>
      <c r="I67" t="s">
        <v>688</v>
      </c>
      <c r="J67" t="s">
        <v>721</v>
      </c>
      <c r="K67" t="s">
        <v>175</v>
      </c>
      <c r="N67" t="s">
        <v>181</v>
      </c>
      <c r="O67" t="s">
        <v>45</v>
      </c>
      <c r="P67" s="135" t="s">
        <v>740</v>
      </c>
      <c r="Q67" t="s">
        <v>178</v>
      </c>
      <c r="R67" t="s">
        <v>684</v>
      </c>
      <c r="S67" t="s">
        <v>272</v>
      </c>
      <c r="T67" s="135" t="s">
        <v>685</v>
      </c>
      <c r="U67" s="129">
        <v>3.165</v>
      </c>
      <c r="V67" s="127">
        <v>189.82900000000001</v>
      </c>
      <c r="W67" s="127">
        <v>600.80899999999997</v>
      </c>
      <c r="X67" s="131">
        <v>5.1400000000000003E-4</v>
      </c>
      <c r="Y67" s="131">
        <v>1.1270906817668E-2</v>
      </c>
      <c r="Z67" s="131">
        <v>1.4924828294346799E-4</v>
      </c>
    </row>
    <row r="68" spans="1:26">
      <c r="A68" s="121">
        <v>1035</v>
      </c>
      <c r="B68">
        <v>9939</v>
      </c>
      <c r="C68" t="s">
        <v>741</v>
      </c>
      <c r="F68" t="s">
        <v>742</v>
      </c>
      <c r="G68">
        <v>29994089</v>
      </c>
      <c r="H68" t="s">
        <v>171</v>
      </c>
      <c r="I68" t="s">
        <v>688</v>
      </c>
      <c r="J68" t="s">
        <v>743</v>
      </c>
      <c r="K68" t="s">
        <v>175</v>
      </c>
      <c r="N68" t="s">
        <v>181</v>
      </c>
      <c r="O68" t="s">
        <v>45</v>
      </c>
      <c r="P68" s="135" t="s">
        <v>744</v>
      </c>
      <c r="Q68" t="s">
        <v>178</v>
      </c>
      <c r="R68" t="s">
        <v>684</v>
      </c>
      <c r="S68" t="s">
        <v>272</v>
      </c>
      <c r="T68" s="135" t="s">
        <v>274</v>
      </c>
      <c r="U68" s="129">
        <v>3.165</v>
      </c>
      <c r="V68" s="127">
        <v>692.83600000000001</v>
      </c>
      <c r="W68" s="127">
        <v>2192.826</v>
      </c>
      <c r="X68" s="131">
        <v>4.0740000000000004E-3</v>
      </c>
      <c r="Y68" s="131">
        <v>4.1136435080363298E-2</v>
      </c>
      <c r="Z68" s="131">
        <v>5.44724785811866E-4</v>
      </c>
    </row>
    <row r="69" spans="1:26">
      <c r="A69" s="121">
        <v>1035</v>
      </c>
      <c r="B69">
        <v>9939</v>
      </c>
      <c r="C69" t="s">
        <v>745</v>
      </c>
      <c r="F69" t="s">
        <v>746</v>
      </c>
      <c r="G69">
        <v>29994105</v>
      </c>
      <c r="H69" t="s">
        <v>171</v>
      </c>
      <c r="I69" t="s">
        <v>688</v>
      </c>
      <c r="J69" t="s">
        <v>743</v>
      </c>
      <c r="K69" t="s">
        <v>175</v>
      </c>
      <c r="N69" t="s">
        <v>181</v>
      </c>
      <c r="O69" t="s">
        <v>45</v>
      </c>
      <c r="P69" s="135" t="s">
        <v>747</v>
      </c>
      <c r="Q69" t="s">
        <v>178</v>
      </c>
      <c r="R69" t="s">
        <v>684</v>
      </c>
      <c r="S69" t="s">
        <v>272</v>
      </c>
      <c r="T69" s="135" t="s">
        <v>748</v>
      </c>
      <c r="U69" s="129">
        <v>3.165</v>
      </c>
      <c r="V69" s="127">
        <v>859.59299999999996</v>
      </c>
      <c r="W69" s="127">
        <v>2720.6129999999998</v>
      </c>
      <c r="X69" s="131">
        <v>3.0530000000000002E-3</v>
      </c>
      <c r="Y69" s="131">
        <v>5.1037493059164801E-2</v>
      </c>
      <c r="Z69" s="131">
        <v>6.7583365988608298E-4</v>
      </c>
    </row>
    <row r="70" spans="1:26">
      <c r="A70" s="121">
        <v>1035</v>
      </c>
      <c r="B70">
        <v>9939</v>
      </c>
      <c r="C70" t="s">
        <v>749</v>
      </c>
      <c r="F70" t="s">
        <v>750</v>
      </c>
      <c r="G70">
        <v>29994110</v>
      </c>
      <c r="H70" t="s">
        <v>171</v>
      </c>
      <c r="I70" t="s">
        <v>688</v>
      </c>
      <c r="J70" t="s">
        <v>751</v>
      </c>
      <c r="K70" t="s">
        <v>175</v>
      </c>
      <c r="N70" t="s">
        <v>181</v>
      </c>
      <c r="O70" t="s">
        <v>45</v>
      </c>
      <c r="P70" s="135" t="s">
        <v>752</v>
      </c>
      <c r="Q70" t="s">
        <v>178</v>
      </c>
      <c r="R70" t="s">
        <v>684</v>
      </c>
      <c r="S70" t="s">
        <v>272</v>
      </c>
      <c r="T70" s="135" t="s">
        <v>753</v>
      </c>
      <c r="U70" s="129">
        <v>3.165</v>
      </c>
      <c r="V70" s="127">
        <v>699.697</v>
      </c>
      <c r="W70" s="127">
        <v>2214.54</v>
      </c>
      <c r="X70" s="131">
        <v>1.817E-3</v>
      </c>
      <c r="Y70" s="131">
        <v>4.1543784994002401E-2</v>
      </c>
      <c r="Z70" s="131">
        <v>5.50118874872429E-4</v>
      </c>
    </row>
    <row r="71" spans="1:26">
      <c r="A71" s="121">
        <v>1035</v>
      </c>
      <c r="B71">
        <v>9939</v>
      </c>
      <c r="C71" t="s">
        <v>754</v>
      </c>
      <c r="F71" t="s">
        <v>755</v>
      </c>
      <c r="G71">
        <v>29994111</v>
      </c>
      <c r="H71" t="s">
        <v>171</v>
      </c>
      <c r="I71" t="s">
        <v>688</v>
      </c>
      <c r="J71" t="s">
        <v>756</v>
      </c>
      <c r="K71" t="s">
        <v>175</v>
      </c>
      <c r="N71" t="s">
        <v>538</v>
      </c>
      <c r="O71" t="s">
        <v>45</v>
      </c>
      <c r="P71" s="135" t="s">
        <v>757</v>
      </c>
      <c r="Q71" t="s">
        <v>178</v>
      </c>
      <c r="R71" t="s">
        <v>684</v>
      </c>
      <c r="S71" t="s">
        <v>272</v>
      </c>
      <c r="T71" s="135" t="s">
        <v>758</v>
      </c>
      <c r="U71" s="129">
        <v>3.165</v>
      </c>
      <c r="V71" s="127">
        <v>456.06900000000002</v>
      </c>
      <c r="W71" s="127">
        <v>1443.4570000000001</v>
      </c>
      <c r="X71" s="131">
        <v>3.0200000000000002E-4</v>
      </c>
      <c r="Y71" s="131">
        <v>2.7078613442395299E-2</v>
      </c>
      <c r="Z71" s="131">
        <v>3.5857244019018799E-4</v>
      </c>
    </row>
    <row r="72" spans="1:26">
      <c r="A72" s="121">
        <v>1035</v>
      </c>
      <c r="B72">
        <v>9939</v>
      </c>
      <c r="C72" t="s">
        <v>785</v>
      </c>
      <c r="F72" t="s">
        <v>786</v>
      </c>
      <c r="G72">
        <v>29994121</v>
      </c>
      <c r="H72" t="s">
        <v>171</v>
      </c>
      <c r="I72" t="s">
        <v>688</v>
      </c>
      <c r="J72" t="s">
        <v>689</v>
      </c>
      <c r="K72" t="s">
        <v>175</v>
      </c>
      <c r="N72" t="s">
        <v>186</v>
      </c>
      <c r="O72" t="s">
        <v>45</v>
      </c>
      <c r="P72" s="135" t="s">
        <v>788</v>
      </c>
      <c r="Q72" t="s">
        <v>188</v>
      </c>
      <c r="R72" t="s">
        <v>684</v>
      </c>
      <c r="S72" t="s">
        <v>272</v>
      </c>
      <c r="T72" s="135" t="s">
        <v>789</v>
      </c>
      <c r="U72" s="129">
        <v>3.6360000000000001</v>
      </c>
      <c r="V72" s="127">
        <v>399.45100000000002</v>
      </c>
      <c r="W72" s="127">
        <v>1452.405</v>
      </c>
      <c r="X72" s="131">
        <v>1.134E-3</v>
      </c>
      <c r="Y72" s="131">
        <v>2.72464835398913E-2</v>
      </c>
      <c r="Z72" s="131">
        <v>3.6079536015697799E-4</v>
      </c>
    </row>
    <row r="73" spans="1:26">
      <c r="A73" s="121">
        <v>1035</v>
      </c>
      <c r="B73">
        <v>9939</v>
      </c>
      <c r="C73" t="s">
        <v>759</v>
      </c>
      <c r="F73" t="s">
        <v>760</v>
      </c>
      <c r="G73">
        <v>29994122</v>
      </c>
      <c r="H73" t="s">
        <v>171</v>
      </c>
      <c r="I73" t="s">
        <v>688</v>
      </c>
      <c r="J73" t="s">
        <v>721</v>
      </c>
      <c r="K73" t="s">
        <v>175</v>
      </c>
      <c r="N73" t="s">
        <v>181</v>
      </c>
      <c r="O73" t="s">
        <v>45</v>
      </c>
      <c r="P73" s="135" t="s">
        <v>761</v>
      </c>
      <c r="Q73" t="s">
        <v>178</v>
      </c>
      <c r="R73" t="s">
        <v>684</v>
      </c>
      <c r="S73" t="s">
        <v>272</v>
      </c>
      <c r="T73" s="135" t="s">
        <v>274</v>
      </c>
      <c r="U73" s="129">
        <v>3.165</v>
      </c>
      <c r="V73" s="127">
        <v>350.71800000000002</v>
      </c>
      <c r="W73" s="127">
        <v>1110.0229999999999</v>
      </c>
      <c r="X73" s="131">
        <v>4.5469999999999998E-3</v>
      </c>
      <c r="Y73" s="131">
        <v>2.0823547469189099E-2</v>
      </c>
      <c r="Z73" s="131">
        <v>2.7574344769637E-4</v>
      </c>
    </row>
    <row r="74" spans="1:26">
      <c r="A74" s="121">
        <v>1035</v>
      </c>
      <c r="B74">
        <v>9939</v>
      </c>
      <c r="C74" t="s">
        <v>759</v>
      </c>
      <c r="F74" t="s">
        <v>762</v>
      </c>
      <c r="G74">
        <v>29994123</v>
      </c>
      <c r="H74" t="s">
        <v>171</v>
      </c>
      <c r="I74" t="s">
        <v>688</v>
      </c>
      <c r="J74" t="s">
        <v>721</v>
      </c>
      <c r="K74" t="s">
        <v>175</v>
      </c>
      <c r="N74" t="s">
        <v>181</v>
      </c>
      <c r="O74" t="s">
        <v>45</v>
      </c>
      <c r="P74" s="135" t="s">
        <v>763</v>
      </c>
      <c r="Q74" t="s">
        <v>178</v>
      </c>
      <c r="R74" t="s">
        <v>684</v>
      </c>
      <c r="S74" t="s">
        <v>272</v>
      </c>
      <c r="T74" s="135" t="s">
        <v>274</v>
      </c>
      <c r="U74" s="129">
        <v>3.165</v>
      </c>
      <c r="V74" s="127">
        <v>73.5</v>
      </c>
      <c r="W74" s="127">
        <v>232.62899999999999</v>
      </c>
      <c r="X74" s="131">
        <v>3.2680000000000001E-3</v>
      </c>
      <c r="Y74" s="131">
        <v>4.3640096536660998E-3</v>
      </c>
      <c r="Z74" s="131">
        <v>5.7787803421229001E-5</v>
      </c>
    </row>
    <row r="75" spans="1:26">
      <c r="A75" s="121">
        <v>1035</v>
      </c>
      <c r="B75">
        <v>9939</v>
      </c>
      <c r="C75" t="s">
        <v>764</v>
      </c>
      <c r="F75" t="s">
        <v>765</v>
      </c>
      <c r="G75">
        <v>29994141</v>
      </c>
      <c r="H75" t="s">
        <v>171</v>
      </c>
      <c r="I75" t="s">
        <v>688</v>
      </c>
      <c r="J75" t="s">
        <v>689</v>
      </c>
      <c r="K75" t="s">
        <v>175</v>
      </c>
      <c r="N75" t="s">
        <v>766</v>
      </c>
      <c r="O75" t="s">
        <v>45</v>
      </c>
      <c r="P75" s="135" t="s">
        <v>767</v>
      </c>
      <c r="Q75" t="s">
        <v>188</v>
      </c>
      <c r="R75" t="s">
        <v>684</v>
      </c>
      <c r="S75" t="s">
        <v>272</v>
      </c>
      <c r="T75" s="135" t="s">
        <v>768</v>
      </c>
      <c r="U75" s="129">
        <v>3.6360000000000001</v>
      </c>
      <c r="V75" s="127">
        <v>462.233</v>
      </c>
      <c r="W75" s="127">
        <v>1680.6780000000001</v>
      </c>
      <c r="X75" s="131">
        <v>4.261E-3</v>
      </c>
      <c r="Y75" s="131">
        <v>3.1528775579637298E-2</v>
      </c>
      <c r="Z75" s="131">
        <v>4.17501066657248E-4</v>
      </c>
    </row>
    <row r="76" spans="1:26">
      <c r="A76" s="121">
        <v>1035</v>
      </c>
      <c r="B76">
        <v>9939</v>
      </c>
      <c r="C76" t="s">
        <v>729</v>
      </c>
      <c r="F76" t="s">
        <v>769</v>
      </c>
      <c r="G76">
        <v>29994200</v>
      </c>
      <c r="H76" t="s">
        <v>171</v>
      </c>
      <c r="I76" t="s">
        <v>688</v>
      </c>
      <c r="J76" t="s">
        <v>721</v>
      </c>
      <c r="K76" t="s">
        <v>175</v>
      </c>
      <c r="N76" t="s">
        <v>181</v>
      </c>
      <c r="O76" t="s">
        <v>45</v>
      </c>
      <c r="P76" s="135" t="s">
        <v>770</v>
      </c>
      <c r="Q76" t="s">
        <v>178</v>
      </c>
      <c r="R76" t="s">
        <v>684</v>
      </c>
      <c r="S76" t="s">
        <v>272</v>
      </c>
      <c r="T76" s="135" t="s">
        <v>771</v>
      </c>
      <c r="U76" s="129">
        <v>3.165</v>
      </c>
      <c r="V76" s="127">
        <v>953.25199999999995</v>
      </c>
      <c r="W76" s="127">
        <v>3017.0410000000002</v>
      </c>
      <c r="X76" s="131">
        <v>3.0230000000000001E-3</v>
      </c>
      <c r="Y76" s="131">
        <v>5.6598361654324199E-2</v>
      </c>
      <c r="Z76" s="131">
        <v>7.4947015630363704E-4</v>
      </c>
    </row>
    <row r="77" spans="1:26">
      <c r="A77" s="121">
        <v>1035</v>
      </c>
      <c r="B77">
        <v>9939</v>
      </c>
      <c r="C77" t="s">
        <v>772</v>
      </c>
      <c r="F77" t="s">
        <v>773</v>
      </c>
      <c r="G77">
        <v>29994485</v>
      </c>
      <c r="H77" t="s">
        <v>171</v>
      </c>
      <c r="I77" t="s">
        <v>688</v>
      </c>
      <c r="J77" t="s">
        <v>689</v>
      </c>
      <c r="K77" t="s">
        <v>175</v>
      </c>
      <c r="N77" t="s">
        <v>181</v>
      </c>
      <c r="O77" t="s">
        <v>45</v>
      </c>
      <c r="P77" s="135" t="s">
        <v>774</v>
      </c>
      <c r="Q77" t="s">
        <v>178</v>
      </c>
      <c r="R77" t="s">
        <v>684</v>
      </c>
      <c r="S77" t="s">
        <v>272</v>
      </c>
      <c r="T77" s="135" t="s">
        <v>775</v>
      </c>
      <c r="U77" s="129">
        <v>3.165</v>
      </c>
      <c r="V77" s="127">
        <v>456.435</v>
      </c>
      <c r="W77" s="127">
        <v>1444.6179999999999</v>
      </c>
      <c r="X77" s="131">
        <v>8.7200000000000005E-4</v>
      </c>
      <c r="Y77" s="131">
        <v>2.7100390881892901E-2</v>
      </c>
      <c r="Z77" s="131">
        <v>3.58860814985979E-4</v>
      </c>
    </row>
    <row r="78" spans="1:26">
      <c r="A78" s="121">
        <v>1035</v>
      </c>
      <c r="B78">
        <v>9939</v>
      </c>
      <c r="C78" t="s">
        <v>776</v>
      </c>
      <c r="F78" t="s">
        <v>777</v>
      </c>
      <c r="G78">
        <v>29994498</v>
      </c>
      <c r="H78" t="s">
        <v>171</v>
      </c>
      <c r="I78" t="s">
        <v>681</v>
      </c>
      <c r="J78" t="s">
        <v>751</v>
      </c>
      <c r="K78" t="s">
        <v>175</v>
      </c>
      <c r="N78" t="s">
        <v>39</v>
      </c>
      <c r="O78" t="s">
        <v>45</v>
      </c>
      <c r="P78" s="135" t="s">
        <v>778</v>
      </c>
      <c r="Q78" t="s">
        <v>178</v>
      </c>
      <c r="R78" t="s">
        <v>684</v>
      </c>
      <c r="S78" t="s">
        <v>272</v>
      </c>
      <c r="T78" s="135" t="s">
        <v>274</v>
      </c>
      <c r="U78" s="129">
        <v>3.165</v>
      </c>
      <c r="V78" s="127">
        <v>419.33</v>
      </c>
      <c r="W78" s="127">
        <v>1327.181</v>
      </c>
      <c r="X78" s="131">
        <v>1.1615E-2</v>
      </c>
      <c r="Y78" s="131">
        <v>2.4897325446038902E-2</v>
      </c>
      <c r="Z78" s="131">
        <v>3.29688030681003E-4</v>
      </c>
    </row>
    <row r="79" spans="1:26">
      <c r="A79" s="121">
        <v>1035</v>
      </c>
      <c r="B79">
        <v>9939</v>
      </c>
      <c r="C79" t="s">
        <v>779</v>
      </c>
      <c r="F79" t="s">
        <v>780</v>
      </c>
      <c r="G79">
        <v>29994555</v>
      </c>
      <c r="H79" t="s">
        <v>171</v>
      </c>
      <c r="I79" t="s">
        <v>688</v>
      </c>
      <c r="J79" t="s">
        <v>721</v>
      </c>
      <c r="K79" t="s">
        <v>175</v>
      </c>
      <c r="N79" t="s">
        <v>181</v>
      </c>
      <c r="O79" t="s">
        <v>45</v>
      </c>
      <c r="P79" s="135" t="s">
        <v>781</v>
      </c>
      <c r="Q79" t="s">
        <v>178</v>
      </c>
      <c r="R79" t="s">
        <v>684</v>
      </c>
      <c r="S79" t="s">
        <v>272</v>
      </c>
      <c r="T79" s="135" t="s">
        <v>782</v>
      </c>
      <c r="U79" s="129">
        <v>3.165</v>
      </c>
      <c r="V79" s="127">
        <v>305.37299999999999</v>
      </c>
      <c r="W79" s="127">
        <v>966.505</v>
      </c>
      <c r="X79" s="131">
        <v>4.5999999999999999E-3</v>
      </c>
      <c r="Y79" s="131">
        <v>1.8131204239653399E-2</v>
      </c>
      <c r="Z79" s="131">
        <v>2.40091693085748E-4</v>
      </c>
    </row>
    <row r="80" spans="1:26">
      <c r="A80" s="121">
        <v>1035</v>
      </c>
      <c r="B80">
        <v>9939</v>
      </c>
      <c r="C80" t="s">
        <v>749</v>
      </c>
      <c r="F80" t="s">
        <v>790</v>
      </c>
      <c r="G80">
        <v>29994692</v>
      </c>
      <c r="H80" t="s">
        <v>171</v>
      </c>
      <c r="I80" t="s">
        <v>688</v>
      </c>
      <c r="J80" t="s">
        <v>751</v>
      </c>
      <c r="K80" t="s">
        <v>175</v>
      </c>
      <c r="N80" t="s">
        <v>181</v>
      </c>
      <c r="O80" t="s">
        <v>45</v>
      </c>
      <c r="P80" s="135" t="s">
        <v>791</v>
      </c>
      <c r="Q80" t="s">
        <v>178</v>
      </c>
      <c r="R80" t="s">
        <v>684</v>
      </c>
      <c r="S80" t="s">
        <v>272</v>
      </c>
      <c r="T80" s="135" t="s">
        <v>753</v>
      </c>
      <c r="U80" s="129">
        <v>3.165</v>
      </c>
      <c r="V80" s="127">
        <v>474.64</v>
      </c>
      <c r="W80" s="127">
        <v>1502.2349999999999</v>
      </c>
      <c r="X80" s="131">
        <v>4.17E-4</v>
      </c>
      <c r="Y80" s="131">
        <v>2.8181253933220001E-2</v>
      </c>
      <c r="Z80" s="131">
        <v>3.73173501366699E-4</v>
      </c>
    </row>
    <row r="81" spans="1:26">
      <c r="A81" s="121">
        <v>1035</v>
      </c>
      <c r="B81">
        <v>9939</v>
      </c>
      <c r="C81" t="s">
        <v>764</v>
      </c>
      <c r="D81" s="163"/>
      <c r="F81" t="s">
        <v>783</v>
      </c>
      <c r="G81">
        <v>29994747</v>
      </c>
      <c r="H81" t="s">
        <v>171</v>
      </c>
      <c r="I81" t="s">
        <v>688</v>
      </c>
      <c r="J81" t="s">
        <v>689</v>
      </c>
      <c r="K81" t="s">
        <v>175</v>
      </c>
      <c r="N81" t="s">
        <v>766</v>
      </c>
      <c r="O81" t="s">
        <v>45</v>
      </c>
      <c r="P81" s="135" t="s">
        <v>784</v>
      </c>
      <c r="Q81" t="s">
        <v>188</v>
      </c>
      <c r="R81" t="s">
        <v>684</v>
      </c>
      <c r="S81" t="s">
        <v>272</v>
      </c>
      <c r="T81" s="135" t="s">
        <v>418</v>
      </c>
      <c r="U81" s="129">
        <v>3.6360000000000001</v>
      </c>
      <c r="V81" s="127">
        <v>1192.9469999999999</v>
      </c>
      <c r="W81" s="127">
        <v>4337.5550000000003</v>
      </c>
      <c r="X81" s="131">
        <v>1.0565E-2</v>
      </c>
      <c r="Y81" s="131">
        <v>8.1370602242262002E-2</v>
      </c>
      <c r="Z81" s="131">
        <v>1.07750182511458E-3</v>
      </c>
    </row>
    <row r="82" spans="1:26">
      <c r="A82" s="121">
        <v>1035</v>
      </c>
      <c r="B82">
        <v>9939</v>
      </c>
      <c r="C82" t="s">
        <v>792</v>
      </c>
      <c r="F82" t="s">
        <v>792</v>
      </c>
      <c r="G82">
        <v>29994761</v>
      </c>
      <c r="H82" t="s">
        <v>171</v>
      </c>
      <c r="I82" t="s">
        <v>688</v>
      </c>
      <c r="J82" t="s">
        <v>689</v>
      </c>
      <c r="K82" t="s">
        <v>175</v>
      </c>
      <c r="N82" t="s">
        <v>186</v>
      </c>
      <c r="O82" t="s">
        <v>45</v>
      </c>
      <c r="P82" s="135" t="s">
        <v>793</v>
      </c>
      <c r="Q82" t="s">
        <v>188</v>
      </c>
      <c r="R82" t="s">
        <v>684</v>
      </c>
      <c r="S82" t="s">
        <v>272</v>
      </c>
      <c r="T82" s="135" t="s">
        <v>793</v>
      </c>
      <c r="U82" s="129">
        <v>3.6360000000000001</v>
      </c>
      <c r="V82" s="127">
        <v>1165</v>
      </c>
      <c r="W82" s="127">
        <v>4235.9399999999996</v>
      </c>
      <c r="X82" s="131">
        <v>3.4489999999999998E-3</v>
      </c>
      <c r="Y82" s="131">
        <v>7.9464357412375203E-2</v>
      </c>
      <c r="Z82" s="131">
        <v>1.05225951122334E-3</v>
      </c>
    </row>
    <row r="83" spans="1:26">
      <c r="A83" s="121">
        <v>1035</v>
      </c>
      <c r="B83">
        <v>9939</v>
      </c>
      <c r="C83" t="s">
        <v>772</v>
      </c>
      <c r="D83" s="121"/>
      <c r="F83" t="s">
        <v>794</v>
      </c>
      <c r="G83">
        <v>29994768</v>
      </c>
      <c r="H83" t="s">
        <v>171</v>
      </c>
      <c r="I83" t="s">
        <v>688</v>
      </c>
      <c r="J83" t="s">
        <v>689</v>
      </c>
      <c r="K83" t="s">
        <v>175</v>
      </c>
      <c r="N83" t="s">
        <v>538</v>
      </c>
      <c r="O83" t="s">
        <v>45</v>
      </c>
      <c r="P83" s="135" t="s">
        <v>704</v>
      </c>
      <c r="Q83" t="s">
        <v>178</v>
      </c>
      <c r="R83" t="s">
        <v>684</v>
      </c>
      <c r="S83" t="s">
        <v>272</v>
      </c>
      <c r="T83" s="135" t="s">
        <v>748</v>
      </c>
      <c r="U83" s="129">
        <v>3.165</v>
      </c>
      <c r="V83" s="127">
        <v>1098.086</v>
      </c>
      <c r="W83" s="127">
        <v>3475.4409999999998</v>
      </c>
      <c r="X83" s="131">
        <v>4.6959999999999997E-3</v>
      </c>
      <c r="Y83" s="131">
        <v>6.51977420174914E-2</v>
      </c>
      <c r="Z83" s="131">
        <v>8.6334233840424702E-4</v>
      </c>
    </row>
    <row r="84" spans="1:26">
      <c r="A84" s="121">
        <v>1035</v>
      </c>
      <c r="B84">
        <v>9939</v>
      </c>
      <c r="C84" t="s">
        <v>795</v>
      </c>
      <c r="F84" t="s">
        <v>796</v>
      </c>
      <c r="G84">
        <v>29994771</v>
      </c>
      <c r="H84" t="s">
        <v>171</v>
      </c>
      <c r="I84" t="s">
        <v>688</v>
      </c>
      <c r="J84" t="s">
        <v>689</v>
      </c>
      <c r="K84" t="s">
        <v>175</v>
      </c>
      <c r="N84" t="s">
        <v>181</v>
      </c>
      <c r="O84" t="s">
        <v>45</v>
      </c>
      <c r="P84" s="135" t="s">
        <v>771</v>
      </c>
      <c r="Q84" t="s">
        <v>178</v>
      </c>
      <c r="R84" s="121" t="s">
        <v>684</v>
      </c>
      <c r="S84" t="s">
        <v>272</v>
      </c>
      <c r="T84" s="135" t="s">
        <v>771</v>
      </c>
      <c r="U84" s="129">
        <v>3.165</v>
      </c>
      <c r="V84" s="127">
        <v>135.75299999999999</v>
      </c>
      <c r="W84" s="127">
        <v>429.66</v>
      </c>
      <c r="X84" s="131">
        <v>2.7569999999999999E-3</v>
      </c>
      <c r="Y84" s="131">
        <v>8.0602261880432305E-3</v>
      </c>
      <c r="Z84" s="131">
        <v>1.0673275346537999E-4</v>
      </c>
    </row>
    <row r="85" spans="1:26">
      <c r="A85" s="121">
        <v>1035</v>
      </c>
      <c r="B85">
        <v>9940</v>
      </c>
      <c r="C85" t="s">
        <v>680</v>
      </c>
      <c r="F85" t="s">
        <v>680</v>
      </c>
      <c r="G85">
        <v>29992361</v>
      </c>
      <c r="H85" t="s">
        <v>171</v>
      </c>
      <c r="I85" t="s">
        <v>681</v>
      </c>
      <c r="J85" t="s">
        <v>682</v>
      </c>
      <c r="K85" t="s">
        <v>39</v>
      </c>
      <c r="N85" t="s">
        <v>39</v>
      </c>
      <c r="O85" t="s">
        <v>45</v>
      </c>
      <c r="P85" s="135" t="s">
        <v>683</v>
      </c>
      <c r="Q85" t="s">
        <v>46</v>
      </c>
      <c r="R85" t="s">
        <v>684</v>
      </c>
      <c r="S85" t="s">
        <v>272</v>
      </c>
      <c r="T85" s="135" t="s">
        <v>685</v>
      </c>
      <c r="U85" s="129">
        <v>1</v>
      </c>
      <c r="V85" s="127">
        <v>691.76800000000003</v>
      </c>
      <c r="W85" s="127">
        <v>691.76800000000003</v>
      </c>
      <c r="X85" s="131">
        <v>9.8400000000000007E-4</v>
      </c>
      <c r="Y85" s="131">
        <v>2.6751737107191002E-3</v>
      </c>
      <c r="Z85" s="131">
        <v>5.3753290724005002E-5</v>
      </c>
    </row>
    <row r="86" spans="1:26">
      <c r="A86" s="121">
        <v>1035</v>
      </c>
      <c r="B86">
        <v>9940</v>
      </c>
      <c r="C86" t="s">
        <v>686</v>
      </c>
      <c r="F86" t="s">
        <v>687</v>
      </c>
      <c r="G86">
        <v>29992375</v>
      </c>
      <c r="H86" t="s">
        <v>171</v>
      </c>
      <c r="I86" t="s">
        <v>688</v>
      </c>
      <c r="J86" t="s">
        <v>689</v>
      </c>
      <c r="K86" t="s">
        <v>39</v>
      </c>
      <c r="N86" t="s">
        <v>39</v>
      </c>
      <c r="O86" t="s">
        <v>45</v>
      </c>
      <c r="P86" s="135" t="s">
        <v>690</v>
      </c>
      <c r="Q86" t="s">
        <v>46</v>
      </c>
      <c r="R86" t="s">
        <v>684</v>
      </c>
      <c r="S86" t="s">
        <v>272</v>
      </c>
      <c r="T86" s="135" t="s">
        <v>274</v>
      </c>
      <c r="U86" s="129">
        <v>1</v>
      </c>
      <c r="V86" s="127">
        <v>57.484000000000002</v>
      </c>
      <c r="W86" s="127">
        <v>57.484000000000002</v>
      </c>
      <c r="X86" s="131">
        <v>2.7047999999999999E-2</v>
      </c>
      <c r="Y86" s="131">
        <v>2.2229825102511099E-4</v>
      </c>
      <c r="Z86" s="131">
        <v>4.4667239614801101E-6</v>
      </c>
    </row>
    <row r="87" spans="1:26">
      <c r="A87" s="121">
        <v>1035</v>
      </c>
      <c r="B87">
        <v>9940</v>
      </c>
      <c r="C87" t="s">
        <v>686</v>
      </c>
      <c r="F87" t="s">
        <v>691</v>
      </c>
      <c r="G87">
        <v>29992501</v>
      </c>
      <c r="H87" t="s">
        <v>171</v>
      </c>
      <c r="I87" t="s">
        <v>688</v>
      </c>
      <c r="J87" t="s">
        <v>689</v>
      </c>
      <c r="K87" t="s">
        <v>39</v>
      </c>
      <c r="N87" t="s">
        <v>39</v>
      </c>
      <c r="O87" t="s">
        <v>45</v>
      </c>
      <c r="P87" s="135" t="s">
        <v>692</v>
      </c>
      <c r="Q87" t="s">
        <v>46</v>
      </c>
      <c r="R87" t="s">
        <v>684</v>
      </c>
      <c r="S87" t="s">
        <v>272</v>
      </c>
      <c r="T87" s="135" t="s">
        <v>274</v>
      </c>
      <c r="U87" s="129">
        <v>1</v>
      </c>
      <c r="V87" s="127">
        <v>531.71</v>
      </c>
      <c r="W87" s="127">
        <v>531.71</v>
      </c>
      <c r="X87" s="131">
        <v>6.6335000000000005E-2</v>
      </c>
      <c r="Y87" s="131">
        <v>2.05620479133172E-3</v>
      </c>
      <c r="Z87" s="131">
        <v>4.13161109851203E-5</v>
      </c>
    </row>
    <row r="88" spans="1:26">
      <c r="A88" s="121">
        <v>1035</v>
      </c>
      <c r="B88">
        <v>9940</v>
      </c>
      <c r="C88" t="s">
        <v>693</v>
      </c>
      <c r="F88" t="s">
        <v>693</v>
      </c>
      <c r="G88">
        <v>29992535</v>
      </c>
      <c r="H88" t="s">
        <v>171</v>
      </c>
      <c r="I88" t="s">
        <v>681</v>
      </c>
      <c r="J88" t="s">
        <v>694</v>
      </c>
      <c r="K88" t="s">
        <v>39</v>
      </c>
      <c r="N88" t="s">
        <v>39</v>
      </c>
      <c r="O88" t="s">
        <v>45</v>
      </c>
      <c r="P88" s="135" t="s">
        <v>695</v>
      </c>
      <c r="Q88" t="s">
        <v>178</v>
      </c>
      <c r="R88" t="s">
        <v>684</v>
      </c>
      <c r="S88" t="s">
        <v>272</v>
      </c>
      <c r="T88" s="135" t="s">
        <v>696</v>
      </c>
      <c r="U88" s="129">
        <v>3.165</v>
      </c>
      <c r="V88" s="127">
        <v>890.02499999999998</v>
      </c>
      <c r="W88" s="127">
        <v>2816.9290000000001</v>
      </c>
      <c r="X88" s="131">
        <v>4.2000000000000003E-2</v>
      </c>
      <c r="Y88" s="131">
        <v>1.08934969195845E-2</v>
      </c>
      <c r="Z88" s="131">
        <v>2.18887208921501E-4</v>
      </c>
    </row>
    <row r="89" spans="1:26">
      <c r="A89" s="121">
        <v>1035</v>
      </c>
      <c r="B89">
        <v>9940</v>
      </c>
      <c r="C89" t="s">
        <v>697</v>
      </c>
      <c r="F89" t="s">
        <v>698</v>
      </c>
      <c r="G89">
        <v>29992869</v>
      </c>
      <c r="H89" t="s">
        <v>171</v>
      </c>
      <c r="I89" t="s">
        <v>681</v>
      </c>
      <c r="J89" t="s">
        <v>694</v>
      </c>
      <c r="K89" t="s">
        <v>39</v>
      </c>
      <c r="N89" t="s">
        <v>39</v>
      </c>
      <c r="O89" t="s">
        <v>45</v>
      </c>
      <c r="P89" s="135" t="s">
        <v>699</v>
      </c>
      <c r="Q89" t="s">
        <v>46</v>
      </c>
      <c r="R89" t="s">
        <v>684</v>
      </c>
      <c r="S89" t="s">
        <v>272</v>
      </c>
      <c r="T89" s="135" t="s">
        <v>696</v>
      </c>
      <c r="U89" s="129">
        <v>1</v>
      </c>
      <c r="V89" s="127">
        <v>9902.8240000000005</v>
      </c>
      <c r="W89" s="127">
        <v>9902.8240000000005</v>
      </c>
      <c r="X89" s="131">
        <v>4.8106000000000003E-2</v>
      </c>
      <c r="Y89" s="131">
        <v>3.8295733421802897E-2</v>
      </c>
      <c r="Z89" s="131">
        <v>7.6949084983263802E-4</v>
      </c>
    </row>
    <row r="90" spans="1:26">
      <c r="A90" s="121">
        <v>1035</v>
      </c>
      <c r="B90">
        <v>9940</v>
      </c>
      <c r="C90" t="s">
        <v>700</v>
      </c>
      <c r="F90" t="s">
        <v>701</v>
      </c>
      <c r="G90">
        <v>29992935</v>
      </c>
      <c r="H90" t="s">
        <v>171</v>
      </c>
      <c r="I90" t="s">
        <v>681</v>
      </c>
      <c r="J90" t="s">
        <v>694</v>
      </c>
      <c r="K90" t="s">
        <v>175</v>
      </c>
      <c r="N90" t="s">
        <v>39</v>
      </c>
      <c r="O90" t="s">
        <v>45</v>
      </c>
      <c r="P90" s="135" t="s">
        <v>703</v>
      </c>
      <c r="Q90" t="s">
        <v>178</v>
      </c>
      <c r="R90" t="s">
        <v>684</v>
      </c>
      <c r="S90" t="s">
        <v>272</v>
      </c>
      <c r="T90" s="135" t="s">
        <v>704</v>
      </c>
      <c r="U90" s="129">
        <v>3.165</v>
      </c>
      <c r="V90" s="127">
        <v>1443.4269999999999</v>
      </c>
      <c r="W90" s="127">
        <v>4568.4449999999997</v>
      </c>
      <c r="X90" s="131">
        <v>2.2959E-2</v>
      </c>
      <c r="Y90" s="131">
        <v>1.7666875871899201E-2</v>
      </c>
      <c r="Z90" s="131">
        <v>3.5498730834635601E-4</v>
      </c>
    </row>
    <row r="91" spans="1:26">
      <c r="A91" s="121">
        <v>1035</v>
      </c>
      <c r="B91">
        <v>9940</v>
      </c>
      <c r="C91" t="s">
        <v>705</v>
      </c>
      <c r="F91" t="s">
        <v>706</v>
      </c>
      <c r="G91">
        <v>29993692</v>
      </c>
      <c r="H91" t="s">
        <v>171</v>
      </c>
      <c r="I91" t="s">
        <v>688</v>
      </c>
      <c r="J91" t="s">
        <v>689</v>
      </c>
      <c r="K91" t="s">
        <v>39</v>
      </c>
      <c r="N91" t="s">
        <v>39</v>
      </c>
      <c r="O91" t="s">
        <v>45</v>
      </c>
      <c r="P91" s="135" t="s">
        <v>707</v>
      </c>
      <c r="Q91" t="s">
        <v>46</v>
      </c>
      <c r="R91" t="s">
        <v>684</v>
      </c>
      <c r="S91" t="s">
        <v>272</v>
      </c>
      <c r="T91" s="135" t="s">
        <v>274</v>
      </c>
      <c r="U91" s="129">
        <v>1</v>
      </c>
      <c r="V91" s="127">
        <v>31282.655999999999</v>
      </c>
      <c r="W91" s="127">
        <v>31282.655999999999</v>
      </c>
      <c r="X91" s="131">
        <v>6.5135999999999999E-2</v>
      </c>
      <c r="Y91" s="131">
        <v>0.120974811316995</v>
      </c>
      <c r="Z91" s="131">
        <v>2.4307932516487302E-3</v>
      </c>
    </row>
    <row r="92" spans="1:26">
      <c r="A92" s="121">
        <v>1035</v>
      </c>
      <c r="B92">
        <v>9940</v>
      </c>
      <c r="C92" t="s">
        <v>708</v>
      </c>
      <c r="F92" t="s">
        <v>709</v>
      </c>
      <c r="G92">
        <v>29994076</v>
      </c>
      <c r="H92" t="s">
        <v>171</v>
      </c>
      <c r="I92" t="s">
        <v>681</v>
      </c>
      <c r="J92" t="s">
        <v>710</v>
      </c>
      <c r="K92" t="s">
        <v>39</v>
      </c>
      <c r="N92" t="s">
        <v>39</v>
      </c>
      <c r="O92" t="s">
        <v>45</v>
      </c>
      <c r="P92" s="135" t="s">
        <v>711</v>
      </c>
      <c r="Q92" t="s">
        <v>178</v>
      </c>
      <c r="R92" t="s">
        <v>684</v>
      </c>
      <c r="S92" t="s">
        <v>272</v>
      </c>
      <c r="T92" s="135" t="s">
        <v>712</v>
      </c>
      <c r="U92" s="129">
        <v>3.165</v>
      </c>
      <c r="V92" s="127">
        <v>3033.5459999999998</v>
      </c>
      <c r="W92" s="127">
        <v>9601.1730000000007</v>
      </c>
      <c r="X92" s="131">
        <v>9.783E-3</v>
      </c>
      <c r="Y92" s="131">
        <v>3.7129202447495603E-2</v>
      </c>
      <c r="Z92" s="131">
        <v>7.4605129585180797E-4</v>
      </c>
    </row>
    <row r="93" spans="1:26">
      <c r="A93" s="121">
        <v>1035</v>
      </c>
      <c r="B93">
        <v>9940</v>
      </c>
      <c r="C93" t="s">
        <v>713</v>
      </c>
      <c r="F93" t="s">
        <v>714</v>
      </c>
      <c r="G93">
        <v>29994114</v>
      </c>
      <c r="H93" t="s">
        <v>171</v>
      </c>
      <c r="I93" t="s">
        <v>688</v>
      </c>
      <c r="J93" t="s">
        <v>689</v>
      </c>
      <c r="K93" t="s">
        <v>39</v>
      </c>
      <c r="N93" t="s">
        <v>39</v>
      </c>
      <c r="O93" t="s">
        <v>45</v>
      </c>
      <c r="P93" s="135" t="s">
        <v>715</v>
      </c>
      <c r="Q93" t="s">
        <v>46</v>
      </c>
      <c r="R93" t="s">
        <v>684</v>
      </c>
      <c r="S93" t="s">
        <v>272</v>
      </c>
      <c r="T93" s="135" t="s">
        <v>716</v>
      </c>
      <c r="U93" s="129">
        <v>1</v>
      </c>
      <c r="V93" s="127">
        <v>1814.7370000000001</v>
      </c>
      <c r="W93" s="127">
        <v>1814.7370000000001</v>
      </c>
      <c r="X93" s="131">
        <v>5.7467999999999998E-2</v>
      </c>
      <c r="Y93" s="131">
        <v>7.0178665253552101E-3</v>
      </c>
      <c r="Z93" s="131">
        <v>1.4101268193843E-4</v>
      </c>
    </row>
    <row r="94" spans="1:26">
      <c r="A94" s="121">
        <v>1035</v>
      </c>
      <c r="B94">
        <v>9940</v>
      </c>
      <c r="C94" t="s">
        <v>717</v>
      </c>
      <c r="F94" t="s">
        <v>717</v>
      </c>
      <c r="G94">
        <v>29992411</v>
      </c>
      <c r="H94" t="s">
        <v>171</v>
      </c>
      <c r="I94" t="s">
        <v>681</v>
      </c>
      <c r="J94" t="s">
        <v>694</v>
      </c>
      <c r="K94" t="s">
        <v>175</v>
      </c>
      <c r="N94" t="s">
        <v>181</v>
      </c>
      <c r="O94" t="s">
        <v>45</v>
      </c>
      <c r="P94" s="135" t="s">
        <v>570</v>
      </c>
      <c r="Q94" t="s">
        <v>178</v>
      </c>
      <c r="R94" t="s">
        <v>684</v>
      </c>
      <c r="S94" t="s">
        <v>272</v>
      </c>
      <c r="T94" s="135" t="s">
        <v>718</v>
      </c>
      <c r="U94" s="129">
        <v>3.165</v>
      </c>
      <c r="V94" s="127">
        <v>631.26900000000001</v>
      </c>
      <c r="W94" s="127">
        <v>1997.9670000000001</v>
      </c>
      <c r="X94" s="131">
        <v>1.2298999999999999E-2</v>
      </c>
      <c r="Y94" s="131">
        <v>7.7264452669771402E-3</v>
      </c>
      <c r="Z94" s="131">
        <v>1.5525042618159401E-4</v>
      </c>
    </row>
    <row r="95" spans="1:26">
      <c r="A95" s="121">
        <v>1035</v>
      </c>
      <c r="B95">
        <v>9940</v>
      </c>
      <c r="C95" t="s">
        <v>719</v>
      </c>
      <c r="F95" t="s">
        <v>720</v>
      </c>
      <c r="G95">
        <v>29992902</v>
      </c>
      <c r="H95" t="s">
        <v>171</v>
      </c>
      <c r="I95" t="s">
        <v>688</v>
      </c>
      <c r="J95" t="s">
        <v>721</v>
      </c>
      <c r="K95" t="s">
        <v>175</v>
      </c>
      <c r="N95" t="s">
        <v>181</v>
      </c>
      <c r="O95" t="s">
        <v>45</v>
      </c>
      <c r="P95" s="135" t="s">
        <v>722</v>
      </c>
      <c r="Q95" t="s">
        <v>178</v>
      </c>
      <c r="R95" t="s">
        <v>684</v>
      </c>
      <c r="S95" t="s">
        <v>272</v>
      </c>
      <c r="T95" s="135" t="s">
        <v>274</v>
      </c>
      <c r="U95" s="129">
        <v>3.165</v>
      </c>
      <c r="V95" s="127">
        <v>2310.306</v>
      </c>
      <c r="W95" s="127">
        <v>7312.12</v>
      </c>
      <c r="X95" s="131">
        <v>4.5370000000000002E-3</v>
      </c>
      <c r="Y95" s="131">
        <v>2.8277085497651702E-2</v>
      </c>
      <c r="Z95" s="131">
        <v>5.6818231709306196E-4</v>
      </c>
    </row>
    <row r="96" spans="1:26">
      <c r="A96" s="121">
        <v>1035</v>
      </c>
      <c r="B96">
        <v>9940</v>
      </c>
      <c r="C96" t="s">
        <v>723</v>
      </c>
      <c r="F96" t="s">
        <v>724</v>
      </c>
      <c r="G96">
        <v>29992904</v>
      </c>
      <c r="H96" t="s">
        <v>171</v>
      </c>
      <c r="I96" t="s">
        <v>725</v>
      </c>
      <c r="J96" t="s">
        <v>726</v>
      </c>
      <c r="K96" t="s">
        <v>175</v>
      </c>
      <c r="N96" t="s">
        <v>181</v>
      </c>
      <c r="O96" t="s">
        <v>45</v>
      </c>
      <c r="P96" s="135" t="s">
        <v>727</v>
      </c>
      <c r="Q96" t="s">
        <v>178</v>
      </c>
      <c r="R96" t="s">
        <v>684</v>
      </c>
      <c r="S96" t="s">
        <v>272</v>
      </c>
      <c r="T96" s="135" t="s">
        <v>728</v>
      </c>
      <c r="U96" s="129">
        <v>3.165</v>
      </c>
      <c r="V96" s="127">
        <v>1614.768</v>
      </c>
      <c r="W96" s="127">
        <v>5110.7389999999996</v>
      </c>
      <c r="X96" s="131">
        <v>4.8199999999999996E-3</v>
      </c>
      <c r="Y96" s="131">
        <v>1.97640094763794E-2</v>
      </c>
      <c r="Z96" s="131">
        <v>3.9712581766147901E-4</v>
      </c>
    </row>
    <row r="97" spans="1:26">
      <c r="A97" s="121">
        <v>1035</v>
      </c>
      <c r="B97">
        <v>9940</v>
      </c>
      <c r="C97" t="s">
        <v>729</v>
      </c>
      <c r="F97" t="s">
        <v>730</v>
      </c>
      <c r="G97">
        <v>29993690</v>
      </c>
      <c r="H97" t="s">
        <v>171</v>
      </c>
      <c r="I97" t="s">
        <v>688</v>
      </c>
      <c r="J97" t="s">
        <v>721</v>
      </c>
      <c r="K97" t="s">
        <v>175</v>
      </c>
      <c r="N97" t="s">
        <v>181</v>
      </c>
      <c r="O97" t="s">
        <v>45</v>
      </c>
      <c r="P97" s="135" t="s">
        <v>731</v>
      </c>
      <c r="Q97" t="s">
        <v>178</v>
      </c>
      <c r="R97" t="s">
        <v>684</v>
      </c>
      <c r="S97" t="s">
        <v>272</v>
      </c>
      <c r="T97" s="135" t="s">
        <v>732</v>
      </c>
      <c r="U97" s="129">
        <v>3.165</v>
      </c>
      <c r="V97" s="127">
        <v>2081.4810000000002</v>
      </c>
      <c r="W97" s="127">
        <v>6587.8860000000004</v>
      </c>
      <c r="X97" s="131">
        <v>1.1698E-2</v>
      </c>
      <c r="Y97" s="131">
        <v>2.5476361783966499E-2</v>
      </c>
      <c r="Z97" s="131">
        <v>5.1190630203799901E-4</v>
      </c>
    </row>
    <row r="98" spans="1:26">
      <c r="A98" s="121">
        <v>1035</v>
      </c>
      <c r="B98">
        <v>9940</v>
      </c>
      <c r="C98" t="s">
        <v>719</v>
      </c>
      <c r="F98" t="s">
        <v>733</v>
      </c>
      <c r="G98">
        <v>29993696</v>
      </c>
      <c r="H98" t="s">
        <v>171</v>
      </c>
      <c r="I98" t="s">
        <v>688</v>
      </c>
      <c r="J98" t="s">
        <v>721</v>
      </c>
      <c r="K98" t="s">
        <v>175</v>
      </c>
      <c r="N98" t="s">
        <v>181</v>
      </c>
      <c r="O98" t="s">
        <v>45</v>
      </c>
      <c r="P98" s="135" t="s">
        <v>734</v>
      </c>
      <c r="Q98" t="s">
        <v>178</v>
      </c>
      <c r="R98" t="s">
        <v>684</v>
      </c>
      <c r="S98" t="s">
        <v>272</v>
      </c>
      <c r="T98" s="135" t="s">
        <v>274</v>
      </c>
      <c r="U98" s="129">
        <v>3.165</v>
      </c>
      <c r="V98" s="127">
        <v>2375.1439999999998</v>
      </c>
      <c r="W98" s="127">
        <v>7517.3310000000001</v>
      </c>
      <c r="X98" s="131">
        <v>2.1159999999999998E-3</v>
      </c>
      <c r="Y98" s="131">
        <v>2.90706686284125E-2</v>
      </c>
      <c r="Z98" s="131">
        <v>5.84128087108117E-4</v>
      </c>
    </row>
    <row r="99" spans="1:26">
      <c r="A99" s="121">
        <v>1035</v>
      </c>
      <c r="B99">
        <v>9940</v>
      </c>
      <c r="C99" t="s">
        <v>719</v>
      </c>
      <c r="F99" t="s">
        <v>735</v>
      </c>
      <c r="G99">
        <v>29993699</v>
      </c>
      <c r="H99" t="s">
        <v>171</v>
      </c>
      <c r="I99" t="s">
        <v>688</v>
      </c>
      <c r="J99" t="s">
        <v>721</v>
      </c>
      <c r="K99" t="s">
        <v>175</v>
      </c>
      <c r="N99" t="s">
        <v>181</v>
      </c>
      <c r="O99" t="s">
        <v>45</v>
      </c>
      <c r="P99" s="135" t="s">
        <v>736</v>
      </c>
      <c r="Q99" t="s">
        <v>178</v>
      </c>
      <c r="R99" t="s">
        <v>684</v>
      </c>
      <c r="S99" t="s">
        <v>272</v>
      </c>
      <c r="T99" s="135" t="s">
        <v>737</v>
      </c>
      <c r="U99" s="129">
        <v>3.165</v>
      </c>
      <c r="V99" s="127">
        <v>3421.5549999999998</v>
      </c>
      <c r="W99" s="127">
        <v>10829.222</v>
      </c>
      <c r="X99" s="131">
        <v>2.5460000000000001E-3</v>
      </c>
      <c r="Y99" s="131">
        <v>4.1878258045895803E-2</v>
      </c>
      <c r="Z99" s="131">
        <v>8.41475890233251E-4</v>
      </c>
    </row>
    <row r="100" spans="1:26">
      <c r="A100" s="121">
        <v>1035</v>
      </c>
      <c r="B100">
        <v>9940</v>
      </c>
      <c r="C100" t="s">
        <v>738</v>
      </c>
      <c r="F100" t="s">
        <v>739</v>
      </c>
      <c r="G100">
        <v>29994040</v>
      </c>
      <c r="H100" t="s">
        <v>171</v>
      </c>
      <c r="I100" t="s">
        <v>688</v>
      </c>
      <c r="J100" t="s">
        <v>721</v>
      </c>
      <c r="K100" t="s">
        <v>175</v>
      </c>
      <c r="N100" t="s">
        <v>181</v>
      </c>
      <c r="O100" t="s">
        <v>45</v>
      </c>
      <c r="P100" s="135" t="s">
        <v>740</v>
      </c>
      <c r="Q100" t="s">
        <v>178</v>
      </c>
      <c r="R100" t="s">
        <v>684</v>
      </c>
      <c r="S100" t="s">
        <v>272</v>
      </c>
      <c r="T100" s="135" t="s">
        <v>685</v>
      </c>
      <c r="U100" s="129">
        <v>3.165</v>
      </c>
      <c r="V100" s="127">
        <v>1488.6590000000001</v>
      </c>
      <c r="W100" s="127">
        <v>4711.6059999999998</v>
      </c>
      <c r="X100" s="131">
        <v>4.0350000000000004E-3</v>
      </c>
      <c r="Y100" s="131">
        <v>1.8220501298094601E-2</v>
      </c>
      <c r="Z100" s="131">
        <v>3.6611151623133998E-4</v>
      </c>
    </row>
    <row r="101" spans="1:26">
      <c r="A101" s="121">
        <v>1035</v>
      </c>
      <c r="B101">
        <v>9940</v>
      </c>
      <c r="C101" t="s">
        <v>741</v>
      </c>
      <c r="F101" t="s">
        <v>742</v>
      </c>
      <c r="G101">
        <v>29994089</v>
      </c>
      <c r="H101" t="s">
        <v>171</v>
      </c>
      <c r="I101" t="s">
        <v>688</v>
      </c>
      <c r="J101" t="s">
        <v>743</v>
      </c>
      <c r="K101" t="s">
        <v>175</v>
      </c>
      <c r="N101" t="s">
        <v>181</v>
      </c>
      <c r="O101" t="s">
        <v>45</v>
      </c>
      <c r="P101" s="135" t="s">
        <v>744</v>
      </c>
      <c r="Q101" t="s">
        <v>178</v>
      </c>
      <c r="R101" t="s">
        <v>684</v>
      </c>
      <c r="S101" t="s">
        <v>272</v>
      </c>
      <c r="T101" s="135" t="s">
        <v>274</v>
      </c>
      <c r="U101" s="129">
        <v>3.165</v>
      </c>
      <c r="V101" s="127">
        <v>3249.28</v>
      </c>
      <c r="W101" s="127">
        <v>10283.971</v>
      </c>
      <c r="X101" s="131">
        <v>1.9108E-2</v>
      </c>
      <c r="Y101" s="131">
        <v>3.9769686909231501E-2</v>
      </c>
      <c r="Z101" s="131">
        <v>7.9910756220011596E-4</v>
      </c>
    </row>
    <row r="102" spans="1:26">
      <c r="A102" s="121">
        <v>1035</v>
      </c>
      <c r="B102">
        <v>9940</v>
      </c>
      <c r="C102" t="s">
        <v>745</v>
      </c>
      <c r="F102" t="s">
        <v>746</v>
      </c>
      <c r="G102">
        <v>29994105</v>
      </c>
      <c r="H102" t="s">
        <v>171</v>
      </c>
      <c r="I102" t="s">
        <v>688</v>
      </c>
      <c r="J102" t="s">
        <v>743</v>
      </c>
      <c r="K102" t="s">
        <v>175</v>
      </c>
      <c r="N102" t="s">
        <v>181</v>
      </c>
      <c r="O102" t="s">
        <v>45</v>
      </c>
      <c r="P102" s="135" t="s">
        <v>747</v>
      </c>
      <c r="Q102" t="s">
        <v>178</v>
      </c>
      <c r="R102" t="s">
        <v>684</v>
      </c>
      <c r="S102" t="s">
        <v>272</v>
      </c>
      <c r="T102" s="135" t="s">
        <v>748</v>
      </c>
      <c r="U102" s="129">
        <v>3.165</v>
      </c>
      <c r="V102" s="127">
        <v>3131.9319999999998</v>
      </c>
      <c r="W102" s="127">
        <v>9912.5660000000007</v>
      </c>
      <c r="X102" s="131">
        <v>1.1122E-2</v>
      </c>
      <c r="Y102" s="131">
        <v>3.8333406025316097E-2</v>
      </c>
      <c r="Z102" s="131">
        <v>7.7024781989437998E-4</v>
      </c>
    </row>
    <row r="103" spans="1:26">
      <c r="A103" s="121">
        <v>1035</v>
      </c>
      <c r="B103">
        <v>9940</v>
      </c>
      <c r="C103" t="s">
        <v>749</v>
      </c>
      <c r="F103" t="s">
        <v>750</v>
      </c>
      <c r="G103">
        <v>29994110</v>
      </c>
      <c r="H103" t="s">
        <v>171</v>
      </c>
      <c r="I103" t="s">
        <v>688</v>
      </c>
      <c r="J103" t="s">
        <v>751</v>
      </c>
      <c r="K103" t="s">
        <v>175</v>
      </c>
      <c r="N103" t="s">
        <v>181</v>
      </c>
      <c r="O103" t="s">
        <v>45</v>
      </c>
      <c r="P103" s="135" t="s">
        <v>752</v>
      </c>
      <c r="Q103" t="s">
        <v>178</v>
      </c>
      <c r="R103" t="s">
        <v>684</v>
      </c>
      <c r="S103" t="s">
        <v>272</v>
      </c>
      <c r="T103" s="135" t="s">
        <v>753</v>
      </c>
      <c r="U103" s="129">
        <v>3.165</v>
      </c>
      <c r="V103" s="127">
        <v>2808.1779999999999</v>
      </c>
      <c r="W103" s="127">
        <v>8887.8850000000002</v>
      </c>
      <c r="X103" s="131">
        <v>7.2940000000000001E-3</v>
      </c>
      <c r="Y103" s="131">
        <v>3.4370807853764097E-2</v>
      </c>
      <c r="Z103" s="131">
        <v>6.9062581602810104E-4</v>
      </c>
    </row>
    <row r="104" spans="1:26">
      <c r="A104" s="121">
        <v>1035</v>
      </c>
      <c r="B104">
        <v>9940</v>
      </c>
      <c r="C104" t="s">
        <v>754</v>
      </c>
      <c r="F104" t="s">
        <v>755</v>
      </c>
      <c r="G104">
        <v>29994111</v>
      </c>
      <c r="H104" t="s">
        <v>171</v>
      </c>
      <c r="I104" t="s">
        <v>688</v>
      </c>
      <c r="J104" t="s">
        <v>756</v>
      </c>
      <c r="K104" t="s">
        <v>175</v>
      </c>
      <c r="N104" t="s">
        <v>538</v>
      </c>
      <c r="O104" t="s">
        <v>45</v>
      </c>
      <c r="P104" s="135" t="s">
        <v>757</v>
      </c>
      <c r="Q104" t="s">
        <v>178</v>
      </c>
      <c r="R104" t="s">
        <v>684</v>
      </c>
      <c r="S104" t="s">
        <v>272</v>
      </c>
      <c r="T104" s="135" t="s">
        <v>758</v>
      </c>
      <c r="U104" s="129">
        <v>3.165</v>
      </c>
      <c r="V104" s="127">
        <v>1828.81</v>
      </c>
      <c r="W104" s="127">
        <v>5788.183</v>
      </c>
      <c r="X104" s="131">
        <v>1.2099999999999999E-3</v>
      </c>
      <c r="Y104" s="131">
        <v>2.23837874312032E-2</v>
      </c>
      <c r="Z104" s="131">
        <v>4.4976602022990498E-4</v>
      </c>
    </row>
    <row r="105" spans="1:26">
      <c r="A105" s="121">
        <v>1035</v>
      </c>
      <c r="B105">
        <v>9940</v>
      </c>
      <c r="C105" t="s">
        <v>785</v>
      </c>
      <c r="F105" t="s">
        <v>786</v>
      </c>
      <c r="G105">
        <v>29994121</v>
      </c>
      <c r="H105" t="s">
        <v>171</v>
      </c>
      <c r="I105" t="s">
        <v>688</v>
      </c>
      <c r="J105" t="s">
        <v>689</v>
      </c>
      <c r="K105" t="s">
        <v>175</v>
      </c>
      <c r="N105" t="s">
        <v>186</v>
      </c>
      <c r="O105" t="s">
        <v>45</v>
      </c>
      <c r="P105" s="135" t="s">
        <v>788</v>
      </c>
      <c r="Q105" t="s">
        <v>188</v>
      </c>
      <c r="R105" t="s">
        <v>684</v>
      </c>
      <c r="S105" t="s">
        <v>272</v>
      </c>
      <c r="T105" s="135" t="s">
        <v>789</v>
      </c>
      <c r="U105" s="129">
        <v>3.6360000000000001</v>
      </c>
      <c r="V105" s="127">
        <v>1980.8209999999999</v>
      </c>
      <c r="W105" s="127">
        <v>7202.2659999999996</v>
      </c>
      <c r="X105" s="131">
        <v>5.6239999999999997E-3</v>
      </c>
      <c r="Y105" s="131">
        <v>2.7852265159135799E-2</v>
      </c>
      <c r="Z105" s="131">
        <v>5.5964623920390702E-4</v>
      </c>
    </row>
    <row r="106" spans="1:26">
      <c r="A106" s="121">
        <v>1035</v>
      </c>
      <c r="B106">
        <v>9940</v>
      </c>
      <c r="C106" t="s">
        <v>759</v>
      </c>
      <c r="F106" t="s">
        <v>760</v>
      </c>
      <c r="G106">
        <v>29994122</v>
      </c>
      <c r="H106" t="s">
        <v>171</v>
      </c>
      <c r="I106" t="s">
        <v>688</v>
      </c>
      <c r="J106" t="s">
        <v>721</v>
      </c>
      <c r="K106" t="s">
        <v>175</v>
      </c>
      <c r="N106" t="s">
        <v>181</v>
      </c>
      <c r="O106" t="s">
        <v>45</v>
      </c>
      <c r="P106" s="135" t="s">
        <v>761</v>
      </c>
      <c r="Q106" t="s">
        <v>178</v>
      </c>
      <c r="R106" t="s">
        <v>684</v>
      </c>
      <c r="S106" t="s">
        <v>272</v>
      </c>
      <c r="T106" s="135" t="s">
        <v>274</v>
      </c>
      <c r="U106" s="129">
        <v>3.165</v>
      </c>
      <c r="V106" s="127">
        <v>2015.0650000000001</v>
      </c>
      <c r="W106" s="127">
        <v>6377.6790000000001</v>
      </c>
      <c r="X106" s="131">
        <v>2.6126E-2</v>
      </c>
      <c r="Y106" s="131">
        <v>2.46634603602916E-2</v>
      </c>
      <c r="Z106" s="131">
        <v>4.9557236215900396E-4</v>
      </c>
    </row>
    <row r="107" spans="1:26">
      <c r="A107" s="121">
        <v>1035</v>
      </c>
      <c r="B107">
        <v>9940</v>
      </c>
      <c r="C107" t="s">
        <v>759</v>
      </c>
      <c r="F107" t="s">
        <v>762</v>
      </c>
      <c r="G107">
        <v>29994123</v>
      </c>
      <c r="H107" t="s">
        <v>171</v>
      </c>
      <c r="I107" t="s">
        <v>688</v>
      </c>
      <c r="J107" t="s">
        <v>721</v>
      </c>
      <c r="K107" t="s">
        <v>175</v>
      </c>
      <c r="N107" t="s">
        <v>181</v>
      </c>
      <c r="O107" t="s">
        <v>45</v>
      </c>
      <c r="P107" s="135" t="s">
        <v>763</v>
      </c>
      <c r="Q107" t="s">
        <v>178</v>
      </c>
      <c r="R107" t="s">
        <v>684</v>
      </c>
      <c r="S107" t="s">
        <v>272</v>
      </c>
      <c r="T107" s="135" t="s">
        <v>274</v>
      </c>
      <c r="U107" s="129">
        <v>3.165</v>
      </c>
      <c r="V107" s="127">
        <v>421.43400000000003</v>
      </c>
      <c r="W107" s="127">
        <v>1333.838</v>
      </c>
      <c r="X107" s="131">
        <v>1.8737E-2</v>
      </c>
      <c r="Y107" s="131">
        <v>5.1581556164861297E-3</v>
      </c>
      <c r="Z107" s="131">
        <v>1.03644797846831E-4</v>
      </c>
    </row>
    <row r="108" spans="1:26">
      <c r="A108" s="121">
        <v>1035</v>
      </c>
      <c r="B108">
        <v>9940</v>
      </c>
      <c r="C108" t="s">
        <v>764</v>
      </c>
      <c r="F108" t="s">
        <v>765</v>
      </c>
      <c r="G108">
        <v>29994141</v>
      </c>
      <c r="H108" t="s">
        <v>171</v>
      </c>
      <c r="I108" t="s">
        <v>688</v>
      </c>
      <c r="J108" t="s">
        <v>689</v>
      </c>
      <c r="K108" t="s">
        <v>175</v>
      </c>
      <c r="N108" t="s">
        <v>766</v>
      </c>
      <c r="O108" t="s">
        <v>45</v>
      </c>
      <c r="P108" s="135" t="s">
        <v>767</v>
      </c>
      <c r="Q108" t="s">
        <v>188</v>
      </c>
      <c r="R108" t="s">
        <v>684</v>
      </c>
      <c r="S108" t="s">
        <v>272</v>
      </c>
      <c r="T108" s="135" t="s">
        <v>768</v>
      </c>
      <c r="U108" s="129">
        <v>3.6360000000000001</v>
      </c>
      <c r="V108" s="127">
        <v>1871.0350000000001</v>
      </c>
      <c r="W108" s="127">
        <v>6803.085</v>
      </c>
      <c r="X108" s="131">
        <v>1.7246999999999998E-2</v>
      </c>
      <c r="Y108" s="131">
        <v>2.6308568369397E-2</v>
      </c>
      <c r="Z108" s="131">
        <v>5.2862814793153297E-4</v>
      </c>
    </row>
    <row r="109" spans="1:26">
      <c r="A109" s="121">
        <v>1035</v>
      </c>
      <c r="B109">
        <v>9940</v>
      </c>
      <c r="C109" t="s">
        <v>729</v>
      </c>
      <c r="F109" t="s">
        <v>769</v>
      </c>
      <c r="G109">
        <v>29994200</v>
      </c>
      <c r="H109" t="s">
        <v>171</v>
      </c>
      <c r="I109" t="s">
        <v>688</v>
      </c>
      <c r="J109" t="s">
        <v>721</v>
      </c>
      <c r="K109" t="s">
        <v>175</v>
      </c>
      <c r="N109" t="s">
        <v>181</v>
      </c>
      <c r="O109" t="s">
        <v>45</v>
      </c>
      <c r="P109" s="135" t="s">
        <v>770</v>
      </c>
      <c r="Q109" t="s">
        <v>178</v>
      </c>
      <c r="R109" t="s">
        <v>684</v>
      </c>
      <c r="S109" t="s">
        <v>272</v>
      </c>
      <c r="T109" s="135" t="s">
        <v>771</v>
      </c>
      <c r="U109" s="129">
        <v>3.165</v>
      </c>
      <c r="V109" s="127">
        <v>5569.2439999999997</v>
      </c>
      <c r="W109" s="127">
        <v>17626.655999999999</v>
      </c>
      <c r="X109" s="131">
        <v>1.7659999999999999E-2</v>
      </c>
      <c r="Y109" s="131">
        <v>6.8164973829846098E-2</v>
      </c>
      <c r="Z109" s="131">
        <v>1.36966494578963E-3</v>
      </c>
    </row>
    <row r="110" spans="1:26">
      <c r="A110" s="121">
        <v>1035</v>
      </c>
      <c r="B110">
        <v>9940</v>
      </c>
      <c r="C110" t="s">
        <v>772</v>
      </c>
      <c r="F110" t="s">
        <v>773</v>
      </c>
      <c r="G110">
        <v>29994485</v>
      </c>
      <c r="H110" t="s">
        <v>171</v>
      </c>
      <c r="I110" t="s">
        <v>688</v>
      </c>
      <c r="J110" t="s">
        <v>689</v>
      </c>
      <c r="K110" t="s">
        <v>175</v>
      </c>
      <c r="N110" t="s">
        <v>181</v>
      </c>
      <c r="O110" t="s">
        <v>45</v>
      </c>
      <c r="P110" s="135" t="s">
        <v>774</v>
      </c>
      <c r="Q110" t="s">
        <v>178</v>
      </c>
      <c r="R110" t="s">
        <v>684</v>
      </c>
      <c r="S110" t="s">
        <v>272</v>
      </c>
      <c r="T110" s="135" t="s">
        <v>775</v>
      </c>
      <c r="U110" s="129">
        <v>3.165</v>
      </c>
      <c r="V110" s="127">
        <v>2689.7280000000001</v>
      </c>
      <c r="W110" s="127">
        <v>8512.9889999999996</v>
      </c>
      <c r="X110" s="131">
        <v>5.1359999999999999E-3</v>
      </c>
      <c r="Y110" s="131">
        <v>3.2921029834720297E-2</v>
      </c>
      <c r="Z110" s="131">
        <v>6.6149487061297699E-4</v>
      </c>
    </row>
    <row r="111" spans="1:26">
      <c r="A111" s="121">
        <v>1035</v>
      </c>
      <c r="B111">
        <v>9940</v>
      </c>
      <c r="C111" t="s">
        <v>776</v>
      </c>
      <c r="F111" t="s">
        <v>777</v>
      </c>
      <c r="G111">
        <v>29994498</v>
      </c>
      <c r="H111" t="s">
        <v>171</v>
      </c>
      <c r="I111" t="s">
        <v>681</v>
      </c>
      <c r="J111" t="s">
        <v>751</v>
      </c>
      <c r="K111" t="s">
        <v>175</v>
      </c>
      <c r="N111" t="s">
        <v>39</v>
      </c>
      <c r="O111" t="s">
        <v>45</v>
      </c>
      <c r="P111" s="135" t="s">
        <v>778</v>
      </c>
      <c r="Q111" t="s">
        <v>178</v>
      </c>
      <c r="R111" t="s">
        <v>684</v>
      </c>
      <c r="S111" t="s">
        <v>272</v>
      </c>
      <c r="T111" s="135" t="s">
        <v>274</v>
      </c>
      <c r="U111" s="129">
        <v>3.165</v>
      </c>
      <c r="V111" s="127">
        <v>1433.9870000000001</v>
      </c>
      <c r="W111" s="127">
        <v>4538.5680000000002</v>
      </c>
      <c r="X111" s="131">
        <v>3.9720999999999999E-2</v>
      </c>
      <c r="Y111" s="131">
        <v>1.7551334615605801E-2</v>
      </c>
      <c r="Z111" s="131">
        <v>3.5266569359839801E-4</v>
      </c>
    </row>
    <row r="112" spans="1:26">
      <c r="A112" s="121">
        <v>1035</v>
      </c>
      <c r="B112">
        <v>9940</v>
      </c>
      <c r="C112" t="s">
        <v>779</v>
      </c>
      <c r="F112" t="s">
        <v>780</v>
      </c>
      <c r="G112">
        <v>29994555</v>
      </c>
      <c r="H112" t="s">
        <v>171</v>
      </c>
      <c r="I112" t="s">
        <v>688</v>
      </c>
      <c r="J112" t="s">
        <v>721</v>
      </c>
      <c r="K112" t="s">
        <v>175</v>
      </c>
      <c r="N112" t="s">
        <v>181</v>
      </c>
      <c r="O112" t="s">
        <v>45</v>
      </c>
      <c r="P112" s="135" t="s">
        <v>781</v>
      </c>
      <c r="Q112" t="s">
        <v>178</v>
      </c>
      <c r="R112" t="s">
        <v>684</v>
      </c>
      <c r="S112" t="s">
        <v>272</v>
      </c>
      <c r="T112" s="135" t="s">
        <v>782</v>
      </c>
      <c r="U112" s="129">
        <v>3.165</v>
      </c>
      <c r="V112" s="127">
        <v>1636.222</v>
      </c>
      <c r="W112" s="127">
        <v>5178.6419999999998</v>
      </c>
      <c r="X112" s="131">
        <v>2.4645E-2</v>
      </c>
      <c r="Y112" s="131">
        <v>2.0026600090381999E-2</v>
      </c>
      <c r="Z112" s="131">
        <v>4.0240215151573198E-4</v>
      </c>
    </row>
    <row r="113" spans="1:26">
      <c r="A113" s="121">
        <v>1035</v>
      </c>
      <c r="B113">
        <v>9940</v>
      </c>
      <c r="C113" t="s">
        <v>749</v>
      </c>
      <c r="F113" t="s">
        <v>790</v>
      </c>
      <c r="G113">
        <v>29994692</v>
      </c>
      <c r="H113" t="s">
        <v>171</v>
      </c>
      <c r="I113" t="s">
        <v>688</v>
      </c>
      <c r="J113" t="s">
        <v>751</v>
      </c>
      <c r="K113" t="s">
        <v>175</v>
      </c>
      <c r="N113" t="s">
        <v>181</v>
      </c>
      <c r="O113" t="s">
        <v>45</v>
      </c>
      <c r="P113" s="135" t="s">
        <v>791</v>
      </c>
      <c r="Q113" t="s">
        <v>178</v>
      </c>
      <c r="R113" t="s">
        <v>684</v>
      </c>
      <c r="S113" t="s">
        <v>272</v>
      </c>
      <c r="T113" s="135" t="s">
        <v>753</v>
      </c>
      <c r="U113" s="129">
        <v>3.165</v>
      </c>
      <c r="V113" s="127">
        <v>2473.4229999999998</v>
      </c>
      <c r="W113" s="127">
        <v>7828.384</v>
      </c>
      <c r="X113" s="131">
        <v>2.1749999999999999E-3</v>
      </c>
      <c r="Y113" s="131">
        <v>3.0273557471438201E-2</v>
      </c>
      <c r="Z113" s="131">
        <v>6.0829819368053901E-4</v>
      </c>
    </row>
    <row r="114" spans="1:26">
      <c r="A114" s="121">
        <v>1035</v>
      </c>
      <c r="B114">
        <v>9940</v>
      </c>
      <c r="C114" t="s">
        <v>764</v>
      </c>
      <c r="D114" s="163"/>
      <c r="F114" t="s">
        <v>783</v>
      </c>
      <c r="G114">
        <v>29994747</v>
      </c>
      <c r="H114" t="s">
        <v>171</v>
      </c>
      <c r="I114" t="s">
        <v>688</v>
      </c>
      <c r="J114" t="s">
        <v>689</v>
      </c>
      <c r="K114" t="s">
        <v>175</v>
      </c>
      <c r="N114" t="s">
        <v>766</v>
      </c>
      <c r="O114" t="s">
        <v>45</v>
      </c>
      <c r="P114" s="135" t="s">
        <v>784</v>
      </c>
      <c r="Q114" t="s">
        <v>188</v>
      </c>
      <c r="R114" t="s">
        <v>684</v>
      </c>
      <c r="S114" t="s">
        <v>272</v>
      </c>
      <c r="T114" s="135" t="s">
        <v>418</v>
      </c>
      <c r="U114" s="129">
        <v>3.6360000000000001</v>
      </c>
      <c r="V114" s="127">
        <v>4003.4920000000002</v>
      </c>
      <c r="W114" s="127">
        <v>14556.695</v>
      </c>
      <c r="X114" s="131">
        <v>3.5453999999999999E-2</v>
      </c>
      <c r="Y114" s="131">
        <v>5.6292965092769001E-2</v>
      </c>
      <c r="Z114" s="131">
        <v>1.13111612387014E-3</v>
      </c>
    </row>
    <row r="115" spans="1:26">
      <c r="A115" s="121">
        <v>1035</v>
      </c>
      <c r="B115">
        <v>9940</v>
      </c>
      <c r="C115" t="s">
        <v>792</v>
      </c>
      <c r="F115" t="s">
        <v>792</v>
      </c>
      <c r="G115">
        <v>29994761</v>
      </c>
      <c r="H115" t="s">
        <v>171</v>
      </c>
      <c r="I115" t="s">
        <v>688</v>
      </c>
      <c r="J115" t="s">
        <v>689</v>
      </c>
      <c r="K115" t="s">
        <v>175</v>
      </c>
      <c r="N115" t="s">
        <v>186</v>
      </c>
      <c r="O115" t="s">
        <v>45</v>
      </c>
      <c r="P115" s="135" t="s">
        <v>793</v>
      </c>
      <c r="Q115" t="s">
        <v>188</v>
      </c>
      <c r="R115" t="s">
        <v>684</v>
      </c>
      <c r="S115" t="s">
        <v>272</v>
      </c>
      <c r="T115" s="135" t="s">
        <v>793</v>
      </c>
      <c r="U115" s="129">
        <v>3.6360000000000001</v>
      </c>
      <c r="V115" s="127">
        <v>5416</v>
      </c>
      <c r="W115" s="127">
        <v>19692.576000000001</v>
      </c>
      <c r="X115" s="131">
        <v>1.6035000000000001E-2</v>
      </c>
      <c r="Y115" s="131">
        <v>7.6154201264858404E-2</v>
      </c>
      <c r="Z115" s="131">
        <v>1.5301955547940701E-3</v>
      </c>
    </row>
    <row r="116" spans="1:26">
      <c r="A116" s="121">
        <v>1035</v>
      </c>
      <c r="B116">
        <v>9940</v>
      </c>
      <c r="C116" t="s">
        <v>772</v>
      </c>
      <c r="D116" s="121"/>
      <c r="F116" t="s">
        <v>794</v>
      </c>
      <c r="G116">
        <v>29994768</v>
      </c>
      <c r="H116" t="s">
        <v>171</v>
      </c>
      <c r="I116" t="s">
        <v>688</v>
      </c>
      <c r="J116" t="s">
        <v>689</v>
      </c>
      <c r="K116" t="s">
        <v>175</v>
      </c>
      <c r="N116" t="s">
        <v>538</v>
      </c>
      <c r="O116" t="s">
        <v>45</v>
      </c>
      <c r="P116" s="135" t="s">
        <v>704</v>
      </c>
      <c r="Q116" t="s">
        <v>178</v>
      </c>
      <c r="R116" t="s">
        <v>684</v>
      </c>
      <c r="S116" t="s">
        <v>272</v>
      </c>
      <c r="T116" s="135" t="s">
        <v>748</v>
      </c>
      <c r="U116" s="129">
        <v>3.165</v>
      </c>
      <c r="V116" s="127">
        <v>5112.2629999999999</v>
      </c>
      <c r="W116" s="127">
        <v>16180.311</v>
      </c>
      <c r="X116" s="131">
        <v>2.1861999999999999E-2</v>
      </c>
      <c r="Y116" s="131">
        <v>6.2571737587757095E-2</v>
      </c>
      <c r="Z116" s="131">
        <v>1.2572779061725901E-3</v>
      </c>
    </row>
    <row r="117" spans="1:26">
      <c r="A117" s="121">
        <v>1035</v>
      </c>
      <c r="B117">
        <v>9940</v>
      </c>
      <c r="C117" t="s">
        <v>795</v>
      </c>
      <c r="F117" t="s">
        <v>796</v>
      </c>
      <c r="G117">
        <v>29994771</v>
      </c>
      <c r="H117" t="s">
        <v>171</v>
      </c>
      <c r="I117" t="s">
        <v>688</v>
      </c>
      <c r="J117" t="s">
        <v>689</v>
      </c>
      <c r="K117" t="s">
        <v>175</v>
      </c>
      <c r="N117" t="s">
        <v>181</v>
      </c>
      <c r="O117" t="s">
        <v>45</v>
      </c>
      <c r="P117" s="135" t="s">
        <v>771</v>
      </c>
      <c r="Q117" t="s">
        <v>178</v>
      </c>
      <c r="R117" s="121" t="s">
        <v>684</v>
      </c>
      <c r="S117" t="s">
        <v>272</v>
      </c>
      <c r="T117" s="135" t="s">
        <v>771</v>
      </c>
      <c r="U117" s="129">
        <v>3.165</v>
      </c>
      <c r="V117" s="127">
        <v>805.46100000000001</v>
      </c>
      <c r="W117" s="127">
        <v>2549.2840000000001</v>
      </c>
      <c r="X117" s="131">
        <v>1.6361000000000001E-2</v>
      </c>
      <c r="Y117" s="131">
        <v>9.8584692342120195E-3</v>
      </c>
      <c r="Z117" s="131">
        <v>1.9809000092850499E-4</v>
      </c>
    </row>
    <row r="118" spans="1:26">
      <c r="A118" s="121">
        <v>1035</v>
      </c>
      <c r="B118">
        <v>9941</v>
      </c>
      <c r="C118" t="s">
        <v>680</v>
      </c>
      <c r="F118" t="s">
        <v>680</v>
      </c>
      <c r="G118">
        <v>29992361</v>
      </c>
      <c r="H118" t="s">
        <v>171</v>
      </c>
      <c r="I118" t="s">
        <v>681</v>
      </c>
      <c r="J118" t="s">
        <v>682</v>
      </c>
      <c r="K118" t="s">
        <v>39</v>
      </c>
      <c r="N118" t="s">
        <v>39</v>
      </c>
      <c r="O118" t="s">
        <v>45</v>
      </c>
      <c r="P118" s="135" t="s">
        <v>547</v>
      </c>
      <c r="Q118" t="s">
        <v>46</v>
      </c>
      <c r="R118" t="s">
        <v>684</v>
      </c>
      <c r="S118" t="s">
        <v>272</v>
      </c>
      <c r="T118" s="135" t="s">
        <v>685</v>
      </c>
      <c r="U118" s="129">
        <v>1</v>
      </c>
      <c r="V118" s="127">
        <v>894.74300000000005</v>
      </c>
      <c r="W118" s="127">
        <v>894.74300000000005</v>
      </c>
      <c r="X118" s="131">
        <v>1.2719999999999999E-3</v>
      </c>
      <c r="Y118" s="131">
        <v>5.4363431113424203E-3</v>
      </c>
      <c r="Z118" s="131">
        <v>1.2324892500495299E-4</v>
      </c>
    </row>
    <row r="119" spans="1:26">
      <c r="A119" s="121">
        <v>1035</v>
      </c>
      <c r="B119">
        <v>9941</v>
      </c>
      <c r="C119" t="s">
        <v>686</v>
      </c>
      <c r="F119" t="s">
        <v>687</v>
      </c>
      <c r="G119">
        <v>29992375</v>
      </c>
      <c r="H119" t="s">
        <v>171</v>
      </c>
      <c r="I119" t="s">
        <v>688</v>
      </c>
      <c r="J119" t="s">
        <v>689</v>
      </c>
      <c r="K119" t="s">
        <v>39</v>
      </c>
      <c r="N119" t="s">
        <v>39</v>
      </c>
      <c r="O119" t="s">
        <v>45</v>
      </c>
      <c r="P119" s="135" t="s">
        <v>547</v>
      </c>
      <c r="Q119" t="s">
        <v>46</v>
      </c>
      <c r="R119" t="s">
        <v>684</v>
      </c>
      <c r="S119" t="s">
        <v>272</v>
      </c>
      <c r="T119" s="135" t="s">
        <v>274</v>
      </c>
      <c r="U119" s="129">
        <v>1</v>
      </c>
      <c r="V119" s="127">
        <v>61.031999999999996</v>
      </c>
      <c r="W119" s="127">
        <v>61.031999999999996</v>
      </c>
      <c r="X119" s="131">
        <v>2.8718E-2</v>
      </c>
      <c r="Y119" s="131">
        <v>3.7082288039896801E-4</v>
      </c>
      <c r="Z119" s="131">
        <v>8.4070340006790805E-6</v>
      </c>
    </row>
    <row r="120" spans="1:26">
      <c r="A120" s="121">
        <v>1035</v>
      </c>
      <c r="B120">
        <v>9941</v>
      </c>
      <c r="C120" t="s">
        <v>686</v>
      </c>
      <c r="F120" t="s">
        <v>691</v>
      </c>
      <c r="G120">
        <v>29992501</v>
      </c>
      <c r="H120" t="s">
        <v>171</v>
      </c>
      <c r="I120" t="s">
        <v>688</v>
      </c>
      <c r="J120" t="s">
        <v>689</v>
      </c>
      <c r="K120" t="s">
        <v>39</v>
      </c>
      <c r="N120" t="s">
        <v>39</v>
      </c>
      <c r="O120" t="s">
        <v>45</v>
      </c>
      <c r="P120" s="135" t="s">
        <v>692</v>
      </c>
      <c r="Q120" t="s">
        <v>46</v>
      </c>
      <c r="R120" t="s">
        <v>684</v>
      </c>
      <c r="S120" t="s">
        <v>272</v>
      </c>
      <c r="T120" s="135" t="s">
        <v>274</v>
      </c>
      <c r="U120" s="129">
        <v>1</v>
      </c>
      <c r="V120" s="127">
        <v>482.52699999999999</v>
      </c>
      <c r="W120" s="127">
        <v>482.52699999999999</v>
      </c>
      <c r="X120" s="131">
        <v>6.0199000000000003E-2</v>
      </c>
      <c r="Y120" s="131">
        <v>2.9317729888747399E-3</v>
      </c>
      <c r="Z120" s="131">
        <v>6.6467083080807193E-5</v>
      </c>
    </row>
    <row r="121" spans="1:26">
      <c r="A121" s="121">
        <v>1035</v>
      </c>
      <c r="B121">
        <v>9941</v>
      </c>
      <c r="C121" t="s">
        <v>693</v>
      </c>
      <c r="F121" t="s">
        <v>693</v>
      </c>
      <c r="G121">
        <v>29992535</v>
      </c>
      <c r="H121" t="s">
        <v>171</v>
      </c>
      <c r="I121" t="s">
        <v>681</v>
      </c>
      <c r="J121" t="s">
        <v>694</v>
      </c>
      <c r="K121" t="s">
        <v>39</v>
      </c>
      <c r="N121" t="s">
        <v>39</v>
      </c>
      <c r="O121" t="s">
        <v>45</v>
      </c>
      <c r="P121" s="135" t="s">
        <v>695</v>
      </c>
      <c r="Q121" t="s">
        <v>178</v>
      </c>
      <c r="R121" t="s">
        <v>684</v>
      </c>
      <c r="S121" t="s">
        <v>272</v>
      </c>
      <c r="T121" s="135" t="s">
        <v>696</v>
      </c>
      <c r="U121" s="129">
        <v>3.165</v>
      </c>
      <c r="V121" s="127">
        <v>791.95500000000004</v>
      </c>
      <c r="W121" s="127">
        <v>2506.5369999999998</v>
      </c>
      <c r="X121" s="131">
        <v>3.7372000000000002E-2</v>
      </c>
      <c r="Y121" s="131">
        <v>1.52293950053992E-2</v>
      </c>
      <c r="Z121" s="131">
        <v>3.4527006931829899E-4</v>
      </c>
    </row>
    <row r="122" spans="1:26">
      <c r="A122" s="121">
        <v>1035</v>
      </c>
      <c r="B122">
        <v>9941</v>
      </c>
      <c r="C122" t="s">
        <v>697</v>
      </c>
      <c r="F122" t="s">
        <v>698</v>
      </c>
      <c r="G122">
        <v>29992869</v>
      </c>
      <c r="H122" t="s">
        <v>171</v>
      </c>
      <c r="I122" t="s">
        <v>681</v>
      </c>
      <c r="J122" t="s">
        <v>694</v>
      </c>
      <c r="K122" t="s">
        <v>39</v>
      </c>
      <c r="N122" t="s">
        <v>39</v>
      </c>
      <c r="O122" t="s">
        <v>45</v>
      </c>
      <c r="P122" s="135" t="s">
        <v>699</v>
      </c>
      <c r="Q122" t="s">
        <v>46</v>
      </c>
      <c r="R122" t="s">
        <v>684</v>
      </c>
      <c r="S122" t="s">
        <v>272</v>
      </c>
      <c r="T122" s="135" t="s">
        <v>696</v>
      </c>
      <c r="U122" s="129">
        <v>1</v>
      </c>
      <c r="V122" s="127">
        <v>6402.3509999999997</v>
      </c>
      <c r="W122" s="127">
        <v>6402.3509999999997</v>
      </c>
      <c r="X122" s="131">
        <v>3.1102000000000001E-2</v>
      </c>
      <c r="Y122" s="131">
        <v>3.88998602622527E-2</v>
      </c>
      <c r="Z122" s="131">
        <v>8.8191011162679295E-4</v>
      </c>
    </row>
    <row r="123" spans="1:26">
      <c r="A123" s="121">
        <v>1035</v>
      </c>
      <c r="B123">
        <v>9941</v>
      </c>
      <c r="C123" t="s">
        <v>700</v>
      </c>
      <c r="F123" t="s">
        <v>701</v>
      </c>
      <c r="G123">
        <v>29992935</v>
      </c>
      <c r="H123" t="s">
        <v>171</v>
      </c>
      <c r="I123" t="s">
        <v>681</v>
      </c>
      <c r="J123" t="s">
        <v>694</v>
      </c>
      <c r="K123" t="s">
        <v>175</v>
      </c>
      <c r="N123" t="s">
        <v>39</v>
      </c>
      <c r="O123" t="s">
        <v>45</v>
      </c>
      <c r="P123" s="135" t="s">
        <v>703</v>
      </c>
      <c r="Q123" t="s">
        <v>178</v>
      </c>
      <c r="R123" t="s">
        <v>684</v>
      </c>
      <c r="S123" t="s">
        <v>272</v>
      </c>
      <c r="T123" s="135" t="s">
        <v>704</v>
      </c>
      <c r="U123" s="129">
        <v>3.165</v>
      </c>
      <c r="V123" s="127">
        <v>874.52200000000005</v>
      </c>
      <c r="W123" s="127">
        <v>2767.864</v>
      </c>
      <c r="X123" s="131">
        <v>1.391E-2</v>
      </c>
      <c r="Y123" s="131">
        <v>1.6817182099662601E-2</v>
      </c>
      <c r="Z123" s="131">
        <v>3.8126725501770999E-4</v>
      </c>
    </row>
    <row r="124" spans="1:26">
      <c r="A124" s="121">
        <v>1035</v>
      </c>
      <c r="B124">
        <v>9941</v>
      </c>
      <c r="C124" t="s">
        <v>705</v>
      </c>
      <c r="F124" t="s">
        <v>706</v>
      </c>
      <c r="G124">
        <v>29993692</v>
      </c>
      <c r="H124" t="s">
        <v>171</v>
      </c>
      <c r="I124" t="s">
        <v>688</v>
      </c>
      <c r="J124" t="s">
        <v>689</v>
      </c>
      <c r="K124" t="s">
        <v>39</v>
      </c>
      <c r="N124" t="s">
        <v>39</v>
      </c>
      <c r="O124" t="s">
        <v>45</v>
      </c>
      <c r="P124" s="135" t="s">
        <v>707</v>
      </c>
      <c r="Q124" t="s">
        <v>46</v>
      </c>
      <c r="R124" t="s">
        <v>684</v>
      </c>
      <c r="S124" t="s">
        <v>272</v>
      </c>
      <c r="T124" s="135" t="s">
        <v>274</v>
      </c>
      <c r="U124" s="129">
        <v>1</v>
      </c>
      <c r="V124" s="127">
        <v>20789.844000000001</v>
      </c>
      <c r="W124" s="127">
        <v>20789.844000000001</v>
      </c>
      <c r="X124" s="131">
        <v>4.3288E-2</v>
      </c>
      <c r="Y124" s="131">
        <v>0.12631640979332201</v>
      </c>
      <c r="Z124" s="131">
        <v>2.8637562785597702E-3</v>
      </c>
    </row>
    <row r="125" spans="1:26">
      <c r="A125" s="121">
        <v>1035</v>
      </c>
      <c r="B125">
        <v>9941</v>
      </c>
      <c r="C125" t="s">
        <v>708</v>
      </c>
      <c r="F125" t="s">
        <v>709</v>
      </c>
      <c r="G125">
        <v>29994076</v>
      </c>
      <c r="H125" t="s">
        <v>171</v>
      </c>
      <c r="I125" t="s">
        <v>681</v>
      </c>
      <c r="J125" t="s">
        <v>710</v>
      </c>
      <c r="K125" t="s">
        <v>39</v>
      </c>
      <c r="N125" t="s">
        <v>39</v>
      </c>
      <c r="O125" t="s">
        <v>45</v>
      </c>
      <c r="P125" s="135" t="s">
        <v>711</v>
      </c>
      <c r="Q125" t="s">
        <v>178</v>
      </c>
      <c r="R125" t="s">
        <v>684</v>
      </c>
      <c r="S125" t="s">
        <v>272</v>
      </c>
      <c r="T125" s="135" t="s">
        <v>712</v>
      </c>
      <c r="U125" s="129">
        <v>3.165</v>
      </c>
      <c r="V125" s="127">
        <v>1394.51</v>
      </c>
      <c r="W125" s="127">
        <v>4413.6229999999996</v>
      </c>
      <c r="X125" s="131">
        <v>4.4970000000000001E-3</v>
      </c>
      <c r="Y125" s="131">
        <v>2.68166048109389E-2</v>
      </c>
      <c r="Z125" s="131">
        <v>6.0796709249919597E-4</v>
      </c>
    </row>
    <row r="126" spans="1:26">
      <c r="A126" s="121">
        <v>1035</v>
      </c>
      <c r="B126">
        <v>9941</v>
      </c>
      <c r="C126" t="s">
        <v>713</v>
      </c>
      <c r="F126" t="s">
        <v>714</v>
      </c>
      <c r="G126">
        <v>29994114</v>
      </c>
      <c r="H126" t="s">
        <v>171</v>
      </c>
      <c r="I126" t="s">
        <v>688</v>
      </c>
      <c r="J126" t="s">
        <v>689</v>
      </c>
      <c r="K126" t="s">
        <v>39</v>
      </c>
      <c r="N126" t="s">
        <v>39</v>
      </c>
      <c r="O126" t="s">
        <v>45</v>
      </c>
      <c r="P126" s="135" t="s">
        <v>715</v>
      </c>
      <c r="Q126" t="s">
        <v>46</v>
      </c>
      <c r="R126" t="s">
        <v>684</v>
      </c>
      <c r="S126" t="s">
        <v>272</v>
      </c>
      <c r="T126" s="135" t="s">
        <v>716</v>
      </c>
      <c r="U126" s="129">
        <v>1</v>
      </c>
      <c r="V126" s="127">
        <v>1317.9490000000001</v>
      </c>
      <c r="W126" s="127">
        <v>1317.9490000000001</v>
      </c>
      <c r="X126" s="131">
        <v>4.1736000000000002E-2</v>
      </c>
      <c r="Y126" s="131">
        <v>8.0076862811531806E-3</v>
      </c>
      <c r="Z126" s="131">
        <v>1.8154459821895401E-4</v>
      </c>
    </row>
    <row r="127" spans="1:26">
      <c r="A127" s="121">
        <v>1035</v>
      </c>
      <c r="B127">
        <v>9941</v>
      </c>
      <c r="C127" t="s">
        <v>717</v>
      </c>
      <c r="F127" t="s">
        <v>717</v>
      </c>
      <c r="G127">
        <v>29992411</v>
      </c>
      <c r="H127" t="s">
        <v>171</v>
      </c>
      <c r="I127" t="s">
        <v>681</v>
      </c>
      <c r="J127" t="s">
        <v>694</v>
      </c>
      <c r="K127" t="s">
        <v>175</v>
      </c>
      <c r="N127" t="s">
        <v>181</v>
      </c>
      <c r="O127" t="s">
        <v>45</v>
      </c>
      <c r="P127" s="135" t="s">
        <v>547</v>
      </c>
      <c r="Q127" t="s">
        <v>178</v>
      </c>
      <c r="R127" t="s">
        <v>684</v>
      </c>
      <c r="S127" t="s">
        <v>272</v>
      </c>
      <c r="T127" s="135" t="s">
        <v>718</v>
      </c>
      <c r="U127" s="129">
        <v>3.165</v>
      </c>
      <c r="V127" s="127">
        <v>568.53499999999997</v>
      </c>
      <c r="W127" s="127">
        <v>1799.414</v>
      </c>
      <c r="X127" s="131">
        <v>1.1077E-2</v>
      </c>
      <c r="Y127" s="131">
        <v>1.09330070669097E-2</v>
      </c>
      <c r="Z127" s="131">
        <v>2.4786540151536501E-4</v>
      </c>
    </row>
    <row r="128" spans="1:26">
      <c r="A128" s="121">
        <v>1035</v>
      </c>
      <c r="B128">
        <v>9941</v>
      </c>
      <c r="C128" t="s">
        <v>719</v>
      </c>
      <c r="F128" t="s">
        <v>720</v>
      </c>
      <c r="G128">
        <v>29992902</v>
      </c>
      <c r="H128" t="s">
        <v>171</v>
      </c>
      <c r="I128" t="s">
        <v>688</v>
      </c>
      <c r="J128" t="s">
        <v>721</v>
      </c>
      <c r="K128" t="s">
        <v>175</v>
      </c>
      <c r="N128" t="s">
        <v>181</v>
      </c>
      <c r="O128" t="s">
        <v>45</v>
      </c>
      <c r="P128" s="135" t="s">
        <v>722</v>
      </c>
      <c r="Q128" t="s">
        <v>178</v>
      </c>
      <c r="R128" t="s">
        <v>684</v>
      </c>
      <c r="S128" t="s">
        <v>272</v>
      </c>
      <c r="T128" s="135" t="s">
        <v>274</v>
      </c>
      <c r="U128" s="129">
        <v>3.165</v>
      </c>
      <c r="V128" s="127">
        <v>1752.6780000000001</v>
      </c>
      <c r="W128" s="127">
        <v>5547.2269999999999</v>
      </c>
      <c r="X128" s="131">
        <v>3.4420000000000002E-3</v>
      </c>
      <c r="Y128" s="131">
        <v>3.3704236500267E-2</v>
      </c>
      <c r="Z128" s="131">
        <v>7.6411860541025398E-4</v>
      </c>
    </row>
    <row r="129" spans="1:26">
      <c r="A129" s="121">
        <v>1035</v>
      </c>
      <c r="B129">
        <v>9941</v>
      </c>
      <c r="C129" t="s">
        <v>723</v>
      </c>
      <c r="F129" t="s">
        <v>724</v>
      </c>
      <c r="G129">
        <v>29992904</v>
      </c>
      <c r="H129" t="s">
        <v>171</v>
      </c>
      <c r="I129" t="s">
        <v>725</v>
      </c>
      <c r="J129" t="s">
        <v>726</v>
      </c>
      <c r="K129" t="s">
        <v>175</v>
      </c>
      <c r="N129" t="s">
        <v>181</v>
      </c>
      <c r="O129" t="s">
        <v>45</v>
      </c>
      <c r="P129" s="135" t="s">
        <v>727</v>
      </c>
      <c r="Q129" t="s">
        <v>178</v>
      </c>
      <c r="R129" t="s">
        <v>684</v>
      </c>
      <c r="S129" t="s">
        <v>272</v>
      </c>
      <c r="T129" s="135" t="s">
        <v>728</v>
      </c>
      <c r="U129" s="129">
        <v>3.165</v>
      </c>
      <c r="V129" s="127">
        <v>985.27300000000002</v>
      </c>
      <c r="W129" s="127">
        <v>3118.3890000000001</v>
      </c>
      <c r="X129" s="131">
        <v>2.941E-3</v>
      </c>
      <c r="Y129" s="131">
        <v>1.8946930915122201E-2</v>
      </c>
      <c r="Z129" s="131">
        <v>4.2955141344183699E-4</v>
      </c>
    </row>
    <row r="130" spans="1:26">
      <c r="A130" s="121">
        <v>1035</v>
      </c>
      <c r="B130">
        <v>9941</v>
      </c>
      <c r="C130" t="s">
        <v>729</v>
      </c>
      <c r="F130" t="s">
        <v>730</v>
      </c>
      <c r="G130">
        <v>29993690</v>
      </c>
      <c r="H130" t="s">
        <v>171</v>
      </c>
      <c r="I130" t="s">
        <v>688</v>
      </c>
      <c r="J130" t="s">
        <v>721</v>
      </c>
      <c r="K130" t="s">
        <v>175</v>
      </c>
      <c r="N130" t="s">
        <v>181</v>
      </c>
      <c r="O130" t="s">
        <v>45</v>
      </c>
      <c r="P130" s="135" t="s">
        <v>731</v>
      </c>
      <c r="Q130" t="s">
        <v>178</v>
      </c>
      <c r="R130" t="s">
        <v>684</v>
      </c>
      <c r="S130" t="s">
        <v>272</v>
      </c>
      <c r="T130" s="135" t="s">
        <v>732</v>
      </c>
      <c r="U130" s="129">
        <v>3.165</v>
      </c>
      <c r="V130" s="127">
        <v>1490.5119999999999</v>
      </c>
      <c r="W130" s="127">
        <v>4717.4709999999995</v>
      </c>
      <c r="X130" s="131">
        <v>8.3770000000000008E-3</v>
      </c>
      <c r="Y130" s="131">
        <v>2.8662744345584201E-2</v>
      </c>
      <c r="Z130" s="131">
        <v>6.4982146195196905E-4</v>
      </c>
    </row>
    <row r="131" spans="1:26">
      <c r="A131" s="121">
        <v>1035</v>
      </c>
      <c r="B131">
        <v>9941</v>
      </c>
      <c r="C131" t="s">
        <v>719</v>
      </c>
      <c r="F131" t="s">
        <v>733</v>
      </c>
      <c r="G131">
        <v>29993696</v>
      </c>
      <c r="H131" t="s">
        <v>171</v>
      </c>
      <c r="I131" t="s">
        <v>688</v>
      </c>
      <c r="J131" t="s">
        <v>721</v>
      </c>
      <c r="K131" t="s">
        <v>175</v>
      </c>
      <c r="N131" t="s">
        <v>181</v>
      </c>
      <c r="O131" t="s">
        <v>45</v>
      </c>
      <c r="P131" s="135" t="s">
        <v>734</v>
      </c>
      <c r="Q131" t="s">
        <v>178</v>
      </c>
      <c r="R131" t="s">
        <v>684</v>
      </c>
      <c r="S131" t="s">
        <v>272</v>
      </c>
      <c r="T131" s="135" t="s">
        <v>274</v>
      </c>
      <c r="U131" s="129">
        <v>3.165</v>
      </c>
      <c r="V131" s="127">
        <v>1703.5450000000001</v>
      </c>
      <c r="W131" s="127">
        <v>5391.7190000000001</v>
      </c>
      <c r="X131" s="131">
        <v>1.518E-3</v>
      </c>
      <c r="Y131" s="131">
        <v>3.2759387492778499E-2</v>
      </c>
      <c r="Z131" s="131">
        <v>7.4269765715884802E-4</v>
      </c>
    </row>
    <row r="132" spans="1:26">
      <c r="A132" s="121">
        <v>1035</v>
      </c>
      <c r="B132">
        <v>9941</v>
      </c>
      <c r="C132" t="s">
        <v>719</v>
      </c>
      <c r="F132" t="s">
        <v>735</v>
      </c>
      <c r="G132">
        <v>29993699</v>
      </c>
      <c r="H132" t="s">
        <v>171</v>
      </c>
      <c r="I132" t="s">
        <v>688</v>
      </c>
      <c r="J132" t="s">
        <v>721</v>
      </c>
      <c r="K132" t="s">
        <v>175</v>
      </c>
      <c r="N132" t="s">
        <v>181</v>
      </c>
      <c r="O132" t="s">
        <v>45</v>
      </c>
      <c r="P132" s="135" t="s">
        <v>736</v>
      </c>
      <c r="Q132" t="s">
        <v>178</v>
      </c>
      <c r="R132" t="s">
        <v>684</v>
      </c>
      <c r="S132" t="s">
        <v>272</v>
      </c>
      <c r="T132" s="135" t="s">
        <v>737</v>
      </c>
      <c r="U132" s="129">
        <v>3.165</v>
      </c>
      <c r="V132" s="127">
        <v>1727.2650000000001</v>
      </c>
      <c r="W132" s="127">
        <v>5466.7950000000001</v>
      </c>
      <c r="X132" s="131">
        <v>1.2849999999999999E-3</v>
      </c>
      <c r="Y132" s="131">
        <v>3.3215541492321497E-2</v>
      </c>
      <c r="Z132" s="131">
        <v>7.5303925792409099E-4</v>
      </c>
    </row>
    <row r="133" spans="1:26">
      <c r="A133" s="121">
        <v>1035</v>
      </c>
      <c r="B133">
        <v>9941</v>
      </c>
      <c r="C133" t="s">
        <v>738</v>
      </c>
      <c r="F133" t="s">
        <v>739</v>
      </c>
      <c r="G133">
        <v>29994040</v>
      </c>
      <c r="H133" t="s">
        <v>171</v>
      </c>
      <c r="I133" t="s">
        <v>688</v>
      </c>
      <c r="J133" t="s">
        <v>721</v>
      </c>
      <c r="K133" t="s">
        <v>175</v>
      </c>
      <c r="N133" t="s">
        <v>181</v>
      </c>
      <c r="O133" t="s">
        <v>45</v>
      </c>
      <c r="P133" s="135" t="s">
        <v>740</v>
      </c>
      <c r="Q133" t="s">
        <v>178</v>
      </c>
      <c r="R133" t="s">
        <v>684</v>
      </c>
      <c r="S133" t="s">
        <v>272</v>
      </c>
      <c r="T133" s="135" t="s">
        <v>685</v>
      </c>
      <c r="U133" s="129">
        <v>3.165</v>
      </c>
      <c r="V133" s="127">
        <v>1107.1849999999999</v>
      </c>
      <c r="W133" s="127">
        <v>3504.239</v>
      </c>
      <c r="X133" s="131">
        <v>3.0010000000000002E-3</v>
      </c>
      <c r="Y133" s="131">
        <v>2.1291303832694199E-2</v>
      </c>
      <c r="Z133" s="131">
        <v>4.8270137767029498E-4</v>
      </c>
    </row>
    <row r="134" spans="1:26">
      <c r="A134" s="121">
        <v>1035</v>
      </c>
      <c r="B134">
        <v>9941</v>
      </c>
      <c r="C134" t="s">
        <v>741</v>
      </c>
      <c r="F134" t="s">
        <v>742</v>
      </c>
      <c r="G134">
        <v>29994089</v>
      </c>
      <c r="H134" t="s">
        <v>171</v>
      </c>
      <c r="I134" t="s">
        <v>688</v>
      </c>
      <c r="J134" t="s">
        <v>743</v>
      </c>
      <c r="K134" t="s">
        <v>175</v>
      </c>
      <c r="N134" t="s">
        <v>181</v>
      </c>
      <c r="O134" t="s">
        <v>45</v>
      </c>
      <c r="P134" s="135" t="s">
        <v>744</v>
      </c>
      <c r="Q134" t="s">
        <v>178</v>
      </c>
      <c r="R134" t="s">
        <v>684</v>
      </c>
      <c r="S134" t="s">
        <v>272</v>
      </c>
      <c r="T134" s="135" t="s">
        <v>274</v>
      </c>
      <c r="U134" s="129">
        <v>3.165</v>
      </c>
      <c r="V134" s="127">
        <v>2527.2179999999998</v>
      </c>
      <c r="W134" s="127">
        <v>7998.6440000000002</v>
      </c>
      <c r="X134" s="131">
        <v>1.4862E-2</v>
      </c>
      <c r="Y134" s="131">
        <v>4.85987286231239E-2</v>
      </c>
      <c r="Z134" s="131">
        <v>1.10179599350719E-3</v>
      </c>
    </row>
    <row r="135" spans="1:26">
      <c r="A135" s="121">
        <v>1035</v>
      </c>
      <c r="B135">
        <v>9941</v>
      </c>
      <c r="C135" t="s">
        <v>745</v>
      </c>
      <c r="F135" t="s">
        <v>746</v>
      </c>
      <c r="G135">
        <v>29994105</v>
      </c>
      <c r="H135" t="s">
        <v>171</v>
      </c>
      <c r="I135" t="s">
        <v>688</v>
      </c>
      <c r="J135" t="s">
        <v>743</v>
      </c>
      <c r="K135" t="s">
        <v>175</v>
      </c>
      <c r="N135" t="s">
        <v>181</v>
      </c>
      <c r="O135" t="s">
        <v>45</v>
      </c>
      <c r="P135" s="135" t="s">
        <v>747</v>
      </c>
      <c r="Q135" t="s">
        <v>178</v>
      </c>
      <c r="R135" t="s">
        <v>684</v>
      </c>
      <c r="S135" t="s">
        <v>272</v>
      </c>
      <c r="T135" s="135" t="s">
        <v>748</v>
      </c>
      <c r="U135" s="129">
        <v>3.165</v>
      </c>
      <c r="V135" s="127">
        <v>1957.241</v>
      </c>
      <c r="W135" s="127">
        <v>6194.6689999999999</v>
      </c>
      <c r="X135" s="131">
        <v>6.9509999999999997E-3</v>
      </c>
      <c r="Y135" s="131">
        <v>3.7638006630342197E-2</v>
      </c>
      <c r="Z135" s="131">
        <v>8.5330225879975497E-4</v>
      </c>
    </row>
    <row r="136" spans="1:26">
      <c r="A136" s="121">
        <v>1035</v>
      </c>
      <c r="B136">
        <v>9941</v>
      </c>
      <c r="C136" t="s">
        <v>749</v>
      </c>
      <c r="F136" t="s">
        <v>750</v>
      </c>
      <c r="G136">
        <v>29994110</v>
      </c>
      <c r="H136" t="s">
        <v>171</v>
      </c>
      <c r="I136" t="s">
        <v>688</v>
      </c>
      <c r="J136" t="s">
        <v>751</v>
      </c>
      <c r="K136" t="s">
        <v>175</v>
      </c>
      <c r="N136" t="s">
        <v>181</v>
      </c>
      <c r="O136" t="s">
        <v>45</v>
      </c>
      <c r="P136" s="135" t="s">
        <v>752</v>
      </c>
      <c r="Q136" t="s">
        <v>178</v>
      </c>
      <c r="R136" t="s">
        <v>684</v>
      </c>
      <c r="S136" t="s">
        <v>272</v>
      </c>
      <c r="T136" s="135" t="s">
        <v>753</v>
      </c>
      <c r="U136" s="129">
        <v>3.165</v>
      </c>
      <c r="V136" s="127">
        <v>2064.4569999999999</v>
      </c>
      <c r="W136" s="127">
        <v>6534.0069999999996</v>
      </c>
      <c r="X136" s="131">
        <v>5.3619999999999996E-3</v>
      </c>
      <c r="Y136" s="131">
        <v>3.9699783887582302E-2</v>
      </c>
      <c r="Z136" s="131">
        <v>9.0004541414333999E-4</v>
      </c>
    </row>
    <row r="137" spans="1:26">
      <c r="A137" s="121">
        <v>1035</v>
      </c>
      <c r="B137">
        <v>9941</v>
      </c>
      <c r="C137" t="s">
        <v>754</v>
      </c>
      <c r="F137" t="s">
        <v>755</v>
      </c>
      <c r="G137">
        <v>29994111</v>
      </c>
      <c r="H137" t="s">
        <v>171</v>
      </c>
      <c r="I137" t="s">
        <v>688</v>
      </c>
      <c r="J137" t="s">
        <v>756</v>
      </c>
      <c r="K137" t="s">
        <v>175</v>
      </c>
      <c r="N137" t="s">
        <v>538</v>
      </c>
      <c r="O137" t="s">
        <v>45</v>
      </c>
      <c r="P137" s="135" t="s">
        <v>757</v>
      </c>
      <c r="Q137" t="s">
        <v>178</v>
      </c>
      <c r="R137" t="s">
        <v>684</v>
      </c>
      <c r="S137" t="s">
        <v>272</v>
      </c>
      <c r="T137" s="135" t="s">
        <v>758</v>
      </c>
      <c r="U137" s="129">
        <v>3.165</v>
      </c>
      <c r="V137" s="127">
        <v>1011.918</v>
      </c>
      <c r="W137" s="127">
        <v>3202.72</v>
      </c>
      <c r="X137" s="131">
        <v>6.69E-4</v>
      </c>
      <c r="Y137" s="131">
        <v>1.9459313666309E-2</v>
      </c>
      <c r="Z137" s="131">
        <v>4.4116779268454698E-4</v>
      </c>
    </row>
    <row r="138" spans="1:26">
      <c r="A138" s="121">
        <v>1035</v>
      </c>
      <c r="B138">
        <v>9941</v>
      </c>
      <c r="C138" t="s">
        <v>785</v>
      </c>
      <c r="F138" t="s">
        <v>786</v>
      </c>
      <c r="G138">
        <v>29994121</v>
      </c>
      <c r="H138" t="s">
        <v>171</v>
      </c>
      <c r="I138" t="s">
        <v>688</v>
      </c>
      <c r="J138" t="s">
        <v>689</v>
      </c>
      <c r="K138" t="s">
        <v>175</v>
      </c>
      <c r="N138" t="s">
        <v>186</v>
      </c>
      <c r="O138" t="s">
        <v>45</v>
      </c>
      <c r="P138" s="135" t="s">
        <v>788</v>
      </c>
      <c r="Q138" t="s">
        <v>188</v>
      </c>
      <c r="R138" t="s">
        <v>684</v>
      </c>
      <c r="S138" t="s">
        <v>272</v>
      </c>
      <c r="T138" s="135" t="s">
        <v>789</v>
      </c>
      <c r="U138" s="129">
        <v>3.6360000000000001</v>
      </c>
      <c r="V138" s="127">
        <v>1085.944</v>
      </c>
      <c r="W138" s="127">
        <v>3948.4940000000001</v>
      </c>
      <c r="X138" s="131">
        <v>3.0829999999999998E-3</v>
      </c>
      <c r="Y138" s="131">
        <v>2.3990540228141101E-2</v>
      </c>
      <c r="Z138" s="131">
        <v>5.4389655561610302E-4</v>
      </c>
    </row>
    <row r="139" spans="1:26">
      <c r="A139" s="121">
        <v>1035</v>
      </c>
      <c r="B139">
        <v>9941</v>
      </c>
      <c r="C139" t="s">
        <v>759</v>
      </c>
      <c r="F139" t="s">
        <v>760</v>
      </c>
      <c r="G139">
        <v>29994122</v>
      </c>
      <c r="H139" t="s">
        <v>171</v>
      </c>
      <c r="I139" t="s">
        <v>688</v>
      </c>
      <c r="J139" t="s">
        <v>721</v>
      </c>
      <c r="K139" t="s">
        <v>175</v>
      </c>
      <c r="N139" t="s">
        <v>181</v>
      </c>
      <c r="O139" t="s">
        <v>45</v>
      </c>
      <c r="P139" s="135" t="s">
        <v>761</v>
      </c>
      <c r="Q139" t="s">
        <v>178</v>
      </c>
      <c r="R139" t="s">
        <v>684</v>
      </c>
      <c r="S139" t="s">
        <v>272</v>
      </c>
      <c r="T139" s="135" t="s">
        <v>274</v>
      </c>
      <c r="U139" s="129">
        <v>3.165</v>
      </c>
      <c r="V139" s="127">
        <v>1007.793</v>
      </c>
      <c r="W139" s="127">
        <v>3189.665</v>
      </c>
      <c r="X139" s="131">
        <v>1.3065999999999999E-2</v>
      </c>
      <c r="Y139" s="131">
        <v>1.93799955830712E-2</v>
      </c>
      <c r="Z139" s="131">
        <v>4.3936954921604499E-4</v>
      </c>
    </row>
    <row r="140" spans="1:26">
      <c r="A140" s="121">
        <v>1035</v>
      </c>
      <c r="B140">
        <v>9941</v>
      </c>
      <c r="C140" t="s">
        <v>759</v>
      </c>
      <c r="F140" t="s">
        <v>762</v>
      </c>
      <c r="G140">
        <v>29994123</v>
      </c>
      <c r="H140" t="s">
        <v>171</v>
      </c>
      <c r="I140" t="s">
        <v>688</v>
      </c>
      <c r="J140" t="s">
        <v>721</v>
      </c>
      <c r="K140" t="s">
        <v>175</v>
      </c>
      <c r="N140" t="s">
        <v>181</v>
      </c>
      <c r="O140" t="s">
        <v>45</v>
      </c>
      <c r="P140" s="135" t="s">
        <v>763</v>
      </c>
      <c r="Q140" t="s">
        <v>178</v>
      </c>
      <c r="R140" t="s">
        <v>684</v>
      </c>
      <c r="S140" t="s">
        <v>272</v>
      </c>
      <c r="T140" s="135" t="s">
        <v>274</v>
      </c>
      <c r="U140" s="129">
        <v>3.165</v>
      </c>
      <c r="V140" s="127">
        <v>210.47800000000001</v>
      </c>
      <c r="W140" s="127">
        <v>666.16399999999999</v>
      </c>
      <c r="X140" s="131">
        <v>9.358E-3</v>
      </c>
      <c r="Y140" s="131">
        <v>4.0475248595907903E-3</v>
      </c>
      <c r="Z140" s="131">
        <v>9.1762620139736797E-5</v>
      </c>
    </row>
    <row r="141" spans="1:26">
      <c r="A141" s="121">
        <v>1035</v>
      </c>
      <c r="B141">
        <v>9941</v>
      </c>
      <c r="C141" t="s">
        <v>764</v>
      </c>
      <c r="F141" t="s">
        <v>765</v>
      </c>
      <c r="G141">
        <v>29994141</v>
      </c>
      <c r="H141" t="s">
        <v>171</v>
      </c>
      <c r="I141" t="s">
        <v>688</v>
      </c>
      <c r="J141" t="s">
        <v>689</v>
      </c>
      <c r="K141" t="s">
        <v>175</v>
      </c>
      <c r="N141" t="s">
        <v>766</v>
      </c>
      <c r="O141" t="s">
        <v>45</v>
      </c>
      <c r="P141" s="135" t="s">
        <v>767</v>
      </c>
      <c r="Q141" t="s">
        <v>188</v>
      </c>
      <c r="R141" t="s">
        <v>684</v>
      </c>
      <c r="S141" t="s">
        <v>272</v>
      </c>
      <c r="T141" s="135" t="s">
        <v>768</v>
      </c>
      <c r="U141" s="129">
        <v>3.6360000000000001</v>
      </c>
      <c r="V141" s="127">
        <v>1401.434</v>
      </c>
      <c r="W141" s="127">
        <v>5095.616</v>
      </c>
      <c r="X141" s="131">
        <v>1.2918000000000001E-2</v>
      </c>
      <c r="Y141" s="131">
        <v>3.0960304270986099E-2</v>
      </c>
      <c r="Z141" s="131">
        <v>7.0191011514043997E-4</v>
      </c>
    </row>
    <row r="142" spans="1:26">
      <c r="A142" s="121">
        <v>1035</v>
      </c>
      <c r="B142">
        <v>9941</v>
      </c>
      <c r="C142" t="s">
        <v>729</v>
      </c>
      <c r="F142" t="s">
        <v>769</v>
      </c>
      <c r="G142">
        <v>29994200</v>
      </c>
      <c r="H142" t="s">
        <v>171</v>
      </c>
      <c r="I142" t="s">
        <v>688</v>
      </c>
      <c r="J142" t="s">
        <v>721</v>
      </c>
      <c r="K142" t="s">
        <v>175</v>
      </c>
      <c r="N142" t="s">
        <v>181</v>
      </c>
      <c r="O142" t="s">
        <v>45</v>
      </c>
      <c r="P142" s="135" t="s">
        <v>770</v>
      </c>
      <c r="Q142" t="s">
        <v>178</v>
      </c>
      <c r="R142" t="s">
        <v>684</v>
      </c>
      <c r="S142" t="s">
        <v>272</v>
      </c>
      <c r="T142" s="135" t="s">
        <v>771</v>
      </c>
      <c r="U142" s="129">
        <v>3.165</v>
      </c>
      <c r="V142" s="127">
        <v>3072.6320000000001</v>
      </c>
      <c r="W142" s="127">
        <v>9724.8809999999994</v>
      </c>
      <c r="X142" s="131">
        <v>9.7429999999999999E-3</v>
      </c>
      <c r="Y142" s="131">
        <v>5.9087121535171601E-2</v>
      </c>
      <c r="Z142" s="131">
        <v>1.33958141745189E-3</v>
      </c>
    </row>
    <row r="143" spans="1:26">
      <c r="A143" s="121">
        <v>1035</v>
      </c>
      <c r="B143">
        <v>9941</v>
      </c>
      <c r="C143" t="s">
        <v>772</v>
      </c>
      <c r="F143" t="s">
        <v>773</v>
      </c>
      <c r="G143">
        <v>29994485</v>
      </c>
      <c r="H143" t="s">
        <v>171</v>
      </c>
      <c r="I143" t="s">
        <v>688</v>
      </c>
      <c r="J143" t="s">
        <v>689</v>
      </c>
      <c r="K143" t="s">
        <v>175</v>
      </c>
      <c r="N143" t="s">
        <v>181</v>
      </c>
      <c r="O143" t="s">
        <v>45</v>
      </c>
      <c r="P143" s="135" t="s">
        <v>774</v>
      </c>
      <c r="Q143" t="s">
        <v>178</v>
      </c>
      <c r="R143" t="s">
        <v>684</v>
      </c>
      <c r="S143" t="s">
        <v>272</v>
      </c>
      <c r="T143" s="135" t="s">
        <v>775</v>
      </c>
      <c r="U143" s="129">
        <v>3.165</v>
      </c>
      <c r="V143" s="127">
        <v>1664.259</v>
      </c>
      <c r="W143" s="127">
        <v>5267.3789999999999</v>
      </c>
      <c r="X143" s="131">
        <v>3.1779999999999998E-3</v>
      </c>
      <c r="Y143" s="131">
        <v>3.2003917642672498E-2</v>
      </c>
      <c r="Z143" s="131">
        <v>7.2557017918474E-4</v>
      </c>
    </row>
    <row r="144" spans="1:26">
      <c r="A144" s="121">
        <v>1035</v>
      </c>
      <c r="B144">
        <v>9941</v>
      </c>
      <c r="C144" t="s">
        <v>776</v>
      </c>
      <c r="F144" t="s">
        <v>777</v>
      </c>
      <c r="G144">
        <v>29994498</v>
      </c>
      <c r="H144" t="s">
        <v>171</v>
      </c>
      <c r="I144" t="s">
        <v>681</v>
      </c>
      <c r="J144" t="s">
        <v>751</v>
      </c>
      <c r="K144" t="s">
        <v>175</v>
      </c>
      <c r="N144" t="s">
        <v>39</v>
      </c>
      <c r="O144" t="s">
        <v>45</v>
      </c>
      <c r="P144" s="135" t="s">
        <v>778</v>
      </c>
      <c r="Q144" t="s">
        <v>178</v>
      </c>
      <c r="R144" t="s">
        <v>684</v>
      </c>
      <c r="S144" t="s">
        <v>272</v>
      </c>
      <c r="T144" s="135" t="s">
        <v>274</v>
      </c>
      <c r="U144" s="129">
        <v>3.165</v>
      </c>
      <c r="V144" s="127">
        <v>541.17100000000005</v>
      </c>
      <c r="W144" s="127">
        <v>1712.807</v>
      </c>
      <c r="X144" s="131">
        <v>1.499E-2</v>
      </c>
      <c r="Y144" s="131">
        <v>1.0406792917529399E-2</v>
      </c>
      <c r="Z144" s="131">
        <v>2.3593544659802299E-4</v>
      </c>
    </row>
    <row r="145" spans="1:26">
      <c r="A145" s="121">
        <v>1035</v>
      </c>
      <c r="B145">
        <v>9941</v>
      </c>
      <c r="C145" t="s">
        <v>779</v>
      </c>
      <c r="F145" t="s">
        <v>780</v>
      </c>
      <c r="G145">
        <v>29994555</v>
      </c>
      <c r="H145" t="s">
        <v>171</v>
      </c>
      <c r="I145" t="s">
        <v>688</v>
      </c>
      <c r="J145" t="s">
        <v>721</v>
      </c>
      <c r="K145" t="s">
        <v>175</v>
      </c>
      <c r="N145" t="s">
        <v>181</v>
      </c>
      <c r="O145" t="s">
        <v>45</v>
      </c>
      <c r="P145" s="135" t="s">
        <v>781</v>
      </c>
      <c r="Q145" t="s">
        <v>178</v>
      </c>
      <c r="R145" t="s">
        <v>684</v>
      </c>
      <c r="S145" t="s">
        <v>272</v>
      </c>
      <c r="T145" s="135" t="s">
        <v>782</v>
      </c>
      <c r="U145" s="129">
        <v>3.165</v>
      </c>
      <c r="V145" s="127">
        <v>884.46199999999999</v>
      </c>
      <c r="W145" s="127">
        <v>2799.3220000000001</v>
      </c>
      <c r="X145" s="131">
        <v>1.3322000000000001E-2</v>
      </c>
      <c r="Y145" s="131">
        <v>1.7008320298576299E-2</v>
      </c>
      <c r="Z145" s="131">
        <v>3.8560060504014401E-4</v>
      </c>
    </row>
    <row r="146" spans="1:26">
      <c r="A146" s="121">
        <v>1035</v>
      </c>
      <c r="B146">
        <v>9941</v>
      </c>
      <c r="C146" t="s">
        <v>749</v>
      </c>
      <c r="F146" t="s">
        <v>790</v>
      </c>
      <c r="G146">
        <v>29994692</v>
      </c>
      <c r="H146" t="s">
        <v>171</v>
      </c>
      <c r="I146" t="s">
        <v>688</v>
      </c>
      <c r="J146" t="s">
        <v>751</v>
      </c>
      <c r="K146" t="s">
        <v>175</v>
      </c>
      <c r="N146" t="s">
        <v>181</v>
      </c>
      <c r="O146" t="s">
        <v>45</v>
      </c>
      <c r="P146" s="135" t="s">
        <v>791</v>
      </c>
      <c r="Q146" t="s">
        <v>178</v>
      </c>
      <c r="R146" t="s">
        <v>684</v>
      </c>
      <c r="S146" t="s">
        <v>272</v>
      </c>
      <c r="T146" s="135" t="s">
        <v>753</v>
      </c>
      <c r="U146" s="129">
        <v>3.165</v>
      </c>
      <c r="V146" s="127">
        <v>1530.895</v>
      </c>
      <c r="W146" s="127">
        <v>4845.2820000000002</v>
      </c>
      <c r="X146" s="131">
        <v>1.346E-3</v>
      </c>
      <c r="Y146" s="131">
        <v>2.94393056340745E-2</v>
      </c>
      <c r="Z146" s="131">
        <v>6.6742711009570204E-4</v>
      </c>
    </row>
    <row r="147" spans="1:26">
      <c r="A147" s="121">
        <v>1035</v>
      </c>
      <c r="B147">
        <v>9941</v>
      </c>
      <c r="C147" t="s">
        <v>764</v>
      </c>
      <c r="D147" s="163"/>
      <c r="F147" t="s">
        <v>783</v>
      </c>
      <c r="G147">
        <v>29994747</v>
      </c>
      <c r="H147" t="s">
        <v>171</v>
      </c>
      <c r="I147" t="s">
        <v>688</v>
      </c>
      <c r="J147" t="s">
        <v>689</v>
      </c>
      <c r="K147" t="s">
        <v>175</v>
      </c>
      <c r="N147" t="s">
        <v>766</v>
      </c>
      <c r="O147" t="s">
        <v>45</v>
      </c>
      <c r="P147" s="135" t="s">
        <v>784</v>
      </c>
      <c r="Q147" t="s">
        <v>188</v>
      </c>
      <c r="R147" t="s">
        <v>684</v>
      </c>
      <c r="S147" t="s">
        <v>272</v>
      </c>
      <c r="T147" s="135" t="s">
        <v>418</v>
      </c>
      <c r="U147" s="129">
        <v>3.6360000000000001</v>
      </c>
      <c r="V147" s="127">
        <v>2454.2429999999999</v>
      </c>
      <c r="W147" s="127">
        <v>8923.6270000000004</v>
      </c>
      <c r="X147" s="131">
        <v>2.1734E-2</v>
      </c>
      <c r="Y147" s="131">
        <v>5.4218805732652302E-2</v>
      </c>
      <c r="Z147" s="131">
        <v>1.22921040573388E-3</v>
      </c>
    </row>
    <row r="148" spans="1:26">
      <c r="A148" s="121">
        <v>1035</v>
      </c>
      <c r="B148">
        <v>9941</v>
      </c>
      <c r="C148" t="s">
        <v>792</v>
      </c>
      <c r="F148" t="s">
        <v>792</v>
      </c>
      <c r="G148">
        <v>29994761</v>
      </c>
      <c r="H148" t="s">
        <v>171</v>
      </c>
      <c r="I148" t="s">
        <v>688</v>
      </c>
      <c r="J148" t="s">
        <v>689</v>
      </c>
      <c r="K148" t="s">
        <v>175</v>
      </c>
      <c r="N148" t="s">
        <v>186</v>
      </c>
      <c r="O148" t="s">
        <v>45</v>
      </c>
      <c r="P148" s="135" t="s">
        <v>793</v>
      </c>
      <c r="Q148" t="s">
        <v>188</v>
      </c>
      <c r="R148" t="s">
        <v>684</v>
      </c>
      <c r="S148" t="s">
        <v>272</v>
      </c>
      <c r="T148" s="135" t="s">
        <v>793</v>
      </c>
      <c r="U148" s="129">
        <v>3.6360000000000001</v>
      </c>
      <c r="V148" s="127">
        <v>3759</v>
      </c>
      <c r="W148" s="127">
        <v>13667.724</v>
      </c>
      <c r="X148" s="131">
        <v>1.1129E-2</v>
      </c>
      <c r="Y148" s="131">
        <v>8.3043327517619697E-2</v>
      </c>
      <c r="Z148" s="131">
        <v>1.88269957133988E-3</v>
      </c>
    </row>
    <row r="149" spans="1:26">
      <c r="A149" s="121">
        <v>1035</v>
      </c>
      <c r="B149">
        <v>9941</v>
      </c>
      <c r="C149" t="s">
        <v>772</v>
      </c>
      <c r="D149" s="121"/>
      <c r="F149" t="s">
        <v>794</v>
      </c>
      <c r="G149">
        <v>29994768</v>
      </c>
      <c r="H149" t="s">
        <v>171</v>
      </c>
      <c r="I149" t="s">
        <v>688</v>
      </c>
      <c r="J149" t="s">
        <v>689</v>
      </c>
      <c r="K149" t="s">
        <v>175</v>
      </c>
      <c r="N149" t="s">
        <v>538</v>
      </c>
      <c r="O149" t="s">
        <v>45</v>
      </c>
      <c r="P149" s="135" t="s">
        <v>704</v>
      </c>
      <c r="Q149" t="s">
        <v>178</v>
      </c>
      <c r="R149" t="s">
        <v>684</v>
      </c>
      <c r="S149" t="s">
        <v>272</v>
      </c>
      <c r="T149" s="135" t="s">
        <v>748</v>
      </c>
      <c r="U149" s="129">
        <v>3.165</v>
      </c>
      <c r="V149" s="127">
        <v>3188.09</v>
      </c>
      <c r="W149" s="127">
        <v>10090.305</v>
      </c>
      <c r="X149" s="131">
        <v>1.3634E-2</v>
      </c>
      <c r="Y149" s="131">
        <v>6.1307391231752197E-2</v>
      </c>
      <c r="Z149" s="131">
        <v>1.38991780125256E-3</v>
      </c>
    </row>
    <row r="150" spans="1:26">
      <c r="A150" s="121">
        <v>1035</v>
      </c>
      <c r="B150">
        <v>9941</v>
      </c>
      <c r="C150" t="s">
        <v>795</v>
      </c>
      <c r="F150" t="s">
        <v>796</v>
      </c>
      <c r="G150">
        <v>29994771</v>
      </c>
      <c r="H150" t="s">
        <v>171</v>
      </c>
      <c r="I150" t="s">
        <v>688</v>
      </c>
      <c r="J150" t="s">
        <v>689</v>
      </c>
      <c r="K150" t="s">
        <v>175</v>
      </c>
      <c r="N150" t="s">
        <v>181</v>
      </c>
      <c r="O150" t="s">
        <v>45</v>
      </c>
      <c r="P150" s="135" t="s">
        <v>771</v>
      </c>
      <c r="Q150" t="s">
        <v>178</v>
      </c>
      <c r="R150" s="121" t="s">
        <v>684</v>
      </c>
      <c r="S150" t="s">
        <v>272</v>
      </c>
      <c r="T150" s="135" t="s">
        <v>771</v>
      </c>
      <c r="U150" s="129">
        <v>3.165</v>
      </c>
      <c r="V150" s="127">
        <v>487.339</v>
      </c>
      <c r="W150" s="127">
        <v>1542.4280000000001</v>
      </c>
      <c r="X150" s="131">
        <v>9.8989999999999998E-3</v>
      </c>
      <c r="Y150" s="131">
        <v>9.3715908617835499E-3</v>
      </c>
      <c r="Z150" s="131">
        <v>2.1246607795802799E-4</v>
      </c>
    </row>
    <row r="151" spans="1:26">
      <c r="A151" s="121">
        <v>1038</v>
      </c>
      <c r="B151">
        <v>1038</v>
      </c>
      <c r="C151" t="s">
        <v>680</v>
      </c>
      <c r="F151" t="s">
        <v>680</v>
      </c>
      <c r="G151">
        <v>29992361</v>
      </c>
      <c r="H151" t="s">
        <v>171</v>
      </c>
      <c r="I151" t="s">
        <v>681</v>
      </c>
      <c r="J151" t="s">
        <v>682</v>
      </c>
      <c r="K151" t="s">
        <v>39</v>
      </c>
      <c r="N151" t="s">
        <v>39</v>
      </c>
      <c r="O151" t="s">
        <v>45</v>
      </c>
      <c r="P151" s="135" t="s">
        <v>683</v>
      </c>
      <c r="Q151" t="s">
        <v>46</v>
      </c>
      <c r="R151" t="s">
        <v>684</v>
      </c>
      <c r="S151" t="s">
        <v>272</v>
      </c>
      <c r="T151" s="135" t="s">
        <v>685</v>
      </c>
      <c r="U151" s="129">
        <v>1</v>
      </c>
      <c r="V151" s="127">
        <v>1304.8320000000001</v>
      </c>
      <c r="W151" s="127">
        <v>1304.8320000000001</v>
      </c>
      <c r="X151" s="131">
        <v>1.8550000000000001E-3</v>
      </c>
      <c r="Y151" s="131">
        <v>9.7971154123941192E-3</v>
      </c>
      <c r="Z151" s="131">
        <v>2.8891743673391598E-4</v>
      </c>
    </row>
    <row r="152" spans="1:26">
      <c r="A152" s="121">
        <v>1038</v>
      </c>
      <c r="B152">
        <v>1038</v>
      </c>
      <c r="C152" t="s">
        <v>686</v>
      </c>
      <c r="F152" t="s">
        <v>687</v>
      </c>
      <c r="G152">
        <v>29992375</v>
      </c>
      <c r="H152" t="s">
        <v>171</v>
      </c>
      <c r="I152" t="s">
        <v>688</v>
      </c>
      <c r="J152" t="s">
        <v>689</v>
      </c>
      <c r="K152" t="s">
        <v>39</v>
      </c>
      <c r="N152" t="s">
        <v>39</v>
      </c>
      <c r="O152" t="s">
        <v>45</v>
      </c>
      <c r="P152" s="135" t="s">
        <v>690</v>
      </c>
      <c r="Q152" t="s">
        <v>46</v>
      </c>
      <c r="R152" t="s">
        <v>684</v>
      </c>
      <c r="S152" t="s">
        <v>272</v>
      </c>
      <c r="T152" s="135" t="s">
        <v>274</v>
      </c>
      <c r="U152" s="129">
        <v>1</v>
      </c>
      <c r="V152" s="127">
        <v>91.548000000000002</v>
      </c>
      <c r="W152" s="127">
        <v>91.548000000000002</v>
      </c>
      <c r="X152" s="131">
        <v>4.3076999999999997E-2</v>
      </c>
      <c r="Y152" s="131">
        <v>6.8737374506819596E-4</v>
      </c>
      <c r="Z152" s="131">
        <v>2.0270687048563099E-5</v>
      </c>
    </row>
    <row r="153" spans="1:26">
      <c r="A153" s="121">
        <v>1038</v>
      </c>
      <c r="B153">
        <v>1038</v>
      </c>
      <c r="C153" t="s">
        <v>686</v>
      </c>
      <c r="F153" t="s">
        <v>691</v>
      </c>
      <c r="G153">
        <v>29992501</v>
      </c>
      <c r="H153" t="s">
        <v>171</v>
      </c>
      <c r="I153" t="s">
        <v>688</v>
      </c>
      <c r="J153" t="s">
        <v>689</v>
      </c>
      <c r="K153" t="s">
        <v>39</v>
      </c>
      <c r="N153" t="s">
        <v>39</v>
      </c>
      <c r="O153" t="s">
        <v>45</v>
      </c>
      <c r="P153" s="135" t="s">
        <v>692</v>
      </c>
      <c r="Q153" t="s">
        <v>46</v>
      </c>
      <c r="R153" t="s">
        <v>684</v>
      </c>
      <c r="S153" t="s">
        <v>272</v>
      </c>
      <c r="T153" s="135" t="s">
        <v>274</v>
      </c>
      <c r="U153" s="129">
        <v>1</v>
      </c>
      <c r="V153" s="127">
        <v>624.53800000000001</v>
      </c>
      <c r="W153" s="127">
        <v>624.53800000000001</v>
      </c>
      <c r="X153" s="131">
        <v>7.7915999999999999E-2</v>
      </c>
      <c r="Y153" s="131">
        <v>4.6892400660288802E-3</v>
      </c>
      <c r="Z153" s="131">
        <v>1.3828593040693499E-4</v>
      </c>
    </row>
    <row r="154" spans="1:26">
      <c r="A154" s="121">
        <v>1038</v>
      </c>
      <c r="B154">
        <v>1038</v>
      </c>
      <c r="C154" t="s">
        <v>693</v>
      </c>
      <c r="F154" t="s">
        <v>693</v>
      </c>
      <c r="G154">
        <v>29992535</v>
      </c>
      <c r="H154" t="s">
        <v>171</v>
      </c>
      <c r="I154" t="s">
        <v>681</v>
      </c>
      <c r="J154" t="s">
        <v>694</v>
      </c>
      <c r="K154" t="s">
        <v>39</v>
      </c>
      <c r="N154" t="s">
        <v>39</v>
      </c>
      <c r="O154" t="s">
        <v>45</v>
      </c>
      <c r="P154" s="135" t="s">
        <v>695</v>
      </c>
      <c r="Q154" t="s">
        <v>178</v>
      </c>
      <c r="R154" t="s">
        <v>684</v>
      </c>
      <c r="S154" t="s">
        <v>272</v>
      </c>
      <c r="T154" s="135" t="s">
        <v>696</v>
      </c>
      <c r="U154" s="129">
        <v>3.165</v>
      </c>
      <c r="V154" s="127">
        <v>942.75599999999997</v>
      </c>
      <c r="W154" s="127">
        <v>2983.8240000000001</v>
      </c>
      <c r="X154" s="131">
        <v>4.4488E-2</v>
      </c>
      <c r="Y154" s="131">
        <v>2.2403552042378799E-2</v>
      </c>
      <c r="Z154" s="131">
        <v>6.6068190047352201E-4</v>
      </c>
    </row>
    <row r="155" spans="1:26">
      <c r="A155" s="121">
        <v>1038</v>
      </c>
      <c r="B155">
        <v>1038</v>
      </c>
      <c r="C155" t="s">
        <v>697</v>
      </c>
      <c r="F155" t="s">
        <v>698</v>
      </c>
      <c r="G155">
        <v>29992869</v>
      </c>
      <c r="H155" t="s">
        <v>171</v>
      </c>
      <c r="I155" t="s">
        <v>681</v>
      </c>
      <c r="J155" t="s">
        <v>694</v>
      </c>
      <c r="K155" t="s">
        <v>39</v>
      </c>
      <c r="N155" t="s">
        <v>39</v>
      </c>
      <c r="O155" t="s">
        <v>45</v>
      </c>
      <c r="P155" s="135" t="s">
        <v>699</v>
      </c>
      <c r="Q155" t="s">
        <v>46</v>
      </c>
      <c r="R155" t="s">
        <v>684</v>
      </c>
      <c r="S155" t="s">
        <v>272</v>
      </c>
      <c r="T155" s="135" t="s">
        <v>696</v>
      </c>
      <c r="U155" s="129">
        <v>1</v>
      </c>
      <c r="V155" s="127">
        <v>6690.0810000000001</v>
      </c>
      <c r="W155" s="127">
        <v>6690.0810000000001</v>
      </c>
      <c r="X155" s="131">
        <v>3.2499E-2</v>
      </c>
      <c r="Y155" s="131">
        <v>5.0231374867276399E-2</v>
      </c>
      <c r="Z155" s="131">
        <v>1.48132582493764E-3</v>
      </c>
    </row>
    <row r="156" spans="1:26">
      <c r="A156" s="121">
        <v>1038</v>
      </c>
      <c r="B156">
        <v>1038</v>
      </c>
      <c r="C156" t="s">
        <v>700</v>
      </c>
      <c r="F156" t="s">
        <v>701</v>
      </c>
      <c r="G156">
        <v>29992935</v>
      </c>
      <c r="H156" t="s">
        <v>171</v>
      </c>
      <c r="I156" t="s">
        <v>681</v>
      </c>
      <c r="J156" t="s">
        <v>694</v>
      </c>
      <c r="K156" t="s">
        <v>175</v>
      </c>
      <c r="N156" t="s">
        <v>39</v>
      </c>
      <c r="O156" t="s">
        <v>45</v>
      </c>
      <c r="P156" s="135" t="s">
        <v>703</v>
      </c>
      <c r="Q156" t="s">
        <v>178</v>
      </c>
      <c r="R156" t="s">
        <v>684</v>
      </c>
      <c r="S156" t="s">
        <v>272</v>
      </c>
      <c r="T156" s="135" t="s">
        <v>704</v>
      </c>
      <c r="U156" s="129">
        <v>3.165</v>
      </c>
      <c r="V156" s="127">
        <v>1057.963</v>
      </c>
      <c r="W156" s="127">
        <v>3348.4540000000002</v>
      </c>
      <c r="X156" s="131">
        <v>1.6827999999999999E-2</v>
      </c>
      <c r="Y156" s="131">
        <v>2.51413156733056E-2</v>
      </c>
      <c r="Z156" s="131">
        <v>7.4141869057298604E-4</v>
      </c>
    </row>
    <row r="157" spans="1:26">
      <c r="A157" s="121">
        <v>1038</v>
      </c>
      <c r="B157">
        <v>1038</v>
      </c>
      <c r="C157" t="s">
        <v>705</v>
      </c>
      <c r="F157" t="s">
        <v>706</v>
      </c>
      <c r="G157">
        <v>29993692</v>
      </c>
      <c r="H157" t="s">
        <v>171</v>
      </c>
      <c r="I157" t="s">
        <v>688</v>
      </c>
      <c r="J157" t="s">
        <v>689</v>
      </c>
      <c r="K157" t="s">
        <v>39</v>
      </c>
      <c r="N157" t="s">
        <v>39</v>
      </c>
      <c r="O157" t="s">
        <v>45</v>
      </c>
      <c r="P157" s="135" t="s">
        <v>707</v>
      </c>
      <c r="Q157" t="s">
        <v>46</v>
      </c>
      <c r="R157" t="s">
        <v>684</v>
      </c>
      <c r="S157" t="s">
        <v>272</v>
      </c>
      <c r="T157" s="135" t="s">
        <v>274</v>
      </c>
      <c r="U157" s="129">
        <v>1</v>
      </c>
      <c r="V157" s="127">
        <v>19653.999</v>
      </c>
      <c r="W157" s="127">
        <v>19653.999</v>
      </c>
      <c r="X157" s="131">
        <v>4.0923000000000001E-2</v>
      </c>
      <c r="Y157" s="131">
        <v>0.14756882261351201</v>
      </c>
      <c r="Z157" s="131">
        <v>4.3518121586483402E-3</v>
      </c>
    </row>
    <row r="158" spans="1:26">
      <c r="A158" s="121">
        <v>1038</v>
      </c>
      <c r="B158">
        <v>1038</v>
      </c>
      <c r="C158" t="s">
        <v>708</v>
      </c>
      <c r="F158" t="s">
        <v>709</v>
      </c>
      <c r="G158">
        <v>29994076</v>
      </c>
      <c r="H158" t="s">
        <v>171</v>
      </c>
      <c r="I158" t="s">
        <v>681</v>
      </c>
      <c r="J158" t="s">
        <v>710</v>
      </c>
      <c r="K158" t="s">
        <v>39</v>
      </c>
      <c r="N158" t="s">
        <v>39</v>
      </c>
      <c r="O158" t="s">
        <v>45</v>
      </c>
      <c r="P158" s="135" t="s">
        <v>711</v>
      </c>
      <c r="Q158" t="s">
        <v>178</v>
      </c>
      <c r="R158" t="s">
        <v>684</v>
      </c>
      <c r="S158" t="s">
        <v>272</v>
      </c>
      <c r="T158" s="135" t="s">
        <v>712</v>
      </c>
      <c r="U158" s="129">
        <v>3.165</v>
      </c>
      <c r="V158" s="127">
        <v>1252.7550000000001</v>
      </c>
      <c r="W158" s="127">
        <v>3964.97</v>
      </c>
      <c r="X158" s="131">
        <v>4.0400000000000002E-3</v>
      </c>
      <c r="Y158" s="131">
        <v>2.97703275193042E-2</v>
      </c>
      <c r="Z158" s="131">
        <v>8.7792848767764603E-4</v>
      </c>
    </row>
    <row r="159" spans="1:26">
      <c r="A159" s="121">
        <v>1038</v>
      </c>
      <c r="B159">
        <v>1038</v>
      </c>
      <c r="C159" t="s">
        <v>713</v>
      </c>
      <c r="F159" t="s">
        <v>714</v>
      </c>
      <c r="G159">
        <v>29994114</v>
      </c>
      <c r="H159" t="s">
        <v>171</v>
      </c>
      <c r="I159" t="s">
        <v>688</v>
      </c>
      <c r="J159" t="s">
        <v>689</v>
      </c>
      <c r="K159" t="s">
        <v>39</v>
      </c>
      <c r="N159" t="s">
        <v>39</v>
      </c>
      <c r="O159" t="s">
        <v>45</v>
      </c>
      <c r="P159" s="135" t="s">
        <v>715</v>
      </c>
      <c r="Q159" t="s">
        <v>46</v>
      </c>
      <c r="R159" t="s">
        <v>684</v>
      </c>
      <c r="S159" t="s">
        <v>272</v>
      </c>
      <c r="T159" s="135" t="s">
        <v>716</v>
      </c>
      <c r="U159" s="129">
        <v>1</v>
      </c>
      <c r="V159" s="127">
        <v>1122.29</v>
      </c>
      <c r="W159" s="127">
        <v>1122.29</v>
      </c>
      <c r="X159" s="131">
        <v>3.5540000000000002E-2</v>
      </c>
      <c r="Y159" s="131">
        <v>8.4265302999670302E-3</v>
      </c>
      <c r="Z159" s="131">
        <v>2.4849881136923497E-4</v>
      </c>
    </row>
    <row r="160" spans="1:26">
      <c r="A160" s="121">
        <v>1038</v>
      </c>
      <c r="B160">
        <v>1038</v>
      </c>
      <c r="C160" t="s">
        <v>717</v>
      </c>
      <c r="F160" t="s">
        <v>717</v>
      </c>
      <c r="G160">
        <v>29992411</v>
      </c>
      <c r="H160" t="s">
        <v>171</v>
      </c>
      <c r="I160" t="s">
        <v>681</v>
      </c>
      <c r="J160" t="s">
        <v>694</v>
      </c>
      <c r="K160" t="s">
        <v>175</v>
      </c>
      <c r="N160" t="s">
        <v>181</v>
      </c>
      <c r="O160" t="s">
        <v>45</v>
      </c>
      <c r="P160" s="135" t="s">
        <v>570</v>
      </c>
      <c r="Q160" t="s">
        <v>178</v>
      </c>
      <c r="R160" t="s">
        <v>684</v>
      </c>
      <c r="S160" t="s">
        <v>272</v>
      </c>
      <c r="T160" s="135" t="s">
        <v>718</v>
      </c>
      <c r="U160" s="129">
        <v>3.165</v>
      </c>
      <c r="V160" s="127">
        <v>870.447</v>
      </c>
      <c r="W160" s="127">
        <v>2754.9639999999999</v>
      </c>
      <c r="X160" s="131">
        <v>1.6959999999999999E-2</v>
      </c>
      <c r="Y160" s="131">
        <v>2.0685192478118401E-2</v>
      </c>
      <c r="Z160" s="131">
        <v>6.1000738866106999E-4</v>
      </c>
    </row>
    <row r="161" spans="1:26">
      <c r="A161" s="121">
        <v>1038</v>
      </c>
      <c r="B161">
        <v>1038</v>
      </c>
      <c r="C161" t="s">
        <v>719</v>
      </c>
      <c r="F161" t="s">
        <v>720</v>
      </c>
      <c r="G161">
        <v>29992902</v>
      </c>
      <c r="H161" t="s">
        <v>171</v>
      </c>
      <c r="I161" t="s">
        <v>688</v>
      </c>
      <c r="J161" t="s">
        <v>721</v>
      </c>
      <c r="K161" t="s">
        <v>175</v>
      </c>
      <c r="N161" t="s">
        <v>181</v>
      </c>
      <c r="O161" t="s">
        <v>45</v>
      </c>
      <c r="P161" s="135" t="s">
        <v>722</v>
      </c>
      <c r="Q161" t="s">
        <v>178</v>
      </c>
      <c r="R161" t="s">
        <v>684</v>
      </c>
      <c r="S161" t="s">
        <v>272</v>
      </c>
      <c r="T161" s="135" t="s">
        <v>274</v>
      </c>
      <c r="U161" s="129">
        <v>3.165</v>
      </c>
      <c r="V161" s="127">
        <v>1830.2249999999999</v>
      </c>
      <c r="W161" s="127">
        <v>5792.6629999999996</v>
      </c>
      <c r="X161" s="131">
        <v>3.594E-3</v>
      </c>
      <c r="Y161" s="131">
        <v>4.34932594529766E-2</v>
      </c>
      <c r="Z161" s="131">
        <v>1.2826184552710499E-3</v>
      </c>
    </row>
    <row r="162" spans="1:26">
      <c r="A162" s="121">
        <v>1038</v>
      </c>
      <c r="B162">
        <v>1038</v>
      </c>
      <c r="C162" t="s">
        <v>723</v>
      </c>
      <c r="F162" t="s">
        <v>724</v>
      </c>
      <c r="G162">
        <v>29992904</v>
      </c>
      <c r="H162" t="s">
        <v>171</v>
      </c>
      <c r="I162" t="s">
        <v>725</v>
      </c>
      <c r="J162" t="s">
        <v>726</v>
      </c>
      <c r="K162" t="s">
        <v>175</v>
      </c>
      <c r="N162" t="s">
        <v>181</v>
      </c>
      <c r="O162" t="s">
        <v>45</v>
      </c>
      <c r="P162" s="135" t="s">
        <v>727</v>
      </c>
      <c r="Q162" t="s">
        <v>178</v>
      </c>
      <c r="R162" t="s">
        <v>684</v>
      </c>
      <c r="S162" t="s">
        <v>272</v>
      </c>
      <c r="T162" s="135" t="s">
        <v>728</v>
      </c>
      <c r="U162" s="129">
        <v>3.165</v>
      </c>
      <c r="V162" s="127">
        <v>1180.3399999999999</v>
      </c>
      <c r="W162" s="127">
        <v>3735.7750000000001</v>
      </c>
      <c r="X162" s="131">
        <v>3.5239999999999998E-3</v>
      </c>
      <c r="Y162" s="131">
        <v>2.8049451610404001E-2</v>
      </c>
      <c r="Z162" s="131">
        <v>8.2717976873251595E-4</v>
      </c>
    </row>
    <row r="163" spans="1:26">
      <c r="A163" s="121">
        <v>1038</v>
      </c>
      <c r="B163">
        <v>1038</v>
      </c>
      <c r="C163" t="s">
        <v>729</v>
      </c>
      <c r="F163" t="s">
        <v>730</v>
      </c>
      <c r="G163">
        <v>29993690</v>
      </c>
      <c r="H163" t="s">
        <v>171</v>
      </c>
      <c r="I163" t="s">
        <v>688</v>
      </c>
      <c r="J163" t="s">
        <v>721</v>
      </c>
      <c r="K163" t="s">
        <v>175</v>
      </c>
      <c r="N163" t="s">
        <v>181</v>
      </c>
      <c r="O163" t="s">
        <v>45</v>
      </c>
      <c r="P163" s="135" t="s">
        <v>731</v>
      </c>
      <c r="Q163" t="s">
        <v>178</v>
      </c>
      <c r="R163" t="s">
        <v>684</v>
      </c>
      <c r="S163" t="s">
        <v>272</v>
      </c>
      <c r="T163" s="135" t="s">
        <v>732</v>
      </c>
      <c r="U163" s="129">
        <v>3.165</v>
      </c>
      <c r="V163" s="127">
        <v>1451.8620000000001</v>
      </c>
      <c r="W163" s="127">
        <v>4595.1440000000002</v>
      </c>
      <c r="X163" s="131">
        <v>8.1589999999999996E-3</v>
      </c>
      <c r="Y163" s="131">
        <v>3.4501884618178498E-2</v>
      </c>
      <c r="Z163" s="131">
        <v>1.01746234955678E-3</v>
      </c>
    </row>
    <row r="164" spans="1:26">
      <c r="A164" s="121">
        <v>1038</v>
      </c>
      <c r="B164">
        <v>1038</v>
      </c>
      <c r="C164" t="s">
        <v>719</v>
      </c>
      <c r="F164" t="s">
        <v>733</v>
      </c>
      <c r="G164">
        <v>29993696</v>
      </c>
      <c r="H164" t="s">
        <v>171</v>
      </c>
      <c r="I164" t="s">
        <v>688</v>
      </c>
      <c r="J164" t="s">
        <v>721</v>
      </c>
      <c r="K164" t="s">
        <v>175</v>
      </c>
      <c r="N164" t="s">
        <v>181</v>
      </c>
      <c r="O164" t="s">
        <v>45</v>
      </c>
      <c r="P164" s="135" t="s">
        <v>734</v>
      </c>
      <c r="Q164" t="s">
        <v>178</v>
      </c>
      <c r="R164" t="s">
        <v>684</v>
      </c>
      <c r="S164" t="s">
        <v>272</v>
      </c>
      <c r="T164" s="135" t="s">
        <v>274</v>
      </c>
      <c r="U164" s="129">
        <v>3.165</v>
      </c>
      <c r="V164" s="127">
        <v>1638.2729999999999</v>
      </c>
      <c r="W164" s="127">
        <v>5185.1329999999998</v>
      </c>
      <c r="X164" s="131">
        <v>1.4599999999999999E-3</v>
      </c>
      <c r="Y164" s="131">
        <v>3.8931715176961597E-2</v>
      </c>
      <c r="Z164" s="131">
        <v>1.14809828027064E-3</v>
      </c>
    </row>
    <row r="165" spans="1:26">
      <c r="A165" s="121">
        <v>1038</v>
      </c>
      <c r="B165">
        <v>1038</v>
      </c>
      <c r="C165" t="s">
        <v>719</v>
      </c>
      <c r="F165" t="s">
        <v>735</v>
      </c>
      <c r="G165">
        <v>29993699</v>
      </c>
      <c r="H165" t="s">
        <v>171</v>
      </c>
      <c r="I165" t="s">
        <v>688</v>
      </c>
      <c r="J165" t="s">
        <v>721</v>
      </c>
      <c r="K165" t="s">
        <v>175</v>
      </c>
      <c r="N165" t="s">
        <v>181</v>
      </c>
      <c r="O165" t="s">
        <v>45</v>
      </c>
      <c r="P165" s="135" t="s">
        <v>736</v>
      </c>
      <c r="Q165" t="s">
        <v>178</v>
      </c>
      <c r="R165" t="s">
        <v>684</v>
      </c>
      <c r="S165" t="s">
        <v>272</v>
      </c>
      <c r="T165" s="135" t="s">
        <v>737</v>
      </c>
      <c r="U165" s="129">
        <v>3.165</v>
      </c>
      <c r="V165" s="127">
        <v>1173.2739999999999</v>
      </c>
      <c r="W165" s="127">
        <v>3713.413</v>
      </c>
      <c r="X165" s="131">
        <v>8.7299999999999997E-4</v>
      </c>
      <c r="Y165" s="131">
        <v>2.78815511476826E-2</v>
      </c>
      <c r="Z165" s="131">
        <v>8.2222837546276498E-4</v>
      </c>
    </row>
    <row r="166" spans="1:26">
      <c r="A166" s="121">
        <v>1038</v>
      </c>
      <c r="B166">
        <v>1038</v>
      </c>
      <c r="C166" t="s">
        <v>738</v>
      </c>
      <c r="F166" t="s">
        <v>739</v>
      </c>
      <c r="G166">
        <v>29994040</v>
      </c>
      <c r="H166" t="s">
        <v>171</v>
      </c>
      <c r="I166" t="s">
        <v>688</v>
      </c>
      <c r="J166" t="s">
        <v>721</v>
      </c>
      <c r="K166" t="s">
        <v>175</v>
      </c>
      <c r="N166" t="s">
        <v>181</v>
      </c>
      <c r="O166" t="s">
        <v>45</v>
      </c>
      <c r="P166" s="135" t="s">
        <v>740</v>
      </c>
      <c r="Q166" t="s">
        <v>178</v>
      </c>
      <c r="R166" t="s">
        <v>684</v>
      </c>
      <c r="S166" t="s">
        <v>272</v>
      </c>
      <c r="T166" s="135" t="s">
        <v>685</v>
      </c>
      <c r="U166" s="129">
        <v>3.165</v>
      </c>
      <c r="V166" s="127">
        <v>1034.9770000000001</v>
      </c>
      <c r="W166" s="127">
        <v>3275.7020000000002</v>
      </c>
      <c r="X166" s="131">
        <v>2.8050000000000002E-3</v>
      </c>
      <c r="Y166" s="131">
        <v>2.45950691141332E-2</v>
      </c>
      <c r="Z166" s="131">
        <v>7.2530985148539699E-4</v>
      </c>
    </row>
    <row r="167" spans="1:26">
      <c r="A167" s="121">
        <v>1038</v>
      </c>
      <c r="B167">
        <v>1038</v>
      </c>
      <c r="C167" t="s">
        <v>741</v>
      </c>
      <c r="F167" t="s">
        <v>742</v>
      </c>
      <c r="G167">
        <v>29994089</v>
      </c>
      <c r="H167" t="s">
        <v>171</v>
      </c>
      <c r="I167" t="s">
        <v>688</v>
      </c>
      <c r="J167" t="s">
        <v>743</v>
      </c>
      <c r="K167" t="s">
        <v>175</v>
      </c>
      <c r="N167" t="s">
        <v>181</v>
      </c>
      <c r="O167" t="s">
        <v>45</v>
      </c>
      <c r="P167" s="135" t="s">
        <v>744</v>
      </c>
      <c r="Q167" t="s">
        <v>178</v>
      </c>
      <c r="R167" t="s">
        <v>684</v>
      </c>
      <c r="S167" t="s">
        <v>272</v>
      </c>
      <c r="T167" s="135" t="s">
        <v>274</v>
      </c>
      <c r="U167" s="129">
        <v>3.165</v>
      </c>
      <c r="V167" s="127">
        <v>2254.7249999999999</v>
      </c>
      <c r="W167" s="127">
        <v>7136.2049999999999</v>
      </c>
      <c r="X167" s="131">
        <v>1.3259E-2</v>
      </c>
      <c r="Y167" s="131">
        <v>5.3581023367796798E-2</v>
      </c>
      <c r="Z167" s="131">
        <v>1.58010713127048E-3</v>
      </c>
    </row>
    <row r="168" spans="1:26">
      <c r="A168" s="121">
        <v>1038</v>
      </c>
      <c r="B168">
        <v>1038</v>
      </c>
      <c r="C168" t="s">
        <v>745</v>
      </c>
      <c r="F168" t="s">
        <v>746</v>
      </c>
      <c r="G168">
        <v>29994105</v>
      </c>
      <c r="H168" t="s">
        <v>171</v>
      </c>
      <c r="I168" t="s">
        <v>688</v>
      </c>
      <c r="J168" t="s">
        <v>743</v>
      </c>
      <c r="K168" t="s">
        <v>175</v>
      </c>
      <c r="N168" t="s">
        <v>181</v>
      </c>
      <c r="O168" t="s">
        <v>45</v>
      </c>
      <c r="P168" s="135" t="s">
        <v>747</v>
      </c>
      <c r="Q168" t="s">
        <v>178</v>
      </c>
      <c r="R168" t="s">
        <v>684</v>
      </c>
      <c r="S168" t="s">
        <v>272</v>
      </c>
      <c r="T168" s="135" t="s">
        <v>748</v>
      </c>
      <c r="U168" s="129">
        <v>3.165</v>
      </c>
      <c r="V168" s="127">
        <v>1369.896</v>
      </c>
      <c r="W168" s="127">
        <v>4335.72</v>
      </c>
      <c r="X168" s="131">
        <v>4.8650000000000004E-3</v>
      </c>
      <c r="Y168" s="131">
        <v>3.2554041048595002E-2</v>
      </c>
      <c r="Z168" s="131">
        <v>9.6002034264005295E-4</v>
      </c>
    </row>
    <row r="169" spans="1:26">
      <c r="A169" s="121">
        <v>1038</v>
      </c>
      <c r="B169">
        <v>1038</v>
      </c>
      <c r="C169" t="s">
        <v>749</v>
      </c>
      <c r="F169" t="s">
        <v>750</v>
      </c>
      <c r="G169">
        <v>29994110</v>
      </c>
      <c r="H169" t="s">
        <v>171</v>
      </c>
      <c r="I169" t="s">
        <v>688</v>
      </c>
      <c r="J169" t="s">
        <v>751</v>
      </c>
      <c r="K169" t="s">
        <v>175</v>
      </c>
      <c r="N169" t="s">
        <v>181</v>
      </c>
      <c r="O169" t="s">
        <v>45</v>
      </c>
      <c r="P169" s="135" t="s">
        <v>752</v>
      </c>
      <c r="Q169" t="s">
        <v>178</v>
      </c>
      <c r="R169" t="s">
        <v>684</v>
      </c>
      <c r="S169" t="s">
        <v>272</v>
      </c>
      <c r="T169" s="135" t="s">
        <v>753</v>
      </c>
      <c r="U169" s="129">
        <v>3.165</v>
      </c>
      <c r="V169" s="127">
        <v>1778.0039999999999</v>
      </c>
      <c r="W169" s="127">
        <v>5627.3829999999998</v>
      </c>
      <c r="X169" s="131">
        <v>4.6179999999999997E-3</v>
      </c>
      <c r="Y169" s="131">
        <v>4.22522834440478E-2</v>
      </c>
      <c r="Z169" s="131">
        <v>1.2460220090258201E-3</v>
      </c>
    </row>
    <row r="170" spans="1:26">
      <c r="A170" s="121">
        <v>1038</v>
      </c>
      <c r="B170">
        <v>1038</v>
      </c>
      <c r="C170" t="s">
        <v>754</v>
      </c>
      <c r="F170" t="s">
        <v>755</v>
      </c>
      <c r="G170">
        <v>29994111</v>
      </c>
      <c r="H170" t="s">
        <v>171</v>
      </c>
      <c r="I170" t="s">
        <v>688</v>
      </c>
      <c r="J170" t="s">
        <v>756</v>
      </c>
      <c r="K170" t="s">
        <v>175</v>
      </c>
      <c r="N170" t="s">
        <v>538</v>
      </c>
      <c r="O170" t="s">
        <v>45</v>
      </c>
      <c r="P170" s="135" t="s">
        <v>757</v>
      </c>
      <c r="Q170" t="s">
        <v>178</v>
      </c>
      <c r="R170" t="s">
        <v>684</v>
      </c>
      <c r="S170" t="s">
        <v>272</v>
      </c>
      <c r="T170" s="135" t="s">
        <v>758</v>
      </c>
      <c r="U170" s="129">
        <v>3.165</v>
      </c>
      <c r="V170" s="127">
        <v>756.41899999999998</v>
      </c>
      <c r="W170" s="127">
        <v>2394.0650000000001</v>
      </c>
      <c r="X170" s="131">
        <v>5.0000000000000001E-4</v>
      </c>
      <c r="Y170" s="131">
        <v>1.7975444492513998E-2</v>
      </c>
      <c r="Z170" s="131">
        <v>5.3009678138116602E-4</v>
      </c>
    </row>
    <row r="171" spans="1:26">
      <c r="A171" s="121">
        <v>1038</v>
      </c>
      <c r="B171">
        <v>1038</v>
      </c>
      <c r="C171" t="s">
        <v>785</v>
      </c>
      <c r="F171" t="s">
        <v>786</v>
      </c>
      <c r="G171">
        <v>29994121</v>
      </c>
      <c r="H171" t="s">
        <v>171</v>
      </c>
      <c r="I171" t="s">
        <v>688</v>
      </c>
      <c r="J171" t="s">
        <v>689</v>
      </c>
      <c r="K171" t="s">
        <v>175</v>
      </c>
      <c r="N171" t="s">
        <v>186</v>
      </c>
      <c r="O171" t="s">
        <v>45</v>
      </c>
      <c r="P171" s="135" t="s">
        <v>788</v>
      </c>
      <c r="Q171" t="s">
        <v>188</v>
      </c>
      <c r="R171" t="s">
        <v>684</v>
      </c>
      <c r="S171" t="s">
        <v>272</v>
      </c>
      <c r="T171" s="135" t="s">
        <v>789</v>
      </c>
      <c r="U171" s="129">
        <v>3.6360000000000001</v>
      </c>
      <c r="V171" s="127">
        <v>746.95399999999995</v>
      </c>
      <c r="W171" s="127">
        <v>2715.924</v>
      </c>
      <c r="X171" s="131">
        <v>2.1210000000000001E-3</v>
      </c>
      <c r="Y171" s="131">
        <v>2.0392065431035E-2</v>
      </c>
      <c r="Z171" s="131">
        <v>6.0136305698630104E-4</v>
      </c>
    </row>
    <row r="172" spans="1:26">
      <c r="A172" s="121">
        <v>1038</v>
      </c>
      <c r="B172">
        <v>1038</v>
      </c>
      <c r="C172" t="s">
        <v>759</v>
      </c>
      <c r="F172" t="s">
        <v>760</v>
      </c>
      <c r="G172">
        <v>29994122</v>
      </c>
      <c r="H172" t="s">
        <v>171</v>
      </c>
      <c r="I172" t="s">
        <v>688</v>
      </c>
      <c r="J172" t="s">
        <v>721</v>
      </c>
      <c r="K172" t="s">
        <v>175</v>
      </c>
      <c r="N172" t="s">
        <v>181</v>
      </c>
      <c r="O172" t="s">
        <v>45</v>
      </c>
      <c r="P172" s="135" t="s">
        <v>761</v>
      </c>
      <c r="Q172" t="s">
        <v>178</v>
      </c>
      <c r="R172" t="s">
        <v>684</v>
      </c>
      <c r="S172" t="s">
        <v>272</v>
      </c>
      <c r="T172" s="135" t="s">
        <v>274</v>
      </c>
      <c r="U172" s="129">
        <v>3.165</v>
      </c>
      <c r="V172" s="127">
        <v>569.39499999999998</v>
      </c>
      <c r="W172" s="127">
        <v>1802.136</v>
      </c>
      <c r="X172" s="131">
        <v>7.3819999999999997E-3</v>
      </c>
      <c r="Y172" s="131">
        <v>1.35310439913105E-2</v>
      </c>
      <c r="Z172" s="131">
        <v>3.9903118231695401E-4</v>
      </c>
    </row>
    <row r="173" spans="1:26">
      <c r="A173" s="121">
        <v>1038</v>
      </c>
      <c r="B173">
        <v>1038</v>
      </c>
      <c r="C173" t="s">
        <v>759</v>
      </c>
      <c r="F173" t="s">
        <v>762</v>
      </c>
      <c r="G173">
        <v>29994123</v>
      </c>
      <c r="H173" t="s">
        <v>171</v>
      </c>
      <c r="I173" t="s">
        <v>688</v>
      </c>
      <c r="J173" t="s">
        <v>721</v>
      </c>
      <c r="K173" t="s">
        <v>175</v>
      </c>
      <c r="N173" t="s">
        <v>181</v>
      </c>
      <c r="O173" t="s">
        <v>45</v>
      </c>
      <c r="P173" s="135" t="s">
        <v>763</v>
      </c>
      <c r="Q173" t="s">
        <v>178</v>
      </c>
      <c r="R173" t="s">
        <v>684</v>
      </c>
      <c r="S173" t="s">
        <v>272</v>
      </c>
      <c r="T173" s="135" t="s">
        <v>274</v>
      </c>
      <c r="U173" s="129">
        <v>3.165</v>
      </c>
      <c r="V173" s="127">
        <v>118.84099999999999</v>
      </c>
      <c r="W173" s="127">
        <v>376.13299999999998</v>
      </c>
      <c r="X173" s="131">
        <v>5.2839999999999996E-3</v>
      </c>
      <c r="Y173" s="131">
        <v>2.8241347858691999E-3</v>
      </c>
      <c r="Z173" s="131">
        <v>8.3283879895115206E-5</v>
      </c>
    </row>
    <row r="174" spans="1:26">
      <c r="A174" s="121">
        <v>1038</v>
      </c>
      <c r="B174">
        <v>1038</v>
      </c>
      <c r="C174" t="s">
        <v>764</v>
      </c>
      <c r="F174" t="s">
        <v>765</v>
      </c>
      <c r="G174">
        <v>29994141</v>
      </c>
      <c r="H174" t="s">
        <v>171</v>
      </c>
      <c r="I174" t="s">
        <v>688</v>
      </c>
      <c r="J174" t="s">
        <v>689</v>
      </c>
      <c r="K174" t="s">
        <v>175</v>
      </c>
      <c r="N174" t="s">
        <v>766</v>
      </c>
      <c r="O174" t="s">
        <v>45</v>
      </c>
      <c r="P174" s="135" t="s">
        <v>767</v>
      </c>
      <c r="Q174" t="s">
        <v>188</v>
      </c>
      <c r="R174" t="s">
        <v>684</v>
      </c>
      <c r="S174" t="s">
        <v>272</v>
      </c>
      <c r="T174" s="135" t="s">
        <v>768</v>
      </c>
      <c r="U174" s="129">
        <v>3.6360000000000001</v>
      </c>
      <c r="V174" s="127">
        <v>1224.106</v>
      </c>
      <c r="W174" s="127">
        <v>4450.8500000000004</v>
      </c>
      <c r="X174" s="131">
        <v>1.1284000000000001E-2</v>
      </c>
      <c r="Y174" s="131">
        <v>3.3418474603553697E-2</v>
      </c>
      <c r="Z174" s="131">
        <v>9.8551253257684809E-4</v>
      </c>
    </row>
    <row r="175" spans="1:26">
      <c r="A175" s="121">
        <v>1038</v>
      </c>
      <c r="B175">
        <v>1038</v>
      </c>
      <c r="C175" t="s">
        <v>729</v>
      </c>
      <c r="F175" t="s">
        <v>769</v>
      </c>
      <c r="G175">
        <v>29994200</v>
      </c>
      <c r="H175" t="s">
        <v>171</v>
      </c>
      <c r="I175" t="s">
        <v>688</v>
      </c>
      <c r="J175" t="s">
        <v>721</v>
      </c>
      <c r="K175" t="s">
        <v>175</v>
      </c>
      <c r="N175" t="s">
        <v>181</v>
      </c>
      <c r="O175" t="s">
        <v>45</v>
      </c>
      <c r="P175" s="135" t="s">
        <v>770</v>
      </c>
      <c r="Q175" t="s">
        <v>178</v>
      </c>
      <c r="R175" t="s">
        <v>684</v>
      </c>
      <c r="S175" t="s">
        <v>272</v>
      </c>
      <c r="T175" s="135" t="s">
        <v>771</v>
      </c>
      <c r="U175" s="129">
        <v>3.165</v>
      </c>
      <c r="V175" s="127">
        <v>2343.2150000000001</v>
      </c>
      <c r="W175" s="127">
        <v>7416.2740000000003</v>
      </c>
      <c r="X175" s="131">
        <v>7.43E-3</v>
      </c>
      <c r="Y175" s="131">
        <v>5.5683877618953E-2</v>
      </c>
      <c r="Z175" s="131">
        <v>1.64212041114881E-3</v>
      </c>
    </row>
    <row r="176" spans="1:26">
      <c r="A176" s="121">
        <v>1038</v>
      </c>
      <c r="B176">
        <v>1038</v>
      </c>
      <c r="C176" t="s">
        <v>772</v>
      </c>
      <c r="F176" t="s">
        <v>773</v>
      </c>
      <c r="G176">
        <v>29994485</v>
      </c>
      <c r="H176" t="s">
        <v>171</v>
      </c>
      <c r="I176" t="s">
        <v>688</v>
      </c>
      <c r="J176" t="s">
        <v>689</v>
      </c>
      <c r="K176" t="s">
        <v>175</v>
      </c>
      <c r="N176" t="s">
        <v>181</v>
      </c>
      <c r="O176" t="s">
        <v>45</v>
      </c>
      <c r="P176" s="135" t="s">
        <v>774</v>
      </c>
      <c r="Q176" t="s">
        <v>178</v>
      </c>
      <c r="R176" t="s">
        <v>684</v>
      </c>
      <c r="S176" t="s">
        <v>272</v>
      </c>
      <c r="T176" s="135" t="s">
        <v>775</v>
      </c>
      <c r="U176" s="129">
        <v>3.165</v>
      </c>
      <c r="V176" s="127">
        <v>1374.799</v>
      </c>
      <c r="W176" s="127">
        <v>4351.2380000000003</v>
      </c>
      <c r="X176" s="131">
        <v>2.6250000000000002E-3</v>
      </c>
      <c r="Y176" s="131">
        <v>3.2670554764565901E-2</v>
      </c>
      <c r="Z176" s="131">
        <v>9.63456338108687E-4</v>
      </c>
    </row>
    <row r="177" spans="1:26">
      <c r="A177" s="121">
        <v>1038</v>
      </c>
      <c r="B177">
        <v>1038</v>
      </c>
      <c r="C177" t="s">
        <v>776</v>
      </c>
      <c r="F177" t="s">
        <v>777</v>
      </c>
      <c r="G177">
        <v>29994498</v>
      </c>
      <c r="H177" t="s">
        <v>171</v>
      </c>
      <c r="I177" t="s">
        <v>681</v>
      </c>
      <c r="J177" t="s">
        <v>751</v>
      </c>
      <c r="K177" t="s">
        <v>175</v>
      </c>
      <c r="N177" t="s">
        <v>39</v>
      </c>
      <c r="O177" t="s">
        <v>45</v>
      </c>
      <c r="P177" s="135" t="s">
        <v>778</v>
      </c>
      <c r="Q177" t="s">
        <v>178</v>
      </c>
      <c r="R177" t="s">
        <v>684</v>
      </c>
      <c r="S177" t="s">
        <v>272</v>
      </c>
      <c r="T177" s="135" t="s">
        <v>274</v>
      </c>
      <c r="U177" s="129">
        <v>3.165</v>
      </c>
      <c r="V177" s="127">
        <v>407.14400000000001</v>
      </c>
      <c r="W177" s="127">
        <v>1288.6089999999999</v>
      </c>
      <c r="X177" s="131">
        <v>1.1278E-2</v>
      </c>
      <c r="Y177" s="131">
        <v>9.6753126098655905E-3</v>
      </c>
      <c r="Z177" s="131">
        <v>2.85325465831028E-4</v>
      </c>
    </row>
    <row r="178" spans="1:26">
      <c r="A178" s="121">
        <v>1038</v>
      </c>
      <c r="B178">
        <v>1038</v>
      </c>
      <c r="C178" t="s">
        <v>749</v>
      </c>
      <c r="F178" t="s">
        <v>790</v>
      </c>
      <c r="G178">
        <v>29994692</v>
      </c>
      <c r="H178" t="s">
        <v>171</v>
      </c>
      <c r="I178" t="s">
        <v>688</v>
      </c>
      <c r="J178" t="s">
        <v>751</v>
      </c>
      <c r="K178" t="s">
        <v>175</v>
      </c>
      <c r="N178" t="s">
        <v>181</v>
      </c>
      <c r="O178" t="s">
        <v>45</v>
      </c>
      <c r="P178" s="135" t="s">
        <v>791</v>
      </c>
      <c r="Q178" t="s">
        <v>178</v>
      </c>
      <c r="R178" t="s">
        <v>684</v>
      </c>
      <c r="S178" t="s">
        <v>272</v>
      </c>
      <c r="T178" s="135" t="s">
        <v>753</v>
      </c>
      <c r="U178" s="129">
        <v>3.165</v>
      </c>
      <c r="V178" s="127">
        <v>1248.396</v>
      </c>
      <c r="W178" s="127">
        <v>3951.1729999999998</v>
      </c>
      <c r="X178" s="131">
        <v>1.098E-3</v>
      </c>
      <c r="Y178" s="131">
        <v>2.9666730078667901E-2</v>
      </c>
      <c r="Z178" s="131">
        <v>8.7487339383206502E-4</v>
      </c>
    </row>
    <row r="179" spans="1:26">
      <c r="A179" s="121">
        <v>1038</v>
      </c>
      <c r="B179">
        <v>1038</v>
      </c>
      <c r="C179" t="s">
        <v>764</v>
      </c>
      <c r="D179" s="163"/>
      <c r="F179" t="s">
        <v>783</v>
      </c>
      <c r="G179">
        <v>29994747</v>
      </c>
      <c r="H179" t="s">
        <v>171</v>
      </c>
      <c r="I179" t="s">
        <v>688</v>
      </c>
      <c r="J179" t="s">
        <v>689</v>
      </c>
      <c r="K179" t="s">
        <v>175</v>
      </c>
      <c r="N179" t="s">
        <v>766</v>
      </c>
      <c r="O179" t="s">
        <v>45</v>
      </c>
      <c r="P179" s="135" t="s">
        <v>784</v>
      </c>
      <c r="Q179" t="s">
        <v>188</v>
      </c>
      <c r="R179" t="s">
        <v>684</v>
      </c>
      <c r="S179" t="s">
        <v>272</v>
      </c>
      <c r="T179" s="135" t="s">
        <v>418</v>
      </c>
      <c r="U179" s="129">
        <v>3.6360000000000001</v>
      </c>
      <c r="V179" s="127">
        <v>1594.182</v>
      </c>
      <c r="W179" s="127">
        <v>5796.4459999999999</v>
      </c>
      <c r="X179" s="131">
        <v>1.4118E-2</v>
      </c>
      <c r="Y179" s="131">
        <v>4.3521659413044297E-2</v>
      </c>
      <c r="Z179" s="131">
        <v>1.28345597155219E-3</v>
      </c>
    </row>
    <row r="180" spans="1:26">
      <c r="A180" s="121">
        <v>1038</v>
      </c>
      <c r="B180">
        <v>1038</v>
      </c>
      <c r="C180" t="s">
        <v>792</v>
      </c>
      <c r="F180" t="s">
        <v>792</v>
      </c>
      <c r="G180">
        <v>29994761</v>
      </c>
      <c r="H180" t="s">
        <v>171</v>
      </c>
      <c r="I180" t="s">
        <v>688</v>
      </c>
      <c r="J180" t="s">
        <v>689</v>
      </c>
      <c r="K180" t="s">
        <v>175</v>
      </c>
      <c r="N180" t="s">
        <v>186</v>
      </c>
      <c r="O180" t="s">
        <v>45</v>
      </c>
      <c r="P180" s="135" t="s">
        <v>793</v>
      </c>
      <c r="Q180" t="s">
        <v>188</v>
      </c>
      <c r="R180" t="s">
        <v>684</v>
      </c>
      <c r="S180" t="s">
        <v>272</v>
      </c>
      <c r="T180" s="135" t="s">
        <v>793</v>
      </c>
      <c r="U180" s="129">
        <v>3.6360000000000001</v>
      </c>
      <c r="V180" s="127">
        <v>2293</v>
      </c>
      <c r="W180" s="127">
        <v>8337.348</v>
      </c>
      <c r="X180" s="131">
        <v>6.7889999999999999E-3</v>
      </c>
      <c r="Y180" s="131">
        <v>6.2599607169202001E-2</v>
      </c>
      <c r="Z180" s="131">
        <v>1.8460656308075701E-3</v>
      </c>
    </row>
    <row r="181" spans="1:26">
      <c r="A181" s="121">
        <v>1038</v>
      </c>
      <c r="B181">
        <v>1038</v>
      </c>
      <c r="C181" t="s">
        <v>772</v>
      </c>
      <c r="D181" s="121"/>
      <c r="F181" t="s">
        <v>794</v>
      </c>
      <c r="G181">
        <v>29994768</v>
      </c>
      <c r="H181" t="s">
        <v>171</v>
      </c>
      <c r="I181" t="s">
        <v>688</v>
      </c>
      <c r="J181" t="s">
        <v>689</v>
      </c>
      <c r="K181" t="s">
        <v>175</v>
      </c>
      <c r="N181" t="s">
        <v>538</v>
      </c>
      <c r="O181" t="s">
        <v>45</v>
      </c>
      <c r="P181" s="135" t="s">
        <v>704</v>
      </c>
      <c r="Q181" t="s">
        <v>178</v>
      </c>
      <c r="R181" t="s">
        <v>684</v>
      </c>
      <c r="S181" t="s">
        <v>272</v>
      </c>
      <c r="T181" s="135" t="s">
        <v>748</v>
      </c>
      <c r="U181" s="129">
        <v>3.165</v>
      </c>
      <c r="V181" s="127">
        <v>1077.028</v>
      </c>
      <c r="W181" s="127">
        <v>3408.7930000000001</v>
      </c>
      <c r="X181" s="131">
        <v>4.6059999999999999E-3</v>
      </c>
      <c r="Y181" s="131">
        <v>2.5594361898153201E-2</v>
      </c>
      <c r="Z181" s="131">
        <v>7.5477904701416602E-4</v>
      </c>
    </row>
    <row r="182" spans="1:26">
      <c r="A182" s="121">
        <v>1038</v>
      </c>
      <c r="B182">
        <v>1038</v>
      </c>
      <c r="C182" t="s">
        <v>795</v>
      </c>
      <c r="F182" t="s">
        <v>796</v>
      </c>
      <c r="G182">
        <v>29994771</v>
      </c>
      <c r="H182" t="s">
        <v>171</v>
      </c>
      <c r="I182" t="s">
        <v>688</v>
      </c>
      <c r="J182" t="s">
        <v>689</v>
      </c>
      <c r="K182" t="s">
        <v>175</v>
      </c>
      <c r="N182" t="s">
        <v>181</v>
      </c>
      <c r="O182" t="s">
        <v>45</v>
      </c>
      <c r="P182" s="135" t="s">
        <v>771</v>
      </c>
      <c r="Q182" t="s">
        <v>178</v>
      </c>
      <c r="R182" s="121" t="s">
        <v>684</v>
      </c>
      <c r="S182" t="s">
        <v>272</v>
      </c>
      <c r="T182" s="135" t="s">
        <v>771</v>
      </c>
      <c r="U182" s="129">
        <v>3.165</v>
      </c>
      <c r="V182" s="127">
        <v>303.21699999999998</v>
      </c>
      <c r="W182" s="127">
        <v>959.68100000000004</v>
      </c>
      <c r="X182" s="131">
        <v>6.1590000000000004E-3</v>
      </c>
      <c r="Y182" s="131">
        <v>7.20560944513602E-3</v>
      </c>
      <c r="Z182" s="131">
        <v>2.1249379264846901E-4</v>
      </c>
    </row>
    <row r="183" spans="1:26">
      <c r="A183" s="121">
        <v>1038</v>
      </c>
      <c r="B183">
        <v>1162</v>
      </c>
      <c r="C183" t="s">
        <v>680</v>
      </c>
      <c r="F183" t="s">
        <v>680</v>
      </c>
      <c r="G183">
        <v>29992361</v>
      </c>
      <c r="H183" t="s">
        <v>171</v>
      </c>
      <c r="I183" t="s">
        <v>681</v>
      </c>
      <c r="J183" t="s">
        <v>682</v>
      </c>
      <c r="K183" t="s">
        <v>39</v>
      </c>
      <c r="N183" t="s">
        <v>39</v>
      </c>
      <c r="O183" t="s">
        <v>45</v>
      </c>
      <c r="P183" s="135" t="s">
        <v>683</v>
      </c>
      <c r="Q183" t="s">
        <v>46</v>
      </c>
      <c r="R183" t="s">
        <v>684</v>
      </c>
      <c r="S183" t="s">
        <v>272</v>
      </c>
      <c r="T183" s="135" t="s">
        <v>685</v>
      </c>
      <c r="U183" s="129">
        <v>1</v>
      </c>
      <c r="V183" s="127">
        <v>1313.116</v>
      </c>
      <c r="W183" s="127">
        <v>1313.116</v>
      </c>
      <c r="X183" s="131">
        <v>1.867E-3</v>
      </c>
      <c r="Y183" s="131">
        <v>2.54260166875124E-3</v>
      </c>
      <c r="Z183" s="131">
        <v>5.57607029715695E-5</v>
      </c>
    </row>
    <row r="184" spans="1:26">
      <c r="A184" s="121">
        <v>1038</v>
      </c>
      <c r="B184">
        <v>1162</v>
      </c>
      <c r="C184" t="s">
        <v>686</v>
      </c>
      <c r="F184" t="s">
        <v>687</v>
      </c>
      <c r="G184">
        <v>29992375</v>
      </c>
      <c r="H184" t="s">
        <v>171</v>
      </c>
      <c r="I184" t="s">
        <v>688</v>
      </c>
      <c r="J184" t="s">
        <v>689</v>
      </c>
      <c r="K184" t="s">
        <v>39</v>
      </c>
      <c r="N184" t="s">
        <v>39</v>
      </c>
      <c r="O184" t="s">
        <v>45</v>
      </c>
      <c r="P184" s="135" t="s">
        <v>690</v>
      </c>
      <c r="Q184" t="s">
        <v>46</v>
      </c>
      <c r="R184" t="s">
        <v>684</v>
      </c>
      <c r="S184" t="s">
        <v>272</v>
      </c>
      <c r="T184" s="135" t="s">
        <v>274</v>
      </c>
      <c r="U184" s="129">
        <v>1</v>
      </c>
      <c r="V184" s="127">
        <v>102.193</v>
      </c>
      <c r="W184" s="127">
        <v>102.193</v>
      </c>
      <c r="X184" s="131">
        <v>4.8085999999999997E-2</v>
      </c>
      <c r="Y184" s="131">
        <v>1.9787782440954801E-4</v>
      </c>
      <c r="Z184" s="131">
        <v>4.3395734090665704E-6</v>
      </c>
    </row>
    <row r="185" spans="1:26">
      <c r="A185" s="121">
        <v>1038</v>
      </c>
      <c r="B185">
        <v>1162</v>
      </c>
      <c r="C185" t="s">
        <v>686</v>
      </c>
      <c r="F185" t="s">
        <v>691</v>
      </c>
      <c r="G185">
        <v>29992501</v>
      </c>
      <c r="H185" t="s">
        <v>171</v>
      </c>
      <c r="I185" t="s">
        <v>688</v>
      </c>
      <c r="J185" t="s">
        <v>689</v>
      </c>
      <c r="K185" t="s">
        <v>39</v>
      </c>
      <c r="N185" t="s">
        <v>39</v>
      </c>
      <c r="O185" t="s">
        <v>45</v>
      </c>
      <c r="P185" s="135" t="s">
        <v>692</v>
      </c>
      <c r="Q185" t="s">
        <v>46</v>
      </c>
      <c r="R185" t="s">
        <v>684</v>
      </c>
      <c r="S185" t="s">
        <v>272</v>
      </c>
      <c r="T185" s="135" t="s">
        <v>274</v>
      </c>
      <c r="U185" s="129">
        <v>1</v>
      </c>
      <c r="V185" s="127">
        <v>996.73500000000001</v>
      </c>
      <c r="W185" s="127">
        <v>996.73500000000001</v>
      </c>
      <c r="X185" s="131">
        <v>0.124351</v>
      </c>
      <c r="Y185" s="131">
        <v>1.9299890386583699E-3</v>
      </c>
      <c r="Z185" s="131">
        <v>4.2325759022988801E-5</v>
      </c>
    </row>
    <row r="186" spans="1:26">
      <c r="A186" s="121">
        <v>1038</v>
      </c>
      <c r="B186">
        <v>1162</v>
      </c>
      <c r="C186" t="s">
        <v>693</v>
      </c>
      <c r="F186" t="s">
        <v>693</v>
      </c>
      <c r="G186">
        <v>29992535</v>
      </c>
      <c r="H186" t="s">
        <v>171</v>
      </c>
      <c r="I186" t="s">
        <v>681</v>
      </c>
      <c r="J186" t="s">
        <v>694</v>
      </c>
      <c r="K186" t="s">
        <v>39</v>
      </c>
      <c r="N186" t="s">
        <v>39</v>
      </c>
      <c r="O186" t="s">
        <v>45</v>
      </c>
      <c r="P186" s="135" t="s">
        <v>695</v>
      </c>
      <c r="Q186" t="s">
        <v>178</v>
      </c>
      <c r="R186" t="s">
        <v>684</v>
      </c>
      <c r="S186" t="s">
        <v>272</v>
      </c>
      <c r="T186" s="135" t="s">
        <v>696</v>
      </c>
      <c r="U186" s="129">
        <v>3.165</v>
      </c>
      <c r="V186" s="127">
        <v>1690.8510000000001</v>
      </c>
      <c r="W186" s="127">
        <v>5351.5420000000004</v>
      </c>
      <c r="X186" s="131">
        <v>7.9791000000000001E-2</v>
      </c>
      <c r="Y186" s="131">
        <v>1.0362249297523199E-2</v>
      </c>
      <c r="Z186" s="131">
        <v>2.2725002987995701E-4</v>
      </c>
    </row>
    <row r="187" spans="1:26">
      <c r="A187" s="121">
        <v>1038</v>
      </c>
      <c r="B187">
        <v>1162</v>
      </c>
      <c r="C187" t="s">
        <v>697</v>
      </c>
      <c r="F187" t="s">
        <v>698</v>
      </c>
      <c r="G187">
        <v>29992869</v>
      </c>
      <c r="H187" t="s">
        <v>171</v>
      </c>
      <c r="I187" t="s">
        <v>681</v>
      </c>
      <c r="J187" t="s">
        <v>694</v>
      </c>
      <c r="K187" t="s">
        <v>39</v>
      </c>
      <c r="N187" t="s">
        <v>39</v>
      </c>
      <c r="O187" t="s">
        <v>45</v>
      </c>
      <c r="P187" s="135" t="s">
        <v>699</v>
      </c>
      <c r="Q187" t="s">
        <v>46</v>
      </c>
      <c r="R187" t="s">
        <v>684</v>
      </c>
      <c r="S187" t="s">
        <v>272</v>
      </c>
      <c r="T187" s="135" t="s">
        <v>696</v>
      </c>
      <c r="U187" s="129">
        <v>1</v>
      </c>
      <c r="V187" s="127">
        <v>19299.59</v>
      </c>
      <c r="W187" s="127">
        <v>19299.59</v>
      </c>
      <c r="X187" s="131">
        <v>9.3754000000000004E-2</v>
      </c>
      <c r="Y187" s="131">
        <v>3.7370006444085203E-2</v>
      </c>
      <c r="Z187" s="131">
        <v>8.1954552889037103E-4</v>
      </c>
    </row>
    <row r="188" spans="1:26">
      <c r="A188" s="121">
        <v>1038</v>
      </c>
      <c r="B188">
        <v>1162</v>
      </c>
      <c r="C188" t="s">
        <v>700</v>
      </c>
      <c r="F188" t="s">
        <v>701</v>
      </c>
      <c r="G188">
        <v>29992935</v>
      </c>
      <c r="H188" t="s">
        <v>171</v>
      </c>
      <c r="I188" t="s">
        <v>681</v>
      </c>
      <c r="J188" t="s">
        <v>694</v>
      </c>
      <c r="K188" t="s">
        <v>175</v>
      </c>
      <c r="N188" t="s">
        <v>39</v>
      </c>
      <c r="O188" t="s">
        <v>45</v>
      </c>
      <c r="P188" s="135" t="s">
        <v>703</v>
      </c>
      <c r="Q188" t="s">
        <v>178</v>
      </c>
      <c r="R188" t="s">
        <v>684</v>
      </c>
      <c r="S188" t="s">
        <v>272</v>
      </c>
      <c r="T188" s="135" t="s">
        <v>704</v>
      </c>
      <c r="U188" s="129">
        <v>3.165</v>
      </c>
      <c r="V188" s="127">
        <v>3514.366</v>
      </c>
      <c r="W188" s="127">
        <v>11122.968999999999</v>
      </c>
      <c r="X188" s="131">
        <v>5.5898999999999997E-2</v>
      </c>
      <c r="Y188" s="131">
        <v>2.15375260767929E-2</v>
      </c>
      <c r="Z188" s="131">
        <v>4.7233021557022202E-4</v>
      </c>
    </row>
    <row r="189" spans="1:26">
      <c r="A189" s="121">
        <v>1038</v>
      </c>
      <c r="B189">
        <v>1162</v>
      </c>
      <c r="C189" t="s">
        <v>705</v>
      </c>
      <c r="F189" t="s">
        <v>706</v>
      </c>
      <c r="G189">
        <v>29993692</v>
      </c>
      <c r="H189" t="s">
        <v>171</v>
      </c>
      <c r="I189" t="s">
        <v>688</v>
      </c>
      <c r="J189" t="s">
        <v>689</v>
      </c>
      <c r="K189" t="s">
        <v>39</v>
      </c>
      <c r="N189" t="s">
        <v>39</v>
      </c>
      <c r="O189" t="s">
        <v>45</v>
      </c>
      <c r="P189" s="135" t="s">
        <v>707</v>
      </c>
      <c r="Q189" t="s">
        <v>46</v>
      </c>
      <c r="R189" t="s">
        <v>684</v>
      </c>
      <c r="S189" t="s">
        <v>272</v>
      </c>
      <c r="T189" s="135" t="s">
        <v>274</v>
      </c>
      <c r="U189" s="129">
        <v>1</v>
      </c>
      <c r="V189" s="127">
        <v>69965.562000000005</v>
      </c>
      <c r="W189" s="127">
        <v>69965.562000000005</v>
      </c>
      <c r="X189" s="131">
        <v>0.145681</v>
      </c>
      <c r="Y189" s="131">
        <v>0.13547507904813599</v>
      </c>
      <c r="Z189" s="131">
        <v>2.9710456559887098E-3</v>
      </c>
    </row>
    <row r="190" spans="1:26">
      <c r="A190" s="121">
        <v>1038</v>
      </c>
      <c r="B190">
        <v>1162</v>
      </c>
      <c r="C190" t="s">
        <v>708</v>
      </c>
      <c r="F190" t="s">
        <v>709</v>
      </c>
      <c r="G190">
        <v>29994076</v>
      </c>
      <c r="H190" t="s">
        <v>171</v>
      </c>
      <c r="I190" t="s">
        <v>681</v>
      </c>
      <c r="J190" t="s">
        <v>710</v>
      </c>
      <c r="K190" t="s">
        <v>39</v>
      </c>
      <c r="N190" t="s">
        <v>39</v>
      </c>
      <c r="O190" t="s">
        <v>45</v>
      </c>
      <c r="P190" s="135" t="s">
        <v>711</v>
      </c>
      <c r="Q190" t="s">
        <v>178</v>
      </c>
      <c r="R190" t="s">
        <v>684</v>
      </c>
      <c r="S190" t="s">
        <v>272</v>
      </c>
      <c r="T190" s="135" t="s">
        <v>712</v>
      </c>
      <c r="U190" s="129">
        <v>3.165</v>
      </c>
      <c r="V190" s="127">
        <v>6354.1450000000004</v>
      </c>
      <c r="W190" s="127">
        <v>20110.867999999999</v>
      </c>
      <c r="X190" s="131">
        <v>2.0490999999999999E-2</v>
      </c>
      <c r="Y190" s="131">
        <v>3.8940891683890998E-2</v>
      </c>
      <c r="Z190" s="131">
        <v>8.5399593704347002E-4</v>
      </c>
    </row>
    <row r="191" spans="1:26">
      <c r="A191" s="121">
        <v>1038</v>
      </c>
      <c r="B191">
        <v>1162</v>
      </c>
      <c r="C191" t="s">
        <v>713</v>
      </c>
      <c r="F191" t="s">
        <v>714</v>
      </c>
      <c r="G191">
        <v>29994114</v>
      </c>
      <c r="H191" t="s">
        <v>171</v>
      </c>
      <c r="I191" t="s">
        <v>688</v>
      </c>
      <c r="J191" t="s">
        <v>689</v>
      </c>
      <c r="K191" t="s">
        <v>39</v>
      </c>
      <c r="N191" t="s">
        <v>39</v>
      </c>
      <c r="O191" t="s">
        <v>45</v>
      </c>
      <c r="P191" s="135" t="s">
        <v>715</v>
      </c>
      <c r="Q191" t="s">
        <v>46</v>
      </c>
      <c r="R191" t="s">
        <v>684</v>
      </c>
      <c r="S191" t="s">
        <v>272</v>
      </c>
      <c r="T191" s="135" t="s">
        <v>716</v>
      </c>
      <c r="U191" s="129">
        <v>1</v>
      </c>
      <c r="V191" s="127">
        <v>3674.8209999999999</v>
      </c>
      <c r="W191" s="127">
        <v>3674.8209999999999</v>
      </c>
      <c r="X191" s="131">
        <v>0.116372</v>
      </c>
      <c r="Y191" s="131">
        <v>7.1155957843505903E-3</v>
      </c>
      <c r="Z191" s="131">
        <v>1.5604906890185201E-4</v>
      </c>
    </row>
    <row r="192" spans="1:26">
      <c r="A192" s="121">
        <v>1038</v>
      </c>
      <c r="B192">
        <v>1162</v>
      </c>
      <c r="C192" t="s">
        <v>717</v>
      </c>
      <c r="F192" t="s">
        <v>717</v>
      </c>
      <c r="G192">
        <v>29992411</v>
      </c>
      <c r="H192" t="s">
        <v>171</v>
      </c>
      <c r="I192" t="s">
        <v>681</v>
      </c>
      <c r="J192" t="s">
        <v>694</v>
      </c>
      <c r="K192" t="s">
        <v>175</v>
      </c>
      <c r="N192" t="s">
        <v>181</v>
      </c>
      <c r="O192" t="s">
        <v>45</v>
      </c>
      <c r="P192" s="135" t="s">
        <v>570</v>
      </c>
      <c r="Q192" t="s">
        <v>178</v>
      </c>
      <c r="R192" t="s">
        <v>684</v>
      </c>
      <c r="S192" t="s">
        <v>272</v>
      </c>
      <c r="T192" s="135" t="s">
        <v>718</v>
      </c>
      <c r="U192" s="129">
        <v>3.165</v>
      </c>
      <c r="V192" s="127">
        <v>1117.4649999999999</v>
      </c>
      <c r="W192" s="127">
        <v>3536.7750000000001</v>
      </c>
      <c r="X192" s="131">
        <v>2.1772E-2</v>
      </c>
      <c r="Y192" s="131">
        <v>6.8482966892475603E-3</v>
      </c>
      <c r="Z192" s="131">
        <v>1.5018704748112001E-4</v>
      </c>
    </row>
    <row r="193" spans="1:26">
      <c r="A193" s="121">
        <v>1038</v>
      </c>
      <c r="B193">
        <v>1162</v>
      </c>
      <c r="C193" t="s">
        <v>719</v>
      </c>
      <c r="F193" t="s">
        <v>720</v>
      </c>
      <c r="G193">
        <v>29992902</v>
      </c>
      <c r="H193" t="s">
        <v>171</v>
      </c>
      <c r="I193" t="s">
        <v>688</v>
      </c>
      <c r="J193" t="s">
        <v>721</v>
      </c>
      <c r="K193" t="s">
        <v>175</v>
      </c>
      <c r="N193" t="s">
        <v>181</v>
      </c>
      <c r="O193" t="s">
        <v>45</v>
      </c>
      <c r="P193" s="135" t="s">
        <v>722</v>
      </c>
      <c r="Q193" t="s">
        <v>178</v>
      </c>
      <c r="R193" t="s">
        <v>684</v>
      </c>
      <c r="S193" t="s">
        <v>272</v>
      </c>
      <c r="T193" s="135" t="s">
        <v>274</v>
      </c>
      <c r="U193" s="129">
        <v>3.165</v>
      </c>
      <c r="V193" s="127">
        <v>4589.2349999999997</v>
      </c>
      <c r="W193" s="127">
        <v>14524.929</v>
      </c>
      <c r="X193" s="131">
        <v>9.0119999999999992E-3</v>
      </c>
      <c r="Y193" s="131">
        <v>2.8124778209509999E-2</v>
      </c>
      <c r="Z193" s="131">
        <v>6.1679240722436102E-4</v>
      </c>
    </row>
    <row r="194" spans="1:26">
      <c r="A194" s="121">
        <v>1038</v>
      </c>
      <c r="B194">
        <v>1162</v>
      </c>
      <c r="C194" t="s">
        <v>723</v>
      </c>
      <c r="F194" t="s">
        <v>724</v>
      </c>
      <c r="G194">
        <v>29992904</v>
      </c>
      <c r="H194" t="s">
        <v>171</v>
      </c>
      <c r="I194" t="s">
        <v>725</v>
      </c>
      <c r="J194" t="s">
        <v>726</v>
      </c>
      <c r="K194" t="s">
        <v>175</v>
      </c>
      <c r="N194" t="s">
        <v>181</v>
      </c>
      <c r="O194" t="s">
        <v>45</v>
      </c>
      <c r="P194" s="135" t="s">
        <v>727</v>
      </c>
      <c r="Q194" t="s">
        <v>178</v>
      </c>
      <c r="R194" t="s">
        <v>684</v>
      </c>
      <c r="S194" t="s">
        <v>272</v>
      </c>
      <c r="T194" s="135" t="s">
        <v>728</v>
      </c>
      <c r="U194" s="129">
        <v>3.165</v>
      </c>
      <c r="V194" s="127">
        <v>3897.944</v>
      </c>
      <c r="W194" s="127">
        <v>12336.994000000001</v>
      </c>
      <c r="X194" s="131">
        <v>1.1636000000000001E-2</v>
      </c>
      <c r="Y194" s="131">
        <v>2.38882560744735E-2</v>
      </c>
      <c r="Z194" s="131">
        <v>5.23883063496813E-4</v>
      </c>
    </row>
    <row r="195" spans="1:26">
      <c r="A195" s="121">
        <v>1038</v>
      </c>
      <c r="B195">
        <v>1162</v>
      </c>
      <c r="C195" t="s">
        <v>729</v>
      </c>
      <c r="F195" t="s">
        <v>730</v>
      </c>
      <c r="G195">
        <v>29993690</v>
      </c>
      <c r="H195" t="s">
        <v>171</v>
      </c>
      <c r="I195" t="s">
        <v>688</v>
      </c>
      <c r="J195" t="s">
        <v>721</v>
      </c>
      <c r="K195" t="s">
        <v>175</v>
      </c>
      <c r="N195" t="s">
        <v>181</v>
      </c>
      <c r="O195" t="s">
        <v>45</v>
      </c>
      <c r="P195" s="135" t="s">
        <v>731</v>
      </c>
      <c r="Q195" t="s">
        <v>178</v>
      </c>
      <c r="R195" t="s">
        <v>684</v>
      </c>
      <c r="S195" t="s">
        <v>272</v>
      </c>
      <c r="T195" s="135" t="s">
        <v>732</v>
      </c>
      <c r="U195" s="129">
        <v>3.165</v>
      </c>
      <c r="V195" s="127">
        <v>4325.6639999999998</v>
      </c>
      <c r="W195" s="127">
        <v>13690.727999999999</v>
      </c>
      <c r="X195" s="131">
        <v>2.4309999999999998E-2</v>
      </c>
      <c r="Y195" s="131">
        <v>2.65095054279917E-2</v>
      </c>
      <c r="Z195" s="131">
        <v>5.8136855499644395E-4</v>
      </c>
    </row>
    <row r="196" spans="1:26">
      <c r="A196" s="121">
        <v>1038</v>
      </c>
      <c r="B196">
        <v>1162</v>
      </c>
      <c r="C196" t="s">
        <v>719</v>
      </c>
      <c r="F196" t="s">
        <v>733</v>
      </c>
      <c r="G196">
        <v>29993696</v>
      </c>
      <c r="H196" t="s">
        <v>171</v>
      </c>
      <c r="I196" t="s">
        <v>688</v>
      </c>
      <c r="J196" t="s">
        <v>721</v>
      </c>
      <c r="K196" t="s">
        <v>175</v>
      </c>
      <c r="N196" t="s">
        <v>181</v>
      </c>
      <c r="O196" t="s">
        <v>45</v>
      </c>
      <c r="P196" s="135" t="s">
        <v>734</v>
      </c>
      <c r="Q196" t="s">
        <v>178</v>
      </c>
      <c r="R196" t="s">
        <v>684</v>
      </c>
      <c r="S196" t="s">
        <v>272</v>
      </c>
      <c r="T196" s="135" t="s">
        <v>274</v>
      </c>
      <c r="U196" s="129">
        <v>3.165</v>
      </c>
      <c r="V196" s="127">
        <v>4936.3950000000004</v>
      </c>
      <c r="W196" s="127">
        <v>15623.69</v>
      </c>
      <c r="X196" s="131">
        <v>4.398E-3</v>
      </c>
      <c r="Y196" s="131">
        <v>3.02523213051312E-2</v>
      </c>
      <c r="Z196" s="131">
        <v>6.6345063925187897E-4</v>
      </c>
    </row>
    <row r="197" spans="1:26">
      <c r="A197" s="121">
        <v>1038</v>
      </c>
      <c r="B197">
        <v>1162</v>
      </c>
      <c r="C197" t="s">
        <v>719</v>
      </c>
      <c r="F197" t="s">
        <v>735</v>
      </c>
      <c r="G197">
        <v>29993699</v>
      </c>
      <c r="H197" t="s">
        <v>171</v>
      </c>
      <c r="I197" t="s">
        <v>688</v>
      </c>
      <c r="J197" t="s">
        <v>721</v>
      </c>
      <c r="K197" t="s">
        <v>175</v>
      </c>
      <c r="N197" t="s">
        <v>181</v>
      </c>
      <c r="O197" t="s">
        <v>45</v>
      </c>
      <c r="P197" s="135" t="s">
        <v>736</v>
      </c>
      <c r="Q197" t="s">
        <v>178</v>
      </c>
      <c r="R197" t="s">
        <v>684</v>
      </c>
      <c r="S197" t="s">
        <v>272</v>
      </c>
      <c r="T197" s="135" t="s">
        <v>737</v>
      </c>
      <c r="U197" s="129">
        <v>3.165</v>
      </c>
      <c r="V197" s="127">
        <v>6692.0820000000003</v>
      </c>
      <c r="W197" s="127">
        <v>21180.438999999998</v>
      </c>
      <c r="X197" s="131">
        <v>4.9800000000000001E-3</v>
      </c>
      <c r="Y197" s="131">
        <v>4.1011914760065799E-2</v>
      </c>
      <c r="Z197" s="131">
        <v>8.9941465284828104E-4</v>
      </c>
    </row>
    <row r="198" spans="1:26">
      <c r="A198" s="121">
        <v>1038</v>
      </c>
      <c r="B198">
        <v>1162</v>
      </c>
      <c r="C198" t="s">
        <v>738</v>
      </c>
      <c r="F198" t="s">
        <v>739</v>
      </c>
      <c r="G198">
        <v>29994040</v>
      </c>
      <c r="H198" t="s">
        <v>171</v>
      </c>
      <c r="I198" t="s">
        <v>688</v>
      </c>
      <c r="J198" t="s">
        <v>721</v>
      </c>
      <c r="K198" t="s">
        <v>175</v>
      </c>
      <c r="N198" t="s">
        <v>181</v>
      </c>
      <c r="O198" t="s">
        <v>45</v>
      </c>
      <c r="P198" s="135" t="s">
        <v>740</v>
      </c>
      <c r="Q198" t="s">
        <v>178</v>
      </c>
      <c r="R198" t="s">
        <v>684</v>
      </c>
      <c r="S198" t="s">
        <v>272</v>
      </c>
      <c r="T198" s="135" t="s">
        <v>685</v>
      </c>
      <c r="U198" s="129">
        <v>3.165</v>
      </c>
      <c r="V198" s="127">
        <v>3155.34</v>
      </c>
      <c r="W198" s="127">
        <v>9986.65</v>
      </c>
      <c r="X198" s="131">
        <v>8.5520000000000006E-3</v>
      </c>
      <c r="Y198" s="131">
        <v>1.93372600076748E-2</v>
      </c>
      <c r="Z198" s="131">
        <v>4.2407712730776901E-4</v>
      </c>
    </row>
    <row r="199" spans="1:26">
      <c r="A199" s="121">
        <v>1038</v>
      </c>
      <c r="B199">
        <v>1162</v>
      </c>
      <c r="C199" t="s">
        <v>741</v>
      </c>
      <c r="F199" t="s">
        <v>742</v>
      </c>
      <c r="G199">
        <v>29994089</v>
      </c>
      <c r="H199" t="s">
        <v>171</v>
      </c>
      <c r="I199" t="s">
        <v>688</v>
      </c>
      <c r="J199" t="s">
        <v>743</v>
      </c>
      <c r="K199" t="s">
        <v>175</v>
      </c>
      <c r="N199" t="s">
        <v>181</v>
      </c>
      <c r="O199" t="s">
        <v>45</v>
      </c>
      <c r="P199" s="135" t="s">
        <v>744</v>
      </c>
      <c r="Q199" t="s">
        <v>178</v>
      </c>
      <c r="R199" t="s">
        <v>684</v>
      </c>
      <c r="S199" t="s">
        <v>272</v>
      </c>
      <c r="T199" s="135" t="s">
        <v>274</v>
      </c>
      <c r="U199" s="129">
        <v>3.165</v>
      </c>
      <c r="V199" s="127">
        <v>6788.2439999999997</v>
      </c>
      <c r="W199" s="127">
        <v>21484.793000000001</v>
      </c>
      <c r="X199" s="131">
        <v>3.9919000000000003E-2</v>
      </c>
      <c r="Y199" s="131">
        <v>4.16012384506418E-2</v>
      </c>
      <c r="Z199" s="131">
        <v>9.1233885708686801E-4</v>
      </c>
    </row>
    <row r="200" spans="1:26">
      <c r="A200" s="121">
        <v>1038</v>
      </c>
      <c r="B200">
        <v>1162</v>
      </c>
      <c r="C200" t="s">
        <v>745</v>
      </c>
      <c r="F200" t="s">
        <v>746</v>
      </c>
      <c r="G200">
        <v>29994105</v>
      </c>
      <c r="H200" t="s">
        <v>171</v>
      </c>
      <c r="I200" t="s">
        <v>688</v>
      </c>
      <c r="J200" t="s">
        <v>743</v>
      </c>
      <c r="K200" t="s">
        <v>175</v>
      </c>
      <c r="N200" t="s">
        <v>181</v>
      </c>
      <c r="O200" t="s">
        <v>45</v>
      </c>
      <c r="P200" s="135" t="s">
        <v>747</v>
      </c>
      <c r="Q200" t="s">
        <v>178</v>
      </c>
      <c r="R200" t="s">
        <v>684</v>
      </c>
      <c r="S200" t="s">
        <v>272</v>
      </c>
      <c r="T200" s="135" t="s">
        <v>748</v>
      </c>
      <c r="U200" s="129">
        <v>3.165</v>
      </c>
      <c r="V200" s="127">
        <v>5819.7849999999999</v>
      </c>
      <c r="W200" s="127">
        <v>18419.617999999999</v>
      </c>
      <c r="X200" s="131">
        <v>2.0667000000000001E-2</v>
      </c>
      <c r="Y200" s="131">
        <v>3.5666106934865799E-2</v>
      </c>
      <c r="Z200" s="131">
        <v>7.8217804203835003E-4</v>
      </c>
    </row>
    <row r="201" spans="1:26">
      <c r="A201" s="121">
        <v>1038</v>
      </c>
      <c r="B201">
        <v>1162</v>
      </c>
      <c r="C201" t="s">
        <v>749</v>
      </c>
      <c r="F201" t="s">
        <v>750</v>
      </c>
      <c r="G201">
        <v>29994110</v>
      </c>
      <c r="H201" t="s">
        <v>171</v>
      </c>
      <c r="I201" t="s">
        <v>688</v>
      </c>
      <c r="J201" t="s">
        <v>751</v>
      </c>
      <c r="K201" t="s">
        <v>175</v>
      </c>
      <c r="N201" t="s">
        <v>181</v>
      </c>
      <c r="O201" t="s">
        <v>45</v>
      </c>
      <c r="P201" s="135" t="s">
        <v>752</v>
      </c>
      <c r="Q201" t="s">
        <v>178</v>
      </c>
      <c r="R201" t="s">
        <v>684</v>
      </c>
      <c r="S201" t="s">
        <v>272</v>
      </c>
      <c r="T201" s="135" t="s">
        <v>753</v>
      </c>
      <c r="U201" s="129">
        <v>3.165</v>
      </c>
      <c r="V201" s="127">
        <v>5752.5389999999998</v>
      </c>
      <c r="W201" s="127">
        <v>18206.787</v>
      </c>
      <c r="X201" s="131">
        <v>1.4940999999999999E-2</v>
      </c>
      <c r="Y201" s="131">
        <v>3.5253999448940497E-2</v>
      </c>
      <c r="Z201" s="131">
        <v>7.7314029011776397E-4</v>
      </c>
    </row>
    <row r="202" spans="1:26">
      <c r="A202" s="121">
        <v>1038</v>
      </c>
      <c r="B202">
        <v>1162</v>
      </c>
      <c r="C202" t="s">
        <v>754</v>
      </c>
      <c r="F202" t="s">
        <v>755</v>
      </c>
      <c r="G202">
        <v>29994111</v>
      </c>
      <c r="H202" t="s">
        <v>171</v>
      </c>
      <c r="I202" t="s">
        <v>688</v>
      </c>
      <c r="J202" t="s">
        <v>756</v>
      </c>
      <c r="K202" t="s">
        <v>175</v>
      </c>
      <c r="N202" t="s">
        <v>538</v>
      </c>
      <c r="O202" t="s">
        <v>45</v>
      </c>
      <c r="P202" s="135" t="s">
        <v>757</v>
      </c>
      <c r="Q202" t="s">
        <v>178</v>
      </c>
      <c r="R202" t="s">
        <v>684</v>
      </c>
      <c r="S202" t="s">
        <v>272</v>
      </c>
      <c r="T202" s="135" t="s">
        <v>758</v>
      </c>
      <c r="U202" s="129">
        <v>3.165</v>
      </c>
      <c r="V202" s="127">
        <v>3706.502</v>
      </c>
      <c r="W202" s="127">
        <v>11731.079</v>
      </c>
      <c r="X202" s="131">
        <v>2.4520000000000002E-3</v>
      </c>
      <c r="Y202" s="131">
        <v>2.2715015168252101E-2</v>
      </c>
      <c r="Z202" s="131">
        <v>4.9815322209462599E-4</v>
      </c>
    </row>
    <row r="203" spans="1:26">
      <c r="A203" s="121">
        <v>1038</v>
      </c>
      <c r="B203">
        <v>1162</v>
      </c>
      <c r="C203" t="s">
        <v>785</v>
      </c>
      <c r="F203" t="s">
        <v>786</v>
      </c>
      <c r="G203">
        <v>29994121</v>
      </c>
      <c r="H203" t="s">
        <v>171</v>
      </c>
      <c r="I203" t="s">
        <v>688</v>
      </c>
      <c r="J203" t="s">
        <v>689</v>
      </c>
      <c r="K203" t="s">
        <v>175</v>
      </c>
      <c r="N203" t="s">
        <v>186</v>
      </c>
      <c r="O203" t="s">
        <v>45</v>
      </c>
      <c r="P203" s="135" t="s">
        <v>788</v>
      </c>
      <c r="Q203" t="s">
        <v>188</v>
      </c>
      <c r="R203" t="s">
        <v>684</v>
      </c>
      <c r="S203" t="s">
        <v>272</v>
      </c>
      <c r="T203" s="135" t="s">
        <v>789</v>
      </c>
      <c r="U203" s="129">
        <v>3.6360000000000001</v>
      </c>
      <c r="V203" s="127">
        <v>3696.32</v>
      </c>
      <c r="W203" s="127">
        <v>13439.82</v>
      </c>
      <c r="X203" s="131">
        <v>1.0495000000000001E-2</v>
      </c>
      <c r="Y203" s="131">
        <v>2.6023669548971801E-2</v>
      </c>
      <c r="Z203" s="131">
        <v>5.7071389741641205E-4</v>
      </c>
    </row>
    <row r="204" spans="1:26">
      <c r="A204" s="121">
        <v>1038</v>
      </c>
      <c r="B204">
        <v>1162</v>
      </c>
      <c r="C204" t="s">
        <v>759</v>
      </c>
      <c r="F204" t="s">
        <v>760</v>
      </c>
      <c r="G204">
        <v>29994122</v>
      </c>
      <c r="H204" t="s">
        <v>171</v>
      </c>
      <c r="I204" t="s">
        <v>688</v>
      </c>
      <c r="J204" t="s">
        <v>721</v>
      </c>
      <c r="K204" t="s">
        <v>175</v>
      </c>
      <c r="N204" t="s">
        <v>181</v>
      </c>
      <c r="O204" t="s">
        <v>45</v>
      </c>
      <c r="P204" s="135" t="s">
        <v>761</v>
      </c>
      <c r="Q204" t="s">
        <v>178</v>
      </c>
      <c r="R204" t="s">
        <v>684</v>
      </c>
      <c r="S204" t="s">
        <v>272</v>
      </c>
      <c r="T204" s="135" t="s">
        <v>274</v>
      </c>
      <c r="U204" s="129">
        <v>3.165</v>
      </c>
      <c r="V204" s="127">
        <v>3580.2489999999998</v>
      </c>
      <c r="W204" s="127">
        <v>11331.489</v>
      </c>
      <c r="X204" s="131">
        <v>4.6419000000000002E-2</v>
      </c>
      <c r="Y204" s="131">
        <v>2.1941285280151199E-2</v>
      </c>
      <c r="Z204" s="131">
        <v>4.8118488489857201E-4</v>
      </c>
    </row>
    <row r="205" spans="1:26">
      <c r="A205" s="121">
        <v>1038</v>
      </c>
      <c r="B205">
        <v>1162</v>
      </c>
      <c r="C205" t="s">
        <v>759</v>
      </c>
      <c r="F205" t="s">
        <v>762</v>
      </c>
      <c r="G205">
        <v>29994123</v>
      </c>
      <c r="H205" t="s">
        <v>171</v>
      </c>
      <c r="I205" t="s">
        <v>688</v>
      </c>
      <c r="J205" t="s">
        <v>721</v>
      </c>
      <c r="K205" t="s">
        <v>175</v>
      </c>
      <c r="N205" t="s">
        <v>181</v>
      </c>
      <c r="O205" t="s">
        <v>45</v>
      </c>
      <c r="P205" s="135" t="s">
        <v>763</v>
      </c>
      <c r="Q205" t="s">
        <v>178</v>
      </c>
      <c r="R205" t="s">
        <v>684</v>
      </c>
      <c r="S205" t="s">
        <v>272</v>
      </c>
      <c r="T205" s="135" t="s">
        <v>274</v>
      </c>
      <c r="U205" s="129">
        <v>3.165</v>
      </c>
      <c r="V205" s="127">
        <v>748.36699999999996</v>
      </c>
      <c r="W205" s="127">
        <v>2368.5819999999999</v>
      </c>
      <c r="X205" s="131">
        <v>3.3272999999999997E-2</v>
      </c>
      <c r="Y205" s="131">
        <v>4.5863114751675104E-3</v>
      </c>
      <c r="Z205" s="131">
        <v>1.0058042321175599E-4</v>
      </c>
    </row>
    <row r="206" spans="1:26">
      <c r="A206" s="121">
        <v>1038</v>
      </c>
      <c r="B206">
        <v>1162</v>
      </c>
      <c r="C206" t="s">
        <v>764</v>
      </c>
      <c r="F206" t="s">
        <v>765</v>
      </c>
      <c r="G206">
        <v>29994141</v>
      </c>
      <c r="H206" t="s">
        <v>171</v>
      </c>
      <c r="I206" t="s">
        <v>688</v>
      </c>
      <c r="J206" t="s">
        <v>689</v>
      </c>
      <c r="K206" t="s">
        <v>175</v>
      </c>
      <c r="N206" t="s">
        <v>766</v>
      </c>
      <c r="O206" t="s">
        <v>45</v>
      </c>
      <c r="P206" s="135" t="s">
        <v>767</v>
      </c>
      <c r="Q206" t="s">
        <v>188</v>
      </c>
      <c r="R206" t="s">
        <v>684</v>
      </c>
      <c r="S206" t="s">
        <v>272</v>
      </c>
      <c r="T206" s="135" t="s">
        <v>768</v>
      </c>
      <c r="U206" s="129">
        <v>3.6360000000000001</v>
      </c>
      <c r="V206" s="127">
        <v>3875.19</v>
      </c>
      <c r="W206" s="127">
        <v>14090.19</v>
      </c>
      <c r="X206" s="131">
        <v>3.5721000000000003E-2</v>
      </c>
      <c r="Y206" s="131">
        <v>2.7282989042787701E-2</v>
      </c>
      <c r="Z206" s="131">
        <v>5.98331491278634E-4</v>
      </c>
    </row>
    <row r="207" spans="1:26">
      <c r="A207" s="121">
        <v>1038</v>
      </c>
      <c r="B207">
        <v>1162</v>
      </c>
      <c r="C207" t="s">
        <v>729</v>
      </c>
      <c r="F207" t="s">
        <v>769</v>
      </c>
      <c r="G207">
        <v>29994200</v>
      </c>
      <c r="H207" t="s">
        <v>171</v>
      </c>
      <c r="I207" t="s">
        <v>688</v>
      </c>
      <c r="J207" t="s">
        <v>721</v>
      </c>
      <c r="K207" t="s">
        <v>175</v>
      </c>
      <c r="N207" t="s">
        <v>181</v>
      </c>
      <c r="O207" t="s">
        <v>45</v>
      </c>
      <c r="P207" s="135" t="s">
        <v>770</v>
      </c>
      <c r="Q207" t="s">
        <v>178</v>
      </c>
      <c r="R207" t="s">
        <v>684</v>
      </c>
      <c r="S207" t="s">
        <v>272</v>
      </c>
      <c r="T207" s="135" t="s">
        <v>771</v>
      </c>
      <c r="U207" s="129">
        <v>3.165</v>
      </c>
      <c r="V207" s="127">
        <v>10914.653</v>
      </c>
      <c r="W207" s="127">
        <v>34544.877</v>
      </c>
      <c r="X207" s="131">
        <v>3.4609000000000001E-2</v>
      </c>
      <c r="Y207" s="131">
        <v>6.6889622227433998E-2</v>
      </c>
      <c r="Z207" s="131">
        <v>1.46692751866881E-3</v>
      </c>
    </row>
    <row r="208" spans="1:26">
      <c r="A208" s="121">
        <v>1038</v>
      </c>
      <c r="B208">
        <v>1162</v>
      </c>
      <c r="C208" t="s">
        <v>772</v>
      </c>
      <c r="F208" t="s">
        <v>773</v>
      </c>
      <c r="G208">
        <v>29994485</v>
      </c>
      <c r="H208" t="s">
        <v>171</v>
      </c>
      <c r="I208" t="s">
        <v>688</v>
      </c>
      <c r="J208" t="s">
        <v>689</v>
      </c>
      <c r="K208" t="s">
        <v>175</v>
      </c>
      <c r="N208" t="s">
        <v>181</v>
      </c>
      <c r="O208" t="s">
        <v>45</v>
      </c>
      <c r="P208" s="135" t="s">
        <v>774</v>
      </c>
      <c r="Q208" t="s">
        <v>178</v>
      </c>
      <c r="R208" t="s">
        <v>684</v>
      </c>
      <c r="S208" t="s">
        <v>272</v>
      </c>
      <c r="T208" s="135" t="s">
        <v>775</v>
      </c>
      <c r="U208" s="129">
        <v>3.165</v>
      </c>
      <c r="V208" s="127">
        <v>5383.3010000000004</v>
      </c>
      <c r="W208" s="127">
        <v>17038.147000000001</v>
      </c>
      <c r="X208" s="131">
        <v>1.0279999999999999E-2</v>
      </c>
      <c r="Y208" s="131">
        <v>3.2991149520981602E-2</v>
      </c>
      <c r="Z208" s="131">
        <v>7.2351470218046002E-4</v>
      </c>
    </row>
    <row r="209" spans="1:26">
      <c r="A209" s="121">
        <v>1038</v>
      </c>
      <c r="B209">
        <v>1162</v>
      </c>
      <c r="C209" t="s">
        <v>776</v>
      </c>
      <c r="F209" t="s">
        <v>777</v>
      </c>
      <c r="G209">
        <v>29994498</v>
      </c>
      <c r="H209" t="s">
        <v>171</v>
      </c>
      <c r="I209" t="s">
        <v>681</v>
      </c>
      <c r="J209" t="s">
        <v>751</v>
      </c>
      <c r="K209" t="s">
        <v>175</v>
      </c>
      <c r="N209" t="s">
        <v>39</v>
      </c>
      <c r="O209" t="s">
        <v>45</v>
      </c>
      <c r="P209" s="135" t="s">
        <v>778</v>
      </c>
      <c r="Q209" t="s">
        <v>178</v>
      </c>
      <c r="R209" t="s">
        <v>684</v>
      </c>
      <c r="S209" t="s">
        <v>272</v>
      </c>
      <c r="T209" s="135" t="s">
        <v>274</v>
      </c>
      <c r="U209" s="129">
        <v>3.165</v>
      </c>
      <c r="V209" s="127">
        <v>2802.0619999999999</v>
      </c>
      <c r="W209" s="127">
        <v>8868.5249999999996</v>
      </c>
      <c r="X209" s="131">
        <v>7.7617000000000005E-2</v>
      </c>
      <c r="Y209" s="131">
        <v>1.7172221036404599E-2</v>
      </c>
      <c r="Z209" s="131">
        <v>3.7659658936799802E-4</v>
      </c>
    </row>
    <row r="210" spans="1:26">
      <c r="A210" s="121">
        <v>1038</v>
      </c>
      <c r="B210">
        <v>1162</v>
      </c>
      <c r="C210" t="s">
        <v>779</v>
      </c>
      <c r="F210" t="s">
        <v>780</v>
      </c>
      <c r="G210">
        <v>29994555</v>
      </c>
      <c r="H210" t="s">
        <v>171</v>
      </c>
      <c r="I210" t="s">
        <v>688</v>
      </c>
      <c r="J210" t="s">
        <v>721</v>
      </c>
      <c r="K210" t="s">
        <v>175</v>
      </c>
      <c r="N210" t="s">
        <v>181</v>
      </c>
      <c r="O210" t="s">
        <v>45</v>
      </c>
      <c r="P210" s="135" t="s">
        <v>781</v>
      </c>
      <c r="Q210" t="s">
        <v>178</v>
      </c>
      <c r="R210" t="s">
        <v>684</v>
      </c>
      <c r="S210" t="s">
        <v>272</v>
      </c>
      <c r="T210" s="135" t="s">
        <v>782</v>
      </c>
      <c r="U210" s="129">
        <v>3.165</v>
      </c>
      <c r="V210" s="127">
        <v>3222.5610000000001</v>
      </c>
      <c r="W210" s="127">
        <v>10199.405000000001</v>
      </c>
      <c r="X210" s="131">
        <v>4.8538999999999999E-2</v>
      </c>
      <c r="Y210" s="131">
        <v>1.9749219196196498E-2</v>
      </c>
      <c r="Z210" s="131">
        <v>4.3311162698181599E-4</v>
      </c>
    </row>
    <row r="211" spans="1:26">
      <c r="A211" s="121">
        <v>1038</v>
      </c>
      <c r="B211">
        <v>1162</v>
      </c>
      <c r="C211" t="s">
        <v>749</v>
      </c>
      <c r="F211" t="s">
        <v>790</v>
      </c>
      <c r="G211">
        <v>29994692</v>
      </c>
      <c r="H211" t="s">
        <v>171</v>
      </c>
      <c r="I211" t="s">
        <v>688</v>
      </c>
      <c r="J211" t="s">
        <v>751</v>
      </c>
      <c r="K211" t="s">
        <v>175</v>
      </c>
      <c r="N211" t="s">
        <v>181</v>
      </c>
      <c r="O211" t="s">
        <v>45</v>
      </c>
      <c r="P211" s="135" t="s">
        <v>791</v>
      </c>
      <c r="Q211" t="s">
        <v>178</v>
      </c>
      <c r="R211" t="s">
        <v>684</v>
      </c>
      <c r="S211" t="s">
        <v>272</v>
      </c>
      <c r="T211" s="135" t="s">
        <v>753</v>
      </c>
      <c r="U211" s="129">
        <v>3.165</v>
      </c>
      <c r="V211" s="127">
        <v>4615.0140000000001</v>
      </c>
      <c r="W211" s="127">
        <v>14606.519</v>
      </c>
      <c r="X211" s="131">
        <v>4.058E-3</v>
      </c>
      <c r="Y211" s="131">
        <v>2.8282761244194599E-2</v>
      </c>
      <c r="Z211" s="131">
        <v>6.2025706516896195E-4</v>
      </c>
    </row>
    <row r="212" spans="1:26">
      <c r="A212" s="121">
        <v>1038</v>
      </c>
      <c r="B212">
        <v>1162</v>
      </c>
      <c r="C212" t="s">
        <v>764</v>
      </c>
      <c r="D212" s="163"/>
      <c r="F212" t="s">
        <v>783</v>
      </c>
      <c r="G212">
        <v>29994747</v>
      </c>
      <c r="H212" t="s">
        <v>171</v>
      </c>
      <c r="I212" t="s">
        <v>688</v>
      </c>
      <c r="J212" t="s">
        <v>689</v>
      </c>
      <c r="K212" t="s">
        <v>175</v>
      </c>
      <c r="N212" t="s">
        <v>766</v>
      </c>
      <c r="O212" t="s">
        <v>45</v>
      </c>
      <c r="P212" s="135" t="s">
        <v>784</v>
      </c>
      <c r="Q212" t="s">
        <v>188</v>
      </c>
      <c r="R212" t="s">
        <v>684</v>
      </c>
      <c r="S212" t="s">
        <v>272</v>
      </c>
      <c r="T212" s="135" t="s">
        <v>418</v>
      </c>
      <c r="U212" s="129">
        <v>3.6360000000000001</v>
      </c>
      <c r="V212" s="127">
        <v>7438.6719999999996</v>
      </c>
      <c r="W212" s="127">
        <v>27047.011999999999</v>
      </c>
      <c r="X212" s="131">
        <v>6.5876000000000004E-2</v>
      </c>
      <c r="Y212" s="131">
        <v>5.23714228149521E-2</v>
      </c>
      <c r="Z212" s="131">
        <v>1.14853513535892E-3</v>
      </c>
    </row>
    <row r="213" spans="1:26">
      <c r="A213" s="121">
        <v>1038</v>
      </c>
      <c r="B213">
        <v>1162</v>
      </c>
      <c r="C213" t="s">
        <v>792</v>
      </c>
      <c r="F213" t="s">
        <v>792</v>
      </c>
      <c r="G213">
        <v>29994761</v>
      </c>
      <c r="H213" t="s">
        <v>171</v>
      </c>
      <c r="I213" t="s">
        <v>688</v>
      </c>
      <c r="J213" t="s">
        <v>689</v>
      </c>
      <c r="K213" t="s">
        <v>175</v>
      </c>
      <c r="N213" t="s">
        <v>186</v>
      </c>
      <c r="O213" t="s">
        <v>45</v>
      </c>
      <c r="P213" s="135" t="s">
        <v>793</v>
      </c>
      <c r="Q213" t="s">
        <v>188</v>
      </c>
      <c r="R213" t="s">
        <v>684</v>
      </c>
      <c r="S213" t="s">
        <v>272</v>
      </c>
      <c r="T213" s="135" t="s">
        <v>793</v>
      </c>
      <c r="U213" s="129">
        <v>3.6360000000000001</v>
      </c>
      <c r="V213" s="127">
        <v>9916</v>
      </c>
      <c r="W213" s="127">
        <v>36054.576000000001</v>
      </c>
      <c r="X213" s="131">
        <v>2.9357000000000001E-2</v>
      </c>
      <c r="Y213" s="131">
        <v>6.98128679267805E-2</v>
      </c>
      <c r="Z213" s="131">
        <v>1.5310359620626401E-3</v>
      </c>
    </row>
    <row r="214" spans="1:26">
      <c r="A214" s="121">
        <v>1038</v>
      </c>
      <c r="B214">
        <v>1162</v>
      </c>
      <c r="C214" t="s">
        <v>772</v>
      </c>
      <c r="D214" s="121"/>
      <c r="F214" t="s">
        <v>794</v>
      </c>
      <c r="G214">
        <v>29994768</v>
      </c>
      <c r="H214" t="s">
        <v>171</v>
      </c>
      <c r="I214" t="s">
        <v>688</v>
      </c>
      <c r="J214" t="s">
        <v>689</v>
      </c>
      <c r="K214" t="s">
        <v>175</v>
      </c>
      <c r="N214" t="s">
        <v>538</v>
      </c>
      <c r="O214" t="s">
        <v>45</v>
      </c>
      <c r="P214" s="135" t="s">
        <v>704</v>
      </c>
      <c r="Q214" t="s">
        <v>178</v>
      </c>
      <c r="R214" t="s">
        <v>684</v>
      </c>
      <c r="S214" t="s">
        <v>272</v>
      </c>
      <c r="T214" s="135" t="s">
        <v>748</v>
      </c>
      <c r="U214" s="129">
        <v>3.165</v>
      </c>
      <c r="V214" s="127">
        <v>9331.3160000000007</v>
      </c>
      <c r="W214" s="127">
        <v>29533.616000000002</v>
      </c>
      <c r="X214" s="131">
        <v>3.9905000000000003E-2</v>
      </c>
      <c r="Y214" s="131">
        <v>5.7186261539647301E-2</v>
      </c>
      <c r="Z214" s="131">
        <v>1.2541272913318201E-3</v>
      </c>
    </row>
    <row r="215" spans="1:26">
      <c r="A215" s="121">
        <v>1038</v>
      </c>
      <c r="B215">
        <v>1162</v>
      </c>
      <c r="C215" t="s">
        <v>795</v>
      </c>
      <c r="F215" t="s">
        <v>796</v>
      </c>
      <c r="G215">
        <v>29994771</v>
      </c>
      <c r="H215" t="s">
        <v>171</v>
      </c>
      <c r="I215" t="s">
        <v>688</v>
      </c>
      <c r="J215" t="s">
        <v>689</v>
      </c>
      <c r="K215" t="s">
        <v>175</v>
      </c>
      <c r="N215" t="s">
        <v>181</v>
      </c>
      <c r="O215" t="s">
        <v>45</v>
      </c>
      <c r="P215" s="135" t="s">
        <v>771</v>
      </c>
      <c r="Q215" t="s">
        <v>178</v>
      </c>
      <c r="R215" s="121" t="s">
        <v>684</v>
      </c>
      <c r="S215" t="s">
        <v>272</v>
      </c>
      <c r="T215" s="135" t="s">
        <v>771</v>
      </c>
      <c r="U215" s="129">
        <v>3.165</v>
      </c>
      <c r="V215" s="127">
        <v>1473.415</v>
      </c>
      <c r="W215" s="127">
        <v>4663.357</v>
      </c>
      <c r="X215" s="131">
        <v>2.9929000000000001E-2</v>
      </c>
      <c r="Y215" s="131">
        <v>9.0297098029375102E-3</v>
      </c>
      <c r="Z215" s="131">
        <v>1.9802667969157599E-4</v>
      </c>
    </row>
    <row r="216" spans="1:26">
      <c r="A216" s="121">
        <v>1038</v>
      </c>
      <c r="B216">
        <v>1319</v>
      </c>
      <c r="C216" t="s">
        <v>686</v>
      </c>
      <c r="F216" t="s">
        <v>687</v>
      </c>
      <c r="G216">
        <v>29992375</v>
      </c>
      <c r="H216" t="s">
        <v>171</v>
      </c>
      <c r="I216" t="s">
        <v>688</v>
      </c>
      <c r="J216" t="s">
        <v>689</v>
      </c>
      <c r="K216" t="s">
        <v>39</v>
      </c>
      <c r="N216" t="s">
        <v>39</v>
      </c>
      <c r="O216" t="s">
        <v>45</v>
      </c>
      <c r="P216" s="135" t="s">
        <v>690</v>
      </c>
      <c r="Q216" t="s">
        <v>46</v>
      </c>
      <c r="R216" t="s">
        <v>684</v>
      </c>
      <c r="S216" t="s">
        <v>272</v>
      </c>
      <c r="T216" s="135" t="s">
        <v>274</v>
      </c>
      <c r="U216" s="129">
        <v>1</v>
      </c>
      <c r="V216" s="127">
        <v>9.2260000000000009</v>
      </c>
      <c r="W216" s="127">
        <v>9.2260000000000009</v>
      </c>
      <c r="X216" s="131">
        <v>4.3410000000000002E-3</v>
      </c>
      <c r="Y216" s="131">
        <v>7.4537168610023597E-4</v>
      </c>
      <c r="Z216" s="131">
        <v>1.62923805006494E-5</v>
      </c>
    </row>
    <row r="217" spans="1:26">
      <c r="A217" s="121">
        <v>1038</v>
      </c>
      <c r="B217">
        <v>1319</v>
      </c>
      <c r="C217" t="s">
        <v>686</v>
      </c>
      <c r="F217" t="s">
        <v>691</v>
      </c>
      <c r="G217">
        <v>29992501</v>
      </c>
      <c r="H217" t="s">
        <v>171</v>
      </c>
      <c r="I217" t="s">
        <v>688</v>
      </c>
      <c r="J217" t="s">
        <v>689</v>
      </c>
      <c r="K217" t="s">
        <v>39</v>
      </c>
      <c r="N217" t="s">
        <v>39</v>
      </c>
      <c r="O217" t="s">
        <v>45</v>
      </c>
      <c r="P217" s="135" t="s">
        <v>692</v>
      </c>
      <c r="Q217" t="s">
        <v>46</v>
      </c>
      <c r="R217" t="s">
        <v>684</v>
      </c>
      <c r="S217" t="s">
        <v>272</v>
      </c>
      <c r="T217" s="135" t="s">
        <v>274</v>
      </c>
      <c r="U217" s="129">
        <v>1</v>
      </c>
      <c r="V217" s="127">
        <v>49.183</v>
      </c>
      <c r="W217" s="127">
        <v>49.183</v>
      </c>
      <c r="X217" s="131">
        <v>6.136E-3</v>
      </c>
      <c r="Y217" s="131">
        <v>3.9736187394352101E-3</v>
      </c>
      <c r="Z217" s="131">
        <v>8.6855604626070301E-5</v>
      </c>
    </row>
    <row r="218" spans="1:26">
      <c r="A218" s="121">
        <v>1038</v>
      </c>
      <c r="B218">
        <v>1319</v>
      </c>
      <c r="C218" t="s">
        <v>705</v>
      </c>
      <c r="F218" t="s">
        <v>706</v>
      </c>
      <c r="G218">
        <v>29993692</v>
      </c>
      <c r="H218" t="s">
        <v>171</v>
      </c>
      <c r="I218" t="s">
        <v>688</v>
      </c>
      <c r="J218" t="s">
        <v>689</v>
      </c>
      <c r="K218" t="s">
        <v>39</v>
      </c>
      <c r="N218" t="s">
        <v>39</v>
      </c>
      <c r="O218" t="s">
        <v>45</v>
      </c>
      <c r="P218" s="135" t="s">
        <v>707</v>
      </c>
      <c r="Q218" t="s">
        <v>46</v>
      </c>
      <c r="R218" t="s">
        <v>684</v>
      </c>
      <c r="S218" t="s">
        <v>272</v>
      </c>
      <c r="T218" s="135" t="s">
        <v>274</v>
      </c>
      <c r="U218" s="129">
        <v>1</v>
      </c>
      <c r="V218" s="127">
        <v>1296.028</v>
      </c>
      <c r="W218" s="127">
        <v>1296.028</v>
      </c>
      <c r="X218" s="131">
        <v>2.699E-3</v>
      </c>
      <c r="Y218" s="131">
        <v>0.104709047102547</v>
      </c>
      <c r="Z218" s="131">
        <v>2.2887368397110199E-3</v>
      </c>
    </row>
    <row r="219" spans="1:26">
      <c r="A219" s="121">
        <v>1038</v>
      </c>
      <c r="B219">
        <v>1319</v>
      </c>
      <c r="C219" t="s">
        <v>708</v>
      </c>
      <c r="F219" t="s">
        <v>709</v>
      </c>
      <c r="G219">
        <v>29994076</v>
      </c>
      <c r="H219" t="s">
        <v>171</v>
      </c>
      <c r="I219" t="s">
        <v>681</v>
      </c>
      <c r="J219" t="s">
        <v>710</v>
      </c>
      <c r="K219" t="s">
        <v>39</v>
      </c>
      <c r="N219" t="s">
        <v>39</v>
      </c>
      <c r="O219" t="s">
        <v>45</v>
      </c>
      <c r="P219" s="135" t="s">
        <v>547</v>
      </c>
      <c r="Q219" t="s">
        <v>178</v>
      </c>
      <c r="R219" t="s">
        <v>684</v>
      </c>
      <c r="S219" t="s">
        <v>272</v>
      </c>
      <c r="T219" s="135" t="s">
        <v>712</v>
      </c>
      <c r="U219" s="129">
        <v>3.165</v>
      </c>
      <c r="V219" s="127">
        <v>26.579000000000001</v>
      </c>
      <c r="W219" s="127">
        <v>84.122</v>
      </c>
      <c r="X219" s="131">
        <v>8.6000000000000003E-5</v>
      </c>
      <c r="Y219" s="131">
        <v>6.7964388391597999E-3</v>
      </c>
      <c r="Z219" s="131">
        <v>1.4855698127778501E-4</v>
      </c>
    </row>
    <row r="220" spans="1:26">
      <c r="A220" s="121">
        <v>1038</v>
      </c>
      <c r="B220">
        <v>1319</v>
      </c>
      <c r="C220" t="s">
        <v>713</v>
      </c>
      <c r="F220" t="s">
        <v>714</v>
      </c>
      <c r="G220">
        <v>29994114</v>
      </c>
      <c r="H220" t="s">
        <v>171</v>
      </c>
      <c r="I220" t="s">
        <v>688</v>
      </c>
      <c r="J220" t="s">
        <v>689</v>
      </c>
      <c r="K220" t="s">
        <v>39</v>
      </c>
      <c r="N220" t="s">
        <v>39</v>
      </c>
      <c r="O220" t="s">
        <v>45</v>
      </c>
      <c r="P220" s="135" t="s">
        <v>715</v>
      </c>
      <c r="Q220" t="s">
        <v>46</v>
      </c>
      <c r="R220" t="s">
        <v>684</v>
      </c>
      <c r="S220" t="s">
        <v>272</v>
      </c>
      <c r="T220" s="135" t="s">
        <v>716</v>
      </c>
      <c r="U220" s="129">
        <v>1</v>
      </c>
      <c r="V220" s="127">
        <v>99.028999999999996</v>
      </c>
      <c r="W220" s="127">
        <v>99.028999999999996</v>
      </c>
      <c r="X220" s="131">
        <v>3.1359999999999999E-3</v>
      </c>
      <c r="Y220" s="131">
        <v>8.0008019318271104E-3</v>
      </c>
      <c r="Z220" s="131">
        <v>1.74882024383911E-4</v>
      </c>
    </row>
    <row r="221" spans="1:26">
      <c r="A221" s="121">
        <v>1038</v>
      </c>
      <c r="B221">
        <v>1319</v>
      </c>
      <c r="C221" t="s">
        <v>719</v>
      </c>
      <c r="F221" t="s">
        <v>720</v>
      </c>
      <c r="G221">
        <v>29992902</v>
      </c>
      <c r="H221" t="s">
        <v>171</v>
      </c>
      <c r="I221" t="s">
        <v>688</v>
      </c>
      <c r="J221" t="s">
        <v>721</v>
      </c>
      <c r="K221" t="s">
        <v>175</v>
      </c>
      <c r="N221" t="s">
        <v>181</v>
      </c>
      <c r="O221" t="s">
        <v>45</v>
      </c>
      <c r="P221" s="135" t="s">
        <v>722</v>
      </c>
      <c r="Q221" t="s">
        <v>178</v>
      </c>
      <c r="R221" t="s">
        <v>684</v>
      </c>
      <c r="S221" t="s">
        <v>272</v>
      </c>
      <c r="T221" s="135" t="s">
        <v>274</v>
      </c>
      <c r="U221" s="129">
        <v>3.165</v>
      </c>
      <c r="V221" s="127">
        <v>95.477999999999994</v>
      </c>
      <c r="W221" s="127">
        <v>302.18900000000002</v>
      </c>
      <c r="X221" s="131">
        <v>1.8699999999999999E-4</v>
      </c>
      <c r="Y221" s="131">
        <v>2.44145233140695E-2</v>
      </c>
      <c r="Z221" s="131">
        <v>5.3365416340929504E-4</v>
      </c>
    </row>
    <row r="222" spans="1:26">
      <c r="A222" s="121">
        <v>1038</v>
      </c>
      <c r="B222">
        <v>1319</v>
      </c>
      <c r="C222" t="s">
        <v>729</v>
      </c>
      <c r="F222" t="s">
        <v>730</v>
      </c>
      <c r="G222">
        <v>29993690</v>
      </c>
      <c r="H222" t="s">
        <v>171</v>
      </c>
      <c r="I222" t="s">
        <v>688</v>
      </c>
      <c r="J222" t="s">
        <v>721</v>
      </c>
      <c r="K222" t="s">
        <v>175</v>
      </c>
      <c r="N222" t="s">
        <v>181</v>
      </c>
      <c r="O222" t="s">
        <v>45</v>
      </c>
      <c r="P222" s="135" t="s">
        <v>731</v>
      </c>
      <c r="Q222" t="s">
        <v>178</v>
      </c>
      <c r="R222" t="s">
        <v>684</v>
      </c>
      <c r="S222" t="s">
        <v>272</v>
      </c>
      <c r="T222" s="135" t="s">
        <v>732</v>
      </c>
      <c r="U222" s="129">
        <v>3.165</v>
      </c>
      <c r="V222" s="127">
        <v>89.144000000000005</v>
      </c>
      <c r="W222" s="127">
        <v>282.14100000000002</v>
      </c>
      <c r="X222" s="131">
        <v>5.0100000000000003E-4</v>
      </c>
      <c r="Y222" s="131">
        <v>2.2794783695778899E-2</v>
      </c>
      <c r="Z222" s="131">
        <v>4.9824979446789401E-4</v>
      </c>
    </row>
    <row r="223" spans="1:26">
      <c r="A223" s="121">
        <v>1038</v>
      </c>
      <c r="B223">
        <v>1319</v>
      </c>
      <c r="C223" t="s">
        <v>719</v>
      </c>
      <c r="F223" t="s">
        <v>733</v>
      </c>
      <c r="G223">
        <v>29993696</v>
      </c>
      <c r="H223" t="s">
        <v>171</v>
      </c>
      <c r="I223" t="s">
        <v>688</v>
      </c>
      <c r="J223" t="s">
        <v>721</v>
      </c>
      <c r="K223" t="s">
        <v>175</v>
      </c>
      <c r="N223" t="s">
        <v>181</v>
      </c>
      <c r="O223" t="s">
        <v>45</v>
      </c>
      <c r="P223" s="135" t="s">
        <v>734</v>
      </c>
      <c r="Q223" t="s">
        <v>178</v>
      </c>
      <c r="R223" t="s">
        <v>684</v>
      </c>
      <c r="S223" t="s">
        <v>272</v>
      </c>
      <c r="T223" s="135" t="s">
        <v>274</v>
      </c>
      <c r="U223" s="129">
        <v>3.165</v>
      </c>
      <c r="V223" s="127">
        <v>106.809</v>
      </c>
      <c r="W223" s="127">
        <v>338.04899999999998</v>
      </c>
      <c r="X223" s="131">
        <v>9.5000000000000005E-5</v>
      </c>
      <c r="Y223" s="131">
        <v>2.7311756192212901E-2</v>
      </c>
      <c r="Z223" s="131">
        <v>5.9698205918256599E-4</v>
      </c>
    </row>
    <row r="224" spans="1:26">
      <c r="A224" s="121">
        <v>1038</v>
      </c>
      <c r="B224">
        <v>1319</v>
      </c>
      <c r="C224" t="s">
        <v>719</v>
      </c>
      <c r="F224" t="s">
        <v>735</v>
      </c>
      <c r="G224">
        <v>29993699</v>
      </c>
      <c r="H224" t="s">
        <v>171</v>
      </c>
      <c r="I224" t="s">
        <v>688</v>
      </c>
      <c r="J224" t="s">
        <v>721</v>
      </c>
      <c r="K224" t="s">
        <v>175</v>
      </c>
      <c r="N224" t="s">
        <v>181</v>
      </c>
      <c r="O224" t="s">
        <v>45</v>
      </c>
      <c r="P224" s="135" t="s">
        <v>736</v>
      </c>
      <c r="Q224" t="s">
        <v>178</v>
      </c>
      <c r="R224" t="s">
        <v>684</v>
      </c>
      <c r="S224" t="s">
        <v>272</v>
      </c>
      <c r="T224" s="135" t="s">
        <v>737</v>
      </c>
      <c r="U224" s="129">
        <v>3.165</v>
      </c>
      <c r="V224" s="127">
        <v>243.36</v>
      </c>
      <c r="W224" s="127">
        <v>770.23599999999999</v>
      </c>
      <c r="X224" s="131">
        <v>1.8100000000000001E-4</v>
      </c>
      <c r="Y224" s="131">
        <v>6.2229092188042498E-2</v>
      </c>
      <c r="Z224" s="131">
        <v>1.3602073529812601E-3</v>
      </c>
    </row>
    <row r="225" spans="1:26">
      <c r="A225" s="121">
        <v>1038</v>
      </c>
      <c r="B225">
        <v>1319</v>
      </c>
      <c r="C225" t="s">
        <v>738</v>
      </c>
      <c r="F225" t="s">
        <v>739</v>
      </c>
      <c r="G225">
        <v>29994040</v>
      </c>
      <c r="H225" t="s">
        <v>171</v>
      </c>
      <c r="I225" t="s">
        <v>688</v>
      </c>
      <c r="J225" t="s">
        <v>721</v>
      </c>
      <c r="K225" t="s">
        <v>175</v>
      </c>
      <c r="N225" t="s">
        <v>181</v>
      </c>
      <c r="O225" t="s">
        <v>45</v>
      </c>
      <c r="P225" s="135" t="s">
        <v>740</v>
      </c>
      <c r="Q225" t="s">
        <v>178</v>
      </c>
      <c r="R225" t="s">
        <v>684</v>
      </c>
      <c r="S225" t="s">
        <v>272</v>
      </c>
      <c r="T225" s="135" t="s">
        <v>685</v>
      </c>
      <c r="U225" s="129">
        <v>3.165</v>
      </c>
      <c r="V225" s="127">
        <v>99.91</v>
      </c>
      <c r="W225" s="127">
        <v>316.21499999999997</v>
      </c>
      <c r="X225" s="131">
        <v>2.7099999999999997E-4</v>
      </c>
      <c r="Y225" s="131">
        <v>2.5547756611517699E-2</v>
      </c>
      <c r="Z225" s="131">
        <v>5.5842444704406699E-4</v>
      </c>
    </row>
    <row r="226" spans="1:26">
      <c r="A226" s="121">
        <v>1038</v>
      </c>
      <c r="B226">
        <v>1319</v>
      </c>
      <c r="C226" t="s">
        <v>741</v>
      </c>
      <c r="F226" t="s">
        <v>742</v>
      </c>
      <c r="G226">
        <v>29994089</v>
      </c>
      <c r="H226" t="s">
        <v>171</v>
      </c>
      <c r="I226" t="s">
        <v>688</v>
      </c>
      <c r="J226" t="s">
        <v>743</v>
      </c>
      <c r="K226" t="s">
        <v>175</v>
      </c>
      <c r="N226" t="s">
        <v>181</v>
      </c>
      <c r="O226" t="s">
        <v>45</v>
      </c>
      <c r="P226" s="135" t="s">
        <v>744</v>
      </c>
      <c r="Q226" t="s">
        <v>178</v>
      </c>
      <c r="R226" t="s">
        <v>684</v>
      </c>
      <c r="S226" t="s">
        <v>272</v>
      </c>
      <c r="T226" s="135" t="s">
        <v>274</v>
      </c>
      <c r="U226" s="129">
        <v>3.165</v>
      </c>
      <c r="V226" s="127">
        <v>186.53299999999999</v>
      </c>
      <c r="W226" s="127">
        <v>590.37599999999998</v>
      </c>
      <c r="X226" s="131">
        <v>1.0970000000000001E-3</v>
      </c>
      <c r="Y226" s="131">
        <v>4.7697822759357703E-2</v>
      </c>
      <c r="Z226" s="131">
        <v>1.04258196540013E-3</v>
      </c>
    </row>
    <row r="227" spans="1:26">
      <c r="A227" s="121">
        <v>1038</v>
      </c>
      <c r="B227">
        <v>1319</v>
      </c>
      <c r="C227" t="s">
        <v>745</v>
      </c>
      <c r="F227" t="s">
        <v>746</v>
      </c>
      <c r="G227">
        <v>29994105</v>
      </c>
      <c r="H227" t="s">
        <v>171</v>
      </c>
      <c r="I227" t="s">
        <v>688</v>
      </c>
      <c r="J227" t="s">
        <v>743</v>
      </c>
      <c r="K227" t="s">
        <v>175</v>
      </c>
      <c r="N227" t="s">
        <v>181</v>
      </c>
      <c r="O227" t="s">
        <v>45</v>
      </c>
      <c r="P227" s="135" t="s">
        <v>747</v>
      </c>
      <c r="Q227" t="s">
        <v>178</v>
      </c>
      <c r="R227" t="s">
        <v>684</v>
      </c>
      <c r="S227" t="s">
        <v>272</v>
      </c>
      <c r="T227" s="135" t="s">
        <v>748</v>
      </c>
      <c r="U227" s="129">
        <v>3.165</v>
      </c>
      <c r="V227" s="127">
        <v>186.548</v>
      </c>
      <c r="W227" s="127">
        <v>590.42499999999995</v>
      </c>
      <c r="X227" s="131">
        <v>6.6200000000000005E-4</v>
      </c>
      <c r="Y227" s="131">
        <v>4.7701778409150901E-2</v>
      </c>
      <c r="Z227" s="131">
        <v>1.0426684282384101E-3</v>
      </c>
    </row>
    <row r="228" spans="1:26">
      <c r="A228" s="121">
        <v>1038</v>
      </c>
      <c r="B228">
        <v>1319</v>
      </c>
      <c r="C228" t="s">
        <v>749</v>
      </c>
      <c r="F228" t="s">
        <v>750</v>
      </c>
      <c r="G228">
        <v>29994110</v>
      </c>
      <c r="H228" t="s">
        <v>171</v>
      </c>
      <c r="I228" t="s">
        <v>688</v>
      </c>
      <c r="J228" t="s">
        <v>751</v>
      </c>
      <c r="K228" t="s">
        <v>175</v>
      </c>
      <c r="N228" t="s">
        <v>181</v>
      </c>
      <c r="O228" t="s">
        <v>45</v>
      </c>
      <c r="P228" s="135" t="s">
        <v>752</v>
      </c>
      <c r="Q228" t="s">
        <v>178</v>
      </c>
      <c r="R228" t="s">
        <v>684</v>
      </c>
      <c r="S228" t="s">
        <v>272</v>
      </c>
      <c r="T228" s="135" t="s">
        <v>753</v>
      </c>
      <c r="U228" s="129">
        <v>3.165</v>
      </c>
      <c r="V228" s="127">
        <v>156.727</v>
      </c>
      <c r="W228" s="127">
        <v>496.04199999999997</v>
      </c>
      <c r="X228" s="131">
        <v>4.0700000000000003E-4</v>
      </c>
      <c r="Y228" s="131">
        <v>4.0076361163910897E-2</v>
      </c>
      <c r="Z228" s="131">
        <v>8.7599158559409102E-4</v>
      </c>
    </row>
    <row r="229" spans="1:26">
      <c r="A229" s="121">
        <v>1038</v>
      </c>
      <c r="B229">
        <v>1319</v>
      </c>
      <c r="C229" t="s">
        <v>754</v>
      </c>
      <c r="F229" t="s">
        <v>755</v>
      </c>
      <c r="G229">
        <v>29994111</v>
      </c>
      <c r="H229" t="s">
        <v>171</v>
      </c>
      <c r="I229" t="s">
        <v>688</v>
      </c>
      <c r="J229" t="s">
        <v>756</v>
      </c>
      <c r="K229" t="s">
        <v>175</v>
      </c>
      <c r="N229" t="s">
        <v>538</v>
      </c>
      <c r="O229" t="s">
        <v>45</v>
      </c>
      <c r="P229" s="135" t="s">
        <v>757</v>
      </c>
      <c r="Q229" t="s">
        <v>178</v>
      </c>
      <c r="R229" t="s">
        <v>684</v>
      </c>
      <c r="S229" t="s">
        <v>272</v>
      </c>
      <c r="T229" s="135" t="s">
        <v>758</v>
      </c>
      <c r="U229" s="129">
        <v>3.165</v>
      </c>
      <c r="V229" s="127">
        <v>93.228999999999999</v>
      </c>
      <c r="W229" s="127">
        <v>295.07100000000003</v>
      </c>
      <c r="X229" s="131">
        <v>6.2000000000000003E-5</v>
      </c>
      <c r="Y229" s="131">
        <v>2.38394802436026E-2</v>
      </c>
      <c r="Z229" s="131">
        <v>5.2108483634332402E-4</v>
      </c>
    </row>
    <row r="230" spans="1:26">
      <c r="A230" s="121">
        <v>1038</v>
      </c>
      <c r="B230">
        <v>1319</v>
      </c>
      <c r="C230" t="s">
        <v>785</v>
      </c>
      <c r="F230" t="s">
        <v>786</v>
      </c>
      <c r="G230">
        <v>29994121</v>
      </c>
      <c r="H230" t="s">
        <v>171</v>
      </c>
      <c r="I230" t="s">
        <v>688</v>
      </c>
      <c r="J230" t="s">
        <v>689</v>
      </c>
      <c r="K230" t="s">
        <v>175</v>
      </c>
      <c r="N230" t="s">
        <v>186</v>
      </c>
      <c r="O230" t="s">
        <v>45</v>
      </c>
      <c r="P230" s="135" t="s">
        <v>788</v>
      </c>
      <c r="Q230" t="s">
        <v>188</v>
      </c>
      <c r="R230" t="s">
        <v>684</v>
      </c>
      <c r="S230" t="s">
        <v>272</v>
      </c>
      <c r="T230" s="135" t="s">
        <v>789</v>
      </c>
      <c r="U230" s="129">
        <v>3.6360000000000001</v>
      </c>
      <c r="V230" s="127">
        <v>133.542</v>
      </c>
      <c r="W230" s="127">
        <v>485.55799999999999</v>
      </c>
      <c r="X230" s="131">
        <v>3.79E-4</v>
      </c>
      <c r="Y230" s="131">
        <v>3.92293360655422E-2</v>
      </c>
      <c r="Z230" s="131">
        <v>8.5747725850927198E-4</v>
      </c>
    </row>
    <row r="231" spans="1:26">
      <c r="A231" s="121">
        <v>1038</v>
      </c>
      <c r="B231">
        <v>1319</v>
      </c>
      <c r="C231" t="s">
        <v>759</v>
      </c>
      <c r="F231" t="s">
        <v>760</v>
      </c>
      <c r="G231">
        <v>29994122</v>
      </c>
      <c r="H231" t="s">
        <v>171</v>
      </c>
      <c r="I231" t="s">
        <v>688</v>
      </c>
      <c r="J231" t="s">
        <v>721</v>
      </c>
      <c r="K231" t="s">
        <v>175</v>
      </c>
      <c r="N231" t="s">
        <v>181</v>
      </c>
      <c r="O231" t="s">
        <v>45</v>
      </c>
      <c r="P231" s="135" t="s">
        <v>761</v>
      </c>
      <c r="Q231" t="s">
        <v>178</v>
      </c>
      <c r="R231" t="s">
        <v>684</v>
      </c>
      <c r="S231" t="s">
        <v>272</v>
      </c>
      <c r="T231" s="135" t="s">
        <v>274</v>
      </c>
      <c r="U231" s="129">
        <v>3.165</v>
      </c>
      <c r="V231" s="127">
        <v>105.946</v>
      </c>
      <c r="W231" s="127">
        <v>335.32</v>
      </c>
      <c r="X231" s="131">
        <v>1.374E-3</v>
      </c>
      <c r="Y231" s="131">
        <v>2.70912322850584E-2</v>
      </c>
      <c r="Z231" s="131">
        <v>5.9216183395554103E-4</v>
      </c>
    </row>
    <row r="232" spans="1:26">
      <c r="A232" s="121">
        <v>1038</v>
      </c>
      <c r="B232">
        <v>1319</v>
      </c>
      <c r="C232" t="s">
        <v>759</v>
      </c>
      <c r="F232" t="s">
        <v>762</v>
      </c>
      <c r="G232">
        <v>29994123</v>
      </c>
      <c r="H232" t="s">
        <v>171</v>
      </c>
      <c r="I232" t="s">
        <v>688</v>
      </c>
      <c r="J232" t="s">
        <v>721</v>
      </c>
      <c r="K232" t="s">
        <v>175</v>
      </c>
      <c r="N232" t="s">
        <v>181</v>
      </c>
      <c r="O232" t="s">
        <v>45</v>
      </c>
      <c r="P232" s="135" t="s">
        <v>763</v>
      </c>
      <c r="Q232" t="s">
        <v>178</v>
      </c>
      <c r="R232" t="s">
        <v>684</v>
      </c>
      <c r="S232" t="s">
        <v>272</v>
      </c>
      <c r="T232" s="135" t="s">
        <v>274</v>
      </c>
      <c r="U232" s="129">
        <v>3.165</v>
      </c>
      <c r="V232" s="127">
        <v>22.431999999999999</v>
      </c>
      <c r="W232" s="127">
        <v>70.997</v>
      </c>
      <c r="X232" s="131">
        <v>9.9700000000000006E-4</v>
      </c>
      <c r="Y232" s="131">
        <v>5.7360107619498901E-3</v>
      </c>
      <c r="Z232" s="131">
        <v>1.2537807865824999E-4</v>
      </c>
    </row>
    <row r="233" spans="1:26">
      <c r="A233" s="121">
        <v>1038</v>
      </c>
      <c r="B233">
        <v>1319</v>
      </c>
      <c r="C233" t="s">
        <v>764</v>
      </c>
      <c r="F233" t="s">
        <v>765</v>
      </c>
      <c r="G233">
        <v>29994141</v>
      </c>
      <c r="H233" t="s">
        <v>171</v>
      </c>
      <c r="I233" t="s">
        <v>688</v>
      </c>
      <c r="J233" t="s">
        <v>689</v>
      </c>
      <c r="K233" t="s">
        <v>175</v>
      </c>
      <c r="N233" t="s">
        <v>766</v>
      </c>
      <c r="O233" t="s">
        <v>45</v>
      </c>
      <c r="P233" s="135" t="s">
        <v>767</v>
      </c>
      <c r="Q233" t="s">
        <v>188</v>
      </c>
      <c r="R233" t="s">
        <v>684</v>
      </c>
      <c r="S233" t="s">
        <v>272</v>
      </c>
      <c r="T233" s="135" t="s">
        <v>768</v>
      </c>
      <c r="U233" s="129">
        <v>3.6360000000000001</v>
      </c>
      <c r="V233" s="127">
        <v>103.155</v>
      </c>
      <c r="W233" s="127">
        <v>375.072</v>
      </c>
      <c r="X233" s="131">
        <v>9.5100000000000002E-4</v>
      </c>
      <c r="Y233" s="131">
        <v>3.0302885672358601E-2</v>
      </c>
      <c r="Z233" s="131">
        <v>6.6236235270057296E-4</v>
      </c>
    </row>
    <row r="234" spans="1:26">
      <c r="A234" s="121">
        <v>1038</v>
      </c>
      <c r="B234">
        <v>1319</v>
      </c>
      <c r="C234" t="s">
        <v>729</v>
      </c>
      <c r="F234" t="s">
        <v>769</v>
      </c>
      <c r="G234">
        <v>29994200</v>
      </c>
      <c r="H234" t="s">
        <v>171</v>
      </c>
      <c r="I234" t="s">
        <v>688</v>
      </c>
      <c r="J234" t="s">
        <v>721</v>
      </c>
      <c r="K234" t="s">
        <v>175</v>
      </c>
      <c r="N234" t="s">
        <v>181</v>
      </c>
      <c r="O234" t="s">
        <v>45</v>
      </c>
      <c r="P234" s="135" t="s">
        <v>770</v>
      </c>
      <c r="Q234" t="s">
        <v>178</v>
      </c>
      <c r="R234" t="s">
        <v>684</v>
      </c>
      <c r="S234" t="s">
        <v>272</v>
      </c>
      <c r="T234" s="135" t="s">
        <v>771</v>
      </c>
      <c r="U234" s="129">
        <v>3.165</v>
      </c>
      <c r="V234" s="127">
        <v>407.75400000000002</v>
      </c>
      <c r="W234" s="127">
        <v>1290.5409999999999</v>
      </c>
      <c r="X234" s="131">
        <v>1.2930000000000001E-3</v>
      </c>
      <c r="Y234" s="131">
        <v>0.10426571018021299</v>
      </c>
      <c r="Z234" s="131">
        <v>2.2790463537919101E-3</v>
      </c>
    </row>
    <row r="235" spans="1:26">
      <c r="A235" s="121">
        <v>1038</v>
      </c>
      <c r="B235">
        <v>1319</v>
      </c>
      <c r="C235" t="s">
        <v>772</v>
      </c>
      <c r="F235" t="s">
        <v>773</v>
      </c>
      <c r="G235">
        <v>29994485</v>
      </c>
      <c r="H235" t="s">
        <v>171</v>
      </c>
      <c r="I235" t="s">
        <v>688</v>
      </c>
      <c r="J235" t="s">
        <v>689</v>
      </c>
      <c r="K235" t="s">
        <v>175</v>
      </c>
      <c r="N235" t="s">
        <v>181</v>
      </c>
      <c r="O235" t="s">
        <v>45</v>
      </c>
      <c r="P235" s="135" t="s">
        <v>774</v>
      </c>
      <c r="Q235" t="s">
        <v>178</v>
      </c>
      <c r="R235" t="s">
        <v>684</v>
      </c>
      <c r="S235" t="s">
        <v>272</v>
      </c>
      <c r="T235" s="135" t="s">
        <v>775</v>
      </c>
      <c r="U235" s="129">
        <v>3.165</v>
      </c>
      <c r="V235" s="127">
        <v>202.67699999999999</v>
      </c>
      <c r="W235" s="127">
        <v>641.47299999999996</v>
      </c>
      <c r="X235" s="131">
        <v>3.8699999999999997E-4</v>
      </c>
      <c r="Y235" s="131">
        <v>5.1826051472124497E-2</v>
      </c>
      <c r="Z235" s="131">
        <v>1.13281704440346E-3</v>
      </c>
    </row>
    <row r="236" spans="1:26">
      <c r="A236" s="121">
        <v>1038</v>
      </c>
      <c r="B236">
        <v>1319</v>
      </c>
      <c r="C236" t="s">
        <v>776</v>
      </c>
      <c r="F236" t="s">
        <v>777</v>
      </c>
      <c r="G236">
        <v>29994498</v>
      </c>
      <c r="H236" t="s">
        <v>171</v>
      </c>
      <c r="I236" t="s">
        <v>681</v>
      </c>
      <c r="J236" t="s">
        <v>751</v>
      </c>
      <c r="K236" t="s">
        <v>175</v>
      </c>
      <c r="N236" t="s">
        <v>39</v>
      </c>
      <c r="O236" t="s">
        <v>45</v>
      </c>
      <c r="P236" s="135" t="s">
        <v>547</v>
      </c>
      <c r="Q236" t="s">
        <v>178</v>
      </c>
      <c r="R236" t="s">
        <v>684</v>
      </c>
      <c r="S236" t="s">
        <v>272</v>
      </c>
      <c r="T236" s="135" t="s">
        <v>274</v>
      </c>
      <c r="U236" s="129">
        <v>3.165</v>
      </c>
      <c r="V236" s="127">
        <v>11.728999999999999</v>
      </c>
      <c r="W236" s="127">
        <v>37.122999999999998</v>
      </c>
      <c r="X236" s="131">
        <v>3.2499999999999999E-4</v>
      </c>
      <c r="Y236" s="131">
        <v>2.9992727887266199E-3</v>
      </c>
      <c r="Z236" s="131">
        <v>6.5558290461554695E-5</v>
      </c>
    </row>
    <row r="237" spans="1:26">
      <c r="A237" s="121">
        <v>1038</v>
      </c>
      <c r="B237">
        <v>1319</v>
      </c>
      <c r="C237" t="s">
        <v>779</v>
      </c>
      <c r="F237" t="s">
        <v>780</v>
      </c>
      <c r="G237">
        <v>29994555</v>
      </c>
      <c r="H237" t="s">
        <v>171</v>
      </c>
      <c r="I237" t="s">
        <v>688</v>
      </c>
      <c r="J237" t="s">
        <v>721</v>
      </c>
      <c r="K237" t="s">
        <v>175</v>
      </c>
      <c r="N237" t="s">
        <v>181</v>
      </c>
      <c r="O237" t="s">
        <v>45</v>
      </c>
      <c r="P237" s="135" t="s">
        <v>781</v>
      </c>
      <c r="Q237" t="s">
        <v>178</v>
      </c>
      <c r="R237" t="s">
        <v>684</v>
      </c>
      <c r="S237" t="s">
        <v>272</v>
      </c>
      <c r="T237" s="135" t="s">
        <v>782</v>
      </c>
      <c r="U237" s="129">
        <v>3.165</v>
      </c>
      <c r="V237" s="127">
        <v>124.387</v>
      </c>
      <c r="W237" s="127">
        <v>393.685</v>
      </c>
      <c r="X237" s="131">
        <v>1.874E-3</v>
      </c>
      <c r="Y237" s="131">
        <v>3.1806719579317001E-2</v>
      </c>
      <c r="Z237" s="131">
        <v>6.9523324742174495E-4</v>
      </c>
    </row>
    <row r="238" spans="1:26">
      <c r="A238" s="121">
        <v>1038</v>
      </c>
      <c r="B238">
        <v>1319</v>
      </c>
      <c r="C238" t="s">
        <v>749</v>
      </c>
      <c r="F238" t="s">
        <v>790</v>
      </c>
      <c r="G238">
        <v>29994692</v>
      </c>
      <c r="H238" t="s">
        <v>171</v>
      </c>
      <c r="I238" t="s">
        <v>688</v>
      </c>
      <c r="J238" t="s">
        <v>751</v>
      </c>
      <c r="K238" t="s">
        <v>175</v>
      </c>
      <c r="N238" t="s">
        <v>181</v>
      </c>
      <c r="O238" t="s">
        <v>45</v>
      </c>
      <c r="P238" s="135" t="s">
        <v>791</v>
      </c>
      <c r="Q238" t="s">
        <v>178</v>
      </c>
      <c r="R238" t="s">
        <v>684</v>
      </c>
      <c r="S238" t="s">
        <v>272</v>
      </c>
      <c r="T238" s="135" t="s">
        <v>753</v>
      </c>
      <c r="U238" s="129">
        <v>3.165</v>
      </c>
      <c r="V238" s="127">
        <v>184.87100000000001</v>
      </c>
      <c r="W238" s="127">
        <v>585.11500000000001</v>
      </c>
      <c r="X238" s="131">
        <v>1.63E-4</v>
      </c>
      <c r="Y238" s="131">
        <v>4.7272796056410903E-2</v>
      </c>
      <c r="Z238" s="131">
        <v>1.03329170539096E-3</v>
      </c>
    </row>
    <row r="239" spans="1:26">
      <c r="A239" s="121">
        <v>1038</v>
      </c>
      <c r="B239">
        <v>1319</v>
      </c>
      <c r="C239" t="s">
        <v>764</v>
      </c>
      <c r="D239" s="163"/>
      <c r="F239" t="s">
        <v>783</v>
      </c>
      <c r="G239">
        <v>29994747</v>
      </c>
      <c r="H239" t="s">
        <v>171</v>
      </c>
      <c r="I239" t="s">
        <v>688</v>
      </c>
      <c r="J239" t="s">
        <v>689</v>
      </c>
      <c r="K239" t="s">
        <v>175</v>
      </c>
      <c r="N239" t="s">
        <v>766</v>
      </c>
      <c r="O239" t="s">
        <v>45</v>
      </c>
      <c r="P239" s="135" t="s">
        <v>784</v>
      </c>
      <c r="Q239" t="s">
        <v>188</v>
      </c>
      <c r="R239" t="s">
        <v>684</v>
      </c>
      <c r="S239" t="s">
        <v>272</v>
      </c>
      <c r="T239" s="135" t="s">
        <v>418</v>
      </c>
      <c r="U239" s="129">
        <v>3.6360000000000001</v>
      </c>
      <c r="V239" s="127">
        <v>266.435</v>
      </c>
      <c r="W239" s="127">
        <v>968.75900000000001</v>
      </c>
      <c r="X239" s="131">
        <v>2.3600000000000001E-3</v>
      </c>
      <c r="Y239" s="131">
        <v>7.8268224559622193E-2</v>
      </c>
      <c r="Z239" s="131">
        <v>1.71079170220072E-3</v>
      </c>
    </row>
    <row r="240" spans="1:26">
      <c r="A240" s="121">
        <v>1038</v>
      </c>
      <c r="B240">
        <v>1319</v>
      </c>
      <c r="C240" t="s">
        <v>792</v>
      </c>
      <c r="F240" t="s">
        <v>792</v>
      </c>
      <c r="G240">
        <v>29994761</v>
      </c>
      <c r="H240" t="s">
        <v>171</v>
      </c>
      <c r="I240" t="s">
        <v>688</v>
      </c>
      <c r="J240" t="s">
        <v>689</v>
      </c>
      <c r="K240" t="s">
        <v>175</v>
      </c>
      <c r="N240" t="s">
        <v>186</v>
      </c>
      <c r="O240" t="s">
        <v>45</v>
      </c>
      <c r="P240" s="135" t="s">
        <v>793</v>
      </c>
      <c r="Q240" t="s">
        <v>188</v>
      </c>
      <c r="R240" t="s">
        <v>684</v>
      </c>
      <c r="S240" t="s">
        <v>272</v>
      </c>
      <c r="T240" s="135" t="s">
        <v>793</v>
      </c>
      <c r="U240" s="129">
        <v>3.6360000000000001</v>
      </c>
      <c r="V240" s="127">
        <v>276</v>
      </c>
      <c r="W240" s="127">
        <v>1003.5359999999999</v>
      </c>
      <c r="X240" s="131">
        <v>8.1700000000000002E-4</v>
      </c>
      <c r="Y240" s="131">
        <v>8.1077947006355497E-2</v>
      </c>
      <c r="Z240" s="131">
        <v>1.77220678954177E-3</v>
      </c>
    </row>
    <row r="241" spans="1:26">
      <c r="A241" s="121">
        <v>1038</v>
      </c>
      <c r="B241">
        <v>1319</v>
      </c>
      <c r="C241" t="s">
        <v>772</v>
      </c>
      <c r="D241" s="121"/>
      <c r="F241" t="s">
        <v>794</v>
      </c>
      <c r="G241">
        <v>29994768</v>
      </c>
      <c r="H241" t="s">
        <v>171</v>
      </c>
      <c r="I241" t="s">
        <v>688</v>
      </c>
      <c r="J241" t="s">
        <v>689</v>
      </c>
      <c r="K241" t="s">
        <v>175</v>
      </c>
      <c r="N241" t="s">
        <v>538</v>
      </c>
      <c r="O241" t="s">
        <v>45</v>
      </c>
      <c r="P241" s="135" t="s">
        <v>704</v>
      </c>
      <c r="Q241" t="s">
        <v>178</v>
      </c>
      <c r="R241" t="s">
        <v>684</v>
      </c>
      <c r="S241" t="s">
        <v>272</v>
      </c>
      <c r="T241" s="135" t="s">
        <v>748</v>
      </c>
      <c r="U241" s="129">
        <v>3.165</v>
      </c>
      <c r="V241" s="127">
        <v>157.05699999999999</v>
      </c>
      <c r="W241" s="127">
        <v>497.08699999999999</v>
      </c>
      <c r="X241" s="131">
        <v>6.7199999999999996E-4</v>
      </c>
      <c r="Y241" s="131">
        <v>4.0160763859743702E-2</v>
      </c>
      <c r="Z241" s="131">
        <v>8.7783646494949297E-4</v>
      </c>
    </row>
    <row r="242" spans="1:26">
      <c r="A242" s="121">
        <v>1038</v>
      </c>
      <c r="B242">
        <v>1319</v>
      </c>
      <c r="C242" t="s">
        <v>795</v>
      </c>
      <c r="F242" t="s">
        <v>796</v>
      </c>
      <c r="G242">
        <v>29994771</v>
      </c>
      <c r="H242" t="s">
        <v>171</v>
      </c>
      <c r="I242" t="s">
        <v>688</v>
      </c>
      <c r="J242" t="s">
        <v>689</v>
      </c>
      <c r="K242" t="s">
        <v>175</v>
      </c>
      <c r="N242" t="s">
        <v>181</v>
      </c>
      <c r="O242" t="s">
        <v>45</v>
      </c>
      <c r="P242" s="135" t="s">
        <v>771</v>
      </c>
      <c r="Q242" t="s">
        <v>178</v>
      </c>
      <c r="R242" s="121" t="s">
        <v>684</v>
      </c>
      <c r="S242" t="s">
        <v>272</v>
      </c>
      <c r="T242" s="135" t="s">
        <v>771</v>
      </c>
      <c r="U242" s="129">
        <v>3.165</v>
      </c>
      <c r="V242" s="127">
        <v>55.237000000000002</v>
      </c>
      <c r="W242" s="127">
        <v>174.82400000000001</v>
      </c>
      <c r="X242" s="131">
        <v>1.122E-3</v>
      </c>
      <c r="Y242" s="131">
        <v>1.4124416835864E-2</v>
      </c>
      <c r="Z242" s="131">
        <v>3.08732378397225E-4</v>
      </c>
    </row>
    <row r="243" spans="1:26">
      <c r="A243" s="121">
        <v>1038</v>
      </c>
      <c r="B243">
        <v>8563</v>
      </c>
      <c r="C243" t="s">
        <v>686</v>
      </c>
      <c r="F243" t="s">
        <v>687</v>
      </c>
      <c r="G243">
        <v>29992375</v>
      </c>
      <c r="H243" t="s">
        <v>171</v>
      </c>
      <c r="I243" t="s">
        <v>688</v>
      </c>
      <c r="J243" t="s">
        <v>689</v>
      </c>
      <c r="K243" t="s">
        <v>39</v>
      </c>
      <c r="N243" t="s">
        <v>39</v>
      </c>
      <c r="O243" t="s">
        <v>45</v>
      </c>
      <c r="P243" s="135" t="s">
        <v>690</v>
      </c>
      <c r="Q243" t="s">
        <v>46</v>
      </c>
      <c r="R243" t="s">
        <v>684</v>
      </c>
      <c r="S243" t="s">
        <v>272</v>
      </c>
      <c r="T243" s="135" t="s">
        <v>274</v>
      </c>
      <c r="U243" s="129">
        <v>1</v>
      </c>
      <c r="V243" s="127">
        <v>1.419</v>
      </c>
      <c r="W243" s="127">
        <v>1.419</v>
      </c>
      <c r="X243" s="131">
        <v>6.6799999999999997E-4</v>
      </c>
      <c r="Y243" s="131">
        <v>3.1346644863625899E-5</v>
      </c>
      <c r="Z243" s="131">
        <v>1.11337535493103E-7</v>
      </c>
    </row>
    <row r="244" spans="1:26">
      <c r="A244" s="121">
        <v>1038</v>
      </c>
      <c r="B244">
        <v>8563</v>
      </c>
      <c r="C244" t="s">
        <v>686</v>
      </c>
      <c r="F244" t="s">
        <v>691</v>
      </c>
      <c r="G244">
        <v>29992501</v>
      </c>
      <c r="H244" t="s">
        <v>171</v>
      </c>
      <c r="I244" t="s">
        <v>688</v>
      </c>
      <c r="J244" t="s">
        <v>689</v>
      </c>
      <c r="K244" t="s">
        <v>39</v>
      </c>
      <c r="N244" t="s">
        <v>39</v>
      </c>
      <c r="O244" t="s">
        <v>45</v>
      </c>
      <c r="P244" s="135" t="s">
        <v>692</v>
      </c>
      <c r="Q244" t="s">
        <v>46</v>
      </c>
      <c r="R244" t="s">
        <v>684</v>
      </c>
      <c r="S244" t="s">
        <v>272</v>
      </c>
      <c r="T244" s="135" t="s">
        <v>274</v>
      </c>
      <c r="U244" s="129">
        <v>1</v>
      </c>
      <c r="V244" s="127">
        <v>31.681000000000001</v>
      </c>
      <c r="W244" s="127">
        <v>31.681000000000001</v>
      </c>
      <c r="X244" s="131">
        <v>3.9519999999999998E-3</v>
      </c>
      <c r="Y244" s="131">
        <v>6.9968928204796102E-4</v>
      </c>
      <c r="Z244" s="131">
        <v>2.4851680495016599E-6</v>
      </c>
    </row>
    <row r="245" spans="1:26">
      <c r="A245" s="121">
        <v>1038</v>
      </c>
      <c r="B245">
        <v>8563</v>
      </c>
      <c r="C245" t="s">
        <v>693</v>
      </c>
      <c r="F245" t="s">
        <v>693</v>
      </c>
      <c r="G245">
        <v>29992535</v>
      </c>
      <c r="H245" t="s">
        <v>171</v>
      </c>
      <c r="I245" t="s">
        <v>681</v>
      </c>
      <c r="J245" t="s">
        <v>694</v>
      </c>
      <c r="K245" t="s">
        <v>39</v>
      </c>
      <c r="N245" t="s">
        <v>39</v>
      </c>
      <c r="O245" t="s">
        <v>45</v>
      </c>
      <c r="P245" s="135" t="s">
        <v>695</v>
      </c>
      <c r="Q245" t="s">
        <v>178</v>
      </c>
      <c r="R245" t="s">
        <v>684</v>
      </c>
      <c r="S245" t="s">
        <v>272</v>
      </c>
      <c r="T245" s="135" t="s">
        <v>696</v>
      </c>
      <c r="U245" s="129">
        <v>3.165</v>
      </c>
      <c r="V245" s="127">
        <v>101.027</v>
      </c>
      <c r="W245" s="127">
        <v>319.75099999999998</v>
      </c>
      <c r="X245" s="131">
        <v>4.7670000000000004E-3</v>
      </c>
      <c r="Y245" s="131">
        <v>7.0618404308300398E-3</v>
      </c>
      <c r="Z245" s="131">
        <v>2.5082362499551499E-5</v>
      </c>
    </row>
    <row r="246" spans="1:26">
      <c r="A246" s="121">
        <v>1038</v>
      </c>
      <c r="B246">
        <v>8563</v>
      </c>
      <c r="C246" t="s">
        <v>697</v>
      </c>
      <c r="F246" t="s">
        <v>698</v>
      </c>
      <c r="G246">
        <v>29992869</v>
      </c>
      <c r="H246" t="s">
        <v>171</v>
      </c>
      <c r="I246" t="s">
        <v>681</v>
      </c>
      <c r="J246" t="s">
        <v>694</v>
      </c>
      <c r="K246" t="s">
        <v>39</v>
      </c>
      <c r="N246" t="s">
        <v>39</v>
      </c>
      <c r="O246" t="s">
        <v>45</v>
      </c>
      <c r="P246" s="135" t="s">
        <v>699</v>
      </c>
      <c r="Q246" t="s">
        <v>46</v>
      </c>
      <c r="R246" t="s">
        <v>684</v>
      </c>
      <c r="S246" t="s">
        <v>272</v>
      </c>
      <c r="T246" s="135" t="s">
        <v>696</v>
      </c>
      <c r="U246" s="129">
        <v>1</v>
      </c>
      <c r="V246" s="127">
        <v>2074.8359999999998</v>
      </c>
      <c r="W246" s="127">
        <v>2074.8359999999998</v>
      </c>
      <c r="X246" s="131">
        <v>1.0078999999999999E-2</v>
      </c>
      <c r="Y246" s="131">
        <v>4.5823641576056298E-2</v>
      </c>
      <c r="Z246" s="131">
        <v>1.6275717361756699E-4</v>
      </c>
    </row>
    <row r="247" spans="1:26">
      <c r="A247" s="121">
        <v>1038</v>
      </c>
      <c r="B247">
        <v>8563</v>
      </c>
      <c r="C247" t="s">
        <v>700</v>
      </c>
      <c r="F247" t="s">
        <v>701</v>
      </c>
      <c r="G247">
        <v>29992935</v>
      </c>
      <c r="H247" t="s">
        <v>171</v>
      </c>
      <c r="I247" t="s">
        <v>681</v>
      </c>
      <c r="J247" t="s">
        <v>694</v>
      </c>
      <c r="K247" t="s">
        <v>175</v>
      </c>
      <c r="N247" t="s">
        <v>39</v>
      </c>
      <c r="O247" t="s">
        <v>45</v>
      </c>
      <c r="P247" s="135" t="s">
        <v>703</v>
      </c>
      <c r="Q247" t="s">
        <v>178</v>
      </c>
      <c r="R247" t="s">
        <v>684</v>
      </c>
      <c r="S247" t="s">
        <v>272</v>
      </c>
      <c r="T247" s="135" t="s">
        <v>704</v>
      </c>
      <c r="U247" s="129">
        <v>3.165</v>
      </c>
      <c r="V247" s="127">
        <v>523.49800000000005</v>
      </c>
      <c r="W247" s="127">
        <v>1656.8710000000001</v>
      </c>
      <c r="X247" s="131">
        <v>8.3269999999999993E-3</v>
      </c>
      <c r="Y247" s="131">
        <v>3.6592707211103297E-2</v>
      </c>
      <c r="Z247" s="131">
        <v>1.2997058714352201E-4</v>
      </c>
    </row>
    <row r="248" spans="1:26">
      <c r="A248" s="121">
        <v>1038</v>
      </c>
      <c r="B248">
        <v>8563</v>
      </c>
      <c r="C248" t="s">
        <v>705</v>
      </c>
      <c r="F248" t="s">
        <v>706</v>
      </c>
      <c r="G248">
        <v>29993692</v>
      </c>
      <c r="H248" t="s">
        <v>171</v>
      </c>
      <c r="I248" t="s">
        <v>688</v>
      </c>
      <c r="J248" t="s">
        <v>689</v>
      </c>
      <c r="K248" t="s">
        <v>39</v>
      </c>
      <c r="N248" t="s">
        <v>39</v>
      </c>
      <c r="O248" t="s">
        <v>45</v>
      </c>
      <c r="P248" s="135" t="s">
        <v>707</v>
      </c>
      <c r="Q248" t="s">
        <v>46</v>
      </c>
      <c r="R248" t="s">
        <v>684</v>
      </c>
      <c r="S248" t="s">
        <v>272</v>
      </c>
      <c r="T248" s="135" t="s">
        <v>274</v>
      </c>
      <c r="U248" s="129">
        <v>1</v>
      </c>
      <c r="V248" s="127">
        <v>4209.5290000000005</v>
      </c>
      <c r="W248" s="127">
        <v>4209.5290000000005</v>
      </c>
      <c r="X248" s="131">
        <v>8.7650000000000002E-3</v>
      </c>
      <c r="Y248" s="131">
        <v>9.2969256503006401E-2</v>
      </c>
      <c r="Z248" s="131">
        <v>3.3020975420823898E-4</v>
      </c>
    </row>
    <row r="249" spans="1:26">
      <c r="A249" s="121">
        <v>1038</v>
      </c>
      <c r="B249">
        <v>8563</v>
      </c>
      <c r="C249" t="s">
        <v>708</v>
      </c>
      <c r="F249" t="s">
        <v>709</v>
      </c>
      <c r="G249">
        <v>29994076</v>
      </c>
      <c r="H249" t="s">
        <v>171</v>
      </c>
      <c r="I249" t="s">
        <v>681</v>
      </c>
      <c r="J249" t="s">
        <v>710</v>
      </c>
      <c r="K249" t="s">
        <v>39</v>
      </c>
      <c r="N249" t="s">
        <v>39</v>
      </c>
      <c r="O249" t="s">
        <v>45</v>
      </c>
      <c r="P249" s="135" t="s">
        <v>711</v>
      </c>
      <c r="Q249" t="s">
        <v>178</v>
      </c>
      <c r="R249" t="s">
        <v>684</v>
      </c>
      <c r="S249" t="s">
        <v>272</v>
      </c>
      <c r="T249" s="135" t="s">
        <v>712</v>
      </c>
      <c r="U249" s="129">
        <v>3.165</v>
      </c>
      <c r="V249" s="127">
        <v>2376.1590000000001</v>
      </c>
      <c r="W249" s="127">
        <v>7520.5450000000001</v>
      </c>
      <c r="X249" s="131">
        <v>7.6629999999999997E-3</v>
      </c>
      <c r="Y249" s="131">
        <v>0.16609444475201901</v>
      </c>
      <c r="Z249" s="131">
        <v>5.8993701616990603E-4</v>
      </c>
    </row>
    <row r="250" spans="1:26">
      <c r="A250" s="121">
        <v>1038</v>
      </c>
      <c r="B250">
        <v>8563</v>
      </c>
      <c r="C250" t="s">
        <v>713</v>
      </c>
      <c r="F250" t="s">
        <v>714</v>
      </c>
      <c r="G250">
        <v>29994114</v>
      </c>
      <c r="H250" t="s">
        <v>171</v>
      </c>
      <c r="I250" t="s">
        <v>688</v>
      </c>
      <c r="J250" t="s">
        <v>689</v>
      </c>
      <c r="K250" t="s">
        <v>39</v>
      </c>
      <c r="N250" t="s">
        <v>39</v>
      </c>
      <c r="O250" t="s">
        <v>45</v>
      </c>
      <c r="P250" s="135" t="s">
        <v>715</v>
      </c>
      <c r="Q250" t="s">
        <v>46</v>
      </c>
      <c r="R250" t="s">
        <v>684</v>
      </c>
      <c r="S250" t="s">
        <v>272</v>
      </c>
      <c r="T250" s="135" t="s">
        <v>716</v>
      </c>
      <c r="U250" s="129">
        <v>1</v>
      </c>
      <c r="V250" s="127">
        <v>310.09800000000001</v>
      </c>
      <c r="W250" s="127">
        <v>310.09800000000001</v>
      </c>
      <c r="X250" s="131">
        <v>9.8200000000000006E-3</v>
      </c>
      <c r="Y250" s="131">
        <v>6.8486501944933099E-3</v>
      </c>
      <c r="Z250" s="131">
        <v>2.4325149866168E-5</v>
      </c>
    </row>
    <row r="251" spans="1:26">
      <c r="A251" s="121">
        <v>1038</v>
      </c>
      <c r="B251">
        <v>8563</v>
      </c>
      <c r="C251" t="s">
        <v>717</v>
      </c>
      <c r="F251" t="s">
        <v>717</v>
      </c>
      <c r="G251">
        <v>29992411</v>
      </c>
      <c r="H251" t="s">
        <v>171</v>
      </c>
      <c r="I251" t="s">
        <v>681</v>
      </c>
      <c r="J251" t="s">
        <v>694</v>
      </c>
      <c r="K251" t="s">
        <v>175</v>
      </c>
      <c r="N251" t="s">
        <v>181</v>
      </c>
      <c r="O251" t="s">
        <v>45</v>
      </c>
      <c r="P251" s="135" t="s">
        <v>570</v>
      </c>
      <c r="Q251" t="s">
        <v>178</v>
      </c>
      <c r="R251" t="s">
        <v>684</v>
      </c>
      <c r="S251" t="s">
        <v>272</v>
      </c>
      <c r="T251" s="135" t="s">
        <v>718</v>
      </c>
      <c r="U251" s="129">
        <v>3.165</v>
      </c>
      <c r="V251" s="127">
        <v>27.448</v>
      </c>
      <c r="W251" s="127">
        <v>86.872</v>
      </c>
      <c r="X251" s="131">
        <v>5.3499999999999999E-4</v>
      </c>
      <c r="Y251" s="131">
        <v>1.9185955557708E-3</v>
      </c>
      <c r="Z251" s="131">
        <v>6.8144996607089096E-6</v>
      </c>
    </row>
    <row r="252" spans="1:26">
      <c r="A252" s="121">
        <v>1038</v>
      </c>
      <c r="B252">
        <v>8563</v>
      </c>
      <c r="C252" t="s">
        <v>719</v>
      </c>
      <c r="F252" t="s">
        <v>720</v>
      </c>
      <c r="G252">
        <v>29992902</v>
      </c>
      <c r="H252" t="s">
        <v>171</v>
      </c>
      <c r="I252" t="s">
        <v>688</v>
      </c>
      <c r="J252" t="s">
        <v>721</v>
      </c>
      <c r="K252" t="s">
        <v>175</v>
      </c>
      <c r="N252" t="s">
        <v>181</v>
      </c>
      <c r="O252" t="s">
        <v>45</v>
      </c>
      <c r="P252" s="135" t="s">
        <v>722</v>
      </c>
      <c r="Q252" t="s">
        <v>178</v>
      </c>
      <c r="R252" t="s">
        <v>684</v>
      </c>
      <c r="S252" t="s">
        <v>272</v>
      </c>
      <c r="T252" s="135" t="s">
        <v>274</v>
      </c>
      <c r="U252" s="129">
        <v>3.165</v>
      </c>
      <c r="V252" s="127">
        <v>87.858000000000004</v>
      </c>
      <c r="W252" s="127">
        <v>278.07100000000003</v>
      </c>
      <c r="X252" s="131">
        <v>1.73E-4</v>
      </c>
      <c r="Y252" s="131">
        <v>6.1413060884197204E-3</v>
      </c>
      <c r="Z252" s="131">
        <v>2.1812793285155E-5</v>
      </c>
    </row>
    <row r="253" spans="1:26">
      <c r="A253" s="121">
        <v>1038</v>
      </c>
      <c r="B253">
        <v>8563</v>
      </c>
      <c r="C253" t="s">
        <v>723</v>
      </c>
      <c r="F253" t="s">
        <v>724</v>
      </c>
      <c r="G253">
        <v>29992904</v>
      </c>
      <c r="H253" t="s">
        <v>171</v>
      </c>
      <c r="I253" t="s">
        <v>725</v>
      </c>
      <c r="J253" t="s">
        <v>726</v>
      </c>
      <c r="K253" t="s">
        <v>175</v>
      </c>
      <c r="N253" t="s">
        <v>181</v>
      </c>
      <c r="O253" t="s">
        <v>45</v>
      </c>
      <c r="P253" s="135" t="s">
        <v>727</v>
      </c>
      <c r="Q253" t="s">
        <v>178</v>
      </c>
      <c r="R253" t="s">
        <v>684</v>
      </c>
      <c r="S253" t="s">
        <v>272</v>
      </c>
      <c r="T253" s="135" t="s">
        <v>728</v>
      </c>
      <c r="U253" s="129">
        <v>3.165</v>
      </c>
      <c r="V253" s="127">
        <v>570.15200000000004</v>
      </c>
      <c r="W253" s="127">
        <v>1804.5329999999999</v>
      </c>
      <c r="X253" s="131">
        <v>1.702E-3</v>
      </c>
      <c r="Y253" s="131">
        <v>3.9853873476483802E-2</v>
      </c>
      <c r="Z253" s="131">
        <v>1.4155365181919499E-4</v>
      </c>
    </row>
    <row r="254" spans="1:26">
      <c r="A254" s="121">
        <v>1038</v>
      </c>
      <c r="B254">
        <v>8563</v>
      </c>
      <c r="C254" t="s">
        <v>729</v>
      </c>
      <c r="F254" t="s">
        <v>730</v>
      </c>
      <c r="G254">
        <v>29993690</v>
      </c>
      <c r="H254" t="s">
        <v>171</v>
      </c>
      <c r="I254" t="s">
        <v>688</v>
      </c>
      <c r="J254" t="s">
        <v>721</v>
      </c>
      <c r="K254" t="s">
        <v>175</v>
      </c>
      <c r="N254" t="s">
        <v>181</v>
      </c>
      <c r="O254" t="s">
        <v>45</v>
      </c>
      <c r="P254" s="135" t="s">
        <v>731</v>
      </c>
      <c r="Q254" t="s">
        <v>178</v>
      </c>
      <c r="R254" t="s">
        <v>684</v>
      </c>
      <c r="S254" t="s">
        <v>272</v>
      </c>
      <c r="T254" s="135" t="s">
        <v>732</v>
      </c>
      <c r="U254" s="129">
        <v>3.165</v>
      </c>
      <c r="V254" s="127">
        <v>283.017</v>
      </c>
      <c r="W254" s="127">
        <v>895.74699999999996</v>
      </c>
      <c r="X254" s="131">
        <v>1.591E-3</v>
      </c>
      <c r="Y254" s="131">
        <v>1.9782961754522599E-2</v>
      </c>
      <c r="Z254" s="131">
        <v>7.0265453163655898E-5</v>
      </c>
    </row>
    <row r="255" spans="1:26">
      <c r="A255" s="121">
        <v>1038</v>
      </c>
      <c r="B255">
        <v>8563</v>
      </c>
      <c r="C255" t="s">
        <v>719</v>
      </c>
      <c r="F255" t="s">
        <v>733</v>
      </c>
      <c r="G255">
        <v>29993696</v>
      </c>
      <c r="H255" t="s">
        <v>171</v>
      </c>
      <c r="I255" t="s">
        <v>688</v>
      </c>
      <c r="J255" t="s">
        <v>721</v>
      </c>
      <c r="K255" t="s">
        <v>175</v>
      </c>
      <c r="N255" t="s">
        <v>181</v>
      </c>
      <c r="O255" t="s">
        <v>45</v>
      </c>
      <c r="P255" s="135" t="s">
        <v>734</v>
      </c>
      <c r="Q255" t="s">
        <v>178</v>
      </c>
      <c r="R255" t="s">
        <v>684</v>
      </c>
      <c r="S255" t="s">
        <v>272</v>
      </c>
      <c r="T255" s="135" t="s">
        <v>274</v>
      </c>
      <c r="U255" s="129">
        <v>3.165</v>
      </c>
      <c r="V255" s="127">
        <v>243.82599999999999</v>
      </c>
      <c r="W255" s="127">
        <v>771.71</v>
      </c>
      <c r="X255" s="131">
        <v>2.1699999999999999E-4</v>
      </c>
      <c r="Y255" s="131">
        <v>1.70435382933538E-2</v>
      </c>
      <c r="Z255" s="131">
        <v>6.0535523272739797E-5</v>
      </c>
    </row>
    <row r="256" spans="1:26">
      <c r="A256" s="121">
        <v>1038</v>
      </c>
      <c r="B256">
        <v>8563</v>
      </c>
      <c r="C256" t="s">
        <v>719</v>
      </c>
      <c r="F256" t="s">
        <v>735</v>
      </c>
      <c r="G256">
        <v>29993699</v>
      </c>
      <c r="H256" t="s">
        <v>171</v>
      </c>
      <c r="I256" t="s">
        <v>688</v>
      </c>
      <c r="J256" t="s">
        <v>721</v>
      </c>
      <c r="K256" t="s">
        <v>175</v>
      </c>
      <c r="N256" t="s">
        <v>181</v>
      </c>
      <c r="O256" t="s">
        <v>45</v>
      </c>
      <c r="P256" s="135" t="s">
        <v>736</v>
      </c>
      <c r="Q256" t="s">
        <v>178</v>
      </c>
      <c r="R256" t="s">
        <v>684</v>
      </c>
      <c r="S256" t="s">
        <v>272</v>
      </c>
      <c r="T256" s="135" t="s">
        <v>737</v>
      </c>
      <c r="U256" s="129">
        <v>3.165</v>
      </c>
      <c r="V256" s="127">
        <v>899.57600000000002</v>
      </c>
      <c r="W256" s="127">
        <v>2847.1590000000001</v>
      </c>
      <c r="X256" s="131">
        <v>6.69E-4</v>
      </c>
      <c r="Y256" s="131">
        <v>6.2880716448730098E-2</v>
      </c>
      <c r="Z256" s="131">
        <v>2.2334077633826899E-4</v>
      </c>
    </row>
    <row r="257" spans="1:26">
      <c r="A257" s="121">
        <v>1038</v>
      </c>
      <c r="B257">
        <v>8563</v>
      </c>
      <c r="C257" t="s">
        <v>738</v>
      </c>
      <c r="F257" t="s">
        <v>739</v>
      </c>
      <c r="G257">
        <v>29994040</v>
      </c>
      <c r="H257" t="s">
        <v>171</v>
      </c>
      <c r="I257" t="s">
        <v>688</v>
      </c>
      <c r="J257" t="s">
        <v>721</v>
      </c>
      <c r="K257" t="s">
        <v>175</v>
      </c>
      <c r="N257" t="s">
        <v>181</v>
      </c>
      <c r="O257" t="s">
        <v>45</v>
      </c>
      <c r="P257" s="135" t="s">
        <v>740</v>
      </c>
      <c r="Q257" t="s">
        <v>178</v>
      </c>
      <c r="R257" t="s">
        <v>684</v>
      </c>
      <c r="S257" t="s">
        <v>272</v>
      </c>
      <c r="T257" s="135" t="s">
        <v>685</v>
      </c>
      <c r="U257" s="129">
        <v>3.165</v>
      </c>
      <c r="V257" s="127">
        <v>219.34800000000001</v>
      </c>
      <c r="W257" s="127">
        <v>694.23599999999999</v>
      </c>
      <c r="X257" s="131">
        <v>5.9400000000000002E-4</v>
      </c>
      <c r="Y257" s="131">
        <v>1.53324992694546E-2</v>
      </c>
      <c r="Z257" s="131">
        <v>5.4458226360031901E-5</v>
      </c>
    </row>
    <row r="258" spans="1:26">
      <c r="A258" s="121">
        <v>1038</v>
      </c>
      <c r="B258">
        <v>8563</v>
      </c>
      <c r="C258" t="s">
        <v>741</v>
      </c>
      <c r="F258" t="s">
        <v>742</v>
      </c>
      <c r="G258">
        <v>29994089</v>
      </c>
      <c r="H258" t="s">
        <v>171</v>
      </c>
      <c r="I258" t="s">
        <v>688</v>
      </c>
      <c r="J258" t="s">
        <v>743</v>
      </c>
      <c r="K258" t="s">
        <v>175</v>
      </c>
      <c r="N258" t="s">
        <v>181</v>
      </c>
      <c r="O258" t="s">
        <v>45</v>
      </c>
      <c r="P258" s="135" t="s">
        <v>744</v>
      </c>
      <c r="Q258" t="s">
        <v>178</v>
      </c>
      <c r="R258" t="s">
        <v>684</v>
      </c>
      <c r="S258" t="s">
        <v>272</v>
      </c>
      <c r="T258" s="135" t="s">
        <v>274</v>
      </c>
      <c r="U258" s="129">
        <v>3.165</v>
      </c>
      <c r="V258" s="127">
        <v>507.16300000000001</v>
      </c>
      <c r="W258" s="127">
        <v>1605.17</v>
      </c>
      <c r="X258" s="131">
        <v>2.9819999999999998E-3</v>
      </c>
      <c r="Y258" s="131">
        <v>3.5450866418394497E-2</v>
      </c>
      <c r="Z258" s="131">
        <v>1.25914977991769E-4</v>
      </c>
    </row>
    <row r="259" spans="1:26">
      <c r="A259" s="121">
        <v>1038</v>
      </c>
      <c r="B259">
        <v>8563</v>
      </c>
      <c r="C259" t="s">
        <v>745</v>
      </c>
      <c r="F259" t="s">
        <v>746</v>
      </c>
      <c r="G259">
        <v>29994105</v>
      </c>
      <c r="H259" t="s">
        <v>171</v>
      </c>
      <c r="I259" t="s">
        <v>688</v>
      </c>
      <c r="J259" t="s">
        <v>743</v>
      </c>
      <c r="K259" t="s">
        <v>175</v>
      </c>
      <c r="N259" t="s">
        <v>181</v>
      </c>
      <c r="O259" t="s">
        <v>45</v>
      </c>
      <c r="P259" s="135" t="s">
        <v>747</v>
      </c>
      <c r="Q259" t="s">
        <v>178</v>
      </c>
      <c r="R259" t="s">
        <v>684</v>
      </c>
      <c r="S259" t="s">
        <v>272</v>
      </c>
      <c r="T259" s="135" t="s">
        <v>748</v>
      </c>
      <c r="U259" s="129">
        <v>3.165</v>
      </c>
      <c r="V259" s="127">
        <v>392.57400000000001</v>
      </c>
      <c r="W259" s="127">
        <v>1242.4949999999999</v>
      </c>
      <c r="X259" s="131">
        <v>1.3940000000000001E-3</v>
      </c>
      <c r="Y259" s="131">
        <v>2.7441042604377502E-2</v>
      </c>
      <c r="Z259" s="131">
        <v>9.7465552317461897E-5</v>
      </c>
    </row>
    <row r="260" spans="1:26">
      <c r="A260" s="121">
        <v>1038</v>
      </c>
      <c r="B260">
        <v>8563</v>
      </c>
      <c r="C260" t="s">
        <v>749</v>
      </c>
      <c r="F260" t="s">
        <v>750</v>
      </c>
      <c r="G260">
        <v>29994110</v>
      </c>
      <c r="H260" t="s">
        <v>171</v>
      </c>
      <c r="I260" t="s">
        <v>688</v>
      </c>
      <c r="J260" t="s">
        <v>751</v>
      </c>
      <c r="K260" t="s">
        <v>175</v>
      </c>
      <c r="N260" t="s">
        <v>181</v>
      </c>
      <c r="O260" t="s">
        <v>45</v>
      </c>
      <c r="P260" s="135" t="s">
        <v>752</v>
      </c>
      <c r="Q260" t="s">
        <v>178</v>
      </c>
      <c r="R260" t="s">
        <v>684</v>
      </c>
      <c r="S260" t="s">
        <v>272</v>
      </c>
      <c r="T260" s="135" t="s">
        <v>753</v>
      </c>
      <c r="U260" s="129">
        <v>3.165</v>
      </c>
      <c r="V260" s="127">
        <v>467.834</v>
      </c>
      <c r="W260" s="127">
        <v>1480.6949999999999</v>
      </c>
      <c r="X260" s="131">
        <v>1.2149999999999999E-3</v>
      </c>
      <c r="Y260" s="131">
        <v>3.2701777991040001E-2</v>
      </c>
      <c r="Z260" s="131">
        <v>1.16150719912926E-4</v>
      </c>
    </row>
    <row r="261" spans="1:26">
      <c r="A261" s="121">
        <v>1038</v>
      </c>
      <c r="B261">
        <v>8563</v>
      </c>
      <c r="C261" t="s">
        <v>754</v>
      </c>
      <c r="F261" t="s">
        <v>755</v>
      </c>
      <c r="G261">
        <v>29994111</v>
      </c>
      <c r="H261" t="s">
        <v>171</v>
      </c>
      <c r="I261" t="s">
        <v>688</v>
      </c>
      <c r="J261" t="s">
        <v>756</v>
      </c>
      <c r="K261" t="s">
        <v>175</v>
      </c>
      <c r="N261" t="s">
        <v>538</v>
      </c>
      <c r="O261" t="s">
        <v>45</v>
      </c>
      <c r="P261" s="135" t="s">
        <v>757</v>
      </c>
      <c r="Q261" t="s">
        <v>178</v>
      </c>
      <c r="R261" t="s">
        <v>684</v>
      </c>
      <c r="S261" t="s">
        <v>272</v>
      </c>
      <c r="T261" s="135" t="s">
        <v>758</v>
      </c>
      <c r="U261" s="129">
        <v>3.165</v>
      </c>
      <c r="V261" s="127">
        <v>443.47</v>
      </c>
      <c r="W261" s="127">
        <v>1403.5820000000001</v>
      </c>
      <c r="X261" s="131">
        <v>2.9300000000000002E-4</v>
      </c>
      <c r="Y261" s="131">
        <v>3.0998718967179401E-2</v>
      </c>
      <c r="Z261" s="131">
        <v>1.10101766497311E-4</v>
      </c>
    </row>
    <row r="262" spans="1:26">
      <c r="A262" s="121">
        <v>1038</v>
      </c>
      <c r="B262">
        <v>8563</v>
      </c>
      <c r="C262" t="s">
        <v>759</v>
      </c>
      <c r="F262" t="s">
        <v>760</v>
      </c>
      <c r="G262">
        <v>29994122</v>
      </c>
      <c r="H262" t="s">
        <v>171</v>
      </c>
      <c r="I262" t="s">
        <v>688</v>
      </c>
      <c r="J262" t="s">
        <v>721</v>
      </c>
      <c r="K262" t="s">
        <v>175</v>
      </c>
      <c r="N262" t="s">
        <v>181</v>
      </c>
      <c r="O262" t="s">
        <v>45</v>
      </c>
      <c r="P262" s="135" t="s">
        <v>761</v>
      </c>
      <c r="Q262" t="s">
        <v>178</v>
      </c>
      <c r="R262" t="s">
        <v>684</v>
      </c>
      <c r="S262" t="s">
        <v>272</v>
      </c>
      <c r="T262" s="135" t="s">
        <v>274</v>
      </c>
      <c r="U262" s="129">
        <v>3.165</v>
      </c>
      <c r="V262" s="127">
        <v>546.43200000000002</v>
      </c>
      <c r="W262" s="127">
        <v>1729.4559999999999</v>
      </c>
      <c r="X262" s="131">
        <v>7.0850000000000002E-3</v>
      </c>
      <c r="Y262" s="131">
        <v>3.8195777652892997E-2</v>
      </c>
      <c r="Z262" s="131">
        <v>1.3566439944742901E-4</v>
      </c>
    </row>
    <row r="263" spans="1:26">
      <c r="A263" s="121">
        <v>1038</v>
      </c>
      <c r="B263">
        <v>8563</v>
      </c>
      <c r="C263" t="s">
        <v>759</v>
      </c>
      <c r="F263" t="s">
        <v>762</v>
      </c>
      <c r="G263">
        <v>29994123</v>
      </c>
      <c r="H263" t="s">
        <v>171</v>
      </c>
      <c r="I263" t="s">
        <v>688</v>
      </c>
      <c r="J263" t="s">
        <v>721</v>
      </c>
      <c r="K263" t="s">
        <v>175</v>
      </c>
      <c r="N263" t="s">
        <v>181</v>
      </c>
      <c r="O263" t="s">
        <v>45</v>
      </c>
      <c r="P263" s="135" t="s">
        <v>763</v>
      </c>
      <c r="Q263" t="s">
        <v>178</v>
      </c>
      <c r="R263" t="s">
        <v>684</v>
      </c>
      <c r="S263" t="s">
        <v>272</v>
      </c>
      <c r="T263" s="135" t="s">
        <v>274</v>
      </c>
      <c r="U263" s="129">
        <v>3.165</v>
      </c>
      <c r="V263" s="127">
        <v>114.069</v>
      </c>
      <c r="W263" s="127">
        <v>361.02800000000002</v>
      </c>
      <c r="X263" s="131">
        <v>5.0720000000000001E-3</v>
      </c>
      <c r="Y263" s="131">
        <v>7.9734471775500301E-3</v>
      </c>
      <c r="Z263" s="131">
        <v>2.8320222530832299E-5</v>
      </c>
    </row>
    <row r="264" spans="1:26">
      <c r="A264" s="121">
        <v>1038</v>
      </c>
      <c r="B264">
        <v>8563</v>
      </c>
      <c r="C264" t="s">
        <v>764</v>
      </c>
      <c r="F264" t="s">
        <v>765</v>
      </c>
      <c r="G264">
        <v>29994141</v>
      </c>
      <c r="H264" t="s">
        <v>171</v>
      </c>
      <c r="I264" t="s">
        <v>688</v>
      </c>
      <c r="J264" t="s">
        <v>689</v>
      </c>
      <c r="K264" t="s">
        <v>175</v>
      </c>
      <c r="N264" t="s">
        <v>766</v>
      </c>
      <c r="O264" t="s">
        <v>45</v>
      </c>
      <c r="P264" s="135" t="s">
        <v>767</v>
      </c>
      <c r="Q264" t="s">
        <v>188</v>
      </c>
      <c r="R264" t="s">
        <v>684</v>
      </c>
      <c r="S264" t="s">
        <v>272</v>
      </c>
      <c r="T264" s="135" t="s">
        <v>768</v>
      </c>
      <c r="U264" s="129">
        <v>3.6360000000000001</v>
      </c>
      <c r="V264" s="127">
        <v>293.74599999999998</v>
      </c>
      <c r="W264" s="127">
        <v>1068.0609999999999</v>
      </c>
      <c r="X264" s="131">
        <v>2.7079999999999999E-3</v>
      </c>
      <c r="Y264" s="131">
        <v>2.3588585397449301E-2</v>
      </c>
      <c r="Z264" s="131">
        <v>8.3782330624101398E-5</v>
      </c>
    </row>
    <row r="265" spans="1:26">
      <c r="A265" s="121">
        <v>1038</v>
      </c>
      <c r="B265">
        <v>8563</v>
      </c>
      <c r="C265" t="s">
        <v>729</v>
      </c>
      <c r="F265" t="s">
        <v>769</v>
      </c>
      <c r="G265">
        <v>29994200</v>
      </c>
      <c r="H265" t="s">
        <v>171</v>
      </c>
      <c r="I265" t="s">
        <v>688</v>
      </c>
      <c r="J265" t="s">
        <v>721</v>
      </c>
      <c r="K265" t="s">
        <v>175</v>
      </c>
      <c r="N265" t="s">
        <v>181</v>
      </c>
      <c r="O265" t="s">
        <v>45</v>
      </c>
      <c r="P265" s="135" t="s">
        <v>770</v>
      </c>
      <c r="Q265" t="s">
        <v>178</v>
      </c>
      <c r="R265" t="s">
        <v>684</v>
      </c>
      <c r="S265" t="s">
        <v>272</v>
      </c>
      <c r="T265" s="135" t="s">
        <v>771</v>
      </c>
      <c r="U265" s="129">
        <v>3.165</v>
      </c>
      <c r="V265" s="127">
        <v>1401.703</v>
      </c>
      <c r="W265" s="127">
        <v>4436.3890000000001</v>
      </c>
      <c r="X265" s="131">
        <v>4.4450000000000002E-3</v>
      </c>
      <c r="Y265" s="131">
        <v>9.7979538328663199E-2</v>
      </c>
      <c r="Z265" s="131">
        <v>3.48005356672916E-4</v>
      </c>
    </row>
    <row r="266" spans="1:26">
      <c r="A266" s="121">
        <v>1038</v>
      </c>
      <c r="B266">
        <v>8563</v>
      </c>
      <c r="C266" t="s">
        <v>772</v>
      </c>
      <c r="F266" t="s">
        <v>773</v>
      </c>
      <c r="G266">
        <v>29994485</v>
      </c>
      <c r="H266" t="s">
        <v>171</v>
      </c>
      <c r="I266" t="s">
        <v>688</v>
      </c>
      <c r="J266" t="s">
        <v>689</v>
      </c>
      <c r="K266" t="s">
        <v>175</v>
      </c>
      <c r="N266" t="s">
        <v>181</v>
      </c>
      <c r="O266" t="s">
        <v>45</v>
      </c>
      <c r="P266" s="135" t="s">
        <v>774</v>
      </c>
      <c r="Q266" t="s">
        <v>178</v>
      </c>
      <c r="R266" t="s">
        <v>684</v>
      </c>
      <c r="S266" t="s">
        <v>272</v>
      </c>
      <c r="T266" s="135" t="s">
        <v>775</v>
      </c>
      <c r="U266" s="129">
        <v>3.165</v>
      </c>
      <c r="V266" s="127">
        <v>645.92999999999995</v>
      </c>
      <c r="W266" s="127">
        <v>2044.3689999999999</v>
      </c>
      <c r="X266" s="131">
        <v>1.2329999999999999E-3</v>
      </c>
      <c r="Y266" s="131">
        <v>4.5150764036185197E-2</v>
      </c>
      <c r="Z266" s="131">
        <v>1.6036723596063999E-4</v>
      </c>
    </row>
    <row r="267" spans="1:26">
      <c r="A267" s="121">
        <v>1038</v>
      </c>
      <c r="B267">
        <v>8563</v>
      </c>
      <c r="C267" t="s">
        <v>776</v>
      </c>
      <c r="F267" t="s">
        <v>777</v>
      </c>
      <c r="G267">
        <v>29994498</v>
      </c>
      <c r="H267" t="s">
        <v>171</v>
      </c>
      <c r="I267" t="s">
        <v>681</v>
      </c>
      <c r="J267" t="s">
        <v>751</v>
      </c>
      <c r="K267" t="s">
        <v>175</v>
      </c>
      <c r="N267" t="s">
        <v>39</v>
      </c>
      <c r="O267" t="s">
        <v>45</v>
      </c>
      <c r="P267" s="135" t="s">
        <v>778</v>
      </c>
      <c r="Q267" t="s">
        <v>178</v>
      </c>
      <c r="R267" t="s">
        <v>684</v>
      </c>
      <c r="S267" t="s">
        <v>272</v>
      </c>
      <c r="T267" s="135" t="s">
        <v>274</v>
      </c>
      <c r="U267" s="129">
        <v>3.165</v>
      </c>
      <c r="V267" s="127">
        <v>1206.499</v>
      </c>
      <c r="W267" s="127">
        <v>3818.5680000000002</v>
      </c>
      <c r="X267" s="131">
        <v>3.3419999999999998E-2</v>
      </c>
      <c r="Y267" s="131">
        <v>8.4334710813208896E-2</v>
      </c>
      <c r="Z267" s="131">
        <v>2.9954143096704299E-4</v>
      </c>
    </row>
    <row r="268" spans="1:26">
      <c r="A268" s="121">
        <v>1038</v>
      </c>
      <c r="B268">
        <v>8563</v>
      </c>
      <c r="C268" t="s">
        <v>779</v>
      </c>
      <c r="F268" t="s">
        <v>780</v>
      </c>
      <c r="G268">
        <v>29994555</v>
      </c>
      <c r="H268" t="s">
        <v>171</v>
      </c>
      <c r="I268" t="s">
        <v>688</v>
      </c>
      <c r="J268" t="s">
        <v>721</v>
      </c>
      <c r="K268" t="s">
        <v>175</v>
      </c>
      <c r="N268" t="s">
        <v>181</v>
      </c>
      <c r="O268" t="s">
        <v>45</v>
      </c>
      <c r="P268" s="135" t="s">
        <v>781</v>
      </c>
      <c r="Q268" t="s">
        <v>178</v>
      </c>
      <c r="R268" t="s">
        <v>684</v>
      </c>
      <c r="S268" t="s">
        <v>272</v>
      </c>
      <c r="T268" s="135" t="s">
        <v>782</v>
      </c>
      <c r="U268" s="129">
        <v>3.165</v>
      </c>
      <c r="V268" s="127">
        <v>216.47800000000001</v>
      </c>
      <c r="W268" s="127">
        <v>685.154</v>
      </c>
      <c r="X268" s="131">
        <v>3.261E-3</v>
      </c>
      <c r="Y268" s="131">
        <v>1.5131924362127701E-2</v>
      </c>
      <c r="Z268" s="131">
        <v>5.3745821062409598E-5</v>
      </c>
    </row>
    <row r="269" spans="1:26">
      <c r="A269" s="121">
        <v>1038</v>
      </c>
      <c r="B269">
        <v>8563</v>
      </c>
      <c r="C269" t="s">
        <v>764</v>
      </c>
      <c r="D269" s="163"/>
      <c r="F269" t="s">
        <v>783</v>
      </c>
      <c r="G269">
        <v>29994747</v>
      </c>
      <c r="H269" t="s">
        <v>171</v>
      </c>
      <c r="I269" t="s">
        <v>688</v>
      </c>
      <c r="J269" t="s">
        <v>689</v>
      </c>
      <c r="K269" t="s">
        <v>175</v>
      </c>
      <c r="N269" t="s">
        <v>766</v>
      </c>
      <c r="O269" t="s">
        <v>45</v>
      </c>
      <c r="P269" s="135" t="s">
        <v>784</v>
      </c>
      <c r="Q269" t="s">
        <v>188</v>
      </c>
      <c r="R269" t="s">
        <v>684</v>
      </c>
      <c r="S269" t="s">
        <v>272</v>
      </c>
      <c r="T269" s="135" t="s">
        <v>418</v>
      </c>
      <c r="U269" s="129">
        <v>3.6360000000000001</v>
      </c>
      <c r="V269" s="127">
        <v>522.745</v>
      </c>
      <c r="W269" s="127">
        <v>1900.7</v>
      </c>
      <c r="X269" s="131">
        <v>4.6290000000000003E-3</v>
      </c>
      <c r="Y269" s="131">
        <v>4.1977778769775903E-2</v>
      </c>
      <c r="Z269" s="131">
        <v>1.49097374026298E-4</v>
      </c>
    </row>
    <row r="270" spans="1:26">
      <c r="A270" s="121">
        <v>1039</v>
      </c>
      <c r="B270">
        <v>1039</v>
      </c>
      <c r="C270" t="s">
        <v>686</v>
      </c>
      <c r="F270" t="s">
        <v>691</v>
      </c>
      <c r="G270">
        <v>29992501</v>
      </c>
      <c r="H270" t="s">
        <v>171</v>
      </c>
      <c r="I270" t="s">
        <v>688</v>
      </c>
      <c r="J270" t="s">
        <v>689</v>
      </c>
      <c r="K270" t="s">
        <v>39</v>
      </c>
      <c r="N270" t="s">
        <v>39</v>
      </c>
      <c r="O270" t="s">
        <v>45</v>
      </c>
      <c r="P270" s="135" t="s">
        <v>692</v>
      </c>
      <c r="Q270" t="s">
        <v>46</v>
      </c>
      <c r="R270" t="s">
        <v>684</v>
      </c>
      <c r="S270" t="s">
        <v>272</v>
      </c>
      <c r="T270" s="135" t="s">
        <v>274</v>
      </c>
      <c r="U270" s="129">
        <v>1</v>
      </c>
      <c r="V270" s="127">
        <v>20.382000000000001</v>
      </c>
      <c r="W270" s="127">
        <v>20.382000000000001</v>
      </c>
      <c r="X270" s="131">
        <v>2.5430000000000001E-3</v>
      </c>
      <c r="Y270" s="131">
        <v>1</v>
      </c>
      <c r="Z270" s="131">
        <v>9.0439593863745607E-5</v>
      </c>
    </row>
    <row r="271" spans="1:26">
      <c r="A271" s="121">
        <v>1039</v>
      </c>
      <c r="B271">
        <v>8056</v>
      </c>
      <c r="C271" t="s">
        <v>686</v>
      </c>
      <c r="F271" t="s">
        <v>691</v>
      </c>
      <c r="G271">
        <v>29992501</v>
      </c>
      <c r="H271" t="s">
        <v>171</v>
      </c>
      <c r="I271" t="s">
        <v>688</v>
      </c>
      <c r="J271" t="s">
        <v>689</v>
      </c>
      <c r="K271" t="s">
        <v>39</v>
      </c>
      <c r="N271" t="s">
        <v>39</v>
      </c>
      <c r="O271" t="s">
        <v>45</v>
      </c>
      <c r="P271" s="135" t="s">
        <v>692</v>
      </c>
      <c r="Q271" t="s">
        <v>46</v>
      </c>
      <c r="R271" t="s">
        <v>684</v>
      </c>
      <c r="S271" t="s">
        <v>272</v>
      </c>
      <c r="T271" s="135" t="s">
        <v>274</v>
      </c>
      <c r="U271" s="129">
        <v>1</v>
      </c>
      <c r="V271" s="127">
        <v>5.76</v>
      </c>
      <c r="W271" s="127">
        <v>5.76</v>
      </c>
      <c r="X271" s="131">
        <v>7.1900000000000002E-4</v>
      </c>
      <c r="Y271" s="131">
        <v>1</v>
      </c>
      <c r="Z271" s="131">
        <v>1.74169277434387E-5</v>
      </c>
    </row>
    <row r="272" spans="1:26">
      <c r="A272" s="121">
        <v>11389</v>
      </c>
      <c r="B272">
        <v>11390</v>
      </c>
      <c r="C272" t="s">
        <v>697</v>
      </c>
      <c r="F272" t="s">
        <v>698</v>
      </c>
      <c r="G272">
        <v>29992869</v>
      </c>
      <c r="H272" t="s">
        <v>171</v>
      </c>
      <c r="I272" t="s">
        <v>681</v>
      </c>
      <c r="J272" t="s">
        <v>694</v>
      </c>
      <c r="K272" t="s">
        <v>39</v>
      </c>
      <c r="N272" t="s">
        <v>39</v>
      </c>
      <c r="O272" t="s">
        <v>45</v>
      </c>
      <c r="P272" s="135" t="s">
        <v>699</v>
      </c>
      <c r="Q272" t="s">
        <v>46</v>
      </c>
      <c r="R272" t="s">
        <v>684</v>
      </c>
      <c r="S272" t="s">
        <v>272</v>
      </c>
      <c r="T272" s="135" t="s">
        <v>696</v>
      </c>
      <c r="U272" s="129">
        <v>1</v>
      </c>
      <c r="V272" s="127">
        <v>242.90799999999999</v>
      </c>
      <c r="W272" s="127">
        <v>242.90799999999999</v>
      </c>
      <c r="X272" s="131">
        <v>1.1800000000000001E-3</v>
      </c>
      <c r="Y272" s="131">
        <v>5.5374769171820902E-3</v>
      </c>
      <c r="Z272" s="131">
        <v>6.8253463165773596E-5</v>
      </c>
    </row>
    <row r="273" spans="1:26">
      <c r="A273" s="121">
        <v>11389</v>
      </c>
      <c r="B273">
        <v>11390</v>
      </c>
      <c r="C273" t="s">
        <v>700</v>
      </c>
      <c r="F273" t="s">
        <v>701</v>
      </c>
      <c r="G273">
        <v>29992935</v>
      </c>
      <c r="H273" t="s">
        <v>171</v>
      </c>
      <c r="I273" t="s">
        <v>681</v>
      </c>
      <c r="J273" t="s">
        <v>694</v>
      </c>
      <c r="K273" t="s">
        <v>175</v>
      </c>
      <c r="N273" t="s">
        <v>39</v>
      </c>
      <c r="O273" t="s">
        <v>45</v>
      </c>
      <c r="P273" s="135" t="s">
        <v>703</v>
      </c>
      <c r="Q273" t="s">
        <v>178</v>
      </c>
      <c r="R273" t="s">
        <v>684</v>
      </c>
      <c r="S273" t="s">
        <v>272</v>
      </c>
      <c r="T273" s="135" t="s">
        <v>704</v>
      </c>
      <c r="U273" s="129">
        <v>3.165</v>
      </c>
      <c r="V273" s="127">
        <v>62.241</v>
      </c>
      <c r="W273" s="127">
        <v>196.994</v>
      </c>
      <c r="X273" s="131">
        <v>9.8999999999999999E-4</v>
      </c>
      <c r="Y273" s="131">
        <v>4.4907977749255703E-3</v>
      </c>
      <c r="Z273" s="131">
        <v>5.5352375296545402E-5</v>
      </c>
    </row>
    <row r="274" spans="1:26">
      <c r="A274" s="121">
        <v>11389</v>
      </c>
      <c r="B274">
        <v>11390</v>
      </c>
      <c r="C274" t="s">
        <v>705</v>
      </c>
      <c r="F274" t="s">
        <v>706</v>
      </c>
      <c r="G274">
        <v>29993692</v>
      </c>
      <c r="H274" t="s">
        <v>171</v>
      </c>
      <c r="I274" t="s">
        <v>688</v>
      </c>
      <c r="J274" t="s">
        <v>689</v>
      </c>
      <c r="K274" t="s">
        <v>39</v>
      </c>
      <c r="N274" t="s">
        <v>39</v>
      </c>
      <c r="O274" t="s">
        <v>45</v>
      </c>
      <c r="P274" s="135" t="s">
        <v>707</v>
      </c>
      <c r="Q274" t="s">
        <v>46</v>
      </c>
      <c r="R274" t="s">
        <v>684</v>
      </c>
      <c r="S274" t="s">
        <v>272</v>
      </c>
      <c r="T274" s="135" t="s">
        <v>274</v>
      </c>
      <c r="U274" s="129">
        <v>1</v>
      </c>
      <c r="V274" s="127">
        <v>1983.144</v>
      </c>
      <c r="W274" s="127">
        <v>1983.144</v>
      </c>
      <c r="X274" s="131">
        <v>4.1289999999999999E-3</v>
      </c>
      <c r="Y274" s="131">
        <v>4.5209013011499703E-2</v>
      </c>
      <c r="Z274" s="131">
        <v>5.57234233296202E-4</v>
      </c>
    </row>
    <row r="275" spans="1:26">
      <c r="A275" s="121">
        <v>11389</v>
      </c>
      <c r="B275">
        <v>11390</v>
      </c>
      <c r="C275" t="s">
        <v>708</v>
      </c>
      <c r="F275" t="s">
        <v>709</v>
      </c>
      <c r="G275">
        <v>29994076</v>
      </c>
      <c r="H275" t="s">
        <v>171</v>
      </c>
      <c r="I275" t="s">
        <v>681</v>
      </c>
      <c r="J275" t="s">
        <v>710</v>
      </c>
      <c r="K275" t="s">
        <v>39</v>
      </c>
      <c r="N275" t="s">
        <v>39</v>
      </c>
      <c r="O275" t="s">
        <v>45</v>
      </c>
      <c r="P275" s="135" t="s">
        <v>711</v>
      </c>
      <c r="Q275" t="s">
        <v>178</v>
      </c>
      <c r="R275" t="s">
        <v>684</v>
      </c>
      <c r="S275" t="s">
        <v>272</v>
      </c>
      <c r="T275" s="135" t="s">
        <v>712</v>
      </c>
      <c r="U275" s="129">
        <v>3.165</v>
      </c>
      <c r="V275" s="127">
        <v>380.96499999999997</v>
      </c>
      <c r="W275" s="127">
        <v>1205.7550000000001</v>
      </c>
      <c r="X275" s="131">
        <v>1.2290000000000001E-3</v>
      </c>
      <c r="Y275" s="131">
        <v>2.7487150437030601E-2</v>
      </c>
      <c r="Z275" s="131">
        <v>3.3879928312923E-4</v>
      </c>
    </row>
    <row r="276" spans="1:26">
      <c r="A276" s="121">
        <v>11389</v>
      </c>
      <c r="B276">
        <v>11390</v>
      </c>
      <c r="C276" t="s">
        <v>713</v>
      </c>
      <c r="F276" t="s">
        <v>714</v>
      </c>
      <c r="G276">
        <v>29994114</v>
      </c>
      <c r="H276" t="s">
        <v>171</v>
      </c>
      <c r="I276" t="s">
        <v>688</v>
      </c>
      <c r="J276" t="s">
        <v>689</v>
      </c>
      <c r="K276" t="s">
        <v>39</v>
      </c>
      <c r="N276" t="s">
        <v>39</v>
      </c>
      <c r="O276" t="s">
        <v>45</v>
      </c>
      <c r="P276" s="135" t="s">
        <v>715</v>
      </c>
      <c r="Q276" t="s">
        <v>46</v>
      </c>
      <c r="R276" t="s">
        <v>684</v>
      </c>
      <c r="S276" t="s">
        <v>272</v>
      </c>
      <c r="T276" s="135" t="s">
        <v>716</v>
      </c>
      <c r="U276" s="129">
        <v>1</v>
      </c>
      <c r="V276" s="127">
        <v>246.56299999999999</v>
      </c>
      <c r="W276" s="127">
        <v>246.56299999999999</v>
      </c>
      <c r="X276" s="131">
        <v>7.8079999999999998E-3</v>
      </c>
      <c r="Y276" s="131">
        <v>5.6208013229911598E-3</v>
      </c>
      <c r="Z276" s="131">
        <v>6.9280497562080093E-5</v>
      </c>
    </row>
    <row r="277" spans="1:26">
      <c r="A277" s="121">
        <v>11389</v>
      </c>
      <c r="B277">
        <v>11390</v>
      </c>
      <c r="C277" t="s">
        <v>719</v>
      </c>
      <c r="F277" t="s">
        <v>720</v>
      </c>
      <c r="G277">
        <v>29992902</v>
      </c>
      <c r="H277" t="s">
        <v>171</v>
      </c>
      <c r="I277" t="s">
        <v>688</v>
      </c>
      <c r="J277" t="s">
        <v>721</v>
      </c>
      <c r="K277" t="s">
        <v>175</v>
      </c>
      <c r="N277" t="s">
        <v>181</v>
      </c>
      <c r="O277" t="s">
        <v>45</v>
      </c>
      <c r="P277" s="135" t="s">
        <v>722</v>
      </c>
      <c r="Q277" t="s">
        <v>178</v>
      </c>
      <c r="R277" t="s">
        <v>684</v>
      </c>
      <c r="S277" t="s">
        <v>272</v>
      </c>
      <c r="T277" s="135" t="s">
        <v>274</v>
      </c>
      <c r="U277" s="129">
        <v>3.165</v>
      </c>
      <c r="V277" s="127">
        <v>82.478999999999999</v>
      </c>
      <c r="W277" s="127">
        <v>261.04599999999999</v>
      </c>
      <c r="X277" s="131">
        <v>1.6200000000000001E-4</v>
      </c>
      <c r="Y277" s="131">
        <v>5.9509663179247302E-3</v>
      </c>
      <c r="Z277" s="131">
        <v>7.3350023206585004E-5</v>
      </c>
    </row>
    <row r="278" spans="1:26">
      <c r="A278" s="121">
        <v>11389</v>
      </c>
      <c r="B278">
        <v>11390</v>
      </c>
      <c r="C278" t="s">
        <v>723</v>
      </c>
      <c r="F278" t="s">
        <v>724</v>
      </c>
      <c r="G278">
        <v>29992904</v>
      </c>
      <c r="H278" t="s">
        <v>171</v>
      </c>
      <c r="I278" t="s">
        <v>725</v>
      </c>
      <c r="J278" t="s">
        <v>726</v>
      </c>
      <c r="K278" t="s">
        <v>175</v>
      </c>
      <c r="N278" t="s">
        <v>181</v>
      </c>
      <c r="O278" t="s">
        <v>45</v>
      </c>
      <c r="P278" s="135" t="s">
        <v>727</v>
      </c>
      <c r="Q278" t="s">
        <v>178</v>
      </c>
      <c r="R278" t="s">
        <v>684</v>
      </c>
      <c r="S278" t="s">
        <v>272</v>
      </c>
      <c r="T278" s="135" t="s">
        <v>728</v>
      </c>
      <c r="U278" s="129">
        <v>3.165</v>
      </c>
      <c r="V278" s="127">
        <v>67.507000000000005</v>
      </c>
      <c r="W278" s="127">
        <v>213.661</v>
      </c>
      <c r="X278" s="131">
        <v>2.02E-4</v>
      </c>
      <c r="Y278" s="131">
        <v>4.8707411897014902E-3</v>
      </c>
      <c r="Z278" s="131">
        <v>6.0035456463894701E-5</v>
      </c>
    </row>
    <row r="279" spans="1:26">
      <c r="A279" s="121">
        <v>11389</v>
      </c>
      <c r="B279">
        <v>11390</v>
      </c>
      <c r="C279" t="s">
        <v>729</v>
      </c>
      <c r="F279" t="s">
        <v>730</v>
      </c>
      <c r="G279">
        <v>29993690</v>
      </c>
      <c r="H279" t="s">
        <v>171</v>
      </c>
      <c r="I279" t="s">
        <v>688</v>
      </c>
      <c r="J279" t="s">
        <v>721</v>
      </c>
      <c r="K279" t="s">
        <v>175</v>
      </c>
      <c r="N279" t="s">
        <v>181</v>
      </c>
      <c r="O279" t="s">
        <v>45</v>
      </c>
      <c r="P279" s="135" t="s">
        <v>731</v>
      </c>
      <c r="Q279" t="s">
        <v>178</v>
      </c>
      <c r="R279" t="s">
        <v>684</v>
      </c>
      <c r="S279" t="s">
        <v>272</v>
      </c>
      <c r="T279" s="135" t="s">
        <v>732</v>
      </c>
      <c r="U279" s="129">
        <v>3.165</v>
      </c>
      <c r="V279" s="127">
        <v>169.56100000000001</v>
      </c>
      <c r="W279" s="127">
        <v>536.65899999999999</v>
      </c>
      <c r="X279" s="131">
        <v>9.5299999999999996E-4</v>
      </c>
      <c r="Y279" s="131">
        <v>1.22340233573476E-2</v>
      </c>
      <c r="Z279" s="131">
        <v>1.50793308049555E-4</v>
      </c>
    </row>
    <row r="280" spans="1:26">
      <c r="A280" s="121">
        <v>11389</v>
      </c>
      <c r="B280">
        <v>11390</v>
      </c>
      <c r="C280" t="s">
        <v>719</v>
      </c>
      <c r="F280" t="s">
        <v>733</v>
      </c>
      <c r="G280">
        <v>29993696</v>
      </c>
      <c r="H280" t="s">
        <v>171</v>
      </c>
      <c r="I280" t="s">
        <v>688</v>
      </c>
      <c r="J280" t="s">
        <v>721</v>
      </c>
      <c r="K280" t="s">
        <v>175</v>
      </c>
      <c r="N280" t="s">
        <v>181</v>
      </c>
      <c r="O280" t="s">
        <v>45</v>
      </c>
      <c r="P280" s="135" t="s">
        <v>734</v>
      </c>
      <c r="Q280" t="s">
        <v>178</v>
      </c>
      <c r="R280" t="s">
        <v>684</v>
      </c>
      <c r="S280" t="s">
        <v>272</v>
      </c>
      <c r="T280" s="135" t="s">
        <v>274</v>
      </c>
      <c r="U280" s="129">
        <v>3.165</v>
      </c>
      <c r="V280" s="127">
        <v>196.89500000000001</v>
      </c>
      <c r="W280" s="127">
        <v>623.173</v>
      </c>
      <c r="X280" s="131">
        <v>1.75E-4</v>
      </c>
      <c r="Y280" s="131">
        <v>1.4206250233619501E-2</v>
      </c>
      <c r="Z280" s="131">
        <v>1.7510245036606601E-4</v>
      </c>
    </row>
    <row r="281" spans="1:26">
      <c r="A281" s="121">
        <v>11389</v>
      </c>
      <c r="B281">
        <v>11390</v>
      </c>
      <c r="C281" t="s">
        <v>719</v>
      </c>
      <c r="F281" t="s">
        <v>735</v>
      </c>
      <c r="G281">
        <v>29993699</v>
      </c>
      <c r="H281" t="s">
        <v>171</v>
      </c>
      <c r="I281" t="s">
        <v>688</v>
      </c>
      <c r="J281" t="s">
        <v>721</v>
      </c>
      <c r="K281" t="s">
        <v>175</v>
      </c>
      <c r="N281" t="s">
        <v>181</v>
      </c>
      <c r="O281" t="s">
        <v>45</v>
      </c>
      <c r="P281" s="135" t="s">
        <v>736</v>
      </c>
      <c r="Q281" t="s">
        <v>178</v>
      </c>
      <c r="R281" t="s">
        <v>684</v>
      </c>
      <c r="S281" t="s">
        <v>272</v>
      </c>
      <c r="T281" s="135" t="s">
        <v>737</v>
      </c>
      <c r="U281" s="129">
        <v>3.165</v>
      </c>
      <c r="V281" s="127">
        <v>619.28300000000002</v>
      </c>
      <c r="W281" s="127">
        <v>1960.0309999999999</v>
      </c>
      <c r="X281" s="131">
        <v>4.6099999999999998E-4</v>
      </c>
      <c r="Y281" s="131">
        <v>4.4682107801553198E-2</v>
      </c>
      <c r="Z281" s="131">
        <v>5.5073974024877196E-4</v>
      </c>
    </row>
    <row r="282" spans="1:26">
      <c r="A282" s="121">
        <v>11389</v>
      </c>
      <c r="B282">
        <v>11390</v>
      </c>
      <c r="C282" t="s">
        <v>738</v>
      </c>
      <c r="F282" t="s">
        <v>739</v>
      </c>
      <c r="G282">
        <v>29994040</v>
      </c>
      <c r="H282" t="s">
        <v>171</v>
      </c>
      <c r="I282" t="s">
        <v>688</v>
      </c>
      <c r="J282" t="s">
        <v>721</v>
      </c>
      <c r="K282" t="s">
        <v>175</v>
      </c>
      <c r="N282" t="s">
        <v>181</v>
      </c>
      <c r="O282" t="s">
        <v>45</v>
      </c>
      <c r="P282" s="135" t="s">
        <v>740</v>
      </c>
      <c r="Q282" t="s">
        <v>178</v>
      </c>
      <c r="R282" t="s">
        <v>684</v>
      </c>
      <c r="S282" t="s">
        <v>272</v>
      </c>
      <c r="T282" s="135" t="s">
        <v>685</v>
      </c>
      <c r="U282" s="129">
        <v>3.165</v>
      </c>
      <c r="V282" s="127">
        <v>132.154</v>
      </c>
      <c r="W282" s="127">
        <v>418.26600000000002</v>
      </c>
      <c r="X282" s="131">
        <v>3.5799999999999997E-4</v>
      </c>
      <c r="Y282" s="131">
        <v>9.5350650947135102E-3</v>
      </c>
      <c r="Z282" s="131">
        <v>1.17526668545729E-4</v>
      </c>
    </row>
    <row r="283" spans="1:26">
      <c r="A283" s="121">
        <v>11389</v>
      </c>
      <c r="B283">
        <v>11390</v>
      </c>
      <c r="C283" t="s">
        <v>741</v>
      </c>
      <c r="F283" t="s">
        <v>742</v>
      </c>
      <c r="G283">
        <v>29994089</v>
      </c>
      <c r="H283" t="s">
        <v>171</v>
      </c>
      <c r="I283" t="s">
        <v>688</v>
      </c>
      <c r="J283" t="s">
        <v>743</v>
      </c>
      <c r="K283" t="s">
        <v>175</v>
      </c>
      <c r="N283" t="s">
        <v>181</v>
      </c>
      <c r="O283" t="s">
        <v>45</v>
      </c>
      <c r="P283" s="135" t="s">
        <v>744</v>
      </c>
      <c r="Q283" t="s">
        <v>178</v>
      </c>
      <c r="R283" t="s">
        <v>684</v>
      </c>
      <c r="S283" t="s">
        <v>272</v>
      </c>
      <c r="T283" s="135" t="s">
        <v>274</v>
      </c>
      <c r="U283" s="129">
        <v>3.165</v>
      </c>
      <c r="V283" s="127">
        <v>364.46899999999999</v>
      </c>
      <c r="W283" s="127">
        <v>1153.546</v>
      </c>
      <c r="X283" s="131">
        <v>2.1429999999999999E-3</v>
      </c>
      <c r="Y283" s="131">
        <v>2.62969657964604E-2</v>
      </c>
      <c r="Z283" s="131">
        <v>3.2412938477289197E-4</v>
      </c>
    </row>
    <row r="284" spans="1:26">
      <c r="A284" s="121">
        <v>11389</v>
      </c>
      <c r="B284">
        <v>11390</v>
      </c>
      <c r="C284" t="s">
        <v>745</v>
      </c>
      <c r="F284" t="s">
        <v>746</v>
      </c>
      <c r="G284">
        <v>29994105</v>
      </c>
      <c r="H284" t="s">
        <v>171</v>
      </c>
      <c r="I284" t="s">
        <v>688</v>
      </c>
      <c r="J284" t="s">
        <v>743</v>
      </c>
      <c r="K284" t="s">
        <v>175</v>
      </c>
      <c r="N284" t="s">
        <v>181</v>
      </c>
      <c r="O284" t="s">
        <v>45</v>
      </c>
      <c r="P284" s="135" t="s">
        <v>747</v>
      </c>
      <c r="Q284" t="s">
        <v>178</v>
      </c>
      <c r="R284" t="s">
        <v>684</v>
      </c>
      <c r="S284" t="s">
        <v>272</v>
      </c>
      <c r="T284" s="135" t="s">
        <v>748</v>
      </c>
      <c r="U284" s="129">
        <v>3.165</v>
      </c>
      <c r="V284" s="127">
        <v>863.48900000000003</v>
      </c>
      <c r="W284" s="127">
        <v>2732.942</v>
      </c>
      <c r="X284" s="131">
        <v>3.0660000000000001E-3</v>
      </c>
      <c r="Y284" s="131">
        <v>6.2301881695439501E-2</v>
      </c>
      <c r="Z284" s="131">
        <v>7.6791637257460203E-4</v>
      </c>
    </row>
    <row r="285" spans="1:26">
      <c r="A285" s="121">
        <v>11389</v>
      </c>
      <c r="B285">
        <v>11390</v>
      </c>
      <c r="C285" t="s">
        <v>749</v>
      </c>
      <c r="F285" t="s">
        <v>750</v>
      </c>
      <c r="G285">
        <v>29994110</v>
      </c>
      <c r="H285" t="s">
        <v>171</v>
      </c>
      <c r="I285" t="s">
        <v>688</v>
      </c>
      <c r="J285" t="s">
        <v>751</v>
      </c>
      <c r="K285" t="s">
        <v>175</v>
      </c>
      <c r="N285" t="s">
        <v>181</v>
      </c>
      <c r="O285" t="s">
        <v>45</v>
      </c>
      <c r="P285" s="135" t="s">
        <v>752</v>
      </c>
      <c r="Q285" t="s">
        <v>178</v>
      </c>
      <c r="R285" t="s">
        <v>684</v>
      </c>
      <c r="S285" t="s">
        <v>272</v>
      </c>
      <c r="T285" s="135" t="s">
        <v>753</v>
      </c>
      <c r="U285" s="129">
        <v>3.165</v>
      </c>
      <c r="V285" s="127">
        <v>349.84800000000001</v>
      </c>
      <c r="W285" s="127">
        <v>1107.27</v>
      </c>
      <c r="X285" s="131">
        <v>9.0899999999999998E-4</v>
      </c>
      <c r="Y285" s="131">
        <v>2.5242027778802599E-2</v>
      </c>
      <c r="Z285" s="131">
        <v>3.1112650020881101E-4</v>
      </c>
    </row>
    <row r="286" spans="1:26">
      <c r="A286" s="121">
        <v>11389</v>
      </c>
      <c r="B286">
        <v>11390</v>
      </c>
      <c r="C286" t="s">
        <v>754</v>
      </c>
      <c r="F286" t="s">
        <v>755</v>
      </c>
      <c r="G286">
        <v>29994111</v>
      </c>
      <c r="H286" t="s">
        <v>171</v>
      </c>
      <c r="I286" t="s">
        <v>688</v>
      </c>
      <c r="J286" t="s">
        <v>756</v>
      </c>
      <c r="K286" t="s">
        <v>175</v>
      </c>
      <c r="N286" t="s">
        <v>538</v>
      </c>
      <c r="O286" t="s">
        <v>45</v>
      </c>
      <c r="P286" s="135" t="s">
        <v>757</v>
      </c>
      <c r="Q286" t="s">
        <v>178</v>
      </c>
      <c r="R286" t="s">
        <v>684</v>
      </c>
      <c r="S286" t="s">
        <v>272</v>
      </c>
      <c r="T286" s="135" t="s">
        <v>758</v>
      </c>
      <c r="U286" s="129">
        <v>3.165</v>
      </c>
      <c r="V286" s="127">
        <v>244.41200000000001</v>
      </c>
      <c r="W286" s="127">
        <v>773.56500000000005</v>
      </c>
      <c r="X286" s="131">
        <v>1.6200000000000001E-4</v>
      </c>
      <c r="Y286" s="131">
        <v>1.76346870124683E-2</v>
      </c>
      <c r="Z286" s="131">
        <v>2.1736044744687601E-4</v>
      </c>
    </row>
    <row r="287" spans="1:26">
      <c r="A287" s="121">
        <v>11389</v>
      </c>
      <c r="B287">
        <v>11390</v>
      </c>
      <c r="C287" t="s">
        <v>785</v>
      </c>
      <c r="F287" t="s">
        <v>786</v>
      </c>
      <c r="G287">
        <v>29994121</v>
      </c>
      <c r="H287" t="s">
        <v>171</v>
      </c>
      <c r="I287" t="s">
        <v>688</v>
      </c>
      <c r="J287" t="s">
        <v>689</v>
      </c>
      <c r="K287" t="s">
        <v>175</v>
      </c>
      <c r="N287" t="s">
        <v>186</v>
      </c>
      <c r="O287" t="s">
        <v>45</v>
      </c>
      <c r="P287" s="135" t="s">
        <v>788</v>
      </c>
      <c r="Q287" t="s">
        <v>188</v>
      </c>
      <c r="R287" t="s">
        <v>684</v>
      </c>
      <c r="S287" t="s">
        <v>272</v>
      </c>
      <c r="T287" s="135" t="s">
        <v>789</v>
      </c>
      <c r="U287" s="129">
        <v>3.6360000000000001</v>
      </c>
      <c r="V287" s="127">
        <v>562.92999999999995</v>
      </c>
      <c r="W287" s="127">
        <v>2046.8140000000001</v>
      </c>
      <c r="X287" s="131">
        <v>1.598E-3</v>
      </c>
      <c r="Y287" s="131">
        <v>4.6660468485523E-2</v>
      </c>
      <c r="Z287" s="131">
        <v>5.7512448624255999E-4</v>
      </c>
    </row>
    <row r="288" spans="1:26">
      <c r="A288" s="121">
        <v>11389</v>
      </c>
      <c r="B288">
        <v>11390</v>
      </c>
      <c r="C288" t="s">
        <v>759</v>
      </c>
      <c r="F288" t="s">
        <v>760</v>
      </c>
      <c r="G288">
        <v>29994122</v>
      </c>
      <c r="H288" t="s">
        <v>171</v>
      </c>
      <c r="I288" t="s">
        <v>688</v>
      </c>
      <c r="J288" t="s">
        <v>721</v>
      </c>
      <c r="K288" t="s">
        <v>175</v>
      </c>
      <c r="N288" t="s">
        <v>181</v>
      </c>
      <c r="O288" t="s">
        <v>45</v>
      </c>
      <c r="P288" s="135" t="s">
        <v>761</v>
      </c>
      <c r="Q288" t="s">
        <v>178</v>
      </c>
      <c r="R288" t="s">
        <v>684</v>
      </c>
      <c r="S288" t="s">
        <v>272</v>
      </c>
      <c r="T288" s="135" t="s">
        <v>274</v>
      </c>
      <c r="U288" s="129">
        <v>3.165</v>
      </c>
      <c r="V288" s="127">
        <v>304.26900000000001</v>
      </c>
      <c r="W288" s="127">
        <v>963.01099999999997</v>
      </c>
      <c r="X288" s="131">
        <v>3.9449999999999997E-3</v>
      </c>
      <c r="Y288" s="131">
        <v>2.1953419403211299E-2</v>
      </c>
      <c r="Z288" s="131">
        <v>2.7059199072244E-4</v>
      </c>
    </row>
    <row r="289" spans="1:26">
      <c r="A289" s="121">
        <v>11389</v>
      </c>
      <c r="B289">
        <v>11390</v>
      </c>
      <c r="C289" t="s">
        <v>759</v>
      </c>
      <c r="F289" t="s">
        <v>762</v>
      </c>
      <c r="G289">
        <v>29994123</v>
      </c>
      <c r="H289" t="s">
        <v>171</v>
      </c>
      <c r="I289" t="s">
        <v>688</v>
      </c>
      <c r="J289" t="s">
        <v>721</v>
      </c>
      <c r="K289" t="s">
        <v>175</v>
      </c>
      <c r="N289" t="s">
        <v>181</v>
      </c>
      <c r="O289" t="s">
        <v>45</v>
      </c>
      <c r="P289" s="135" t="s">
        <v>763</v>
      </c>
      <c r="Q289" t="s">
        <v>178</v>
      </c>
      <c r="R289" t="s">
        <v>684</v>
      </c>
      <c r="S289" t="s">
        <v>272</v>
      </c>
      <c r="T289" s="135" t="s">
        <v>274</v>
      </c>
      <c r="U289" s="129">
        <v>3.165</v>
      </c>
      <c r="V289" s="127">
        <v>63.478000000000002</v>
      </c>
      <c r="W289" s="127">
        <v>200.90700000000001</v>
      </c>
      <c r="X289" s="131">
        <v>2.8219999999999999E-3</v>
      </c>
      <c r="Y289" s="131">
        <v>4.57999307859754E-3</v>
      </c>
      <c r="Z289" s="131">
        <v>5.6451772813643001E-5</v>
      </c>
    </row>
    <row r="290" spans="1:26">
      <c r="A290" s="121">
        <v>11389</v>
      </c>
      <c r="B290">
        <v>11390</v>
      </c>
      <c r="C290" t="s">
        <v>764</v>
      </c>
      <c r="F290" t="s">
        <v>765</v>
      </c>
      <c r="G290">
        <v>29994141</v>
      </c>
      <c r="H290" t="s">
        <v>171</v>
      </c>
      <c r="I290" t="s">
        <v>688</v>
      </c>
      <c r="J290" t="s">
        <v>689</v>
      </c>
      <c r="K290" t="s">
        <v>175</v>
      </c>
      <c r="N290" t="s">
        <v>766</v>
      </c>
      <c r="O290" t="s">
        <v>45</v>
      </c>
      <c r="P290" s="135" t="s">
        <v>767</v>
      </c>
      <c r="Q290" t="s">
        <v>188</v>
      </c>
      <c r="R290" t="s">
        <v>684</v>
      </c>
      <c r="S290" t="s">
        <v>272</v>
      </c>
      <c r="T290" s="135" t="s">
        <v>768</v>
      </c>
      <c r="U290" s="129">
        <v>3.6360000000000001</v>
      </c>
      <c r="V290" s="127">
        <v>221.53800000000001</v>
      </c>
      <c r="W290" s="127">
        <v>805.51099999999997</v>
      </c>
      <c r="X290" s="131">
        <v>2.042E-3</v>
      </c>
      <c r="Y290" s="131">
        <v>1.8362939263127501E-2</v>
      </c>
      <c r="Z290" s="131">
        <v>2.2633669040177299E-4</v>
      </c>
    </row>
    <row r="291" spans="1:26">
      <c r="A291" s="121">
        <v>11389</v>
      </c>
      <c r="B291">
        <v>11390</v>
      </c>
      <c r="C291" t="s">
        <v>729</v>
      </c>
      <c r="F291" t="s">
        <v>769</v>
      </c>
      <c r="G291">
        <v>29994200</v>
      </c>
      <c r="H291" t="s">
        <v>171</v>
      </c>
      <c r="I291" t="s">
        <v>688</v>
      </c>
      <c r="J291" t="s">
        <v>721</v>
      </c>
      <c r="K291" t="s">
        <v>175</v>
      </c>
      <c r="N291" t="s">
        <v>181</v>
      </c>
      <c r="O291" t="s">
        <v>45</v>
      </c>
      <c r="P291" s="135" t="s">
        <v>770</v>
      </c>
      <c r="Q291" t="s">
        <v>178</v>
      </c>
      <c r="R291" t="s">
        <v>684</v>
      </c>
      <c r="S291" t="s">
        <v>272</v>
      </c>
      <c r="T291" s="135" t="s">
        <v>771</v>
      </c>
      <c r="U291" s="129">
        <v>3.165</v>
      </c>
      <c r="V291" s="127">
        <v>983.774</v>
      </c>
      <c r="W291" s="127">
        <v>3113.6460000000002</v>
      </c>
      <c r="X291" s="131">
        <v>3.1189999999999998E-3</v>
      </c>
      <c r="Y291" s="131">
        <v>7.0980658385301806E-2</v>
      </c>
      <c r="Z291" s="131">
        <v>8.7488865868698103E-4</v>
      </c>
    </row>
    <row r="292" spans="1:26">
      <c r="A292" s="121">
        <v>11389</v>
      </c>
      <c r="B292">
        <v>11390</v>
      </c>
      <c r="C292" t="s">
        <v>772</v>
      </c>
      <c r="F292" t="s">
        <v>773</v>
      </c>
      <c r="G292">
        <v>29994485</v>
      </c>
      <c r="H292" t="s">
        <v>171</v>
      </c>
      <c r="I292" t="s">
        <v>688</v>
      </c>
      <c r="J292" t="s">
        <v>689</v>
      </c>
      <c r="K292" t="s">
        <v>175</v>
      </c>
      <c r="N292" t="s">
        <v>181</v>
      </c>
      <c r="O292" t="s">
        <v>45</v>
      </c>
      <c r="P292" s="135" t="s">
        <v>774</v>
      </c>
      <c r="Q292" t="s">
        <v>178</v>
      </c>
      <c r="R292" t="s">
        <v>684</v>
      </c>
      <c r="S292" t="s">
        <v>272</v>
      </c>
      <c r="T292" s="135" t="s">
        <v>775</v>
      </c>
      <c r="U292" s="129">
        <v>3.165</v>
      </c>
      <c r="V292" s="127">
        <v>445.45</v>
      </c>
      <c r="W292" s="127">
        <v>1409.85</v>
      </c>
      <c r="X292" s="131">
        <v>8.5099999999999998E-4</v>
      </c>
      <c r="Y292" s="131">
        <v>3.21398302625443E-2</v>
      </c>
      <c r="Z292" s="131">
        <v>3.96146973393631E-4</v>
      </c>
    </row>
    <row r="293" spans="1:26">
      <c r="A293" s="121">
        <v>11389</v>
      </c>
      <c r="B293">
        <v>11390</v>
      </c>
      <c r="C293" t="s">
        <v>776</v>
      </c>
      <c r="F293" t="s">
        <v>777</v>
      </c>
      <c r="G293">
        <v>29994498</v>
      </c>
      <c r="H293" t="s">
        <v>171</v>
      </c>
      <c r="I293" t="s">
        <v>681</v>
      </c>
      <c r="J293" t="s">
        <v>751</v>
      </c>
      <c r="K293" t="s">
        <v>175</v>
      </c>
      <c r="N293" t="s">
        <v>39</v>
      </c>
      <c r="O293" t="s">
        <v>45</v>
      </c>
      <c r="P293" s="135" t="s">
        <v>778</v>
      </c>
      <c r="Q293" t="s">
        <v>178</v>
      </c>
      <c r="R293" t="s">
        <v>684</v>
      </c>
      <c r="S293" t="s">
        <v>272</v>
      </c>
      <c r="T293" s="135" t="s">
        <v>274</v>
      </c>
      <c r="U293" s="129">
        <v>3.165</v>
      </c>
      <c r="V293" s="127">
        <v>275.77800000000002</v>
      </c>
      <c r="W293" s="127">
        <v>872.83699999999999</v>
      </c>
      <c r="X293" s="131">
        <v>7.639E-3</v>
      </c>
      <c r="Y293" s="131">
        <v>1.98977432300174E-2</v>
      </c>
      <c r="Z293" s="131">
        <v>2.4525427463508299E-4</v>
      </c>
    </row>
    <row r="294" spans="1:26">
      <c r="A294" s="121">
        <v>11389</v>
      </c>
      <c r="B294">
        <v>11390</v>
      </c>
      <c r="C294" t="s">
        <v>779</v>
      </c>
      <c r="F294" t="s">
        <v>780</v>
      </c>
      <c r="G294">
        <v>29994555</v>
      </c>
      <c r="H294" t="s">
        <v>171</v>
      </c>
      <c r="I294" t="s">
        <v>688</v>
      </c>
      <c r="J294" t="s">
        <v>721</v>
      </c>
      <c r="K294" t="s">
        <v>175</v>
      </c>
      <c r="N294" t="s">
        <v>181</v>
      </c>
      <c r="O294" t="s">
        <v>45</v>
      </c>
      <c r="P294" s="135" t="s">
        <v>781</v>
      </c>
      <c r="Q294" t="s">
        <v>178</v>
      </c>
      <c r="R294" t="s">
        <v>684</v>
      </c>
      <c r="S294" t="s">
        <v>272</v>
      </c>
      <c r="T294" s="135" t="s">
        <v>782</v>
      </c>
      <c r="U294" s="129">
        <v>3.165</v>
      </c>
      <c r="V294" s="127">
        <v>325.19799999999998</v>
      </c>
      <c r="W294" s="127">
        <v>1029.2529999999999</v>
      </c>
      <c r="X294" s="131">
        <v>4.8979999999999996E-3</v>
      </c>
      <c r="Y294" s="131">
        <v>2.3463497539896402E-2</v>
      </c>
      <c r="Z294" s="131">
        <v>2.8920481096912502E-4</v>
      </c>
    </row>
    <row r="295" spans="1:26">
      <c r="A295" s="121">
        <v>11389</v>
      </c>
      <c r="B295">
        <v>11390</v>
      </c>
      <c r="C295" t="s">
        <v>749</v>
      </c>
      <c r="F295" t="s">
        <v>790</v>
      </c>
      <c r="G295">
        <v>29994692</v>
      </c>
      <c r="H295" t="s">
        <v>171</v>
      </c>
      <c r="I295" t="s">
        <v>688</v>
      </c>
      <c r="J295" t="s">
        <v>751</v>
      </c>
      <c r="K295" t="s">
        <v>175</v>
      </c>
      <c r="N295" t="s">
        <v>181</v>
      </c>
      <c r="O295" t="s">
        <v>45</v>
      </c>
      <c r="P295" s="135" t="s">
        <v>791</v>
      </c>
      <c r="Q295" t="s">
        <v>178</v>
      </c>
      <c r="R295" t="s">
        <v>684</v>
      </c>
      <c r="S295" t="s">
        <v>272</v>
      </c>
      <c r="T295" s="135" t="s">
        <v>753</v>
      </c>
      <c r="U295" s="129">
        <v>3.165</v>
      </c>
      <c r="V295" s="127">
        <v>661.06799999999998</v>
      </c>
      <c r="W295" s="127">
        <v>2092.2809999999999</v>
      </c>
      <c r="X295" s="131">
        <v>5.8100000000000003E-4</v>
      </c>
      <c r="Y295" s="131">
        <v>4.7696959410265201E-2</v>
      </c>
      <c r="Z295" s="131">
        <v>5.8789999686076995E-4</v>
      </c>
    </row>
    <row r="296" spans="1:26">
      <c r="A296" s="121">
        <v>11389</v>
      </c>
      <c r="B296">
        <v>11390</v>
      </c>
      <c r="C296" t="s">
        <v>764</v>
      </c>
      <c r="D296" s="163"/>
      <c r="F296" t="s">
        <v>783</v>
      </c>
      <c r="G296">
        <v>29994747</v>
      </c>
      <c r="H296" t="s">
        <v>171</v>
      </c>
      <c r="I296" t="s">
        <v>688</v>
      </c>
      <c r="J296" t="s">
        <v>689</v>
      </c>
      <c r="K296" t="s">
        <v>175</v>
      </c>
      <c r="N296" t="s">
        <v>766</v>
      </c>
      <c r="O296" t="s">
        <v>45</v>
      </c>
      <c r="P296" s="135" t="s">
        <v>784</v>
      </c>
      <c r="Q296" t="s">
        <v>188</v>
      </c>
      <c r="R296" t="s">
        <v>684</v>
      </c>
      <c r="S296" t="s">
        <v>272</v>
      </c>
      <c r="T296" s="135" t="s">
        <v>418</v>
      </c>
      <c r="U296" s="129">
        <v>3.6360000000000001</v>
      </c>
      <c r="V296" s="127">
        <v>1379.6410000000001</v>
      </c>
      <c r="W296" s="127">
        <v>5016.3760000000002</v>
      </c>
      <c r="X296" s="131">
        <v>1.2218E-2</v>
      </c>
      <c r="Y296" s="131">
        <v>0.11435649699598401</v>
      </c>
      <c r="Z296" s="131">
        <v>1.4095276733820199E-3</v>
      </c>
    </row>
    <row r="297" spans="1:26">
      <c r="A297" s="121">
        <v>11389</v>
      </c>
      <c r="B297">
        <v>11390</v>
      </c>
      <c r="C297" t="s">
        <v>792</v>
      </c>
      <c r="F297" t="s">
        <v>792</v>
      </c>
      <c r="G297">
        <v>29994761</v>
      </c>
      <c r="H297" t="s">
        <v>171</v>
      </c>
      <c r="I297" t="s">
        <v>688</v>
      </c>
      <c r="J297" t="s">
        <v>689</v>
      </c>
      <c r="K297" t="s">
        <v>175</v>
      </c>
      <c r="N297" t="s">
        <v>186</v>
      </c>
      <c r="O297" t="s">
        <v>45</v>
      </c>
      <c r="P297" s="135" t="s">
        <v>793</v>
      </c>
      <c r="Q297" t="s">
        <v>188</v>
      </c>
      <c r="R297" t="s">
        <v>684</v>
      </c>
      <c r="S297" t="s">
        <v>272</v>
      </c>
      <c r="T297" s="135" t="s">
        <v>793</v>
      </c>
      <c r="U297" s="129">
        <v>3.6360000000000001</v>
      </c>
      <c r="V297" s="127">
        <v>1757</v>
      </c>
      <c r="W297" s="127">
        <v>6388.4520000000002</v>
      </c>
      <c r="X297" s="131">
        <v>5.202E-3</v>
      </c>
      <c r="Y297" s="131">
        <v>0.145635209880078</v>
      </c>
      <c r="Z297" s="131">
        <v>1.7950607437020099E-3</v>
      </c>
    </row>
    <row r="298" spans="1:26">
      <c r="A298" s="121">
        <v>11389</v>
      </c>
      <c r="B298">
        <v>11390</v>
      </c>
      <c r="C298" t="s">
        <v>772</v>
      </c>
      <c r="D298" s="121"/>
      <c r="F298" t="s">
        <v>794</v>
      </c>
      <c r="G298">
        <v>29994768</v>
      </c>
      <c r="H298" t="s">
        <v>171</v>
      </c>
      <c r="I298" t="s">
        <v>688</v>
      </c>
      <c r="J298" t="s">
        <v>689</v>
      </c>
      <c r="K298" t="s">
        <v>175</v>
      </c>
      <c r="N298" t="s">
        <v>538</v>
      </c>
      <c r="O298" t="s">
        <v>45</v>
      </c>
      <c r="P298" s="135" t="s">
        <v>704</v>
      </c>
      <c r="Q298" t="s">
        <v>178</v>
      </c>
      <c r="R298" t="s">
        <v>684</v>
      </c>
      <c r="S298" t="s">
        <v>272</v>
      </c>
      <c r="T298" s="135" t="s">
        <v>748</v>
      </c>
      <c r="U298" s="129">
        <v>3.165</v>
      </c>
      <c r="V298" s="127">
        <v>1680.251</v>
      </c>
      <c r="W298" s="127">
        <v>5317.9949999999999</v>
      </c>
      <c r="X298" s="131">
        <v>7.1859999999999997E-3</v>
      </c>
      <c r="Y298" s="131">
        <v>0.12123238728050199</v>
      </c>
      <c r="Z298" s="131">
        <v>1.4942780626450601E-3</v>
      </c>
    </row>
    <row r="299" spans="1:26">
      <c r="A299" s="121">
        <v>11389</v>
      </c>
      <c r="B299">
        <v>11390</v>
      </c>
      <c r="C299" t="s">
        <v>795</v>
      </c>
      <c r="F299" t="s">
        <v>796</v>
      </c>
      <c r="G299">
        <v>29994771</v>
      </c>
      <c r="H299" t="s">
        <v>171</v>
      </c>
      <c r="I299" t="s">
        <v>688</v>
      </c>
      <c r="J299" t="s">
        <v>689</v>
      </c>
      <c r="K299" t="s">
        <v>175</v>
      </c>
      <c r="N299" t="s">
        <v>181</v>
      </c>
      <c r="O299" t="s">
        <v>45</v>
      </c>
      <c r="P299" s="135" t="s">
        <v>771</v>
      </c>
      <c r="Q299" t="s">
        <v>178</v>
      </c>
      <c r="R299" s="121" t="s">
        <v>684</v>
      </c>
      <c r="S299" t="s">
        <v>272</v>
      </c>
      <c r="T299" s="135" t="s">
        <v>771</v>
      </c>
      <c r="U299" s="129">
        <v>3.165</v>
      </c>
      <c r="V299" s="127">
        <v>301.31700000000001</v>
      </c>
      <c r="W299" s="127">
        <v>953.66899999999998</v>
      </c>
      <c r="X299" s="131">
        <v>6.1209999999999997E-3</v>
      </c>
      <c r="Y299" s="131">
        <v>2.17404410432912E-2</v>
      </c>
      <c r="Z299" s="131">
        <v>2.6796687627748299E-4</v>
      </c>
    </row>
    <row r="300" spans="1:26">
      <c r="A300" s="121">
        <v>11389</v>
      </c>
      <c r="B300">
        <v>11391</v>
      </c>
      <c r="C300" t="s">
        <v>697</v>
      </c>
      <c r="F300" t="s">
        <v>698</v>
      </c>
      <c r="G300">
        <v>29992869</v>
      </c>
      <c r="H300" t="s">
        <v>171</v>
      </c>
      <c r="I300" t="s">
        <v>681</v>
      </c>
      <c r="J300" t="s">
        <v>694</v>
      </c>
      <c r="K300" t="s">
        <v>39</v>
      </c>
      <c r="N300" t="s">
        <v>39</v>
      </c>
      <c r="O300" t="s">
        <v>45</v>
      </c>
      <c r="P300" s="135" t="s">
        <v>699</v>
      </c>
      <c r="Q300" t="s">
        <v>46</v>
      </c>
      <c r="R300" t="s">
        <v>684</v>
      </c>
      <c r="S300" t="s">
        <v>272</v>
      </c>
      <c r="T300" s="135" t="s">
        <v>696</v>
      </c>
      <c r="U300" s="129">
        <v>1</v>
      </c>
      <c r="V300" s="127">
        <v>6.5060000000000002</v>
      </c>
      <c r="W300" s="127">
        <v>6.5060000000000002</v>
      </c>
      <c r="X300" s="131">
        <v>3.1999999999999999E-5</v>
      </c>
      <c r="Y300" s="131">
        <v>3.9302105902109998E-3</v>
      </c>
      <c r="Z300" s="131">
        <v>6.0496271516877102E-5</v>
      </c>
    </row>
    <row r="301" spans="1:26">
      <c r="A301" s="121">
        <v>11389</v>
      </c>
      <c r="B301">
        <v>11391</v>
      </c>
      <c r="C301" t="s">
        <v>700</v>
      </c>
      <c r="F301" t="s">
        <v>701</v>
      </c>
      <c r="G301">
        <v>29992935</v>
      </c>
      <c r="H301" t="s">
        <v>171</v>
      </c>
      <c r="I301" t="s">
        <v>681</v>
      </c>
      <c r="J301" t="s">
        <v>694</v>
      </c>
      <c r="K301" t="s">
        <v>175</v>
      </c>
      <c r="N301" t="s">
        <v>39</v>
      </c>
      <c r="O301" t="s">
        <v>45</v>
      </c>
      <c r="P301" s="135" t="s">
        <v>703</v>
      </c>
      <c r="Q301" t="s">
        <v>178</v>
      </c>
      <c r="R301" t="s">
        <v>684</v>
      </c>
      <c r="S301" t="s">
        <v>272</v>
      </c>
      <c r="T301" s="135" t="s">
        <v>704</v>
      </c>
      <c r="U301" s="129">
        <v>3.165</v>
      </c>
      <c r="V301" s="127">
        <v>2.0259999999999998</v>
      </c>
      <c r="W301" s="127">
        <v>6.4119999999999999</v>
      </c>
      <c r="X301" s="131">
        <v>3.1999999999999999E-5</v>
      </c>
      <c r="Y301" s="131">
        <v>3.8729667785175302E-3</v>
      </c>
      <c r="Z301" s="131">
        <v>5.9615138789919801E-5</v>
      </c>
    </row>
    <row r="302" spans="1:26">
      <c r="A302" s="121">
        <v>11389</v>
      </c>
      <c r="B302">
        <v>11391</v>
      </c>
      <c r="C302" t="s">
        <v>705</v>
      </c>
      <c r="F302" t="s">
        <v>706</v>
      </c>
      <c r="G302">
        <v>29993692</v>
      </c>
      <c r="H302" t="s">
        <v>171</v>
      </c>
      <c r="I302" t="s">
        <v>688</v>
      </c>
      <c r="J302" t="s">
        <v>689</v>
      </c>
      <c r="K302" t="s">
        <v>39</v>
      </c>
      <c r="N302" t="s">
        <v>39</v>
      </c>
      <c r="O302" t="s">
        <v>45</v>
      </c>
      <c r="P302" s="135" t="s">
        <v>707</v>
      </c>
      <c r="Q302" t="s">
        <v>46</v>
      </c>
      <c r="R302" t="s">
        <v>684</v>
      </c>
      <c r="S302" t="s">
        <v>272</v>
      </c>
      <c r="T302" s="135" t="s">
        <v>274</v>
      </c>
      <c r="U302" s="129">
        <v>1</v>
      </c>
      <c r="V302" s="127">
        <v>138.07</v>
      </c>
      <c r="W302" s="127">
        <v>138.07</v>
      </c>
      <c r="X302" s="131">
        <v>2.8699999999999998E-4</v>
      </c>
      <c r="Y302" s="131">
        <v>8.3401011778197101E-2</v>
      </c>
      <c r="Z302" s="131">
        <v>1.2837607902952599E-3</v>
      </c>
    </row>
    <row r="303" spans="1:26">
      <c r="A303" s="121">
        <v>11389</v>
      </c>
      <c r="B303">
        <v>11391</v>
      </c>
      <c r="C303" t="s">
        <v>708</v>
      </c>
      <c r="F303" t="s">
        <v>709</v>
      </c>
      <c r="G303">
        <v>29994076</v>
      </c>
      <c r="H303" t="s">
        <v>171</v>
      </c>
      <c r="I303" t="s">
        <v>681</v>
      </c>
      <c r="J303" t="s">
        <v>710</v>
      </c>
      <c r="K303" t="s">
        <v>39</v>
      </c>
      <c r="N303" t="s">
        <v>39</v>
      </c>
      <c r="O303" t="s">
        <v>45</v>
      </c>
      <c r="P303" s="135" t="s">
        <v>711</v>
      </c>
      <c r="Q303" t="s">
        <v>178</v>
      </c>
      <c r="R303" t="s">
        <v>684</v>
      </c>
      <c r="S303" t="s">
        <v>272</v>
      </c>
      <c r="T303" s="135" t="s">
        <v>712</v>
      </c>
      <c r="U303" s="129">
        <v>3.165</v>
      </c>
      <c r="V303" s="127">
        <v>8.86</v>
      </c>
      <c r="W303" s="127">
        <v>28.041</v>
      </c>
      <c r="X303" s="131">
        <v>2.9E-5</v>
      </c>
      <c r="Y303" s="131">
        <v>1.69379707473713E-2</v>
      </c>
      <c r="Z303" s="131">
        <v>2.6071989115038398E-4</v>
      </c>
    </row>
    <row r="304" spans="1:26">
      <c r="A304" s="121">
        <v>11389</v>
      </c>
      <c r="B304">
        <v>11391</v>
      </c>
      <c r="C304" t="s">
        <v>713</v>
      </c>
      <c r="F304" t="s">
        <v>714</v>
      </c>
      <c r="G304">
        <v>29994114</v>
      </c>
      <c r="H304" t="s">
        <v>171</v>
      </c>
      <c r="I304" t="s">
        <v>688</v>
      </c>
      <c r="J304" t="s">
        <v>689</v>
      </c>
      <c r="K304" t="s">
        <v>39</v>
      </c>
      <c r="N304" t="s">
        <v>39</v>
      </c>
      <c r="O304" t="s">
        <v>45</v>
      </c>
      <c r="P304" s="135" t="s">
        <v>715</v>
      </c>
      <c r="Q304" t="s">
        <v>46</v>
      </c>
      <c r="R304" t="s">
        <v>684</v>
      </c>
      <c r="S304" t="s">
        <v>272</v>
      </c>
      <c r="T304" s="135" t="s">
        <v>716</v>
      </c>
      <c r="U304" s="129">
        <v>1</v>
      </c>
      <c r="V304" s="127">
        <v>10.231</v>
      </c>
      <c r="W304" s="127">
        <v>10.231</v>
      </c>
      <c r="X304" s="131">
        <v>3.2400000000000001E-4</v>
      </c>
      <c r="Y304" s="131">
        <v>6.1802110451342996E-3</v>
      </c>
      <c r="Z304" s="131">
        <v>9.5129692630026606E-5</v>
      </c>
    </row>
    <row r="305" spans="1:26">
      <c r="A305" s="121">
        <v>11389</v>
      </c>
      <c r="B305">
        <v>11391</v>
      </c>
      <c r="C305" t="s">
        <v>719</v>
      </c>
      <c r="F305" t="s">
        <v>720</v>
      </c>
      <c r="G305">
        <v>29992902</v>
      </c>
      <c r="H305" t="s">
        <v>171</v>
      </c>
      <c r="I305" t="s">
        <v>688</v>
      </c>
      <c r="J305" t="s">
        <v>721</v>
      </c>
      <c r="K305" t="s">
        <v>175</v>
      </c>
      <c r="N305" t="s">
        <v>181</v>
      </c>
      <c r="O305" t="s">
        <v>45</v>
      </c>
      <c r="P305" s="135" t="s">
        <v>722</v>
      </c>
      <c r="Q305" t="s">
        <v>178</v>
      </c>
      <c r="R305" t="s">
        <v>684</v>
      </c>
      <c r="S305" t="s">
        <v>272</v>
      </c>
      <c r="T305" s="135" t="s">
        <v>274</v>
      </c>
      <c r="U305" s="129">
        <v>3.165</v>
      </c>
      <c r="V305" s="127">
        <v>3.5859999999999999</v>
      </c>
      <c r="W305" s="127">
        <v>11.35</v>
      </c>
      <c r="X305" s="131">
        <v>6.9999999999999999E-6</v>
      </c>
      <c r="Y305" s="131">
        <v>6.8558522852926801E-3</v>
      </c>
      <c r="Z305" s="131">
        <v>1.05529587234765E-4</v>
      </c>
    </row>
    <row r="306" spans="1:26">
      <c r="A306" s="121">
        <v>11389</v>
      </c>
      <c r="B306">
        <v>11391</v>
      </c>
      <c r="C306" t="s">
        <v>723</v>
      </c>
      <c r="F306" t="s">
        <v>724</v>
      </c>
      <c r="G306">
        <v>29992904</v>
      </c>
      <c r="H306" t="s">
        <v>171</v>
      </c>
      <c r="I306" t="s">
        <v>725</v>
      </c>
      <c r="J306" t="s">
        <v>726</v>
      </c>
      <c r="K306" t="s">
        <v>175</v>
      </c>
      <c r="N306" t="s">
        <v>181</v>
      </c>
      <c r="O306" t="s">
        <v>45</v>
      </c>
      <c r="P306" s="135" t="s">
        <v>727</v>
      </c>
      <c r="Q306" t="s">
        <v>178</v>
      </c>
      <c r="R306" t="s">
        <v>684</v>
      </c>
      <c r="S306" t="s">
        <v>272</v>
      </c>
      <c r="T306" s="135" t="s">
        <v>728</v>
      </c>
      <c r="U306" s="129">
        <v>3.165</v>
      </c>
      <c r="V306" s="127">
        <v>2.1030000000000002</v>
      </c>
      <c r="W306" s="127">
        <v>6.6550000000000002</v>
      </c>
      <c r="X306" s="131">
        <v>6.0000000000000002E-6</v>
      </c>
      <c r="Y306" s="131">
        <v>4.0201040281261603E-3</v>
      </c>
      <c r="Z306" s="131">
        <v>6.1879967810721099E-5</v>
      </c>
    </row>
    <row r="307" spans="1:26">
      <c r="A307" s="121">
        <v>11389</v>
      </c>
      <c r="B307">
        <v>11391</v>
      </c>
      <c r="C307" t="s">
        <v>729</v>
      </c>
      <c r="F307" t="s">
        <v>730</v>
      </c>
      <c r="G307">
        <v>29993690</v>
      </c>
      <c r="H307" t="s">
        <v>171</v>
      </c>
      <c r="I307" t="s">
        <v>688</v>
      </c>
      <c r="J307" t="s">
        <v>721</v>
      </c>
      <c r="K307" t="s">
        <v>175</v>
      </c>
      <c r="N307" t="s">
        <v>181</v>
      </c>
      <c r="O307" t="s">
        <v>45</v>
      </c>
      <c r="P307" s="135" t="s">
        <v>731</v>
      </c>
      <c r="Q307" t="s">
        <v>178</v>
      </c>
      <c r="R307" t="s">
        <v>684</v>
      </c>
      <c r="S307" t="s">
        <v>272</v>
      </c>
      <c r="T307" s="135" t="s">
        <v>732</v>
      </c>
      <c r="U307" s="129">
        <v>3.165</v>
      </c>
      <c r="V307" s="127">
        <v>7.4809999999999999</v>
      </c>
      <c r="W307" s="127">
        <v>23.675999999999998</v>
      </c>
      <c r="X307" s="131">
        <v>4.1999999999999998E-5</v>
      </c>
      <c r="Y307" s="131">
        <v>1.4301501184100901E-2</v>
      </c>
      <c r="Z307" s="131">
        <v>2.2013769462818E-4</v>
      </c>
    </row>
    <row r="308" spans="1:26">
      <c r="A308" s="121">
        <v>11389</v>
      </c>
      <c r="B308">
        <v>11391</v>
      </c>
      <c r="C308" t="s">
        <v>719</v>
      </c>
      <c r="F308" t="s">
        <v>733</v>
      </c>
      <c r="G308">
        <v>29993696</v>
      </c>
      <c r="H308" t="s">
        <v>171</v>
      </c>
      <c r="I308" t="s">
        <v>688</v>
      </c>
      <c r="J308" t="s">
        <v>721</v>
      </c>
      <c r="K308" t="s">
        <v>175</v>
      </c>
      <c r="N308" t="s">
        <v>181</v>
      </c>
      <c r="O308" t="s">
        <v>45</v>
      </c>
      <c r="P308" s="135" t="s">
        <v>734</v>
      </c>
      <c r="Q308" t="s">
        <v>178</v>
      </c>
      <c r="R308" t="s">
        <v>684</v>
      </c>
      <c r="S308" t="s">
        <v>272</v>
      </c>
      <c r="T308" s="135" t="s">
        <v>274</v>
      </c>
      <c r="U308" s="129">
        <v>3.165</v>
      </c>
      <c r="V308" s="127">
        <v>8.6319999999999997</v>
      </c>
      <c r="W308" s="127">
        <v>27.318999999999999</v>
      </c>
      <c r="X308" s="131">
        <v>7.9999999999999996E-6</v>
      </c>
      <c r="Y308" s="131">
        <v>1.65017785763363E-2</v>
      </c>
      <c r="Z308" s="131">
        <v>2.5400574710980899E-4</v>
      </c>
    </row>
    <row r="309" spans="1:26">
      <c r="A309" s="121">
        <v>11389</v>
      </c>
      <c r="B309">
        <v>11391</v>
      </c>
      <c r="C309" t="s">
        <v>719</v>
      </c>
      <c r="F309" t="s">
        <v>735</v>
      </c>
      <c r="G309">
        <v>29993699</v>
      </c>
      <c r="H309" t="s">
        <v>171</v>
      </c>
      <c r="I309" t="s">
        <v>688</v>
      </c>
      <c r="J309" t="s">
        <v>721</v>
      </c>
      <c r="K309" t="s">
        <v>175</v>
      </c>
      <c r="N309" t="s">
        <v>181</v>
      </c>
      <c r="O309" t="s">
        <v>45</v>
      </c>
      <c r="P309" s="135" t="s">
        <v>736</v>
      </c>
      <c r="Q309" t="s">
        <v>178</v>
      </c>
      <c r="R309" t="s">
        <v>684</v>
      </c>
      <c r="S309" t="s">
        <v>272</v>
      </c>
      <c r="T309" s="135" t="s">
        <v>737</v>
      </c>
      <c r="U309" s="129">
        <v>3.165</v>
      </c>
      <c r="V309" s="127">
        <v>35.613999999999997</v>
      </c>
      <c r="W309" s="127">
        <v>112.717</v>
      </c>
      <c r="X309" s="131">
        <v>2.6999999999999999E-5</v>
      </c>
      <c r="Y309" s="131">
        <v>6.8086647731122996E-2</v>
      </c>
      <c r="Z309" s="131">
        <v>1.0480324739023301E-3</v>
      </c>
    </row>
    <row r="310" spans="1:26">
      <c r="A310" s="121">
        <v>11389</v>
      </c>
      <c r="B310">
        <v>11391</v>
      </c>
      <c r="C310" t="s">
        <v>738</v>
      </c>
      <c r="F310" t="s">
        <v>739</v>
      </c>
      <c r="G310">
        <v>29994040</v>
      </c>
      <c r="H310" t="s">
        <v>171</v>
      </c>
      <c r="I310" t="s">
        <v>688</v>
      </c>
      <c r="J310" t="s">
        <v>721</v>
      </c>
      <c r="K310" t="s">
        <v>175</v>
      </c>
      <c r="N310" t="s">
        <v>181</v>
      </c>
      <c r="O310" t="s">
        <v>45</v>
      </c>
      <c r="P310" s="135" t="s">
        <v>740</v>
      </c>
      <c r="Q310" t="s">
        <v>178</v>
      </c>
      <c r="R310" t="s">
        <v>684</v>
      </c>
      <c r="S310" t="s">
        <v>272</v>
      </c>
      <c r="T310" s="135" t="s">
        <v>685</v>
      </c>
      <c r="U310" s="129">
        <v>3.165</v>
      </c>
      <c r="V310" s="127">
        <v>7.266</v>
      </c>
      <c r="W310" s="127">
        <v>22.997</v>
      </c>
      <c r="X310" s="131">
        <v>2.0000000000000002E-5</v>
      </c>
      <c r="Y310" s="131">
        <v>1.38915550689121E-2</v>
      </c>
      <c r="Z310" s="131">
        <v>2.1382754637466899E-4</v>
      </c>
    </row>
    <row r="311" spans="1:26">
      <c r="A311" s="121">
        <v>11389</v>
      </c>
      <c r="B311">
        <v>11391</v>
      </c>
      <c r="C311" t="s">
        <v>741</v>
      </c>
      <c r="F311" t="s">
        <v>742</v>
      </c>
      <c r="G311">
        <v>29994089</v>
      </c>
      <c r="H311" t="s">
        <v>171</v>
      </c>
      <c r="I311" t="s">
        <v>688</v>
      </c>
      <c r="J311" t="s">
        <v>743</v>
      </c>
      <c r="K311" t="s">
        <v>175</v>
      </c>
      <c r="N311" t="s">
        <v>181</v>
      </c>
      <c r="O311" t="s">
        <v>45</v>
      </c>
      <c r="P311" s="135" t="s">
        <v>744</v>
      </c>
      <c r="Q311" t="s">
        <v>178</v>
      </c>
      <c r="R311" t="s">
        <v>684</v>
      </c>
      <c r="S311" t="s">
        <v>272</v>
      </c>
      <c r="T311" s="135" t="s">
        <v>274</v>
      </c>
      <c r="U311" s="129">
        <v>3.165</v>
      </c>
      <c r="V311" s="127">
        <v>16.332000000000001</v>
      </c>
      <c r="W311" s="127">
        <v>51.692</v>
      </c>
      <c r="X311" s="131">
        <v>9.6000000000000002E-5</v>
      </c>
      <c r="Y311" s="131">
        <v>3.1224347018196801E-2</v>
      </c>
      <c r="Z311" s="131">
        <v>4.8062477360751699E-4</v>
      </c>
    </row>
    <row r="312" spans="1:26">
      <c r="A312" s="121">
        <v>11389</v>
      </c>
      <c r="B312">
        <v>11391</v>
      </c>
      <c r="C312" t="s">
        <v>745</v>
      </c>
      <c r="F312" t="s">
        <v>746</v>
      </c>
      <c r="G312">
        <v>29994105</v>
      </c>
      <c r="H312" t="s">
        <v>171</v>
      </c>
      <c r="I312" t="s">
        <v>688</v>
      </c>
      <c r="J312" t="s">
        <v>743</v>
      </c>
      <c r="K312" t="s">
        <v>175</v>
      </c>
      <c r="N312" t="s">
        <v>181</v>
      </c>
      <c r="O312" t="s">
        <v>45</v>
      </c>
      <c r="P312" s="135" t="s">
        <v>747</v>
      </c>
      <c r="Q312" t="s">
        <v>178</v>
      </c>
      <c r="R312" t="s">
        <v>684</v>
      </c>
      <c r="S312" t="s">
        <v>272</v>
      </c>
      <c r="T312" s="135" t="s">
        <v>748</v>
      </c>
      <c r="U312" s="129">
        <v>3.165</v>
      </c>
      <c r="V312" s="127">
        <v>25.536999999999999</v>
      </c>
      <c r="W312" s="127">
        <v>80.823999999999998</v>
      </c>
      <c r="X312" s="131">
        <v>9.1000000000000003E-5</v>
      </c>
      <c r="Y312" s="131">
        <v>4.8821402856610997E-2</v>
      </c>
      <c r="Z312" s="131">
        <v>7.5148971671001798E-4</v>
      </c>
    </row>
    <row r="313" spans="1:26">
      <c r="A313" s="121">
        <v>11389</v>
      </c>
      <c r="B313">
        <v>11391</v>
      </c>
      <c r="C313" t="s">
        <v>749</v>
      </c>
      <c r="F313" t="s">
        <v>750</v>
      </c>
      <c r="G313">
        <v>29994110</v>
      </c>
      <c r="H313" t="s">
        <v>171</v>
      </c>
      <c r="I313" t="s">
        <v>688</v>
      </c>
      <c r="J313" t="s">
        <v>751</v>
      </c>
      <c r="K313" t="s">
        <v>175</v>
      </c>
      <c r="N313" t="s">
        <v>181</v>
      </c>
      <c r="O313" t="s">
        <v>45</v>
      </c>
      <c r="P313" s="135" t="s">
        <v>752</v>
      </c>
      <c r="Q313" t="s">
        <v>178</v>
      </c>
      <c r="R313" t="s">
        <v>684</v>
      </c>
      <c r="S313" t="s">
        <v>272</v>
      </c>
      <c r="T313" s="135" t="s">
        <v>753</v>
      </c>
      <c r="U313" s="129">
        <v>3.165</v>
      </c>
      <c r="V313" s="127">
        <v>15.262</v>
      </c>
      <c r="W313" s="127">
        <v>48.304000000000002</v>
      </c>
      <c r="X313" s="131">
        <v>4.0000000000000003E-5</v>
      </c>
      <c r="Y313" s="131">
        <v>2.9177706051285598E-2</v>
      </c>
      <c r="Z313" s="131">
        <v>4.49121589543994E-4</v>
      </c>
    </row>
    <row r="314" spans="1:26">
      <c r="A314" s="121">
        <v>11389</v>
      </c>
      <c r="B314">
        <v>11391</v>
      </c>
      <c r="C314" t="s">
        <v>754</v>
      </c>
      <c r="F314" t="s">
        <v>755</v>
      </c>
      <c r="G314">
        <v>29994111</v>
      </c>
      <c r="H314" t="s">
        <v>171</v>
      </c>
      <c r="I314" t="s">
        <v>688</v>
      </c>
      <c r="J314" t="s">
        <v>756</v>
      </c>
      <c r="K314" t="s">
        <v>175</v>
      </c>
      <c r="N314" t="s">
        <v>538</v>
      </c>
      <c r="O314" t="s">
        <v>45</v>
      </c>
      <c r="P314" s="135" t="s">
        <v>757</v>
      </c>
      <c r="Q314" t="s">
        <v>178</v>
      </c>
      <c r="R314" t="s">
        <v>684</v>
      </c>
      <c r="S314" t="s">
        <v>272</v>
      </c>
      <c r="T314" s="135" t="s">
        <v>758</v>
      </c>
      <c r="U314" s="129">
        <v>3.165</v>
      </c>
      <c r="V314" s="127">
        <v>11.590999999999999</v>
      </c>
      <c r="W314" s="127">
        <v>36.685000000000002</v>
      </c>
      <c r="X314" s="131">
        <v>7.9999999999999996E-6</v>
      </c>
      <c r="Y314" s="131">
        <v>2.21591875117109E-2</v>
      </c>
      <c r="Z314" s="131">
        <v>3.4108814108861499E-4</v>
      </c>
    </row>
    <row r="315" spans="1:26">
      <c r="A315" s="121">
        <v>11389</v>
      </c>
      <c r="B315">
        <v>11391</v>
      </c>
      <c r="C315" t="s">
        <v>785</v>
      </c>
      <c r="F315" t="s">
        <v>786</v>
      </c>
      <c r="G315">
        <v>29994121</v>
      </c>
      <c r="H315" t="s">
        <v>171</v>
      </c>
      <c r="I315" t="s">
        <v>688</v>
      </c>
      <c r="J315" t="s">
        <v>689</v>
      </c>
      <c r="K315" t="s">
        <v>175</v>
      </c>
      <c r="N315" t="s">
        <v>186</v>
      </c>
      <c r="O315" t="s">
        <v>45</v>
      </c>
      <c r="P315" s="135" t="s">
        <v>788</v>
      </c>
      <c r="Q315" t="s">
        <v>188</v>
      </c>
      <c r="R315" t="s">
        <v>684</v>
      </c>
      <c r="S315" t="s">
        <v>272</v>
      </c>
      <c r="T315" s="135" t="s">
        <v>789</v>
      </c>
      <c r="U315" s="129">
        <v>3.6360000000000001</v>
      </c>
      <c r="V315" s="127">
        <v>19.370999999999999</v>
      </c>
      <c r="W315" s="127">
        <v>70.433000000000007</v>
      </c>
      <c r="X315" s="131">
        <v>5.5000000000000002E-5</v>
      </c>
      <c r="Y315" s="131">
        <v>4.2544561813753601E-2</v>
      </c>
      <c r="Z315" s="131">
        <v>6.5487263442370002E-4</v>
      </c>
    </row>
    <row r="316" spans="1:26">
      <c r="A316" s="121">
        <v>11389</v>
      </c>
      <c r="B316">
        <v>11391</v>
      </c>
      <c r="C316" t="s">
        <v>759</v>
      </c>
      <c r="F316" t="s">
        <v>760</v>
      </c>
      <c r="G316">
        <v>29994122</v>
      </c>
      <c r="H316" t="s">
        <v>171</v>
      </c>
      <c r="I316" t="s">
        <v>688</v>
      </c>
      <c r="J316" t="s">
        <v>721</v>
      </c>
      <c r="K316" t="s">
        <v>175</v>
      </c>
      <c r="N316" t="s">
        <v>181</v>
      </c>
      <c r="O316" t="s">
        <v>45</v>
      </c>
      <c r="P316" s="135" t="s">
        <v>761</v>
      </c>
      <c r="Q316" t="s">
        <v>178</v>
      </c>
      <c r="R316" t="s">
        <v>684</v>
      </c>
      <c r="S316" t="s">
        <v>272</v>
      </c>
      <c r="T316" s="135" t="s">
        <v>274</v>
      </c>
      <c r="U316" s="129">
        <v>3.165</v>
      </c>
      <c r="V316" s="127">
        <v>16.440000000000001</v>
      </c>
      <c r="W316" s="127">
        <v>52.031999999999996</v>
      </c>
      <c r="X316" s="131">
        <v>2.13E-4</v>
      </c>
      <c r="Y316" s="131">
        <v>3.14299888235492E-2</v>
      </c>
      <c r="Z316" s="131">
        <v>4.8379014152006699E-4</v>
      </c>
    </row>
    <row r="317" spans="1:26">
      <c r="A317" s="121">
        <v>11389</v>
      </c>
      <c r="B317">
        <v>11391</v>
      </c>
      <c r="C317" t="s">
        <v>759</v>
      </c>
      <c r="F317" t="s">
        <v>762</v>
      </c>
      <c r="G317">
        <v>29994123</v>
      </c>
      <c r="H317" t="s">
        <v>171</v>
      </c>
      <c r="I317" t="s">
        <v>688</v>
      </c>
      <c r="J317" t="s">
        <v>721</v>
      </c>
      <c r="K317" t="s">
        <v>175</v>
      </c>
      <c r="N317" t="s">
        <v>181</v>
      </c>
      <c r="O317" t="s">
        <v>45</v>
      </c>
      <c r="P317" s="135" t="s">
        <v>763</v>
      </c>
      <c r="Q317" t="s">
        <v>178</v>
      </c>
      <c r="R317" t="s">
        <v>684</v>
      </c>
      <c r="S317" t="s">
        <v>272</v>
      </c>
      <c r="T317" s="135" t="s">
        <v>274</v>
      </c>
      <c r="U317" s="129">
        <v>3.165</v>
      </c>
      <c r="V317" s="127">
        <v>3.3410000000000002</v>
      </c>
      <c r="W317" s="127">
        <v>10.574</v>
      </c>
      <c r="X317" s="131">
        <v>1.4899999999999999E-4</v>
      </c>
      <c r="Y317" s="131">
        <v>6.3872010148283203E-3</v>
      </c>
      <c r="Z317" s="131">
        <v>9.8315812335435894E-5</v>
      </c>
    </row>
    <row r="318" spans="1:26">
      <c r="A318" s="121">
        <v>11389</v>
      </c>
      <c r="B318">
        <v>11391</v>
      </c>
      <c r="C318" t="s">
        <v>764</v>
      </c>
      <c r="F318" t="s">
        <v>765</v>
      </c>
      <c r="G318">
        <v>29994141</v>
      </c>
      <c r="H318" t="s">
        <v>171</v>
      </c>
      <c r="I318" t="s">
        <v>688</v>
      </c>
      <c r="J318" t="s">
        <v>689</v>
      </c>
      <c r="K318" t="s">
        <v>175</v>
      </c>
      <c r="N318" t="s">
        <v>766</v>
      </c>
      <c r="O318" t="s">
        <v>45</v>
      </c>
      <c r="P318" s="135" t="s">
        <v>767</v>
      </c>
      <c r="Q318" t="s">
        <v>188</v>
      </c>
      <c r="R318" t="s">
        <v>684</v>
      </c>
      <c r="S318" t="s">
        <v>272</v>
      </c>
      <c r="T318" s="135" t="s">
        <v>768</v>
      </c>
      <c r="U318" s="129">
        <v>3.6360000000000001</v>
      </c>
      <c r="V318" s="127">
        <v>9.8239999999999998</v>
      </c>
      <c r="W318" s="127">
        <v>35.720999999999997</v>
      </c>
      <c r="X318" s="131">
        <v>9.1000000000000003E-5</v>
      </c>
      <c r="Y318" s="131">
        <v>2.1577227004100599E-2</v>
      </c>
      <c r="Z318" s="131">
        <v>3.32130239197001E-4</v>
      </c>
    </row>
    <row r="319" spans="1:26">
      <c r="A319" s="121">
        <v>11389</v>
      </c>
      <c r="B319">
        <v>11391</v>
      </c>
      <c r="C319" t="s">
        <v>729</v>
      </c>
      <c r="F319" t="s">
        <v>769</v>
      </c>
      <c r="G319">
        <v>29994200</v>
      </c>
      <c r="H319" t="s">
        <v>171</v>
      </c>
      <c r="I319" t="s">
        <v>688</v>
      </c>
      <c r="J319" t="s">
        <v>721</v>
      </c>
      <c r="K319" t="s">
        <v>175</v>
      </c>
      <c r="N319" t="s">
        <v>181</v>
      </c>
      <c r="O319" t="s">
        <v>45</v>
      </c>
      <c r="P319" s="135" t="s">
        <v>770</v>
      </c>
      <c r="Q319" t="s">
        <v>178</v>
      </c>
      <c r="R319" t="s">
        <v>684</v>
      </c>
      <c r="S319" t="s">
        <v>272</v>
      </c>
      <c r="T319" s="135" t="s">
        <v>771</v>
      </c>
      <c r="U319" s="129">
        <v>3.165</v>
      </c>
      <c r="V319" s="127">
        <v>56.35</v>
      </c>
      <c r="W319" s="127">
        <v>178.34700000000001</v>
      </c>
      <c r="X319" s="131">
        <v>1.7899999999999999E-4</v>
      </c>
      <c r="Y319" s="131">
        <v>0.107730139238859</v>
      </c>
      <c r="Z319" s="131">
        <v>1.6582500108715901E-3</v>
      </c>
    </row>
    <row r="320" spans="1:26">
      <c r="A320" s="121">
        <v>11389</v>
      </c>
      <c r="B320">
        <v>11391</v>
      </c>
      <c r="C320" t="s">
        <v>772</v>
      </c>
      <c r="F320" t="s">
        <v>773</v>
      </c>
      <c r="G320">
        <v>29994485</v>
      </c>
      <c r="H320" t="s">
        <v>171</v>
      </c>
      <c r="I320" t="s">
        <v>688</v>
      </c>
      <c r="J320" t="s">
        <v>689</v>
      </c>
      <c r="K320" t="s">
        <v>175</v>
      </c>
      <c r="N320" t="s">
        <v>181</v>
      </c>
      <c r="O320" t="s">
        <v>45</v>
      </c>
      <c r="P320" s="135" t="s">
        <v>774</v>
      </c>
      <c r="Q320" t="s">
        <v>178</v>
      </c>
      <c r="R320" t="s">
        <v>684</v>
      </c>
      <c r="S320" t="s">
        <v>272</v>
      </c>
      <c r="T320" s="135" t="s">
        <v>775</v>
      </c>
      <c r="U320" s="129">
        <v>3.165</v>
      </c>
      <c r="V320" s="127">
        <v>29.66</v>
      </c>
      <c r="W320" s="127">
        <v>93.873999999999995</v>
      </c>
      <c r="X320" s="131">
        <v>5.7000000000000003E-5</v>
      </c>
      <c r="Y320" s="131">
        <v>5.6704396663442201E-2</v>
      </c>
      <c r="Z320" s="131">
        <v>8.7282971179621603E-4</v>
      </c>
    </row>
    <row r="321" spans="1:26">
      <c r="A321" s="121">
        <v>11389</v>
      </c>
      <c r="B321">
        <v>11391</v>
      </c>
      <c r="C321" t="s">
        <v>776</v>
      </c>
      <c r="F321" t="s">
        <v>777</v>
      </c>
      <c r="G321">
        <v>29994498</v>
      </c>
      <c r="H321" t="s">
        <v>171</v>
      </c>
      <c r="I321" t="s">
        <v>681</v>
      </c>
      <c r="J321" t="s">
        <v>751</v>
      </c>
      <c r="K321" t="s">
        <v>175</v>
      </c>
      <c r="N321" t="s">
        <v>39</v>
      </c>
      <c r="O321" t="s">
        <v>45</v>
      </c>
      <c r="P321" s="135" t="s">
        <v>778</v>
      </c>
      <c r="Q321" t="s">
        <v>178</v>
      </c>
      <c r="R321" t="s">
        <v>684</v>
      </c>
      <c r="S321" t="s">
        <v>272</v>
      </c>
      <c r="T321" s="135" t="s">
        <v>274</v>
      </c>
      <c r="U321" s="129">
        <v>3.165</v>
      </c>
      <c r="V321" s="127">
        <v>2.2599999999999998</v>
      </c>
      <c r="W321" s="127">
        <v>7.1529999999999996</v>
      </c>
      <c r="X321" s="131">
        <v>6.3E-5</v>
      </c>
      <c r="Y321" s="131">
        <v>4.3205252114933597E-3</v>
      </c>
      <c r="Z321" s="131">
        <v>6.6504239477911296E-5</v>
      </c>
    </row>
    <row r="322" spans="1:26">
      <c r="A322" s="121">
        <v>11389</v>
      </c>
      <c r="B322">
        <v>11391</v>
      </c>
      <c r="C322" t="s">
        <v>779</v>
      </c>
      <c r="F322" t="s">
        <v>780</v>
      </c>
      <c r="G322">
        <v>29994555</v>
      </c>
      <c r="H322" t="s">
        <v>171</v>
      </c>
      <c r="I322" t="s">
        <v>688</v>
      </c>
      <c r="J322" t="s">
        <v>721</v>
      </c>
      <c r="K322" t="s">
        <v>175</v>
      </c>
      <c r="N322" t="s">
        <v>181</v>
      </c>
      <c r="O322" t="s">
        <v>45</v>
      </c>
      <c r="P322" s="135" t="s">
        <v>781</v>
      </c>
      <c r="Q322" t="s">
        <v>178</v>
      </c>
      <c r="R322" t="s">
        <v>684</v>
      </c>
      <c r="S322" t="s">
        <v>272</v>
      </c>
      <c r="T322" s="135" t="s">
        <v>782</v>
      </c>
      <c r="U322" s="129">
        <v>3.165</v>
      </c>
      <c r="V322" s="127">
        <v>19.504999999999999</v>
      </c>
      <c r="W322" s="127">
        <v>61.734000000000002</v>
      </c>
      <c r="X322" s="131">
        <v>2.9399999999999999E-4</v>
      </c>
      <c r="Y322" s="131">
        <v>3.7289958226574597E-2</v>
      </c>
      <c r="Z322" s="131">
        <v>5.7399047352492004E-4</v>
      </c>
    </row>
    <row r="323" spans="1:26">
      <c r="A323" s="121">
        <v>11389</v>
      </c>
      <c r="B323">
        <v>11391</v>
      </c>
      <c r="C323" t="s">
        <v>749</v>
      </c>
      <c r="F323" t="s">
        <v>790</v>
      </c>
      <c r="G323">
        <v>29994692</v>
      </c>
      <c r="H323" t="s">
        <v>171</v>
      </c>
      <c r="I323" t="s">
        <v>688</v>
      </c>
      <c r="J323" t="s">
        <v>751</v>
      </c>
      <c r="K323" t="s">
        <v>175</v>
      </c>
      <c r="N323" t="s">
        <v>181</v>
      </c>
      <c r="O323" t="s">
        <v>45</v>
      </c>
      <c r="P323" s="135" t="s">
        <v>791</v>
      </c>
      <c r="Q323" t="s">
        <v>178</v>
      </c>
      <c r="R323" t="s">
        <v>684</v>
      </c>
      <c r="S323" t="s">
        <v>272</v>
      </c>
      <c r="T323" s="135" t="s">
        <v>753</v>
      </c>
      <c r="U323" s="129">
        <v>3.165</v>
      </c>
      <c r="V323" s="127">
        <v>22.849</v>
      </c>
      <c r="W323" s="127">
        <v>72.317999999999998</v>
      </c>
      <c r="X323" s="131">
        <v>2.0000000000000002E-5</v>
      </c>
      <c r="Y323" s="131">
        <v>4.3683233643568999E-2</v>
      </c>
      <c r="Z323" s="131">
        <v>6.7239978687621898E-4</v>
      </c>
    </row>
    <row r="324" spans="1:26">
      <c r="A324" s="121">
        <v>11389</v>
      </c>
      <c r="B324">
        <v>11391</v>
      </c>
      <c r="C324" t="s">
        <v>764</v>
      </c>
      <c r="D324" s="163"/>
      <c r="F324" t="s">
        <v>783</v>
      </c>
      <c r="G324">
        <v>29994747</v>
      </c>
      <c r="H324" t="s">
        <v>171</v>
      </c>
      <c r="I324" t="s">
        <v>688</v>
      </c>
      <c r="J324" t="s">
        <v>689</v>
      </c>
      <c r="K324" t="s">
        <v>175</v>
      </c>
      <c r="N324" t="s">
        <v>766</v>
      </c>
      <c r="O324" t="s">
        <v>45</v>
      </c>
      <c r="P324" s="135" t="s">
        <v>784</v>
      </c>
      <c r="Q324" t="s">
        <v>188</v>
      </c>
      <c r="R324" t="s">
        <v>684</v>
      </c>
      <c r="S324" t="s">
        <v>272</v>
      </c>
      <c r="T324" s="135" t="s">
        <v>418</v>
      </c>
      <c r="U324" s="129">
        <v>3.6360000000000001</v>
      </c>
      <c r="V324" s="127">
        <v>42.402000000000001</v>
      </c>
      <c r="W324" s="127">
        <v>154.173</v>
      </c>
      <c r="X324" s="131">
        <v>3.7599999999999998E-4</v>
      </c>
      <c r="Y324" s="131">
        <v>9.3127754553177497E-2</v>
      </c>
      <c r="Z324" s="131">
        <v>1.4334809282837101E-3</v>
      </c>
    </row>
    <row r="325" spans="1:26">
      <c r="A325" s="121">
        <v>11389</v>
      </c>
      <c r="B325">
        <v>11391</v>
      </c>
      <c r="C325" t="s">
        <v>792</v>
      </c>
      <c r="F325" t="s">
        <v>792</v>
      </c>
      <c r="G325">
        <v>29994761</v>
      </c>
      <c r="H325" t="s">
        <v>171</v>
      </c>
      <c r="I325" t="s">
        <v>688</v>
      </c>
      <c r="J325" t="s">
        <v>689</v>
      </c>
      <c r="K325" t="s">
        <v>175</v>
      </c>
      <c r="N325" t="s">
        <v>186</v>
      </c>
      <c r="O325" t="s">
        <v>45</v>
      </c>
      <c r="P325" s="135" t="s">
        <v>793</v>
      </c>
      <c r="Q325" t="s">
        <v>188</v>
      </c>
      <c r="R325" t="s">
        <v>684</v>
      </c>
      <c r="S325" t="s">
        <v>272</v>
      </c>
      <c r="T325" s="135" t="s">
        <v>793</v>
      </c>
      <c r="U325" s="129">
        <v>3.6360000000000001</v>
      </c>
      <c r="V325" s="127">
        <v>50</v>
      </c>
      <c r="W325" s="127">
        <v>181.8</v>
      </c>
      <c r="X325" s="131">
        <v>1.4799999999999999E-4</v>
      </c>
      <c r="Y325" s="131">
        <v>0.109815743915672</v>
      </c>
      <c r="Z325" s="131">
        <v>1.69035294884636E-3</v>
      </c>
    </row>
    <row r="326" spans="1:26">
      <c r="A326" s="121">
        <v>11389</v>
      </c>
      <c r="B326">
        <v>11391</v>
      </c>
      <c r="C326" t="s">
        <v>772</v>
      </c>
      <c r="D326" s="121"/>
      <c r="F326" t="s">
        <v>794</v>
      </c>
      <c r="G326">
        <v>29994768</v>
      </c>
      <c r="H326" t="s">
        <v>171</v>
      </c>
      <c r="I326" t="s">
        <v>688</v>
      </c>
      <c r="J326" t="s">
        <v>689</v>
      </c>
      <c r="K326" t="s">
        <v>175</v>
      </c>
      <c r="N326" t="s">
        <v>538</v>
      </c>
      <c r="O326" t="s">
        <v>45</v>
      </c>
      <c r="P326" s="135" t="s">
        <v>704</v>
      </c>
      <c r="Q326" t="s">
        <v>178</v>
      </c>
      <c r="R326" t="s">
        <v>684</v>
      </c>
      <c r="S326" t="s">
        <v>272</v>
      </c>
      <c r="T326" s="135" t="s">
        <v>748</v>
      </c>
      <c r="U326" s="129">
        <v>3.165</v>
      </c>
      <c r="V326" s="127">
        <v>27.2</v>
      </c>
      <c r="W326" s="127">
        <v>86.087999999999994</v>
      </c>
      <c r="X326" s="131">
        <v>1.16E-4</v>
      </c>
      <c r="Y326" s="131">
        <v>5.2001002139477399E-2</v>
      </c>
      <c r="Z326" s="131">
        <v>8.0043210722981803E-4</v>
      </c>
    </row>
    <row r="327" spans="1:26">
      <c r="A327" s="121">
        <v>11389</v>
      </c>
      <c r="B327">
        <v>11391</v>
      </c>
      <c r="C327" t="s">
        <v>795</v>
      </c>
      <c r="F327" t="s">
        <v>796</v>
      </c>
      <c r="G327">
        <v>29994771</v>
      </c>
      <c r="H327" t="s">
        <v>171</v>
      </c>
      <c r="I327" t="s">
        <v>688</v>
      </c>
      <c r="J327" t="s">
        <v>689</v>
      </c>
      <c r="K327" t="s">
        <v>175</v>
      </c>
      <c r="N327" t="s">
        <v>181</v>
      </c>
      <c r="O327" t="s">
        <v>45</v>
      </c>
      <c r="P327" s="135" t="s">
        <v>771</v>
      </c>
      <c r="Q327" t="s">
        <v>178</v>
      </c>
      <c r="R327" s="121" t="s">
        <v>684</v>
      </c>
      <c r="S327" t="s">
        <v>272</v>
      </c>
      <c r="T327" s="135" t="s">
        <v>771</v>
      </c>
      <c r="U327" s="129">
        <v>3.165</v>
      </c>
      <c r="V327" s="127">
        <v>12.567</v>
      </c>
      <c r="W327" s="127">
        <v>39.774999999999999</v>
      </c>
      <c r="X327" s="131">
        <v>2.5500000000000002E-4</v>
      </c>
      <c r="Y327" s="131">
        <v>2.40258145003754E-2</v>
      </c>
      <c r="Z327" s="131">
        <v>3.69820436861324E-4</v>
      </c>
    </row>
    <row r="328" spans="1:26">
      <c r="A328" s="121">
        <v>11389</v>
      </c>
      <c r="B328">
        <v>11392</v>
      </c>
      <c r="C328" t="s">
        <v>697</v>
      </c>
      <c r="F328" t="s">
        <v>698</v>
      </c>
      <c r="G328">
        <v>29992869</v>
      </c>
      <c r="H328" t="s">
        <v>171</v>
      </c>
      <c r="I328" t="s">
        <v>681</v>
      </c>
      <c r="J328" t="s">
        <v>694</v>
      </c>
      <c r="K328" t="s">
        <v>39</v>
      </c>
      <c r="N328" t="s">
        <v>39</v>
      </c>
      <c r="O328" t="s">
        <v>45</v>
      </c>
      <c r="P328" s="135" t="s">
        <v>699</v>
      </c>
      <c r="Q328" t="s">
        <v>46</v>
      </c>
      <c r="R328" t="s">
        <v>684</v>
      </c>
      <c r="S328" t="s">
        <v>272</v>
      </c>
      <c r="T328" s="135" t="s">
        <v>696</v>
      </c>
      <c r="U328" s="129">
        <v>1</v>
      </c>
      <c r="V328" s="127">
        <v>35.423999999999999</v>
      </c>
      <c r="W328" s="127">
        <v>35.423999999999999</v>
      </c>
      <c r="X328" s="131">
        <v>1.7200000000000001E-4</v>
      </c>
      <c r="Y328" s="131">
        <v>6.2722587650734796E-3</v>
      </c>
      <c r="Z328" s="131">
        <v>1.06727963022088E-4</v>
      </c>
    </row>
    <row r="329" spans="1:26">
      <c r="A329" s="121">
        <v>11389</v>
      </c>
      <c r="B329">
        <v>11392</v>
      </c>
      <c r="C329" t="s">
        <v>700</v>
      </c>
      <c r="F329" t="s">
        <v>701</v>
      </c>
      <c r="G329">
        <v>29992935</v>
      </c>
      <c r="H329" t="s">
        <v>171</v>
      </c>
      <c r="I329" t="s">
        <v>681</v>
      </c>
      <c r="J329" t="s">
        <v>694</v>
      </c>
      <c r="K329" t="s">
        <v>175</v>
      </c>
      <c r="N329" t="s">
        <v>39</v>
      </c>
      <c r="O329" t="s">
        <v>45</v>
      </c>
      <c r="P329" s="135" t="s">
        <v>703</v>
      </c>
      <c r="Q329" t="s">
        <v>178</v>
      </c>
      <c r="R329" t="s">
        <v>684</v>
      </c>
      <c r="S329" t="s">
        <v>272</v>
      </c>
      <c r="T329" s="135" t="s">
        <v>704</v>
      </c>
      <c r="U329" s="129">
        <v>3.165</v>
      </c>
      <c r="V329" s="127">
        <v>9.0109999999999992</v>
      </c>
      <c r="W329" s="127">
        <v>28.521000000000001</v>
      </c>
      <c r="X329" s="131">
        <v>1.4300000000000001E-4</v>
      </c>
      <c r="Y329" s="131">
        <v>5.0499927264900501E-3</v>
      </c>
      <c r="Z329" s="131">
        <v>8.5930038469694605E-5</v>
      </c>
    </row>
    <row r="330" spans="1:26">
      <c r="A330" s="121">
        <v>11389</v>
      </c>
      <c r="B330">
        <v>11392</v>
      </c>
      <c r="C330" t="s">
        <v>705</v>
      </c>
      <c r="F330" t="s">
        <v>706</v>
      </c>
      <c r="G330">
        <v>29993692</v>
      </c>
      <c r="H330" t="s">
        <v>171</v>
      </c>
      <c r="I330" t="s">
        <v>688</v>
      </c>
      <c r="J330" t="s">
        <v>689</v>
      </c>
      <c r="K330" t="s">
        <v>39</v>
      </c>
      <c r="N330" t="s">
        <v>39</v>
      </c>
      <c r="O330" t="s">
        <v>45</v>
      </c>
      <c r="P330" s="135" t="s">
        <v>707</v>
      </c>
      <c r="Q330" t="s">
        <v>46</v>
      </c>
      <c r="R330" t="s">
        <v>684</v>
      </c>
      <c r="S330" t="s">
        <v>272</v>
      </c>
      <c r="T330" s="135" t="s">
        <v>274</v>
      </c>
      <c r="U330" s="129">
        <v>1</v>
      </c>
      <c r="V330" s="127">
        <v>400.18799999999999</v>
      </c>
      <c r="W330" s="127">
        <v>400.18799999999999</v>
      </c>
      <c r="X330" s="131">
        <v>8.3299999999999997E-4</v>
      </c>
      <c r="Y330" s="131">
        <v>7.0858268677045103E-2</v>
      </c>
      <c r="Z330" s="131">
        <v>1.2057153511083299E-3</v>
      </c>
    </row>
    <row r="331" spans="1:26">
      <c r="A331" s="121">
        <v>11389</v>
      </c>
      <c r="B331">
        <v>11392</v>
      </c>
      <c r="C331" t="s">
        <v>708</v>
      </c>
      <c r="F331" t="s">
        <v>709</v>
      </c>
      <c r="G331">
        <v>29994076</v>
      </c>
      <c r="H331" t="s">
        <v>171</v>
      </c>
      <c r="I331" t="s">
        <v>681</v>
      </c>
      <c r="J331" t="s">
        <v>710</v>
      </c>
      <c r="K331" t="s">
        <v>39</v>
      </c>
      <c r="N331" t="s">
        <v>39</v>
      </c>
      <c r="O331" t="s">
        <v>45</v>
      </c>
      <c r="P331" s="135" t="s">
        <v>711</v>
      </c>
      <c r="Q331" t="s">
        <v>178</v>
      </c>
      <c r="R331" t="s">
        <v>684</v>
      </c>
      <c r="S331" t="s">
        <v>272</v>
      </c>
      <c r="T331" s="135" t="s">
        <v>712</v>
      </c>
      <c r="U331" s="129">
        <v>3.165</v>
      </c>
      <c r="V331" s="127">
        <v>49.613999999999997</v>
      </c>
      <c r="W331" s="127">
        <v>157.029</v>
      </c>
      <c r="X331" s="131">
        <v>1.6000000000000001E-4</v>
      </c>
      <c r="Y331" s="131">
        <v>2.7803825548957498E-2</v>
      </c>
      <c r="Z331" s="131">
        <v>4.7310638419219498E-4</v>
      </c>
    </row>
    <row r="332" spans="1:26">
      <c r="A332" s="121">
        <v>11389</v>
      </c>
      <c r="B332">
        <v>11392</v>
      </c>
      <c r="C332" t="s">
        <v>713</v>
      </c>
      <c r="F332" t="s">
        <v>714</v>
      </c>
      <c r="G332">
        <v>29994114</v>
      </c>
      <c r="H332" t="s">
        <v>171</v>
      </c>
      <c r="I332" t="s">
        <v>688</v>
      </c>
      <c r="J332" t="s">
        <v>689</v>
      </c>
      <c r="K332" t="s">
        <v>39</v>
      </c>
      <c r="N332" t="s">
        <v>39</v>
      </c>
      <c r="O332" t="s">
        <v>45</v>
      </c>
      <c r="P332" s="135" t="s">
        <v>715</v>
      </c>
      <c r="Q332" t="s">
        <v>46</v>
      </c>
      <c r="R332" t="s">
        <v>684</v>
      </c>
      <c r="S332" t="s">
        <v>272</v>
      </c>
      <c r="T332" s="135" t="s">
        <v>716</v>
      </c>
      <c r="U332" s="129">
        <v>1</v>
      </c>
      <c r="V332" s="127">
        <v>42.694000000000003</v>
      </c>
      <c r="W332" s="127">
        <v>42.694000000000003</v>
      </c>
      <c r="X332" s="131">
        <v>1.3519999999999999E-3</v>
      </c>
      <c r="Y332" s="131">
        <v>7.5594530942897104E-3</v>
      </c>
      <c r="Z332" s="131">
        <v>1.28630699168086E-4</v>
      </c>
    </row>
    <row r="333" spans="1:26">
      <c r="A333" s="121">
        <v>11389</v>
      </c>
      <c r="B333">
        <v>11392</v>
      </c>
      <c r="C333" t="s">
        <v>719</v>
      </c>
      <c r="F333" t="s">
        <v>720</v>
      </c>
      <c r="G333">
        <v>29992902</v>
      </c>
      <c r="H333" t="s">
        <v>171</v>
      </c>
      <c r="I333" t="s">
        <v>688</v>
      </c>
      <c r="J333" t="s">
        <v>721</v>
      </c>
      <c r="K333" t="s">
        <v>175</v>
      </c>
      <c r="N333" t="s">
        <v>181</v>
      </c>
      <c r="O333" t="s">
        <v>45</v>
      </c>
      <c r="P333" s="135" t="s">
        <v>722</v>
      </c>
      <c r="Q333" t="s">
        <v>178</v>
      </c>
      <c r="R333" t="s">
        <v>684</v>
      </c>
      <c r="S333" t="s">
        <v>272</v>
      </c>
      <c r="T333" s="135" t="s">
        <v>274</v>
      </c>
      <c r="U333" s="129">
        <v>3.165</v>
      </c>
      <c r="V333" s="127">
        <v>16.585000000000001</v>
      </c>
      <c r="W333" s="127">
        <v>52.493000000000002</v>
      </c>
      <c r="X333" s="131">
        <v>3.3000000000000003E-5</v>
      </c>
      <c r="Y333" s="131">
        <v>9.2945140381428606E-3</v>
      </c>
      <c r="Z333" s="131">
        <v>1.5815427706761199E-4</v>
      </c>
    </row>
    <row r="334" spans="1:26">
      <c r="A334" s="121">
        <v>11389</v>
      </c>
      <c r="B334">
        <v>11392</v>
      </c>
      <c r="C334" t="s">
        <v>723</v>
      </c>
      <c r="F334" t="s">
        <v>724</v>
      </c>
      <c r="G334">
        <v>29992904</v>
      </c>
      <c r="H334" t="s">
        <v>171</v>
      </c>
      <c r="I334" t="s">
        <v>725</v>
      </c>
      <c r="J334" t="s">
        <v>726</v>
      </c>
      <c r="K334" t="s">
        <v>175</v>
      </c>
      <c r="N334" t="s">
        <v>181</v>
      </c>
      <c r="O334" t="s">
        <v>45</v>
      </c>
      <c r="P334" s="135" t="s">
        <v>727</v>
      </c>
      <c r="Q334" t="s">
        <v>178</v>
      </c>
      <c r="R334" t="s">
        <v>684</v>
      </c>
      <c r="S334" t="s">
        <v>272</v>
      </c>
      <c r="T334" s="135" t="s">
        <v>728</v>
      </c>
      <c r="U334" s="129">
        <v>3.165</v>
      </c>
      <c r="V334" s="127">
        <v>10.022</v>
      </c>
      <c r="W334" s="127">
        <v>31.721</v>
      </c>
      <c r="X334" s="131">
        <v>3.0000000000000001E-5</v>
      </c>
      <c r="Y334" s="131">
        <v>5.6165276212850404E-3</v>
      </c>
      <c r="Z334" s="131">
        <v>9.5570124691757999E-5</v>
      </c>
    </row>
    <row r="335" spans="1:26">
      <c r="A335" s="121">
        <v>11389</v>
      </c>
      <c r="B335">
        <v>11392</v>
      </c>
      <c r="C335" t="s">
        <v>729</v>
      </c>
      <c r="F335" t="s">
        <v>730</v>
      </c>
      <c r="G335">
        <v>29993690</v>
      </c>
      <c r="H335" t="s">
        <v>171</v>
      </c>
      <c r="I335" t="s">
        <v>688</v>
      </c>
      <c r="J335" t="s">
        <v>721</v>
      </c>
      <c r="K335" t="s">
        <v>175</v>
      </c>
      <c r="N335" t="s">
        <v>181</v>
      </c>
      <c r="O335" t="s">
        <v>45</v>
      </c>
      <c r="P335" s="135" t="s">
        <v>731</v>
      </c>
      <c r="Q335" t="s">
        <v>178</v>
      </c>
      <c r="R335" t="s">
        <v>684</v>
      </c>
      <c r="S335" t="s">
        <v>272</v>
      </c>
      <c r="T335" s="135" t="s">
        <v>732</v>
      </c>
      <c r="U335" s="129">
        <v>3.165</v>
      </c>
      <c r="V335" s="127">
        <v>29.922000000000001</v>
      </c>
      <c r="W335" s="127">
        <v>94.704999999999998</v>
      </c>
      <c r="X335" s="131">
        <v>1.6799999999999999E-4</v>
      </c>
      <c r="Y335" s="131">
        <v>1.6768603130247198E-2</v>
      </c>
      <c r="Z335" s="131">
        <v>2.8533243315514398E-4</v>
      </c>
    </row>
    <row r="336" spans="1:26">
      <c r="A336" s="121">
        <v>11389</v>
      </c>
      <c r="B336">
        <v>11392</v>
      </c>
      <c r="C336" t="s">
        <v>719</v>
      </c>
      <c r="F336" t="s">
        <v>733</v>
      </c>
      <c r="G336">
        <v>29993696</v>
      </c>
      <c r="H336" t="s">
        <v>171</v>
      </c>
      <c r="I336" t="s">
        <v>688</v>
      </c>
      <c r="J336" t="s">
        <v>721</v>
      </c>
      <c r="K336" t="s">
        <v>175</v>
      </c>
      <c r="N336" t="s">
        <v>181</v>
      </c>
      <c r="O336" t="s">
        <v>45</v>
      </c>
      <c r="P336" s="135" t="s">
        <v>734</v>
      </c>
      <c r="Q336" t="s">
        <v>178</v>
      </c>
      <c r="R336" t="s">
        <v>684</v>
      </c>
      <c r="S336" t="s">
        <v>272</v>
      </c>
      <c r="T336" s="135" t="s">
        <v>274</v>
      </c>
      <c r="U336" s="129">
        <v>3.165</v>
      </c>
      <c r="V336" s="127">
        <v>39.380000000000003</v>
      </c>
      <c r="W336" s="127">
        <v>124.636</v>
      </c>
      <c r="X336" s="131">
        <v>3.4999999999999997E-5</v>
      </c>
      <c r="Y336" s="131">
        <v>2.20683768195769E-2</v>
      </c>
      <c r="Z336" s="131">
        <v>3.7551271294364601E-4</v>
      </c>
    </row>
    <row r="337" spans="1:26">
      <c r="A337" s="121">
        <v>11389</v>
      </c>
      <c r="B337">
        <v>11392</v>
      </c>
      <c r="C337" t="s">
        <v>719</v>
      </c>
      <c r="F337" t="s">
        <v>735</v>
      </c>
      <c r="G337">
        <v>29993699</v>
      </c>
      <c r="H337" t="s">
        <v>171</v>
      </c>
      <c r="I337" t="s">
        <v>688</v>
      </c>
      <c r="J337" t="s">
        <v>721</v>
      </c>
      <c r="K337" t="s">
        <v>175</v>
      </c>
      <c r="N337" t="s">
        <v>181</v>
      </c>
      <c r="O337" t="s">
        <v>45</v>
      </c>
      <c r="P337" s="135" t="s">
        <v>736</v>
      </c>
      <c r="Q337" t="s">
        <v>178</v>
      </c>
      <c r="R337" t="s">
        <v>684</v>
      </c>
      <c r="S337" t="s">
        <v>272</v>
      </c>
      <c r="T337" s="135" t="s">
        <v>737</v>
      </c>
      <c r="U337" s="129">
        <v>3.165</v>
      </c>
      <c r="V337" s="127">
        <v>95.629000000000005</v>
      </c>
      <c r="W337" s="127">
        <v>302.66699999999997</v>
      </c>
      <c r="X337" s="131">
        <v>7.1000000000000005E-5</v>
      </c>
      <c r="Y337" s="131">
        <v>5.3590938040845998E-2</v>
      </c>
      <c r="Z337" s="131">
        <v>9.1189663369626705E-4</v>
      </c>
    </row>
    <row r="338" spans="1:26">
      <c r="A338" s="121">
        <v>11389</v>
      </c>
      <c r="B338">
        <v>11392</v>
      </c>
      <c r="C338" t="s">
        <v>738</v>
      </c>
      <c r="F338" t="s">
        <v>739</v>
      </c>
      <c r="G338">
        <v>29994040</v>
      </c>
      <c r="H338" t="s">
        <v>171</v>
      </c>
      <c r="I338" t="s">
        <v>688</v>
      </c>
      <c r="J338" t="s">
        <v>721</v>
      </c>
      <c r="K338" t="s">
        <v>175</v>
      </c>
      <c r="N338" t="s">
        <v>181</v>
      </c>
      <c r="O338" t="s">
        <v>45</v>
      </c>
      <c r="P338" s="135" t="s">
        <v>740</v>
      </c>
      <c r="Q338" t="s">
        <v>178</v>
      </c>
      <c r="R338" t="s">
        <v>684</v>
      </c>
      <c r="S338" t="s">
        <v>272</v>
      </c>
      <c r="T338" s="135" t="s">
        <v>685</v>
      </c>
      <c r="U338" s="129">
        <v>3.165</v>
      </c>
      <c r="V338" s="127">
        <v>26.794</v>
      </c>
      <c r="W338" s="127">
        <v>84.802999999999997</v>
      </c>
      <c r="X338" s="131">
        <v>7.2999999999999999E-5</v>
      </c>
      <c r="Y338" s="131">
        <v>1.5015431745913599E-2</v>
      </c>
      <c r="Z338" s="131">
        <v>2.5550069028757301E-4</v>
      </c>
    </row>
    <row r="339" spans="1:26">
      <c r="A339" s="121">
        <v>11389</v>
      </c>
      <c r="B339">
        <v>11392</v>
      </c>
      <c r="C339" t="s">
        <v>741</v>
      </c>
      <c r="F339" t="s">
        <v>742</v>
      </c>
      <c r="G339">
        <v>29994089</v>
      </c>
      <c r="H339" t="s">
        <v>171</v>
      </c>
      <c r="I339" t="s">
        <v>688</v>
      </c>
      <c r="J339" t="s">
        <v>743</v>
      </c>
      <c r="K339" t="s">
        <v>175</v>
      </c>
      <c r="N339" t="s">
        <v>181</v>
      </c>
      <c r="O339" t="s">
        <v>45</v>
      </c>
      <c r="P339" s="135" t="s">
        <v>744</v>
      </c>
      <c r="Q339" t="s">
        <v>178</v>
      </c>
      <c r="R339" t="s">
        <v>684</v>
      </c>
      <c r="S339" t="s">
        <v>272</v>
      </c>
      <c r="T339" s="135" t="s">
        <v>274</v>
      </c>
      <c r="U339" s="129">
        <v>3.165</v>
      </c>
      <c r="V339" s="127">
        <v>67.908000000000001</v>
      </c>
      <c r="W339" s="127">
        <v>214.93</v>
      </c>
      <c r="X339" s="131">
        <v>3.9899999999999999E-4</v>
      </c>
      <c r="Y339" s="131">
        <v>3.8055911087792202E-2</v>
      </c>
      <c r="Z339" s="131">
        <v>6.4755457698374599E-4</v>
      </c>
    </row>
    <row r="340" spans="1:26">
      <c r="A340" s="121">
        <v>11389</v>
      </c>
      <c r="B340">
        <v>11392</v>
      </c>
      <c r="C340" t="s">
        <v>745</v>
      </c>
      <c r="F340" t="s">
        <v>746</v>
      </c>
      <c r="G340">
        <v>29994105</v>
      </c>
      <c r="H340" t="s">
        <v>171</v>
      </c>
      <c r="I340" t="s">
        <v>688</v>
      </c>
      <c r="J340" t="s">
        <v>743</v>
      </c>
      <c r="K340" t="s">
        <v>175</v>
      </c>
      <c r="N340" t="s">
        <v>181</v>
      </c>
      <c r="O340" t="s">
        <v>45</v>
      </c>
      <c r="P340" s="135" t="s">
        <v>747</v>
      </c>
      <c r="Q340" t="s">
        <v>178</v>
      </c>
      <c r="R340" t="s">
        <v>684</v>
      </c>
      <c r="S340" t="s">
        <v>272</v>
      </c>
      <c r="T340" s="135" t="s">
        <v>748</v>
      </c>
      <c r="U340" s="129">
        <v>3.165</v>
      </c>
      <c r="V340" s="127">
        <v>88.296999999999997</v>
      </c>
      <c r="W340" s="127">
        <v>279.459</v>
      </c>
      <c r="X340" s="131">
        <v>3.1399999999999999E-4</v>
      </c>
      <c r="Y340" s="131">
        <v>4.9481593681479398E-2</v>
      </c>
      <c r="Z340" s="131">
        <v>8.4197254904693603E-4</v>
      </c>
    </row>
    <row r="341" spans="1:26">
      <c r="A341" s="121">
        <v>11389</v>
      </c>
      <c r="B341">
        <v>11392</v>
      </c>
      <c r="C341" t="s">
        <v>749</v>
      </c>
      <c r="F341" t="s">
        <v>750</v>
      </c>
      <c r="G341">
        <v>29994110</v>
      </c>
      <c r="H341" t="s">
        <v>171</v>
      </c>
      <c r="I341" t="s">
        <v>688</v>
      </c>
      <c r="J341" t="s">
        <v>751</v>
      </c>
      <c r="K341" t="s">
        <v>175</v>
      </c>
      <c r="N341" t="s">
        <v>181</v>
      </c>
      <c r="O341" t="s">
        <v>45</v>
      </c>
      <c r="P341" s="135" t="s">
        <v>752</v>
      </c>
      <c r="Q341" t="s">
        <v>178</v>
      </c>
      <c r="R341" t="s">
        <v>684</v>
      </c>
      <c r="S341" t="s">
        <v>272</v>
      </c>
      <c r="T341" s="135" t="s">
        <v>753</v>
      </c>
      <c r="U341" s="129">
        <v>3.165</v>
      </c>
      <c r="V341" s="127">
        <v>61.634</v>
      </c>
      <c r="W341" s="127">
        <v>195.07300000000001</v>
      </c>
      <c r="X341" s="131">
        <v>1.6000000000000001E-4</v>
      </c>
      <c r="Y341" s="131">
        <v>3.4540015581673397E-2</v>
      </c>
      <c r="Z341" s="131">
        <v>5.87728543074545E-4</v>
      </c>
    </row>
    <row r="342" spans="1:26">
      <c r="A342" s="121">
        <v>11389</v>
      </c>
      <c r="B342">
        <v>11392</v>
      </c>
      <c r="C342" t="s">
        <v>754</v>
      </c>
      <c r="F342" t="s">
        <v>755</v>
      </c>
      <c r="G342">
        <v>29994111</v>
      </c>
      <c r="H342" t="s">
        <v>171</v>
      </c>
      <c r="I342" t="s">
        <v>688</v>
      </c>
      <c r="J342" t="s">
        <v>756</v>
      </c>
      <c r="K342" t="s">
        <v>175</v>
      </c>
      <c r="N342" t="s">
        <v>538</v>
      </c>
      <c r="O342" t="s">
        <v>45</v>
      </c>
      <c r="P342" s="135" t="s">
        <v>757</v>
      </c>
      <c r="Q342" t="s">
        <v>178</v>
      </c>
      <c r="R342" t="s">
        <v>684</v>
      </c>
      <c r="S342" t="s">
        <v>272</v>
      </c>
      <c r="T342" s="135" t="s">
        <v>758</v>
      </c>
      <c r="U342" s="129">
        <v>3.165</v>
      </c>
      <c r="V342" s="127">
        <v>41.826999999999998</v>
      </c>
      <c r="W342" s="127">
        <v>132.38300000000001</v>
      </c>
      <c r="X342" s="131">
        <v>2.8E-5</v>
      </c>
      <c r="Y342" s="131">
        <v>2.3440094453095101E-2</v>
      </c>
      <c r="Z342" s="131">
        <v>3.98853686961187E-4</v>
      </c>
    </row>
    <row r="343" spans="1:26">
      <c r="A343" s="121">
        <v>11389</v>
      </c>
      <c r="B343">
        <v>11392</v>
      </c>
      <c r="C343" t="s">
        <v>785</v>
      </c>
      <c r="F343" t="s">
        <v>786</v>
      </c>
      <c r="G343">
        <v>29994121</v>
      </c>
      <c r="H343" t="s">
        <v>171</v>
      </c>
      <c r="I343" t="s">
        <v>688</v>
      </c>
      <c r="J343" t="s">
        <v>689</v>
      </c>
      <c r="K343" t="s">
        <v>175</v>
      </c>
      <c r="N343" t="s">
        <v>186</v>
      </c>
      <c r="O343" t="s">
        <v>45</v>
      </c>
      <c r="P343" s="135" t="s">
        <v>788</v>
      </c>
      <c r="Q343" t="s">
        <v>188</v>
      </c>
      <c r="R343" t="s">
        <v>684</v>
      </c>
      <c r="S343" t="s">
        <v>272</v>
      </c>
      <c r="T343" s="135" t="s">
        <v>789</v>
      </c>
      <c r="U343" s="129">
        <v>3.6360000000000001</v>
      </c>
      <c r="V343" s="127">
        <v>62.808999999999997</v>
      </c>
      <c r="W343" s="127">
        <v>228.37200000000001</v>
      </c>
      <c r="X343" s="131">
        <v>1.7799999999999999E-4</v>
      </c>
      <c r="Y343" s="131">
        <v>4.0436111596882998E-2</v>
      </c>
      <c r="Z343" s="131">
        <v>6.8805576825059197E-4</v>
      </c>
    </row>
    <row r="344" spans="1:26">
      <c r="A344" s="121">
        <v>11389</v>
      </c>
      <c r="B344">
        <v>11392</v>
      </c>
      <c r="C344" t="s">
        <v>759</v>
      </c>
      <c r="F344" t="s">
        <v>760</v>
      </c>
      <c r="G344">
        <v>29994122</v>
      </c>
      <c r="H344" t="s">
        <v>171</v>
      </c>
      <c r="I344" t="s">
        <v>688</v>
      </c>
      <c r="J344" t="s">
        <v>721</v>
      </c>
      <c r="K344" t="s">
        <v>175</v>
      </c>
      <c r="N344" t="s">
        <v>181</v>
      </c>
      <c r="O344" t="s">
        <v>45</v>
      </c>
      <c r="P344" s="135" t="s">
        <v>761</v>
      </c>
      <c r="Q344" t="s">
        <v>178</v>
      </c>
      <c r="R344" t="s">
        <v>684</v>
      </c>
      <c r="S344" t="s">
        <v>272</v>
      </c>
      <c r="T344" s="135" t="s">
        <v>274</v>
      </c>
      <c r="U344" s="129">
        <v>3.165</v>
      </c>
      <c r="V344" s="127">
        <v>46.448999999999998</v>
      </c>
      <c r="W344" s="127">
        <v>147.012</v>
      </c>
      <c r="X344" s="131">
        <v>6.02E-4</v>
      </c>
      <c r="Y344" s="131">
        <v>2.6030286567372302E-2</v>
      </c>
      <c r="Z344" s="131">
        <v>4.4292806886201801E-4</v>
      </c>
    </row>
    <row r="345" spans="1:26">
      <c r="A345" s="121">
        <v>11389</v>
      </c>
      <c r="B345">
        <v>11392</v>
      </c>
      <c r="C345" t="s">
        <v>759</v>
      </c>
      <c r="F345" t="s">
        <v>762</v>
      </c>
      <c r="G345">
        <v>29994123</v>
      </c>
      <c r="H345" t="s">
        <v>171</v>
      </c>
      <c r="I345" t="s">
        <v>688</v>
      </c>
      <c r="J345" t="s">
        <v>721</v>
      </c>
      <c r="K345" t="s">
        <v>175</v>
      </c>
      <c r="N345" t="s">
        <v>181</v>
      </c>
      <c r="O345" t="s">
        <v>45</v>
      </c>
      <c r="P345" s="135" t="s">
        <v>763</v>
      </c>
      <c r="Q345" t="s">
        <v>178</v>
      </c>
      <c r="R345" t="s">
        <v>684</v>
      </c>
      <c r="S345" t="s">
        <v>272</v>
      </c>
      <c r="T345" s="135" t="s">
        <v>274</v>
      </c>
      <c r="U345" s="129">
        <v>3.165</v>
      </c>
      <c r="V345" s="127">
        <v>9.5449999999999999</v>
      </c>
      <c r="W345" s="127">
        <v>30.212</v>
      </c>
      <c r="X345" s="131">
        <v>4.2400000000000001E-4</v>
      </c>
      <c r="Y345" s="131">
        <v>5.3493177175060998E-3</v>
      </c>
      <c r="Z345" s="131">
        <v>9.1023314715030199E-5</v>
      </c>
    </row>
    <row r="346" spans="1:26">
      <c r="A346" s="121">
        <v>11389</v>
      </c>
      <c r="B346">
        <v>11392</v>
      </c>
      <c r="C346" t="s">
        <v>764</v>
      </c>
      <c r="F346" t="s">
        <v>765</v>
      </c>
      <c r="G346">
        <v>29994141</v>
      </c>
      <c r="H346" t="s">
        <v>171</v>
      </c>
      <c r="I346" t="s">
        <v>688</v>
      </c>
      <c r="J346" t="s">
        <v>689</v>
      </c>
      <c r="K346" t="s">
        <v>175</v>
      </c>
      <c r="N346" t="s">
        <v>766</v>
      </c>
      <c r="O346" t="s">
        <v>45</v>
      </c>
      <c r="P346" s="135" t="s">
        <v>767</v>
      </c>
      <c r="Q346" t="s">
        <v>188</v>
      </c>
      <c r="R346" t="s">
        <v>684</v>
      </c>
      <c r="S346" t="s">
        <v>272</v>
      </c>
      <c r="T346" s="135" t="s">
        <v>768</v>
      </c>
      <c r="U346" s="129">
        <v>3.6360000000000001</v>
      </c>
      <c r="V346" s="127">
        <v>40.771000000000001</v>
      </c>
      <c r="W346" s="127">
        <v>148.24299999999999</v>
      </c>
      <c r="X346" s="131">
        <v>3.7599999999999998E-4</v>
      </c>
      <c r="Y346" s="131">
        <v>2.6248167923864599E-2</v>
      </c>
      <c r="Z346" s="131">
        <v>4.4663551050782598E-4</v>
      </c>
    </row>
    <row r="347" spans="1:26">
      <c r="A347" s="121">
        <v>11389</v>
      </c>
      <c r="B347">
        <v>11392</v>
      </c>
      <c r="C347" t="s">
        <v>729</v>
      </c>
      <c r="F347" t="s">
        <v>769</v>
      </c>
      <c r="G347">
        <v>29994200</v>
      </c>
      <c r="H347" t="s">
        <v>171</v>
      </c>
      <c r="I347" t="s">
        <v>688</v>
      </c>
      <c r="J347" t="s">
        <v>721</v>
      </c>
      <c r="K347" t="s">
        <v>175</v>
      </c>
      <c r="N347" t="s">
        <v>181</v>
      </c>
      <c r="O347" t="s">
        <v>45</v>
      </c>
      <c r="P347" s="135" t="s">
        <v>770</v>
      </c>
      <c r="Q347" t="s">
        <v>178</v>
      </c>
      <c r="R347" t="s">
        <v>684</v>
      </c>
      <c r="S347" t="s">
        <v>272</v>
      </c>
      <c r="T347" s="135" t="s">
        <v>771</v>
      </c>
      <c r="U347" s="129">
        <v>3.165</v>
      </c>
      <c r="V347" s="127">
        <v>159.65799999999999</v>
      </c>
      <c r="W347" s="127">
        <v>505.31700000000001</v>
      </c>
      <c r="X347" s="131">
        <v>5.0600000000000005E-4</v>
      </c>
      <c r="Y347" s="131">
        <v>8.9472621194732593E-2</v>
      </c>
      <c r="Z347" s="131">
        <v>1.5224548227402101E-3</v>
      </c>
    </row>
    <row r="348" spans="1:26">
      <c r="A348" s="121">
        <v>11389</v>
      </c>
      <c r="B348">
        <v>11392</v>
      </c>
      <c r="C348" t="s">
        <v>772</v>
      </c>
      <c r="F348" t="s">
        <v>773</v>
      </c>
      <c r="G348">
        <v>29994485</v>
      </c>
      <c r="H348" t="s">
        <v>171</v>
      </c>
      <c r="I348" t="s">
        <v>688</v>
      </c>
      <c r="J348" t="s">
        <v>689</v>
      </c>
      <c r="K348" t="s">
        <v>175</v>
      </c>
      <c r="N348" t="s">
        <v>181</v>
      </c>
      <c r="O348" t="s">
        <v>45</v>
      </c>
      <c r="P348" s="135" t="s">
        <v>774</v>
      </c>
      <c r="Q348" t="s">
        <v>178</v>
      </c>
      <c r="R348" t="s">
        <v>684</v>
      </c>
      <c r="S348" t="s">
        <v>272</v>
      </c>
      <c r="T348" s="135" t="s">
        <v>775</v>
      </c>
      <c r="U348" s="129">
        <v>3.165</v>
      </c>
      <c r="V348" s="127">
        <v>84.037000000000006</v>
      </c>
      <c r="W348" s="127">
        <v>265.97699999999998</v>
      </c>
      <c r="X348" s="131">
        <v>1.6000000000000001E-4</v>
      </c>
      <c r="Y348" s="131">
        <v>4.7094417545180199E-2</v>
      </c>
      <c r="Z348" s="131">
        <v>8.0135266138846404E-4</v>
      </c>
    </row>
    <row r="349" spans="1:26">
      <c r="A349" s="121">
        <v>11389</v>
      </c>
      <c r="B349">
        <v>11392</v>
      </c>
      <c r="C349" t="s">
        <v>776</v>
      </c>
      <c r="F349" t="s">
        <v>777</v>
      </c>
      <c r="G349">
        <v>29994498</v>
      </c>
      <c r="H349" t="s">
        <v>171</v>
      </c>
      <c r="I349" t="s">
        <v>681</v>
      </c>
      <c r="J349" t="s">
        <v>751</v>
      </c>
      <c r="K349" t="s">
        <v>175</v>
      </c>
      <c r="N349" t="s">
        <v>39</v>
      </c>
      <c r="O349" t="s">
        <v>45</v>
      </c>
      <c r="P349" s="135" t="s">
        <v>778</v>
      </c>
      <c r="Q349" t="s">
        <v>178</v>
      </c>
      <c r="R349" t="s">
        <v>684</v>
      </c>
      <c r="S349" t="s">
        <v>272</v>
      </c>
      <c r="T349" s="135" t="s">
        <v>274</v>
      </c>
      <c r="U349" s="129">
        <v>3.165</v>
      </c>
      <c r="V349" s="127">
        <v>12.644</v>
      </c>
      <c r="W349" s="127">
        <v>40.020000000000003</v>
      </c>
      <c r="X349" s="131">
        <v>3.5E-4</v>
      </c>
      <c r="Y349" s="131">
        <v>7.08594759908993E-3</v>
      </c>
      <c r="Z349" s="131">
        <v>1.2057358946084E-4</v>
      </c>
    </row>
    <row r="350" spans="1:26">
      <c r="A350" s="121">
        <v>11389</v>
      </c>
      <c r="B350">
        <v>11392</v>
      </c>
      <c r="C350" t="s">
        <v>779</v>
      </c>
      <c r="F350" t="s">
        <v>780</v>
      </c>
      <c r="G350">
        <v>29994555</v>
      </c>
      <c r="H350" t="s">
        <v>171</v>
      </c>
      <c r="I350" t="s">
        <v>688</v>
      </c>
      <c r="J350" t="s">
        <v>721</v>
      </c>
      <c r="K350" t="s">
        <v>175</v>
      </c>
      <c r="N350" t="s">
        <v>181</v>
      </c>
      <c r="O350" t="s">
        <v>45</v>
      </c>
      <c r="P350" s="135" t="s">
        <v>781</v>
      </c>
      <c r="Q350" t="s">
        <v>178</v>
      </c>
      <c r="R350" t="s">
        <v>684</v>
      </c>
      <c r="S350" t="s">
        <v>272</v>
      </c>
      <c r="T350" s="135" t="s">
        <v>782</v>
      </c>
      <c r="U350" s="129">
        <v>3.165</v>
      </c>
      <c r="V350" s="127">
        <v>52.761000000000003</v>
      </c>
      <c r="W350" s="127">
        <v>166.988</v>
      </c>
      <c r="X350" s="131">
        <v>7.9500000000000003E-4</v>
      </c>
      <c r="Y350" s="131">
        <v>2.95672179144187E-2</v>
      </c>
      <c r="Z350" s="131">
        <v>5.0311204598382504E-4</v>
      </c>
    </row>
    <row r="351" spans="1:26">
      <c r="A351" s="121">
        <v>11389</v>
      </c>
      <c r="B351">
        <v>11392</v>
      </c>
      <c r="C351" t="s">
        <v>749</v>
      </c>
      <c r="F351" t="s">
        <v>790</v>
      </c>
      <c r="G351">
        <v>29994692</v>
      </c>
      <c r="H351" t="s">
        <v>171</v>
      </c>
      <c r="I351" t="s">
        <v>688</v>
      </c>
      <c r="J351" t="s">
        <v>751</v>
      </c>
      <c r="K351" t="s">
        <v>175</v>
      </c>
      <c r="N351" t="s">
        <v>181</v>
      </c>
      <c r="O351" t="s">
        <v>45</v>
      </c>
      <c r="P351" s="135" t="s">
        <v>791</v>
      </c>
      <c r="Q351" t="s">
        <v>178</v>
      </c>
      <c r="R351" t="s">
        <v>684</v>
      </c>
      <c r="S351" t="s">
        <v>272</v>
      </c>
      <c r="T351" s="135" t="s">
        <v>753</v>
      </c>
      <c r="U351" s="129">
        <v>3.165</v>
      </c>
      <c r="V351" s="127">
        <v>68.028000000000006</v>
      </c>
      <c r="W351" s="127">
        <v>215.309</v>
      </c>
      <c r="X351" s="131">
        <v>6.0000000000000002E-5</v>
      </c>
      <c r="Y351" s="131">
        <v>3.8123156125510801E-2</v>
      </c>
      <c r="Z351" s="131">
        <v>6.4869881005317999E-4</v>
      </c>
    </row>
    <row r="352" spans="1:26">
      <c r="A352" s="121">
        <v>11389</v>
      </c>
      <c r="B352">
        <v>11392</v>
      </c>
      <c r="C352" t="s">
        <v>764</v>
      </c>
      <c r="D352" s="163"/>
      <c r="F352" t="s">
        <v>783</v>
      </c>
      <c r="G352">
        <v>29994747</v>
      </c>
      <c r="H352" t="s">
        <v>171</v>
      </c>
      <c r="I352" t="s">
        <v>688</v>
      </c>
      <c r="J352" t="s">
        <v>689</v>
      </c>
      <c r="K352" t="s">
        <v>175</v>
      </c>
      <c r="N352" t="s">
        <v>766</v>
      </c>
      <c r="O352" t="s">
        <v>45</v>
      </c>
      <c r="P352" s="135" t="s">
        <v>784</v>
      </c>
      <c r="Q352" t="s">
        <v>188</v>
      </c>
      <c r="R352" t="s">
        <v>684</v>
      </c>
      <c r="S352" t="s">
        <v>272</v>
      </c>
      <c r="T352" s="135" t="s">
        <v>418</v>
      </c>
      <c r="U352" s="129">
        <v>3.6360000000000001</v>
      </c>
      <c r="V352" s="127">
        <v>140.49600000000001</v>
      </c>
      <c r="W352" s="127">
        <v>510.84199999999998</v>
      </c>
      <c r="X352" s="131">
        <v>1.2440000000000001E-3</v>
      </c>
      <c r="Y352" s="131">
        <v>9.0450833213501003E-2</v>
      </c>
      <c r="Z352" s="131">
        <v>1.53909995491305E-3</v>
      </c>
    </row>
    <row r="353" spans="1:26">
      <c r="A353" s="121">
        <v>11389</v>
      </c>
      <c r="B353">
        <v>11392</v>
      </c>
      <c r="C353" t="s">
        <v>792</v>
      </c>
      <c r="F353" t="s">
        <v>792</v>
      </c>
      <c r="G353">
        <v>29994761</v>
      </c>
      <c r="H353" t="s">
        <v>171</v>
      </c>
      <c r="I353" t="s">
        <v>688</v>
      </c>
      <c r="J353" t="s">
        <v>689</v>
      </c>
      <c r="K353" t="s">
        <v>175</v>
      </c>
      <c r="N353" t="s">
        <v>186</v>
      </c>
      <c r="O353" t="s">
        <v>45</v>
      </c>
      <c r="P353" s="135" t="s">
        <v>793</v>
      </c>
      <c r="Q353" t="s">
        <v>188</v>
      </c>
      <c r="R353" t="s">
        <v>684</v>
      </c>
      <c r="S353" t="s">
        <v>272</v>
      </c>
      <c r="T353" s="135" t="s">
        <v>793</v>
      </c>
      <c r="U353" s="129">
        <v>3.6360000000000001</v>
      </c>
      <c r="V353" s="127">
        <v>171</v>
      </c>
      <c r="W353" s="127">
        <v>621.75599999999997</v>
      </c>
      <c r="X353" s="131">
        <v>5.0600000000000005E-4</v>
      </c>
      <c r="Y353" s="131">
        <v>0.110089521090608</v>
      </c>
      <c r="Z353" s="131">
        <v>1.8732693876573701E-3</v>
      </c>
    </row>
    <row r="354" spans="1:26">
      <c r="A354" s="121">
        <v>11389</v>
      </c>
      <c r="B354">
        <v>11392</v>
      </c>
      <c r="C354" t="s">
        <v>772</v>
      </c>
      <c r="D354" s="121"/>
      <c r="F354" t="s">
        <v>794</v>
      </c>
      <c r="G354">
        <v>29994768</v>
      </c>
      <c r="H354" t="s">
        <v>171</v>
      </c>
      <c r="I354" t="s">
        <v>688</v>
      </c>
      <c r="J354" t="s">
        <v>689</v>
      </c>
      <c r="K354" t="s">
        <v>175</v>
      </c>
      <c r="N354" t="s">
        <v>538</v>
      </c>
      <c r="O354" t="s">
        <v>45</v>
      </c>
      <c r="P354" s="135" t="s">
        <v>704</v>
      </c>
      <c r="Q354" t="s">
        <v>178</v>
      </c>
      <c r="R354" t="s">
        <v>684</v>
      </c>
      <c r="S354" t="s">
        <v>272</v>
      </c>
      <c r="T354" s="135" t="s">
        <v>748</v>
      </c>
      <c r="U354" s="129">
        <v>3.165</v>
      </c>
      <c r="V354" s="127">
        <v>150.916</v>
      </c>
      <c r="W354" s="127">
        <v>477.64800000000002</v>
      </c>
      <c r="X354" s="131">
        <v>6.4499999999999996E-4</v>
      </c>
      <c r="Y354" s="131">
        <v>8.4573358673121796E-2</v>
      </c>
      <c r="Z354" s="131">
        <v>1.4390895904010099E-3</v>
      </c>
    </row>
    <row r="355" spans="1:26">
      <c r="A355" s="121">
        <v>11389</v>
      </c>
      <c r="B355">
        <v>11392</v>
      </c>
      <c r="C355" t="s">
        <v>795</v>
      </c>
      <c r="F355" t="s">
        <v>796</v>
      </c>
      <c r="G355">
        <v>29994771</v>
      </c>
      <c r="H355" t="s">
        <v>171</v>
      </c>
      <c r="I355" t="s">
        <v>688</v>
      </c>
      <c r="J355" t="s">
        <v>689</v>
      </c>
      <c r="K355" t="s">
        <v>175</v>
      </c>
      <c r="N355" t="s">
        <v>181</v>
      </c>
      <c r="O355" t="s">
        <v>45</v>
      </c>
      <c r="P355" s="135" t="s">
        <v>771</v>
      </c>
      <c r="Q355" t="s">
        <v>178</v>
      </c>
      <c r="R355" s="121" t="s">
        <v>684</v>
      </c>
      <c r="S355" t="s">
        <v>272</v>
      </c>
      <c r="T355" s="135" t="s">
        <v>771</v>
      </c>
      <c r="U355" s="129">
        <v>3.165</v>
      </c>
      <c r="V355" s="127">
        <v>35.802</v>
      </c>
      <c r="W355" s="127">
        <v>113.312</v>
      </c>
      <c r="X355" s="131">
        <v>7.27E-4</v>
      </c>
      <c r="Y355" s="131">
        <v>2.00632378263037E-2</v>
      </c>
      <c r="Z355" s="131">
        <v>3.4139352106338201E-4</v>
      </c>
    </row>
    <row r="356" spans="1:26">
      <c r="A356" s="121">
        <v>11389</v>
      </c>
      <c r="B356">
        <v>11394</v>
      </c>
      <c r="C356" t="s">
        <v>697</v>
      </c>
      <c r="F356" t="s">
        <v>698</v>
      </c>
      <c r="G356">
        <v>29992869</v>
      </c>
      <c r="H356" t="s">
        <v>171</v>
      </c>
      <c r="I356" t="s">
        <v>681</v>
      </c>
      <c r="J356" t="s">
        <v>694</v>
      </c>
      <c r="K356" t="s">
        <v>39</v>
      </c>
      <c r="N356" t="s">
        <v>39</v>
      </c>
      <c r="O356" t="s">
        <v>45</v>
      </c>
      <c r="P356" s="135" t="s">
        <v>699</v>
      </c>
      <c r="Q356" t="s">
        <v>46</v>
      </c>
      <c r="R356" t="s">
        <v>684</v>
      </c>
      <c r="S356" t="s">
        <v>272</v>
      </c>
      <c r="T356" s="135" t="s">
        <v>696</v>
      </c>
      <c r="U356" s="129">
        <v>1</v>
      </c>
      <c r="V356" s="127">
        <v>183.62700000000001</v>
      </c>
      <c r="W356" s="127">
        <v>183.62700000000001</v>
      </c>
      <c r="X356" s="131">
        <v>8.92E-4</v>
      </c>
      <c r="Y356" s="131">
        <v>1.9225792218771399E-2</v>
      </c>
      <c r="Z356" s="131">
        <v>5.4359140981083699E-5</v>
      </c>
    </row>
    <row r="357" spans="1:26">
      <c r="A357" s="121">
        <v>11389</v>
      </c>
      <c r="B357">
        <v>11394</v>
      </c>
      <c r="C357" t="s">
        <v>700</v>
      </c>
      <c r="F357" t="s">
        <v>701</v>
      </c>
      <c r="G357">
        <v>29992935</v>
      </c>
      <c r="H357" t="s">
        <v>171</v>
      </c>
      <c r="I357" t="s">
        <v>681</v>
      </c>
      <c r="J357" t="s">
        <v>694</v>
      </c>
      <c r="K357" t="s">
        <v>175</v>
      </c>
      <c r="N357" t="s">
        <v>39</v>
      </c>
      <c r="O357" t="s">
        <v>45</v>
      </c>
      <c r="P357" s="135" t="s">
        <v>703</v>
      </c>
      <c r="Q357" t="s">
        <v>178</v>
      </c>
      <c r="R357" t="s">
        <v>684</v>
      </c>
      <c r="S357" t="s">
        <v>272</v>
      </c>
      <c r="T357" s="135" t="s">
        <v>704</v>
      </c>
      <c r="U357" s="129">
        <v>3.165</v>
      </c>
      <c r="V357" s="127">
        <v>48.969000000000001</v>
      </c>
      <c r="W357" s="127">
        <v>154.98599999999999</v>
      </c>
      <c r="X357" s="131">
        <v>7.7899999999999996E-4</v>
      </c>
      <c r="Y357" s="131">
        <v>1.6227130619388401E-2</v>
      </c>
      <c r="Z357" s="131">
        <v>4.58807039533356E-5</v>
      </c>
    </row>
    <row r="358" spans="1:26">
      <c r="A358" s="121">
        <v>11389</v>
      </c>
      <c r="B358">
        <v>11394</v>
      </c>
      <c r="C358" t="s">
        <v>705</v>
      </c>
      <c r="F358" t="s">
        <v>706</v>
      </c>
      <c r="G358">
        <v>29993692</v>
      </c>
      <c r="H358" t="s">
        <v>171</v>
      </c>
      <c r="I358" t="s">
        <v>688</v>
      </c>
      <c r="J358" t="s">
        <v>689</v>
      </c>
      <c r="K358" t="s">
        <v>39</v>
      </c>
      <c r="N358" t="s">
        <v>39</v>
      </c>
      <c r="O358" t="s">
        <v>45</v>
      </c>
      <c r="P358" s="135" t="s">
        <v>707</v>
      </c>
      <c r="Q358" t="s">
        <v>46</v>
      </c>
      <c r="R358" t="s">
        <v>684</v>
      </c>
      <c r="S358" t="s">
        <v>272</v>
      </c>
      <c r="T358" s="135" t="s">
        <v>274</v>
      </c>
      <c r="U358" s="129">
        <v>1</v>
      </c>
      <c r="V358" s="127">
        <v>711.92600000000004</v>
      </c>
      <c r="W358" s="127">
        <v>711.92600000000004</v>
      </c>
      <c r="X358" s="131">
        <v>1.482E-3</v>
      </c>
      <c r="Y358" s="131">
        <v>7.4538946622723604E-2</v>
      </c>
      <c r="Z358" s="131">
        <v>2.1075194519630701E-4</v>
      </c>
    </row>
    <row r="359" spans="1:26">
      <c r="A359" s="121">
        <v>11389</v>
      </c>
      <c r="B359">
        <v>11394</v>
      </c>
      <c r="C359" t="s">
        <v>708</v>
      </c>
      <c r="F359" t="s">
        <v>709</v>
      </c>
      <c r="G359">
        <v>29994076</v>
      </c>
      <c r="H359" t="s">
        <v>171</v>
      </c>
      <c r="I359" t="s">
        <v>681</v>
      </c>
      <c r="J359" t="s">
        <v>710</v>
      </c>
      <c r="K359" t="s">
        <v>39</v>
      </c>
      <c r="N359" t="s">
        <v>39</v>
      </c>
      <c r="O359" t="s">
        <v>45</v>
      </c>
      <c r="P359" s="135" t="s">
        <v>711</v>
      </c>
      <c r="Q359" t="s">
        <v>178</v>
      </c>
      <c r="R359" t="s">
        <v>684</v>
      </c>
      <c r="S359" t="s">
        <v>272</v>
      </c>
      <c r="T359" s="135" t="s">
        <v>712</v>
      </c>
      <c r="U359" s="129">
        <v>3.165</v>
      </c>
      <c r="V359" s="127">
        <v>435.89499999999998</v>
      </c>
      <c r="W359" s="127">
        <v>1379.6079999999999</v>
      </c>
      <c r="X359" s="131">
        <v>1.4059999999999999E-3</v>
      </c>
      <c r="Y359" s="131">
        <v>0.144445591863024</v>
      </c>
      <c r="Z359" s="131">
        <v>4.0840648868096098E-4</v>
      </c>
    </row>
    <row r="360" spans="1:26">
      <c r="A360" s="121">
        <v>11389</v>
      </c>
      <c r="B360">
        <v>11394</v>
      </c>
      <c r="C360" t="s">
        <v>713</v>
      </c>
      <c r="F360" t="s">
        <v>714</v>
      </c>
      <c r="G360">
        <v>29994114</v>
      </c>
      <c r="H360" t="s">
        <v>171</v>
      </c>
      <c r="I360" t="s">
        <v>688</v>
      </c>
      <c r="J360" t="s">
        <v>689</v>
      </c>
      <c r="K360" t="s">
        <v>39</v>
      </c>
      <c r="N360" t="s">
        <v>39</v>
      </c>
      <c r="O360" t="s">
        <v>45</v>
      </c>
      <c r="P360" s="135" t="s">
        <v>715</v>
      </c>
      <c r="Q360" t="s">
        <v>46</v>
      </c>
      <c r="R360" t="s">
        <v>684</v>
      </c>
      <c r="S360" t="s">
        <v>272</v>
      </c>
      <c r="T360" s="135" t="s">
        <v>716</v>
      </c>
      <c r="U360" s="129">
        <v>1</v>
      </c>
      <c r="V360" s="127">
        <v>82.734999999999999</v>
      </c>
      <c r="W360" s="127">
        <v>82.734999999999999</v>
      </c>
      <c r="X360" s="131">
        <v>2.6199999999999999E-3</v>
      </c>
      <c r="Y360" s="131">
        <v>8.6623884289430894E-3</v>
      </c>
      <c r="Z360" s="131">
        <v>2.4492098348076101E-5</v>
      </c>
    </row>
    <row r="361" spans="1:26">
      <c r="A361" s="121">
        <v>11389</v>
      </c>
      <c r="B361">
        <v>11394</v>
      </c>
      <c r="C361" t="s">
        <v>719</v>
      </c>
      <c r="F361" t="s">
        <v>720</v>
      </c>
      <c r="G361">
        <v>29992902</v>
      </c>
      <c r="H361" t="s">
        <v>171</v>
      </c>
      <c r="I361" t="s">
        <v>688</v>
      </c>
      <c r="J361" t="s">
        <v>721</v>
      </c>
      <c r="K361" t="s">
        <v>175</v>
      </c>
      <c r="N361" t="s">
        <v>181</v>
      </c>
      <c r="O361" t="s">
        <v>45</v>
      </c>
      <c r="P361" s="135" t="s">
        <v>722</v>
      </c>
      <c r="Q361" t="s">
        <v>178</v>
      </c>
      <c r="R361" t="s">
        <v>684</v>
      </c>
      <c r="S361" t="s">
        <v>272</v>
      </c>
      <c r="T361" s="135" t="s">
        <v>274</v>
      </c>
      <c r="U361" s="129">
        <v>3.165</v>
      </c>
      <c r="V361" s="127">
        <v>22.413</v>
      </c>
      <c r="W361" s="127">
        <v>70.936000000000007</v>
      </c>
      <c r="X361" s="131">
        <v>4.3999999999999999E-5</v>
      </c>
      <c r="Y361" s="131">
        <v>7.4270678069383199E-3</v>
      </c>
      <c r="Z361" s="131">
        <v>2.0999344079004499E-5</v>
      </c>
    </row>
    <row r="362" spans="1:26">
      <c r="A362" s="121">
        <v>11389</v>
      </c>
      <c r="B362">
        <v>11394</v>
      </c>
      <c r="C362" t="s">
        <v>723</v>
      </c>
      <c r="F362" t="s">
        <v>724</v>
      </c>
      <c r="G362">
        <v>29992904</v>
      </c>
      <c r="H362" t="s">
        <v>171</v>
      </c>
      <c r="I362" t="s">
        <v>725</v>
      </c>
      <c r="J362" t="s">
        <v>726</v>
      </c>
      <c r="K362" t="s">
        <v>175</v>
      </c>
      <c r="N362" t="s">
        <v>181</v>
      </c>
      <c r="O362" t="s">
        <v>45</v>
      </c>
      <c r="P362" s="135" t="s">
        <v>727</v>
      </c>
      <c r="Q362" t="s">
        <v>178</v>
      </c>
      <c r="R362" t="s">
        <v>684</v>
      </c>
      <c r="S362" t="s">
        <v>272</v>
      </c>
      <c r="T362" s="135" t="s">
        <v>728</v>
      </c>
      <c r="U362" s="129">
        <v>3.165</v>
      </c>
      <c r="V362" s="127">
        <v>52.624000000000002</v>
      </c>
      <c r="W362" s="127">
        <v>166.55500000000001</v>
      </c>
      <c r="X362" s="131">
        <v>1.5699999999999999E-4</v>
      </c>
      <c r="Y362" s="131">
        <v>1.7438383373376502E-2</v>
      </c>
      <c r="Z362" s="131">
        <v>4.9305408562047498E-5</v>
      </c>
    </row>
    <row r="363" spans="1:26">
      <c r="A363" s="121">
        <v>11389</v>
      </c>
      <c r="B363">
        <v>11394</v>
      </c>
      <c r="C363" t="s">
        <v>729</v>
      </c>
      <c r="F363" t="s">
        <v>730</v>
      </c>
      <c r="G363">
        <v>29993690</v>
      </c>
      <c r="H363" t="s">
        <v>171</v>
      </c>
      <c r="I363" t="s">
        <v>688</v>
      </c>
      <c r="J363" t="s">
        <v>721</v>
      </c>
      <c r="K363" t="s">
        <v>175</v>
      </c>
      <c r="N363" t="s">
        <v>181</v>
      </c>
      <c r="O363" t="s">
        <v>45</v>
      </c>
      <c r="P363" s="135" t="s">
        <v>731</v>
      </c>
      <c r="Q363" t="s">
        <v>178</v>
      </c>
      <c r="R363" t="s">
        <v>684</v>
      </c>
      <c r="S363" t="s">
        <v>272</v>
      </c>
      <c r="T363" s="135" t="s">
        <v>732</v>
      </c>
      <c r="U363" s="129">
        <v>3.165</v>
      </c>
      <c r="V363" s="127">
        <v>56.104999999999997</v>
      </c>
      <c r="W363" s="127">
        <v>177.571</v>
      </c>
      <c r="X363" s="131">
        <v>3.1500000000000001E-4</v>
      </c>
      <c r="Y363" s="131">
        <v>1.85917739364387E-2</v>
      </c>
      <c r="Z363" s="131">
        <v>5.2566513202642598E-5</v>
      </c>
    </row>
    <row r="364" spans="1:26">
      <c r="A364" s="121">
        <v>11389</v>
      </c>
      <c r="B364">
        <v>11394</v>
      </c>
      <c r="C364" t="s">
        <v>719</v>
      </c>
      <c r="F364" t="s">
        <v>733</v>
      </c>
      <c r="G364">
        <v>29993696</v>
      </c>
      <c r="H364" t="s">
        <v>171</v>
      </c>
      <c r="I364" t="s">
        <v>688</v>
      </c>
      <c r="J364" t="s">
        <v>721</v>
      </c>
      <c r="K364" t="s">
        <v>175</v>
      </c>
      <c r="N364" t="s">
        <v>181</v>
      </c>
      <c r="O364" t="s">
        <v>45</v>
      </c>
      <c r="P364" s="135" t="s">
        <v>734</v>
      </c>
      <c r="Q364" t="s">
        <v>178</v>
      </c>
      <c r="R364" t="s">
        <v>684</v>
      </c>
      <c r="S364" t="s">
        <v>272</v>
      </c>
      <c r="T364" s="135" t="s">
        <v>274</v>
      </c>
      <c r="U364" s="129">
        <v>3.165</v>
      </c>
      <c r="V364" s="127">
        <v>38.840000000000003</v>
      </c>
      <c r="W364" s="127">
        <v>122.928</v>
      </c>
      <c r="X364" s="131">
        <v>3.4999999999999997E-5</v>
      </c>
      <c r="Y364" s="131">
        <v>1.28706269964896E-2</v>
      </c>
      <c r="Z364" s="131">
        <v>3.6390501855835997E-5</v>
      </c>
    </row>
    <row r="365" spans="1:26">
      <c r="A365" s="121">
        <v>11389</v>
      </c>
      <c r="B365">
        <v>11394</v>
      </c>
      <c r="C365" t="s">
        <v>719</v>
      </c>
      <c r="F365" t="s">
        <v>735</v>
      </c>
      <c r="G365">
        <v>29993699</v>
      </c>
      <c r="H365" t="s">
        <v>171</v>
      </c>
      <c r="I365" t="s">
        <v>688</v>
      </c>
      <c r="J365" t="s">
        <v>721</v>
      </c>
      <c r="K365" t="s">
        <v>175</v>
      </c>
      <c r="N365" t="s">
        <v>181</v>
      </c>
      <c r="O365" t="s">
        <v>45</v>
      </c>
      <c r="P365" s="135" t="s">
        <v>736</v>
      </c>
      <c r="Q365" t="s">
        <v>178</v>
      </c>
      <c r="R365" t="s">
        <v>684</v>
      </c>
      <c r="S365" t="s">
        <v>272</v>
      </c>
      <c r="T365" s="135" t="s">
        <v>737</v>
      </c>
      <c r="U365" s="129">
        <v>3.165</v>
      </c>
      <c r="V365" s="127">
        <v>265.78399999999999</v>
      </c>
      <c r="W365" s="127">
        <v>841.20600000000002</v>
      </c>
      <c r="X365" s="131">
        <v>1.9799999999999999E-4</v>
      </c>
      <c r="Y365" s="131">
        <v>8.8074666702730703E-2</v>
      </c>
      <c r="Z365" s="131">
        <v>2.4902293594337201E-4</v>
      </c>
    </row>
    <row r="366" spans="1:26">
      <c r="A366" s="121">
        <v>11389</v>
      </c>
      <c r="B366">
        <v>11394</v>
      </c>
      <c r="C366" t="s">
        <v>738</v>
      </c>
      <c r="F366" t="s">
        <v>739</v>
      </c>
      <c r="G366">
        <v>29994040</v>
      </c>
      <c r="H366" t="s">
        <v>171</v>
      </c>
      <c r="I366" t="s">
        <v>688</v>
      </c>
      <c r="J366" t="s">
        <v>721</v>
      </c>
      <c r="K366" t="s">
        <v>175</v>
      </c>
      <c r="N366" t="s">
        <v>181</v>
      </c>
      <c r="O366" t="s">
        <v>45</v>
      </c>
      <c r="P366" s="135" t="s">
        <v>740</v>
      </c>
      <c r="Q366" t="s">
        <v>178</v>
      </c>
      <c r="R366" t="s">
        <v>684</v>
      </c>
      <c r="S366" t="s">
        <v>272</v>
      </c>
      <c r="T366" s="135" t="s">
        <v>685</v>
      </c>
      <c r="U366" s="129">
        <v>3.165</v>
      </c>
      <c r="V366" s="127">
        <v>35.423000000000002</v>
      </c>
      <c r="W366" s="127">
        <v>112.113</v>
      </c>
      <c r="X366" s="131">
        <v>9.6000000000000002E-5</v>
      </c>
      <c r="Y366" s="131">
        <v>1.17382478335167E-2</v>
      </c>
      <c r="Z366" s="131">
        <v>3.31888049965522E-5</v>
      </c>
    </row>
    <row r="367" spans="1:26">
      <c r="A367" s="121">
        <v>11389</v>
      </c>
      <c r="B367">
        <v>11394</v>
      </c>
      <c r="C367" t="s">
        <v>741</v>
      </c>
      <c r="F367" t="s">
        <v>742</v>
      </c>
      <c r="G367">
        <v>29994089</v>
      </c>
      <c r="H367" t="s">
        <v>171</v>
      </c>
      <c r="I367" t="s">
        <v>688</v>
      </c>
      <c r="J367" t="s">
        <v>743</v>
      </c>
      <c r="K367" t="s">
        <v>175</v>
      </c>
      <c r="N367" t="s">
        <v>181</v>
      </c>
      <c r="O367" t="s">
        <v>45</v>
      </c>
      <c r="P367" s="135" t="s">
        <v>744</v>
      </c>
      <c r="Q367" t="s">
        <v>178</v>
      </c>
      <c r="R367" t="s">
        <v>684</v>
      </c>
      <c r="S367" t="s">
        <v>272</v>
      </c>
      <c r="T367" s="135" t="s">
        <v>274</v>
      </c>
      <c r="U367" s="129">
        <v>3.165</v>
      </c>
      <c r="V367" s="127">
        <v>93.695999999999998</v>
      </c>
      <c r="W367" s="127">
        <v>296.548</v>
      </c>
      <c r="X367" s="131">
        <v>5.5099999999999995E-4</v>
      </c>
      <c r="Y367" s="131">
        <v>3.1048755836902201E-2</v>
      </c>
      <c r="Z367" s="131">
        <v>8.7787471986590699E-5</v>
      </c>
    </row>
    <row r="368" spans="1:26">
      <c r="A368" s="121">
        <v>11389</v>
      </c>
      <c r="B368">
        <v>11394</v>
      </c>
      <c r="C368" t="s">
        <v>745</v>
      </c>
      <c r="F368" t="s">
        <v>746</v>
      </c>
      <c r="G368">
        <v>29994105</v>
      </c>
      <c r="H368" t="s">
        <v>171</v>
      </c>
      <c r="I368" t="s">
        <v>688</v>
      </c>
      <c r="J368" t="s">
        <v>743</v>
      </c>
      <c r="K368" t="s">
        <v>175</v>
      </c>
      <c r="N368" t="s">
        <v>181</v>
      </c>
      <c r="O368" t="s">
        <v>45</v>
      </c>
      <c r="P368" s="135" t="s">
        <v>747</v>
      </c>
      <c r="Q368" t="s">
        <v>178</v>
      </c>
      <c r="R368" t="s">
        <v>684</v>
      </c>
      <c r="S368" t="s">
        <v>272</v>
      </c>
      <c r="T368" s="135" t="s">
        <v>748</v>
      </c>
      <c r="U368" s="129">
        <v>3.165</v>
      </c>
      <c r="V368" s="127">
        <v>104.31100000000001</v>
      </c>
      <c r="W368" s="127">
        <v>330.14499999999998</v>
      </c>
      <c r="X368" s="131">
        <v>3.6999999999999999E-4</v>
      </c>
      <c r="Y368" s="131">
        <v>3.4566326326943501E-2</v>
      </c>
      <c r="Z368" s="131">
        <v>9.7733075684125993E-5</v>
      </c>
    </row>
    <row r="369" spans="1:26">
      <c r="A369" s="121">
        <v>11389</v>
      </c>
      <c r="B369">
        <v>11394</v>
      </c>
      <c r="C369" t="s">
        <v>749</v>
      </c>
      <c r="F369" t="s">
        <v>750</v>
      </c>
      <c r="G369">
        <v>29994110</v>
      </c>
      <c r="H369" t="s">
        <v>171</v>
      </c>
      <c r="I369" t="s">
        <v>688</v>
      </c>
      <c r="J369" t="s">
        <v>751</v>
      </c>
      <c r="K369" t="s">
        <v>175</v>
      </c>
      <c r="N369" t="s">
        <v>181</v>
      </c>
      <c r="O369" t="s">
        <v>45</v>
      </c>
      <c r="P369" s="135" t="s">
        <v>752</v>
      </c>
      <c r="Q369" t="s">
        <v>178</v>
      </c>
      <c r="R369" t="s">
        <v>684</v>
      </c>
      <c r="S369" t="s">
        <v>272</v>
      </c>
      <c r="T369" s="135" t="s">
        <v>753</v>
      </c>
      <c r="U369" s="129">
        <v>3.165</v>
      </c>
      <c r="V369" s="127">
        <v>114.464</v>
      </c>
      <c r="W369" s="127">
        <v>362.27800000000002</v>
      </c>
      <c r="X369" s="131">
        <v>2.9700000000000001E-4</v>
      </c>
      <c r="Y369" s="131">
        <v>3.7930670273638903E-2</v>
      </c>
      <c r="Z369" s="131">
        <v>1.0724544556861399E-4</v>
      </c>
    </row>
    <row r="370" spans="1:26">
      <c r="A370" s="121">
        <v>11389</v>
      </c>
      <c r="B370">
        <v>11394</v>
      </c>
      <c r="C370" t="s">
        <v>754</v>
      </c>
      <c r="F370" t="s">
        <v>755</v>
      </c>
      <c r="G370">
        <v>29994111</v>
      </c>
      <c r="H370" t="s">
        <v>171</v>
      </c>
      <c r="I370" t="s">
        <v>688</v>
      </c>
      <c r="J370" t="s">
        <v>756</v>
      </c>
      <c r="K370" t="s">
        <v>175</v>
      </c>
      <c r="N370" t="s">
        <v>538</v>
      </c>
      <c r="O370" t="s">
        <v>45</v>
      </c>
      <c r="P370" s="135" t="s">
        <v>757</v>
      </c>
      <c r="Q370" t="s">
        <v>178</v>
      </c>
      <c r="R370" t="s">
        <v>684</v>
      </c>
      <c r="S370" t="s">
        <v>272</v>
      </c>
      <c r="T370" s="135" t="s">
        <v>758</v>
      </c>
      <c r="U370" s="129">
        <v>3.165</v>
      </c>
      <c r="V370" s="127">
        <v>119.435</v>
      </c>
      <c r="W370" s="127">
        <v>378.01</v>
      </c>
      <c r="X370" s="131">
        <v>7.8999999999999996E-5</v>
      </c>
      <c r="Y370" s="131">
        <v>3.9577857703716399E-2</v>
      </c>
      <c r="Z370" s="131">
        <v>1.1190271496562901E-4</v>
      </c>
    </row>
    <row r="371" spans="1:26">
      <c r="A371" s="121">
        <v>11389</v>
      </c>
      <c r="B371">
        <v>11394</v>
      </c>
      <c r="C371" t="s">
        <v>759</v>
      </c>
      <c r="F371" t="s">
        <v>760</v>
      </c>
      <c r="G371">
        <v>29994122</v>
      </c>
      <c r="H371" t="s">
        <v>171</v>
      </c>
      <c r="I371" t="s">
        <v>688</v>
      </c>
      <c r="J371" t="s">
        <v>721</v>
      </c>
      <c r="K371" t="s">
        <v>175</v>
      </c>
      <c r="N371" t="s">
        <v>181</v>
      </c>
      <c r="O371" t="s">
        <v>45</v>
      </c>
      <c r="P371" s="135" t="s">
        <v>761</v>
      </c>
      <c r="Q371" t="s">
        <v>178</v>
      </c>
      <c r="R371" t="s">
        <v>684</v>
      </c>
      <c r="S371" t="s">
        <v>272</v>
      </c>
      <c r="T371" s="135" t="s">
        <v>274</v>
      </c>
      <c r="U371" s="129">
        <v>3.165</v>
      </c>
      <c r="V371" s="127">
        <v>161.79</v>
      </c>
      <c r="W371" s="127">
        <v>512.06399999999996</v>
      </c>
      <c r="X371" s="131">
        <v>2.098E-3</v>
      </c>
      <c r="Y371" s="131">
        <v>5.36133875878596E-2</v>
      </c>
      <c r="Z371" s="131">
        <v>1.51586871490083E-4</v>
      </c>
    </row>
    <row r="372" spans="1:26">
      <c r="A372" s="121">
        <v>11389</v>
      </c>
      <c r="B372">
        <v>11394</v>
      </c>
      <c r="C372" t="s">
        <v>759</v>
      </c>
      <c r="F372" t="s">
        <v>762</v>
      </c>
      <c r="G372">
        <v>29994123</v>
      </c>
      <c r="H372" t="s">
        <v>171</v>
      </c>
      <c r="I372" t="s">
        <v>688</v>
      </c>
      <c r="J372" t="s">
        <v>721</v>
      </c>
      <c r="K372" t="s">
        <v>175</v>
      </c>
      <c r="N372" t="s">
        <v>181</v>
      </c>
      <c r="O372" t="s">
        <v>45</v>
      </c>
      <c r="P372" s="135" t="s">
        <v>763</v>
      </c>
      <c r="Q372" t="s">
        <v>178</v>
      </c>
      <c r="R372" t="s">
        <v>684</v>
      </c>
      <c r="S372" t="s">
        <v>272</v>
      </c>
      <c r="T372" s="135" t="s">
        <v>274</v>
      </c>
      <c r="U372" s="129">
        <v>3.165</v>
      </c>
      <c r="V372" s="127">
        <v>33.887</v>
      </c>
      <c r="W372" s="127">
        <v>107.251</v>
      </c>
      <c r="X372" s="131">
        <v>1.5070000000000001E-3</v>
      </c>
      <c r="Y372" s="131">
        <v>1.12292160352057E-2</v>
      </c>
      <c r="Z372" s="131">
        <v>3.1749564887568298E-5</v>
      </c>
    </row>
    <row r="373" spans="1:26">
      <c r="A373" s="121">
        <v>11389</v>
      </c>
      <c r="B373">
        <v>11394</v>
      </c>
      <c r="C373" t="s">
        <v>764</v>
      </c>
      <c r="F373" t="s">
        <v>765</v>
      </c>
      <c r="G373">
        <v>29994141</v>
      </c>
      <c r="H373" t="s">
        <v>171</v>
      </c>
      <c r="I373" t="s">
        <v>688</v>
      </c>
      <c r="J373" t="s">
        <v>689</v>
      </c>
      <c r="K373" t="s">
        <v>175</v>
      </c>
      <c r="N373" t="s">
        <v>766</v>
      </c>
      <c r="O373" t="s">
        <v>45</v>
      </c>
      <c r="P373" s="135" t="s">
        <v>767</v>
      </c>
      <c r="Q373" t="s">
        <v>188</v>
      </c>
      <c r="R373" t="s">
        <v>684</v>
      </c>
      <c r="S373" t="s">
        <v>272</v>
      </c>
      <c r="T373" s="135" t="s">
        <v>768</v>
      </c>
      <c r="U373" s="129">
        <v>3.6360000000000001</v>
      </c>
      <c r="V373" s="127">
        <v>67.787999999999997</v>
      </c>
      <c r="W373" s="127">
        <v>246.476</v>
      </c>
      <c r="X373" s="131">
        <v>6.2500000000000001E-4</v>
      </c>
      <c r="Y373" s="131">
        <v>2.5806116977070699E-2</v>
      </c>
      <c r="Z373" s="131">
        <v>7.2964397771930602E-5</v>
      </c>
    </row>
    <row r="374" spans="1:26">
      <c r="A374" s="121">
        <v>11389</v>
      </c>
      <c r="B374">
        <v>11394</v>
      </c>
      <c r="C374" t="s">
        <v>729</v>
      </c>
      <c r="F374" t="s">
        <v>769</v>
      </c>
      <c r="G374">
        <v>29994200</v>
      </c>
      <c r="H374" t="s">
        <v>171</v>
      </c>
      <c r="I374" t="s">
        <v>688</v>
      </c>
      <c r="J374" t="s">
        <v>721</v>
      </c>
      <c r="K374" t="s">
        <v>175</v>
      </c>
      <c r="N374" t="s">
        <v>181</v>
      </c>
      <c r="O374" t="s">
        <v>45</v>
      </c>
      <c r="P374" s="135" t="s">
        <v>770</v>
      </c>
      <c r="Q374" t="s">
        <v>178</v>
      </c>
      <c r="R374" t="s">
        <v>684</v>
      </c>
      <c r="S374" t="s">
        <v>272</v>
      </c>
      <c r="T374" s="135" t="s">
        <v>771</v>
      </c>
      <c r="U374" s="129">
        <v>3.165</v>
      </c>
      <c r="V374" s="127">
        <v>347.49099999999999</v>
      </c>
      <c r="W374" s="127">
        <v>1099.808</v>
      </c>
      <c r="X374" s="131">
        <v>1.1019999999999999E-3</v>
      </c>
      <c r="Y374" s="131">
        <v>0.115150448825413</v>
      </c>
      <c r="Z374" s="131">
        <v>3.2557719393347802E-4</v>
      </c>
    </row>
    <row r="375" spans="1:26">
      <c r="A375" s="121">
        <v>11389</v>
      </c>
      <c r="B375">
        <v>11394</v>
      </c>
      <c r="C375" t="s">
        <v>772</v>
      </c>
      <c r="F375" t="s">
        <v>773</v>
      </c>
      <c r="G375">
        <v>29994485</v>
      </c>
      <c r="H375" t="s">
        <v>171</v>
      </c>
      <c r="I375" t="s">
        <v>688</v>
      </c>
      <c r="J375" t="s">
        <v>689</v>
      </c>
      <c r="K375" t="s">
        <v>175</v>
      </c>
      <c r="N375" t="s">
        <v>181</v>
      </c>
      <c r="O375" t="s">
        <v>45</v>
      </c>
      <c r="P375" s="135" t="s">
        <v>774</v>
      </c>
      <c r="Q375" t="s">
        <v>178</v>
      </c>
      <c r="R375" t="s">
        <v>684</v>
      </c>
      <c r="S375" t="s">
        <v>272</v>
      </c>
      <c r="T375" s="135" t="s">
        <v>775</v>
      </c>
      <c r="U375" s="129">
        <v>3.165</v>
      </c>
      <c r="V375" s="127">
        <v>157.08799999999999</v>
      </c>
      <c r="W375" s="127">
        <v>497.185</v>
      </c>
      <c r="X375" s="131">
        <v>2.9999999999999997E-4</v>
      </c>
      <c r="Y375" s="131">
        <v>5.2055504290690897E-2</v>
      </c>
      <c r="Z375" s="131">
        <v>1.4718210123046299E-4</v>
      </c>
    </row>
    <row r="376" spans="1:26">
      <c r="A376" s="121">
        <v>11389</v>
      </c>
      <c r="B376">
        <v>11394</v>
      </c>
      <c r="C376" t="s">
        <v>776</v>
      </c>
      <c r="F376" t="s">
        <v>777</v>
      </c>
      <c r="G376">
        <v>29994498</v>
      </c>
      <c r="H376" t="s">
        <v>171</v>
      </c>
      <c r="I376" t="s">
        <v>681</v>
      </c>
      <c r="J376" t="s">
        <v>751</v>
      </c>
      <c r="K376" t="s">
        <v>175</v>
      </c>
      <c r="N376" t="s">
        <v>39</v>
      </c>
      <c r="O376" t="s">
        <v>45</v>
      </c>
      <c r="P376" s="135" t="s">
        <v>778</v>
      </c>
      <c r="Q376" t="s">
        <v>178</v>
      </c>
      <c r="R376" t="s">
        <v>684</v>
      </c>
      <c r="S376" t="s">
        <v>272</v>
      </c>
      <c r="T376" s="135" t="s">
        <v>274</v>
      </c>
      <c r="U376" s="129">
        <v>3.165</v>
      </c>
      <c r="V376" s="127">
        <v>299.26400000000001</v>
      </c>
      <c r="W376" s="127">
        <v>947.17100000000005</v>
      </c>
      <c r="X376" s="131">
        <v>8.2900000000000005E-3</v>
      </c>
      <c r="Y376" s="131">
        <v>9.9169302821567495E-2</v>
      </c>
      <c r="Z376" s="131">
        <v>2.8039198862297201E-4</v>
      </c>
    </row>
    <row r="377" spans="1:26">
      <c r="A377" s="121">
        <v>11389</v>
      </c>
      <c r="B377">
        <v>11394</v>
      </c>
      <c r="C377" t="s">
        <v>779</v>
      </c>
      <c r="F377" t="s">
        <v>780</v>
      </c>
      <c r="G377">
        <v>29994555</v>
      </c>
      <c r="H377" t="s">
        <v>171</v>
      </c>
      <c r="I377" t="s">
        <v>688</v>
      </c>
      <c r="J377" t="s">
        <v>721</v>
      </c>
      <c r="K377" t="s">
        <v>175</v>
      </c>
      <c r="N377" t="s">
        <v>181</v>
      </c>
      <c r="O377" t="s">
        <v>45</v>
      </c>
      <c r="P377" s="135" t="s">
        <v>781</v>
      </c>
      <c r="Q377" t="s">
        <v>178</v>
      </c>
      <c r="R377" t="s">
        <v>684</v>
      </c>
      <c r="S377" t="s">
        <v>272</v>
      </c>
      <c r="T377" s="135" t="s">
        <v>782</v>
      </c>
      <c r="U377" s="129">
        <v>3.165</v>
      </c>
      <c r="V377" s="127">
        <v>81.86</v>
      </c>
      <c r="W377" s="127">
        <v>259.08600000000001</v>
      </c>
      <c r="X377" s="131">
        <v>1.2329999999999999E-3</v>
      </c>
      <c r="Y377" s="131">
        <v>2.71263974760198E-2</v>
      </c>
      <c r="Z377" s="131">
        <v>7.6697368198338898E-5</v>
      </c>
    </row>
    <row r="378" spans="1:26">
      <c r="A378" s="121">
        <v>11389</v>
      </c>
      <c r="B378">
        <v>11394</v>
      </c>
      <c r="C378" t="s">
        <v>764</v>
      </c>
      <c r="D378" s="163"/>
      <c r="F378" t="s">
        <v>783</v>
      </c>
      <c r="G378">
        <v>29994747</v>
      </c>
      <c r="H378" t="s">
        <v>171</v>
      </c>
      <c r="I378" t="s">
        <v>688</v>
      </c>
      <c r="J378" t="s">
        <v>689</v>
      </c>
      <c r="K378" t="s">
        <v>175</v>
      </c>
      <c r="N378" t="s">
        <v>766</v>
      </c>
      <c r="O378" t="s">
        <v>45</v>
      </c>
      <c r="P378" s="135" t="s">
        <v>784</v>
      </c>
      <c r="Q378" t="s">
        <v>188</v>
      </c>
      <c r="R378" t="s">
        <v>684</v>
      </c>
      <c r="S378" t="s">
        <v>272</v>
      </c>
      <c r="T378" s="135" t="s">
        <v>418</v>
      </c>
      <c r="U378" s="129">
        <v>3.6360000000000001</v>
      </c>
      <c r="V378" s="127">
        <v>140.49600000000001</v>
      </c>
      <c r="W378" s="127">
        <v>510.84199999999998</v>
      </c>
      <c r="X378" s="131">
        <v>1.2440000000000001E-3</v>
      </c>
      <c r="Y378" s="131">
        <v>5.3485399442631497E-2</v>
      </c>
      <c r="Z378" s="131">
        <v>1.5122499690248801E-4</v>
      </c>
    </row>
  </sheetData>
  <sheetProtection formatColumns="0"/>
  <customSheetViews>
    <customSheetView guid="{AE318230-F718-49FC-82EB-7CAC3DCD05F1}" showGridLines="0" hiddenRows="1" topLeftCell="P1">
      <selection activeCell="Z2" sqref="Z2"/>
      <pageMargins left="0.7" right="0.7" top="0.75" bottom="0.75" header="0.3" footer="0.3"/>
    </customSheetView>
  </customSheetView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AC121"/>
  <sheetViews>
    <sheetView rightToLeft="1" workbookViewId="0">
      <selection activeCell="A8" sqref="A8"/>
    </sheetView>
  </sheetViews>
  <sheetFormatPr defaultColWidth="0" defaultRowHeight="14.25"/>
  <cols>
    <col min="1" max="20" width="11.625" customWidth="1"/>
    <col min="21" max="21" width="9.375" customWidth="1"/>
    <col min="22" max="23" width="11.625" customWidth="1"/>
    <col min="24" max="24" width="11" bestFit="1" customWidth="1"/>
    <col min="25" max="28" width="11.625" customWidth="1"/>
    <col min="29" max="29" width="11.625" hidden="1" customWidth="1"/>
    <col min="30" max="30" width="9" hidden="1" customWidth="1"/>
    <col min="31" max="16384" width="9" hidden="1"/>
  </cols>
  <sheetData>
    <row r="1" spans="1:28" s="2" customFormat="1" ht="51">
      <c r="A1" s="12" t="s">
        <v>8</v>
      </c>
      <c r="B1" s="12" t="s">
        <v>9</v>
      </c>
      <c r="C1" s="12" t="s">
        <v>10</v>
      </c>
      <c r="D1" s="12" t="s">
        <v>11</v>
      </c>
      <c r="E1" s="12" t="s">
        <v>12</v>
      </c>
      <c r="F1" s="12" t="s">
        <v>13</v>
      </c>
      <c r="G1" s="12" t="s">
        <v>14</v>
      </c>
      <c r="H1" s="12" t="s">
        <v>15</v>
      </c>
      <c r="I1" s="12" t="s">
        <v>16</v>
      </c>
      <c r="J1" s="12" t="s">
        <v>17</v>
      </c>
      <c r="K1" s="12" t="s">
        <v>18</v>
      </c>
      <c r="L1" s="12" t="s">
        <v>20</v>
      </c>
      <c r="M1" s="12" t="s">
        <v>21</v>
      </c>
      <c r="N1" s="134" t="s">
        <v>22</v>
      </c>
      <c r="O1" s="12" t="s">
        <v>23</v>
      </c>
      <c r="P1" s="134" t="s">
        <v>242</v>
      </c>
      <c r="Q1" s="12" t="s">
        <v>24</v>
      </c>
      <c r="R1" s="12" t="s">
        <v>254</v>
      </c>
      <c r="S1" s="12" t="s">
        <v>255</v>
      </c>
      <c r="T1" s="134" t="s">
        <v>257</v>
      </c>
      <c r="U1" s="132" t="s">
        <v>25</v>
      </c>
      <c r="V1" s="12" t="s">
        <v>26</v>
      </c>
      <c r="W1" s="12" t="s">
        <v>27</v>
      </c>
      <c r="X1" s="132" t="s">
        <v>29</v>
      </c>
      <c r="Y1" s="128" t="s">
        <v>28</v>
      </c>
      <c r="Z1" s="12" t="s">
        <v>30</v>
      </c>
      <c r="AA1" s="130" t="s">
        <v>31</v>
      </c>
      <c r="AB1" s="130" t="s">
        <v>32</v>
      </c>
    </row>
    <row r="2" spans="1:28">
      <c r="A2" s="121">
        <v>1035</v>
      </c>
      <c r="B2">
        <v>1036</v>
      </c>
      <c r="C2" t="s">
        <v>797</v>
      </c>
      <c r="D2" t="s">
        <v>798</v>
      </c>
      <c r="E2" t="s">
        <v>35</v>
      </c>
      <c r="F2" t="s">
        <v>799</v>
      </c>
      <c r="G2" t="s">
        <v>800</v>
      </c>
      <c r="H2" t="s">
        <v>171</v>
      </c>
      <c r="I2" t="s">
        <v>39</v>
      </c>
      <c r="J2" t="s">
        <v>39</v>
      </c>
      <c r="K2" t="s">
        <v>298</v>
      </c>
      <c r="L2" t="s">
        <v>801</v>
      </c>
      <c r="M2" s="201" t="s">
        <v>1562</v>
      </c>
      <c r="N2" s="135" t="s">
        <v>802</v>
      </c>
      <c r="O2" t="s">
        <v>45</v>
      </c>
      <c r="P2" s="135" t="s">
        <v>803</v>
      </c>
      <c r="Q2" t="s">
        <v>46</v>
      </c>
      <c r="R2" t="s">
        <v>166</v>
      </c>
      <c r="S2" t="s">
        <v>272</v>
      </c>
      <c r="T2" s="135" t="s">
        <v>274</v>
      </c>
      <c r="U2" s="133">
        <v>3869.404</v>
      </c>
      <c r="V2" s="127">
        <v>1</v>
      </c>
      <c r="W2" s="127">
        <v>44864</v>
      </c>
      <c r="X2" s="133">
        <v>2803.3580000000002</v>
      </c>
      <c r="Y2" s="129">
        <v>1</v>
      </c>
      <c r="Z2" s="127">
        <v>1257.6980000000001</v>
      </c>
      <c r="AA2" s="131">
        <v>0.225913441726625</v>
      </c>
      <c r="AB2" s="131">
        <v>2.01514249592216E-4</v>
      </c>
    </row>
    <row r="3" spans="1:28">
      <c r="A3" s="121">
        <v>1035</v>
      </c>
      <c r="B3">
        <v>1036</v>
      </c>
      <c r="C3" t="s">
        <v>67</v>
      </c>
      <c r="D3" t="s">
        <v>68</v>
      </c>
      <c r="E3" t="s">
        <v>35</v>
      </c>
      <c r="F3" t="s">
        <v>804</v>
      </c>
      <c r="G3" t="s">
        <v>805</v>
      </c>
      <c r="H3" t="s">
        <v>171</v>
      </c>
      <c r="I3" t="s">
        <v>39</v>
      </c>
      <c r="J3" t="s">
        <v>39</v>
      </c>
      <c r="K3" t="s">
        <v>298</v>
      </c>
      <c r="L3" t="s">
        <v>71</v>
      </c>
      <c r="M3" t="s">
        <v>72</v>
      </c>
      <c r="N3" s="135" t="s">
        <v>806</v>
      </c>
      <c r="O3" t="s">
        <v>45</v>
      </c>
      <c r="P3" s="135" t="s">
        <v>807</v>
      </c>
      <c r="Q3" t="s">
        <v>46</v>
      </c>
      <c r="R3" t="s">
        <v>166</v>
      </c>
      <c r="S3" t="s">
        <v>272</v>
      </c>
      <c r="T3" s="135" t="s">
        <v>274</v>
      </c>
      <c r="U3" s="133">
        <v>6500</v>
      </c>
      <c r="V3" s="127">
        <v>1</v>
      </c>
      <c r="W3" s="127">
        <v>31900</v>
      </c>
      <c r="X3" s="133">
        <v>1828.1379999999999</v>
      </c>
      <c r="Y3" s="129">
        <v>1</v>
      </c>
      <c r="Z3" s="127">
        <v>583.17600000000004</v>
      </c>
      <c r="AA3" s="131">
        <v>0.104752700472187</v>
      </c>
      <c r="AB3" s="131">
        <v>9.3439158232802103E-5</v>
      </c>
    </row>
    <row r="4" spans="1:28">
      <c r="A4" s="121">
        <v>1035</v>
      </c>
      <c r="B4">
        <v>1036</v>
      </c>
      <c r="C4" t="s">
        <v>808</v>
      </c>
      <c r="D4" t="s">
        <v>809</v>
      </c>
      <c r="E4" t="s">
        <v>35</v>
      </c>
      <c r="F4" t="s">
        <v>810</v>
      </c>
      <c r="G4" t="s">
        <v>811</v>
      </c>
      <c r="H4" t="s">
        <v>171</v>
      </c>
      <c r="I4" t="s">
        <v>39</v>
      </c>
      <c r="J4" t="s">
        <v>39</v>
      </c>
      <c r="K4" t="s">
        <v>298</v>
      </c>
      <c r="L4" t="s">
        <v>812</v>
      </c>
      <c r="M4" t="s">
        <v>72</v>
      </c>
      <c r="N4" s="135" t="s">
        <v>813</v>
      </c>
      <c r="O4" t="s">
        <v>45</v>
      </c>
      <c r="P4" s="135" t="s">
        <v>814</v>
      </c>
      <c r="Q4" t="s">
        <v>46</v>
      </c>
      <c r="R4" t="s">
        <v>166</v>
      </c>
      <c r="S4" t="s">
        <v>272</v>
      </c>
      <c r="T4" s="135" t="s">
        <v>814</v>
      </c>
      <c r="U4" s="133">
        <v>1100</v>
      </c>
      <c r="V4" s="127">
        <v>1</v>
      </c>
      <c r="W4" s="127">
        <v>48900</v>
      </c>
      <c r="X4" s="133">
        <v>674.07399999999996</v>
      </c>
      <c r="Y4" s="129">
        <v>1</v>
      </c>
      <c r="Z4" s="127">
        <v>329.62200000000001</v>
      </c>
      <c r="AA4" s="131">
        <v>5.9208224149217697E-2</v>
      </c>
      <c r="AB4" s="131">
        <v>5.2813594303765397E-5</v>
      </c>
    </row>
    <row r="5" spans="1:28">
      <c r="A5" s="121">
        <v>1035</v>
      </c>
      <c r="B5">
        <v>1036</v>
      </c>
      <c r="C5" t="s">
        <v>815</v>
      </c>
      <c r="D5" t="s">
        <v>816</v>
      </c>
      <c r="E5" t="s">
        <v>35</v>
      </c>
      <c r="F5" t="s">
        <v>817</v>
      </c>
      <c r="G5" t="s">
        <v>818</v>
      </c>
      <c r="H5" t="s">
        <v>171</v>
      </c>
      <c r="I5" t="s">
        <v>39</v>
      </c>
      <c r="J5" t="s">
        <v>39</v>
      </c>
      <c r="K5" t="s">
        <v>298</v>
      </c>
      <c r="L5" t="s">
        <v>819</v>
      </c>
      <c r="M5" t="s">
        <v>143</v>
      </c>
      <c r="N5" s="135" t="s">
        <v>820</v>
      </c>
      <c r="O5" t="s">
        <v>45</v>
      </c>
      <c r="P5" s="135" t="s">
        <v>821</v>
      </c>
      <c r="Q5" t="s">
        <v>46</v>
      </c>
      <c r="R5" t="s">
        <v>166</v>
      </c>
      <c r="S5" t="s">
        <v>272</v>
      </c>
      <c r="T5" s="135" t="s">
        <v>274</v>
      </c>
      <c r="U5" s="133">
        <v>4000</v>
      </c>
      <c r="V5" s="127">
        <v>1</v>
      </c>
      <c r="W5" s="127">
        <v>7368</v>
      </c>
      <c r="X5" s="133">
        <v>54.43</v>
      </c>
      <c r="Y5" s="129">
        <v>1</v>
      </c>
      <c r="Z5" s="127">
        <v>4.01</v>
      </c>
      <c r="AA5" s="131">
        <v>7.2036616242995898E-4</v>
      </c>
      <c r="AB5" s="131">
        <v>6.4256489363461097E-7</v>
      </c>
    </row>
    <row r="6" spans="1:28">
      <c r="A6" s="121">
        <v>1035</v>
      </c>
      <c r="B6">
        <v>1036</v>
      </c>
      <c r="C6" t="s">
        <v>822</v>
      </c>
      <c r="D6" t="s">
        <v>823</v>
      </c>
      <c r="E6" t="s">
        <v>35</v>
      </c>
      <c r="F6" t="s">
        <v>824</v>
      </c>
      <c r="G6" t="s">
        <v>825</v>
      </c>
      <c r="H6" t="s">
        <v>171</v>
      </c>
      <c r="I6" t="s">
        <v>39</v>
      </c>
      <c r="J6" t="s">
        <v>39</v>
      </c>
      <c r="K6" t="s">
        <v>298</v>
      </c>
      <c r="L6" t="s">
        <v>826</v>
      </c>
      <c r="M6" t="s">
        <v>157</v>
      </c>
      <c r="N6" s="135" t="s">
        <v>827</v>
      </c>
      <c r="O6" t="s">
        <v>45</v>
      </c>
      <c r="P6" s="135" t="s">
        <v>282</v>
      </c>
      <c r="Q6" t="s">
        <v>46</v>
      </c>
      <c r="R6" t="s">
        <v>166</v>
      </c>
      <c r="S6" t="s">
        <v>272</v>
      </c>
      <c r="T6" s="135" t="s">
        <v>274</v>
      </c>
      <c r="U6" s="133">
        <v>15800000</v>
      </c>
      <c r="V6" s="127">
        <v>1</v>
      </c>
      <c r="W6" s="127">
        <v>12433</v>
      </c>
      <c r="X6" s="133">
        <v>1114.3150000000001</v>
      </c>
      <c r="Y6" s="129">
        <v>1</v>
      </c>
      <c r="Z6" s="127">
        <v>138.54300000000001</v>
      </c>
      <c r="AA6" s="131">
        <v>2.4885674733917399E-2</v>
      </c>
      <c r="AB6" s="131">
        <v>2.2197962331385699E-5</v>
      </c>
    </row>
    <row r="7" spans="1:28">
      <c r="A7" s="121">
        <v>1035</v>
      </c>
      <c r="B7">
        <v>1036</v>
      </c>
      <c r="C7" t="s">
        <v>828</v>
      </c>
      <c r="D7" t="s">
        <v>829</v>
      </c>
      <c r="E7" t="s">
        <v>35</v>
      </c>
      <c r="F7" t="s">
        <v>830</v>
      </c>
      <c r="G7" t="s">
        <v>831</v>
      </c>
      <c r="H7" t="s">
        <v>171</v>
      </c>
      <c r="I7" t="s">
        <v>39</v>
      </c>
      <c r="J7" t="s">
        <v>39</v>
      </c>
      <c r="K7" t="s">
        <v>298</v>
      </c>
      <c r="L7" t="s">
        <v>832</v>
      </c>
      <c r="M7" t="s">
        <v>347</v>
      </c>
      <c r="N7" s="135" t="s">
        <v>833</v>
      </c>
      <c r="O7" t="s">
        <v>45</v>
      </c>
      <c r="P7" s="135" t="s">
        <v>834</v>
      </c>
      <c r="Q7" t="s">
        <v>46</v>
      </c>
      <c r="R7" t="s">
        <v>166</v>
      </c>
      <c r="S7" t="s">
        <v>272</v>
      </c>
      <c r="T7" s="135" t="s">
        <v>274</v>
      </c>
      <c r="U7" s="133">
        <v>137.49199999999999</v>
      </c>
      <c r="V7" s="127">
        <v>1</v>
      </c>
      <c r="W7" s="127">
        <v>2438202</v>
      </c>
      <c r="X7" s="133">
        <v>122.72499999999999</v>
      </c>
      <c r="Y7" s="129">
        <v>1</v>
      </c>
      <c r="Z7" s="127">
        <v>2992.2829999999999</v>
      </c>
      <c r="AA7" s="131">
        <v>0.53748740581704801</v>
      </c>
      <c r="AB7" s="131">
        <v>4.79437480216673E-4</v>
      </c>
    </row>
    <row r="8" spans="1:28">
      <c r="A8" s="121">
        <v>1035</v>
      </c>
      <c r="B8">
        <v>1036</v>
      </c>
      <c r="C8" t="s">
        <v>835</v>
      </c>
      <c r="D8" t="s">
        <v>836</v>
      </c>
      <c r="E8" t="s">
        <v>35</v>
      </c>
      <c r="F8" t="s">
        <v>837</v>
      </c>
      <c r="G8" t="s">
        <v>838</v>
      </c>
      <c r="H8" t="s">
        <v>171</v>
      </c>
      <c r="I8" t="s">
        <v>39</v>
      </c>
      <c r="J8" t="s">
        <v>39</v>
      </c>
      <c r="K8" t="s">
        <v>298</v>
      </c>
      <c r="L8" t="s">
        <v>839</v>
      </c>
      <c r="M8" t="s">
        <v>80</v>
      </c>
      <c r="N8" s="135" t="s">
        <v>840</v>
      </c>
      <c r="O8" t="s">
        <v>45</v>
      </c>
      <c r="P8" s="135" t="s">
        <v>775</v>
      </c>
      <c r="Q8" t="s">
        <v>46</v>
      </c>
      <c r="R8" t="s">
        <v>166</v>
      </c>
      <c r="S8" t="s">
        <v>272</v>
      </c>
      <c r="T8" s="135" t="s">
        <v>274</v>
      </c>
      <c r="U8" s="133">
        <v>21000</v>
      </c>
      <c r="V8" s="127">
        <v>1</v>
      </c>
      <c r="W8" s="127">
        <v>5400</v>
      </c>
      <c r="X8" s="133">
        <v>2448.1860000000001</v>
      </c>
      <c r="Y8" s="129">
        <v>1</v>
      </c>
      <c r="Z8" s="127">
        <v>132.202</v>
      </c>
      <c r="AA8" s="131">
        <v>2.3746725850369299E-2</v>
      </c>
      <c r="AB8" s="131">
        <v>2.11820226518433E-5</v>
      </c>
    </row>
    <row r="9" spans="1:28">
      <c r="A9" s="121">
        <v>1035</v>
      </c>
      <c r="B9">
        <v>1036</v>
      </c>
      <c r="C9" t="s">
        <v>841</v>
      </c>
      <c r="D9" t="s">
        <v>842</v>
      </c>
      <c r="E9" t="s">
        <v>35</v>
      </c>
      <c r="F9" t="s">
        <v>843</v>
      </c>
      <c r="G9" t="s">
        <v>844</v>
      </c>
      <c r="H9" t="s">
        <v>171</v>
      </c>
      <c r="I9" t="s">
        <v>39</v>
      </c>
      <c r="J9" t="s">
        <v>39</v>
      </c>
      <c r="K9" t="s">
        <v>298</v>
      </c>
      <c r="L9" t="s">
        <v>845</v>
      </c>
      <c r="M9" s="121" t="s">
        <v>143</v>
      </c>
      <c r="N9" s="135" t="s">
        <v>846</v>
      </c>
      <c r="O9" t="s">
        <v>45</v>
      </c>
      <c r="P9" s="135" t="s">
        <v>789</v>
      </c>
      <c r="Q9" t="s">
        <v>46</v>
      </c>
      <c r="R9" t="s">
        <v>166</v>
      </c>
      <c r="S9" t="s">
        <v>272</v>
      </c>
      <c r="T9" s="135" t="s">
        <v>274</v>
      </c>
      <c r="U9" s="133">
        <v>3000</v>
      </c>
      <c r="V9" s="127">
        <v>1</v>
      </c>
      <c r="W9" s="127">
        <v>63464</v>
      </c>
      <c r="X9" s="133">
        <v>204.26400000000001</v>
      </c>
      <c r="Y9" s="129">
        <v>1</v>
      </c>
      <c r="Z9" s="127">
        <v>129.63399999999999</v>
      </c>
      <c r="AA9" s="131">
        <v>2.3285461088204701E-2</v>
      </c>
      <c r="AB9" s="131">
        <v>2.07705755874255E-5</v>
      </c>
    </row>
    <row r="10" spans="1:28">
      <c r="A10" s="121">
        <v>1035</v>
      </c>
      <c r="B10">
        <v>1037</v>
      </c>
      <c r="C10" t="s">
        <v>67</v>
      </c>
      <c r="D10" t="s">
        <v>68</v>
      </c>
      <c r="E10" t="s">
        <v>35</v>
      </c>
      <c r="F10" t="s">
        <v>804</v>
      </c>
      <c r="G10" t="s">
        <v>805</v>
      </c>
      <c r="H10" t="s">
        <v>171</v>
      </c>
      <c r="I10" t="s">
        <v>39</v>
      </c>
      <c r="J10" t="s">
        <v>39</v>
      </c>
      <c r="K10" t="s">
        <v>298</v>
      </c>
      <c r="L10" t="s">
        <v>71</v>
      </c>
      <c r="M10" t="s">
        <v>72</v>
      </c>
      <c r="N10" s="135" t="s">
        <v>806</v>
      </c>
      <c r="O10" t="s">
        <v>45</v>
      </c>
      <c r="P10" s="135" t="s">
        <v>807</v>
      </c>
      <c r="Q10" t="s">
        <v>46</v>
      </c>
      <c r="R10" t="s">
        <v>166</v>
      </c>
      <c r="S10" t="s">
        <v>272</v>
      </c>
      <c r="T10" s="135" t="s">
        <v>274</v>
      </c>
      <c r="U10" s="133">
        <v>6500</v>
      </c>
      <c r="V10" s="127">
        <v>1</v>
      </c>
      <c r="W10" s="127">
        <v>200</v>
      </c>
      <c r="X10" s="133">
        <v>1828.1379999999999</v>
      </c>
      <c r="Y10" s="129">
        <v>1</v>
      </c>
      <c r="Z10" s="127">
        <v>3.6560000000000001</v>
      </c>
      <c r="AA10" s="131">
        <v>0.119252403677547</v>
      </c>
      <c r="AB10" s="131">
        <v>8.1569966864148692E-6</v>
      </c>
    </row>
    <row r="11" spans="1:28">
      <c r="A11" s="121">
        <v>1035</v>
      </c>
      <c r="B11">
        <v>1037</v>
      </c>
      <c r="C11" t="s">
        <v>808</v>
      </c>
      <c r="D11" t="s">
        <v>809</v>
      </c>
      <c r="E11" t="s">
        <v>35</v>
      </c>
      <c r="F11" t="s">
        <v>810</v>
      </c>
      <c r="G11" t="s">
        <v>811</v>
      </c>
      <c r="H11" t="s">
        <v>171</v>
      </c>
      <c r="I11" t="s">
        <v>39</v>
      </c>
      <c r="J11" t="s">
        <v>39</v>
      </c>
      <c r="K11" t="s">
        <v>298</v>
      </c>
      <c r="L11" t="s">
        <v>812</v>
      </c>
      <c r="M11" t="s">
        <v>72</v>
      </c>
      <c r="N11" s="135" t="s">
        <v>813</v>
      </c>
      <c r="O11" t="s">
        <v>45</v>
      </c>
      <c r="P11" s="135" t="s">
        <v>814</v>
      </c>
      <c r="Q11" t="s">
        <v>46</v>
      </c>
      <c r="R11" t="s">
        <v>166</v>
      </c>
      <c r="S11" t="s">
        <v>272</v>
      </c>
      <c r="T11" s="135" t="s">
        <v>814</v>
      </c>
      <c r="U11" s="133">
        <v>1100</v>
      </c>
      <c r="V11" s="127">
        <v>1</v>
      </c>
      <c r="W11" s="127">
        <v>750</v>
      </c>
      <c r="X11" s="133">
        <v>674.07399999999996</v>
      </c>
      <c r="Y11" s="129">
        <v>1</v>
      </c>
      <c r="Z11" s="127">
        <v>5.056</v>
      </c>
      <c r="AA11" s="131">
        <v>0.16489103380032</v>
      </c>
      <c r="AB11" s="131">
        <v>1.12787296092211E-5</v>
      </c>
    </row>
    <row r="12" spans="1:28">
      <c r="A12" s="121">
        <v>1035</v>
      </c>
      <c r="B12">
        <v>1037</v>
      </c>
      <c r="C12" t="s">
        <v>815</v>
      </c>
      <c r="D12" t="s">
        <v>816</v>
      </c>
      <c r="E12" t="s">
        <v>35</v>
      </c>
      <c r="F12" t="s">
        <v>817</v>
      </c>
      <c r="G12" t="s">
        <v>818</v>
      </c>
      <c r="H12" t="s">
        <v>171</v>
      </c>
      <c r="I12" t="s">
        <v>39</v>
      </c>
      <c r="J12" t="s">
        <v>39</v>
      </c>
      <c r="K12" t="s">
        <v>298</v>
      </c>
      <c r="L12" t="s">
        <v>819</v>
      </c>
      <c r="M12" t="s">
        <v>143</v>
      </c>
      <c r="N12" s="135" t="s">
        <v>820</v>
      </c>
      <c r="O12" t="s">
        <v>45</v>
      </c>
      <c r="P12" s="135" t="s">
        <v>821</v>
      </c>
      <c r="Q12" t="s">
        <v>46</v>
      </c>
      <c r="R12" t="s">
        <v>166</v>
      </c>
      <c r="S12" t="s">
        <v>272</v>
      </c>
      <c r="T12" s="135" t="s">
        <v>274</v>
      </c>
      <c r="U12" s="133">
        <v>4000</v>
      </c>
      <c r="V12" s="127">
        <v>1</v>
      </c>
      <c r="W12" s="127">
        <v>79</v>
      </c>
      <c r="X12" s="133">
        <v>54.43</v>
      </c>
      <c r="Y12" s="129">
        <v>1</v>
      </c>
      <c r="Z12" s="127">
        <v>4.2999999999999997E-2</v>
      </c>
      <c r="AA12" s="131">
        <v>1.4024693537248399E-3</v>
      </c>
      <c r="AB12" s="131">
        <v>9.5930459415015198E-8</v>
      </c>
    </row>
    <row r="13" spans="1:28">
      <c r="A13" s="121">
        <v>1035</v>
      </c>
      <c r="B13">
        <v>1037</v>
      </c>
      <c r="C13" t="s">
        <v>828</v>
      </c>
      <c r="D13" t="s">
        <v>829</v>
      </c>
      <c r="E13" t="s">
        <v>35</v>
      </c>
      <c r="F13" t="s">
        <v>830</v>
      </c>
      <c r="G13" t="s">
        <v>831</v>
      </c>
      <c r="H13" t="s">
        <v>171</v>
      </c>
      <c r="I13" t="s">
        <v>39</v>
      </c>
      <c r="J13" t="s">
        <v>39</v>
      </c>
      <c r="K13" t="s">
        <v>298</v>
      </c>
      <c r="L13" t="s">
        <v>832</v>
      </c>
      <c r="M13" t="s">
        <v>347</v>
      </c>
      <c r="N13" s="135" t="s">
        <v>833</v>
      </c>
      <c r="O13" t="s">
        <v>45</v>
      </c>
      <c r="P13" s="135" t="s">
        <v>834</v>
      </c>
      <c r="Q13" t="s">
        <v>46</v>
      </c>
      <c r="R13" t="s">
        <v>166</v>
      </c>
      <c r="S13" t="s">
        <v>272</v>
      </c>
      <c r="T13" s="135" t="s">
        <v>274</v>
      </c>
      <c r="U13" s="133">
        <v>137.49199999999999</v>
      </c>
      <c r="V13" s="127">
        <v>1</v>
      </c>
      <c r="W13" s="127">
        <v>17090</v>
      </c>
      <c r="X13" s="133">
        <v>122.72499999999999</v>
      </c>
      <c r="Y13" s="129">
        <v>1</v>
      </c>
      <c r="Z13" s="127">
        <v>20.974</v>
      </c>
      <c r="AA13" s="131">
        <v>0.68407429776711903</v>
      </c>
      <c r="AB13" s="131">
        <v>4.6791440743081598E-5</v>
      </c>
    </row>
    <row r="14" spans="1:28">
      <c r="A14" s="121">
        <v>1035</v>
      </c>
      <c r="B14">
        <v>1037</v>
      </c>
      <c r="C14" t="s">
        <v>841</v>
      </c>
      <c r="D14" t="s">
        <v>842</v>
      </c>
      <c r="E14" t="s">
        <v>35</v>
      </c>
      <c r="F14" t="s">
        <v>843</v>
      </c>
      <c r="G14" t="s">
        <v>844</v>
      </c>
      <c r="H14" t="s">
        <v>171</v>
      </c>
      <c r="I14" t="s">
        <v>39</v>
      </c>
      <c r="J14" t="s">
        <v>39</v>
      </c>
      <c r="K14" t="s">
        <v>298</v>
      </c>
      <c r="L14" t="s">
        <v>845</v>
      </c>
      <c r="M14" s="121" t="s">
        <v>143</v>
      </c>
      <c r="N14" s="135" t="s">
        <v>846</v>
      </c>
      <c r="O14" t="s">
        <v>45</v>
      </c>
      <c r="P14" s="135" t="s">
        <v>789</v>
      </c>
      <c r="Q14" t="s">
        <v>46</v>
      </c>
      <c r="R14" t="s">
        <v>166</v>
      </c>
      <c r="S14" t="s">
        <v>272</v>
      </c>
      <c r="T14" s="135" t="s">
        <v>274</v>
      </c>
      <c r="U14" s="133">
        <v>3000</v>
      </c>
      <c r="V14" s="127">
        <v>1</v>
      </c>
      <c r="W14" s="127">
        <v>456</v>
      </c>
      <c r="X14" s="133">
        <v>204.26400000000001</v>
      </c>
      <c r="Y14" s="129">
        <v>1</v>
      </c>
      <c r="Z14" s="127">
        <v>0.93100000000000005</v>
      </c>
      <c r="AA14" s="131">
        <v>3.0379795401289302E-2</v>
      </c>
      <c r="AB14" s="131">
        <v>2.07801170274387E-6</v>
      </c>
    </row>
    <row r="15" spans="1:28">
      <c r="A15" s="121">
        <v>1035</v>
      </c>
      <c r="B15">
        <v>9939</v>
      </c>
      <c r="C15" t="s">
        <v>797</v>
      </c>
      <c r="D15" t="s">
        <v>798</v>
      </c>
      <c r="E15" t="s">
        <v>35</v>
      </c>
      <c r="F15" t="s">
        <v>799</v>
      </c>
      <c r="G15" t="s">
        <v>800</v>
      </c>
      <c r="H15" t="s">
        <v>171</v>
      </c>
      <c r="I15" t="s">
        <v>39</v>
      </c>
      <c r="J15" t="s">
        <v>39</v>
      </c>
      <c r="K15" t="s">
        <v>298</v>
      </c>
      <c r="L15" t="s">
        <v>801</v>
      </c>
      <c r="M15" s="201" t="s">
        <v>1562</v>
      </c>
      <c r="N15" s="135" t="s">
        <v>802</v>
      </c>
      <c r="O15" t="s">
        <v>45</v>
      </c>
      <c r="P15" s="135" t="s">
        <v>803</v>
      </c>
      <c r="Q15" t="s">
        <v>46</v>
      </c>
      <c r="R15" t="s">
        <v>166</v>
      </c>
      <c r="S15" t="s">
        <v>272</v>
      </c>
      <c r="T15" s="135" t="s">
        <v>274</v>
      </c>
      <c r="U15" s="133">
        <v>3869.404</v>
      </c>
      <c r="V15" s="127">
        <v>1</v>
      </c>
      <c r="W15" s="127">
        <v>24090</v>
      </c>
      <c r="X15" s="133">
        <v>2803.3580000000002</v>
      </c>
      <c r="Y15" s="129">
        <v>1</v>
      </c>
      <c r="Z15" s="127">
        <v>675.32899999999995</v>
      </c>
      <c r="AA15" s="131">
        <v>0.47438208663025</v>
      </c>
      <c r="AB15" s="131">
        <v>1.6775998225573599E-4</v>
      </c>
    </row>
    <row r="16" spans="1:28">
      <c r="A16" s="121">
        <v>1035</v>
      </c>
      <c r="B16">
        <v>9939</v>
      </c>
      <c r="C16" t="s">
        <v>67</v>
      </c>
      <c r="D16" t="s">
        <v>68</v>
      </c>
      <c r="E16" t="s">
        <v>35</v>
      </c>
      <c r="F16" t="s">
        <v>804</v>
      </c>
      <c r="G16" t="s">
        <v>805</v>
      </c>
      <c r="H16" t="s">
        <v>171</v>
      </c>
      <c r="I16" t="s">
        <v>39</v>
      </c>
      <c r="J16" t="s">
        <v>39</v>
      </c>
      <c r="K16" t="s">
        <v>298</v>
      </c>
      <c r="L16" t="s">
        <v>71</v>
      </c>
      <c r="M16" t="s">
        <v>72</v>
      </c>
      <c r="N16" s="135" t="s">
        <v>806</v>
      </c>
      <c r="O16" t="s">
        <v>45</v>
      </c>
      <c r="P16" s="135" t="s">
        <v>807</v>
      </c>
      <c r="Q16" t="s">
        <v>46</v>
      </c>
      <c r="R16" t="s">
        <v>166</v>
      </c>
      <c r="S16" t="s">
        <v>272</v>
      </c>
      <c r="T16" s="135" t="s">
        <v>274</v>
      </c>
      <c r="U16" s="133">
        <v>6500</v>
      </c>
      <c r="V16" s="127">
        <v>1</v>
      </c>
      <c r="W16" s="127">
        <v>13500</v>
      </c>
      <c r="X16" s="133">
        <v>1828.1379999999999</v>
      </c>
      <c r="Y16" s="129">
        <v>1</v>
      </c>
      <c r="Z16" s="127">
        <v>246.79900000000001</v>
      </c>
      <c r="AA16" s="131">
        <v>0.17336272074397099</v>
      </c>
      <c r="AB16" s="131">
        <v>6.1307810255666897E-5</v>
      </c>
    </row>
    <row r="17" spans="1:28">
      <c r="A17" s="121">
        <v>1035</v>
      </c>
      <c r="B17">
        <v>9939</v>
      </c>
      <c r="C17" t="s">
        <v>808</v>
      </c>
      <c r="D17" t="s">
        <v>809</v>
      </c>
      <c r="E17" t="s">
        <v>35</v>
      </c>
      <c r="F17" t="s">
        <v>810</v>
      </c>
      <c r="G17" t="s">
        <v>811</v>
      </c>
      <c r="H17" t="s">
        <v>171</v>
      </c>
      <c r="I17" t="s">
        <v>39</v>
      </c>
      <c r="J17" t="s">
        <v>39</v>
      </c>
      <c r="K17" t="s">
        <v>298</v>
      </c>
      <c r="L17" t="s">
        <v>812</v>
      </c>
      <c r="M17" t="s">
        <v>72</v>
      </c>
      <c r="N17" s="135" t="s">
        <v>813</v>
      </c>
      <c r="O17" t="s">
        <v>45</v>
      </c>
      <c r="P17" s="135" t="s">
        <v>814</v>
      </c>
      <c r="Q17" t="s">
        <v>46</v>
      </c>
      <c r="R17" t="s">
        <v>166</v>
      </c>
      <c r="S17" t="s">
        <v>272</v>
      </c>
      <c r="T17" s="135" t="s">
        <v>814</v>
      </c>
      <c r="U17" s="133">
        <v>1100</v>
      </c>
      <c r="V17" s="127">
        <v>1</v>
      </c>
      <c r="W17" s="127">
        <v>31000</v>
      </c>
      <c r="X17" s="133">
        <v>674.07399999999996</v>
      </c>
      <c r="Y17" s="129">
        <v>1</v>
      </c>
      <c r="Z17" s="127">
        <v>208.96299999999999</v>
      </c>
      <c r="AA17" s="131">
        <v>0.146785200738104</v>
      </c>
      <c r="AB17" s="131">
        <v>5.1908964029710902E-5</v>
      </c>
    </row>
    <row r="18" spans="1:28">
      <c r="A18" s="121">
        <v>1035</v>
      </c>
      <c r="B18">
        <v>9939</v>
      </c>
      <c r="C18" t="s">
        <v>815</v>
      </c>
      <c r="D18" t="s">
        <v>816</v>
      </c>
      <c r="E18" t="s">
        <v>35</v>
      </c>
      <c r="F18" t="s">
        <v>817</v>
      </c>
      <c r="G18" t="s">
        <v>818</v>
      </c>
      <c r="H18" t="s">
        <v>171</v>
      </c>
      <c r="I18" t="s">
        <v>39</v>
      </c>
      <c r="J18" t="s">
        <v>39</v>
      </c>
      <c r="K18" t="s">
        <v>298</v>
      </c>
      <c r="L18" t="s">
        <v>819</v>
      </c>
      <c r="M18" t="s">
        <v>143</v>
      </c>
      <c r="N18" s="135" t="s">
        <v>820</v>
      </c>
      <c r="O18" t="s">
        <v>45</v>
      </c>
      <c r="P18" s="135" t="s">
        <v>821</v>
      </c>
      <c r="Q18" t="s">
        <v>46</v>
      </c>
      <c r="R18" t="s">
        <v>166</v>
      </c>
      <c r="S18" t="s">
        <v>272</v>
      </c>
      <c r="T18" s="135" t="s">
        <v>274</v>
      </c>
      <c r="U18" s="133">
        <v>4000</v>
      </c>
      <c r="V18" s="127">
        <v>1</v>
      </c>
      <c r="W18" s="127">
        <v>3521</v>
      </c>
      <c r="X18" s="133">
        <v>54.43</v>
      </c>
      <c r="Y18" s="129">
        <v>1</v>
      </c>
      <c r="Z18" s="127">
        <v>1.9159999999999999</v>
      </c>
      <c r="AA18" s="131">
        <v>1.34622333296374E-3</v>
      </c>
      <c r="AB18" s="131">
        <v>4.7607700378088602E-7</v>
      </c>
    </row>
    <row r="19" spans="1:28">
      <c r="A19" s="121">
        <v>1035</v>
      </c>
      <c r="B19">
        <v>9939</v>
      </c>
      <c r="C19" t="s">
        <v>828</v>
      </c>
      <c r="D19" t="s">
        <v>829</v>
      </c>
      <c r="E19" t="s">
        <v>35</v>
      </c>
      <c r="F19" t="s">
        <v>830</v>
      </c>
      <c r="G19" t="s">
        <v>831</v>
      </c>
      <c r="H19" t="s">
        <v>171</v>
      </c>
      <c r="I19" t="s">
        <v>39</v>
      </c>
      <c r="J19" t="s">
        <v>39</v>
      </c>
      <c r="K19" t="s">
        <v>298</v>
      </c>
      <c r="L19" t="s">
        <v>832</v>
      </c>
      <c r="M19" t="s">
        <v>347</v>
      </c>
      <c r="N19" s="135" t="s">
        <v>833</v>
      </c>
      <c r="O19" t="s">
        <v>45</v>
      </c>
      <c r="P19" s="135" t="s">
        <v>834</v>
      </c>
      <c r="Q19" t="s">
        <v>46</v>
      </c>
      <c r="R19" t="s">
        <v>166</v>
      </c>
      <c r="S19" t="s">
        <v>272</v>
      </c>
      <c r="T19" s="135" t="s">
        <v>274</v>
      </c>
      <c r="U19" s="133">
        <v>137.49199999999999</v>
      </c>
      <c r="V19" s="127">
        <v>1</v>
      </c>
      <c r="W19" s="127">
        <v>167486</v>
      </c>
      <c r="X19" s="133">
        <v>122.72499999999999</v>
      </c>
      <c r="Y19" s="129">
        <v>1</v>
      </c>
      <c r="Z19" s="127">
        <v>205.547</v>
      </c>
      <c r="AA19" s="131">
        <v>0.144385812459524</v>
      </c>
      <c r="AB19" s="131">
        <v>5.10604468820708E-5</v>
      </c>
    </row>
    <row r="20" spans="1:28">
      <c r="A20" s="121">
        <v>1035</v>
      </c>
      <c r="B20">
        <v>9939</v>
      </c>
      <c r="C20" t="s">
        <v>841</v>
      </c>
      <c r="D20" t="s">
        <v>842</v>
      </c>
      <c r="E20" t="s">
        <v>35</v>
      </c>
      <c r="F20" t="s">
        <v>843</v>
      </c>
      <c r="G20" t="s">
        <v>844</v>
      </c>
      <c r="H20" t="s">
        <v>171</v>
      </c>
      <c r="I20" t="s">
        <v>39</v>
      </c>
      <c r="J20" t="s">
        <v>39</v>
      </c>
      <c r="K20" t="s">
        <v>298</v>
      </c>
      <c r="L20" t="s">
        <v>845</v>
      </c>
      <c r="M20" s="121" t="s">
        <v>143</v>
      </c>
      <c r="N20" s="135" t="s">
        <v>846</v>
      </c>
      <c r="O20" t="s">
        <v>45</v>
      </c>
      <c r="P20" s="135" t="s">
        <v>789</v>
      </c>
      <c r="Q20" t="s">
        <v>46</v>
      </c>
      <c r="R20" t="s">
        <v>166</v>
      </c>
      <c r="S20" t="s">
        <v>272</v>
      </c>
      <c r="T20" s="135" t="s">
        <v>274</v>
      </c>
      <c r="U20" s="133">
        <v>3000</v>
      </c>
      <c r="V20" s="127">
        <v>1</v>
      </c>
      <c r="W20" s="127">
        <v>26440</v>
      </c>
      <c r="X20" s="133">
        <v>204.26400000000001</v>
      </c>
      <c r="Y20" s="129">
        <v>1</v>
      </c>
      <c r="Z20" s="127">
        <v>54.006999999999998</v>
      </c>
      <c r="AA20" s="131">
        <v>3.7937285477185598E-2</v>
      </c>
      <c r="AB20" s="131">
        <v>1.3416101741303801E-5</v>
      </c>
    </row>
    <row r="21" spans="1:28">
      <c r="A21" s="121">
        <v>1035</v>
      </c>
      <c r="B21">
        <v>9939</v>
      </c>
      <c r="C21" t="s">
        <v>847</v>
      </c>
      <c r="D21" t="s">
        <v>848</v>
      </c>
      <c r="E21" t="s">
        <v>35</v>
      </c>
      <c r="F21" t="s">
        <v>849</v>
      </c>
      <c r="G21" t="s">
        <v>850</v>
      </c>
      <c r="H21" t="s">
        <v>171</v>
      </c>
      <c r="I21" t="s">
        <v>39</v>
      </c>
      <c r="J21" t="s">
        <v>39</v>
      </c>
      <c r="K21" t="s">
        <v>298</v>
      </c>
      <c r="L21" t="s">
        <v>851</v>
      </c>
      <c r="M21" t="s">
        <v>852</v>
      </c>
      <c r="N21" s="135" t="s">
        <v>853</v>
      </c>
      <c r="O21" t="s">
        <v>45</v>
      </c>
      <c r="P21" s="135" t="s">
        <v>854</v>
      </c>
      <c r="Q21" t="s">
        <v>46</v>
      </c>
      <c r="R21" t="s">
        <v>166</v>
      </c>
      <c r="S21" t="s">
        <v>272</v>
      </c>
      <c r="T21" s="135" t="s">
        <v>274</v>
      </c>
      <c r="U21" s="133">
        <v>75000</v>
      </c>
      <c r="V21" s="127">
        <v>1</v>
      </c>
      <c r="W21" s="127">
        <v>2008</v>
      </c>
      <c r="X21" s="133">
        <v>1545.586</v>
      </c>
      <c r="Y21" s="129">
        <v>1</v>
      </c>
      <c r="Z21" s="127">
        <v>31.035</v>
      </c>
      <c r="AA21" s="131">
        <v>2.1800670618001901E-2</v>
      </c>
      <c r="AB21" s="131">
        <v>7.7095662317657397E-6</v>
      </c>
    </row>
    <row r="22" spans="1:28">
      <c r="A22" s="121">
        <v>1035</v>
      </c>
      <c r="B22">
        <v>9940</v>
      </c>
      <c r="C22" t="s">
        <v>797</v>
      </c>
      <c r="D22" t="s">
        <v>798</v>
      </c>
      <c r="E22" t="s">
        <v>35</v>
      </c>
      <c r="F22" t="s">
        <v>799</v>
      </c>
      <c r="G22" t="s">
        <v>800</v>
      </c>
      <c r="H22" t="s">
        <v>171</v>
      </c>
      <c r="I22" t="s">
        <v>39</v>
      </c>
      <c r="J22" t="s">
        <v>39</v>
      </c>
      <c r="K22" t="s">
        <v>298</v>
      </c>
      <c r="L22" t="s">
        <v>801</v>
      </c>
      <c r="M22" s="201" t="s">
        <v>1562</v>
      </c>
      <c r="N22" s="135" t="s">
        <v>802</v>
      </c>
      <c r="O22" t="s">
        <v>45</v>
      </c>
      <c r="P22" s="135" t="s">
        <v>803</v>
      </c>
      <c r="Q22" t="s">
        <v>46</v>
      </c>
      <c r="R22" t="s">
        <v>166</v>
      </c>
      <c r="S22" t="s">
        <v>272</v>
      </c>
      <c r="T22" s="135" t="s">
        <v>274</v>
      </c>
      <c r="U22" s="133">
        <v>3869.404</v>
      </c>
      <c r="V22" s="127">
        <v>1</v>
      </c>
      <c r="W22" s="127">
        <v>73300</v>
      </c>
      <c r="X22" s="133">
        <v>2803.3580000000002</v>
      </c>
      <c r="Y22" s="129">
        <v>1</v>
      </c>
      <c r="Z22" s="127">
        <v>2054.8609999999999</v>
      </c>
      <c r="AA22" s="131">
        <v>0.31167288478014199</v>
      </c>
      <c r="AB22" s="131">
        <v>1.59671311280114E-4</v>
      </c>
    </row>
    <row r="23" spans="1:28">
      <c r="A23" s="121">
        <v>1035</v>
      </c>
      <c r="B23">
        <v>9940</v>
      </c>
      <c r="C23" t="s">
        <v>67</v>
      </c>
      <c r="D23" t="s">
        <v>68</v>
      </c>
      <c r="E23" t="s">
        <v>35</v>
      </c>
      <c r="F23" t="s">
        <v>804</v>
      </c>
      <c r="G23" t="s">
        <v>805</v>
      </c>
      <c r="H23" t="s">
        <v>171</v>
      </c>
      <c r="I23" t="s">
        <v>39</v>
      </c>
      <c r="J23" t="s">
        <v>39</v>
      </c>
      <c r="K23" t="s">
        <v>298</v>
      </c>
      <c r="L23" t="s">
        <v>71</v>
      </c>
      <c r="M23" t="s">
        <v>72</v>
      </c>
      <c r="N23" s="135" t="s">
        <v>806</v>
      </c>
      <c r="O23" t="s">
        <v>45</v>
      </c>
      <c r="P23" s="135" t="s">
        <v>807</v>
      </c>
      <c r="Q23" t="s">
        <v>46</v>
      </c>
      <c r="R23" t="s">
        <v>166</v>
      </c>
      <c r="S23" t="s">
        <v>272</v>
      </c>
      <c r="T23" s="135" t="s">
        <v>274</v>
      </c>
      <c r="U23" s="133">
        <v>6500</v>
      </c>
      <c r="V23" s="127">
        <v>1</v>
      </c>
      <c r="W23" s="127">
        <v>34350</v>
      </c>
      <c r="X23" s="133">
        <v>1828.1379999999999</v>
      </c>
      <c r="Y23" s="129">
        <v>1</v>
      </c>
      <c r="Z23" s="127">
        <v>627.96500000000003</v>
      </c>
      <c r="AA23" s="131">
        <v>9.5247207588406796E-2</v>
      </c>
      <c r="AB23" s="131">
        <v>4.8795539407087698E-5</v>
      </c>
    </row>
    <row r="24" spans="1:28">
      <c r="A24" s="121">
        <v>1035</v>
      </c>
      <c r="B24">
        <v>9940</v>
      </c>
      <c r="C24" t="s">
        <v>808</v>
      </c>
      <c r="D24" t="s">
        <v>809</v>
      </c>
      <c r="E24" t="s">
        <v>35</v>
      </c>
      <c r="F24" t="s">
        <v>810</v>
      </c>
      <c r="G24" t="s">
        <v>811</v>
      </c>
      <c r="H24" t="s">
        <v>171</v>
      </c>
      <c r="I24" t="s">
        <v>39</v>
      </c>
      <c r="J24" t="s">
        <v>39</v>
      </c>
      <c r="K24" t="s">
        <v>298</v>
      </c>
      <c r="L24" t="s">
        <v>812</v>
      </c>
      <c r="M24" t="s">
        <v>72</v>
      </c>
      <c r="N24" s="135" t="s">
        <v>813</v>
      </c>
      <c r="O24" t="s">
        <v>45</v>
      </c>
      <c r="P24" s="135" t="s">
        <v>814</v>
      </c>
      <c r="Q24" t="s">
        <v>46</v>
      </c>
      <c r="R24" t="s">
        <v>166</v>
      </c>
      <c r="S24" t="s">
        <v>272</v>
      </c>
      <c r="T24" s="135" t="s">
        <v>814</v>
      </c>
      <c r="U24" s="133">
        <v>1100</v>
      </c>
      <c r="V24" s="127">
        <v>1</v>
      </c>
      <c r="W24" s="127">
        <v>73550</v>
      </c>
      <c r="X24" s="133">
        <v>674.07399999999996</v>
      </c>
      <c r="Y24" s="129">
        <v>1</v>
      </c>
      <c r="Z24" s="127">
        <v>495.78100000000001</v>
      </c>
      <c r="AA24" s="131">
        <v>7.5198091651248605E-2</v>
      </c>
      <c r="AB24" s="131">
        <v>3.8524294175243802E-5</v>
      </c>
    </row>
    <row r="25" spans="1:28">
      <c r="A25" s="121">
        <v>1035</v>
      </c>
      <c r="B25">
        <v>9940</v>
      </c>
      <c r="C25" t="s">
        <v>815</v>
      </c>
      <c r="D25" t="s">
        <v>816</v>
      </c>
      <c r="E25" t="s">
        <v>35</v>
      </c>
      <c r="F25" t="s">
        <v>817</v>
      </c>
      <c r="G25" t="s">
        <v>818</v>
      </c>
      <c r="H25" t="s">
        <v>171</v>
      </c>
      <c r="I25" t="s">
        <v>39</v>
      </c>
      <c r="J25" t="s">
        <v>39</v>
      </c>
      <c r="K25" t="s">
        <v>298</v>
      </c>
      <c r="L25" t="s">
        <v>819</v>
      </c>
      <c r="M25" t="s">
        <v>143</v>
      </c>
      <c r="N25" s="135" t="s">
        <v>820</v>
      </c>
      <c r="O25" t="s">
        <v>45</v>
      </c>
      <c r="P25" s="135" t="s">
        <v>821</v>
      </c>
      <c r="Q25" t="s">
        <v>46</v>
      </c>
      <c r="R25" t="s">
        <v>166</v>
      </c>
      <c r="S25" t="s">
        <v>272</v>
      </c>
      <c r="T25" s="135" t="s">
        <v>274</v>
      </c>
      <c r="U25" s="133">
        <v>4000</v>
      </c>
      <c r="V25" s="127">
        <v>1</v>
      </c>
      <c r="W25" s="127">
        <v>10101</v>
      </c>
      <c r="X25" s="133">
        <v>54.43</v>
      </c>
      <c r="Y25" s="129">
        <v>1</v>
      </c>
      <c r="Z25" s="127">
        <v>5.4980000000000002</v>
      </c>
      <c r="AA25" s="131">
        <v>8.3390969821146898E-4</v>
      </c>
      <c r="AB25" s="131">
        <v>4.2721539634914302E-7</v>
      </c>
    </row>
    <row r="26" spans="1:28">
      <c r="A26" s="121">
        <v>1035</v>
      </c>
      <c r="B26">
        <v>9940</v>
      </c>
      <c r="C26" t="s">
        <v>828</v>
      </c>
      <c r="D26" t="s">
        <v>829</v>
      </c>
      <c r="E26" t="s">
        <v>35</v>
      </c>
      <c r="F26" t="s">
        <v>830</v>
      </c>
      <c r="G26" t="s">
        <v>831</v>
      </c>
      <c r="H26" t="s">
        <v>171</v>
      </c>
      <c r="I26" t="s">
        <v>39</v>
      </c>
      <c r="J26" t="s">
        <v>39</v>
      </c>
      <c r="K26" t="s">
        <v>298</v>
      </c>
      <c r="L26" t="s">
        <v>832</v>
      </c>
      <c r="M26" t="s">
        <v>347</v>
      </c>
      <c r="N26" s="135" t="s">
        <v>833</v>
      </c>
      <c r="O26" t="s">
        <v>45</v>
      </c>
      <c r="P26" s="135" t="s">
        <v>834</v>
      </c>
      <c r="Q26" t="s">
        <v>46</v>
      </c>
      <c r="R26" t="s">
        <v>166</v>
      </c>
      <c r="S26" t="s">
        <v>272</v>
      </c>
      <c r="T26" s="135" t="s">
        <v>274</v>
      </c>
      <c r="U26" s="133">
        <v>137.49199999999999</v>
      </c>
      <c r="V26" s="127">
        <v>1</v>
      </c>
      <c r="W26" s="127">
        <v>2656220</v>
      </c>
      <c r="X26" s="133">
        <v>122.72499999999999</v>
      </c>
      <c r="Y26" s="129">
        <v>1</v>
      </c>
      <c r="Z26" s="127">
        <v>3259.846</v>
      </c>
      <c r="AA26" s="131">
        <v>0.49444002282399901</v>
      </c>
      <c r="AB26" s="131">
        <v>2.53303673976541E-4</v>
      </c>
    </row>
    <row r="27" spans="1:28">
      <c r="A27" s="121">
        <v>1035</v>
      </c>
      <c r="B27">
        <v>9940</v>
      </c>
      <c r="C27" t="s">
        <v>841</v>
      </c>
      <c r="D27" t="s">
        <v>842</v>
      </c>
      <c r="E27" t="s">
        <v>35</v>
      </c>
      <c r="F27" t="s">
        <v>843</v>
      </c>
      <c r="G27" t="s">
        <v>844</v>
      </c>
      <c r="H27" t="s">
        <v>171</v>
      </c>
      <c r="I27" t="s">
        <v>39</v>
      </c>
      <c r="J27" t="s">
        <v>39</v>
      </c>
      <c r="K27" t="s">
        <v>298</v>
      </c>
      <c r="L27" t="s">
        <v>845</v>
      </c>
      <c r="M27" s="121" t="s">
        <v>143</v>
      </c>
      <c r="N27" s="135" t="s">
        <v>846</v>
      </c>
      <c r="O27" t="s">
        <v>45</v>
      </c>
      <c r="P27" s="135" t="s">
        <v>789</v>
      </c>
      <c r="Q27" t="s">
        <v>46</v>
      </c>
      <c r="R27" t="s">
        <v>166</v>
      </c>
      <c r="S27" t="s">
        <v>272</v>
      </c>
      <c r="T27" s="135" t="s">
        <v>274</v>
      </c>
      <c r="U27" s="133">
        <v>3000</v>
      </c>
      <c r="V27" s="127">
        <v>1</v>
      </c>
      <c r="W27" s="127">
        <v>65223</v>
      </c>
      <c r="X27" s="133">
        <v>204.26400000000001</v>
      </c>
      <c r="Y27" s="129">
        <v>1</v>
      </c>
      <c r="Z27" s="127">
        <v>133.227</v>
      </c>
      <c r="AA27" s="131">
        <v>2.0207339480861598E-2</v>
      </c>
      <c r="AB27" s="131">
        <v>1.03523038093854E-5</v>
      </c>
    </row>
    <row r="28" spans="1:28">
      <c r="A28" s="121">
        <v>1035</v>
      </c>
      <c r="B28">
        <v>9940</v>
      </c>
      <c r="C28" t="s">
        <v>847</v>
      </c>
      <c r="D28" t="s">
        <v>848</v>
      </c>
      <c r="E28" t="s">
        <v>35</v>
      </c>
      <c r="F28" t="s">
        <v>849</v>
      </c>
      <c r="G28" t="s">
        <v>850</v>
      </c>
      <c r="H28" t="s">
        <v>171</v>
      </c>
      <c r="I28" t="s">
        <v>39</v>
      </c>
      <c r="J28" t="s">
        <v>39</v>
      </c>
      <c r="K28" t="s">
        <v>298</v>
      </c>
      <c r="L28" t="s">
        <v>851</v>
      </c>
      <c r="M28" t="s">
        <v>852</v>
      </c>
      <c r="N28" s="135" t="s">
        <v>853</v>
      </c>
      <c r="O28" t="s">
        <v>45</v>
      </c>
      <c r="P28" s="135" t="s">
        <v>854</v>
      </c>
      <c r="Q28" t="s">
        <v>46</v>
      </c>
      <c r="R28" t="s">
        <v>166</v>
      </c>
      <c r="S28" t="s">
        <v>272</v>
      </c>
      <c r="T28" s="135" t="s">
        <v>274</v>
      </c>
      <c r="U28" s="133">
        <v>75000</v>
      </c>
      <c r="V28" s="127">
        <v>1</v>
      </c>
      <c r="W28" s="127">
        <v>1024</v>
      </c>
      <c r="X28" s="133">
        <v>1545.586</v>
      </c>
      <c r="Y28" s="129">
        <v>1</v>
      </c>
      <c r="Z28" s="127">
        <v>15.827</v>
      </c>
      <c r="AA28" s="131">
        <v>2.40054397713119E-3</v>
      </c>
      <c r="AB28" s="131">
        <v>1.2298086337683799E-6</v>
      </c>
    </row>
    <row r="29" spans="1:28">
      <c r="A29" s="121">
        <v>1035</v>
      </c>
      <c r="B29">
        <v>9941</v>
      </c>
      <c r="C29" t="s">
        <v>797</v>
      </c>
      <c r="D29" t="s">
        <v>798</v>
      </c>
      <c r="E29" t="s">
        <v>35</v>
      </c>
      <c r="F29" t="s">
        <v>799</v>
      </c>
      <c r="G29" t="s">
        <v>800</v>
      </c>
      <c r="H29" t="s">
        <v>171</v>
      </c>
      <c r="I29" t="s">
        <v>39</v>
      </c>
      <c r="J29" t="s">
        <v>39</v>
      </c>
      <c r="K29" t="s">
        <v>298</v>
      </c>
      <c r="L29" t="s">
        <v>801</v>
      </c>
      <c r="M29" s="201" t="s">
        <v>1562</v>
      </c>
      <c r="N29" s="135" t="s">
        <v>802</v>
      </c>
      <c r="O29" t="s">
        <v>45</v>
      </c>
      <c r="P29" s="135" t="s">
        <v>803</v>
      </c>
      <c r="Q29" t="s">
        <v>46</v>
      </c>
      <c r="R29" t="s">
        <v>166</v>
      </c>
      <c r="S29" t="s">
        <v>272</v>
      </c>
      <c r="T29" s="135" t="s">
        <v>274</v>
      </c>
      <c r="U29" s="133">
        <v>3869.404</v>
      </c>
      <c r="V29" s="127">
        <v>1</v>
      </c>
      <c r="W29" s="127">
        <v>28587</v>
      </c>
      <c r="X29" s="133">
        <v>2803.3580000000002</v>
      </c>
      <c r="Y29" s="129">
        <v>1</v>
      </c>
      <c r="Z29" s="127">
        <v>801.39599999999996</v>
      </c>
      <c r="AA29" s="131">
        <v>0.386713334263454</v>
      </c>
      <c r="AB29" s="131">
        <v>1.1039055494660599E-4</v>
      </c>
    </row>
    <row r="30" spans="1:28">
      <c r="A30" s="121">
        <v>1035</v>
      </c>
      <c r="B30">
        <v>9941</v>
      </c>
      <c r="C30" t="s">
        <v>67</v>
      </c>
      <c r="D30" t="s">
        <v>68</v>
      </c>
      <c r="E30" t="s">
        <v>35</v>
      </c>
      <c r="F30" t="s">
        <v>804</v>
      </c>
      <c r="G30" t="s">
        <v>805</v>
      </c>
      <c r="H30" t="s">
        <v>171</v>
      </c>
      <c r="I30" t="s">
        <v>39</v>
      </c>
      <c r="J30" t="s">
        <v>39</v>
      </c>
      <c r="K30" t="s">
        <v>298</v>
      </c>
      <c r="L30" t="s">
        <v>71</v>
      </c>
      <c r="M30" t="s">
        <v>72</v>
      </c>
      <c r="N30" s="135" t="s">
        <v>806</v>
      </c>
      <c r="O30" t="s">
        <v>45</v>
      </c>
      <c r="P30" s="135" t="s">
        <v>807</v>
      </c>
      <c r="Q30" t="s">
        <v>46</v>
      </c>
      <c r="R30" t="s">
        <v>166</v>
      </c>
      <c r="S30" t="s">
        <v>272</v>
      </c>
      <c r="T30" s="135" t="s">
        <v>274</v>
      </c>
      <c r="U30" s="133">
        <v>6500</v>
      </c>
      <c r="V30" s="127">
        <v>1</v>
      </c>
      <c r="W30" s="127">
        <v>12200</v>
      </c>
      <c r="X30" s="133">
        <v>1828.1379999999999</v>
      </c>
      <c r="Y30" s="129">
        <v>1</v>
      </c>
      <c r="Z30" s="127">
        <v>223.03299999999999</v>
      </c>
      <c r="AA30" s="131">
        <v>0.107624429128788</v>
      </c>
      <c r="AB30" s="131">
        <v>3.0722293245892102E-5</v>
      </c>
    </row>
    <row r="31" spans="1:28">
      <c r="A31" s="121">
        <v>1035</v>
      </c>
      <c r="B31">
        <v>9941</v>
      </c>
      <c r="C31" t="s">
        <v>808</v>
      </c>
      <c r="D31" t="s">
        <v>809</v>
      </c>
      <c r="E31" t="s">
        <v>35</v>
      </c>
      <c r="F31" t="s">
        <v>810</v>
      </c>
      <c r="G31" t="s">
        <v>811</v>
      </c>
      <c r="H31" t="s">
        <v>171</v>
      </c>
      <c r="I31" t="s">
        <v>39</v>
      </c>
      <c r="J31" t="s">
        <v>39</v>
      </c>
      <c r="K31" t="s">
        <v>298</v>
      </c>
      <c r="L31" t="s">
        <v>812</v>
      </c>
      <c r="M31" t="s">
        <v>72</v>
      </c>
      <c r="N31" s="135" t="s">
        <v>813</v>
      </c>
      <c r="O31" t="s">
        <v>45</v>
      </c>
      <c r="P31" s="135" t="s">
        <v>814</v>
      </c>
      <c r="Q31" t="s">
        <v>46</v>
      </c>
      <c r="R31" t="s">
        <v>166</v>
      </c>
      <c r="S31" t="s">
        <v>272</v>
      </c>
      <c r="T31" s="135" t="s">
        <v>814</v>
      </c>
      <c r="U31" s="133">
        <v>1100</v>
      </c>
      <c r="V31" s="127">
        <v>1</v>
      </c>
      <c r="W31" s="127">
        <v>35900</v>
      </c>
      <c r="X31" s="133">
        <v>674.07399999999996</v>
      </c>
      <c r="Y31" s="129">
        <v>1</v>
      </c>
      <c r="Z31" s="127">
        <v>241.99299999999999</v>
      </c>
      <c r="AA31" s="131">
        <v>0.116773449728191</v>
      </c>
      <c r="AB31" s="131">
        <v>3.3333957679728198E-5</v>
      </c>
    </row>
    <row r="32" spans="1:28">
      <c r="A32" s="121">
        <v>1035</v>
      </c>
      <c r="B32">
        <v>9941</v>
      </c>
      <c r="C32" t="s">
        <v>815</v>
      </c>
      <c r="D32" t="s">
        <v>816</v>
      </c>
      <c r="E32" t="s">
        <v>35</v>
      </c>
      <c r="F32" t="s">
        <v>817</v>
      </c>
      <c r="G32" t="s">
        <v>818</v>
      </c>
      <c r="H32" t="s">
        <v>171</v>
      </c>
      <c r="I32" t="s">
        <v>39</v>
      </c>
      <c r="J32" t="s">
        <v>39</v>
      </c>
      <c r="K32" t="s">
        <v>298</v>
      </c>
      <c r="L32" t="s">
        <v>819</v>
      </c>
      <c r="M32" t="s">
        <v>143</v>
      </c>
      <c r="N32" s="135" t="s">
        <v>820</v>
      </c>
      <c r="O32" t="s">
        <v>45</v>
      </c>
      <c r="P32" s="135" t="s">
        <v>821</v>
      </c>
      <c r="Q32" t="s">
        <v>46</v>
      </c>
      <c r="R32" t="s">
        <v>166</v>
      </c>
      <c r="S32" t="s">
        <v>272</v>
      </c>
      <c r="T32" s="135" t="s">
        <v>274</v>
      </c>
      <c r="U32" s="133">
        <v>4000</v>
      </c>
      <c r="V32" s="127">
        <v>1</v>
      </c>
      <c r="W32" s="127">
        <v>3710</v>
      </c>
      <c r="X32" s="133">
        <v>54.43</v>
      </c>
      <c r="Y32" s="129">
        <v>1</v>
      </c>
      <c r="Z32" s="127">
        <v>2.0190000000000001</v>
      </c>
      <c r="AA32" s="131">
        <v>9.7443771027111903E-4</v>
      </c>
      <c r="AB32" s="131">
        <v>2.7816139260521602E-7</v>
      </c>
    </row>
    <row r="33" spans="1:28">
      <c r="A33" s="121">
        <v>1035</v>
      </c>
      <c r="B33">
        <v>9941</v>
      </c>
      <c r="C33" t="s">
        <v>828</v>
      </c>
      <c r="D33" t="s">
        <v>829</v>
      </c>
      <c r="E33" t="s">
        <v>35</v>
      </c>
      <c r="F33" t="s">
        <v>830</v>
      </c>
      <c r="G33" t="s">
        <v>831</v>
      </c>
      <c r="H33" t="s">
        <v>171</v>
      </c>
      <c r="I33" t="s">
        <v>39</v>
      </c>
      <c r="J33" t="s">
        <v>39</v>
      </c>
      <c r="K33" t="s">
        <v>298</v>
      </c>
      <c r="L33" t="s">
        <v>832</v>
      </c>
      <c r="M33" t="s">
        <v>347</v>
      </c>
      <c r="N33" s="135" t="s">
        <v>833</v>
      </c>
      <c r="O33" t="s">
        <v>45</v>
      </c>
      <c r="P33" s="135" t="s">
        <v>834</v>
      </c>
      <c r="Q33" t="s">
        <v>46</v>
      </c>
      <c r="R33" t="s">
        <v>166</v>
      </c>
      <c r="S33" t="s">
        <v>272</v>
      </c>
      <c r="T33" s="135" t="s">
        <v>274</v>
      </c>
      <c r="U33" s="133">
        <v>137.49199999999999</v>
      </c>
      <c r="V33" s="127">
        <v>1</v>
      </c>
      <c r="W33" s="127">
        <v>615796</v>
      </c>
      <c r="X33" s="133">
        <v>122.72499999999999</v>
      </c>
      <c r="Y33" s="129">
        <v>1</v>
      </c>
      <c r="Z33" s="127">
        <v>755.73599999999999</v>
      </c>
      <c r="AA33" s="131">
        <v>0.36468001032324798</v>
      </c>
      <c r="AB33" s="131">
        <v>1.0410095838612E-4</v>
      </c>
    </row>
    <row r="34" spans="1:28">
      <c r="A34" s="121">
        <v>1035</v>
      </c>
      <c r="B34">
        <v>9941</v>
      </c>
      <c r="C34" t="s">
        <v>841</v>
      </c>
      <c r="D34" t="s">
        <v>842</v>
      </c>
      <c r="E34" t="s">
        <v>35</v>
      </c>
      <c r="F34" t="s">
        <v>843</v>
      </c>
      <c r="G34" t="s">
        <v>844</v>
      </c>
      <c r="H34" t="s">
        <v>171</v>
      </c>
      <c r="I34" t="s">
        <v>39</v>
      </c>
      <c r="J34" t="s">
        <v>39</v>
      </c>
      <c r="K34" t="s">
        <v>298</v>
      </c>
      <c r="L34" t="s">
        <v>845</v>
      </c>
      <c r="M34" s="121" t="s">
        <v>143</v>
      </c>
      <c r="N34" s="135" t="s">
        <v>846</v>
      </c>
      <c r="O34" t="s">
        <v>45</v>
      </c>
      <c r="P34" s="135" t="s">
        <v>789</v>
      </c>
      <c r="Q34" t="s">
        <v>46</v>
      </c>
      <c r="R34" t="s">
        <v>166</v>
      </c>
      <c r="S34" t="s">
        <v>272</v>
      </c>
      <c r="T34" s="135" t="s">
        <v>274</v>
      </c>
      <c r="U34" s="133">
        <v>3000</v>
      </c>
      <c r="V34" s="127">
        <v>1</v>
      </c>
      <c r="W34" s="127">
        <v>23572</v>
      </c>
      <c r="X34" s="133">
        <v>204.26400000000001</v>
      </c>
      <c r="Y34" s="129">
        <v>1</v>
      </c>
      <c r="Z34" s="127">
        <v>48.149000000000001</v>
      </c>
      <c r="AA34" s="131">
        <v>2.3234338846048402E-2</v>
      </c>
      <c r="AB34" s="131">
        <v>6.6324363081967897E-6</v>
      </c>
    </row>
    <row r="35" spans="1:28">
      <c r="A35" s="121">
        <v>1035</v>
      </c>
      <c r="B35">
        <v>14292</v>
      </c>
      <c r="C35" t="s">
        <v>67</v>
      </c>
      <c r="D35" t="s">
        <v>68</v>
      </c>
      <c r="E35" t="s">
        <v>35</v>
      </c>
      <c r="F35" t="s">
        <v>804</v>
      </c>
      <c r="G35" t="s">
        <v>805</v>
      </c>
      <c r="H35" t="s">
        <v>171</v>
      </c>
      <c r="I35" t="s">
        <v>39</v>
      </c>
      <c r="J35" t="s">
        <v>39</v>
      </c>
      <c r="K35" t="s">
        <v>298</v>
      </c>
      <c r="L35" t="s">
        <v>71</v>
      </c>
      <c r="M35" t="s">
        <v>72</v>
      </c>
      <c r="N35" s="135" t="s">
        <v>806</v>
      </c>
      <c r="O35" t="s">
        <v>45</v>
      </c>
      <c r="P35" s="135" t="s">
        <v>807</v>
      </c>
      <c r="Q35" t="s">
        <v>46</v>
      </c>
      <c r="R35" t="s">
        <v>166</v>
      </c>
      <c r="S35" t="s">
        <v>272</v>
      </c>
      <c r="T35" s="135" t="s">
        <v>274</v>
      </c>
      <c r="U35" s="133">
        <v>6500</v>
      </c>
      <c r="V35" s="127">
        <v>1</v>
      </c>
      <c r="W35" s="127">
        <v>6700</v>
      </c>
      <c r="X35" s="133">
        <v>1828.1379999999999</v>
      </c>
      <c r="Y35" s="129">
        <v>1</v>
      </c>
      <c r="Z35" s="127">
        <v>122.485</v>
      </c>
      <c r="AA35" s="131">
        <v>0.24480645543023999</v>
      </c>
      <c r="AB35" s="131">
        <v>1.68391981877215E-4</v>
      </c>
    </row>
    <row r="36" spans="1:28">
      <c r="A36" s="121">
        <v>1035</v>
      </c>
      <c r="B36">
        <v>14292</v>
      </c>
      <c r="C36" t="s">
        <v>808</v>
      </c>
      <c r="D36" t="s">
        <v>809</v>
      </c>
      <c r="E36" t="s">
        <v>35</v>
      </c>
      <c r="F36" t="s">
        <v>810</v>
      </c>
      <c r="G36" t="s">
        <v>811</v>
      </c>
      <c r="H36" t="s">
        <v>171</v>
      </c>
      <c r="I36" t="s">
        <v>39</v>
      </c>
      <c r="J36" t="s">
        <v>39</v>
      </c>
      <c r="K36" t="s">
        <v>298</v>
      </c>
      <c r="L36" t="s">
        <v>812</v>
      </c>
      <c r="M36" t="s">
        <v>72</v>
      </c>
      <c r="N36" s="135" t="s">
        <v>813</v>
      </c>
      <c r="O36" t="s">
        <v>45</v>
      </c>
      <c r="P36" s="135" t="s">
        <v>814</v>
      </c>
      <c r="Q36" t="s">
        <v>46</v>
      </c>
      <c r="R36" t="s">
        <v>166</v>
      </c>
      <c r="S36" t="s">
        <v>272</v>
      </c>
      <c r="T36" s="135" t="s">
        <v>814</v>
      </c>
      <c r="U36" s="133">
        <v>1100</v>
      </c>
      <c r="V36" s="127">
        <v>1</v>
      </c>
      <c r="W36" s="127">
        <v>14900</v>
      </c>
      <c r="X36" s="133">
        <v>674.07399999999996</v>
      </c>
      <c r="Y36" s="129">
        <v>1</v>
      </c>
      <c r="Z36" s="127">
        <v>100.437</v>
      </c>
      <c r="AA36" s="131">
        <v>0.20073955777781399</v>
      </c>
      <c r="AB36" s="131">
        <v>1.3808023124208099E-4</v>
      </c>
    </row>
    <row r="37" spans="1:28">
      <c r="A37" s="121">
        <v>1035</v>
      </c>
      <c r="B37">
        <v>14292</v>
      </c>
      <c r="C37" t="s">
        <v>815</v>
      </c>
      <c r="D37" t="s">
        <v>816</v>
      </c>
      <c r="E37" t="s">
        <v>35</v>
      </c>
      <c r="F37" t="s">
        <v>817</v>
      </c>
      <c r="G37" t="s">
        <v>818</v>
      </c>
      <c r="H37" t="s">
        <v>171</v>
      </c>
      <c r="I37" t="s">
        <v>39</v>
      </c>
      <c r="J37" t="s">
        <v>39</v>
      </c>
      <c r="K37" t="s">
        <v>298</v>
      </c>
      <c r="L37" t="s">
        <v>819</v>
      </c>
      <c r="M37" t="s">
        <v>143</v>
      </c>
      <c r="N37" s="135" t="s">
        <v>820</v>
      </c>
      <c r="O37" t="s">
        <v>45</v>
      </c>
      <c r="P37" s="135" t="s">
        <v>821</v>
      </c>
      <c r="Q37" t="s">
        <v>46</v>
      </c>
      <c r="R37" t="s">
        <v>166</v>
      </c>
      <c r="S37" t="s">
        <v>272</v>
      </c>
      <c r="T37" s="135" t="s">
        <v>274</v>
      </c>
      <c r="U37" s="133">
        <v>4000</v>
      </c>
      <c r="V37" s="127">
        <v>1</v>
      </c>
      <c r="W37" s="127">
        <v>1300</v>
      </c>
      <c r="X37" s="133">
        <v>54.43</v>
      </c>
      <c r="Y37" s="129">
        <v>1</v>
      </c>
      <c r="Z37" s="127">
        <v>0.70799999999999996</v>
      </c>
      <c r="AA37" s="131">
        <v>1.41423166893764E-3</v>
      </c>
      <c r="AB37" s="131">
        <v>9.7279000730351296E-7</v>
      </c>
    </row>
    <row r="38" spans="1:28">
      <c r="A38" s="121">
        <v>1035</v>
      </c>
      <c r="B38">
        <v>14292</v>
      </c>
      <c r="C38" t="s">
        <v>822</v>
      </c>
      <c r="D38" t="s">
        <v>823</v>
      </c>
      <c r="E38" t="s">
        <v>35</v>
      </c>
      <c r="F38" t="s">
        <v>824</v>
      </c>
      <c r="G38" t="s">
        <v>825</v>
      </c>
      <c r="H38" t="s">
        <v>171</v>
      </c>
      <c r="I38" t="s">
        <v>39</v>
      </c>
      <c r="J38" t="s">
        <v>39</v>
      </c>
      <c r="K38" t="s">
        <v>298</v>
      </c>
      <c r="L38" t="s">
        <v>826</v>
      </c>
      <c r="M38" t="s">
        <v>157</v>
      </c>
      <c r="N38" s="135" t="s">
        <v>827</v>
      </c>
      <c r="O38" t="s">
        <v>45</v>
      </c>
      <c r="P38" s="135" t="s">
        <v>282</v>
      </c>
      <c r="Q38" t="s">
        <v>46</v>
      </c>
      <c r="R38" t="s">
        <v>166</v>
      </c>
      <c r="S38" t="s">
        <v>272</v>
      </c>
      <c r="T38" s="135" t="s">
        <v>274</v>
      </c>
      <c r="U38" s="133">
        <v>15800000</v>
      </c>
      <c r="V38" s="127">
        <v>1</v>
      </c>
      <c r="W38" s="127">
        <v>1081</v>
      </c>
      <c r="X38" s="133">
        <v>1114.3150000000001</v>
      </c>
      <c r="Y38" s="129">
        <v>1</v>
      </c>
      <c r="Z38" s="127">
        <v>12.045999999999999</v>
      </c>
      <c r="AA38" s="131">
        <v>2.4075354971600699E-2</v>
      </c>
      <c r="AB38" s="131">
        <v>1.6560415986336398E-5</v>
      </c>
    </row>
    <row r="39" spans="1:28">
      <c r="A39" s="121">
        <v>1035</v>
      </c>
      <c r="B39">
        <v>14292</v>
      </c>
      <c r="C39" t="s">
        <v>828</v>
      </c>
      <c r="D39" t="s">
        <v>829</v>
      </c>
      <c r="E39" t="s">
        <v>35</v>
      </c>
      <c r="F39" t="s">
        <v>830</v>
      </c>
      <c r="G39" t="s">
        <v>831</v>
      </c>
      <c r="H39" t="s">
        <v>171</v>
      </c>
      <c r="I39" t="s">
        <v>39</v>
      </c>
      <c r="J39" t="s">
        <v>39</v>
      </c>
      <c r="K39" t="s">
        <v>298</v>
      </c>
      <c r="L39" t="s">
        <v>832</v>
      </c>
      <c r="M39" t="s">
        <v>347</v>
      </c>
      <c r="N39" s="135" t="s">
        <v>833</v>
      </c>
      <c r="O39" t="s">
        <v>45</v>
      </c>
      <c r="P39" s="135" t="s">
        <v>834</v>
      </c>
      <c r="Q39" t="s">
        <v>46</v>
      </c>
      <c r="R39" t="s">
        <v>166</v>
      </c>
      <c r="S39" t="s">
        <v>272</v>
      </c>
      <c r="T39" s="135" t="s">
        <v>274</v>
      </c>
      <c r="U39" s="133">
        <v>137.49199999999999</v>
      </c>
      <c r="V39" s="127">
        <v>1</v>
      </c>
      <c r="W39" s="127">
        <v>158610</v>
      </c>
      <c r="X39" s="133">
        <v>122.72499999999999</v>
      </c>
      <c r="Y39" s="129">
        <v>1</v>
      </c>
      <c r="Z39" s="127">
        <v>194.654</v>
      </c>
      <c r="AA39" s="131">
        <v>0.38904755732056601</v>
      </c>
      <c r="AB39" s="131">
        <v>2.6760932062254298E-4</v>
      </c>
    </row>
    <row r="40" spans="1:28">
      <c r="A40" s="121">
        <v>1035</v>
      </c>
      <c r="B40">
        <v>14292</v>
      </c>
      <c r="C40" t="s">
        <v>835</v>
      </c>
      <c r="D40" t="s">
        <v>836</v>
      </c>
      <c r="E40" t="s">
        <v>35</v>
      </c>
      <c r="F40" t="s">
        <v>837</v>
      </c>
      <c r="G40" t="s">
        <v>838</v>
      </c>
      <c r="H40" t="s">
        <v>171</v>
      </c>
      <c r="I40" t="s">
        <v>39</v>
      </c>
      <c r="J40" t="s">
        <v>39</v>
      </c>
      <c r="K40" t="s">
        <v>298</v>
      </c>
      <c r="L40" t="s">
        <v>839</v>
      </c>
      <c r="M40" t="s">
        <v>80</v>
      </c>
      <c r="N40" s="135" t="s">
        <v>840</v>
      </c>
      <c r="O40" t="s">
        <v>45</v>
      </c>
      <c r="P40" s="135" t="s">
        <v>775</v>
      </c>
      <c r="Q40" t="s">
        <v>46</v>
      </c>
      <c r="R40" t="s">
        <v>166</v>
      </c>
      <c r="S40" t="s">
        <v>272</v>
      </c>
      <c r="T40" s="135" t="s">
        <v>274</v>
      </c>
      <c r="U40" s="133">
        <v>21000</v>
      </c>
      <c r="V40" s="127">
        <v>1</v>
      </c>
      <c r="W40" s="127">
        <v>550</v>
      </c>
      <c r="X40" s="133">
        <v>2448.1860000000001</v>
      </c>
      <c r="Y40" s="129">
        <v>1</v>
      </c>
      <c r="Z40" s="127">
        <v>13.465</v>
      </c>
      <c r="AA40" s="131">
        <v>2.6912013165378699E-2</v>
      </c>
      <c r="AB40" s="131">
        <v>1.85116328948899E-5</v>
      </c>
    </row>
    <row r="41" spans="1:28">
      <c r="A41" s="121">
        <v>1035</v>
      </c>
      <c r="B41">
        <v>14292</v>
      </c>
      <c r="C41" t="s">
        <v>841</v>
      </c>
      <c r="D41" t="s">
        <v>842</v>
      </c>
      <c r="E41" t="s">
        <v>35</v>
      </c>
      <c r="F41" t="s">
        <v>843</v>
      </c>
      <c r="G41" t="s">
        <v>844</v>
      </c>
      <c r="H41" t="s">
        <v>171</v>
      </c>
      <c r="I41" t="s">
        <v>39</v>
      </c>
      <c r="J41" t="s">
        <v>39</v>
      </c>
      <c r="K41" t="s">
        <v>298</v>
      </c>
      <c r="L41" t="s">
        <v>845</v>
      </c>
      <c r="M41" s="121" t="s">
        <v>143</v>
      </c>
      <c r="N41" s="135" t="s">
        <v>846</v>
      </c>
      <c r="O41" t="s">
        <v>45</v>
      </c>
      <c r="P41" s="135" t="s">
        <v>789</v>
      </c>
      <c r="Q41" t="s">
        <v>46</v>
      </c>
      <c r="R41" t="s">
        <v>166</v>
      </c>
      <c r="S41" t="s">
        <v>272</v>
      </c>
      <c r="T41" s="135" t="s">
        <v>274</v>
      </c>
      <c r="U41" s="133">
        <v>3000</v>
      </c>
      <c r="V41" s="127">
        <v>1</v>
      </c>
      <c r="W41" s="127">
        <v>27680</v>
      </c>
      <c r="X41" s="133">
        <v>204.26400000000001</v>
      </c>
      <c r="Y41" s="129">
        <v>1</v>
      </c>
      <c r="Z41" s="127">
        <v>56.54</v>
      </c>
      <c r="AA41" s="131">
        <v>0.11300482966546301</v>
      </c>
      <c r="AB41" s="131">
        <v>7.7731231374684296E-5</v>
      </c>
    </row>
    <row r="42" spans="1:28">
      <c r="A42" s="121">
        <v>1038</v>
      </c>
      <c r="B42">
        <v>1038</v>
      </c>
      <c r="C42" t="s">
        <v>797</v>
      </c>
      <c r="D42" t="s">
        <v>798</v>
      </c>
      <c r="E42" t="s">
        <v>35</v>
      </c>
      <c r="F42" t="s">
        <v>799</v>
      </c>
      <c r="G42" t="s">
        <v>800</v>
      </c>
      <c r="H42" t="s">
        <v>171</v>
      </c>
      <c r="I42" t="s">
        <v>39</v>
      </c>
      <c r="J42" t="s">
        <v>39</v>
      </c>
      <c r="K42" t="s">
        <v>298</v>
      </c>
      <c r="L42" t="s">
        <v>801</v>
      </c>
      <c r="M42" s="201" t="s">
        <v>1562</v>
      </c>
      <c r="N42" s="135" t="s">
        <v>802</v>
      </c>
      <c r="O42" t="s">
        <v>45</v>
      </c>
      <c r="P42" s="135" t="s">
        <v>803</v>
      </c>
      <c r="Q42" t="s">
        <v>46</v>
      </c>
      <c r="R42" t="s">
        <v>166</v>
      </c>
      <c r="S42" t="s">
        <v>272</v>
      </c>
      <c r="T42" s="135" t="s">
        <v>274</v>
      </c>
      <c r="U42" s="133">
        <v>3869.404</v>
      </c>
      <c r="V42" s="127">
        <v>1</v>
      </c>
      <c r="W42" s="127">
        <v>20020</v>
      </c>
      <c r="X42" s="133">
        <v>2803.3580000000002</v>
      </c>
      <c r="Y42" s="129">
        <v>1</v>
      </c>
      <c r="Z42" s="127">
        <v>561.23199999999997</v>
      </c>
      <c r="AA42" s="131">
        <v>0.26326008516314803</v>
      </c>
      <c r="AB42" s="131">
        <v>1.24268710614962E-4</v>
      </c>
    </row>
    <row r="43" spans="1:28">
      <c r="A43" s="121">
        <v>1038</v>
      </c>
      <c r="B43">
        <v>1038</v>
      </c>
      <c r="C43" t="s">
        <v>808</v>
      </c>
      <c r="D43" t="s">
        <v>809</v>
      </c>
      <c r="E43" t="s">
        <v>35</v>
      </c>
      <c r="F43" t="s">
        <v>810</v>
      </c>
      <c r="G43" t="s">
        <v>811</v>
      </c>
      <c r="H43" t="s">
        <v>171</v>
      </c>
      <c r="I43" t="s">
        <v>39</v>
      </c>
      <c r="J43" t="s">
        <v>39</v>
      </c>
      <c r="K43" t="s">
        <v>298</v>
      </c>
      <c r="L43" t="s">
        <v>812</v>
      </c>
      <c r="M43" t="s">
        <v>72</v>
      </c>
      <c r="N43" s="135" t="s">
        <v>813</v>
      </c>
      <c r="O43" t="s">
        <v>45</v>
      </c>
      <c r="P43" s="135" t="s">
        <v>814</v>
      </c>
      <c r="Q43" t="s">
        <v>46</v>
      </c>
      <c r="R43" t="s">
        <v>166</v>
      </c>
      <c r="S43" t="s">
        <v>272</v>
      </c>
      <c r="T43" s="135" t="s">
        <v>814</v>
      </c>
      <c r="U43" s="133">
        <v>1100</v>
      </c>
      <c r="V43" s="127">
        <v>1</v>
      </c>
      <c r="W43" s="127">
        <v>19700</v>
      </c>
      <c r="X43" s="133">
        <v>674.07399999999996</v>
      </c>
      <c r="Y43" s="129">
        <v>1</v>
      </c>
      <c r="Z43" s="127">
        <v>132.79300000000001</v>
      </c>
      <c r="AA43" s="131">
        <v>6.22897039360569E-2</v>
      </c>
      <c r="AB43" s="131">
        <v>2.9403094616202198E-5</v>
      </c>
    </row>
    <row r="44" spans="1:28">
      <c r="A44" s="121">
        <v>1038</v>
      </c>
      <c r="B44">
        <v>1038</v>
      </c>
      <c r="C44" t="s">
        <v>815</v>
      </c>
      <c r="D44" t="s">
        <v>816</v>
      </c>
      <c r="E44" t="s">
        <v>35</v>
      </c>
      <c r="F44" t="s">
        <v>817</v>
      </c>
      <c r="G44" t="s">
        <v>818</v>
      </c>
      <c r="H44" t="s">
        <v>171</v>
      </c>
      <c r="I44" t="s">
        <v>39</v>
      </c>
      <c r="J44" t="s">
        <v>39</v>
      </c>
      <c r="K44" t="s">
        <v>298</v>
      </c>
      <c r="L44" t="s">
        <v>819</v>
      </c>
      <c r="M44" t="s">
        <v>143</v>
      </c>
      <c r="N44" s="135" t="s">
        <v>820</v>
      </c>
      <c r="O44" t="s">
        <v>45</v>
      </c>
      <c r="P44" s="135" t="s">
        <v>821</v>
      </c>
      <c r="Q44" t="s">
        <v>46</v>
      </c>
      <c r="R44" t="s">
        <v>166</v>
      </c>
      <c r="S44" t="s">
        <v>272</v>
      </c>
      <c r="T44" s="135" t="s">
        <v>274</v>
      </c>
      <c r="U44" s="133">
        <v>4000</v>
      </c>
      <c r="V44" s="127">
        <v>1</v>
      </c>
      <c r="W44" s="127">
        <v>98</v>
      </c>
      <c r="X44" s="133">
        <v>54.43</v>
      </c>
      <c r="Y44" s="129">
        <v>1</v>
      </c>
      <c r="Z44" s="127">
        <v>5.2999999999999999E-2</v>
      </c>
      <c r="AA44" s="131">
        <v>2.5021113181645001E-5</v>
      </c>
      <c r="AB44" s="131">
        <v>1.18109111425194E-8</v>
      </c>
    </row>
    <row r="45" spans="1:28">
      <c r="A45" s="121">
        <v>1038</v>
      </c>
      <c r="B45">
        <v>1038</v>
      </c>
      <c r="C45" t="s">
        <v>828</v>
      </c>
      <c r="D45" t="s">
        <v>829</v>
      </c>
      <c r="E45" t="s">
        <v>35</v>
      </c>
      <c r="F45" t="s">
        <v>830</v>
      </c>
      <c r="G45" t="s">
        <v>831</v>
      </c>
      <c r="H45" t="s">
        <v>171</v>
      </c>
      <c r="I45" t="s">
        <v>39</v>
      </c>
      <c r="J45" t="s">
        <v>39</v>
      </c>
      <c r="K45" t="s">
        <v>298</v>
      </c>
      <c r="L45" t="s">
        <v>832</v>
      </c>
      <c r="M45" t="s">
        <v>347</v>
      </c>
      <c r="N45" s="135" t="s">
        <v>833</v>
      </c>
      <c r="O45" t="s">
        <v>45</v>
      </c>
      <c r="P45" s="135" t="s">
        <v>834</v>
      </c>
      <c r="Q45" t="s">
        <v>46</v>
      </c>
      <c r="R45" t="s">
        <v>166</v>
      </c>
      <c r="S45" t="s">
        <v>272</v>
      </c>
      <c r="T45" s="135" t="s">
        <v>274</v>
      </c>
      <c r="U45" s="133">
        <v>137.49199999999999</v>
      </c>
      <c r="V45" s="127">
        <v>1</v>
      </c>
      <c r="W45" s="127">
        <v>1152812</v>
      </c>
      <c r="X45" s="133">
        <v>122.72499999999999</v>
      </c>
      <c r="Y45" s="129">
        <v>1</v>
      </c>
      <c r="Z45" s="127">
        <v>1414.789</v>
      </c>
      <c r="AA45" s="131">
        <v>0.66364215078965005</v>
      </c>
      <c r="AB45" s="131">
        <v>3.1326417879589102E-4</v>
      </c>
    </row>
    <row r="46" spans="1:28">
      <c r="A46" s="121">
        <v>1038</v>
      </c>
      <c r="B46">
        <v>1038</v>
      </c>
      <c r="C46" t="s">
        <v>841</v>
      </c>
      <c r="D46" t="s">
        <v>842</v>
      </c>
      <c r="E46" t="s">
        <v>35</v>
      </c>
      <c r="F46" t="s">
        <v>843</v>
      </c>
      <c r="G46" t="s">
        <v>844</v>
      </c>
      <c r="H46" t="s">
        <v>171</v>
      </c>
      <c r="I46" t="s">
        <v>39</v>
      </c>
      <c r="J46" t="s">
        <v>39</v>
      </c>
      <c r="K46" t="s">
        <v>298</v>
      </c>
      <c r="L46" t="s">
        <v>845</v>
      </c>
      <c r="M46" s="121" t="s">
        <v>143</v>
      </c>
      <c r="N46" s="135" t="s">
        <v>846</v>
      </c>
      <c r="O46" t="s">
        <v>45</v>
      </c>
      <c r="P46" s="135" t="s">
        <v>789</v>
      </c>
      <c r="Q46" t="s">
        <v>46</v>
      </c>
      <c r="R46" t="s">
        <v>166</v>
      </c>
      <c r="S46" t="s">
        <v>272</v>
      </c>
      <c r="T46" s="135" t="s">
        <v>274</v>
      </c>
      <c r="U46" s="133">
        <v>3000</v>
      </c>
      <c r="V46" s="127">
        <v>1</v>
      </c>
      <c r="W46" s="127">
        <v>11254</v>
      </c>
      <c r="X46" s="133">
        <v>204.26400000000001</v>
      </c>
      <c r="Y46" s="129">
        <v>1</v>
      </c>
      <c r="Z46" s="127">
        <v>22.988</v>
      </c>
      <c r="AA46" s="131">
        <v>1.0783038997963601E-2</v>
      </c>
      <c r="AB46" s="131">
        <v>5.0900019726019697E-6</v>
      </c>
    </row>
    <row r="47" spans="1:28">
      <c r="A47" s="121">
        <v>1038</v>
      </c>
      <c r="B47">
        <v>1162</v>
      </c>
      <c r="C47" t="s">
        <v>797</v>
      </c>
      <c r="D47" t="s">
        <v>798</v>
      </c>
      <c r="E47" t="s">
        <v>35</v>
      </c>
      <c r="F47" t="s">
        <v>799</v>
      </c>
      <c r="G47" t="s">
        <v>800</v>
      </c>
      <c r="H47" t="s">
        <v>171</v>
      </c>
      <c r="I47" t="s">
        <v>39</v>
      </c>
      <c r="J47" t="s">
        <v>39</v>
      </c>
      <c r="K47" t="s">
        <v>298</v>
      </c>
      <c r="L47" t="s">
        <v>801</v>
      </c>
      <c r="M47" s="201" t="s">
        <v>1562</v>
      </c>
      <c r="N47" s="135" t="s">
        <v>802</v>
      </c>
      <c r="O47" t="s">
        <v>45</v>
      </c>
      <c r="P47" s="135" t="s">
        <v>803</v>
      </c>
      <c r="Q47" t="s">
        <v>46</v>
      </c>
      <c r="R47" t="s">
        <v>166</v>
      </c>
      <c r="S47" t="s">
        <v>272</v>
      </c>
      <c r="T47" s="135" t="s">
        <v>274</v>
      </c>
      <c r="U47" s="133">
        <v>3869.404</v>
      </c>
      <c r="V47" s="127">
        <v>1</v>
      </c>
      <c r="W47" s="127">
        <v>141069</v>
      </c>
      <c r="X47" s="133">
        <v>2803.3580000000002</v>
      </c>
      <c r="Y47" s="129">
        <v>1</v>
      </c>
      <c r="Z47" s="127">
        <v>3954.6689999999999</v>
      </c>
      <c r="AA47" s="131">
        <v>0.29789468724871698</v>
      </c>
      <c r="AB47" s="131">
        <v>1.6793263343370201E-4</v>
      </c>
    </row>
    <row r="48" spans="1:28">
      <c r="A48" s="121">
        <v>1038</v>
      </c>
      <c r="B48">
        <v>1162</v>
      </c>
      <c r="C48" t="s">
        <v>67</v>
      </c>
      <c r="D48" t="s">
        <v>68</v>
      </c>
      <c r="E48" t="s">
        <v>35</v>
      </c>
      <c r="F48" t="s">
        <v>804</v>
      </c>
      <c r="G48" t="s">
        <v>805</v>
      </c>
      <c r="H48" t="s">
        <v>171</v>
      </c>
      <c r="I48" t="s">
        <v>39</v>
      </c>
      <c r="J48" t="s">
        <v>39</v>
      </c>
      <c r="K48" t="s">
        <v>298</v>
      </c>
      <c r="L48" t="s">
        <v>71</v>
      </c>
      <c r="M48" t="s">
        <v>72</v>
      </c>
      <c r="N48" s="135" t="s">
        <v>806</v>
      </c>
      <c r="O48" t="s">
        <v>45</v>
      </c>
      <c r="P48" s="135" t="s">
        <v>807</v>
      </c>
      <c r="Q48" t="s">
        <v>46</v>
      </c>
      <c r="R48" t="s">
        <v>166</v>
      </c>
      <c r="S48" t="s">
        <v>272</v>
      </c>
      <c r="T48" s="135" t="s">
        <v>274</v>
      </c>
      <c r="U48" s="133">
        <v>6500</v>
      </c>
      <c r="V48" s="127">
        <v>1</v>
      </c>
      <c r="W48" s="127">
        <v>62900</v>
      </c>
      <c r="X48" s="133">
        <v>1828.1379999999999</v>
      </c>
      <c r="Y48" s="129">
        <v>1</v>
      </c>
      <c r="Z48" s="127">
        <v>1149.8989999999999</v>
      </c>
      <c r="AA48" s="131">
        <v>8.6618823417832294E-2</v>
      </c>
      <c r="AB48" s="131">
        <v>4.8829763483967802E-5</v>
      </c>
    </row>
    <row r="49" spans="1:28">
      <c r="A49" s="121">
        <v>1038</v>
      </c>
      <c r="B49">
        <v>1162</v>
      </c>
      <c r="C49" t="s">
        <v>808</v>
      </c>
      <c r="D49" t="s">
        <v>809</v>
      </c>
      <c r="E49" t="s">
        <v>35</v>
      </c>
      <c r="F49" t="s">
        <v>810</v>
      </c>
      <c r="G49" t="s">
        <v>811</v>
      </c>
      <c r="H49" t="s">
        <v>171</v>
      </c>
      <c r="I49" t="s">
        <v>39</v>
      </c>
      <c r="J49" t="s">
        <v>39</v>
      </c>
      <c r="K49" t="s">
        <v>298</v>
      </c>
      <c r="L49" t="s">
        <v>812</v>
      </c>
      <c r="M49" t="s">
        <v>72</v>
      </c>
      <c r="N49" s="135" t="s">
        <v>813</v>
      </c>
      <c r="O49" t="s">
        <v>45</v>
      </c>
      <c r="P49" s="135" t="s">
        <v>814</v>
      </c>
      <c r="Q49" t="s">
        <v>46</v>
      </c>
      <c r="R49" t="s">
        <v>166</v>
      </c>
      <c r="S49" t="s">
        <v>272</v>
      </c>
      <c r="T49" s="135" t="s">
        <v>814</v>
      </c>
      <c r="U49" s="133">
        <v>1100</v>
      </c>
      <c r="V49" s="127">
        <v>1</v>
      </c>
      <c r="W49" s="127">
        <v>172850</v>
      </c>
      <c r="X49" s="133">
        <v>674.07399999999996</v>
      </c>
      <c r="Y49" s="129">
        <v>1</v>
      </c>
      <c r="Z49" s="127">
        <v>1165.1369999999999</v>
      </c>
      <c r="AA49" s="131">
        <v>8.7766675936219493E-2</v>
      </c>
      <c r="AB49" s="131">
        <v>4.9476844161997302E-5</v>
      </c>
    </row>
    <row r="50" spans="1:28">
      <c r="A50" s="121">
        <v>1038</v>
      </c>
      <c r="B50">
        <v>1162</v>
      </c>
      <c r="C50" t="s">
        <v>815</v>
      </c>
      <c r="D50" t="s">
        <v>816</v>
      </c>
      <c r="E50" t="s">
        <v>35</v>
      </c>
      <c r="F50" t="s">
        <v>817</v>
      </c>
      <c r="G50" t="s">
        <v>818</v>
      </c>
      <c r="H50" t="s">
        <v>171</v>
      </c>
      <c r="I50" t="s">
        <v>39</v>
      </c>
      <c r="J50" t="s">
        <v>39</v>
      </c>
      <c r="K50" t="s">
        <v>298</v>
      </c>
      <c r="L50" t="s">
        <v>819</v>
      </c>
      <c r="M50" t="s">
        <v>143</v>
      </c>
      <c r="N50" s="135" t="s">
        <v>820</v>
      </c>
      <c r="O50" t="s">
        <v>45</v>
      </c>
      <c r="P50" s="135" t="s">
        <v>821</v>
      </c>
      <c r="Q50" t="s">
        <v>46</v>
      </c>
      <c r="R50" t="s">
        <v>166</v>
      </c>
      <c r="S50" t="s">
        <v>272</v>
      </c>
      <c r="T50" s="135" t="s">
        <v>274</v>
      </c>
      <c r="U50" s="133">
        <v>4000</v>
      </c>
      <c r="V50" s="127">
        <v>1</v>
      </c>
      <c r="W50" s="127">
        <v>18676</v>
      </c>
      <c r="X50" s="133">
        <v>54.43</v>
      </c>
      <c r="Y50" s="129">
        <v>1</v>
      </c>
      <c r="Z50" s="127">
        <v>10.164999999999999</v>
      </c>
      <c r="AA50" s="131">
        <v>7.6572820246583503E-4</v>
      </c>
      <c r="AB50" s="131">
        <v>4.31665145565958E-7</v>
      </c>
    </row>
    <row r="51" spans="1:28">
      <c r="A51" s="121">
        <v>1038</v>
      </c>
      <c r="B51">
        <v>1162</v>
      </c>
      <c r="C51" t="s">
        <v>822</v>
      </c>
      <c r="D51" t="s">
        <v>823</v>
      </c>
      <c r="E51" t="s">
        <v>35</v>
      </c>
      <c r="F51" t="s">
        <v>824</v>
      </c>
      <c r="G51" t="s">
        <v>825</v>
      </c>
      <c r="H51" t="s">
        <v>171</v>
      </c>
      <c r="I51" t="s">
        <v>39</v>
      </c>
      <c r="J51" t="s">
        <v>39</v>
      </c>
      <c r="K51" t="s">
        <v>298</v>
      </c>
      <c r="L51" t="s">
        <v>826</v>
      </c>
      <c r="M51" t="s">
        <v>157</v>
      </c>
      <c r="N51" s="135" t="s">
        <v>827</v>
      </c>
      <c r="O51" t="s">
        <v>45</v>
      </c>
      <c r="P51" s="135" t="s">
        <v>282</v>
      </c>
      <c r="Q51" t="s">
        <v>46</v>
      </c>
      <c r="R51" t="s">
        <v>166</v>
      </c>
      <c r="S51" t="s">
        <v>272</v>
      </c>
      <c r="T51" s="135" t="s">
        <v>274</v>
      </c>
      <c r="U51" s="133">
        <v>15800000</v>
      </c>
      <c r="V51" s="127">
        <v>1</v>
      </c>
      <c r="W51" s="127">
        <v>25705</v>
      </c>
      <c r="X51" s="133">
        <v>1114.3150000000001</v>
      </c>
      <c r="Y51" s="129">
        <v>1</v>
      </c>
      <c r="Z51" s="127">
        <v>286.435</v>
      </c>
      <c r="AA51" s="131">
        <v>2.1576360270557E-2</v>
      </c>
      <c r="AB51" s="131">
        <v>1.2163274993634701E-5</v>
      </c>
    </row>
    <row r="52" spans="1:28">
      <c r="A52" s="121">
        <v>1038</v>
      </c>
      <c r="B52">
        <v>1162</v>
      </c>
      <c r="C52" t="s">
        <v>828</v>
      </c>
      <c r="D52" t="s">
        <v>829</v>
      </c>
      <c r="E52" t="s">
        <v>35</v>
      </c>
      <c r="F52" t="s">
        <v>830</v>
      </c>
      <c r="G52" t="s">
        <v>831</v>
      </c>
      <c r="H52" t="s">
        <v>171</v>
      </c>
      <c r="I52" t="s">
        <v>39</v>
      </c>
      <c r="J52" t="s">
        <v>39</v>
      </c>
      <c r="K52" t="s">
        <v>298</v>
      </c>
      <c r="L52" t="s">
        <v>832</v>
      </c>
      <c r="M52" t="s">
        <v>347</v>
      </c>
      <c r="N52" s="135" t="s">
        <v>833</v>
      </c>
      <c r="O52" t="s">
        <v>45</v>
      </c>
      <c r="P52" s="135" t="s">
        <v>834</v>
      </c>
      <c r="Q52" t="s">
        <v>46</v>
      </c>
      <c r="R52" t="s">
        <v>166</v>
      </c>
      <c r="S52" t="s">
        <v>272</v>
      </c>
      <c r="T52" s="135" t="s">
        <v>274</v>
      </c>
      <c r="U52" s="133">
        <v>137.49199999999999</v>
      </c>
      <c r="V52" s="127">
        <v>1</v>
      </c>
      <c r="W52" s="127">
        <v>4878465</v>
      </c>
      <c r="X52" s="133">
        <v>122.72499999999999</v>
      </c>
      <c r="Y52" s="129">
        <v>1</v>
      </c>
      <c r="Z52" s="127">
        <v>5987.0959999999995</v>
      </c>
      <c r="AA52" s="131">
        <v>0.45099205698892703</v>
      </c>
      <c r="AB52" s="131">
        <v>2.5423845080056599E-4</v>
      </c>
    </row>
    <row r="53" spans="1:28">
      <c r="A53" s="121">
        <v>1038</v>
      </c>
      <c r="B53">
        <v>1162</v>
      </c>
      <c r="C53" t="s">
        <v>835</v>
      </c>
      <c r="D53" t="s">
        <v>836</v>
      </c>
      <c r="E53" t="s">
        <v>35</v>
      </c>
      <c r="F53" t="s">
        <v>837</v>
      </c>
      <c r="G53" t="s">
        <v>838</v>
      </c>
      <c r="H53" t="s">
        <v>171</v>
      </c>
      <c r="I53" t="s">
        <v>39</v>
      </c>
      <c r="J53" t="s">
        <v>39</v>
      </c>
      <c r="K53" t="s">
        <v>298</v>
      </c>
      <c r="L53" t="s">
        <v>839</v>
      </c>
      <c r="M53" t="s">
        <v>80</v>
      </c>
      <c r="N53" s="135" t="s">
        <v>840</v>
      </c>
      <c r="O53" t="s">
        <v>45</v>
      </c>
      <c r="P53" s="135" t="s">
        <v>775</v>
      </c>
      <c r="Q53" t="s">
        <v>46</v>
      </c>
      <c r="R53" t="s">
        <v>166</v>
      </c>
      <c r="S53" t="s">
        <v>272</v>
      </c>
      <c r="T53" s="135" t="s">
        <v>274</v>
      </c>
      <c r="U53" s="133">
        <v>21000</v>
      </c>
      <c r="V53" s="127">
        <v>1</v>
      </c>
      <c r="W53" s="127">
        <v>10650</v>
      </c>
      <c r="X53" s="133">
        <v>2448.1860000000001</v>
      </c>
      <c r="Y53" s="129">
        <v>1</v>
      </c>
      <c r="Z53" s="127">
        <v>260.73200000000003</v>
      </c>
      <c r="AA53" s="131">
        <v>1.9640234848408E-2</v>
      </c>
      <c r="AB53" s="131">
        <v>1.1071820010659601E-5</v>
      </c>
    </row>
    <row r="54" spans="1:28">
      <c r="A54" s="121">
        <v>1038</v>
      </c>
      <c r="B54">
        <v>1162</v>
      </c>
      <c r="C54" t="s">
        <v>841</v>
      </c>
      <c r="D54" t="s">
        <v>842</v>
      </c>
      <c r="E54" t="s">
        <v>35</v>
      </c>
      <c r="F54" t="s">
        <v>843</v>
      </c>
      <c r="G54" t="s">
        <v>844</v>
      </c>
      <c r="H54" t="s">
        <v>171</v>
      </c>
      <c r="I54" t="s">
        <v>39</v>
      </c>
      <c r="J54" t="s">
        <v>39</v>
      </c>
      <c r="K54" t="s">
        <v>298</v>
      </c>
      <c r="L54" t="s">
        <v>845</v>
      </c>
      <c r="M54" s="121" t="s">
        <v>143</v>
      </c>
      <c r="N54" s="135" t="s">
        <v>846</v>
      </c>
      <c r="O54" t="s">
        <v>45</v>
      </c>
      <c r="P54" s="135" t="s">
        <v>789</v>
      </c>
      <c r="Q54" t="s">
        <v>46</v>
      </c>
      <c r="R54" t="s">
        <v>166</v>
      </c>
      <c r="S54" t="s">
        <v>272</v>
      </c>
      <c r="T54" s="135" t="s">
        <v>274</v>
      </c>
      <c r="U54" s="133">
        <v>3000</v>
      </c>
      <c r="V54" s="127">
        <v>1</v>
      </c>
      <c r="W54" s="127">
        <v>119406</v>
      </c>
      <c r="X54" s="133">
        <v>204.26400000000001</v>
      </c>
      <c r="Y54" s="129">
        <v>1</v>
      </c>
      <c r="Z54" s="127">
        <v>243.90299999999999</v>
      </c>
      <c r="AA54" s="131">
        <v>1.8372600894583101E-2</v>
      </c>
      <c r="AB54" s="131">
        <v>1.03572147585086E-5</v>
      </c>
    </row>
    <row r="55" spans="1:28">
      <c r="A55" s="121">
        <v>1038</v>
      </c>
      <c r="B55">
        <v>1162</v>
      </c>
      <c r="C55" t="s">
        <v>847</v>
      </c>
      <c r="D55" t="s">
        <v>848</v>
      </c>
      <c r="E55" t="s">
        <v>35</v>
      </c>
      <c r="F55" t="s">
        <v>849</v>
      </c>
      <c r="G55" t="s">
        <v>850</v>
      </c>
      <c r="H55" t="s">
        <v>171</v>
      </c>
      <c r="I55" t="s">
        <v>39</v>
      </c>
      <c r="J55" t="s">
        <v>39</v>
      </c>
      <c r="K55" t="s">
        <v>298</v>
      </c>
      <c r="L55" t="s">
        <v>851</v>
      </c>
      <c r="M55" t="s">
        <v>852</v>
      </c>
      <c r="N55" s="135" t="s">
        <v>853</v>
      </c>
      <c r="O55" t="s">
        <v>45</v>
      </c>
      <c r="P55" s="135" t="s">
        <v>854</v>
      </c>
      <c r="Q55" t="s">
        <v>46</v>
      </c>
      <c r="R55" t="s">
        <v>166</v>
      </c>
      <c r="S55" t="s">
        <v>272</v>
      </c>
      <c r="T55" s="135" t="s">
        <v>274</v>
      </c>
      <c r="U55" s="133">
        <v>75000</v>
      </c>
      <c r="V55" s="127">
        <v>1</v>
      </c>
      <c r="W55" s="127">
        <v>14063</v>
      </c>
      <c r="X55" s="133">
        <v>1545.586</v>
      </c>
      <c r="Y55" s="129">
        <v>1</v>
      </c>
      <c r="Z55" s="127">
        <v>217.35599999999999</v>
      </c>
      <c r="AA55" s="131">
        <v>1.637283219229E-2</v>
      </c>
      <c r="AB55" s="131">
        <v>9.2298820506447202E-6</v>
      </c>
    </row>
    <row r="56" spans="1:28">
      <c r="A56" s="121">
        <v>1038</v>
      </c>
      <c r="B56">
        <v>1319</v>
      </c>
      <c r="C56" t="s">
        <v>797</v>
      </c>
      <c r="D56" t="s">
        <v>798</v>
      </c>
      <c r="E56" t="s">
        <v>35</v>
      </c>
      <c r="F56" t="s">
        <v>799</v>
      </c>
      <c r="G56" t="s">
        <v>800</v>
      </c>
      <c r="H56" t="s">
        <v>171</v>
      </c>
      <c r="I56" t="s">
        <v>39</v>
      </c>
      <c r="J56" t="s">
        <v>39</v>
      </c>
      <c r="K56" t="s">
        <v>298</v>
      </c>
      <c r="L56" t="s">
        <v>801</v>
      </c>
      <c r="M56" s="201" t="s">
        <v>1562</v>
      </c>
      <c r="N56" s="135" t="s">
        <v>802</v>
      </c>
      <c r="O56" t="s">
        <v>45</v>
      </c>
      <c r="P56" s="135" t="s">
        <v>547</v>
      </c>
      <c r="Q56" t="s">
        <v>46</v>
      </c>
      <c r="R56" t="s">
        <v>166</v>
      </c>
      <c r="S56" t="s">
        <v>272</v>
      </c>
      <c r="T56" s="135" t="s">
        <v>274</v>
      </c>
      <c r="U56" s="133">
        <v>3869.404</v>
      </c>
      <c r="V56" s="127">
        <v>1</v>
      </c>
      <c r="W56" s="127">
        <v>686</v>
      </c>
      <c r="X56" s="133">
        <v>2803.3580000000002</v>
      </c>
      <c r="Y56" s="129">
        <v>1</v>
      </c>
      <c r="Z56" s="127">
        <v>19.231000000000002</v>
      </c>
      <c r="AA56" s="131">
        <v>0.30358437485099199</v>
      </c>
      <c r="AB56" s="131">
        <v>3.39612812661359E-5</v>
      </c>
    </row>
    <row r="57" spans="1:28">
      <c r="A57" s="121">
        <v>1038</v>
      </c>
      <c r="B57">
        <v>1319</v>
      </c>
      <c r="C57" t="s">
        <v>67</v>
      </c>
      <c r="D57" t="s">
        <v>68</v>
      </c>
      <c r="E57" t="s">
        <v>35</v>
      </c>
      <c r="F57" t="s">
        <v>804</v>
      </c>
      <c r="G57" t="s">
        <v>805</v>
      </c>
      <c r="H57" t="s">
        <v>171</v>
      </c>
      <c r="I57" t="s">
        <v>39</v>
      </c>
      <c r="J57" t="s">
        <v>39</v>
      </c>
      <c r="K57" t="s">
        <v>298</v>
      </c>
      <c r="L57" t="s">
        <v>71</v>
      </c>
      <c r="M57" t="s">
        <v>72</v>
      </c>
      <c r="N57" s="135" t="s">
        <v>806</v>
      </c>
      <c r="O57" t="s">
        <v>45</v>
      </c>
      <c r="P57" s="135" t="s">
        <v>807</v>
      </c>
      <c r="Q57" t="s">
        <v>46</v>
      </c>
      <c r="R57" t="s">
        <v>166</v>
      </c>
      <c r="S57" t="s">
        <v>272</v>
      </c>
      <c r="T57" s="135" t="s">
        <v>274</v>
      </c>
      <c r="U57" s="133">
        <v>6500</v>
      </c>
      <c r="V57" s="127">
        <v>1</v>
      </c>
      <c r="W57" s="127">
        <v>300</v>
      </c>
      <c r="X57" s="133">
        <v>1828.1379999999999</v>
      </c>
      <c r="Y57" s="129">
        <v>1</v>
      </c>
      <c r="Z57" s="127">
        <v>5.484</v>
      </c>
      <c r="AA57" s="131">
        <v>8.6577894264484104E-2</v>
      </c>
      <c r="AB57" s="131">
        <v>9.6852686176260093E-6</v>
      </c>
    </row>
    <row r="58" spans="1:28">
      <c r="A58" s="121">
        <v>1038</v>
      </c>
      <c r="B58">
        <v>1319</v>
      </c>
      <c r="C58" t="s">
        <v>808</v>
      </c>
      <c r="D58" t="s">
        <v>809</v>
      </c>
      <c r="E58" t="s">
        <v>35</v>
      </c>
      <c r="F58" t="s">
        <v>810</v>
      </c>
      <c r="G58" t="s">
        <v>811</v>
      </c>
      <c r="H58" t="s">
        <v>171</v>
      </c>
      <c r="I58" t="s">
        <v>39</v>
      </c>
      <c r="J58" t="s">
        <v>39</v>
      </c>
      <c r="K58" t="s">
        <v>298</v>
      </c>
      <c r="L58" t="s">
        <v>812</v>
      </c>
      <c r="M58" t="s">
        <v>72</v>
      </c>
      <c r="N58" s="135" t="s">
        <v>813</v>
      </c>
      <c r="O58" t="s">
        <v>45</v>
      </c>
      <c r="P58" s="135" t="s">
        <v>814</v>
      </c>
      <c r="Q58" t="s">
        <v>46</v>
      </c>
      <c r="R58" t="s">
        <v>166</v>
      </c>
      <c r="S58" t="s">
        <v>272</v>
      </c>
      <c r="T58" s="135" t="s">
        <v>814</v>
      </c>
      <c r="U58" s="133">
        <v>1100</v>
      </c>
      <c r="V58" s="127">
        <v>1</v>
      </c>
      <c r="W58" s="127">
        <v>1150</v>
      </c>
      <c r="X58" s="133">
        <v>674.07399999999996</v>
      </c>
      <c r="Y58" s="129">
        <v>1</v>
      </c>
      <c r="Z58" s="127">
        <v>7.7519999999999998</v>
      </c>
      <c r="AA58" s="131">
        <v>0.122372050144041</v>
      </c>
      <c r="AB58" s="131">
        <v>1.3689477978223699E-5</v>
      </c>
    </row>
    <row r="59" spans="1:28">
      <c r="A59" s="121">
        <v>1038</v>
      </c>
      <c r="B59">
        <v>1319</v>
      </c>
      <c r="C59" t="s">
        <v>815</v>
      </c>
      <c r="D59" t="s">
        <v>816</v>
      </c>
      <c r="E59" t="s">
        <v>35</v>
      </c>
      <c r="F59" t="s">
        <v>817</v>
      </c>
      <c r="G59" t="s">
        <v>818</v>
      </c>
      <c r="H59" t="s">
        <v>171</v>
      </c>
      <c r="I59" t="s">
        <v>39</v>
      </c>
      <c r="J59" t="s">
        <v>39</v>
      </c>
      <c r="K59" t="s">
        <v>298</v>
      </c>
      <c r="L59" t="s">
        <v>819</v>
      </c>
      <c r="M59" t="s">
        <v>143</v>
      </c>
      <c r="N59" s="135" t="s">
        <v>820</v>
      </c>
      <c r="O59" t="s">
        <v>45</v>
      </c>
      <c r="P59" s="135" t="s">
        <v>821</v>
      </c>
      <c r="Q59" t="s">
        <v>46</v>
      </c>
      <c r="R59" t="s">
        <v>166</v>
      </c>
      <c r="S59" t="s">
        <v>272</v>
      </c>
      <c r="T59" s="135" t="s">
        <v>274</v>
      </c>
      <c r="U59" s="133">
        <v>4000</v>
      </c>
      <c r="V59" s="127">
        <v>1</v>
      </c>
      <c r="W59" s="127">
        <v>119</v>
      </c>
      <c r="X59" s="133">
        <v>54.43</v>
      </c>
      <c r="Y59" s="129">
        <v>1</v>
      </c>
      <c r="Z59" s="127">
        <v>6.5000000000000002E-2</v>
      </c>
      <c r="AA59" s="131">
        <v>1.02249658982403E-3</v>
      </c>
      <c r="AB59" s="131">
        <v>1.14384326590335E-7</v>
      </c>
    </row>
    <row r="60" spans="1:28">
      <c r="A60" s="121">
        <v>1038</v>
      </c>
      <c r="B60">
        <v>1319</v>
      </c>
      <c r="C60" t="s">
        <v>828</v>
      </c>
      <c r="D60" t="s">
        <v>829</v>
      </c>
      <c r="E60" t="s">
        <v>35</v>
      </c>
      <c r="F60" t="s">
        <v>830</v>
      </c>
      <c r="G60" t="s">
        <v>831</v>
      </c>
      <c r="H60" t="s">
        <v>171</v>
      </c>
      <c r="I60" t="s">
        <v>39</v>
      </c>
      <c r="J60" t="s">
        <v>39</v>
      </c>
      <c r="K60" t="s">
        <v>298</v>
      </c>
      <c r="L60" t="s">
        <v>832</v>
      </c>
      <c r="M60" t="s">
        <v>347</v>
      </c>
      <c r="N60" s="135" t="s">
        <v>833</v>
      </c>
      <c r="O60" t="s">
        <v>45</v>
      </c>
      <c r="P60" s="135" t="s">
        <v>834</v>
      </c>
      <c r="Q60" t="s">
        <v>46</v>
      </c>
      <c r="R60" t="s">
        <v>166</v>
      </c>
      <c r="S60" t="s">
        <v>272</v>
      </c>
      <c r="T60" s="135" t="s">
        <v>274</v>
      </c>
      <c r="U60" s="133">
        <v>137.49199999999999</v>
      </c>
      <c r="V60" s="127">
        <v>1</v>
      </c>
      <c r="W60" s="127">
        <v>24070</v>
      </c>
      <c r="X60" s="133">
        <v>122.72499999999999</v>
      </c>
      <c r="Y60" s="129">
        <v>1</v>
      </c>
      <c r="Z60" s="127">
        <v>29.54</v>
      </c>
      <c r="AA60" s="131">
        <v>0.466322015099086</v>
      </c>
      <c r="AB60" s="131">
        <v>5.2166364369525202E-5</v>
      </c>
    </row>
    <row r="61" spans="1:28">
      <c r="A61" s="121">
        <v>1038</v>
      </c>
      <c r="B61">
        <v>1319</v>
      </c>
      <c r="C61" t="s">
        <v>841</v>
      </c>
      <c r="D61" t="s">
        <v>842</v>
      </c>
      <c r="E61" t="s">
        <v>35</v>
      </c>
      <c r="F61" t="s">
        <v>843</v>
      </c>
      <c r="G61" t="s">
        <v>844</v>
      </c>
      <c r="H61" t="s">
        <v>171</v>
      </c>
      <c r="I61" t="s">
        <v>39</v>
      </c>
      <c r="J61" t="s">
        <v>39</v>
      </c>
      <c r="K61" t="s">
        <v>298</v>
      </c>
      <c r="L61" t="s">
        <v>845</v>
      </c>
      <c r="M61" s="121" t="s">
        <v>143</v>
      </c>
      <c r="N61" s="135" t="s">
        <v>846</v>
      </c>
      <c r="O61" t="s">
        <v>45</v>
      </c>
      <c r="P61" s="135" t="s">
        <v>789</v>
      </c>
      <c r="Q61" t="s">
        <v>46</v>
      </c>
      <c r="R61" t="s">
        <v>166</v>
      </c>
      <c r="S61" t="s">
        <v>272</v>
      </c>
      <c r="T61" s="135" t="s">
        <v>274</v>
      </c>
      <c r="U61" s="133">
        <v>3000</v>
      </c>
      <c r="V61" s="127">
        <v>1</v>
      </c>
      <c r="W61" s="127">
        <v>624</v>
      </c>
      <c r="X61" s="133">
        <v>204.26400000000001</v>
      </c>
      <c r="Y61" s="129">
        <v>1</v>
      </c>
      <c r="Z61" s="127">
        <v>1.2749999999999999</v>
      </c>
      <c r="AA61" s="131">
        <v>2.01211690515729E-2</v>
      </c>
      <c r="AB61" s="131">
        <v>2.25090860456616E-6</v>
      </c>
    </row>
    <row r="62" spans="1:28">
      <c r="A62" s="121">
        <v>1038</v>
      </c>
      <c r="B62">
        <v>8563</v>
      </c>
      <c r="C62" t="s">
        <v>797</v>
      </c>
      <c r="D62" t="s">
        <v>798</v>
      </c>
      <c r="E62" t="s">
        <v>35</v>
      </c>
      <c r="F62" t="s">
        <v>799</v>
      </c>
      <c r="G62" t="s">
        <v>800</v>
      </c>
      <c r="H62" t="s">
        <v>171</v>
      </c>
      <c r="I62" t="s">
        <v>39</v>
      </c>
      <c r="J62" t="s">
        <v>39</v>
      </c>
      <c r="K62" t="s">
        <v>298</v>
      </c>
      <c r="L62" t="s">
        <v>801</v>
      </c>
      <c r="M62" s="201" t="s">
        <v>1562</v>
      </c>
      <c r="N62" s="135" t="s">
        <v>802</v>
      </c>
      <c r="O62" t="s">
        <v>45</v>
      </c>
      <c r="P62" s="135" t="s">
        <v>803</v>
      </c>
      <c r="Q62" t="s">
        <v>46</v>
      </c>
      <c r="R62" t="s">
        <v>166</v>
      </c>
      <c r="S62" t="s">
        <v>272</v>
      </c>
      <c r="T62" s="135" t="s">
        <v>274</v>
      </c>
      <c r="U62" s="133">
        <v>3869.404</v>
      </c>
      <c r="V62" s="127">
        <v>1</v>
      </c>
      <c r="W62" s="127">
        <v>84057</v>
      </c>
      <c r="X62" s="133">
        <v>2803.3580000000002</v>
      </c>
      <c r="Y62" s="129">
        <v>1</v>
      </c>
      <c r="Z62" s="127">
        <v>2356.4180000000001</v>
      </c>
      <c r="AA62" s="131">
        <v>0.179279916695609</v>
      </c>
      <c r="AB62" s="131">
        <v>1.8484544146167101E-4</v>
      </c>
    </row>
    <row r="63" spans="1:28">
      <c r="A63" s="121">
        <v>1038</v>
      </c>
      <c r="B63">
        <v>8563</v>
      </c>
      <c r="C63" t="s">
        <v>67</v>
      </c>
      <c r="D63" t="s">
        <v>68</v>
      </c>
      <c r="E63" t="s">
        <v>35</v>
      </c>
      <c r="F63" t="s">
        <v>804</v>
      </c>
      <c r="G63" t="s">
        <v>805</v>
      </c>
      <c r="H63" t="s">
        <v>171</v>
      </c>
      <c r="I63" t="s">
        <v>39</v>
      </c>
      <c r="J63" t="s">
        <v>39</v>
      </c>
      <c r="K63" t="s">
        <v>298</v>
      </c>
      <c r="L63" t="s">
        <v>71</v>
      </c>
      <c r="M63" t="s">
        <v>72</v>
      </c>
      <c r="N63" s="135" t="s">
        <v>806</v>
      </c>
      <c r="O63" t="s">
        <v>45</v>
      </c>
      <c r="P63" s="135" t="s">
        <v>807</v>
      </c>
      <c r="Q63" t="s">
        <v>46</v>
      </c>
      <c r="R63" t="s">
        <v>166</v>
      </c>
      <c r="S63" t="s">
        <v>272</v>
      </c>
      <c r="T63" s="135" t="s">
        <v>274</v>
      </c>
      <c r="U63" s="133">
        <v>6500</v>
      </c>
      <c r="V63" s="127">
        <v>1</v>
      </c>
      <c r="W63" s="127">
        <v>64150</v>
      </c>
      <c r="X63" s="133">
        <v>1828.1379999999999</v>
      </c>
      <c r="Y63" s="129">
        <v>1</v>
      </c>
      <c r="Z63" s="127">
        <v>1172.751</v>
      </c>
      <c r="AA63" s="131">
        <v>8.9224655764114993E-2</v>
      </c>
      <c r="AB63" s="131">
        <v>9.1994525588640197E-5</v>
      </c>
    </row>
    <row r="64" spans="1:28">
      <c r="A64" s="121">
        <v>1038</v>
      </c>
      <c r="B64">
        <v>8563</v>
      </c>
      <c r="C64" t="s">
        <v>808</v>
      </c>
      <c r="D64" t="s">
        <v>809</v>
      </c>
      <c r="E64" t="s">
        <v>35</v>
      </c>
      <c r="F64" t="s">
        <v>810</v>
      </c>
      <c r="G64" t="s">
        <v>811</v>
      </c>
      <c r="H64" t="s">
        <v>171</v>
      </c>
      <c r="I64" t="s">
        <v>39</v>
      </c>
      <c r="J64" t="s">
        <v>39</v>
      </c>
      <c r="K64" t="s">
        <v>298</v>
      </c>
      <c r="L64" t="s">
        <v>812</v>
      </c>
      <c r="M64" t="s">
        <v>72</v>
      </c>
      <c r="N64" s="135" t="s">
        <v>813</v>
      </c>
      <c r="O64" t="s">
        <v>45</v>
      </c>
      <c r="P64" s="135" t="s">
        <v>814</v>
      </c>
      <c r="Q64" t="s">
        <v>46</v>
      </c>
      <c r="R64" t="s">
        <v>166</v>
      </c>
      <c r="S64" t="s">
        <v>272</v>
      </c>
      <c r="T64" s="135" t="s">
        <v>814</v>
      </c>
      <c r="U64" s="133">
        <v>1100</v>
      </c>
      <c r="V64" s="127">
        <v>1</v>
      </c>
      <c r="W64" s="127">
        <v>131500</v>
      </c>
      <c r="X64" s="133">
        <v>674.07399999999996</v>
      </c>
      <c r="Y64" s="129">
        <v>1</v>
      </c>
      <c r="Z64" s="127">
        <v>886.40700000000004</v>
      </c>
      <c r="AA64" s="131">
        <v>6.7439230279481205E-2</v>
      </c>
      <c r="AB64" s="131">
        <v>6.9532798333519705E-5</v>
      </c>
    </row>
    <row r="65" spans="1:28">
      <c r="A65" s="121">
        <v>1038</v>
      </c>
      <c r="B65">
        <v>8563</v>
      </c>
      <c r="C65" t="s">
        <v>815</v>
      </c>
      <c r="D65" t="s">
        <v>816</v>
      </c>
      <c r="E65" t="s">
        <v>35</v>
      </c>
      <c r="F65" t="s">
        <v>817</v>
      </c>
      <c r="G65" t="s">
        <v>818</v>
      </c>
      <c r="H65" t="s">
        <v>171</v>
      </c>
      <c r="I65" t="s">
        <v>39</v>
      </c>
      <c r="J65" t="s">
        <v>39</v>
      </c>
      <c r="K65" t="s">
        <v>298</v>
      </c>
      <c r="L65" t="s">
        <v>819</v>
      </c>
      <c r="M65" t="s">
        <v>143</v>
      </c>
      <c r="N65" s="135" t="s">
        <v>820</v>
      </c>
      <c r="O65" t="s">
        <v>45</v>
      </c>
      <c r="P65" s="135" t="s">
        <v>821</v>
      </c>
      <c r="Q65" t="s">
        <v>46</v>
      </c>
      <c r="R65" t="s">
        <v>166</v>
      </c>
      <c r="S65" t="s">
        <v>272</v>
      </c>
      <c r="T65" s="135" t="s">
        <v>274</v>
      </c>
      <c r="U65" s="133">
        <v>4000</v>
      </c>
      <c r="V65" s="127">
        <v>1</v>
      </c>
      <c r="W65" s="127">
        <v>14567</v>
      </c>
      <c r="X65" s="133">
        <v>54.43</v>
      </c>
      <c r="Y65" s="129">
        <v>1</v>
      </c>
      <c r="Z65" s="127">
        <v>7.9290000000000003</v>
      </c>
      <c r="AA65" s="131">
        <v>6.0323632211011803E-4</v>
      </c>
      <c r="AB65" s="131">
        <v>6.2196305264621303E-7</v>
      </c>
    </row>
    <row r="66" spans="1:28">
      <c r="A66" s="121">
        <v>1038</v>
      </c>
      <c r="B66">
        <v>8563</v>
      </c>
      <c r="C66" t="s">
        <v>822</v>
      </c>
      <c r="D66" t="s">
        <v>823</v>
      </c>
      <c r="E66" t="s">
        <v>35</v>
      </c>
      <c r="F66" t="s">
        <v>824</v>
      </c>
      <c r="G66" t="s">
        <v>825</v>
      </c>
      <c r="H66" t="s">
        <v>171</v>
      </c>
      <c r="I66" t="s">
        <v>39</v>
      </c>
      <c r="J66" t="s">
        <v>39</v>
      </c>
      <c r="K66" t="s">
        <v>298</v>
      </c>
      <c r="L66" t="s">
        <v>826</v>
      </c>
      <c r="M66" t="s">
        <v>157</v>
      </c>
      <c r="N66" s="135" t="s">
        <v>827</v>
      </c>
      <c r="O66" t="s">
        <v>45</v>
      </c>
      <c r="P66" s="135" t="s">
        <v>282</v>
      </c>
      <c r="Q66" t="s">
        <v>46</v>
      </c>
      <c r="R66" t="s">
        <v>166</v>
      </c>
      <c r="S66" t="s">
        <v>272</v>
      </c>
      <c r="T66" s="135" t="s">
        <v>274</v>
      </c>
      <c r="U66" s="133">
        <v>15800000</v>
      </c>
      <c r="V66" s="127">
        <v>1</v>
      </c>
      <c r="W66" s="127">
        <v>24697</v>
      </c>
      <c r="X66" s="133">
        <v>1114.3150000000001</v>
      </c>
      <c r="Y66" s="129">
        <v>1</v>
      </c>
      <c r="Z66" s="127">
        <v>275.202</v>
      </c>
      <c r="AA66" s="131">
        <v>2.09378152925302E-2</v>
      </c>
      <c r="AB66" s="131">
        <v>2.1587804045903298E-5</v>
      </c>
    </row>
    <row r="67" spans="1:28">
      <c r="A67" s="121">
        <v>1038</v>
      </c>
      <c r="B67">
        <v>8563</v>
      </c>
      <c r="C67" t="s">
        <v>828</v>
      </c>
      <c r="D67" t="s">
        <v>829</v>
      </c>
      <c r="E67" t="s">
        <v>35</v>
      </c>
      <c r="F67" t="s">
        <v>830</v>
      </c>
      <c r="G67" t="s">
        <v>831</v>
      </c>
      <c r="H67" t="s">
        <v>171</v>
      </c>
      <c r="I67" t="s">
        <v>39</v>
      </c>
      <c r="J67" t="s">
        <v>39</v>
      </c>
      <c r="K67" t="s">
        <v>298</v>
      </c>
      <c r="L67" t="s">
        <v>832</v>
      </c>
      <c r="M67" t="s">
        <v>347</v>
      </c>
      <c r="N67" s="135" t="s">
        <v>833</v>
      </c>
      <c r="O67" t="s">
        <v>45</v>
      </c>
      <c r="P67" s="135" t="s">
        <v>834</v>
      </c>
      <c r="Q67" t="s">
        <v>46</v>
      </c>
      <c r="R67" t="s">
        <v>166</v>
      </c>
      <c r="S67" t="s">
        <v>272</v>
      </c>
      <c r="T67" s="135" t="s">
        <v>274</v>
      </c>
      <c r="U67" s="133">
        <v>137.49199999999999</v>
      </c>
      <c r="V67" s="127">
        <v>1</v>
      </c>
      <c r="W67" s="127">
        <v>6238708</v>
      </c>
      <c r="X67" s="133">
        <v>122.72499999999999</v>
      </c>
      <c r="Y67" s="129">
        <v>1</v>
      </c>
      <c r="Z67" s="127">
        <v>7656.4539999999997</v>
      </c>
      <c r="AA67" s="131">
        <v>0.58251477348436198</v>
      </c>
      <c r="AB67" s="131">
        <v>6.0059822900006699E-4</v>
      </c>
    </row>
    <row r="68" spans="1:28">
      <c r="A68" s="121">
        <v>1038</v>
      </c>
      <c r="B68">
        <v>8563</v>
      </c>
      <c r="C68" t="s">
        <v>835</v>
      </c>
      <c r="D68" t="s">
        <v>836</v>
      </c>
      <c r="E68" t="s">
        <v>35</v>
      </c>
      <c r="F68" t="s">
        <v>837</v>
      </c>
      <c r="G68" t="s">
        <v>838</v>
      </c>
      <c r="H68" t="s">
        <v>171</v>
      </c>
      <c r="I68" t="s">
        <v>39</v>
      </c>
      <c r="J68" t="s">
        <v>39</v>
      </c>
      <c r="K68" t="s">
        <v>298</v>
      </c>
      <c r="L68" t="s">
        <v>839</v>
      </c>
      <c r="M68" t="s">
        <v>80</v>
      </c>
      <c r="N68" s="135" t="s">
        <v>840</v>
      </c>
      <c r="O68" t="s">
        <v>45</v>
      </c>
      <c r="P68" s="135" t="s">
        <v>775</v>
      </c>
      <c r="Q68" t="s">
        <v>46</v>
      </c>
      <c r="R68" t="s">
        <v>166</v>
      </c>
      <c r="S68" t="s">
        <v>272</v>
      </c>
      <c r="T68" s="135" t="s">
        <v>274</v>
      </c>
      <c r="U68" s="133">
        <v>21000</v>
      </c>
      <c r="V68" s="127">
        <v>1</v>
      </c>
      <c r="W68" s="127">
        <v>11000</v>
      </c>
      <c r="X68" s="133">
        <v>2448.1860000000001</v>
      </c>
      <c r="Y68" s="129">
        <v>1</v>
      </c>
      <c r="Z68" s="127">
        <v>269.3</v>
      </c>
      <c r="AA68" s="131">
        <v>2.04887913391812E-2</v>
      </c>
      <c r="AB68" s="131">
        <v>2.1124840695554499E-5</v>
      </c>
    </row>
    <row r="69" spans="1:28">
      <c r="A69" s="121">
        <v>1038</v>
      </c>
      <c r="B69">
        <v>8563</v>
      </c>
      <c r="C69" t="s">
        <v>841</v>
      </c>
      <c r="D69" t="s">
        <v>842</v>
      </c>
      <c r="E69" t="s">
        <v>35</v>
      </c>
      <c r="F69" t="s">
        <v>843</v>
      </c>
      <c r="G69" t="s">
        <v>844</v>
      </c>
      <c r="H69" t="s">
        <v>171</v>
      </c>
      <c r="I69" t="s">
        <v>39</v>
      </c>
      <c r="J69" t="s">
        <v>39</v>
      </c>
      <c r="K69" t="s">
        <v>298</v>
      </c>
      <c r="L69" t="s">
        <v>845</v>
      </c>
      <c r="M69" s="121" t="s">
        <v>143</v>
      </c>
      <c r="N69" s="135" t="s">
        <v>846</v>
      </c>
      <c r="O69" t="s">
        <v>45</v>
      </c>
      <c r="P69" s="135" t="s">
        <v>789</v>
      </c>
      <c r="Q69" t="s">
        <v>46</v>
      </c>
      <c r="R69" t="s">
        <v>166</v>
      </c>
      <c r="S69" t="s">
        <v>272</v>
      </c>
      <c r="T69" s="135" t="s">
        <v>274</v>
      </c>
      <c r="U69" s="133">
        <v>3000</v>
      </c>
      <c r="V69" s="127">
        <v>1</v>
      </c>
      <c r="W69" s="127">
        <v>129684</v>
      </c>
      <c r="X69" s="133">
        <v>204.26400000000001</v>
      </c>
      <c r="Y69" s="129">
        <v>1</v>
      </c>
      <c r="Z69" s="127">
        <v>264.89800000000002</v>
      </c>
      <c r="AA69" s="131">
        <v>2.0153824576906801E-2</v>
      </c>
      <c r="AB69" s="131">
        <v>2.0779475301656301E-5</v>
      </c>
    </row>
    <row r="70" spans="1:28">
      <c r="A70" s="121">
        <v>1038</v>
      </c>
      <c r="B70">
        <v>8563</v>
      </c>
      <c r="C70" t="s">
        <v>847</v>
      </c>
      <c r="D70" t="s">
        <v>848</v>
      </c>
      <c r="E70" t="s">
        <v>35</v>
      </c>
      <c r="F70" t="s">
        <v>849</v>
      </c>
      <c r="G70" t="s">
        <v>850</v>
      </c>
      <c r="H70" t="s">
        <v>171</v>
      </c>
      <c r="I70" t="s">
        <v>39</v>
      </c>
      <c r="J70" t="s">
        <v>39</v>
      </c>
      <c r="K70" t="s">
        <v>298</v>
      </c>
      <c r="L70" t="s">
        <v>851</v>
      </c>
      <c r="M70" t="s">
        <v>852</v>
      </c>
      <c r="N70" s="135" t="s">
        <v>853</v>
      </c>
      <c r="O70" t="s">
        <v>45</v>
      </c>
      <c r="P70" s="135" t="s">
        <v>854</v>
      </c>
      <c r="Q70" t="s">
        <v>46</v>
      </c>
      <c r="R70" t="s">
        <v>166</v>
      </c>
      <c r="S70" t="s">
        <v>272</v>
      </c>
      <c r="T70" s="135" t="s">
        <v>274</v>
      </c>
      <c r="U70" s="133">
        <v>75000</v>
      </c>
      <c r="V70" s="127">
        <v>1</v>
      </c>
      <c r="W70" s="127">
        <v>16462</v>
      </c>
      <c r="X70" s="133">
        <v>1545.586</v>
      </c>
      <c r="Y70" s="129">
        <v>1</v>
      </c>
      <c r="Z70" s="127">
        <v>254.434</v>
      </c>
      <c r="AA70" s="131">
        <v>1.9357756245704402E-2</v>
      </c>
      <c r="AB70" s="131">
        <v>1.9958694007092301E-5</v>
      </c>
    </row>
    <row r="71" spans="1:28">
      <c r="A71" s="121">
        <v>1038</v>
      </c>
      <c r="B71">
        <v>15714</v>
      </c>
      <c r="C71" t="s">
        <v>67</v>
      </c>
      <c r="D71" t="s">
        <v>68</v>
      </c>
      <c r="E71" t="s">
        <v>35</v>
      </c>
      <c r="F71" t="s">
        <v>804</v>
      </c>
      <c r="G71" t="s">
        <v>805</v>
      </c>
      <c r="H71" t="s">
        <v>171</v>
      </c>
      <c r="I71" t="s">
        <v>39</v>
      </c>
      <c r="J71" t="s">
        <v>39</v>
      </c>
      <c r="K71" t="s">
        <v>298</v>
      </c>
      <c r="L71" t="s">
        <v>71</v>
      </c>
      <c r="M71" t="s">
        <v>72</v>
      </c>
      <c r="N71" s="135" t="s">
        <v>806</v>
      </c>
      <c r="O71" t="s">
        <v>45</v>
      </c>
      <c r="P71" s="135" t="s">
        <v>807</v>
      </c>
      <c r="Q71" t="s">
        <v>46</v>
      </c>
      <c r="R71" t="s">
        <v>166</v>
      </c>
      <c r="S71" t="s">
        <v>272</v>
      </c>
      <c r="T71" s="135" t="s">
        <v>274</v>
      </c>
      <c r="U71" s="133">
        <v>6500</v>
      </c>
      <c r="V71" s="127">
        <v>1</v>
      </c>
      <c r="W71" s="127">
        <v>2900</v>
      </c>
      <c r="X71" s="133">
        <v>1828.1379999999999</v>
      </c>
      <c r="Y71" s="129">
        <v>1</v>
      </c>
      <c r="Z71" s="127">
        <v>53.015999999999998</v>
      </c>
      <c r="AA71" s="131">
        <v>0.31422965921935397</v>
      </c>
      <c r="AB71" s="131">
        <v>1.96991653875283E-4</v>
      </c>
    </row>
    <row r="72" spans="1:28">
      <c r="A72" s="121">
        <v>1038</v>
      </c>
      <c r="B72">
        <v>15714</v>
      </c>
      <c r="C72" t="s">
        <v>828</v>
      </c>
      <c r="D72" t="s">
        <v>829</v>
      </c>
      <c r="E72" t="s">
        <v>35</v>
      </c>
      <c r="F72" t="s">
        <v>830</v>
      </c>
      <c r="G72" t="s">
        <v>831</v>
      </c>
      <c r="H72" t="s">
        <v>171</v>
      </c>
      <c r="I72" t="s">
        <v>39</v>
      </c>
      <c r="J72" t="s">
        <v>39</v>
      </c>
      <c r="K72" t="s">
        <v>298</v>
      </c>
      <c r="L72" t="s">
        <v>832</v>
      </c>
      <c r="M72" t="s">
        <v>347</v>
      </c>
      <c r="N72" s="135" t="s">
        <v>833</v>
      </c>
      <c r="O72" t="s">
        <v>45</v>
      </c>
      <c r="P72" s="135" t="s">
        <v>834</v>
      </c>
      <c r="Q72" t="s">
        <v>46</v>
      </c>
      <c r="R72" t="s">
        <v>166</v>
      </c>
      <c r="S72" t="s">
        <v>272</v>
      </c>
      <c r="T72" s="135" t="s">
        <v>274</v>
      </c>
      <c r="U72" s="133">
        <v>137.49199999999999</v>
      </c>
      <c r="V72" s="127">
        <v>1</v>
      </c>
      <c r="W72" s="127">
        <v>32654</v>
      </c>
      <c r="X72" s="133">
        <v>122.72499999999999</v>
      </c>
      <c r="Y72" s="129">
        <v>1</v>
      </c>
      <c r="Z72" s="127">
        <v>40.075000000000003</v>
      </c>
      <c r="AA72" s="131">
        <v>0.23752516565262</v>
      </c>
      <c r="AB72" s="131">
        <v>1.4890534310208801E-4</v>
      </c>
    </row>
    <row r="73" spans="1:28">
      <c r="A73" s="121">
        <v>1038</v>
      </c>
      <c r="B73">
        <v>15714</v>
      </c>
      <c r="C73" t="s">
        <v>835</v>
      </c>
      <c r="D73" t="s">
        <v>836</v>
      </c>
      <c r="E73" t="s">
        <v>35</v>
      </c>
      <c r="F73" t="s">
        <v>837</v>
      </c>
      <c r="G73" t="s">
        <v>838</v>
      </c>
      <c r="H73" t="s">
        <v>171</v>
      </c>
      <c r="I73" t="s">
        <v>39</v>
      </c>
      <c r="J73" t="s">
        <v>39</v>
      </c>
      <c r="K73" t="s">
        <v>298</v>
      </c>
      <c r="L73" t="s">
        <v>839</v>
      </c>
      <c r="M73" t="s">
        <v>80</v>
      </c>
      <c r="N73" s="135" t="s">
        <v>840</v>
      </c>
      <c r="O73" t="s">
        <v>45</v>
      </c>
      <c r="P73" s="135" t="s">
        <v>775</v>
      </c>
      <c r="Q73" t="s">
        <v>46</v>
      </c>
      <c r="R73" t="s">
        <v>166</v>
      </c>
      <c r="S73" t="s">
        <v>272</v>
      </c>
      <c r="T73" s="135" t="s">
        <v>274</v>
      </c>
      <c r="U73" s="133">
        <v>21000</v>
      </c>
      <c r="V73" s="127">
        <v>1</v>
      </c>
      <c r="W73" s="127">
        <v>1300</v>
      </c>
      <c r="X73" s="133">
        <v>2448.1860000000001</v>
      </c>
      <c r="Y73" s="129">
        <v>1</v>
      </c>
      <c r="Z73" s="127">
        <v>31.826000000000001</v>
      </c>
      <c r="AA73" s="131">
        <v>0.18863746991545599</v>
      </c>
      <c r="AB73" s="131">
        <v>1.18257478539141E-4</v>
      </c>
    </row>
    <row r="74" spans="1:28">
      <c r="A74" s="121">
        <v>1038</v>
      </c>
      <c r="B74">
        <v>15714</v>
      </c>
      <c r="C74" t="s">
        <v>841</v>
      </c>
      <c r="D74" t="s">
        <v>842</v>
      </c>
      <c r="E74" t="s">
        <v>35</v>
      </c>
      <c r="F74" t="s">
        <v>843</v>
      </c>
      <c r="G74" t="s">
        <v>844</v>
      </c>
      <c r="H74" t="s">
        <v>171</v>
      </c>
      <c r="I74" t="s">
        <v>39</v>
      </c>
      <c r="J74" t="s">
        <v>39</v>
      </c>
      <c r="K74" t="s">
        <v>298</v>
      </c>
      <c r="L74" t="s">
        <v>845</v>
      </c>
      <c r="M74" s="121" t="s">
        <v>143</v>
      </c>
      <c r="N74" s="135" t="s">
        <v>846</v>
      </c>
      <c r="O74" t="s">
        <v>45</v>
      </c>
      <c r="P74" s="135" t="s">
        <v>789</v>
      </c>
      <c r="Q74" t="s">
        <v>46</v>
      </c>
      <c r="R74" t="s">
        <v>166</v>
      </c>
      <c r="S74" t="s">
        <v>272</v>
      </c>
      <c r="T74" s="135" t="s">
        <v>274</v>
      </c>
      <c r="U74" s="133">
        <v>3000</v>
      </c>
      <c r="V74" s="127">
        <v>1</v>
      </c>
      <c r="W74" s="127">
        <v>21443</v>
      </c>
      <c r="X74" s="133">
        <v>204.26400000000001</v>
      </c>
      <c r="Y74" s="129">
        <v>1</v>
      </c>
      <c r="Z74" s="127">
        <v>43.8</v>
      </c>
      <c r="AA74" s="131">
        <v>0.25960770521256998</v>
      </c>
      <c r="AB74" s="131">
        <v>1.6274896308528101E-4</v>
      </c>
    </row>
    <row r="75" spans="1:28">
      <c r="A75" s="121">
        <v>1039</v>
      </c>
      <c r="B75">
        <v>1039</v>
      </c>
      <c r="C75" t="s">
        <v>797</v>
      </c>
      <c r="D75" t="s">
        <v>798</v>
      </c>
      <c r="E75" t="s">
        <v>35</v>
      </c>
      <c r="F75" t="s">
        <v>799</v>
      </c>
      <c r="G75" t="s">
        <v>800</v>
      </c>
      <c r="H75" t="s">
        <v>171</v>
      </c>
      <c r="I75" t="s">
        <v>39</v>
      </c>
      <c r="J75" t="s">
        <v>39</v>
      </c>
      <c r="K75" t="s">
        <v>298</v>
      </c>
      <c r="L75" t="s">
        <v>801</v>
      </c>
      <c r="M75" s="201" t="s">
        <v>1562</v>
      </c>
      <c r="N75" s="135" t="s">
        <v>802</v>
      </c>
      <c r="O75" t="s">
        <v>45</v>
      </c>
      <c r="P75" s="135" t="s">
        <v>803</v>
      </c>
      <c r="Q75" t="s">
        <v>46</v>
      </c>
      <c r="R75" t="s">
        <v>166</v>
      </c>
      <c r="S75" t="s">
        <v>272</v>
      </c>
      <c r="T75" s="135" t="s">
        <v>274</v>
      </c>
      <c r="U75" s="133">
        <v>3869.404</v>
      </c>
      <c r="V75" s="127">
        <v>1</v>
      </c>
      <c r="W75" s="127">
        <v>890</v>
      </c>
      <c r="X75" s="133">
        <v>2803.3580000000002</v>
      </c>
      <c r="Y75" s="129">
        <v>1</v>
      </c>
      <c r="Z75" s="127">
        <v>24.95</v>
      </c>
      <c r="AA75" s="131">
        <v>0.38212155881559801</v>
      </c>
      <c r="AB75" s="131">
        <v>1.10707054233543E-4</v>
      </c>
    </row>
    <row r="76" spans="1:28">
      <c r="A76" s="121">
        <v>1039</v>
      </c>
      <c r="B76">
        <v>1039</v>
      </c>
      <c r="C76" t="s">
        <v>67</v>
      </c>
      <c r="D76" t="s">
        <v>68</v>
      </c>
      <c r="E76" t="s">
        <v>35</v>
      </c>
      <c r="F76" t="s">
        <v>804</v>
      </c>
      <c r="G76" t="s">
        <v>805</v>
      </c>
      <c r="H76" t="s">
        <v>171</v>
      </c>
      <c r="I76" t="s">
        <v>39</v>
      </c>
      <c r="J76" t="s">
        <v>39</v>
      </c>
      <c r="K76" t="s">
        <v>298</v>
      </c>
      <c r="L76" t="s">
        <v>71</v>
      </c>
      <c r="M76" t="s">
        <v>72</v>
      </c>
      <c r="N76" s="135" t="s">
        <v>806</v>
      </c>
      <c r="O76" t="s">
        <v>45</v>
      </c>
      <c r="P76" s="135" t="s">
        <v>807</v>
      </c>
      <c r="Q76" t="s">
        <v>46</v>
      </c>
      <c r="R76" t="s">
        <v>166</v>
      </c>
      <c r="S76" t="s">
        <v>272</v>
      </c>
      <c r="T76" s="135" t="s">
        <v>274</v>
      </c>
      <c r="U76" s="133">
        <v>6500</v>
      </c>
      <c r="V76" s="127">
        <v>1</v>
      </c>
      <c r="W76" s="127">
        <v>300</v>
      </c>
      <c r="X76" s="133">
        <v>1828.1379999999999</v>
      </c>
      <c r="Y76" s="129">
        <v>1</v>
      </c>
      <c r="Z76" s="127">
        <v>5.484</v>
      </c>
      <c r="AA76" s="131">
        <v>8.3996899064870595E-2</v>
      </c>
      <c r="AB76" s="131">
        <v>2.4335316984068801E-5</v>
      </c>
    </row>
    <row r="77" spans="1:28">
      <c r="A77" s="121">
        <v>1039</v>
      </c>
      <c r="B77">
        <v>1039</v>
      </c>
      <c r="C77" t="s">
        <v>808</v>
      </c>
      <c r="D77" t="s">
        <v>809</v>
      </c>
      <c r="E77" t="s">
        <v>35</v>
      </c>
      <c r="F77" t="s">
        <v>810</v>
      </c>
      <c r="G77" t="s">
        <v>811</v>
      </c>
      <c r="H77" t="s">
        <v>171</v>
      </c>
      <c r="I77" t="s">
        <v>39</v>
      </c>
      <c r="J77" t="s">
        <v>39</v>
      </c>
      <c r="K77" t="s">
        <v>298</v>
      </c>
      <c r="L77" t="s">
        <v>812</v>
      </c>
      <c r="M77" t="s">
        <v>72</v>
      </c>
      <c r="N77" s="135" t="s">
        <v>813</v>
      </c>
      <c r="O77" t="s">
        <v>45</v>
      </c>
      <c r="P77" s="135" t="s">
        <v>814</v>
      </c>
      <c r="Q77" t="s">
        <v>46</v>
      </c>
      <c r="R77" t="s">
        <v>166</v>
      </c>
      <c r="S77" t="s">
        <v>272</v>
      </c>
      <c r="T77" s="135" t="s">
        <v>814</v>
      </c>
      <c r="U77" s="133">
        <v>1100</v>
      </c>
      <c r="V77" s="127">
        <v>1</v>
      </c>
      <c r="W77" s="127">
        <v>900</v>
      </c>
      <c r="X77" s="133">
        <v>674.07399999999996</v>
      </c>
      <c r="Y77" s="129">
        <v>1</v>
      </c>
      <c r="Z77" s="127">
        <v>6.0670000000000002</v>
      </c>
      <c r="AA77" s="131">
        <v>9.2914424167270193E-2</v>
      </c>
      <c r="AB77" s="131">
        <v>2.69188742641142E-5</v>
      </c>
    </row>
    <row r="78" spans="1:28">
      <c r="A78" s="121">
        <v>1039</v>
      </c>
      <c r="B78">
        <v>1039</v>
      </c>
      <c r="C78" t="s">
        <v>815</v>
      </c>
      <c r="D78" t="s">
        <v>816</v>
      </c>
      <c r="E78" t="s">
        <v>35</v>
      </c>
      <c r="F78" t="s">
        <v>817</v>
      </c>
      <c r="G78" t="s">
        <v>818</v>
      </c>
      <c r="H78" t="s">
        <v>171</v>
      </c>
      <c r="I78" t="s">
        <v>39</v>
      </c>
      <c r="J78" t="s">
        <v>39</v>
      </c>
      <c r="K78" t="s">
        <v>298</v>
      </c>
      <c r="L78" t="s">
        <v>819</v>
      </c>
      <c r="M78" t="s">
        <v>143</v>
      </c>
      <c r="N78" s="135" t="s">
        <v>820</v>
      </c>
      <c r="O78" t="s">
        <v>45</v>
      </c>
      <c r="P78" s="135" t="s">
        <v>821</v>
      </c>
      <c r="Q78" t="s">
        <v>46</v>
      </c>
      <c r="R78" t="s">
        <v>166</v>
      </c>
      <c r="S78" t="s">
        <v>272</v>
      </c>
      <c r="T78" s="135" t="s">
        <v>274</v>
      </c>
      <c r="U78" s="133">
        <v>4000</v>
      </c>
      <c r="V78" s="127">
        <v>1</v>
      </c>
      <c r="W78" s="127">
        <v>90</v>
      </c>
      <c r="X78" s="133">
        <v>54.43</v>
      </c>
      <c r="Y78" s="129">
        <v>1</v>
      </c>
      <c r="Z78" s="127">
        <v>4.9000000000000002E-2</v>
      </c>
      <c r="AA78" s="131">
        <v>7.5026321013806898E-4</v>
      </c>
      <c r="AB78" s="131">
        <v>2.1736389370867699E-7</v>
      </c>
    </row>
    <row r="79" spans="1:28">
      <c r="A79" s="121">
        <v>1039</v>
      </c>
      <c r="B79">
        <v>1039</v>
      </c>
      <c r="C79" t="s">
        <v>828</v>
      </c>
      <c r="D79" t="s">
        <v>829</v>
      </c>
      <c r="E79" t="s">
        <v>35</v>
      </c>
      <c r="F79" t="s">
        <v>830</v>
      </c>
      <c r="G79" t="s">
        <v>831</v>
      </c>
      <c r="H79" t="s">
        <v>171</v>
      </c>
      <c r="I79" t="s">
        <v>39</v>
      </c>
      <c r="J79" t="s">
        <v>39</v>
      </c>
      <c r="K79" t="s">
        <v>298</v>
      </c>
      <c r="L79" t="s">
        <v>832</v>
      </c>
      <c r="M79" t="s">
        <v>347</v>
      </c>
      <c r="N79" s="135" t="s">
        <v>833</v>
      </c>
      <c r="O79" t="s">
        <v>45</v>
      </c>
      <c r="P79" s="135" t="s">
        <v>834</v>
      </c>
      <c r="Q79" t="s">
        <v>46</v>
      </c>
      <c r="R79" t="s">
        <v>166</v>
      </c>
      <c r="S79" t="s">
        <v>272</v>
      </c>
      <c r="T79" s="135" t="s">
        <v>274</v>
      </c>
      <c r="U79" s="133">
        <v>137.49199999999999</v>
      </c>
      <c r="V79" s="127">
        <v>1</v>
      </c>
      <c r="W79" s="127">
        <v>22290</v>
      </c>
      <c r="X79" s="133">
        <v>122.72499999999999</v>
      </c>
      <c r="Y79" s="129">
        <v>1</v>
      </c>
      <c r="Z79" s="127">
        <v>27.355</v>
      </c>
      <c r="AA79" s="131">
        <v>0.41896344489519</v>
      </c>
      <c r="AB79" s="131">
        <v>1.21380769406593E-4</v>
      </c>
    </row>
    <row r="80" spans="1:28">
      <c r="A80" s="121">
        <v>1039</v>
      </c>
      <c r="B80">
        <v>1039</v>
      </c>
      <c r="C80" t="s">
        <v>841</v>
      </c>
      <c r="D80" t="s">
        <v>842</v>
      </c>
      <c r="E80" t="s">
        <v>35</v>
      </c>
      <c r="F80" t="s">
        <v>843</v>
      </c>
      <c r="G80" t="s">
        <v>844</v>
      </c>
      <c r="H80" t="s">
        <v>171</v>
      </c>
      <c r="I80" t="s">
        <v>39</v>
      </c>
      <c r="J80" t="s">
        <v>39</v>
      </c>
      <c r="K80" t="s">
        <v>298</v>
      </c>
      <c r="L80" t="s">
        <v>845</v>
      </c>
      <c r="M80" s="121" t="s">
        <v>143</v>
      </c>
      <c r="N80" s="135" t="s">
        <v>846</v>
      </c>
      <c r="O80" t="s">
        <v>45</v>
      </c>
      <c r="P80" s="135" t="s">
        <v>789</v>
      </c>
      <c r="Q80" t="s">
        <v>46</v>
      </c>
      <c r="R80" t="s">
        <v>166</v>
      </c>
      <c r="S80" t="s">
        <v>272</v>
      </c>
      <c r="T80" s="135" t="s">
        <v>274</v>
      </c>
      <c r="U80" s="133">
        <v>3000</v>
      </c>
      <c r="V80" s="127">
        <v>1</v>
      </c>
      <c r="W80" s="127">
        <v>581</v>
      </c>
      <c r="X80" s="133">
        <v>204.26400000000001</v>
      </c>
      <c r="Y80" s="129">
        <v>1</v>
      </c>
      <c r="Z80" s="127">
        <v>1.1870000000000001</v>
      </c>
      <c r="AA80" s="131">
        <v>1.8176111878371901E-2</v>
      </c>
      <c r="AB80" s="131">
        <v>5.2659258737215298E-6</v>
      </c>
    </row>
    <row r="81" spans="1:28">
      <c r="A81" s="121">
        <v>1039</v>
      </c>
      <c r="B81">
        <v>1039</v>
      </c>
      <c r="C81" t="s">
        <v>847</v>
      </c>
      <c r="D81" t="s">
        <v>848</v>
      </c>
      <c r="E81" t="s">
        <v>35</v>
      </c>
      <c r="F81" t="s">
        <v>849</v>
      </c>
      <c r="G81" t="s">
        <v>850</v>
      </c>
      <c r="H81" t="s">
        <v>171</v>
      </c>
      <c r="I81" t="s">
        <v>39</v>
      </c>
      <c r="J81" t="s">
        <v>39</v>
      </c>
      <c r="K81" t="s">
        <v>298</v>
      </c>
      <c r="L81" t="s">
        <v>851</v>
      </c>
      <c r="M81" t="s">
        <v>852</v>
      </c>
      <c r="N81" s="135" t="s">
        <v>853</v>
      </c>
      <c r="O81" t="s">
        <v>45</v>
      </c>
      <c r="P81" s="135" t="s">
        <v>854</v>
      </c>
      <c r="Q81" t="s">
        <v>46</v>
      </c>
      <c r="R81" t="s">
        <v>166</v>
      </c>
      <c r="S81" t="s">
        <v>272</v>
      </c>
      <c r="T81" s="135" t="s">
        <v>274</v>
      </c>
      <c r="U81" s="133">
        <v>75000</v>
      </c>
      <c r="V81" s="127">
        <v>1</v>
      </c>
      <c r="W81" s="127">
        <v>13</v>
      </c>
      <c r="X81" s="133">
        <v>1545.586</v>
      </c>
      <c r="Y81" s="129">
        <v>1</v>
      </c>
      <c r="Z81" s="127">
        <v>0.20100000000000001</v>
      </c>
      <c r="AA81" s="131">
        <v>3.0772979685614599E-3</v>
      </c>
      <c r="AB81" s="131">
        <v>8.9154507312870198E-7</v>
      </c>
    </row>
    <row r="82" spans="1:28">
      <c r="A82" s="121">
        <v>1039</v>
      </c>
      <c r="B82">
        <v>8056</v>
      </c>
      <c r="C82" t="s">
        <v>797</v>
      </c>
      <c r="D82" t="s">
        <v>798</v>
      </c>
      <c r="E82" t="s">
        <v>35</v>
      </c>
      <c r="F82" t="s">
        <v>799</v>
      </c>
      <c r="G82" t="s">
        <v>800</v>
      </c>
      <c r="H82" t="s">
        <v>171</v>
      </c>
      <c r="I82" t="s">
        <v>39</v>
      </c>
      <c r="J82" t="s">
        <v>39</v>
      </c>
      <c r="K82" t="s">
        <v>298</v>
      </c>
      <c r="L82" t="s">
        <v>801</v>
      </c>
      <c r="M82" s="201" t="s">
        <v>1562</v>
      </c>
      <c r="N82" s="135" t="s">
        <v>802</v>
      </c>
      <c r="O82" t="s">
        <v>45</v>
      </c>
      <c r="P82" s="135" t="s">
        <v>803</v>
      </c>
      <c r="Q82" t="s">
        <v>46</v>
      </c>
      <c r="R82" t="s">
        <v>166</v>
      </c>
      <c r="S82" t="s">
        <v>272</v>
      </c>
      <c r="T82" s="135" t="s">
        <v>274</v>
      </c>
      <c r="U82" s="133">
        <v>3869.404</v>
      </c>
      <c r="V82" s="127">
        <v>1</v>
      </c>
      <c r="W82" s="127">
        <v>2598</v>
      </c>
      <c r="X82" s="133">
        <v>2803.3580000000002</v>
      </c>
      <c r="Y82" s="129">
        <v>1</v>
      </c>
      <c r="Z82" s="127">
        <v>72.831000000000003</v>
      </c>
      <c r="AA82" s="131">
        <v>0.38361685645583798</v>
      </c>
      <c r="AB82" s="131">
        <v>2.20218835349314E-4</v>
      </c>
    </row>
    <row r="83" spans="1:28">
      <c r="A83" s="121">
        <v>1039</v>
      </c>
      <c r="B83">
        <v>8056</v>
      </c>
      <c r="C83" t="s">
        <v>67</v>
      </c>
      <c r="D83" t="s">
        <v>68</v>
      </c>
      <c r="E83" t="s">
        <v>35</v>
      </c>
      <c r="F83" t="s">
        <v>804</v>
      </c>
      <c r="G83" t="s">
        <v>805</v>
      </c>
      <c r="H83" t="s">
        <v>171</v>
      </c>
      <c r="I83" t="s">
        <v>39</v>
      </c>
      <c r="J83" t="s">
        <v>39</v>
      </c>
      <c r="K83" t="s">
        <v>298</v>
      </c>
      <c r="L83" t="s">
        <v>71</v>
      </c>
      <c r="M83" t="s">
        <v>72</v>
      </c>
      <c r="N83" s="135" t="s">
        <v>806</v>
      </c>
      <c r="O83" t="s">
        <v>45</v>
      </c>
      <c r="P83" s="135" t="s">
        <v>807</v>
      </c>
      <c r="Q83" t="s">
        <v>46</v>
      </c>
      <c r="R83" t="s">
        <v>166</v>
      </c>
      <c r="S83" t="s">
        <v>272</v>
      </c>
      <c r="T83" s="135" t="s">
        <v>274</v>
      </c>
      <c r="U83" s="133">
        <v>6500</v>
      </c>
      <c r="V83" s="127">
        <v>1</v>
      </c>
      <c r="W83" s="127">
        <v>800</v>
      </c>
      <c r="X83" s="133">
        <v>1828.1379999999999</v>
      </c>
      <c r="Y83" s="129">
        <v>1</v>
      </c>
      <c r="Z83" s="127">
        <v>14.625</v>
      </c>
      <c r="AA83" s="131">
        <v>7.7033385886995195E-2</v>
      </c>
      <c r="AB83" s="131">
        <v>4.4221733840836299E-5</v>
      </c>
    </row>
    <row r="84" spans="1:28">
      <c r="A84" s="121">
        <v>1039</v>
      </c>
      <c r="B84">
        <v>8056</v>
      </c>
      <c r="C84" t="s">
        <v>808</v>
      </c>
      <c r="D84" t="s">
        <v>809</v>
      </c>
      <c r="E84" t="s">
        <v>35</v>
      </c>
      <c r="F84" t="s">
        <v>810</v>
      </c>
      <c r="G84" t="s">
        <v>811</v>
      </c>
      <c r="H84" t="s">
        <v>171</v>
      </c>
      <c r="I84" t="s">
        <v>39</v>
      </c>
      <c r="J84" t="s">
        <v>39</v>
      </c>
      <c r="K84" t="s">
        <v>298</v>
      </c>
      <c r="L84" t="s">
        <v>812</v>
      </c>
      <c r="M84" t="s">
        <v>72</v>
      </c>
      <c r="N84" s="135" t="s">
        <v>813</v>
      </c>
      <c r="O84" t="s">
        <v>45</v>
      </c>
      <c r="P84" s="135" t="s">
        <v>814</v>
      </c>
      <c r="Q84" t="s">
        <v>46</v>
      </c>
      <c r="R84" t="s">
        <v>166</v>
      </c>
      <c r="S84" t="s">
        <v>272</v>
      </c>
      <c r="T84" s="135" t="s">
        <v>814</v>
      </c>
      <c r="U84" s="133">
        <v>1100</v>
      </c>
      <c r="V84" s="127">
        <v>1</v>
      </c>
      <c r="W84" s="127">
        <v>2100</v>
      </c>
      <c r="X84" s="133">
        <v>674.07399999999996</v>
      </c>
      <c r="Y84" s="129">
        <v>1</v>
      </c>
      <c r="Z84" s="127">
        <v>14.156000000000001</v>
      </c>
      <c r="AA84" s="131">
        <v>7.4560176323775401E-2</v>
      </c>
      <c r="AB84" s="131">
        <v>4.2801964817600601E-5</v>
      </c>
    </row>
    <row r="85" spans="1:28">
      <c r="A85" s="121">
        <v>1039</v>
      </c>
      <c r="B85">
        <v>8056</v>
      </c>
      <c r="C85" t="s">
        <v>815</v>
      </c>
      <c r="D85" t="s">
        <v>816</v>
      </c>
      <c r="E85" t="s">
        <v>35</v>
      </c>
      <c r="F85" t="s">
        <v>817</v>
      </c>
      <c r="G85" t="s">
        <v>818</v>
      </c>
      <c r="H85" t="s">
        <v>171</v>
      </c>
      <c r="I85" t="s">
        <v>39</v>
      </c>
      <c r="J85" t="s">
        <v>39</v>
      </c>
      <c r="K85" t="s">
        <v>298</v>
      </c>
      <c r="L85" t="s">
        <v>819</v>
      </c>
      <c r="M85" t="s">
        <v>143</v>
      </c>
      <c r="N85" s="135" t="s">
        <v>820</v>
      </c>
      <c r="O85" t="s">
        <v>45</v>
      </c>
      <c r="P85" s="135" t="s">
        <v>821</v>
      </c>
      <c r="Q85" t="s">
        <v>46</v>
      </c>
      <c r="R85" t="s">
        <v>166</v>
      </c>
      <c r="S85" t="s">
        <v>272</v>
      </c>
      <c r="T85" s="135" t="s">
        <v>274</v>
      </c>
      <c r="U85" s="133">
        <v>4000</v>
      </c>
      <c r="V85" s="127">
        <v>1</v>
      </c>
      <c r="W85" s="127">
        <v>210</v>
      </c>
      <c r="X85" s="133">
        <v>54.43</v>
      </c>
      <c r="Y85" s="129">
        <v>1</v>
      </c>
      <c r="Z85" s="127">
        <v>0.114</v>
      </c>
      <c r="AA85" s="131">
        <v>6.0205676070735899E-4</v>
      </c>
      <c r="AB85" s="131">
        <v>3.4561630029002198E-7</v>
      </c>
    </row>
    <row r="86" spans="1:28">
      <c r="A86" s="121">
        <v>1039</v>
      </c>
      <c r="B86">
        <v>8056</v>
      </c>
      <c r="C86" t="s">
        <v>828</v>
      </c>
      <c r="D86" t="s">
        <v>829</v>
      </c>
      <c r="E86" t="s">
        <v>35</v>
      </c>
      <c r="F86" t="s">
        <v>830</v>
      </c>
      <c r="G86" t="s">
        <v>831</v>
      </c>
      <c r="H86" t="s">
        <v>171</v>
      </c>
      <c r="I86" t="s">
        <v>39</v>
      </c>
      <c r="J86" t="s">
        <v>39</v>
      </c>
      <c r="K86" t="s">
        <v>298</v>
      </c>
      <c r="L86" t="s">
        <v>832</v>
      </c>
      <c r="M86" t="s">
        <v>347</v>
      </c>
      <c r="N86" s="135" t="s">
        <v>833</v>
      </c>
      <c r="O86" t="s">
        <v>45</v>
      </c>
      <c r="P86" s="135" t="s">
        <v>834</v>
      </c>
      <c r="Q86" t="s">
        <v>46</v>
      </c>
      <c r="R86" t="s">
        <v>166</v>
      </c>
      <c r="S86" t="s">
        <v>272</v>
      </c>
      <c r="T86" s="135" t="s">
        <v>274</v>
      </c>
      <c r="U86" s="133">
        <v>137.49199999999999</v>
      </c>
      <c r="V86" s="127">
        <v>1</v>
      </c>
      <c r="W86" s="127">
        <v>64662</v>
      </c>
      <c r="X86" s="133">
        <v>122.72499999999999</v>
      </c>
      <c r="Y86" s="129">
        <v>1</v>
      </c>
      <c r="Z86" s="127">
        <v>79.355999999999995</v>
      </c>
      <c r="AA86" s="131">
        <v>0.417986444856836</v>
      </c>
      <c r="AB86" s="131">
        <v>2.3994901821726701E-4</v>
      </c>
    </row>
    <row r="87" spans="1:28">
      <c r="A87" s="121">
        <v>1039</v>
      </c>
      <c r="B87">
        <v>8056</v>
      </c>
      <c r="C87" t="s">
        <v>841</v>
      </c>
      <c r="D87" t="s">
        <v>842</v>
      </c>
      <c r="E87" t="s">
        <v>35</v>
      </c>
      <c r="F87" t="s">
        <v>843</v>
      </c>
      <c r="G87" t="s">
        <v>844</v>
      </c>
      <c r="H87" t="s">
        <v>171</v>
      </c>
      <c r="I87" t="s">
        <v>39</v>
      </c>
      <c r="J87" t="s">
        <v>39</v>
      </c>
      <c r="K87" t="s">
        <v>298</v>
      </c>
      <c r="L87" t="s">
        <v>845</v>
      </c>
      <c r="M87" s="121" t="s">
        <v>143</v>
      </c>
      <c r="N87" s="135" t="s">
        <v>846</v>
      </c>
      <c r="O87" t="s">
        <v>45</v>
      </c>
      <c r="P87" s="135" t="s">
        <v>789</v>
      </c>
      <c r="Q87" t="s">
        <v>46</v>
      </c>
      <c r="R87" t="s">
        <v>166</v>
      </c>
      <c r="S87" t="s">
        <v>272</v>
      </c>
      <c r="T87" s="135" t="s">
        <v>274</v>
      </c>
      <c r="U87" s="133">
        <v>3000</v>
      </c>
      <c r="V87" s="127">
        <v>1</v>
      </c>
      <c r="W87" s="127">
        <v>1661</v>
      </c>
      <c r="X87" s="133">
        <v>204.26400000000001</v>
      </c>
      <c r="Y87" s="129">
        <v>1</v>
      </c>
      <c r="Z87" s="127">
        <v>3.3929999999999998</v>
      </c>
      <c r="AA87" s="131">
        <v>1.78706968889507E-2</v>
      </c>
      <c r="AB87" s="131">
        <v>1.0258840271317399E-5</v>
      </c>
    </row>
    <row r="88" spans="1:28">
      <c r="A88" s="121">
        <v>1039</v>
      </c>
      <c r="B88">
        <v>8056</v>
      </c>
      <c r="C88" t="s">
        <v>847</v>
      </c>
      <c r="D88" t="s">
        <v>848</v>
      </c>
      <c r="E88" t="s">
        <v>35</v>
      </c>
      <c r="F88" t="s">
        <v>849</v>
      </c>
      <c r="G88" t="s">
        <v>850</v>
      </c>
      <c r="H88" t="s">
        <v>171</v>
      </c>
      <c r="I88" t="s">
        <v>39</v>
      </c>
      <c r="J88" t="s">
        <v>39</v>
      </c>
      <c r="K88" t="s">
        <v>298</v>
      </c>
      <c r="L88" t="s">
        <v>851</v>
      </c>
      <c r="M88" t="s">
        <v>852</v>
      </c>
      <c r="N88" s="135" t="s">
        <v>853</v>
      </c>
      <c r="O88" t="s">
        <v>45</v>
      </c>
      <c r="P88" s="135" t="s">
        <v>854</v>
      </c>
      <c r="Q88" t="s">
        <v>46</v>
      </c>
      <c r="R88" t="s">
        <v>166</v>
      </c>
      <c r="S88" t="s">
        <v>272</v>
      </c>
      <c r="T88" s="135" t="s">
        <v>274</v>
      </c>
      <c r="U88" s="133">
        <v>75000</v>
      </c>
      <c r="V88" s="127">
        <v>1</v>
      </c>
      <c r="W88" s="127">
        <v>348</v>
      </c>
      <c r="X88" s="133">
        <v>1545.586</v>
      </c>
      <c r="Y88" s="129">
        <v>1</v>
      </c>
      <c r="Z88" s="127">
        <v>5.3789999999999996</v>
      </c>
      <c r="AA88" s="131">
        <v>2.83303828268975E-2</v>
      </c>
      <c r="AB88" s="131">
        <v>1.62633205662009E-5</v>
      </c>
    </row>
    <row r="89" spans="1:28">
      <c r="A89" s="121">
        <v>11389</v>
      </c>
      <c r="B89">
        <v>11390</v>
      </c>
      <c r="C89" t="s">
        <v>797</v>
      </c>
      <c r="D89" t="s">
        <v>798</v>
      </c>
      <c r="E89" t="s">
        <v>35</v>
      </c>
      <c r="F89" t="s">
        <v>799</v>
      </c>
      <c r="G89" t="s">
        <v>800</v>
      </c>
      <c r="H89" t="s">
        <v>171</v>
      </c>
      <c r="I89" t="s">
        <v>39</v>
      </c>
      <c r="J89" t="s">
        <v>39</v>
      </c>
      <c r="K89" t="s">
        <v>298</v>
      </c>
      <c r="L89" t="s">
        <v>801</v>
      </c>
      <c r="M89" s="201" t="s">
        <v>1562</v>
      </c>
      <c r="N89" s="135" t="s">
        <v>802</v>
      </c>
      <c r="O89" t="s">
        <v>45</v>
      </c>
      <c r="P89" s="135" t="s">
        <v>803</v>
      </c>
      <c r="Q89" t="s">
        <v>46</v>
      </c>
      <c r="R89" t="s">
        <v>166</v>
      </c>
      <c r="S89" t="s">
        <v>272</v>
      </c>
      <c r="T89" s="135" t="s">
        <v>274</v>
      </c>
      <c r="U89" s="133">
        <v>3869.404</v>
      </c>
      <c r="V89" s="127">
        <v>1</v>
      </c>
      <c r="W89" s="127">
        <v>13109</v>
      </c>
      <c r="X89" s="133">
        <v>2803.3580000000002</v>
      </c>
      <c r="Y89" s="129">
        <v>1</v>
      </c>
      <c r="Z89" s="127">
        <v>367.49200000000002</v>
      </c>
      <c r="AA89" s="131">
        <v>0.41773975751510101</v>
      </c>
      <c r="AB89" s="131">
        <v>1.03259873411137E-4</v>
      </c>
    </row>
    <row r="90" spans="1:28">
      <c r="A90" s="121">
        <v>11389</v>
      </c>
      <c r="B90">
        <v>11390</v>
      </c>
      <c r="C90" t="s">
        <v>67</v>
      </c>
      <c r="D90" t="s">
        <v>68</v>
      </c>
      <c r="E90" t="s">
        <v>35</v>
      </c>
      <c r="F90" t="s">
        <v>804</v>
      </c>
      <c r="G90" t="s">
        <v>805</v>
      </c>
      <c r="H90" t="s">
        <v>171</v>
      </c>
      <c r="I90" t="s">
        <v>39</v>
      </c>
      <c r="J90" t="s">
        <v>39</v>
      </c>
      <c r="K90" t="s">
        <v>298</v>
      </c>
      <c r="L90" t="s">
        <v>71</v>
      </c>
      <c r="M90" t="s">
        <v>72</v>
      </c>
      <c r="N90" s="135" t="s">
        <v>806</v>
      </c>
      <c r="O90" t="s">
        <v>45</v>
      </c>
      <c r="P90" s="135" t="s">
        <v>807</v>
      </c>
      <c r="Q90" t="s">
        <v>46</v>
      </c>
      <c r="R90" t="s">
        <v>166</v>
      </c>
      <c r="S90" t="s">
        <v>272</v>
      </c>
      <c r="T90" s="135" t="s">
        <v>274</v>
      </c>
      <c r="U90" s="133">
        <v>6500</v>
      </c>
      <c r="V90" s="127">
        <v>1</v>
      </c>
      <c r="W90" s="127">
        <v>9250</v>
      </c>
      <c r="X90" s="133">
        <v>1828.1379999999999</v>
      </c>
      <c r="Y90" s="129">
        <v>1</v>
      </c>
      <c r="Z90" s="127">
        <v>169.10300000000001</v>
      </c>
      <c r="AA90" s="131">
        <v>0.19222436910038801</v>
      </c>
      <c r="AB90" s="131">
        <v>4.75153816766514E-5</v>
      </c>
    </row>
    <row r="91" spans="1:28">
      <c r="A91" s="121">
        <v>11389</v>
      </c>
      <c r="B91">
        <v>11390</v>
      </c>
      <c r="C91" t="s">
        <v>808</v>
      </c>
      <c r="D91" t="s">
        <v>809</v>
      </c>
      <c r="E91" t="s">
        <v>35</v>
      </c>
      <c r="F91" t="s">
        <v>810</v>
      </c>
      <c r="G91" t="s">
        <v>811</v>
      </c>
      <c r="H91" t="s">
        <v>171</v>
      </c>
      <c r="I91" t="s">
        <v>39</v>
      </c>
      <c r="J91" t="s">
        <v>39</v>
      </c>
      <c r="K91" t="s">
        <v>298</v>
      </c>
      <c r="L91" t="s">
        <v>812</v>
      </c>
      <c r="M91" t="s">
        <v>72</v>
      </c>
      <c r="N91" s="135" t="s">
        <v>813</v>
      </c>
      <c r="O91" t="s">
        <v>45</v>
      </c>
      <c r="P91" s="135" t="s">
        <v>814</v>
      </c>
      <c r="Q91" t="s">
        <v>46</v>
      </c>
      <c r="R91" t="s">
        <v>166</v>
      </c>
      <c r="S91" t="s">
        <v>272</v>
      </c>
      <c r="T91" s="135" t="s">
        <v>814</v>
      </c>
      <c r="U91" s="133">
        <v>1100</v>
      </c>
      <c r="V91" s="127">
        <v>1</v>
      </c>
      <c r="W91" s="127">
        <v>29050</v>
      </c>
      <c r="X91" s="133">
        <v>674.07399999999996</v>
      </c>
      <c r="Y91" s="129">
        <v>1</v>
      </c>
      <c r="Z91" s="127">
        <v>195.81899999999999</v>
      </c>
      <c r="AA91" s="131">
        <v>0.222592988235461</v>
      </c>
      <c r="AB91" s="131">
        <v>5.5022112149738799E-5</v>
      </c>
    </row>
    <row r="92" spans="1:28">
      <c r="A92" s="121">
        <v>11389</v>
      </c>
      <c r="B92">
        <v>11390</v>
      </c>
      <c r="C92" t="s">
        <v>815</v>
      </c>
      <c r="D92" t="s">
        <v>816</v>
      </c>
      <c r="E92" t="s">
        <v>35</v>
      </c>
      <c r="F92" t="s">
        <v>817</v>
      </c>
      <c r="G92" t="s">
        <v>818</v>
      </c>
      <c r="H92" t="s">
        <v>171</v>
      </c>
      <c r="I92" t="s">
        <v>39</v>
      </c>
      <c r="J92" t="s">
        <v>39</v>
      </c>
      <c r="K92" t="s">
        <v>298</v>
      </c>
      <c r="L92" t="s">
        <v>819</v>
      </c>
      <c r="M92" t="s">
        <v>143</v>
      </c>
      <c r="N92" s="135" t="s">
        <v>820</v>
      </c>
      <c r="O92" t="s">
        <v>45</v>
      </c>
      <c r="P92" s="135" t="s">
        <v>821</v>
      </c>
      <c r="Q92" t="s">
        <v>46</v>
      </c>
      <c r="R92" t="s">
        <v>166</v>
      </c>
      <c r="S92" t="s">
        <v>272</v>
      </c>
      <c r="T92" s="135" t="s">
        <v>274</v>
      </c>
      <c r="U92" s="133">
        <v>4000</v>
      </c>
      <c r="V92" s="127">
        <v>1</v>
      </c>
      <c r="W92" s="127">
        <v>2739</v>
      </c>
      <c r="X92" s="133">
        <v>54.43</v>
      </c>
      <c r="Y92" s="129">
        <v>1</v>
      </c>
      <c r="Z92" s="127">
        <v>1.4910000000000001</v>
      </c>
      <c r="AA92" s="131">
        <v>1.694680711802E-3</v>
      </c>
      <c r="AB92" s="131">
        <v>4.1890318703180799E-7</v>
      </c>
    </row>
    <row r="93" spans="1:28">
      <c r="A93" s="121">
        <v>11389</v>
      </c>
      <c r="B93">
        <v>11390</v>
      </c>
      <c r="C93" t="s">
        <v>828</v>
      </c>
      <c r="D93" t="s">
        <v>829</v>
      </c>
      <c r="E93" t="s">
        <v>35</v>
      </c>
      <c r="F93" t="s">
        <v>830</v>
      </c>
      <c r="G93" t="s">
        <v>831</v>
      </c>
      <c r="H93" t="s">
        <v>171</v>
      </c>
      <c r="I93" t="s">
        <v>39</v>
      </c>
      <c r="J93" t="s">
        <v>39</v>
      </c>
      <c r="K93" t="s">
        <v>298</v>
      </c>
      <c r="L93" t="s">
        <v>832</v>
      </c>
      <c r="M93" t="s">
        <v>347</v>
      </c>
      <c r="N93" s="135" t="s">
        <v>833</v>
      </c>
      <c r="O93" t="s">
        <v>45</v>
      </c>
      <c r="P93" s="135" t="s">
        <v>834</v>
      </c>
      <c r="Q93" t="s">
        <v>46</v>
      </c>
      <c r="R93" t="s">
        <v>166</v>
      </c>
      <c r="S93" t="s">
        <v>272</v>
      </c>
      <c r="T93" s="135" t="s">
        <v>274</v>
      </c>
      <c r="U93" s="133">
        <v>137.49199999999999</v>
      </c>
      <c r="V93" s="127">
        <v>1</v>
      </c>
      <c r="W93" s="127">
        <v>83642</v>
      </c>
      <c r="X93" s="133">
        <v>122.72499999999999</v>
      </c>
      <c r="Y93" s="129">
        <v>1</v>
      </c>
      <c r="Z93" s="127">
        <v>102.65</v>
      </c>
      <c r="AA93" s="131">
        <v>0.116685041503559</v>
      </c>
      <c r="AB93" s="131">
        <v>2.8843035401521E-5</v>
      </c>
    </row>
    <row r="94" spans="1:28">
      <c r="A94" s="121">
        <v>11389</v>
      </c>
      <c r="B94">
        <v>11390</v>
      </c>
      <c r="C94" t="s">
        <v>841</v>
      </c>
      <c r="D94" t="s">
        <v>842</v>
      </c>
      <c r="E94" t="s">
        <v>35</v>
      </c>
      <c r="F94" t="s">
        <v>843</v>
      </c>
      <c r="G94" t="s">
        <v>844</v>
      </c>
      <c r="H94" t="s">
        <v>171</v>
      </c>
      <c r="I94" t="s">
        <v>39</v>
      </c>
      <c r="J94" t="s">
        <v>39</v>
      </c>
      <c r="K94" t="s">
        <v>298</v>
      </c>
      <c r="L94" t="s">
        <v>845</v>
      </c>
      <c r="M94" s="121" t="s">
        <v>143</v>
      </c>
      <c r="N94" s="135" t="s">
        <v>846</v>
      </c>
      <c r="O94" t="s">
        <v>45</v>
      </c>
      <c r="P94" s="135" t="s">
        <v>789</v>
      </c>
      <c r="Q94" t="s">
        <v>46</v>
      </c>
      <c r="R94" t="s">
        <v>166</v>
      </c>
      <c r="S94" t="s">
        <v>272</v>
      </c>
      <c r="T94" s="135" t="s">
        <v>274</v>
      </c>
      <c r="U94" s="133">
        <v>3000</v>
      </c>
      <c r="V94" s="127">
        <v>1</v>
      </c>
      <c r="W94" s="127">
        <v>18709</v>
      </c>
      <c r="X94" s="133">
        <v>204.26400000000001</v>
      </c>
      <c r="Y94" s="129">
        <v>1</v>
      </c>
      <c r="Z94" s="127">
        <v>38.216000000000001</v>
      </c>
      <c r="AA94" s="131">
        <v>4.3441032864028201E-2</v>
      </c>
      <c r="AB94" s="131">
        <v>1.0738062331130799E-5</v>
      </c>
    </row>
    <row r="95" spans="1:28">
      <c r="A95" s="121">
        <v>11389</v>
      </c>
      <c r="B95">
        <v>11390</v>
      </c>
      <c r="C95" t="s">
        <v>847</v>
      </c>
      <c r="D95" t="s">
        <v>848</v>
      </c>
      <c r="E95" t="s">
        <v>35</v>
      </c>
      <c r="F95" t="s">
        <v>849</v>
      </c>
      <c r="G95" t="s">
        <v>850</v>
      </c>
      <c r="H95" t="s">
        <v>171</v>
      </c>
      <c r="I95" t="s">
        <v>39</v>
      </c>
      <c r="J95" t="s">
        <v>39</v>
      </c>
      <c r="K95" t="s">
        <v>298</v>
      </c>
      <c r="L95" t="s">
        <v>851</v>
      </c>
      <c r="M95" t="s">
        <v>852</v>
      </c>
      <c r="N95" s="135" t="s">
        <v>853</v>
      </c>
      <c r="O95" t="s">
        <v>45</v>
      </c>
      <c r="P95" s="135" t="s">
        <v>854</v>
      </c>
      <c r="Q95" t="s">
        <v>46</v>
      </c>
      <c r="R95" t="s">
        <v>166</v>
      </c>
      <c r="S95" t="s">
        <v>272</v>
      </c>
      <c r="T95" s="135" t="s">
        <v>274</v>
      </c>
      <c r="U95" s="133">
        <v>75000</v>
      </c>
      <c r="V95" s="127">
        <v>1</v>
      </c>
      <c r="W95" s="127">
        <v>320</v>
      </c>
      <c r="X95" s="133">
        <v>1545.586</v>
      </c>
      <c r="Y95" s="129">
        <v>1</v>
      </c>
      <c r="Z95" s="127">
        <v>4.9459999999999997</v>
      </c>
      <c r="AA95" s="131">
        <v>5.6221300696606301E-3</v>
      </c>
      <c r="AB95" s="131">
        <v>1.3897179496330801E-6</v>
      </c>
    </row>
    <row r="96" spans="1:28">
      <c r="A96" s="121">
        <v>11389</v>
      </c>
      <c r="B96">
        <v>11391</v>
      </c>
      <c r="C96" t="s">
        <v>797</v>
      </c>
      <c r="D96" t="s">
        <v>798</v>
      </c>
      <c r="E96" t="s">
        <v>35</v>
      </c>
      <c r="F96" t="s">
        <v>799</v>
      </c>
      <c r="G96" t="s">
        <v>800</v>
      </c>
      <c r="H96" t="s">
        <v>171</v>
      </c>
      <c r="I96" t="s">
        <v>39</v>
      </c>
      <c r="J96" t="s">
        <v>39</v>
      </c>
      <c r="K96" t="s">
        <v>298</v>
      </c>
      <c r="L96" t="s">
        <v>801</v>
      </c>
      <c r="M96" s="201" t="s">
        <v>1562</v>
      </c>
      <c r="N96" s="135" t="s">
        <v>802</v>
      </c>
      <c r="O96" t="s">
        <v>45</v>
      </c>
      <c r="P96" s="135" t="s">
        <v>803</v>
      </c>
      <c r="Q96" t="s">
        <v>46</v>
      </c>
      <c r="R96" t="s">
        <v>166</v>
      </c>
      <c r="S96" t="s">
        <v>272</v>
      </c>
      <c r="T96" s="135" t="s">
        <v>274</v>
      </c>
      <c r="U96" s="133">
        <v>3869.404</v>
      </c>
      <c r="V96" s="127">
        <v>1</v>
      </c>
      <c r="W96" s="127">
        <v>304</v>
      </c>
      <c r="X96" s="133">
        <v>2803.3580000000002</v>
      </c>
      <c r="Y96" s="129">
        <v>1</v>
      </c>
      <c r="Z96" s="127">
        <v>8.5220000000000002</v>
      </c>
      <c r="AA96" s="131">
        <v>0.43797059301429497</v>
      </c>
      <c r="AB96" s="131">
        <v>7.9238384344178299E-5</v>
      </c>
    </row>
    <row r="97" spans="1:28">
      <c r="A97" s="121">
        <v>11389</v>
      </c>
      <c r="B97">
        <v>11391</v>
      </c>
      <c r="C97" t="s">
        <v>67</v>
      </c>
      <c r="D97" t="s">
        <v>68</v>
      </c>
      <c r="E97" t="s">
        <v>35</v>
      </c>
      <c r="F97" t="s">
        <v>804</v>
      </c>
      <c r="G97" t="s">
        <v>805</v>
      </c>
      <c r="H97" t="s">
        <v>171</v>
      </c>
      <c r="I97" t="s">
        <v>39</v>
      </c>
      <c r="J97" t="s">
        <v>39</v>
      </c>
      <c r="K97" t="s">
        <v>298</v>
      </c>
      <c r="L97" t="s">
        <v>71</v>
      </c>
      <c r="M97" t="s">
        <v>72</v>
      </c>
      <c r="N97" s="135" t="s">
        <v>806</v>
      </c>
      <c r="O97" t="s">
        <v>45</v>
      </c>
      <c r="P97" s="135" t="s">
        <v>807</v>
      </c>
      <c r="Q97" t="s">
        <v>46</v>
      </c>
      <c r="R97" t="s">
        <v>166</v>
      </c>
      <c r="S97" t="s">
        <v>272</v>
      </c>
      <c r="T97" s="135" t="s">
        <v>274</v>
      </c>
      <c r="U97" s="133">
        <v>6500</v>
      </c>
      <c r="V97" s="127">
        <v>1</v>
      </c>
      <c r="W97" s="127">
        <v>150</v>
      </c>
      <c r="X97" s="133">
        <v>1828.1379999999999</v>
      </c>
      <c r="Y97" s="129">
        <v>1</v>
      </c>
      <c r="Z97" s="127">
        <v>2.742</v>
      </c>
      <c r="AA97" s="131">
        <v>0.140926638003979</v>
      </c>
      <c r="AB97" s="131">
        <v>2.5496686957080001E-5</v>
      </c>
    </row>
    <row r="98" spans="1:28">
      <c r="A98" s="121">
        <v>11389</v>
      </c>
      <c r="B98">
        <v>11391</v>
      </c>
      <c r="C98" t="s">
        <v>808</v>
      </c>
      <c r="D98" t="s">
        <v>809</v>
      </c>
      <c r="E98" t="s">
        <v>35</v>
      </c>
      <c r="F98" t="s">
        <v>810</v>
      </c>
      <c r="G98" t="s">
        <v>811</v>
      </c>
      <c r="H98" t="s">
        <v>171</v>
      </c>
      <c r="I98" t="s">
        <v>39</v>
      </c>
      <c r="J98" t="s">
        <v>39</v>
      </c>
      <c r="K98" t="s">
        <v>298</v>
      </c>
      <c r="L98" t="s">
        <v>812</v>
      </c>
      <c r="M98" t="s">
        <v>72</v>
      </c>
      <c r="N98" s="135" t="s">
        <v>813</v>
      </c>
      <c r="O98" t="s">
        <v>45</v>
      </c>
      <c r="P98" s="135" t="s">
        <v>814</v>
      </c>
      <c r="Q98" t="s">
        <v>46</v>
      </c>
      <c r="R98" t="s">
        <v>166</v>
      </c>
      <c r="S98" t="s">
        <v>272</v>
      </c>
      <c r="T98" s="135" t="s">
        <v>814</v>
      </c>
      <c r="U98" s="133">
        <v>1100</v>
      </c>
      <c r="V98" s="127">
        <v>1</v>
      </c>
      <c r="W98" s="127">
        <v>500</v>
      </c>
      <c r="X98" s="133">
        <v>674.07399999999996</v>
      </c>
      <c r="Y98" s="129">
        <v>1</v>
      </c>
      <c r="Z98" s="127">
        <v>3.37</v>
      </c>
      <c r="AA98" s="131">
        <v>0.173209005540609</v>
      </c>
      <c r="AB98" s="131">
        <v>3.1337267779646799E-5</v>
      </c>
    </row>
    <row r="99" spans="1:28">
      <c r="A99" s="121">
        <v>11389</v>
      </c>
      <c r="B99">
        <v>11391</v>
      </c>
      <c r="C99" t="s">
        <v>815</v>
      </c>
      <c r="D99" t="s">
        <v>816</v>
      </c>
      <c r="E99" t="s">
        <v>35</v>
      </c>
      <c r="F99" t="s">
        <v>817</v>
      </c>
      <c r="G99" t="s">
        <v>818</v>
      </c>
      <c r="H99" t="s">
        <v>171</v>
      </c>
      <c r="I99" t="s">
        <v>39</v>
      </c>
      <c r="J99" t="s">
        <v>39</v>
      </c>
      <c r="K99" t="s">
        <v>298</v>
      </c>
      <c r="L99" t="s">
        <v>819</v>
      </c>
      <c r="M99" t="s">
        <v>143</v>
      </c>
      <c r="N99" s="135" t="s">
        <v>820</v>
      </c>
      <c r="O99" t="s">
        <v>45</v>
      </c>
      <c r="P99" s="135" t="s">
        <v>821</v>
      </c>
      <c r="Q99" t="s">
        <v>46</v>
      </c>
      <c r="R99" t="s">
        <v>166</v>
      </c>
      <c r="S99" t="s">
        <v>272</v>
      </c>
      <c r="T99" s="135" t="s">
        <v>274</v>
      </c>
      <c r="U99" s="133">
        <v>4000</v>
      </c>
      <c r="V99" s="127">
        <v>1</v>
      </c>
      <c r="W99" s="127">
        <v>19</v>
      </c>
      <c r="X99" s="133">
        <v>54.43</v>
      </c>
      <c r="Y99" s="129">
        <v>1</v>
      </c>
      <c r="Z99" s="127">
        <v>0.01</v>
      </c>
      <c r="AA99" s="131">
        <v>5.3147712382474997E-4</v>
      </c>
      <c r="AB99" s="131">
        <v>9.6155744882144199E-8</v>
      </c>
    </row>
    <row r="100" spans="1:28">
      <c r="A100" s="121">
        <v>11389</v>
      </c>
      <c r="B100">
        <v>11391</v>
      </c>
      <c r="C100" t="s">
        <v>828</v>
      </c>
      <c r="D100" t="s">
        <v>829</v>
      </c>
      <c r="E100" t="s">
        <v>35</v>
      </c>
      <c r="F100" t="s">
        <v>830</v>
      </c>
      <c r="G100" t="s">
        <v>831</v>
      </c>
      <c r="H100" t="s">
        <v>171</v>
      </c>
      <c r="I100" t="s">
        <v>39</v>
      </c>
      <c r="J100" t="s">
        <v>39</v>
      </c>
      <c r="K100" t="s">
        <v>298</v>
      </c>
      <c r="L100" t="s">
        <v>832</v>
      </c>
      <c r="M100" t="s">
        <v>347</v>
      </c>
      <c r="N100" s="135" t="s">
        <v>833</v>
      </c>
      <c r="O100" t="s">
        <v>45</v>
      </c>
      <c r="P100" s="135" t="s">
        <v>834</v>
      </c>
      <c r="Q100" t="s">
        <v>46</v>
      </c>
      <c r="R100" t="s">
        <v>166</v>
      </c>
      <c r="S100" t="s">
        <v>272</v>
      </c>
      <c r="T100" s="135" t="s">
        <v>274</v>
      </c>
      <c r="U100" s="133">
        <v>137.49199999999999</v>
      </c>
      <c r="V100" s="127">
        <v>1</v>
      </c>
      <c r="W100" s="127">
        <v>3922</v>
      </c>
      <c r="X100" s="133">
        <v>122.72499999999999</v>
      </c>
      <c r="Y100" s="129">
        <v>1</v>
      </c>
      <c r="Z100" s="127">
        <v>4.8129999999999997</v>
      </c>
      <c r="AA100" s="131">
        <v>0.24736228631729201</v>
      </c>
      <c r="AB100" s="131">
        <v>4.4753205416292703E-5</v>
      </c>
    </row>
    <row r="101" spans="1:28">
      <c r="A101" s="121">
        <v>11389</v>
      </c>
      <c r="B101">
        <v>11392</v>
      </c>
      <c r="C101" t="s">
        <v>797</v>
      </c>
      <c r="D101" t="s">
        <v>798</v>
      </c>
      <c r="E101" t="s">
        <v>35</v>
      </c>
      <c r="F101" t="s">
        <v>799</v>
      </c>
      <c r="G101" t="s">
        <v>800</v>
      </c>
      <c r="H101" t="s">
        <v>171</v>
      </c>
      <c r="I101" t="s">
        <v>39</v>
      </c>
      <c r="J101" t="s">
        <v>39</v>
      </c>
      <c r="K101" t="s">
        <v>298</v>
      </c>
      <c r="L101" t="s">
        <v>801</v>
      </c>
      <c r="M101" s="201" t="s">
        <v>1562</v>
      </c>
      <c r="N101" s="135" t="s">
        <v>802</v>
      </c>
      <c r="O101" t="s">
        <v>45</v>
      </c>
      <c r="P101" s="135" t="s">
        <v>803</v>
      </c>
      <c r="Q101" t="s">
        <v>46</v>
      </c>
      <c r="R101" t="s">
        <v>166</v>
      </c>
      <c r="S101" t="s">
        <v>272</v>
      </c>
      <c r="T101" s="135" t="s">
        <v>274</v>
      </c>
      <c r="U101" s="133">
        <v>3869.404</v>
      </c>
      <c r="V101" s="127">
        <v>1</v>
      </c>
      <c r="W101" s="127">
        <v>696</v>
      </c>
      <c r="X101" s="133">
        <v>2803.3580000000002</v>
      </c>
      <c r="Y101" s="129">
        <v>1</v>
      </c>
      <c r="Z101" s="127">
        <v>19.510999999999999</v>
      </c>
      <c r="AA101" s="131">
        <v>0.25497034883261899</v>
      </c>
      <c r="AB101" s="131">
        <v>5.8785200287350202E-5</v>
      </c>
    </row>
    <row r="102" spans="1:28">
      <c r="A102" s="121">
        <v>11389</v>
      </c>
      <c r="B102">
        <v>11392</v>
      </c>
      <c r="C102" t="s">
        <v>67</v>
      </c>
      <c r="D102" t="s">
        <v>68</v>
      </c>
      <c r="E102" t="s">
        <v>35</v>
      </c>
      <c r="F102" t="s">
        <v>804</v>
      </c>
      <c r="G102" t="s">
        <v>805</v>
      </c>
      <c r="H102" t="s">
        <v>171</v>
      </c>
      <c r="I102" t="s">
        <v>39</v>
      </c>
      <c r="J102" t="s">
        <v>39</v>
      </c>
      <c r="K102" t="s">
        <v>298</v>
      </c>
      <c r="L102" t="s">
        <v>71</v>
      </c>
      <c r="M102" t="s">
        <v>72</v>
      </c>
      <c r="N102" s="135" t="s">
        <v>806</v>
      </c>
      <c r="O102" t="s">
        <v>45</v>
      </c>
      <c r="P102" s="135" t="s">
        <v>807</v>
      </c>
      <c r="Q102" t="s">
        <v>46</v>
      </c>
      <c r="R102" t="s">
        <v>166</v>
      </c>
      <c r="S102" t="s">
        <v>272</v>
      </c>
      <c r="T102" s="135" t="s">
        <v>274</v>
      </c>
      <c r="U102" s="133">
        <v>6500</v>
      </c>
      <c r="V102" s="127">
        <v>1</v>
      </c>
      <c r="W102" s="127">
        <v>400</v>
      </c>
      <c r="X102" s="133">
        <v>1828.1379999999999</v>
      </c>
      <c r="Y102" s="129">
        <v>1</v>
      </c>
      <c r="Z102" s="127">
        <v>7.3129999999999997</v>
      </c>
      <c r="AA102" s="131">
        <v>9.5558845564010605E-2</v>
      </c>
      <c r="AB102" s="131">
        <v>2.20317613456929E-5</v>
      </c>
    </row>
    <row r="103" spans="1:28">
      <c r="A103" s="121">
        <v>11389</v>
      </c>
      <c r="B103">
        <v>11392</v>
      </c>
      <c r="C103" t="s">
        <v>808</v>
      </c>
      <c r="D103" t="s">
        <v>809</v>
      </c>
      <c r="E103" t="s">
        <v>35</v>
      </c>
      <c r="F103" t="s">
        <v>810</v>
      </c>
      <c r="G103" t="s">
        <v>811</v>
      </c>
      <c r="H103" t="s">
        <v>171</v>
      </c>
      <c r="I103" t="s">
        <v>39</v>
      </c>
      <c r="J103" t="s">
        <v>39</v>
      </c>
      <c r="K103" t="s">
        <v>298</v>
      </c>
      <c r="L103" t="s">
        <v>812</v>
      </c>
      <c r="M103" t="s">
        <v>72</v>
      </c>
      <c r="N103" s="135" t="s">
        <v>813</v>
      </c>
      <c r="O103" t="s">
        <v>45</v>
      </c>
      <c r="P103" s="135" t="s">
        <v>814</v>
      </c>
      <c r="Q103" t="s">
        <v>46</v>
      </c>
      <c r="R103" t="s">
        <v>166</v>
      </c>
      <c r="S103" t="s">
        <v>272</v>
      </c>
      <c r="T103" s="135" t="s">
        <v>814</v>
      </c>
      <c r="U103" s="133">
        <v>1100</v>
      </c>
      <c r="V103" s="127">
        <v>1</v>
      </c>
      <c r="W103" s="127">
        <v>1250</v>
      </c>
      <c r="X103" s="133">
        <v>674.07399999999996</v>
      </c>
      <c r="Y103" s="129">
        <v>1</v>
      </c>
      <c r="Z103" s="127">
        <v>8.4260000000000002</v>
      </c>
      <c r="AA103" s="131">
        <v>0.110108170764287</v>
      </c>
      <c r="AB103" s="131">
        <v>2.5386210205569999E-5</v>
      </c>
    </row>
    <row r="104" spans="1:28">
      <c r="A104" s="121">
        <v>11389</v>
      </c>
      <c r="B104">
        <v>11392</v>
      </c>
      <c r="C104" t="s">
        <v>815</v>
      </c>
      <c r="D104" t="s">
        <v>816</v>
      </c>
      <c r="E104" t="s">
        <v>35</v>
      </c>
      <c r="F104" t="s">
        <v>817</v>
      </c>
      <c r="G104" t="s">
        <v>818</v>
      </c>
      <c r="H104" t="s">
        <v>171</v>
      </c>
      <c r="I104" t="s">
        <v>39</v>
      </c>
      <c r="J104" t="s">
        <v>39</v>
      </c>
      <c r="K104" t="s">
        <v>298</v>
      </c>
      <c r="L104" t="s">
        <v>819</v>
      </c>
      <c r="M104" t="s">
        <v>143</v>
      </c>
      <c r="N104" s="135" t="s">
        <v>820</v>
      </c>
      <c r="O104" t="s">
        <v>45</v>
      </c>
      <c r="P104" s="135" t="s">
        <v>821</v>
      </c>
      <c r="Q104" t="s">
        <v>46</v>
      </c>
      <c r="R104" t="s">
        <v>166</v>
      </c>
      <c r="S104" t="s">
        <v>272</v>
      </c>
      <c r="T104" s="135" t="s">
        <v>274</v>
      </c>
      <c r="U104" s="133">
        <v>4000</v>
      </c>
      <c r="V104" s="127">
        <v>1</v>
      </c>
      <c r="W104" s="127">
        <v>127</v>
      </c>
      <c r="X104" s="133">
        <v>54.43</v>
      </c>
      <c r="Y104" s="129">
        <v>1</v>
      </c>
      <c r="Z104" s="127">
        <v>6.9000000000000006E-2</v>
      </c>
      <c r="AA104" s="131">
        <v>9.0332445330023399E-4</v>
      </c>
      <c r="AB104" s="131">
        <v>2.0826778154731899E-7</v>
      </c>
    </row>
    <row r="105" spans="1:28">
      <c r="A105" s="121">
        <v>11389</v>
      </c>
      <c r="B105">
        <v>11392</v>
      </c>
      <c r="C105" t="s">
        <v>828</v>
      </c>
      <c r="D105" t="s">
        <v>829</v>
      </c>
      <c r="E105" t="s">
        <v>35</v>
      </c>
      <c r="F105" t="s">
        <v>830</v>
      </c>
      <c r="G105" t="s">
        <v>831</v>
      </c>
      <c r="H105" t="s">
        <v>171</v>
      </c>
      <c r="I105" t="s">
        <v>39</v>
      </c>
      <c r="J105" t="s">
        <v>39</v>
      </c>
      <c r="K105" t="s">
        <v>298</v>
      </c>
      <c r="L105" t="s">
        <v>832</v>
      </c>
      <c r="M105" t="s">
        <v>347</v>
      </c>
      <c r="N105" s="135" t="s">
        <v>833</v>
      </c>
      <c r="O105" t="s">
        <v>45</v>
      </c>
      <c r="P105" s="135" t="s">
        <v>834</v>
      </c>
      <c r="Q105" t="s">
        <v>46</v>
      </c>
      <c r="R105" t="s">
        <v>166</v>
      </c>
      <c r="S105" t="s">
        <v>272</v>
      </c>
      <c r="T105" s="135" t="s">
        <v>274</v>
      </c>
      <c r="U105" s="133">
        <v>137.49199999999999</v>
      </c>
      <c r="V105" s="127">
        <v>1</v>
      </c>
      <c r="W105" s="127">
        <v>32212</v>
      </c>
      <c r="X105" s="133">
        <v>122.72499999999999</v>
      </c>
      <c r="Y105" s="129">
        <v>1</v>
      </c>
      <c r="Z105" s="127">
        <v>39.531999999999996</v>
      </c>
      <c r="AA105" s="131">
        <v>0.51659792597059595</v>
      </c>
      <c r="AB105" s="131">
        <v>1.1910527120213201E-4</v>
      </c>
    </row>
    <row r="106" spans="1:28">
      <c r="A106" s="121">
        <v>11389</v>
      </c>
      <c r="B106">
        <v>11392</v>
      </c>
      <c r="C106" t="s">
        <v>841</v>
      </c>
      <c r="D106" t="s">
        <v>842</v>
      </c>
      <c r="E106" t="s">
        <v>35</v>
      </c>
      <c r="F106" t="s">
        <v>843</v>
      </c>
      <c r="G106" t="s">
        <v>844</v>
      </c>
      <c r="H106" t="s">
        <v>171</v>
      </c>
      <c r="I106" t="s">
        <v>39</v>
      </c>
      <c r="J106" t="s">
        <v>39</v>
      </c>
      <c r="K106" t="s">
        <v>298</v>
      </c>
      <c r="L106" t="s">
        <v>845</v>
      </c>
      <c r="M106" s="121" t="s">
        <v>143</v>
      </c>
      <c r="N106" s="135" t="s">
        <v>846</v>
      </c>
      <c r="O106" t="s">
        <v>45</v>
      </c>
      <c r="P106" s="135" t="s">
        <v>789</v>
      </c>
      <c r="Q106" t="s">
        <v>46</v>
      </c>
      <c r="R106" t="s">
        <v>166</v>
      </c>
      <c r="S106" t="s">
        <v>272</v>
      </c>
      <c r="T106" s="135" t="s">
        <v>274</v>
      </c>
      <c r="U106" s="133">
        <v>3000</v>
      </c>
      <c r="V106" s="127">
        <v>1</v>
      </c>
      <c r="W106" s="127">
        <v>819</v>
      </c>
      <c r="X106" s="133">
        <v>204.26400000000001</v>
      </c>
      <c r="Y106" s="129">
        <v>1</v>
      </c>
      <c r="Z106" s="127">
        <v>1.673</v>
      </c>
      <c r="AA106" s="131">
        <v>2.1861384415187899E-2</v>
      </c>
      <c r="AB106" s="131">
        <v>5.0402953413584099E-6</v>
      </c>
    </row>
    <row r="107" spans="1:28">
      <c r="A107" s="121">
        <v>11389</v>
      </c>
      <c r="B107">
        <v>11394</v>
      </c>
      <c r="C107" t="s">
        <v>797</v>
      </c>
      <c r="D107" t="s">
        <v>798</v>
      </c>
      <c r="E107" t="s">
        <v>35</v>
      </c>
      <c r="F107" t="s">
        <v>799</v>
      </c>
      <c r="G107" t="s">
        <v>800</v>
      </c>
      <c r="H107" t="s">
        <v>171</v>
      </c>
      <c r="I107" t="s">
        <v>39</v>
      </c>
      <c r="J107" t="s">
        <v>39</v>
      </c>
      <c r="K107" t="s">
        <v>298</v>
      </c>
      <c r="L107" t="s">
        <v>801</v>
      </c>
      <c r="M107" s="201" t="s">
        <v>1562</v>
      </c>
      <c r="N107" s="135" t="s">
        <v>802</v>
      </c>
      <c r="O107" t="s">
        <v>45</v>
      </c>
      <c r="P107" s="135" t="s">
        <v>803</v>
      </c>
      <c r="Q107" t="s">
        <v>46</v>
      </c>
      <c r="R107" t="s">
        <v>166</v>
      </c>
      <c r="S107" t="s">
        <v>272</v>
      </c>
      <c r="T107" s="135" t="s">
        <v>274</v>
      </c>
      <c r="U107" s="133">
        <v>3869.404</v>
      </c>
      <c r="V107" s="127">
        <v>1</v>
      </c>
      <c r="W107" s="127">
        <v>20730</v>
      </c>
      <c r="X107" s="133">
        <v>2803.3580000000002</v>
      </c>
      <c r="Y107" s="129">
        <v>1</v>
      </c>
      <c r="Z107" s="127">
        <v>581.13599999999997</v>
      </c>
      <c r="AA107" s="131">
        <v>0.23502505332847601</v>
      </c>
      <c r="AB107" s="131">
        <v>1.72034212401479E-4</v>
      </c>
    </row>
    <row r="108" spans="1:28">
      <c r="A108" s="121">
        <v>11389</v>
      </c>
      <c r="B108">
        <v>11394</v>
      </c>
      <c r="C108" t="s">
        <v>67</v>
      </c>
      <c r="D108" t="s">
        <v>68</v>
      </c>
      <c r="E108" t="s">
        <v>35</v>
      </c>
      <c r="F108" t="s">
        <v>804</v>
      </c>
      <c r="G108" t="s">
        <v>805</v>
      </c>
      <c r="H108" t="s">
        <v>171</v>
      </c>
      <c r="I108" t="s">
        <v>39</v>
      </c>
      <c r="J108" t="s">
        <v>39</v>
      </c>
      <c r="K108" t="s">
        <v>298</v>
      </c>
      <c r="L108" t="s">
        <v>71</v>
      </c>
      <c r="M108" t="s">
        <v>72</v>
      </c>
      <c r="N108" s="135" t="s">
        <v>806</v>
      </c>
      <c r="O108" t="s">
        <v>45</v>
      </c>
      <c r="P108" s="135" t="s">
        <v>807</v>
      </c>
      <c r="Q108" t="s">
        <v>46</v>
      </c>
      <c r="R108" t="s">
        <v>166</v>
      </c>
      <c r="S108" t="s">
        <v>272</v>
      </c>
      <c r="T108" s="135" t="s">
        <v>274</v>
      </c>
      <c r="U108" s="133">
        <v>6500</v>
      </c>
      <c r="V108" s="127">
        <v>1</v>
      </c>
      <c r="W108" s="127">
        <v>17000</v>
      </c>
      <c r="X108" s="133">
        <v>1828.1379999999999</v>
      </c>
      <c r="Y108" s="129">
        <v>1</v>
      </c>
      <c r="Z108" s="127">
        <v>310.78300000000002</v>
      </c>
      <c r="AA108" s="131">
        <v>0.12568812391457199</v>
      </c>
      <c r="AB108" s="131">
        <v>9.2001499838583801E-5</v>
      </c>
    </row>
    <row r="109" spans="1:28">
      <c r="A109" s="121">
        <v>11389</v>
      </c>
      <c r="B109">
        <v>11394</v>
      </c>
      <c r="C109" t="s">
        <v>808</v>
      </c>
      <c r="D109" t="s">
        <v>809</v>
      </c>
      <c r="E109" t="s">
        <v>35</v>
      </c>
      <c r="F109" t="s">
        <v>810</v>
      </c>
      <c r="G109" t="s">
        <v>811</v>
      </c>
      <c r="H109" t="s">
        <v>171</v>
      </c>
      <c r="I109" t="s">
        <v>39</v>
      </c>
      <c r="J109" t="s">
        <v>39</v>
      </c>
      <c r="K109" t="s">
        <v>298</v>
      </c>
      <c r="L109" t="s">
        <v>812</v>
      </c>
      <c r="M109" t="s">
        <v>72</v>
      </c>
      <c r="N109" s="135" t="s">
        <v>813</v>
      </c>
      <c r="O109" t="s">
        <v>45</v>
      </c>
      <c r="P109" s="135" t="s">
        <v>814</v>
      </c>
      <c r="Q109" t="s">
        <v>46</v>
      </c>
      <c r="R109" t="s">
        <v>166</v>
      </c>
      <c r="S109" t="s">
        <v>272</v>
      </c>
      <c r="T109" s="135" t="s">
        <v>814</v>
      </c>
      <c r="U109" s="133">
        <v>1100</v>
      </c>
      <c r="V109" s="127">
        <v>1</v>
      </c>
      <c r="W109" s="127">
        <v>36000</v>
      </c>
      <c r="X109" s="133">
        <v>674.07399999999996</v>
      </c>
      <c r="Y109" s="129">
        <v>1</v>
      </c>
      <c r="Z109" s="127">
        <v>242.667</v>
      </c>
      <c r="AA109" s="131">
        <v>9.8140090645079406E-2</v>
      </c>
      <c r="AB109" s="131">
        <v>7.1836823181311305E-5</v>
      </c>
    </row>
    <row r="110" spans="1:28">
      <c r="A110" s="121">
        <v>11389</v>
      </c>
      <c r="B110">
        <v>11394</v>
      </c>
      <c r="C110" t="s">
        <v>815</v>
      </c>
      <c r="D110" t="s">
        <v>816</v>
      </c>
      <c r="E110" t="s">
        <v>35</v>
      </c>
      <c r="F110" t="s">
        <v>817</v>
      </c>
      <c r="G110" t="s">
        <v>818</v>
      </c>
      <c r="H110" t="s">
        <v>171</v>
      </c>
      <c r="I110" t="s">
        <v>39</v>
      </c>
      <c r="J110" t="s">
        <v>39</v>
      </c>
      <c r="K110" t="s">
        <v>298</v>
      </c>
      <c r="L110" t="s">
        <v>819</v>
      </c>
      <c r="M110" t="s">
        <v>143</v>
      </c>
      <c r="N110" s="135" t="s">
        <v>820</v>
      </c>
      <c r="O110" t="s">
        <v>45</v>
      </c>
      <c r="P110" s="135" t="s">
        <v>821</v>
      </c>
      <c r="Q110" t="s">
        <v>46</v>
      </c>
      <c r="R110" t="s">
        <v>166</v>
      </c>
      <c r="S110" t="s">
        <v>272</v>
      </c>
      <c r="T110" s="135" t="s">
        <v>274</v>
      </c>
      <c r="U110" s="133">
        <v>4000</v>
      </c>
      <c r="V110" s="127">
        <v>1</v>
      </c>
      <c r="W110" s="127">
        <v>3876</v>
      </c>
      <c r="X110" s="133">
        <v>54.43</v>
      </c>
      <c r="Y110" s="129">
        <v>1</v>
      </c>
      <c r="Z110" s="127">
        <v>2.11</v>
      </c>
      <c r="AA110" s="131">
        <v>8.5321451201643796E-4</v>
      </c>
      <c r="AB110" s="131">
        <v>6.2453804181937398E-7</v>
      </c>
    </row>
    <row r="111" spans="1:28">
      <c r="A111" s="121">
        <v>11389</v>
      </c>
      <c r="B111">
        <v>11394</v>
      </c>
      <c r="C111" t="s">
        <v>822</v>
      </c>
      <c r="D111" t="s">
        <v>823</v>
      </c>
      <c r="E111" t="s">
        <v>35</v>
      </c>
      <c r="F111" t="s">
        <v>824</v>
      </c>
      <c r="G111" t="s">
        <v>825</v>
      </c>
      <c r="H111" t="s">
        <v>171</v>
      </c>
      <c r="I111" t="s">
        <v>39</v>
      </c>
      <c r="J111" t="s">
        <v>39</v>
      </c>
      <c r="K111" t="s">
        <v>298</v>
      </c>
      <c r="L111" t="s">
        <v>826</v>
      </c>
      <c r="M111" t="s">
        <v>157</v>
      </c>
      <c r="N111" s="135" t="s">
        <v>827</v>
      </c>
      <c r="O111" t="s">
        <v>45</v>
      </c>
      <c r="P111" s="135" t="s">
        <v>282</v>
      </c>
      <c r="Q111" t="s">
        <v>46</v>
      </c>
      <c r="R111" t="s">
        <v>166</v>
      </c>
      <c r="S111" t="s">
        <v>272</v>
      </c>
      <c r="T111" s="135" t="s">
        <v>274</v>
      </c>
      <c r="U111" s="133">
        <v>15800000</v>
      </c>
      <c r="V111" s="127">
        <v>1</v>
      </c>
      <c r="W111" s="127">
        <v>6569</v>
      </c>
      <c r="X111" s="133">
        <v>1114.3150000000001</v>
      </c>
      <c r="Y111" s="129">
        <v>1</v>
      </c>
      <c r="Z111" s="127">
        <v>73.198999999999998</v>
      </c>
      <c r="AA111" s="131">
        <v>2.9603531765060202E-2</v>
      </c>
      <c r="AB111" s="131">
        <v>2.1669265465015999E-5</v>
      </c>
    </row>
    <row r="112" spans="1:28">
      <c r="A112" s="121">
        <v>11389</v>
      </c>
      <c r="B112">
        <v>11394</v>
      </c>
      <c r="C112" t="s">
        <v>828</v>
      </c>
      <c r="D112" t="s">
        <v>829</v>
      </c>
      <c r="E112" t="s">
        <v>35</v>
      </c>
      <c r="F112" t="s">
        <v>830</v>
      </c>
      <c r="G112" t="s">
        <v>831</v>
      </c>
      <c r="H112" t="s">
        <v>171</v>
      </c>
      <c r="I112" t="s">
        <v>39</v>
      </c>
      <c r="J112" t="s">
        <v>39</v>
      </c>
      <c r="K112" t="s">
        <v>298</v>
      </c>
      <c r="L112" t="s">
        <v>832</v>
      </c>
      <c r="M112" t="s">
        <v>347</v>
      </c>
      <c r="N112" s="135" t="s">
        <v>833</v>
      </c>
      <c r="O112" t="s">
        <v>45</v>
      </c>
      <c r="P112" s="135" t="s">
        <v>834</v>
      </c>
      <c r="Q112" t="s">
        <v>46</v>
      </c>
      <c r="R112" t="s">
        <v>166</v>
      </c>
      <c r="S112" t="s">
        <v>272</v>
      </c>
      <c r="T112" s="135" t="s">
        <v>274</v>
      </c>
      <c r="U112" s="133">
        <v>137.49199999999999</v>
      </c>
      <c r="V112" s="127">
        <v>1</v>
      </c>
      <c r="W112" s="127">
        <v>898036</v>
      </c>
      <c r="X112" s="133">
        <v>122.72499999999999</v>
      </c>
      <c r="Y112" s="129">
        <v>1</v>
      </c>
      <c r="Z112" s="127">
        <v>1102.115</v>
      </c>
      <c r="AA112" s="131">
        <v>0.44572103867302698</v>
      </c>
      <c r="AB112" s="131">
        <v>3.2625997421523802E-4</v>
      </c>
    </row>
    <row r="113" spans="1:28">
      <c r="A113" s="121">
        <v>11389</v>
      </c>
      <c r="B113">
        <v>11394</v>
      </c>
      <c r="C113" t="s">
        <v>835</v>
      </c>
      <c r="D113" t="s">
        <v>836</v>
      </c>
      <c r="E113" t="s">
        <v>35</v>
      </c>
      <c r="F113" t="s">
        <v>837</v>
      </c>
      <c r="G113" t="s">
        <v>838</v>
      </c>
      <c r="H113" t="s">
        <v>171</v>
      </c>
      <c r="I113" t="s">
        <v>39</v>
      </c>
      <c r="J113" t="s">
        <v>39</v>
      </c>
      <c r="K113" t="s">
        <v>298</v>
      </c>
      <c r="L113" t="s">
        <v>839</v>
      </c>
      <c r="M113" t="s">
        <v>80</v>
      </c>
      <c r="N113" s="135" t="s">
        <v>840</v>
      </c>
      <c r="O113" t="s">
        <v>45</v>
      </c>
      <c r="P113" s="135" t="s">
        <v>775</v>
      </c>
      <c r="Q113" t="s">
        <v>46</v>
      </c>
      <c r="R113" t="s">
        <v>166</v>
      </c>
      <c r="S113" t="s">
        <v>272</v>
      </c>
      <c r="T113" s="135" t="s">
        <v>274</v>
      </c>
      <c r="U113" s="133">
        <v>21000</v>
      </c>
      <c r="V113" s="127">
        <v>1</v>
      </c>
      <c r="W113" s="127">
        <v>3050</v>
      </c>
      <c r="X113" s="133">
        <v>2448.1860000000001</v>
      </c>
      <c r="Y113" s="129">
        <v>1</v>
      </c>
      <c r="Z113" s="127">
        <v>74.67</v>
      </c>
      <c r="AA113" s="131">
        <v>3.0198167922722102E-2</v>
      </c>
      <c r="AB113" s="131">
        <v>2.21045286916383E-5</v>
      </c>
    </row>
    <row r="114" spans="1:28">
      <c r="A114" s="121">
        <v>11389</v>
      </c>
      <c r="B114">
        <v>11394</v>
      </c>
      <c r="C114" t="s">
        <v>841</v>
      </c>
      <c r="D114" t="s">
        <v>842</v>
      </c>
      <c r="E114" t="s">
        <v>35</v>
      </c>
      <c r="F114" t="s">
        <v>843</v>
      </c>
      <c r="G114" t="s">
        <v>844</v>
      </c>
      <c r="H114" t="s">
        <v>171</v>
      </c>
      <c r="I114" t="s">
        <v>39</v>
      </c>
      <c r="J114" t="s">
        <v>39</v>
      </c>
      <c r="K114" t="s">
        <v>298</v>
      </c>
      <c r="L114" t="s">
        <v>845</v>
      </c>
      <c r="M114" s="121" t="s">
        <v>143</v>
      </c>
      <c r="N114" s="135" t="s">
        <v>846</v>
      </c>
      <c r="O114" t="s">
        <v>45</v>
      </c>
      <c r="P114" s="135" t="s">
        <v>789</v>
      </c>
      <c r="Q114" t="s">
        <v>46</v>
      </c>
      <c r="R114" t="s">
        <v>166</v>
      </c>
      <c r="S114" t="s">
        <v>272</v>
      </c>
      <c r="T114" s="135" t="s">
        <v>274</v>
      </c>
      <c r="U114" s="133">
        <v>3000</v>
      </c>
      <c r="V114" s="127">
        <v>1</v>
      </c>
      <c r="W114" s="127">
        <v>34456</v>
      </c>
      <c r="X114" s="133">
        <v>204.26400000000001</v>
      </c>
      <c r="Y114" s="129">
        <v>1</v>
      </c>
      <c r="Z114" s="127">
        <v>70.381</v>
      </c>
      <c r="AA114" s="131">
        <v>2.8463810363327201E-2</v>
      </c>
      <c r="AB114" s="131">
        <v>2.08350094104915E-5</v>
      </c>
    </row>
    <row r="115" spans="1:28">
      <c r="A115" s="121">
        <v>11389</v>
      </c>
      <c r="B115">
        <v>11394</v>
      </c>
      <c r="C115" t="s">
        <v>847</v>
      </c>
      <c r="D115" t="s">
        <v>848</v>
      </c>
      <c r="E115" t="s">
        <v>35</v>
      </c>
      <c r="F115" t="s">
        <v>849</v>
      </c>
      <c r="G115" t="s">
        <v>850</v>
      </c>
      <c r="H115" t="s">
        <v>171</v>
      </c>
      <c r="I115" t="s">
        <v>39</v>
      </c>
      <c r="J115" t="s">
        <v>39</v>
      </c>
      <c r="K115" t="s">
        <v>298</v>
      </c>
      <c r="L115" t="s">
        <v>851</v>
      </c>
      <c r="M115" t="s">
        <v>852</v>
      </c>
      <c r="N115" s="135" t="s">
        <v>853</v>
      </c>
      <c r="O115" t="s">
        <v>45</v>
      </c>
      <c r="P115" s="135" t="s">
        <v>854</v>
      </c>
      <c r="Q115" t="s">
        <v>46</v>
      </c>
      <c r="R115" t="s">
        <v>166</v>
      </c>
      <c r="S115" t="s">
        <v>272</v>
      </c>
      <c r="T115" s="135" t="s">
        <v>274</v>
      </c>
      <c r="U115" s="133">
        <v>75000</v>
      </c>
      <c r="V115" s="127">
        <v>1</v>
      </c>
      <c r="W115" s="127">
        <v>1009</v>
      </c>
      <c r="X115" s="133">
        <v>1545.586</v>
      </c>
      <c r="Y115" s="129">
        <v>1</v>
      </c>
      <c r="Z115" s="127">
        <v>15.595000000000001</v>
      </c>
      <c r="AA115" s="131">
        <v>6.30696887571899E-3</v>
      </c>
      <c r="AB115" s="131">
        <v>4.6165904775203697E-6</v>
      </c>
    </row>
    <row r="116" spans="1:28">
      <c r="A116" s="121">
        <v>11389</v>
      </c>
      <c r="B116">
        <v>15715</v>
      </c>
      <c r="C116" t="s">
        <v>67</v>
      </c>
      <c r="D116" t="s">
        <v>68</v>
      </c>
      <c r="E116" t="s">
        <v>35</v>
      </c>
      <c r="F116" t="s">
        <v>804</v>
      </c>
      <c r="G116" t="s">
        <v>805</v>
      </c>
      <c r="H116" t="s">
        <v>171</v>
      </c>
      <c r="I116" t="s">
        <v>39</v>
      </c>
      <c r="J116" t="s">
        <v>39</v>
      </c>
      <c r="K116" t="s">
        <v>298</v>
      </c>
      <c r="L116" t="s">
        <v>71</v>
      </c>
      <c r="M116" t="s">
        <v>72</v>
      </c>
      <c r="N116" s="135" t="s">
        <v>806</v>
      </c>
      <c r="O116" t="s">
        <v>45</v>
      </c>
      <c r="P116" s="135" t="s">
        <v>807</v>
      </c>
      <c r="Q116" t="s">
        <v>46</v>
      </c>
      <c r="R116" t="s">
        <v>166</v>
      </c>
      <c r="S116" t="s">
        <v>272</v>
      </c>
      <c r="T116" s="135" t="s">
        <v>274</v>
      </c>
      <c r="U116" s="133">
        <v>6500</v>
      </c>
      <c r="V116" s="127">
        <v>1</v>
      </c>
      <c r="W116" s="127">
        <v>700</v>
      </c>
      <c r="X116" s="133">
        <v>1828.1379999999999</v>
      </c>
      <c r="Y116" s="129">
        <v>1</v>
      </c>
      <c r="Z116" s="127">
        <v>12.797000000000001</v>
      </c>
      <c r="AA116" s="131">
        <v>0.27094904478370202</v>
      </c>
      <c r="AB116" s="131">
        <v>1.78717156111675E-4</v>
      </c>
    </row>
    <row r="117" spans="1:28">
      <c r="A117" s="121">
        <v>11389</v>
      </c>
      <c r="B117">
        <v>15715</v>
      </c>
      <c r="C117" t="s">
        <v>828</v>
      </c>
      <c r="D117" t="s">
        <v>829</v>
      </c>
      <c r="E117" t="s">
        <v>35</v>
      </c>
      <c r="F117" t="s">
        <v>830</v>
      </c>
      <c r="G117" t="s">
        <v>831</v>
      </c>
      <c r="H117" t="s">
        <v>171</v>
      </c>
      <c r="I117" t="s">
        <v>39</v>
      </c>
      <c r="J117" t="s">
        <v>39</v>
      </c>
      <c r="K117" t="s">
        <v>298</v>
      </c>
      <c r="L117" t="s">
        <v>832</v>
      </c>
      <c r="M117" t="s">
        <v>347</v>
      </c>
      <c r="N117" s="135" t="s">
        <v>833</v>
      </c>
      <c r="O117" t="s">
        <v>45</v>
      </c>
      <c r="P117" s="135" t="s">
        <v>834</v>
      </c>
      <c r="Q117" t="s">
        <v>46</v>
      </c>
      <c r="R117" t="s">
        <v>166</v>
      </c>
      <c r="S117" t="s">
        <v>272</v>
      </c>
      <c r="T117" s="135" t="s">
        <v>274</v>
      </c>
      <c r="U117" s="133">
        <v>137.49199999999999</v>
      </c>
      <c r="V117" s="127">
        <v>1</v>
      </c>
      <c r="W117" s="127">
        <v>8300</v>
      </c>
      <c r="X117" s="133">
        <v>122.72499999999999</v>
      </c>
      <c r="Y117" s="129">
        <v>1</v>
      </c>
      <c r="Z117" s="127">
        <v>10.186</v>
      </c>
      <c r="AA117" s="131">
        <v>0.21567099469121201</v>
      </c>
      <c r="AB117" s="131">
        <v>1.4225592438518999E-4</v>
      </c>
    </row>
    <row r="118" spans="1:28">
      <c r="A118" s="121">
        <v>11389</v>
      </c>
      <c r="B118">
        <v>15715</v>
      </c>
      <c r="C118" t="s">
        <v>835</v>
      </c>
      <c r="D118" t="s">
        <v>836</v>
      </c>
      <c r="E118" t="s">
        <v>35</v>
      </c>
      <c r="F118" t="s">
        <v>837</v>
      </c>
      <c r="G118" t="s">
        <v>838</v>
      </c>
      <c r="H118" t="s">
        <v>171</v>
      </c>
      <c r="I118" t="s">
        <v>39</v>
      </c>
      <c r="J118" t="s">
        <v>39</v>
      </c>
      <c r="K118" t="s">
        <v>298</v>
      </c>
      <c r="L118" t="s">
        <v>839</v>
      </c>
      <c r="M118" t="s">
        <v>80</v>
      </c>
      <c r="N118" s="135" t="s">
        <v>840</v>
      </c>
      <c r="O118" t="s">
        <v>45</v>
      </c>
      <c r="P118" s="135" t="s">
        <v>775</v>
      </c>
      <c r="Q118" t="s">
        <v>46</v>
      </c>
      <c r="R118" t="s">
        <v>166</v>
      </c>
      <c r="S118" t="s">
        <v>272</v>
      </c>
      <c r="T118" s="135" t="s">
        <v>274</v>
      </c>
      <c r="U118" s="133">
        <v>21000</v>
      </c>
      <c r="V118" s="127">
        <v>1</v>
      </c>
      <c r="W118" s="127">
        <v>450</v>
      </c>
      <c r="X118" s="133">
        <v>2448.1860000000001</v>
      </c>
      <c r="Y118" s="129">
        <v>1</v>
      </c>
      <c r="Z118" s="127">
        <v>11.016999999999999</v>
      </c>
      <c r="AA118" s="131">
        <v>0.233258528754999</v>
      </c>
      <c r="AB118" s="131">
        <v>1.5385660772919801E-4</v>
      </c>
    </row>
    <row r="119" spans="1:28">
      <c r="A119" s="121">
        <v>11389</v>
      </c>
      <c r="B119">
        <v>15715</v>
      </c>
      <c r="C119" t="s">
        <v>841</v>
      </c>
      <c r="D119" t="s">
        <v>842</v>
      </c>
      <c r="E119" t="s">
        <v>35</v>
      </c>
      <c r="F119" t="s">
        <v>843</v>
      </c>
      <c r="G119" t="s">
        <v>844</v>
      </c>
      <c r="H119" t="s">
        <v>171</v>
      </c>
      <c r="I119" t="s">
        <v>39</v>
      </c>
      <c r="J119" t="s">
        <v>39</v>
      </c>
      <c r="K119" t="s">
        <v>298</v>
      </c>
      <c r="L119" t="s">
        <v>845</v>
      </c>
      <c r="M119" s="121" t="s">
        <v>143</v>
      </c>
      <c r="N119" s="135" t="s">
        <v>846</v>
      </c>
      <c r="O119" t="s">
        <v>45</v>
      </c>
      <c r="P119" s="135" t="s">
        <v>789</v>
      </c>
      <c r="Q119" t="s">
        <v>46</v>
      </c>
      <c r="R119" t="s">
        <v>166</v>
      </c>
      <c r="S119" t="s">
        <v>272</v>
      </c>
      <c r="T119" s="135" t="s">
        <v>274</v>
      </c>
      <c r="U119" s="133">
        <v>3000</v>
      </c>
      <c r="V119" s="127">
        <v>1</v>
      </c>
      <c r="W119" s="127">
        <v>6477</v>
      </c>
      <c r="X119" s="133">
        <v>204.26400000000001</v>
      </c>
      <c r="Y119" s="129">
        <v>1</v>
      </c>
      <c r="Z119" s="127">
        <v>13.23</v>
      </c>
      <c r="AA119" s="131">
        <v>0.28012143177008703</v>
      </c>
      <c r="AB119" s="131">
        <v>1.8476723434048399E-4</v>
      </c>
    </row>
    <row r="120" spans="1:28">
      <c r="M120" s="121"/>
    </row>
    <row r="121" spans="1:28">
      <c r="M121" s="121"/>
    </row>
  </sheetData>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C1"/>
  <sheetViews>
    <sheetView rightToLeft="1" workbookViewId="0"/>
  </sheetViews>
  <sheetFormatPr defaultColWidth="0" defaultRowHeight="14.25"/>
  <cols>
    <col min="1" max="23" width="11.625" customWidth="1"/>
    <col min="24" max="24" width="11" bestFit="1" customWidth="1"/>
    <col min="25" max="25" width="8.625" bestFit="1" customWidth="1"/>
    <col min="26" max="28" width="11.625" customWidth="1"/>
    <col min="29" max="29" width="11.625" hidden="1" customWidth="1"/>
    <col min="30" max="30" width="9" hidden="1" customWidth="1"/>
    <col min="31" max="16384" width="9" hidden="1"/>
  </cols>
  <sheetData>
    <row r="1" spans="1:28" s="2" customFormat="1" ht="51">
      <c r="A1" s="12" t="s">
        <v>8</v>
      </c>
      <c r="B1" s="12" t="s">
        <v>9</v>
      </c>
      <c r="C1" s="12" t="s">
        <v>10</v>
      </c>
      <c r="D1" s="12" t="s">
        <v>11</v>
      </c>
      <c r="E1" s="12" t="s">
        <v>12</v>
      </c>
      <c r="F1" s="12" t="s">
        <v>13</v>
      </c>
      <c r="G1" s="12" t="s">
        <v>14</v>
      </c>
      <c r="H1" s="12" t="s">
        <v>15</v>
      </c>
      <c r="I1" s="12" t="s">
        <v>159</v>
      </c>
      <c r="J1" s="12" t="s">
        <v>16</v>
      </c>
      <c r="K1" s="12" t="s">
        <v>17</v>
      </c>
      <c r="L1" s="12" t="s">
        <v>21</v>
      </c>
      <c r="M1" s="12" t="s">
        <v>160</v>
      </c>
      <c r="N1" s="12" t="s">
        <v>22</v>
      </c>
      <c r="O1" s="12" t="s">
        <v>23</v>
      </c>
      <c r="P1" s="12" t="s">
        <v>242</v>
      </c>
      <c r="Q1" s="12" t="s">
        <v>24</v>
      </c>
      <c r="R1" s="12" t="s">
        <v>254</v>
      </c>
      <c r="S1" s="12" t="s">
        <v>255</v>
      </c>
      <c r="T1" s="12" t="s">
        <v>257</v>
      </c>
      <c r="U1" s="12" t="s">
        <v>25</v>
      </c>
      <c r="V1" s="12" t="s">
        <v>26</v>
      </c>
      <c r="W1" s="12" t="s">
        <v>27</v>
      </c>
      <c r="X1" s="12" t="s">
        <v>29</v>
      </c>
      <c r="Y1" s="12" t="s">
        <v>28</v>
      </c>
      <c r="Z1" s="12" t="s">
        <v>30</v>
      </c>
      <c r="AA1" s="12" t="s">
        <v>31</v>
      </c>
      <c r="AB1" s="12" t="s">
        <v>32</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AR741"/>
  <sheetViews>
    <sheetView rightToLeft="1" topLeftCell="Y1" workbookViewId="0">
      <selection activeCell="AL2" sqref="AL2:AL738"/>
    </sheetView>
  </sheetViews>
  <sheetFormatPr defaultColWidth="0" defaultRowHeight="14.25"/>
  <cols>
    <col min="1" max="2" width="11.625" customWidth="1"/>
    <col min="3" max="3" width="16.375" customWidth="1"/>
    <col min="4" max="6" width="11.625" customWidth="1"/>
    <col min="7" max="7" width="14.875" bestFit="1" customWidth="1"/>
    <col min="8" max="12" width="11.625" customWidth="1"/>
    <col min="13" max="13" width="13.125" bestFit="1" customWidth="1"/>
    <col min="14" max="14" width="14.875" bestFit="1" customWidth="1"/>
    <col min="15" max="41" width="11.625" customWidth="1"/>
    <col min="42" max="44" width="0" hidden="1" customWidth="1"/>
    <col min="45" max="16384" width="9" hidden="1"/>
  </cols>
  <sheetData>
    <row r="1" spans="1:41" s="7" customFormat="1" ht="51">
      <c r="A1" s="12" t="s">
        <v>8</v>
      </c>
      <c r="B1" s="12" t="s">
        <v>9</v>
      </c>
      <c r="C1" s="12" t="s">
        <v>159</v>
      </c>
      <c r="D1" s="12" t="s">
        <v>855</v>
      </c>
      <c r="E1" s="12" t="s">
        <v>856</v>
      </c>
      <c r="F1" s="132" t="s">
        <v>857</v>
      </c>
      <c r="G1" s="12" t="s">
        <v>858</v>
      </c>
      <c r="H1" s="12" t="s">
        <v>859</v>
      </c>
      <c r="I1" s="130" t="s">
        <v>860</v>
      </c>
      <c r="J1" s="130" t="s">
        <v>861</v>
      </c>
      <c r="K1" s="12" t="s">
        <v>862</v>
      </c>
      <c r="L1" s="12" t="s">
        <v>863</v>
      </c>
      <c r="M1" s="132" t="s">
        <v>864</v>
      </c>
      <c r="N1" s="12" t="s">
        <v>865</v>
      </c>
      <c r="O1" s="12" t="s">
        <v>866</v>
      </c>
      <c r="P1" s="130" t="s">
        <v>867</v>
      </c>
      <c r="Q1" s="130" t="s">
        <v>868</v>
      </c>
      <c r="R1" s="12" t="s">
        <v>869</v>
      </c>
      <c r="S1" s="12" t="s">
        <v>16</v>
      </c>
      <c r="T1" s="12" t="s">
        <v>17</v>
      </c>
      <c r="U1" s="12" t="s">
        <v>870</v>
      </c>
      <c r="V1" s="12" t="s">
        <v>871</v>
      </c>
      <c r="W1" s="12" t="s">
        <v>872</v>
      </c>
      <c r="X1" s="12" t="s">
        <v>174</v>
      </c>
      <c r="Y1" s="12" t="s">
        <v>23</v>
      </c>
      <c r="Z1" s="12" t="s">
        <v>873</v>
      </c>
      <c r="AA1" s="12" t="s">
        <v>874</v>
      </c>
      <c r="AB1" s="12" t="s">
        <v>875</v>
      </c>
      <c r="AC1" s="12" t="s">
        <v>876</v>
      </c>
      <c r="AD1" s="12" t="s">
        <v>877</v>
      </c>
      <c r="AE1" s="12" t="s">
        <v>878</v>
      </c>
      <c r="AF1" s="12" t="s">
        <v>251</v>
      </c>
      <c r="AG1" s="12" t="s">
        <v>879</v>
      </c>
      <c r="AH1" s="12" t="s">
        <v>880</v>
      </c>
      <c r="AI1" s="12" t="s">
        <v>881</v>
      </c>
      <c r="AJ1" s="12" t="s">
        <v>882</v>
      </c>
      <c r="AK1" s="12" t="s">
        <v>883</v>
      </c>
      <c r="AL1" s="12" t="s">
        <v>884</v>
      </c>
      <c r="AM1" s="12" t="s">
        <v>885</v>
      </c>
      <c r="AN1" s="130" t="s">
        <v>31</v>
      </c>
      <c r="AO1" s="130" t="s">
        <v>32</v>
      </c>
    </row>
    <row r="2" spans="1:41" s="168" customFormat="1">
      <c r="A2" s="168">
        <v>1035</v>
      </c>
      <c r="B2" s="168">
        <v>1037</v>
      </c>
      <c r="C2" s="168" t="s">
        <v>886</v>
      </c>
      <c r="D2" s="168" t="s">
        <v>887</v>
      </c>
      <c r="E2" s="168" t="s">
        <v>178</v>
      </c>
      <c r="F2" s="169">
        <v>3.165</v>
      </c>
      <c r="G2" s="170">
        <v>75891.320000000007</v>
      </c>
      <c r="H2" s="180">
        <v>63.666365813586104</v>
      </c>
      <c r="I2" s="181">
        <v>2.3772328324069959E-6</v>
      </c>
      <c r="J2" s="181">
        <v>0</v>
      </c>
      <c r="K2" s="168" t="s">
        <v>887</v>
      </c>
      <c r="L2" s="168" t="s">
        <v>178</v>
      </c>
      <c r="M2" s="169">
        <v>3.165</v>
      </c>
      <c r="N2" s="170">
        <v>-75891.320000000007</v>
      </c>
      <c r="O2" s="170">
        <v>-75.891320000000007</v>
      </c>
      <c r="P2" s="171">
        <v>3.6567286922838547E-5</v>
      </c>
      <c r="Q2" s="171">
        <v>3.9999999999999998E-6</v>
      </c>
      <c r="R2" s="180">
        <v>-38.691980000000001</v>
      </c>
      <c r="S2" s="168" t="s">
        <v>175</v>
      </c>
      <c r="T2" s="168" t="s">
        <v>181</v>
      </c>
      <c r="U2" s="168" t="s">
        <v>167</v>
      </c>
      <c r="V2" s="168" t="s">
        <v>888</v>
      </c>
      <c r="W2" s="168" t="s">
        <v>889</v>
      </c>
      <c r="X2" s="168" t="s">
        <v>890</v>
      </c>
      <c r="Y2" s="168" t="s">
        <v>45</v>
      </c>
      <c r="Z2" s="168" t="s">
        <v>891</v>
      </c>
      <c r="AA2" s="168" t="s">
        <v>892</v>
      </c>
      <c r="AB2" s="168" t="s">
        <v>910</v>
      </c>
      <c r="AC2" s="168" t="s">
        <v>893</v>
      </c>
      <c r="AD2" s="168" t="s">
        <v>303</v>
      </c>
      <c r="AE2" s="168" t="s">
        <v>894</v>
      </c>
      <c r="AF2" s="168" t="s">
        <v>268</v>
      </c>
      <c r="AG2" s="168" t="s">
        <v>895</v>
      </c>
      <c r="AH2" s="182"/>
      <c r="AI2" s="168">
        <v>1242.3399999999999</v>
      </c>
      <c r="AL2" s="178"/>
      <c r="AM2" s="168" t="s">
        <v>897</v>
      </c>
      <c r="AN2" s="181">
        <v>5.0963763329090847E-2</v>
      </c>
      <c r="AO2" s="181">
        <v>-8.646661948964095E-5</v>
      </c>
    </row>
    <row r="3" spans="1:41" s="168" customFormat="1">
      <c r="A3" s="168">
        <v>1035</v>
      </c>
      <c r="B3" s="168">
        <v>1037</v>
      </c>
      <c r="C3" s="168" t="s">
        <v>898</v>
      </c>
      <c r="D3" s="168" t="s">
        <v>899</v>
      </c>
      <c r="E3" s="168" t="s">
        <v>178</v>
      </c>
      <c r="F3" s="169">
        <v>3.165</v>
      </c>
      <c r="G3" s="170">
        <v>-373000</v>
      </c>
      <c r="H3" s="170">
        <v>-371.94978515007898</v>
      </c>
      <c r="I3" s="181">
        <v>-1.3888200307434689E-5</v>
      </c>
      <c r="J3" s="181">
        <v>-9.9999999999999995E-7</v>
      </c>
      <c r="K3" s="168" t="s">
        <v>899</v>
      </c>
      <c r="L3" s="168" t="s">
        <v>46</v>
      </c>
      <c r="M3" s="169">
        <v>1</v>
      </c>
      <c r="N3" s="170">
        <v>1182092.9000000001</v>
      </c>
      <c r="O3" s="170">
        <v>1182.0929000000001</v>
      </c>
      <c r="P3" s="171">
        <v>-5.6957673478008142E-4</v>
      </c>
      <c r="Q3" s="171">
        <v>-5.7000000000000003E-5</v>
      </c>
      <c r="R3" s="170">
        <v>4.8718300000000001</v>
      </c>
      <c r="S3" s="168" t="s">
        <v>39</v>
      </c>
      <c r="T3" s="168" t="s">
        <v>39</v>
      </c>
      <c r="U3" s="168" t="s">
        <v>225</v>
      </c>
      <c r="V3" s="168" t="s">
        <v>900</v>
      </c>
      <c r="W3" s="168" t="s">
        <v>901</v>
      </c>
      <c r="X3" s="168" t="s">
        <v>902</v>
      </c>
      <c r="Y3" s="168" t="s">
        <v>45</v>
      </c>
      <c r="Z3" s="168" t="s">
        <v>903</v>
      </c>
      <c r="AA3" s="168" t="s">
        <v>904</v>
      </c>
      <c r="AB3" s="168" t="s">
        <v>284</v>
      </c>
      <c r="AC3" s="168" t="s">
        <v>905</v>
      </c>
      <c r="AD3" s="168" t="s">
        <v>303</v>
      </c>
      <c r="AE3" s="168" t="s">
        <v>894</v>
      </c>
      <c r="AF3" s="168" t="s">
        <v>284</v>
      </c>
      <c r="AG3" s="168" t="s">
        <v>284</v>
      </c>
      <c r="AI3" s="172">
        <v>3.1749999999999998</v>
      </c>
      <c r="AJ3" s="172"/>
      <c r="AM3" s="168" t="s">
        <v>897</v>
      </c>
      <c r="AN3" s="181">
        <v>-6.4170091863886176E-3</v>
      </c>
      <c r="AO3" s="181">
        <v>1.088728648232056E-5</v>
      </c>
    </row>
    <row r="4" spans="1:41" s="168" customFormat="1">
      <c r="A4" s="168">
        <v>1035</v>
      </c>
      <c r="B4" s="168">
        <v>1037</v>
      </c>
      <c r="C4" s="168" t="s">
        <v>886</v>
      </c>
      <c r="D4" s="168" t="s">
        <v>906</v>
      </c>
      <c r="E4" s="168" t="s">
        <v>178</v>
      </c>
      <c r="F4" s="169">
        <v>3.165</v>
      </c>
      <c r="G4" s="170">
        <v>1367418.78</v>
      </c>
      <c r="H4" s="170">
        <v>1296.7832665718799</v>
      </c>
      <c r="I4" s="181">
        <v>4.84204763129863E-5</v>
      </c>
      <c r="J4" s="181">
        <v>3.0000000000000001E-6</v>
      </c>
      <c r="K4" s="168" t="s">
        <v>906</v>
      </c>
      <c r="L4" s="168" t="s">
        <v>178</v>
      </c>
      <c r="M4" s="169">
        <v>3.165</v>
      </c>
      <c r="N4" s="170">
        <v>-1367418.78</v>
      </c>
      <c r="O4" s="170">
        <v>-1367.41878</v>
      </c>
      <c r="P4" s="171">
        <v>6.588737008651034E-4</v>
      </c>
      <c r="Q4" s="171">
        <v>6.6000000000000005E-5</v>
      </c>
      <c r="R4" s="170">
        <v>-223.56139999999999</v>
      </c>
      <c r="S4" s="168" t="s">
        <v>175</v>
      </c>
      <c r="T4" s="168" t="s">
        <v>181</v>
      </c>
      <c r="U4" s="168" t="s">
        <v>167</v>
      </c>
      <c r="V4" s="168" t="s">
        <v>888</v>
      </c>
      <c r="W4" s="168" t="s">
        <v>889</v>
      </c>
      <c r="X4" s="168" t="s">
        <v>907</v>
      </c>
      <c r="Y4" s="168" t="s">
        <v>45</v>
      </c>
      <c r="Z4" s="168" t="s">
        <v>908</v>
      </c>
      <c r="AA4" s="168" t="s">
        <v>909</v>
      </c>
      <c r="AB4" s="168" t="s">
        <v>910</v>
      </c>
      <c r="AC4" s="168" t="s">
        <v>893</v>
      </c>
      <c r="AD4" s="168" t="s">
        <v>303</v>
      </c>
      <c r="AE4" s="168" t="s">
        <v>894</v>
      </c>
      <c r="AF4" s="168" t="s">
        <v>268</v>
      </c>
      <c r="AG4" s="168" t="s">
        <v>895</v>
      </c>
      <c r="AH4" s="182"/>
      <c r="AI4" s="173">
        <v>28763.34</v>
      </c>
      <c r="AJ4" s="173"/>
      <c r="AM4" s="168" t="s">
        <v>897</v>
      </c>
      <c r="AN4" s="181">
        <v>0.29446749117311155</v>
      </c>
      <c r="AO4" s="181">
        <v>-4.9960220454914469E-4</v>
      </c>
    </row>
    <row r="5" spans="1:41" s="168" customFormat="1">
      <c r="A5" s="168">
        <v>1035</v>
      </c>
      <c r="B5" s="168">
        <v>1036</v>
      </c>
      <c r="C5" s="168" t="s">
        <v>898</v>
      </c>
      <c r="D5" s="168" t="s">
        <v>911</v>
      </c>
      <c r="E5" s="168" t="s">
        <v>178</v>
      </c>
      <c r="F5" s="169">
        <v>3.165</v>
      </c>
      <c r="G5" s="170">
        <v>27789000</v>
      </c>
      <c r="H5" s="170">
        <v>27751.348252764612</v>
      </c>
      <c r="I5" s="181">
        <v>2.2087248507081138E-5</v>
      </c>
      <c r="J5" s="181">
        <v>3.9999999999999998E-6</v>
      </c>
      <c r="K5" s="168" t="s">
        <v>911</v>
      </c>
      <c r="L5" s="168" t="s">
        <v>46</v>
      </c>
      <c r="M5" s="169">
        <v>1</v>
      </c>
      <c r="N5" s="170">
        <v>-86145900</v>
      </c>
      <c r="O5" s="170">
        <v>-86145.9</v>
      </c>
      <c r="P5" s="171">
        <v>5.8695709648408031E-4</v>
      </c>
      <c r="Q5" s="171">
        <v>6.0000000000000002E-5</v>
      </c>
      <c r="R5" s="170">
        <v>1687.1172200000001</v>
      </c>
      <c r="S5" s="168" t="s">
        <v>39</v>
      </c>
      <c r="T5" s="168" t="s">
        <v>39</v>
      </c>
      <c r="U5" s="168" t="s">
        <v>225</v>
      </c>
      <c r="V5" s="168" t="s">
        <v>900</v>
      </c>
      <c r="W5" s="168" t="s">
        <v>901</v>
      </c>
      <c r="X5" s="168" t="s">
        <v>902</v>
      </c>
      <c r="Y5" s="168" t="s">
        <v>45</v>
      </c>
      <c r="Z5" s="168" t="s">
        <v>912</v>
      </c>
      <c r="AA5" s="168" t="s">
        <v>913</v>
      </c>
      <c r="AB5" s="168" t="s">
        <v>284</v>
      </c>
      <c r="AC5" s="168" t="s">
        <v>905</v>
      </c>
      <c r="AD5" s="168" t="s">
        <v>303</v>
      </c>
      <c r="AE5" s="168" t="s">
        <v>894</v>
      </c>
      <c r="AF5" s="168" t="s">
        <v>284</v>
      </c>
      <c r="AG5" s="168" t="s">
        <v>284</v>
      </c>
      <c r="AI5" s="172">
        <v>3.1040000000000001</v>
      </c>
      <c r="AJ5" s="172"/>
      <c r="AM5" s="168" t="s">
        <v>897</v>
      </c>
      <c r="AN5" s="181">
        <v>-8.6276041286560794E-3</v>
      </c>
      <c r="AO5" s="181">
        <v>2.7906119424900245E-4</v>
      </c>
    </row>
    <row r="6" spans="1:41" s="168" customFormat="1">
      <c r="A6" s="168">
        <v>1035</v>
      </c>
      <c r="B6" s="168">
        <v>1036</v>
      </c>
      <c r="C6" s="168" t="s">
        <v>898</v>
      </c>
      <c r="D6" s="168" t="s">
        <v>914</v>
      </c>
      <c r="E6" s="168" t="s">
        <v>203</v>
      </c>
      <c r="F6" s="169">
        <v>2.1793</v>
      </c>
      <c r="G6" s="170">
        <v>31555000</v>
      </c>
      <c r="H6" s="170">
        <v>31351.281095994131</v>
      </c>
      <c r="I6" s="181">
        <v>2.495242862708819E-5</v>
      </c>
      <c r="J6" s="181">
        <v>3.9999999999999998E-6</v>
      </c>
      <c r="K6" s="168" t="s">
        <v>914</v>
      </c>
      <c r="L6" s="168" t="s">
        <v>178</v>
      </c>
      <c r="M6" s="169">
        <v>3.165</v>
      </c>
      <c r="N6" s="170">
        <v>-20848388.5</v>
      </c>
      <c r="O6" s="170">
        <v>-20848.388500000001</v>
      </c>
      <c r="P6" s="171">
        <v>1.420509807237732E-4</v>
      </c>
      <c r="Q6" s="171">
        <v>1.4E-5</v>
      </c>
      <c r="R6" s="170">
        <v>2338.6972900000001</v>
      </c>
      <c r="S6" s="168" t="s">
        <v>175</v>
      </c>
      <c r="T6" s="168" t="s">
        <v>202</v>
      </c>
      <c r="U6" s="168" t="s">
        <v>225</v>
      </c>
      <c r="V6" s="168" t="s">
        <v>900</v>
      </c>
      <c r="W6" s="168" t="s">
        <v>915</v>
      </c>
      <c r="X6" s="168" t="s">
        <v>916</v>
      </c>
      <c r="Y6" s="168" t="s">
        <v>45</v>
      </c>
      <c r="Z6" s="168" t="s">
        <v>917</v>
      </c>
      <c r="AA6" s="168" t="s">
        <v>918</v>
      </c>
      <c r="AB6" s="168" t="s">
        <v>284</v>
      </c>
      <c r="AC6" s="168" t="s">
        <v>905</v>
      </c>
      <c r="AD6" s="168" t="s">
        <v>303</v>
      </c>
      <c r="AE6" s="168" t="s">
        <v>894</v>
      </c>
      <c r="AF6" s="168" t="s">
        <v>284</v>
      </c>
      <c r="AG6" s="168" t="s">
        <v>284</v>
      </c>
      <c r="AI6" s="172">
        <v>0.66340782122905029</v>
      </c>
      <c r="AJ6" s="172"/>
      <c r="AM6" s="168" t="s">
        <v>897</v>
      </c>
      <c r="AN6" s="181">
        <v>-1.1959663594021513E-2</v>
      </c>
      <c r="AO6" s="181">
        <v>3.8683717467735029E-4</v>
      </c>
    </row>
    <row r="7" spans="1:41" s="168" customFormat="1">
      <c r="A7" s="168">
        <v>1035</v>
      </c>
      <c r="B7" s="168">
        <v>1036</v>
      </c>
      <c r="C7" s="168" t="s">
        <v>898</v>
      </c>
      <c r="D7" s="168" t="s">
        <v>919</v>
      </c>
      <c r="E7" s="168" t="s">
        <v>203</v>
      </c>
      <c r="F7" s="169">
        <v>2.1793</v>
      </c>
      <c r="G7" s="170">
        <v>5164000</v>
      </c>
      <c r="H7" s="170">
        <v>5130.6807910797052</v>
      </c>
      <c r="I7" s="181">
        <v>4.0834996775983953E-6</v>
      </c>
      <c r="J7" s="181">
        <v>9.9999999999999995E-7</v>
      </c>
      <c r="K7" s="168" t="s">
        <v>919</v>
      </c>
      <c r="L7" s="168" t="s">
        <v>178</v>
      </c>
      <c r="M7" s="169">
        <v>3.165</v>
      </c>
      <c r="N7" s="170">
        <v>-3412371.2</v>
      </c>
      <c r="O7" s="170">
        <v>-3412.3712</v>
      </c>
      <c r="P7" s="171">
        <v>2.3250270664975319E-5</v>
      </c>
      <c r="Q7" s="171">
        <v>1.9999999999999999E-6</v>
      </c>
      <c r="R7" s="170">
        <v>381.13780000000003</v>
      </c>
      <c r="S7" s="168" t="s">
        <v>175</v>
      </c>
      <c r="T7" s="168" t="s">
        <v>202</v>
      </c>
      <c r="U7" s="168" t="s">
        <v>225</v>
      </c>
      <c r="V7" s="168" t="s">
        <v>900</v>
      </c>
      <c r="W7" s="168" t="s">
        <v>915</v>
      </c>
      <c r="X7" s="168" t="s">
        <v>916</v>
      </c>
      <c r="Y7" s="168" t="s">
        <v>45</v>
      </c>
      <c r="Z7" s="168" t="s">
        <v>917</v>
      </c>
      <c r="AA7" s="168" t="s">
        <v>918</v>
      </c>
      <c r="AB7" s="168" t="s">
        <v>284</v>
      </c>
      <c r="AC7" s="168" t="s">
        <v>905</v>
      </c>
      <c r="AD7" s="168" t="s">
        <v>303</v>
      </c>
      <c r="AE7" s="168" t="s">
        <v>894</v>
      </c>
      <c r="AF7" s="168" t="s">
        <v>284</v>
      </c>
      <c r="AG7" s="168" t="s">
        <v>284</v>
      </c>
      <c r="AI7" s="172">
        <v>0.66340782122905029</v>
      </c>
      <c r="AJ7" s="172"/>
      <c r="AM7" s="168" t="s">
        <v>897</v>
      </c>
      <c r="AN7" s="181">
        <v>-1.9490679236069295E-3</v>
      </c>
      <c r="AO7" s="181">
        <v>6.3042904417416498E-5</v>
      </c>
    </row>
    <row r="8" spans="1:41" s="168" customFormat="1">
      <c r="A8" s="168">
        <v>1035</v>
      </c>
      <c r="B8" s="168">
        <v>1036</v>
      </c>
      <c r="C8" s="168" t="s">
        <v>898</v>
      </c>
      <c r="D8" s="168" t="s">
        <v>920</v>
      </c>
      <c r="E8" s="168" t="s">
        <v>188</v>
      </c>
      <c r="F8" s="169">
        <v>3.6360000000000001</v>
      </c>
      <c r="G8" s="170">
        <v>36199000</v>
      </c>
      <c r="H8" s="170">
        <v>36554.427709433439</v>
      </c>
      <c r="I8" s="181">
        <v>2.9093603723269792E-5</v>
      </c>
      <c r="J8" s="181">
        <v>5.0000000000000004E-6</v>
      </c>
      <c r="K8" s="168" t="s">
        <v>920</v>
      </c>
      <c r="L8" s="168" t="s">
        <v>178</v>
      </c>
      <c r="M8" s="169">
        <v>3.165</v>
      </c>
      <c r="N8" s="170">
        <v>-42747399.100000001</v>
      </c>
      <c r="O8" s="170">
        <v>-42747.399100000002</v>
      </c>
      <c r="P8" s="171">
        <v>2.9126039960093508E-4</v>
      </c>
      <c r="Q8" s="171">
        <v>3.0000000000000001E-5</v>
      </c>
      <c r="R8" s="170">
        <v>-2383.6190000000001</v>
      </c>
      <c r="S8" s="168" t="s">
        <v>175</v>
      </c>
      <c r="T8" s="168" t="s">
        <v>186</v>
      </c>
      <c r="U8" s="168" t="s">
        <v>225</v>
      </c>
      <c r="V8" s="168" t="s">
        <v>900</v>
      </c>
      <c r="W8" s="168" t="s">
        <v>915</v>
      </c>
      <c r="X8" s="168" t="s">
        <v>921</v>
      </c>
      <c r="Y8" s="168" t="s">
        <v>45</v>
      </c>
      <c r="Z8" s="168" t="s">
        <v>922</v>
      </c>
      <c r="AA8" s="168" t="s">
        <v>923</v>
      </c>
      <c r="AB8" s="168" t="s">
        <v>284</v>
      </c>
      <c r="AC8" s="168" t="s">
        <v>905</v>
      </c>
      <c r="AD8" s="168" t="s">
        <v>303</v>
      </c>
      <c r="AE8" s="168" t="s">
        <v>894</v>
      </c>
      <c r="AF8" s="168" t="s">
        <v>284</v>
      </c>
      <c r="AG8" s="168" t="s">
        <v>284</v>
      </c>
      <c r="AI8" s="172">
        <v>1.1629901960784315</v>
      </c>
      <c r="AJ8" s="172"/>
      <c r="AM8" s="168" t="s">
        <v>897</v>
      </c>
      <c r="AN8" s="181">
        <v>1.2189384876021286E-2</v>
      </c>
      <c r="AO8" s="181">
        <v>-3.9426754518848009E-4</v>
      </c>
    </row>
    <row r="9" spans="1:41" s="168" customFormat="1">
      <c r="A9" s="168">
        <v>1035</v>
      </c>
      <c r="B9" s="168">
        <v>1036</v>
      </c>
      <c r="C9" s="168" t="s">
        <v>898</v>
      </c>
      <c r="D9" s="168" t="s">
        <v>924</v>
      </c>
      <c r="E9" s="168" t="s">
        <v>178</v>
      </c>
      <c r="F9" s="169">
        <v>3.165</v>
      </c>
      <c r="G9" s="170">
        <v>6154000</v>
      </c>
      <c r="H9" s="170">
        <v>6151.0586666666668</v>
      </c>
      <c r="I9" s="181">
        <v>4.8956166062586657E-6</v>
      </c>
      <c r="J9" s="181">
        <v>9.9999999999999995E-7</v>
      </c>
      <c r="K9" s="168" t="s">
        <v>924</v>
      </c>
      <c r="L9" s="168" t="s">
        <v>46</v>
      </c>
      <c r="M9" s="169">
        <v>1</v>
      </c>
      <c r="N9" s="170">
        <v>-18989397.800000001</v>
      </c>
      <c r="O9" s="170">
        <v>-18989.397800000002</v>
      </c>
      <c r="P9" s="171">
        <v>1.2938470428272482E-4</v>
      </c>
      <c r="Q9" s="171">
        <v>1.2999999999999999E-5</v>
      </c>
      <c r="R9" s="170">
        <v>478.70287999999999</v>
      </c>
      <c r="S9" s="168" t="s">
        <v>39</v>
      </c>
      <c r="T9" s="168" t="s">
        <v>39</v>
      </c>
      <c r="U9" s="168" t="s">
        <v>225</v>
      </c>
      <c r="V9" s="168" t="s">
        <v>900</v>
      </c>
      <c r="W9" s="168" t="s">
        <v>901</v>
      </c>
      <c r="X9" s="168" t="s">
        <v>902</v>
      </c>
      <c r="Y9" s="168" t="s">
        <v>45</v>
      </c>
      <c r="Z9" s="168" t="s">
        <v>925</v>
      </c>
      <c r="AA9" s="168" t="s">
        <v>926</v>
      </c>
      <c r="AB9" s="168" t="s">
        <v>284</v>
      </c>
      <c r="AC9" s="168" t="s">
        <v>905</v>
      </c>
      <c r="AD9" s="168" t="s">
        <v>303</v>
      </c>
      <c r="AE9" s="168" t="s">
        <v>894</v>
      </c>
      <c r="AF9" s="168" t="s">
        <v>284</v>
      </c>
      <c r="AG9" s="168" t="s">
        <v>284</v>
      </c>
      <c r="AI9" s="172">
        <v>3.0910000000000002</v>
      </c>
      <c r="AJ9" s="172"/>
      <c r="AM9" s="168" t="s">
        <v>897</v>
      </c>
      <c r="AN9" s="181">
        <v>-2.4479976227659841E-3</v>
      </c>
      <c r="AO9" s="181">
        <v>7.9180862953456724E-5</v>
      </c>
    </row>
    <row r="10" spans="1:41" s="168" customFormat="1">
      <c r="A10" s="168">
        <v>1035</v>
      </c>
      <c r="B10" s="168">
        <v>1036</v>
      </c>
      <c r="C10" s="168" t="s">
        <v>886</v>
      </c>
      <c r="D10" s="168" t="s">
        <v>927</v>
      </c>
      <c r="E10" s="168" t="s">
        <v>178</v>
      </c>
      <c r="F10" s="169">
        <v>3.165</v>
      </c>
      <c r="G10" s="170">
        <v>13966312.768000001</v>
      </c>
      <c r="H10" s="170">
        <v>13348.455074477095</v>
      </c>
      <c r="I10" s="181">
        <v>1.062401155180677E-5</v>
      </c>
      <c r="J10" s="181">
        <v>1.9999999999999999E-6</v>
      </c>
      <c r="K10" s="168" t="s">
        <v>927</v>
      </c>
      <c r="L10" s="168" t="s">
        <v>178</v>
      </c>
      <c r="M10" s="169">
        <v>3.165</v>
      </c>
      <c r="N10" s="170">
        <v>-13966312.768000001</v>
      </c>
      <c r="O10" s="170">
        <v>-13966.312768000002</v>
      </c>
      <c r="P10" s="171">
        <v>9.5159797400617109E-5</v>
      </c>
      <c r="Q10" s="171">
        <v>1.0000000000000001E-5</v>
      </c>
      <c r="R10" s="170">
        <v>-1955.5196000000001</v>
      </c>
      <c r="S10" s="168" t="s">
        <v>175</v>
      </c>
      <c r="T10" s="168" t="s">
        <v>181</v>
      </c>
      <c r="U10" s="168" t="s">
        <v>167</v>
      </c>
      <c r="V10" s="168" t="s">
        <v>888</v>
      </c>
      <c r="W10" s="168" t="s">
        <v>889</v>
      </c>
      <c r="X10" s="168" t="s">
        <v>907</v>
      </c>
      <c r="Y10" s="168" t="s">
        <v>45</v>
      </c>
      <c r="Z10" s="168" t="s">
        <v>807</v>
      </c>
      <c r="AA10" s="168" t="s">
        <v>928</v>
      </c>
      <c r="AB10" s="168" t="s">
        <v>910</v>
      </c>
      <c r="AC10" s="168" t="s">
        <v>893</v>
      </c>
      <c r="AD10" s="168" t="s">
        <v>303</v>
      </c>
      <c r="AE10" s="168" t="s">
        <v>894</v>
      </c>
      <c r="AF10" s="168" t="s">
        <v>268</v>
      </c>
      <c r="AG10" s="168" t="s">
        <v>895</v>
      </c>
      <c r="AH10" s="182"/>
      <c r="AI10" s="173">
        <v>31001.67</v>
      </c>
      <c r="AJ10" s="173"/>
      <c r="AM10" s="168" t="s">
        <v>897</v>
      </c>
      <c r="AN10" s="181">
        <v>1.00001640518066E-2</v>
      </c>
      <c r="AO10" s="181">
        <v>-3.2345685793742983E-4</v>
      </c>
    </row>
    <row r="11" spans="1:41" s="168" customFormat="1">
      <c r="A11" s="168">
        <v>1035</v>
      </c>
      <c r="B11" s="168">
        <v>1036</v>
      </c>
      <c r="C11" s="168" t="s">
        <v>886</v>
      </c>
      <c r="D11" s="168" t="s">
        <v>929</v>
      </c>
      <c r="E11" s="168" t="s">
        <v>178</v>
      </c>
      <c r="F11" s="169">
        <v>3.165</v>
      </c>
      <c r="G11" s="170">
        <v>41200891.910000004</v>
      </c>
      <c r="H11" s="170">
        <v>39201.785748862567</v>
      </c>
      <c r="I11" s="181">
        <v>3.1200631258346945E-5</v>
      </c>
      <c r="J11" s="181">
        <v>5.0000000000000004E-6</v>
      </c>
      <c r="K11" s="168" t="s">
        <v>929</v>
      </c>
      <c r="L11" s="168" t="s">
        <v>178</v>
      </c>
      <c r="M11" s="169">
        <v>3.165</v>
      </c>
      <c r="N11" s="170">
        <v>-41200891.910000004</v>
      </c>
      <c r="O11" s="170">
        <v>-41200.891910000006</v>
      </c>
      <c r="P11" s="171">
        <v>2.807232368348121E-4</v>
      </c>
      <c r="Q11" s="171">
        <v>2.9E-5</v>
      </c>
      <c r="R11" s="170">
        <v>-6327.1710000000003</v>
      </c>
      <c r="S11" s="168" t="s">
        <v>175</v>
      </c>
      <c r="T11" s="168" t="s">
        <v>181</v>
      </c>
      <c r="U11" s="168" t="s">
        <v>167</v>
      </c>
      <c r="V11" s="168" t="s">
        <v>888</v>
      </c>
      <c r="W11" s="168" t="s">
        <v>889</v>
      </c>
      <c r="X11" s="168" t="s">
        <v>930</v>
      </c>
      <c r="Y11" s="168" t="s">
        <v>45</v>
      </c>
      <c r="Z11" s="168" t="s">
        <v>807</v>
      </c>
      <c r="AA11" s="168" t="s">
        <v>928</v>
      </c>
      <c r="AB11" s="168" t="s">
        <v>910</v>
      </c>
      <c r="AC11" s="168" t="s">
        <v>893</v>
      </c>
      <c r="AD11" s="168" t="s">
        <v>303</v>
      </c>
      <c r="AE11" s="168" t="s">
        <v>894</v>
      </c>
      <c r="AF11" s="168" t="s">
        <v>268</v>
      </c>
      <c r="AG11" s="168" t="s">
        <v>895</v>
      </c>
      <c r="AH11" s="182"/>
      <c r="AI11" s="173">
        <v>15203.127</v>
      </c>
      <c r="AJ11" s="173"/>
      <c r="AM11" s="168" t="s">
        <v>897</v>
      </c>
      <c r="AN11" s="181">
        <v>3.235597740049919E-2</v>
      </c>
      <c r="AO11" s="181">
        <v>-1.0465591095547321E-3</v>
      </c>
    </row>
    <row r="12" spans="1:41" s="168" customFormat="1">
      <c r="A12" s="168">
        <v>1035</v>
      </c>
      <c r="B12" s="168">
        <v>1036</v>
      </c>
      <c r="C12" s="168" t="s">
        <v>886</v>
      </c>
      <c r="D12" s="168" t="s">
        <v>931</v>
      </c>
      <c r="E12" s="168" t="s">
        <v>178</v>
      </c>
      <c r="F12" s="169">
        <v>3.165</v>
      </c>
      <c r="G12" s="170">
        <v>28044266.510000002</v>
      </c>
      <c r="H12" s="170">
        <v>26597.388784881517</v>
      </c>
      <c r="I12" s="181">
        <v>2.1168814227705399E-5</v>
      </c>
      <c r="J12" s="181">
        <v>3.9999999999999998E-6</v>
      </c>
      <c r="K12" s="168" t="s">
        <v>931</v>
      </c>
      <c r="L12" s="168" t="s">
        <v>178</v>
      </c>
      <c r="M12" s="169">
        <v>3.165</v>
      </c>
      <c r="N12" s="170">
        <v>-28044266.510000002</v>
      </c>
      <c r="O12" s="170">
        <v>-28044.266510000001</v>
      </c>
      <c r="P12" s="171">
        <v>1.9108026317834437E-4</v>
      </c>
      <c r="Q12" s="171">
        <v>1.9000000000000001E-5</v>
      </c>
      <c r="R12" s="170">
        <v>-4579.3680000000004</v>
      </c>
      <c r="S12" s="168" t="s">
        <v>175</v>
      </c>
      <c r="T12" s="168" t="s">
        <v>181</v>
      </c>
      <c r="U12" s="168" t="s">
        <v>167</v>
      </c>
      <c r="V12" s="168" t="s">
        <v>888</v>
      </c>
      <c r="W12" s="168" t="s">
        <v>889</v>
      </c>
      <c r="X12" s="168" t="s">
        <v>907</v>
      </c>
      <c r="Y12" s="168" t="s">
        <v>45</v>
      </c>
      <c r="Z12" s="168" t="s">
        <v>932</v>
      </c>
      <c r="AA12" s="168" t="s">
        <v>933</v>
      </c>
      <c r="AB12" s="168" t="s">
        <v>910</v>
      </c>
      <c r="AC12" s="168" t="s">
        <v>893</v>
      </c>
      <c r="AD12" s="168" t="s">
        <v>303</v>
      </c>
      <c r="AE12" s="168" t="s">
        <v>894</v>
      </c>
      <c r="AF12" s="168" t="s">
        <v>268</v>
      </c>
      <c r="AG12" s="168" t="s">
        <v>895</v>
      </c>
      <c r="AH12" s="182"/>
      <c r="AI12" s="173">
        <v>31549.86</v>
      </c>
      <c r="AJ12" s="173"/>
      <c r="AM12" s="168" t="s">
        <v>897</v>
      </c>
      <c r="AN12" s="181">
        <v>2.3418037463594579E-2</v>
      </c>
      <c r="AO12" s="181">
        <v>-7.5746005543448009E-4</v>
      </c>
    </row>
    <row r="13" spans="1:41" s="168" customFormat="1">
      <c r="A13" s="168">
        <v>1035</v>
      </c>
      <c r="B13" s="168">
        <v>1036</v>
      </c>
      <c r="C13" s="168" t="s">
        <v>886</v>
      </c>
      <c r="D13" s="168" t="s">
        <v>934</v>
      </c>
      <c r="E13" s="168" t="s">
        <v>178</v>
      </c>
      <c r="F13" s="169">
        <v>3.165</v>
      </c>
      <c r="G13" s="170">
        <v>26972796.750000004</v>
      </c>
      <c r="H13" s="170">
        <v>25461.909356635075</v>
      </c>
      <c r="I13" s="181">
        <v>2.0265088178868866E-5</v>
      </c>
      <c r="J13" s="181">
        <v>3.0000000000000001E-6</v>
      </c>
      <c r="K13" s="168" t="s">
        <v>934</v>
      </c>
      <c r="L13" s="168" t="s">
        <v>178</v>
      </c>
      <c r="M13" s="169">
        <v>3.165</v>
      </c>
      <c r="N13" s="170">
        <v>-26972796.750000004</v>
      </c>
      <c r="O13" s="170">
        <v>-26972.796750000005</v>
      </c>
      <c r="P13" s="171">
        <v>1.8377977900788363E-4</v>
      </c>
      <c r="Q13" s="171">
        <v>1.9000000000000001E-5</v>
      </c>
      <c r="R13" s="170">
        <v>-4781.9585999999999</v>
      </c>
      <c r="S13" s="168" t="s">
        <v>175</v>
      </c>
      <c r="T13" s="168" t="s">
        <v>181</v>
      </c>
      <c r="U13" s="168" t="s">
        <v>167</v>
      </c>
      <c r="V13" s="168" t="s">
        <v>888</v>
      </c>
      <c r="W13" s="168" t="s">
        <v>889</v>
      </c>
      <c r="X13" s="168" t="s">
        <v>930</v>
      </c>
      <c r="Y13" s="168" t="s">
        <v>45</v>
      </c>
      <c r="Z13" s="168" t="s">
        <v>932</v>
      </c>
      <c r="AA13" s="168" t="s">
        <v>933</v>
      </c>
      <c r="AB13" s="168" t="s">
        <v>910</v>
      </c>
      <c r="AC13" s="168" t="s">
        <v>893</v>
      </c>
      <c r="AD13" s="168" t="s">
        <v>303</v>
      </c>
      <c r="AE13" s="168" t="s">
        <v>894</v>
      </c>
      <c r="AF13" s="168" t="s">
        <v>268</v>
      </c>
      <c r="AG13" s="168" t="s">
        <v>895</v>
      </c>
      <c r="AH13" s="182"/>
      <c r="AI13" s="173">
        <v>15201</v>
      </c>
      <c r="AJ13" s="173"/>
      <c r="AM13" s="168" t="s">
        <v>897</v>
      </c>
      <c r="AN13" s="181">
        <v>2.445404816650644E-2</v>
      </c>
      <c r="AO13" s="181">
        <v>-7.9096998237341665E-4</v>
      </c>
    </row>
    <row r="14" spans="1:41" s="168" customFormat="1">
      <c r="A14" s="168">
        <v>1035</v>
      </c>
      <c r="B14" s="168">
        <v>1036</v>
      </c>
      <c r="C14" s="168" t="s">
        <v>886</v>
      </c>
      <c r="D14" s="168" t="s">
        <v>935</v>
      </c>
      <c r="E14" s="168" t="s">
        <v>203</v>
      </c>
      <c r="F14" s="169">
        <v>2.1793</v>
      </c>
      <c r="G14" s="170">
        <v>32936032.800000004</v>
      </c>
      <c r="H14" s="170">
        <v>30469.638040214748</v>
      </c>
      <c r="I14" s="181">
        <v>2.4250730493715454E-5</v>
      </c>
      <c r="J14" s="181">
        <v>3.9999999999999998E-6</v>
      </c>
      <c r="K14" s="168" t="s">
        <v>935</v>
      </c>
      <c r="L14" s="168" t="s">
        <v>203</v>
      </c>
      <c r="M14" s="169">
        <v>2.1793</v>
      </c>
      <c r="N14" s="170">
        <v>-32936032.800000004</v>
      </c>
      <c r="O14" s="170">
        <v>-32936.032800000001</v>
      </c>
      <c r="P14" s="171">
        <v>2.2441042675266538E-4</v>
      </c>
      <c r="Q14" s="171">
        <v>2.3E-5</v>
      </c>
      <c r="R14" s="170">
        <v>-5375.0141000000003</v>
      </c>
      <c r="S14" s="168" t="s">
        <v>175</v>
      </c>
      <c r="T14" s="168" t="s">
        <v>202</v>
      </c>
      <c r="U14" s="168" t="s">
        <v>167</v>
      </c>
      <c r="V14" s="168" t="s">
        <v>888</v>
      </c>
      <c r="W14" s="168" t="s">
        <v>889</v>
      </c>
      <c r="X14" s="168" t="s">
        <v>936</v>
      </c>
      <c r="Y14" s="168" t="s">
        <v>45</v>
      </c>
      <c r="Z14" s="168" t="s">
        <v>908</v>
      </c>
      <c r="AA14" s="168" t="s">
        <v>937</v>
      </c>
      <c r="AB14" s="168" t="s">
        <v>910</v>
      </c>
      <c r="AC14" s="168" t="s">
        <v>893</v>
      </c>
      <c r="AD14" s="168" t="s">
        <v>303</v>
      </c>
      <c r="AE14" s="168" t="s">
        <v>894</v>
      </c>
      <c r="AF14" s="183" t="s">
        <v>726</v>
      </c>
      <c r="AG14" s="168" t="s">
        <v>910</v>
      </c>
      <c r="AH14" s="182"/>
      <c r="AI14" s="173">
        <v>119959.3</v>
      </c>
      <c r="AJ14" s="173"/>
      <c r="AM14" s="168" t="s">
        <v>897</v>
      </c>
      <c r="AN14" s="181">
        <v>2.7486823850179563E-2</v>
      </c>
      <c r="AO14" s="181">
        <v>-8.8906558244437038E-4</v>
      </c>
    </row>
    <row r="15" spans="1:41" s="168" customFormat="1">
      <c r="A15" s="168">
        <v>1035</v>
      </c>
      <c r="B15" s="168">
        <v>1036</v>
      </c>
      <c r="C15" s="168" t="s">
        <v>886</v>
      </c>
      <c r="D15" s="168" t="s">
        <v>906</v>
      </c>
      <c r="E15" s="168" t="s">
        <v>178</v>
      </c>
      <c r="F15" s="169">
        <v>3.165</v>
      </c>
      <c r="G15" s="170">
        <v>30903664.428000003</v>
      </c>
      <c r="H15" s="170">
        <v>29307.301078868881</v>
      </c>
      <c r="I15" s="181">
        <v>2.3325628582255922E-5</v>
      </c>
      <c r="J15" s="181">
        <v>3.9999999999999998E-6</v>
      </c>
      <c r="K15" s="168" t="s">
        <v>906</v>
      </c>
      <c r="L15" s="168" t="s">
        <v>178</v>
      </c>
      <c r="M15" s="169">
        <v>3.165</v>
      </c>
      <c r="N15" s="170">
        <v>-30903664.428000003</v>
      </c>
      <c r="O15" s="170">
        <v>-30903.664428000004</v>
      </c>
      <c r="P15" s="171">
        <v>2.1056283750448066E-4</v>
      </c>
      <c r="Q15" s="171">
        <v>2.0999999999999999E-5</v>
      </c>
      <c r="R15" s="170">
        <v>-5052.49</v>
      </c>
      <c r="S15" s="168" t="s">
        <v>175</v>
      </c>
      <c r="T15" s="168" t="s">
        <v>181</v>
      </c>
      <c r="U15" s="168" t="s">
        <v>167</v>
      </c>
      <c r="V15" s="168" t="s">
        <v>888</v>
      </c>
      <c r="W15" s="168" t="s">
        <v>889</v>
      </c>
      <c r="X15" s="168" t="s">
        <v>907</v>
      </c>
      <c r="Y15" s="168" t="s">
        <v>45</v>
      </c>
      <c r="Z15" s="168" t="s">
        <v>908</v>
      </c>
      <c r="AA15" s="168" t="s">
        <v>909</v>
      </c>
      <c r="AB15" s="168" t="s">
        <v>910</v>
      </c>
      <c r="AC15" s="168" t="s">
        <v>893</v>
      </c>
      <c r="AD15" s="168" t="s">
        <v>303</v>
      </c>
      <c r="AE15" s="168" t="s">
        <v>894</v>
      </c>
      <c r="AF15" s="168" t="s">
        <v>268</v>
      </c>
      <c r="AG15" s="168" t="s">
        <v>895</v>
      </c>
      <c r="AH15" s="182"/>
      <c r="AI15" s="173">
        <v>28763.34</v>
      </c>
      <c r="AJ15" s="173"/>
      <c r="AM15" s="168" t="s">
        <v>897</v>
      </c>
      <c r="AN15" s="181">
        <v>2.5837495502531563E-2</v>
      </c>
      <c r="AO15" s="181">
        <v>-8.3571780112062528E-4</v>
      </c>
    </row>
    <row r="16" spans="1:41" s="168" customFormat="1">
      <c r="A16" s="168">
        <v>1035</v>
      </c>
      <c r="B16" s="168">
        <v>1036</v>
      </c>
      <c r="C16" s="168" t="s">
        <v>938</v>
      </c>
      <c r="D16" s="168" t="s">
        <v>939</v>
      </c>
      <c r="E16" s="168" t="s">
        <v>46</v>
      </c>
      <c r="F16" s="169">
        <v>1</v>
      </c>
      <c r="G16" s="170">
        <v>7433000.0000000009</v>
      </c>
      <c r="H16" s="170">
        <v>7857.9113800000014</v>
      </c>
      <c r="I16" s="181">
        <v>6.2540976321534492E-6</v>
      </c>
      <c r="J16" s="181">
        <v>9.9999999999999995E-7</v>
      </c>
      <c r="K16" s="168" t="s">
        <v>939</v>
      </c>
      <c r="L16" s="168" t="s">
        <v>46</v>
      </c>
      <c r="M16" s="169">
        <v>1</v>
      </c>
      <c r="N16" s="170">
        <v>-7433000.0000000009</v>
      </c>
      <c r="O16" s="170">
        <v>-7433.0000000000009</v>
      </c>
      <c r="P16" s="171">
        <v>5.064491865737278E-5</v>
      </c>
      <c r="Q16" s="171">
        <v>5.0000000000000004E-6</v>
      </c>
      <c r="R16" s="170">
        <v>424.91138000000001</v>
      </c>
      <c r="S16" s="168" t="s">
        <v>39</v>
      </c>
      <c r="T16" s="168" t="s">
        <v>39</v>
      </c>
      <c r="U16" s="168" t="s">
        <v>207</v>
      </c>
      <c r="V16" s="168" t="s">
        <v>900</v>
      </c>
      <c r="W16" s="168" t="s">
        <v>940</v>
      </c>
      <c r="X16" s="168" t="s">
        <v>941</v>
      </c>
      <c r="Y16" s="168" t="s">
        <v>45</v>
      </c>
      <c r="Z16" s="168" t="s">
        <v>942</v>
      </c>
      <c r="AA16" s="168" t="s">
        <v>943</v>
      </c>
      <c r="AB16" s="168" t="s">
        <v>910</v>
      </c>
      <c r="AC16" s="168" t="s">
        <v>893</v>
      </c>
      <c r="AD16" s="168" t="s">
        <v>303</v>
      </c>
      <c r="AE16" s="168" t="s">
        <v>894</v>
      </c>
      <c r="AF16" s="183" t="s">
        <v>726</v>
      </c>
      <c r="AG16" s="168" t="s">
        <v>944</v>
      </c>
      <c r="AH16" s="182"/>
      <c r="AI16" s="184">
        <v>1.595</v>
      </c>
      <c r="AM16" s="168" t="s">
        <v>897</v>
      </c>
      <c r="AN16" s="181">
        <v>-2.1729178820194556E-3</v>
      </c>
      <c r="AO16" s="181">
        <v>7.0283366056089267E-5</v>
      </c>
    </row>
    <row r="17" spans="1:41" s="168" customFormat="1">
      <c r="A17" s="168">
        <v>1035</v>
      </c>
      <c r="B17" s="168">
        <v>1036</v>
      </c>
      <c r="C17" s="168" t="s">
        <v>938</v>
      </c>
      <c r="D17" s="168" t="s">
        <v>945</v>
      </c>
      <c r="E17" s="168" t="s">
        <v>46</v>
      </c>
      <c r="F17" s="169">
        <v>1</v>
      </c>
      <c r="G17" s="170">
        <v>6418000.0000000009</v>
      </c>
      <c r="H17" s="170">
        <v>6788.5206700000008</v>
      </c>
      <c r="I17" s="181">
        <v>5.4029714761267441E-6</v>
      </c>
      <c r="J17" s="181">
        <v>9.9999999999999995E-7</v>
      </c>
      <c r="K17" s="168" t="s">
        <v>945</v>
      </c>
      <c r="L17" s="168" t="s">
        <v>46</v>
      </c>
      <c r="M17" s="169">
        <v>1</v>
      </c>
      <c r="N17" s="170">
        <v>-6418000.0000000009</v>
      </c>
      <c r="O17" s="170">
        <v>-6418.0000000000009</v>
      </c>
      <c r="P17" s="171">
        <v>4.3729192512177926E-5</v>
      </c>
      <c r="Q17" s="171">
        <v>3.9999999999999998E-6</v>
      </c>
      <c r="R17" s="170">
        <v>370.52067</v>
      </c>
      <c r="S17" s="168" t="s">
        <v>39</v>
      </c>
      <c r="T17" s="168" t="s">
        <v>39</v>
      </c>
      <c r="U17" s="168" t="s">
        <v>207</v>
      </c>
      <c r="V17" s="168" t="s">
        <v>900</v>
      </c>
      <c r="W17" s="168" t="s">
        <v>940</v>
      </c>
      <c r="X17" s="168" t="s">
        <v>941</v>
      </c>
      <c r="Y17" s="168" t="s">
        <v>45</v>
      </c>
      <c r="Z17" s="168" t="s">
        <v>946</v>
      </c>
      <c r="AA17" s="168" t="s">
        <v>947</v>
      </c>
      <c r="AB17" s="168" t="s">
        <v>910</v>
      </c>
      <c r="AC17" s="168" t="s">
        <v>893</v>
      </c>
      <c r="AD17" s="168" t="s">
        <v>303</v>
      </c>
      <c r="AE17" s="168" t="s">
        <v>894</v>
      </c>
      <c r="AF17" s="183" t="s">
        <v>726</v>
      </c>
      <c r="AG17" s="168" t="s">
        <v>944</v>
      </c>
      <c r="AH17" s="182"/>
      <c r="AI17" s="184">
        <v>1.585</v>
      </c>
      <c r="AM17" s="168" t="s">
        <v>897</v>
      </c>
      <c r="AN17" s="181">
        <v>-1.894773892619279E-3</v>
      </c>
      <c r="AO17" s="181">
        <v>6.1286755560553476E-5</v>
      </c>
    </row>
    <row r="18" spans="1:41" s="168" customFormat="1">
      <c r="A18" s="168">
        <v>1035</v>
      </c>
      <c r="B18" s="168">
        <v>1036</v>
      </c>
      <c r="C18" s="168" t="s">
        <v>898</v>
      </c>
      <c r="D18" s="168" t="s">
        <v>948</v>
      </c>
      <c r="E18" s="168" t="s">
        <v>178</v>
      </c>
      <c r="F18" s="169">
        <v>3.165</v>
      </c>
      <c r="G18" s="170">
        <v>13804000</v>
      </c>
      <c r="H18" s="170">
        <v>13787.97813586098</v>
      </c>
      <c r="I18" s="181">
        <v>1.0973827171320386E-5</v>
      </c>
      <c r="J18" s="181">
        <v>1.9999999999999999E-6</v>
      </c>
      <c r="K18" s="168" t="s">
        <v>948</v>
      </c>
      <c r="L18" s="168" t="s">
        <v>46</v>
      </c>
      <c r="M18" s="169">
        <v>1</v>
      </c>
      <c r="N18" s="170">
        <v>-43013264</v>
      </c>
      <c r="O18" s="170">
        <v>-43013.264000000003</v>
      </c>
      <c r="P18" s="171">
        <v>2.9307187629060957E-4</v>
      </c>
      <c r="Q18" s="171">
        <v>3.0000000000000001E-5</v>
      </c>
      <c r="R18" s="170">
        <v>625.68679999999995</v>
      </c>
      <c r="S18" s="168" t="s">
        <v>39</v>
      </c>
      <c r="T18" s="168" t="s">
        <v>39</v>
      </c>
      <c r="U18" s="168" t="s">
        <v>225</v>
      </c>
      <c r="V18" s="168" t="s">
        <v>900</v>
      </c>
      <c r="W18" s="168" t="s">
        <v>901</v>
      </c>
      <c r="X18" s="168" t="s">
        <v>902</v>
      </c>
      <c r="Y18" s="168" t="s">
        <v>45</v>
      </c>
      <c r="Z18" s="168" t="s">
        <v>753</v>
      </c>
      <c r="AA18" s="168" t="s">
        <v>168</v>
      </c>
      <c r="AB18" s="168" t="s">
        <v>284</v>
      </c>
      <c r="AC18" s="168" t="s">
        <v>905</v>
      </c>
      <c r="AD18" s="168" t="s">
        <v>303</v>
      </c>
      <c r="AE18" s="168" t="s">
        <v>894</v>
      </c>
      <c r="AF18" s="168" t="s">
        <v>284</v>
      </c>
      <c r="AG18" s="168" t="s">
        <v>284</v>
      </c>
      <c r="AI18" s="172">
        <v>3.125</v>
      </c>
      <c r="AJ18" s="172"/>
      <c r="AM18" s="168" t="s">
        <v>897</v>
      </c>
      <c r="AN18" s="181">
        <v>-3.1996460915297933E-3</v>
      </c>
      <c r="AO18" s="181">
        <v>1.0349304930562959E-4</v>
      </c>
    </row>
    <row r="19" spans="1:41" s="168" customFormat="1">
      <c r="A19" s="168">
        <v>1035</v>
      </c>
      <c r="B19" s="168">
        <v>1036</v>
      </c>
      <c r="C19" s="168" t="s">
        <v>886</v>
      </c>
      <c r="D19" s="168" t="s">
        <v>949</v>
      </c>
      <c r="E19" s="168" t="s">
        <v>203</v>
      </c>
      <c r="F19" s="169">
        <v>2.1793</v>
      </c>
      <c r="G19" s="170">
        <v>12443260.000000002</v>
      </c>
      <c r="H19" s="170">
        <v>11539.165749552611</v>
      </c>
      <c r="I19" s="181">
        <v>9.1840014097108783E-6</v>
      </c>
      <c r="J19" s="181">
        <v>1.9999999999999999E-6</v>
      </c>
      <c r="K19" s="168" t="s">
        <v>949</v>
      </c>
      <c r="L19" s="168" t="s">
        <v>203</v>
      </c>
      <c r="M19" s="169">
        <v>2.1793</v>
      </c>
      <c r="N19" s="170">
        <v>-12443260.000000002</v>
      </c>
      <c r="O19" s="170">
        <v>-12443.260000000002</v>
      </c>
      <c r="P19" s="171">
        <v>8.4782441885179668E-5</v>
      </c>
      <c r="Q19" s="171">
        <v>9.0000000000000002E-6</v>
      </c>
      <c r="R19" s="170">
        <v>-1970.2926</v>
      </c>
      <c r="S19" s="168" t="s">
        <v>175</v>
      </c>
      <c r="T19" s="168" t="s">
        <v>202</v>
      </c>
      <c r="U19" s="168" t="s">
        <v>167</v>
      </c>
      <c r="V19" s="168" t="s">
        <v>888</v>
      </c>
      <c r="W19" s="168" t="s">
        <v>889</v>
      </c>
      <c r="X19" s="168" t="s">
        <v>936</v>
      </c>
      <c r="Y19" s="168" t="s">
        <v>45</v>
      </c>
      <c r="Z19" s="168" t="s">
        <v>950</v>
      </c>
      <c r="AA19" s="168" t="s">
        <v>951</v>
      </c>
      <c r="AB19" s="168" t="s">
        <v>910</v>
      </c>
      <c r="AC19" s="168" t="s">
        <v>893</v>
      </c>
      <c r="AD19" s="168" t="s">
        <v>303</v>
      </c>
      <c r="AE19" s="168" t="s">
        <v>894</v>
      </c>
      <c r="AF19" s="183" t="s">
        <v>726</v>
      </c>
      <c r="AG19" s="168" t="s">
        <v>910</v>
      </c>
      <c r="AH19" s="182"/>
      <c r="AI19" s="173">
        <v>115171.8</v>
      </c>
      <c r="AJ19" s="173"/>
      <c r="AL19" s="198"/>
      <c r="AM19" s="168" t="s">
        <v>897</v>
      </c>
      <c r="AN19" s="181">
        <v>1.0075710430138649E-2</v>
      </c>
      <c r="AO19" s="181">
        <v>-3.259004172667813E-4</v>
      </c>
    </row>
    <row r="20" spans="1:41" s="168" customFormat="1">
      <c r="A20" s="168">
        <v>1035</v>
      </c>
      <c r="B20" s="168">
        <v>1036</v>
      </c>
      <c r="C20" s="168" t="s">
        <v>886</v>
      </c>
      <c r="D20" s="168" t="s">
        <v>952</v>
      </c>
      <c r="E20" s="168" t="s">
        <v>178</v>
      </c>
      <c r="F20" s="169">
        <v>3.165</v>
      </c>
      <c r="G20" s="170">
        <v>57678459.240000002</v>
      </c>
      <c r="H20" s="170">
        <v>54343.121388499218</v>
      </c>
      <c r="I20" s="181">
        <v>4.3251593249660751E-5</v>
      </c>
      <c r="J20" s="181">
        <v>6.9999999999999999E-6</v>
      </c>
      <c r="K20" s="168" t="s">
        <v>952</v>
      </c>
      <c r="L20" s="168" t="s">
        <v>178</v>
      </c>
      <c r="M20" s="169">
        <v>3.165</v>
      </c>
      <c r="N20" s="170">
        <v>-57678459.240000002</v>
      </c>
      <c r="O20" s="170">
        <v>-57678.459240000004</v>
      </c>
      <c r="P20" s="171">
        <v>3.9299352569519593E-4</v>
      </c>
      <c r="Q20" s="171">
        <v>4.0000000000000003E-5</v>
      </c>
      <c r="R20" s="170">
        <v>-10556.344300000001</v>
      </c>
      <c r="S20" s="168" t="s">
        <v>175</v>
      </c>
      <c r="T20" s="168" t="s">
        <v>181</v>
      </c>
      <c r="U20" s="168" t="s">
        <v>167</v>
      </c>
      <c r="V20" s="168" t="s">
        <v>888</v>
      </c>
      <c r="W20" s="168" t="s">
        <v>889</v>
      </c>
      <c r="X20" s="168" t="s">
        <v>930</v>
      </c>
      <c r="Y20" s="168" t="s">
        <v>45</v>
      </c>
      <c r="Z20" s="168" t="s">
        <v>953</v>
      </c>
      <c r="AA20" s="168" t="s">
        <v>951</v>
      </c>
      <c r="AB20" s="168" t="s">
        <v>910</v>
      </c>
      <c r="AC20" s="168" t="s">
        <v>893</v>
      </c>
      <c r="AD20" s="168" t="s">
        <v>303</v>
      </c>
      <c r="AE20" s="168" t="s">
        <v>894</v>
      </c>
      <c r="AF20" s="168" t="s">
        <v>268</v>
      </c>
      <c r="AG20" s="168" t="s">
        <v>895</v>
      </c>
      <c r="AH20" s="182"/>
      <c r="AI20" s="173">
        <v>14889.673000000001</v>
      </c>
      <c r="AJ20" s="173"/>
      <c r="AM20" s="168" t="s">
        <v>897</v>
      </c>
      <c r="AN20" s="181">
        <v>5.3983184207079031E-2</v>
      </c>
      <c r="AO20" s="181">
        <v>-1.7460944695127051E-3</v>
      </c>
    </row>
    <row r="21" spans="1:41" s="168" customFormat="1">
      <c r="A21" s="168">
        <v>1035</v>
      </c>
      <c r="B21" s="168">
        <v>1036</v>
      </c>
      <c r="C21" s="168" t="s">
        <v>886</v>
      </c>
      <c r="D21" s="168" t="s">
        <v>954</v>
      </c>
      <c r="E21" s="168" t="s">
        <v>178</v>
      </c>
      <c r="F21" s="169">
        <v>3.165</v>
      </c>
      <c r="G21" s="170">
        <v>6682275.6000000006</v>
      </c>
      <c r="H21" s="170">
        <v>6384.9866268562409</v>
      </c>
      <c r="I21" s="181">
        <v>5.0817994519496671E-6</v>
      </c>
      <c r="J21" s="181">
        <v>9.9999999999999995E-7</v>
      </c>
      <c r="K21" s="168" t="s">
        <v>954</v>
      </c>
      <c r="L21" s="168" t="s">
        <v>178</v>
      </c>
      <c r="M21" s="169">
        <v>3.165</v>
      </c>
      <c r="N21" s="170">
        <v>-6682275.6000000006</v>
      </c>
      <c r="O21" s="170">
        <v>-6682.2756000000008</v>
      </c>
      <c r="P21" s="171">
        <v>4.5529840469278474E-5</v>
      </c>
      <c r="Q21" s="171">
        <v>5.0000000000000004E-6</v>
      </c>
      <c r="R21" s="170">
        <v>-940.91959999999995</v>
      </c>
      <c r="S21" s="168" t="s">
        <v>175</v>
      </c>
      <c r="T21" s="168" t="s">
        <v>181</v>
      </c>
      <c r="U21" s="168" t="s">
        <v>167</v>
      </c>
      <c r="V21" s="168" t="s">
        <v>888</v>
      </c>
      <c r="W21" s="168" t="s">
        <v>889</v>
      </c>
      <c r="X21" s="168" t="s">
        <v>930</v>
      </c>
      <c r="Y21" s="168" t="s">
        <v>45</v>
      </c>
      <c r="Z21" s="168" t="s">
        <v>955</v>
      </c>
      <c r="AA21" s="168" t="s">
        <v>956</v>
      </c>
      <c r="AB21" s="168" t="s">
        <v>910</v>
      </c>
      <c r="AC21" s="168" t="s">
        <v>893</v>
      </c>
      <c r="AD21" s="168" t="s">
        <v>303</v>
      </c>
      <c r="AE21" s="168" t="s">
        <v>894</v>
      </c>
      <c r="AF21" s="168" t="s">
        <v>268</v>
      </c>
      <c r="AG21" s="168" t="s">
        <v>895</v>
      </c>
      <c r="AH21" s="182"/>
      <c r="AI21" s="173">
        <v>15232.814</v>
      </c>
      <c r="AJ21" s="173"/>
      <c r="AM21" s="168" t="s">
        <v>897</v>
      </c>
      <c r="AN21" s="181">
        <v>4.811688085131053E-3</v>
      </c>
      <c r="AO21" s="181">
        <v>-1.5563479772217229E-4</v>
      </c>
    </row>
    <row r="22" spans="1:41" s="168" customFormat="1">
      <c r="A22" s="168">
        <v>1035</v>
      </c>
      <c r="B22" s="168">
        <v>1036</v>
      </c>
      <c r="C22" s="168" t="s">
        <v>886</v>
      </c>
      <c r="D22" s="168" t="s">
        <v>887</v>
      </c>
      <c r="E22" s="168" t="s">
        <v>178</v>
      </c>
      <c r="F22" s="169">
        <v>3.165</v>
      </c>
      <c r="G22" s="170">
        <v>5180515.6800000006</v>
      </c>
      <c r="H22" s="180">
        <v>4346.0123119115333</v>
      </c>
      <c r="I22" s="181">
        <v>3.4589834365420972E-6</v>
      </c>
      <c r="J22" s="181">
        <v>9.9999999999999995E-7</v>
      </c>
      <c r="K22" s="168" t="s">
        <v>887</v>
      </c>
      <c r="L22" s="168" t="s">
        <v>178</v>
      </c>
      <c r="M22" s="169">
        <v>3.165</v>
      </c>
      <c r="N22" s="170">
        <v>-5180515.6800000006</v>
      </c>
      <c r="O22" s="170">
        <v>-5180.5156800000004</v>
      </c>
      <c r="P22" s="171">
        <v>3.5297564269722084E-5</v>
      </c>
      <c r="Q22" s="171">
        <v>3.9999999999999998E-6</v>
      </c>
      <c r="R22" s="180">
        <v>-2641.20316</v>
      </c>
      <c r="S22" s="168" t="s">
        <v>175</v>
      </c>
      <c r="T22" s="168" t="s">
        <v>181</v>
      </c>
      <c r="U22" s="168" t="s">
        <v>167</v>
      </c>
      <c r="V22" s="168" t="s">
        <v>888</v>
      </c>
      <c r="W22" s="168" t="s">
        <v>889</v>
      </c>
      <c r="X22" s="168" t="s">
        <v>890</v>
      </c>
      <c r="Y22" s="168" t="s">
        <v>45</v>
      </c>
      <c r="Z22" s="168" t="s">
        <v>891</v>
      </c>
      <c r="AA22" s="168" t="s">
        <v>892</v>
      </c>
      <c r="AB22" s="168" t="s">
        <v>910</v>
      </c>
      <c r="AC22" s="168" t="s">
        <v>893</v>
      </c>
      <c r="AD22" s="168" t="s">
        <v>303</v>
      </c>
      <c r="AE22" s="168" t="s">
        <v>894</v>
      </c>
      <c r="AF22" s="168" t="s">
        <v>268</v>
      </c>
      <c r="AG22" s="168" t="s">
        <v>895</v>
      </c>
      <c r="AH22" s="182"/>
      <c r="AI22" s="168">
        <v>1242.3399999999999</v>
      </c>
      <c r="AL22" s="178"/>
      <c r="AM22" s="168" t="s">
        <v>897</v>
      </c>
      <c r="AN22" s="181">
        <v>1.3506622431270949E-2</v>
      </c>
      <c r="AO22" s="181">
        <v>-4.3687379830302427E-4</v>
      </c>
    </row>
    <row r="23" spans="1:41" s="168" customFormat="1">
      <c r="A23" s="168">
        <v>1035</v>
      </c>
      <c r="B23" s="168">
        <v>1036</v>
      </c>
      <c r="C23" s="168" t="s">
        <v>898</v>
      </c>
      <c r="D23" s="168" t="s">
        <v>957</v>
      </c>
      <c r="E23" s="168" t="s">
        <v>178</v>
      </c>
      <c r="F23" s="169">
        <v>3.165</v>
      </c>
      <c r="G23" s="170">
        <v>14775000</v>
      </c>
      <c r="H23" s="170">
        <v>14767.96460979463</v>
      </c>
      <c r="I23" s="181">
        <v>1.1753796655548757E-5</v>
      </c>
      <c r="J23" s="181">
        <v>1.9999999999999999E-6</v>
      </c>
      <c r="K23" s="168" t="s">
        <v>957</v>
      </c>
      <c r="L23" s="168" t="s">
        <v>46</v>
      </c>
      <c r="M23" s="169">
        <v>1</v>
      </c>
      <c r="N23" s="170">
        <v>-45743400</v>
      </c>
      <c r="O23" s="170">
        <v>-45743.4</v>
      </c>
      <c r="P23" s="171">
        <v>3.1167372152719844E-4</v>
      </c>
      <c r="Q23" s="171">
        <v>3.1999999999999999E-5</v>
      </c>
      <c r="R23" s="170">
        <v>997.20799</v>
      </c>
      <c r="S23" s="168" t="s">
        <v>39</v>
      </c>
      <c r="T23" s="168" t="s">
        <v>39</v>
      </c>
      <c r="U23" s="168" t="s">
        <v>225</v>
      </c>
      <c r="V23" s="168" t="s">
        <v>900</v>
      </c>
      <c r="W23" s="168" t="s">
        <v>901</v>
      </c>
      <c r="X23" s="168" t="s">
        <v>902</v>
      </c>
      <c r="Y23" s="168" t="s">
        <v>45</v>
      </c>
      <c r="Z23" s="168" t="s">
        <v>685</v>
      </c>
      <c r="AA23" s="168" t="s">
        <v>926</v>
      </c>
      <c r="AB23" s="168" t="s">
        <v>284</v>
      </c>
      <c r="AC23" s="168" t="s">
        <v>905</v>
      </c>
      <c r="AD23" s="168" t="s">
        <v>303</v>
      </c>
      <c r="AE23" s="168" t="s">
        <v>894</v>
      </c>
      <c r="AF23" s="168" t="s">
        <v>284</v>
      </c>
      <c r="AG23" s="168" t="s">
        <v>284</v>
      </c>
      <c r="AI23" s="172">
        <v>3.11</v>
      </c>
      <c r="AJ23" s="172"/>
      <c r="AM23" s="168" t="s">
        <v>897</v>
      </c>
      <c r="AN23" s="181">
        <v>-5.0995364576107106E-3</v>
      </c>
      <c r="AO23" s="181">
        <v>1.6494529799420058E-4</v>
      </c>
    </row>
    <row r="24" spans="1:41" s="168" customFormat="1">
      <c r="A24" s="168">
        <v>1038</v>
      </c>
      <c r="B24" s="168">
        <v>1038</v>
      </c>
      <c r="C24" s="168" t="s">
        <v>898</v>
      </c>
      <c r="D24" s="168" t="s">
        <v>899</v>
      </c>
      <c r="E24" s="168" t="s">
        <v>178</v>
      </c>
      <c r="F24" s="169">
        <v>3.165</v>
      </c>
      <c r="G24" s="170">
        <v>-4526000</v>
      </c>
      <c r="H24" s="170">
        <v>-4513.2568025276469</v>
      </c>
      <c r="I24" s="181">
        <v>-1.0164082399808722E-5</v>
      </c>
      <c r="J24" s="181">
        <v>-9.9999999999999995E-7</v>
      </c>
      <c r="K24" s="168" t="s">
        <v>899</v>
      </c>
      <c r="L24" s="168" t="s">
        <v>46</v>
      </c>
      <c r="M24" s="169">
        <v>1</v>
      </c>
      <c r="N24" s="170">
        <v>14343572.9</v>
      </c>
      <c r="O24" s="170">
        <v>14343.572900000001</v>
      </c>
      <c r="P24" s="171">
        <v>-3.0302450559756294E-4</v>
      </c>
      <c r="Q24" s="171">
        <v>-3.0000000000000001E-5</v>
      </c>
      <c r="R24" s="170">
        <v>59.115119999999997</v>
      </c>
      <c r="S24" s="168" t="s">
        <v>39</v>
      </c>
      <c r="T24" s="168" t="s">
        <v>39</v>
      </c>
      <c r="U24" s="168" t="s">
        <v>225</v>
      </c>
      <c r="V24" s="168" t="s">
        <v>900</v>
      </c>
      <c r="W24" s="168" t="s">
        <v>901</v>
      </c>
      <c r="X24" s="168" t="s">
        <v>902</v>
      </c>
      <c r="Y24" s="168" t="s">
        <v>45</v>
      </c>
      <c r="Z24" s="168" t="s">
        <v>903</v>
      </c>
      <c r="AA24" s="168" t="s">
        <v>904</v>
      </c>
      <c r="AB24" s="168" t="s">
        <v>284</v>
      </c>
      <c r="AC24" s="168" t="s">
        <v>905</v>
      </c>
      <c r="AD24" s="168" t="s">
        <v>303</v>
      </c>
      <c r="AE24" s="168" t="s">
        <v>894</v>
      </c>
      <c r="AF24" s="168" t="s">
        <v>284</v>
      </c>
      <c r="AG24" s="168" t="s">
        <v>284</v>
      </c>
      <c r="AI24" s="172">
        <v>3.1749999999999998</v>
      </c>
      <c r="AJ24" s="172"/>
      <c r="AM24" s="168" t="s">
        <v>897</v>
      </c>
      <c r="AN24" s="181">
        <v>-1.8434943141094685E-3</v>
      </c>
      <c r="AO24" s="181">
        <v>1.3182943770710076E-5</v>
      </c>
    </row>
    <row r="25" spans="1:41" s="168" customFormat="1">
      <c r="A25" s="168">
        <v>1038</v>
      </c>
      <c r="B25" s="168">
        <v>1038</v>
      </c>
      <c r="C25" s="168" t="s">
        <v>898</v>
      </c>
      <c r="D25" s="168" t="s">
        <v>914</v>
      </c>
      <c r="E25" s="168" t="s">
        <v>203</v>
      </c>
      <c r="F25" s="169">
        <v>2.1793</v>
      </c>
      <c r="G25" s="170">
        <v>1457000</v>
      </c>
      <c r="H25" s="170">
        <v>1447.5936142339285</v>
      </c>
      <c r="I25" s="181">
        <v>3.2600539743872546E-6</v>
      </c>
      <c r="J25" s="181">
        <v>0</v>
      </c>
      <c r="K25" s="168" t="s">
        <v>914</v>
      </c>
      <c r="L25" s="168" t="s">
        <v>178</v>
      </c>
      <c r="M25" s="169">
        <v>3.165</v>
      </c>
      <c r="N25" s="170">
        <v>-962639.9</v>
      </c>
      <c r="O25" s="170">
        <v>-962.63990000000001</v>
      </c>
      <c r="P25" s="171">
        <v>2.0336877136517881E-5</v>
      </c>
      <c r="Q25" s="171">
        <v>1.9999999999999999E-6</v>
      </c>
      <c r="R25" s="170">
        <v>107.98548</v>
      </c>
      <c r="S25" s="168" t="s">
        <v>175</v>
      </c>
      <c r="T25" s="168" t="s">
        <v>202</v>
      </c>
      <c r="U25" s="168" t="s">
        <v>225</v>
      </c>
      <c r="V25" s="168" t="s">
        <v>900</v>
      </c>
      <c r="W25" s="168" t="s">
        <v>915</v>
      </c>
      <c r="X25" s="168" t="s">
        <v>916</v>
      </c>
      <c r="Y25" s="168" t="s">
        <v>45</v>
      </c>
      <c r="Z25" s="168" t="s">
        <v>917</v>
      </c>
      <c r="AA25" s="168" t="s">
        <v>918</v>
      </c>
      <c r="AB25" s="168" t="s">
        <v>284</v>
      </c>
      <c r="AC25" s="168" t="s">
        <v>905</v>
      </c>
      <c r="AD25" s="168" t="s">
        <v>303</v>
      </c>
      <c r="AE25" s="168" t="s">
        <v>894</v>
      </c>
      <c r="AF25" s="168" t="s">
        <v>284</v>
      </c>
      <c r="AG25" s="168" t="s">
        <v>284</v>
      </c>
      <c r="AI25" s="172">
        <v>0.66340782122905029</v>
      </c>
      <c r="AJ25" s="172"/>
      <c r="AM25" s="168" t="s">
        <v>897</v>
      </c>
      <c r="AN25" s="181">
        <v>-3.3675076424843882E-3</v>
      </c>
      <c r="AO25" s="181">
        <v>2.4081258921459308E-5</v>
      </c>
    </row>
    <row r="26" spans="1:41" s="168" customFormat="1">
      <c r="A26" s="168">
        <v>1038</v>
      </c>
      <c r="B26" s="168">
        <v>1038</v>
      </c>
      <c r="C26" s="168" t="s">
        <v>898</v>
      </c>
      <c r="D26" s="168" t="s">
        <v>920</v>
      </c>
      <c r="E26" s="168" t="s">
        <v>188</v>
      </c>
      <c r="F26" s="169">
        <v>3.6360000000000001</v>
      </c>
      <c r="G26" s="170">
        <v>3689000</v>
      </c>
      <c r="H26" s="170">
        <v>3725.2212641639167</v>
      </c>
      <c r="I26" s="181">
        <v>8.3893865434991985E-6</v>
      </c>
      <c r="J26" s="181">
        <v>9.9999999999999995E-7</v>
      </c>
      <c r="K26" s="168" t="s">
        <v>920</v>
      </c>
      <c r="L26" s="168" t="s">
        <v>178</v>
      </c>
      <c r="M26" s="169">
        <v>3.165</v>
      </c>
      <c r="N26" s="170">
        <v>-4356340.1000000006</v>
      </c>
      <c r="O26" s="170">
        <v>-4356.3401000000003</v>
      </c>
      <c r="P26" s="171">
        <v>9.2032704418948359E-5</v>
      </c>
      <c r="Q26" s="171">
        <v>9.0000000000000002E-6</v>
      </c>
      <c r="R26" s="170">
        <v>-242.9119</v>
      </c>
      <c r="S26" s="168" t="s">
        <v>175</v>
      </c>
      <c r="T26" s="168" t="s">
        <v>186</v>
      </c>
      <c r="U26" s="168" t="s">
        <v>225</v>
      </c>
      <c r="V26" s="168" t="s">
        <v>900</v>
      </c>
      <c r="W26" s="168" t="s">
        <v>915</v>
      </c>
      <c r="X26" s="168" t="s">
        <v>921</v>
      </c>
      <c r="Y26" s="168" t="s">
        <v>45</v>
      </c>
      <c r="Z26" s="168" t="s">
        <v>922</v>
      </c>
      <c r="AA26" s="168" t="s">
        <v>923</v>
      </c>
      <c r="AB26" s="168" t="s">
        <v>284</v>
      </c>
      <c r="AC26" s="168" t="s">
        <v>905</v>
      </c>
      <c r="AD26" s="168" t="s">
        <v>303</v>
      </c>
      <c r="AE26" s="168" t="s">
        <v>894</v>
      </c>
      <c r="AF26" s="168" t="s">
        <v>284</v>
      </c>
      <c r="AG26" s="168" t="s">
        <v>284</v>
      </c>
      <c r="AI26" s="172">
        <v>1.1629901960784315</v>
      </c>
      <c r="AJ26" s="172"/>
      <c r="AM26" s="168" t="s">
        <v>897</v>
      </c>
      <c r="AN26" s="181">
        <v>7.5751636210757553E-3</v>
      </c>
      <c r="AO26" s="181">
        <v>-5.4170471428229344E-5</v>
      </c>
    </row>
    <row r="27" spans="1:41" s="168" customFormat="1">
      <c r="A27" s="168">
        <v>1038</v>
      </c>
      <c r="B27" s="168">
        <v>1038</v>
      </c>
      <c r="C27" s="168" t="s">
        <v>886</v>
      </c>
      <c r="D27" s="168" t="s">
        <v>958</v>
      </c>
      <c r="E27" s="168" t="s">
        <v>959</v>
      </c>
      <c r="F27" s="169">
        <v>0.40439999999999998</v>
      </c>
      <c r="G27" s="170">
        <v>13384330.4</v>
      </c>
      <c r="H27" s="170">
        <v>12367.752506824927</v>
      </c>
      <c r="I27" s="181">
        <v>2.7852803658193654E-5</v>
      </c>
      <c r="J27" s="181">
        <v>1.9999999999999999E-6</v>
      </c>
      <c r="K27" s="168" t="s">
        <v>958</v>
      </c>
      <c r="L27" s="168" t="s">
        <v>959</v>
      </c>
      <c r="M27" s="169">
        <v>0.40439999999999998</v>
      </c>
      <c r="N27" s="170">
        <v>-13384330.4</v>
      </c>
      <c r="O27" s="170">
        <v>-13384.330400000001</v>
      </c>
      <c r="P27" s="171">
        <v>2.8275940245086581E-4</v>
      </c>
      <c r="Q27" s="171">
        <v>2.8E-5</v>
      </c>
      <c r="R27" s="170">
        <v>-411.10410000000002</v>
      </c>
      <c r="S27" s="168" t="s">
        <v>175</v>
      </c>
      <c r="T27" s="168" t="s">
        <v>960</v>
      </c>
      <c r="U27" s="168" t="s">
        <v>167</v>
      </c>
      <c r="V27" s="168" t="s">
        <v>888</v>
      </c>
      <c r="W27" s="168" t="s">
        <v>889</v>
      </c>
      <c r="X27" s="168" t="s">
        <v>961</v>
      </c>
      <c r="Y27" s="168" t="s">
        <v>45</v>
      </c>
      <c r="Z27" s="168" t="s">
        <v>962</v>
      </c>
      <c r="AA27" s="168" t="s">
        <v>963</v>
      </c>
      <c r="AB27" s="168" t="s">
        <v>910</v>
      </c>
      <c r="AC27" s="168" t="s">
        <v>893</v>
      </c>
      <c r="AD27" s="168" t="s">
        <v>303</v>
      </c>
      <c r="AE27" s="168" t="s">
        <v>894</v>
      </c>
      <c r="AF27" s="183" t="s">
        <v>726</v>
      </c>
      <c r="AG27" s="168" t="s">
        <v>910</v>
      </c>
      <c r="AH27" s="185"/>
      <c r="AI27" s="173">
        <v>91723.71</v>
      </c>
      <c r="AJ27" s="173"/>
      <c r="AK27" s="186"/>
      <c r="AL27" s="187"/>
      <c r="AM27" s="168" t="s">
        <v>897</v>
      </c>
      <c r="AN27" s="181">
        <v>1.2820206926029929E-2</v>
      </c>
      <c r="AO27" s="181">
        <v>-9.1678105943257367E-5</v>
      </c>
    </row>
    <row r="28" spans="1:41" s="168" customFormat="1">
      <c r="A28" s="168">
        <v>1038</v>
      </c>
      <c r="B28" s="168">
        <v>1038</v>
      </c>
      <c r="C28" s="168" t="s">
        <v>886</v>
      </c>
      <c r="D28" s="168" t="s">
        <v>927</v>
      </c>
      <c r="E28" s="168" t="s">
        <v>178</v>
      </c>
      <c r="F28" s="169">
        <v>3.165</v>
      </c>
      <c r="G28" s="170">
        <v>902994.3600000001</v>
      </c>
      <c r="H28" s="170">
        <v>863.04668227488162</v>
      </c>
      <c r="I28" s="181">
        <v>1.9436247431368487E-6</v>
      </c>
      <c r="J28" s="181">
        <v>0</v>
      </c>
      <c r="K28" s="168" t="s">
        <v>927</v>
      </c>
      <c r="L28" s="168" t="s">
        <v>178</v>
      </c>
      <c r="M28" s="169">
        <v>3.165</v>
      </c>
      <c r="N28" s="170">
        <v>-902994.3600000001</v>
      </c>
      <c r="O28" s="170">
        <v>-902.99436000000014</v>
      </c>
      <c r="P28" s="171">
        <v>1.9076796374520313E-5</v>
      </c>
      <c r="Q28" s="171">
        <v>1.9999999999999999E-6</v>
      </c>
      <c r="R28" s="170">
        <v>-126.4344</v>
      </c>
      <c r="S28" s="168" t="s">
        <v>175</v>
      </c>
      <c r="T28" s="168" t="s">
        <v>181</v>
      </c>
      <c r="U28" s="168" t="s">
        <v>167</v>
      </c>
      <c r="V28" s="168" t="s">
        <v>888</v>
      </c>
      <c r="W28" s="168" t="s">
        <v>889</v>
      </c>
      <c r="X28" s="168" t="s">
        <v>907</v>
      </c>
      <c r="Y28" s="168" t="s">
        <v>45</v>
      </c>
      <c r="Z28" s="168" t="s">
        <v>807</v>
      </c>
      <c r="AA28" s="168" t="s">
        <v>928</v>
      </c>
      <c r="AB28" s="168" t="s">
        <v>910</v>
      </c>
      <c r="AC28" s="168" t="s">
        <v>893</v>
      </c>
      <c r="AD28" s="168" t="s">
        <v>303</v>
      </c>
      <c r="AE28" s="168" t="s">
        <v>894</v>
      </c>
      <c r="AF28" s="168" t="s">
        <v>268</v>
      </c>
      <c r="AG28" s="168" t="s">
        <v>895</v>
      </c>
      <c r="AH28" s="182"/>
      <c r="AI28" s="173">
        <v>31001.67</v>
      </c>
      <c r="AJ28" s="173"/>
      <c r="AM28" s="168" t="s">
        <v>897</v>
      </c>
      <c r="AN28" s="181">
        <v>3.9428338724144035E-3</v>
      </c>
      <c r="AO28" s="181">
        <v>-2.8195452971819494E-5</v>
      </c>
    </row>
    <row r="29" spans="1:41" s="168" customFormat="1">
      <c r="A29" s="168">
        <v>1038</v>
      </c>
      <c r="B29" s="168">
        <v>1038</v>
      </c>
      <c r="C29" s="168" t="s">
        <v>886</v>
      </c>
      <c r="D29" s="168" t="s">
        <v>929</v>
      </c>
      <c r="E29" s="168" t="s">
        <v>178</v>
      </c>
      <c r="F29" s="169">
        <v>3.165</v>
      </c>
      <c r="G29" s="170">
        <v>52068064.730000004</v>
      </c>
      <c r="H29" s="170">
        <v>49541.673071232231</v>
      </c>
      <c r="I29" s="181">
        <v>1.1157035137871587E-4</v>
      </c>
      <c r="J29" s="181">
        <v>1.0000000000000001E-5</v>
      </c>
      <c r="K29" s="168" t="s">
        <v>929</v>
      </c>
      <c r="L29" s="168" t="s">
        <v>178</v>
      </c>
      <c r="M29" s="169">
        <v>3.165</v>
      </c>
      <c r="N29" s="170">
        <v>-52068064.730000004</v>
      </c>
      <c r="O29" s="170">
        <v>-52068.064730000006</v>
      </c>
      <c r="P29" s="171">
        <v>1.0999978654014548E-3</v>
      </c>
      <c r="Q29" s="171">
        <v>1.0900000000000001E-4</v>
      </c>
      <c r="R29" s="170">
        <v>-7996.0295999999998</v>
      </c>
      <c r="S29" s="168" t="s">
        <v>175</v>
      </c>
      <c r="T29" s="168" t="s">
        <v>181</v>
      </c>
      <c r="U29" s="168" t="s">
        <v>167</v>
      </c>
      <c r="V29" s="168" t="s">
        <v>888</v>
      </c>
      <c r="W29" s="168" t="s">
        <v>889</v>
      </c>
      <c r="X29" s="168" t="s">
        <v>930</v>
      </c>
      <c r="Y29" s="168" t="s">
        <v>45</v>
      </c>
      <c r="Z29" s="168" t="s">
        <v>807</v>
      </c>
      <c r="AA29" s="168" t="s">
        <v>928</v>
      </c>
      <c r="AB29" s="168" t="s">
        <v>910</v>
      </c>
      <c r="AC29" s="168" t="s">
        <v>893</v>
      </c>
      <c r="AD29" s="168" t="s">
        <v>303</v>
      </c>
      <c r="AE29" s="168" t="s">
        <v>894</v>
      </c>
      <c r="AF29" s="168" t="s">
        <v>268</v>
      </c>
      <c r="AG29" s="168" t="s">
        <v>895</v>
      </c>
      <c r="AH29" s="182"/>
      <c r="AI29" s="173">
        <v>15203.127</v>
      </c>
      <c r="AJ29" s="173"/>
      <c r="AM29" s="168" t="s">
        <v>897</v>
      </c>
      <c r="AN29" s="181">
        <v>0.24935473535452532</v>
      </c>
      <c r="AO29" s="181">
        <v>-1.7831513935137641E-3</v>
      </c>
    </row>
    <row r="30" spans="1:41" s="168" customFormat="1">
      <c r="A30" s="168">
        <v>1038</v>
      </c>
      <c r="B30" s="168">
        <v>1038</v>
      </c>
      <c r="C30" s="168" t="s">
        <v>886</v>
      </c>
      <c r="D30" s="168" t="s">
        <v>952</v>
      </c>
      <c r="E30" s="168" t="s">
        <v>178</v>
      </c>
      <c r="F30" s="169">
        <v>3.165</v>
      </c>
      <c r="G30" s="170">
        <v>7371393.2700000005</v>
      </c>
      <c r="H30" s="170">
        <v>6945.1321325592435</v>
      </c>
      <c r="I30" s="181">
        <v>1.5640788539521402E-5</v>
      </c>
      <c r="J30" s="181">
        <v>9.9999999999999995E-7</v>
      </c>
      <c r="K30" s="168" t="s">
        <v>952</v>
      </c>
      <c r="L30" s="168" t="s">
        <v>178</v>
      </c>
      <c r="M30" s="169">
        <v>3.165</v>
      </c>
      <c r="N30" s="170">
        <v>-7371393.2700000005</v>
      </c>
      <c r="O30" s="170">
        <v>-7371.3932700000005</v>
      </c>
      <c r="P30" s="171">
        <v>1.5572917687802548E-4</v>
      </c>
      <c r="Q30" s="171">
        <v>1.5E-5</v>
      </c>
      <c r="R30" s="170">
        <v>-1349.1165000000001</v>
      </c>
      <c r="S30" s="168" t="s">
        <v>175</v>
      </c>
      <c r="T30" s="168" t="s">
        <v>181</v>
      </c>
      <c r="U30" s="168" t="s">
        <v>167</v>
      </c>
      <c r="V30" s="168" t="s">
        <v>888</v>
      </c>
      <c r="W30" s="168" t="s">
        <v>889</v>
      </c>
      <c r="X30" s="168" t="s">
        <v>930</v>
      </c>
      <c r="Y30" s="168" t="s">
        <v>45</v>
      </c>
      <c r="Z30" s="168" t="s">
        <v>953</v>
      </c>
      <c r="AA30" s="168" t="s">
        <v>951</v>
      </c>
      <c r="AB30" s="168" t="s">
        <v>910</v>
      </c>
      <c r="AC30" s="168" t="s">
        <v>893</v>
      </c>
      <c r="AD30" s="168" t="s">
        <v>303</v>
      </c>
      <c r="AE30" s="168" t="s">
        <v>894</v>
      </c>
      <c r="AF30" s="168" t="s">
        <v>268</v>
      </c>
      <c r="AG30" s="168" t="s">
        <v>895</v>
      </c>
      <c r="AH30" s="182"/>
      <c r="AI30" s="173">
        <v>14889.673000000001</v>
      </c>
      <c r="AJ30" s="173"/>
      <c r="AM30" s="168" t="s">
        <v>897</v>
      </c>
      <c r="AN30" s="181">
        <v>4.2071953788155501E-2</v>
      </c>
      <c r="AO30" s="181">
        <v>-3.0085918728807763E-4</v>
      </c>
    </row>
    <row r="31" spans="1:41" s="168" customFormat="1">
      <c r="A31" s="168">
        <v>1038</v>
      </c>
      <c r="B31" s="168">
        <v>1038</v>
      </c>
      <c r="C31" s="168" t="s">
        <v>886</v>
      </c>
      <c r="D31" s="168" t="s">
        <v>949</v>
      </c>
      <c r="E31" s="168" t="s">
        <v>203</v>
      </c>
      <c r="F31" s="169">
        <v>2.1793</v>
      </c>
      <c r="G31" s="170">
        <v>9830175.4000000004</v>
      </c>
      <c r="H31" s="170">
        <v>9115.9409210388658</v>
      </c>
      <c r="I31" s="181">
        <v>2.052955963448297E-5</v>
      </c>
      <c r="J31" s="181">
        <v>1.9999999999999999E-6</v>
      </c>
      <c r="K31" s="168" t="s">
        <v>949</v>
      </c>
      <c r="L31" s="168" t="s">
        <v>203</v>
      </c>
      <c r="M31" s="169">
        <v>2.1793</v>
      </c>
      <c r="N31" s="170">
        <v>-9830175.4000000004</v>
      </c>
      <c r="O31" s="170">
        <v>-9830.1754000000001</v>
      </c>
      <c r="P31" s="171">
        <v>2.0767378262652578E-4</v>
      </c>
      <c r="Q31" s="171">
        <v>2.0999999999999999E-5</v>
      </c>
      <c r="R31" s="170">
        <v>-1556.5311999999999</v>
      </c>
      <c r="S31" s="168" t="s">
        <v>175</v>
      </c>
      <c r="T31" s="168" t="s">
        <v>202</v>
      </c>
      <c r="U31" s="168" t="s">
        <v>167</v>
      </c>
      <c r="V31" s="168" t="s">
        <v>888</v>
      </c>
      <c r="W31" s="168" t="s">
        <v>889</v>
      </c>
      <c r="X31" s="168" t="s">
        <v>936</v>
      </c>
      <c r="Y31" s="168" t="s">
        <v>45</v>
      </c>
      <c r="Z31" s="168" t="s">
        <v>950</v>
      </c>
      <c r="AA31" s="168" t="s">
        <v>951</v>
      </c>
      <c r="AB31" s="168" t="s">
        <v>910</v>
      </c>
      <c r="AC31" s="168" t="s">
        <v>893</v>
      </c>
      <c r="AD31" s="168" t="s">
        <v>303</v>
      </c>
      <c r="AE31" s="168" t="s">
        <v>894</v>
      </c>
      <c r="AF31" s="183" t="s">
        <v>726</v>
      </c>
      <c r="AG31" s="168" t="s">
        <v>910</v>
      </c>
      <c r="AH31" s="182"/>
      <c r="AI31" s="173">
        <v>115171.8</v>
      </c>
      <c r="AJ31" s="173"/>
      <c r="AL31" s="198"/>
      <c r="AM31" s="168" t="s">
        <v>897</v>
      </c>
      <c r="AN31" s="181">
        <v>4.8540143654178282E-2</v>
      </c>
      <c r="AO31" s="181">
        <v>-3.4711361978045344E-4</v>
      </c>
    </row>
    <row r="32" spans="1:41" s="168" customFormat="1">
      <c r="A32" s="168">
        <v>1038</v>
      </c>
      <c r="B32" s="168">
        <v>1038</v>
      </c>
      <c r="C32" s="168" t="s">
        <v>886</v>
      </c>
      <c r="D32" s="168" t="s">
        <v>964</v>
      </c>
      <c r="E32" s="168" t="s">
        <v>188</v>
      </c>
      <c r="F32" s="169">
        <v>3.6360000000000001</v>
      </c>
      <c r="G32" s="170">
        <v>1742563.1</v>
      </c>
      <c r="H32" s="170">
        <v>1700.7171429042905</v>
      </c>
      <c r="I32" s="181">
        <v>3.8301009527233924E-6</v>
      </c>
      <c r="J32" s="181">
        <v>0</v>
      </c>
      <c r="K32" s="168" t="s">
        <v>964</v>
      </c>
      <c r="L32" s="168" t="s">
        <v>188</v>
      </c>
      <c r="M32" s="169">
        <v>3.6360000000000001</v>
      </c>
      <c r="N32" s="170">
        <v>-1742563.1</v>
      </c>
      <c r="O32" s="170">
        <v>-1742.5631000000001</v>
      </c>
      <c r="P32" s="171">
        <v>3.6813653441260555E-5</v>
      </c>
      <c r="Q32" s="171">
        <v>3.9999999999999998E-6</v>
      </c>
      <c r="R32" s="170">
        <v>-152.15190000000001</v>
      </c>
      <c r="S32" s="168" t="s">
        <v>175</v>
      </c>
      <c r="T32" s="168" t="s">
        <v>186</v>
      </c>
      <c r="U32" s="168" t="s">
        <v>167</v>
      </c>
      <c r="V32" s="168" t="s">
        <v>888</v>
      </c>
      <c r="W32" s="168" t="s">
        <v>889</v>
      </c>
      <c r="X32" s="168" t="s">
        <v>965</v>
      </c>
      <c r="Y32" s="168" t="s">
        <v>45</v>
      </c>
      <c r="Z32" s="168" t="s">
        <v>966</v>
      </c>
      <c r="AA32" s="168" t="s">
        <v>967</v>
      </c>
      <c r="AB32" s="168" t="s">
        <v>910</v>
      </c>
      <c r="AC32" s="168" t="s">
        <v>893</v>
      </c>
      <c r="AD32" s="168" t="s">
        <v>303</v>
      </c>
      <c r="AE32" s="168" t="s">
        <v>894</v>
      </c>
      <c r="AF32" s="168" t="s">
        <v>968</v>
      </c>
      <c r="AG32" s="168" t="s">
        <v>895</v>
      </c>
      <c r="AH32" s="182"/>
      <c r="AI32" s="173">
        <v>373.7</v>
      </c>
      <c r="AJ32" s="173"/>
      <c r="AL32" s="188"/>
      <c r="AM32" s="168" t="s">
        <v>897</v>
      </c>
      <c r="AN32" s="181">
        <v>4.7448294536313633E-3</v>
      </c>
      <c r="AO32" s="181">
        <v>-3.3930573807626585E-5</v>
      </c>
    </row>
    <row r="33" spans="1:41" s="168" customFormat="1">
      <c r="A33" s="168">
        <v>1038</v>
      </c>
      <c r="B33" s="168">
        <v>1038</v>
      </c>
      <c r="C33" s="168" t="s">
        <v>898</v>
      </c>
      <c r="D33" s="168" t="s">
        <v>957</v>
      </c>
      <c r="E33" s="168" t="s">
        <v>178</v>
      </c>
      <c r="F33" s="169">
        <v>3.165</v>
      </c>
      <c r="G33" s="170">
        <v>8007000</v>
      </c>
      <c r="H33" s="170">
        <v>8003.1873175355449</v>
      </c>
      <c r="I33" s="181">
        <v>1.8023582285629781E-5</v>
      </c>
      <c r="J33" s="181">
        <v>1.9999999999999999E-6</v>
      </c>
      <c r="K33" s="168" t="s">
        <v>957</v>
      </c>
      <c r="L33" s="168" t="s">
        <v>46</v>
      </c>
      <c r="M33" s="169">
        <v>1</v>
      </c>
      <c r="N33" s="170">
        <v>-24789672</v>
      </c>
      <c r="O33" s="170">
        <v>-24789.671999999999</v>
      </c>
      <c r="P33" s="171">
        <v>5.2371038611486744E-4</v>
      </c>
      <c r="Q33" s="171">
        <v>5.1999999999999997E-5</v>
      </c>
      <c r="R33" s="170">
        <v>540.41585999999995</v>
      </c>
      <c r="S33" s="168" t="s">
        <v>39</v>
      </c>
      <c r="T33" s="168" t="s">
        <v>39</v>
      </c>
      <c r="U33" s="168" t="s">
        <v>225</v>
      </c>
      <c r="V33" s="168" t="s">
        <v>900</v>
      </c>
      <c r="W33" s="168" t="s">
        <v>901</v>
      </c>
      <c r="X33" s="168" t="s">
        <v>902</v>
      </c>
      <c r="Y33" s="168" t="s">
        <v>45</v>
      </c>
      <c r="Z33" s="168" t="s">
        <v>685</v>
      </c>
      <c r="AA33" s="168" t="s">
        <v>926</v>
      </c>
      <c r="AB33" s="168" t="s">
        <v>284</v>
      </c>
      <c r="AC33" s="168" t="s">
        <v>905</v>
      </c>
      <c r="AD33" s="168" t="s">
        <v>303</v>
      </c>
      <c r="AE33" s="168" t="s">
        <v>894</v>
      </c>
      <c r="AF33" s="168" t="s">
        <v>284</v>
      </c>
      <c r="AG33" s="168" t="s">
        <v>284</v>
      </c>
      <c r="AI33" s="172">
        <v>3.11</v>
      </c>
      <c r="AJ33" s="172"/>
      <c r="AM33" s="168" t="s">
        <v>897</v>
      </c>
      <c r="AN33" s="181">
        <v>-1.6852770749083795E-2</v>
      </c>
      <c r="AO33" s="181">
        <v>1.2051522343488312E-4</v>
      </c>
    </row>
    <row r="34" spans="1:41" s="168" customFormat="1">
      <c r="A34" s="168">
        <v>1038</v>
      </c>
      <c r="B34" s="168">
        <v>1038</v>
      </c>
      <c r="C34" s="168" t="s">
        <v>938</v>
      </c>
      <c r="D34" s="168" t="s">
        <v>939</v>
      </c>
      <c r="E34" s="168" t="s">
        <v>46</v>
      </c>
      <c r="F34" s="169">
        <v>1</v>
      </c>
      <c r="G34" s="170">
        <v>75567000</v>
      </c>
      <c r="H34" s="170">
        <v>79886.827489999996</v>
      </c>
      <c r="I34" s="181">
        <v>1.7990917264289452E-4</v>
      </c>
      <c r="J34" s="181">
        <v>1.5999999999999999E-5</v>
      </c>
      <c r="K34" s="168" t="s">
        <v>939</v>
      </c>
      <c r="L34" s="168" t="s">
        <v>46</v>
      </c>
      <c r="M34" s="169">
        <v>1</v>
      </c>
      <c r="N34" s="170">
        <v>-75567000</v>
      </c>
      <c r="O34" s="170">
        <v>-75567</v>
      </c>
      <c r="P34" s="171">
        <v>1.5964399507803972E-3</v>
      </c>
      <c r="Q34" s="171">
        <v>1.5799999999999999E-4</v>
      </c>
      <c r="R34" s="170">
        <v>4319.8274899999997</v>
      </c>
      <c r="S34" s="168" t="s">
        <v>39</v>
      </c>
      <c r="T34" s="168" t="s">
        <v>39</v>
      </c>
      <c r="U34" s="168" t="s">
        <v>207</v>
      </c>
      <c r="V34" s="168" t="s">
        <v>900</v>
      </c>
      <c r="W34" s="168" t="s">
        <v>940</v>
      </c>
      <c r="X34" s="168" t="s">
        <v>941</v>
      </c>
      <c r="Y34" s="168" t="s">
        <v>45</v>
      </c>
      <c r="Z34" s="168" t="s">
        <v>942</v>
      </c>
      <c r="AA34" s="168" t="s">
        <v>943</v>
      </c>
      <c r="AB34" s="168" t="s">
        <v>910</v>
      </c>
      <c r="AC34" s="168" t="s">
        <v>893</v>
      </c>
      <c r="AD34" s="168" t="s">
        <v>303</v>
      </c>
      <c r="AE34" s="168" t="s">
        <v>894</v>
      </c>
      <c r="AF34" s="183" t="s">
        <v>726</v>
      </c>
      <c r="AG34" s="168" t="s">
        <v>944</v>
      </c>
      <c r="AH34" s="182"/>
      <c r="AI34" s="184">
        <v>1.595</v>
      </c>
      <c r="AM34" s="168" t="s">
        <v>897</v>
      </c>
      <c r="AN34" s="181">
        <v>-0.13471303814910257</v>
      </c>
      <c r="AO34" s="181">
        <v>9.6334140740706679E-4</v>
      </c>
    </row>
    <row r="35" spans="1:41" s="168" customFormat="1">
      <c r="A35" s="168">
        <v>1038</v>
      </c>
      <c r="B35" s="168">
        <v>1038</v>
      </c>
      <c r="C35" s="168" t="s">
        <v>938</v>
      </c>
      <c r="D35" s="168" t="s">
        <v>945</v>
      </c>
      <c r="E35" s="168" t="s">
        <v>46</v>
      </c>
      <c r="F35" s="169">
        <v>1</v>
      </c>
      <c r="G35" s="170">
        <v>67386000</v>
      </c>
      <c r="H35" s="170">
        <v>71276.293789999996</v>
      </c>
      <c r="I35" s="181">
        <v>1.6051781561129033E-4</v>
      </c>
      <c r="J35" s="181">
        <v>1.4E-5</v>
      </c>
      <c r="K35" s="168" t="s">
        <v>945</v>
      </c>
      <c r="L35" s="168" t="s">
        <v>46</v>
      </c>
      <c r="M35" s="169">
        <v>1</v>
      </c>
      <c r="N35" s="170">
        <v>-67386000</v>
      </c>
      <c r="O35" s="170">
        <v>-67386</v>
      </c>
      <c r="P35" s="171">
        <v>1.4236068988220762E-3</v>
      </c>
      <c r="Q35" s="171">
        <v>1.4100000000000001E-4</v>
      </c>
      <c r="R35" s="170">
        <v>3890.2937900000002</v>
      </c>
      <c r="S35" s="168" t="s">
        <v>39</v>
      </c>
      <c r="T35" s="168" t="s">
        <v>39</v>
      </c>
      <c r="U35" s="168" t="s">
        <v>207</v>
      </c>
      <c r="V35" s="168" t="s">
        <v>900</v>
      </c>
      <c r="W35" s="168" t="s">
        <v>940</v>
      </c>
      <c r="X35" s="168" t="s">
        <v>941</v>
      </c>
      <c r="Y35" s="168" t="s">
        <v>45</v>
      </c>
      <c r="Z35" s="168" t="s">
        <v>946</v>
      </c>
      <c r="AA35" s="168" t="s">
        <v>947</v>
      </c>
      <c r="AB35" s="168" t="s">
        <v>910</v>
      </c>
      <c r="AC35" s="168" t="s">
        <v>893</v>
      </c>
      <c r="AD35" s="168" t="s">
        <v>303</v>
      </c>
      <c r="AE35" s="168" t="s">
        <v>894</v>
      </c>
      <c r="AF35" s="183" t="s">
        <v>726</v>
      </c>
      <c r="AG35" s="168" t="s">
        <v>944</v>
      </c>
      <c r="AH35" s="182"/>
      <c r="AI35" s="184">
        <v>1.585</v>
      </c>
      <c r="AM35" s="168" t="s">
        <v>897</v>
      </c>
      <c r="AN35" s="181">
        <v>-0.12131810748384465</v>
      </c>
      <c r="AO35" s="181">
        <v>8.6755341586234789E-4</v>
      </c>
    </row>
    <row r="36" spans="1:41" s="168" customFormat="1">
      <c r="A36" s="168">
        <v>1038</v>
      </c>
      <c r="B36" s="168">
        <v>1038</v>
      </c>
      <c r="C36" s="168" t="s">
        <v>886</v>
      </c>
      <c r="D36" s="168" t="s">
        <v>969</v>
      </c>
      <c r="E36" s="168" t="s">
        <v>178</v>
      </c>
      <c r="F36" s="169">
        <v>3.165</v>
      </c>
      <c r="G36" s="170">
        <v>2877486.81</v>
      </c>
      <c r="H36" s="170">
        <v>2700.7723708214853</v>
      </c>
      <c r="I36" s="181">
        <v>6.0822758644672038E-6</v>
      </c>
      <c r="J36" s="181">
        <v>9.9999999999999995E-7</v>
      </c>
      <c r="K36" s="168" t="s">
        <v>969</v>
      </c>
      <c r="L36" s="168" t="s">
        <v>178</v>
      </c>
      <c r="M36" s="169">
        <v>3.165</v>
      </c>
      <c r="N36" s="170">
        <v>-2877486.81</v>
      </c>
      <c r="O36" s="170">
        <v>-2877.4868099999999</v>
      </c>
      <c r="P36" s="171">
        <v>6.0790224586494657E-5</v>
      </c>
      <c r="Q36" s="171">
        <v>6.0000000000000002E-6</v>
      </c>
      <c r="R36" s="170">
        <v>-559.30119999999999</v>
      </c>
      <c r="S36" s="168" t="s">
        <v>175</v>
      </c>
      <c r="T36" s="168" t="s">
        <v>181</v>
      </c>
      <c r="U36" s="168" t="s">
        <v>167</v>
      </c>
      <c r="V36" s="168" t="s">
        <v>888</v>
      </c>
      <c r="W36" s="168" t="s">
        <v>889</v>
      </c>
      <c r="X36" s="168" t="s">
        <v>930</v>
      </c>
      <c r="Y36" s="168" t="s">
        <v>45</v>
      </c>
      <c r="Z36" s="168" t="s">
        <v>970</v>
      </c>
      <c r="AA36" s="168" t="s">
        <v>971</v>
      </c>
      <c r="AB36" s="168" t="s">
        <v>910</v>
      </c>
      <c r="AC36" s="168" t="s">
        <v>893</v>
      </c>
      <c r="AD36" s="168" t="s">
        <v>303</v>
      </c>
      <c r="AE36" s="168" t="s">
        <v>894</v>
      </c>
      <c r="AF36" s="168" t="s">
        <v>268</v>
      </c>
      <c r="AG36" s="168" t="s">
        <v>895</v>
      </c>
      <c r="AH36" s="182"/>
      <c r="AI36" s="173">
        <v>11849.25</v>
      </c>
      <c r="AJ36" s="173"/>
      <c r="AM36" s="168" t="s">
        <v>897</v>
      </c>
      <c r="AN36" s="181">
        <v>1.7441706657697773E-2</v>
      </c>
      <c r="AO36" s="181">
        <v>-1.2472674115337448E-4</v>
      </c>
    </row>
    <row r="37" spans="1:41" s="168" customFormat="1">
      <c r="A37" s="168">
        <v>1038</v>
      </c>
      <c r="B37" s="168">
        <v>1038</v>
      </c>
      <c r="C37" s="168" t="s">
        <v>886</v>
      </c>
      <c r="D37" s="168" t="s">
        <v>972</v>
      </c>
      <c r="E37" s="168" t="s">
        <v>178</v>
      </c>
      <c r="F37" s="169">
        <v>3.165</v>
      </c>
      <c r="G37" s="170">
        <v>16317864.108000001</v>
      </c>
      <c r="H37" s="170">
        <v>15475.735292834124</v>
      </c>
      <c r="I37" s="181">
        <v>3.4852137956320166E-5</v>
      </c>
      <c r="J37" s="181">
        <v>3.0000000000000001E-6</v>
      </c>
      <c r="K37" s="168" t="s">
        <v>972</v>
      </c>
      <c r="L37" s="168" t="s">
        <v>178</v>
      </c>
      <c r="M37" s="169">
        <v>3.165</v>
      </c>
      <c r="N37" s="170">
        <v>-16317864.108000001</v>
      </c>
      <c r="O37" s="170">
        <v>-16317.864108000002</v>
      </c>
      <c r="P37" s="171">
        <v>3.4473368234039638E-4</v>
      </c>
      <c r="Q37" s="171">
        <v>3.4E-5</v>
      </c>
      <c r="R37" s="170">
        <v>-2665.3377</v>
      </c>
      <c r="S37" s="168" t="s">
        <v>175</v>
      </c>
      <c r="T37" s="168" t="s">
        <v>181</v>
      </c>
      <c r="U37" s="168" t="s">
        <v>167</v>
      </c>
      <c r="V37" s="168" t="s">
        <v>888</v>
      </c>
      <c r="W37" s="168" t="s">
        <v>889</v>
      </c>
      <c r="X37" s="168" t="s">
        <v>907</v>
      </c>
      <c r="Y37" s="168" t="s">
        <v>45</v>
      </c>
      <c r="Z37" s="168" t="s">
        <v>973</v>
      </c>
      <c r="AA37" s="168" t="s">
        <v>974</v>
      </c>
      <c r="AB37" s="168" t="s">
        <v>910</v>
      </c>
      <c r="AC37" s="168" t="s">
        <v>893</v>
      </c>
      <c r="AD37" s="168" t="s">
        <v>303</v>
      </c>
      <c r="AE37" s="168" t="s">
        <v>894</v>
      </c>
      <c r="AF37" s="168" t="s">
        <v>268</v>
      </c>
      <c r="AG37" s="168" t="s">
        <v>895</v>
      </c>
      <c r="AH37" s="182"/>
      <c r="AI37" s="173">
        <v>25823.41</v>
      </c>
      <c r="AJ37" s="173"/>
      <c r="AM37" s="168" t="s">
        <v>897</v>
      </c>
      <c r="AN37" s="181">
        <v>8.3118073601670908E-2</v>
      </c>
      <c r="AO37" s="181">
        <v>-5.9438257131261382E-4</v>
      </c>
    </row>
    <row r="38" spans="1:41" s="168" customFormat="1">
      <c r="A38" s="168">
        <v>1038</v>
      </c>
      <c r="B38" s="168">
        <v>1038</v>
      </c>
      <c r="C38" s="168" t="s">
        <v>886</v>
      </c>
      <c r="D38" s="168" t="s">
        <v>975</v>
      </c>
      <c r="E38" s="168" t="s">
        <v>178</v>
      </c>
      <c r="F38" s="169">
        <v>3.165</v>
      </c>
      <c r="G38" s="170">
        <v>1093115.1400000001</v>
      </c>
      <c r="H38" s="170">
        <v>1061.2546976619274</v>
      </c>
      <c r="I38" s="181">
        <v>2.3899992103659706E-6</v>
      </c>
      <c r="J38" s="181">
        <v>0</v>
      </c>
      <c r="K38" s="168" t="s">
        <v>975</v>
      </c>
      <c r="L38" s="168" t="s">
        <v>178</v>
      </c>
      <c r="M38" s="169">
        <v>3.165</v>
      </c>
      <c r="N38" s="170">
        <v>-1093115.1400000001</v>
      </c>
      <c r="O38" s="170">
        <v>-1093.1151400000001</v>
      </c>
      <c r="P38" s="171">
        <v>2.3093316928009675E-5</v>
      </c>
      <c r="Q38" s="171">
        <v>1.9999999999999999E-6</v>
      </c>
      <c r="R38" s="170">
        <v>-100.8383</v>
      </c>
      <c r="S38" s="168" t="s">
        <v>175</v>
      </c>
      <c r="T38" s="168" t="s">
        <v>181</v>
      </c>
      <c r="U38" s="168" t="s">
        <v>167</v>
      </c>
      <c r="V38" s="168" t="s">
        <v>888</v>
      </c>
      <c r="W38" s="168" t="s">
        <v>889</v>
      </c>
      <c r="X38" s="168" t="s">
        <v>930</v>
      </c>
      <c r="Y38" s="168" t="s">
        <v>45</v>
      </c>
      <c r="Z38" s="168" t="s">
        <v>976</v>
      </c>
      <c r="AA38" s="168" t="s">
        <v>977</v>
      </c>
      <c r="AB38" s="168" t="s">
        <v>910</v>
      </c>
      <c r="AC38" s="168" t="s">
        <v>893</v>
      </c>
      <c r="AD38" s="168" t="s">
        <v>303</v>
      </c>
      <c r="AE38" s="168" t="s">
        <v>894</v>
      </c>
      <c r="AF38" s="168" t="s">
        <v>268</v>
      </c>
      <c r="AG38" s="168" t="s">
        <v>895</v>
      </c>
      <c r="AH38" s="182"/>
      <c r="AI38" s="173">
        <v>13213.877</v>
      </c>
      <c r="AJ38" s="173"/>
      <c r="AM38" s="168" t="s">
        <v>897</v>
      </c>
      <c r="AN38" s="181">
        <v>3.1446241282173633E-3</v>
      </c>
      <c r="AO38" s="181">
        <v>-2.2487404894619074E-5</v>
      </c>
    </row>
    <row r="39" spans="1:41" s="168" customFormat="1">
      <c r="A39" s="168">
        <v>1038</v>
      </c>
      <c r="B39" s="168">
        <v>1038</v>
      </c>
      <c r="C39" s="168" t="s">
        <v>898</v>
      </c>
      <c r="D39" s="168" t="s">
        <v>948</v>
      </c>
      <c r="E39" s="168" t="s">
        <v>178</v>
      </c>
      <c r="F39" s="169">
        <v>3.165</v>
      </c>
      <c r="G39" s="170">
        <v>6322000</v>
      </c>
      <c r="H39" s="170">
        <v>6314.6622559241705</v>
      </c>
      <c r="I39" s="181">
        <v>1.4220938516113194E-5</v>
      </c>
      <c r="J39" s="181">
        <v>9.9999999999999995E-7</v>
      </c>
      <c r="K39" s="168" t="s">
        <v>948</v>
      </c>
      <c r="L39" s="168" t="s">
        <v>46</v>
      </c>
      <c r="M39" s="169">
        <v>1</v>
      </c>
      <c r="N39" s="170">
        <v>-19699352</v>
      </c>
      <c r="O39" s="170">
        <v>-19699.351999999999</v>
      </c>
      <c r="P39" s="171">
        <v>4.1617151054409621E-4</v>
      </c>
      <c r="Q39" s="171">
        <v>4.1E-5</v>
      </c>
      <c r="R39" s="170">
        <v>286.55403999999999</v>
      </c>
      <c r="S39" s="168" t="s">
        <v>39</v>
      </c>
      <c r="T39" s="168" t="s">
        <v>39</v>
      </c>
      <c r="U39" s="168" t="s">
        <v>225</v>
      </c>
      <c r="V39" s="168" t="s">
        <v>900</v>
      </c>
      <c r="W39" s="168" t="s">
        <v>901</v>
      </c>
      <c r="X39" s="168" t="s">
        <v>902</v>
      </c>
      <c r="Y39" s="168" t="s">
        <v>45</v>
      </c>
      <c r="Z39" s="168" t="s">
        <v>753</v>
      </c>
      <c r="AA39" s="168" t="s">
        <v>168</v>
      </c>
      <c r="AB39" s="168" t="s">
        <v>284</v>
      </c>
      <c r="AC39" s="168" t="s">
        <v>905</v>
      </c>
      <c r="AD39" s="168" t="s">
        <v>303</v>
      </c>
      <c r="AE39" s="168" t="s">
        <v>894</v>
      </c>
      <c r="AF39" s="168" t="s">
        <v>284</v>
      </c>
      <c r="AG39" s="168" t="s">
        <v>284</v>
      </c>
      <c r="AI39" s="172">
        <v>3.125</v>
      </c>
      <c r="AJ39" s="172"/>
      <c r="AM39" s="168" t="s">
        <v>897</v>
      </c>
      <c r="AN39" s="181">
        <v>-8.9361358553462656E-3</v>
      </c>
      <c r="AO39" s="181">
        <v>6.3902869461988842E-5</v>
      </c>
    </row>
    <row r="40" spans="1:41" s="168" customFormat="1">
      <c r="A40" s="168">
        <v>1038</v>
      </c>
      <c r="B40" s="168">
        <v>1038</v>
      </c>
      <c r="C40" s="168" t="s">
        <v>886</v>
      </c>
      <c r="D40" s="168" t="s">
        <v>935</v>
      </c>
      <c r="E40" s="168" t="s">
        <v>203</v>
      </c>
      <c r="F40" s="169">
        <v>2.1793</v>
      </c>
      <c r="G40" s="170">
        <v>6237885.0000000009</v>
      </c>
      <c r="H40" s="170">
        <v>5770.764777910339</v>
      </c>
      <c r="I40" s="181">
        <v>1.2996053909395345E-5</v>
      </c>
      <c r="J40" s="181">
        <v>9.9999999999999995E-7</v>
      </c>
      <c r="K40" s="168" t="s">
        <v>935</v>
      </c>
      <c r="L40" s="168" t="s">
        <v>203</v>
      </c>
      <c r="M40" s="169">
        <v>2.1793</v>
      </c>
      <c r="N40" s="170">
        <v>-6237885.0000000009</v>
      </c>
      <c r="O40" s="170">
        <v>-6237.8850000000011</v>
      </c>
      <c r="P40" s="171">
        <v>1.3178250853380151E-4</v>
      </c>
      <c r="Q40" s="171">
        <v>1.2999999999999999E-5</v>
      </c>
      <c r="R40" s="170">
        <v>-1017.9951</v>
      </c>
      <c r="S40" s="168" t="s">
        <v>175</v>
      </c>
      <c r="T40" s="168" t="s">
        <v>202</v>
      </c>
      <c r="U40" s="168" t="s">
        <v>167</v>
      </c>
      <c r="V40" s="168" t="s">
        <v>888</v>
      </c>
      <c r="W40" s="168" t="s">
        <v>889</v>
      </c>
      <c r="X40" s="168" t="s">
        <v>936</v>
      </c>
      <c r="Y40" s="168" t="s">
        <v>45</v>
      </c>
      <c r="Z40" s="168" t="s">
        <v>908</v>
      </c>
      <c r="AA40" s="168" t="s">
        <v>937</v>
      </c>
      <c r="AB40" s="168" t="s">
        <v>910</v>
      </c>
      <c r="AC40" s="168" t="s">
        <v>893</v>
      </c>
      <c r="AD40" s="168" t="s">
        <v>303</v>
      </c>
      <c r="AE40" s="168" t="s">
        <v>894</v>
      </c>
      <c r="AF40" s="183" t="s">
        <v>726</v>
      </c>
      <c r="AG40" s="168" t="s">
        <v>910</v>
      </c>
      <c r="AH40" s="182"/>
      <c r="AI40" s="173">
        <v>119959.3</v>
      </c>
      <c r="AJ40" s="173"/>
      <c r="AM40" s="168" t="s">
        <v>897</v>
      </c>
      <c r="AN40" s="181">
        <v>3.1745992880354464E-2</v>
      </c>
      <c r="AO40" s="181">
        <v>-2.2701759147504701E-4</v>
      </c>
    </row>
    <row r="41" spans="1:41" s="168" customFormat="1">
      <c r="A41" s="168">
        <v>1038</v>
      </c>
      <c r="B41" s="168">
        <v>1038</v>
      </c>
      <c r="C41" s="168" t="s">
        <v>886</v>
      </c>
      <c r="D41" s="168" t="s">
        <v>978</v>
      </c>
      <c r="E41" s="168" t="s">
        <v>178</v>
      </c>
      <c r="F41" s="169">
        <v>3.165</v>
      </c>
      <c r="G41" s="170">
        <v>45782151.040000007</v>
      </c>
      <c r="H41" s="170">
        <v>43564.763804612965</v>
      </c>
      <c r="I41" s="181">
        <v>9.8110049663095421E-5</v>
      </c>
      <c r="J41" s="181">
        <v>9.0000000000000002E-6</v>
      </c>
      <c r="K41" s="168" t="s">
        <v>978</v>
      </c>
      <c r="L41" s="168" t="s">
        <v>178</v>
      </c>
      <c r="M41" s="169">
        <v>3.165</v>
      </c>
      <c r="N41" s="170">
        <v>-45782151.040000007</v>
      </c>
      <c r="O41" s="170">
        <v>-45782.151040000004</v>
      </c>
      <c r="P41" s="171">
        <v>9.6720069544799074E-4</v>
      </c>
      <c r="Q41" s="171">
        <v>9.6000000000000002E-5</v>
      </c>
      <c r="R41" s="170">
        <v>-7018.0306</v>
      </c>
      <c r="S41" s="168" t="s">
        <v>175</v>
      </c>
      <c r="T41" s="168" t="s">
        <v>181</v>
      </c>
      <c r="U41" s="168" t="s">
        <v>167</v>
      </c>
      <c r="V41" s="168" t="s">
        <v>888</v>
      </c>
      <c r="W41" s="168" t="s">
        <v>889</v>
      </c>
      <c r="X41" s="168" t="s">
        <v>930</v>
      </c>
      <c r="Y41" s="168" t="s">
        <v>45</v>
      </c>
      <c r="Z41" s="168" t="s">
        <v>979</v>
      </c>
      <c r="AA41" s="168" t="s">
        <v>928</v>
      </c>
      <c r="AB41" s="168" t="s">
        <v>910</v>
      </c>
      <c r="AC41" s="168" t="s">
        <v>893</v>
      </c>
      <c r="AD41" s="168" t="s">
        <v>303</v>
      </c>
      <c r="AE41" s="168" t="s">
        <v>894</v>
      </c>
      <c r="AF41" s="168" t="s">
        <v>268</v>
      </c>
      <c r="AG41" s="168" t="s">
        <v>895</v>
      </c>
      <c r="AH41" s="182"/>
      <c r="AI41" s="173">
        <v>14306.963</v>
      </c>
      <c r="AJ41" s="173"/>
      <c r="AM41" s="168" t="s">
        <v>897</v>
      </c>
      <c r="AN41" s="181">
        <v>0.21885601361117532</v>
      </c>
      <c r="AO41" s="181">
        <v>-1.5650531163756869E-3</v>
      </c>
    </row>
    <row r="42" spans="1:41" s="168" customFormat="1">
      <c r="A42" s="168">
        <v>1038</v>
      </c>
      <c r="B42" s="168">
        <v>1038</v>
      </c>
      <c r="C42" s="168" t="s">
        <v>886</v>
      </c>
      <c r="D42" s="168" t="s">
        <v>906</v>
      </c>
      <c r="E42" s="168" t="s">
        <v>178</v>
      </c>
      <c r="F42" s="169">
        <v>3.165</v>
      </c>
      <c r="G42" s="170">
        <v>34762824.096000001</v>
      </c>
      <c r="H42" s="170">
        <v>32967.111552556089</v>
      </c>
      <c r="I42" s="181">
        <v>7.424360123186532E-5</v>
      </c>
      <c r="J42" s="181">
        <v>6.9999999999999999E-6</v>
      </c>
      <c r="K42" s="168" t="s">
        <v>906</v>
      </c>
      <c r="L42" s="168" t="s">
        <v>178</v>
      </c>
      <c r="M42" s="169">
        <v>3.165</v>
      </c>
      <c r="N42" s="170">
        <v>-34762824.096000001</v>
      </c>
      <c r="O42" s="170">
        <v>-34762.824096000004</v>
      </c>
      <c r="P42" s="171">
        <v>7.3440471619630064E-4</v>
      </c>
      <c r="Q42" s="171">
        <v>7.2999999999999999E-5</v>
      </c>
      <c r="R42" s="170">
        <v>-5683.4301999999998</v>
      </c>
      <c r="S42" s="168" t="s">
        <v>175</v>
      </c>
      <c r="T42" s="168" t="s">
        <v>181</v>
      </c>
      <c r="U42" s="168" t="s">
        <v>167</v>
      </c>
      <c r="V42" s="168" t="s">
        <v>888</v>
      </c>
      <c r="W42" s="168" t="s">
        <v>889</v>
      </c>
      <c r="X42" s="168" t="s">
        <v>907</v>
      </c>
      <c r="Y42" s="168" t="s">
        <v>45</v>
      </c>
      <c r="Z42" s="168" t="s">
        <v>908</v>
      </c>
      <c r="AA42" s="168" t="s">
        <v>909</v>
      </c>
      <c r="AB42" s="168" t="s">
        <v>910</v>
      </c>
      <c r="AC42" s="168" t="s">
        <v>893</v>
      </c>
      <c r="AD42" s="168" t="s">
        <v>303</v>
      </c>
      <c r="AE42" s="168" t="s">
        <v>894</v>
      </c>
      <c r="AF42" s="168" t="s">
        <v>268</v>
      </c>
      <c r="AG42" s="168" t="s">
        <v>895</v>
      </c>
      <c r="AH42" s="182"/>
      <c r="AI42" s="173">
        <v>28763.34</v>
      </c>
      <c r="AJ42" s="173"/>
      <c r="AM42" s="168" t="s">
        <v>897</v>
      </c>
      <c r="AN42" s="181">
        <v>0.1772367417733067</v>
      </c>
      <c r="AO42" s="181">
        <v>-1.2674310861815982E-3</v>
      </c>
    </row>
    <row r="43" spans="1:41" s="168" customFormat="1">
      <c r="A43" s="168">
        <v>1038</v>
      </c>
      <c r="B43" s="168">
        <v>1038</v>
      </c>
      <c r="C43" s="168" t="s">
        <v>886</v>
      </c>
      <c r="D43" s="168" t="s">
        <v>980</v>
      </c>
      <c r="E43" s="168" t="s">
        <v>959</v>
      </c>
      <c r="F43" s="169">
        <v>0.40439999999999998</v>
      </c>
      <c r="G43" s="170">
        <v>48703717.260000005</v>
      </c>
      <c r="H43" s="170">
        <v>45289.81271004946</v>
      </c>
      <c r="I43" s="181">
        <v>1.0199494697466359E-4</v>
      </c>
      <c r="J43" s="181">
        <v>9.0000000000000002E-6</v>
      </c>
      <c r="K43" s="168" t="s">
        <v>980</v>
      </c>
      <c r="L43" s="168" t="s">
        <v>959</v>
      </c>
      <c r="M43" s="169">
        <v>0.40439999999999998</v>
      </c>
      <c r="N43" s="170">
        <v>-48703717.260000005</v>
      </c>
      <c r="O43" s="170">
        <v>-48703.717260000005</v>
      </c>
      <c r="P43" s="171">
        <v>1.0289221483633967E-3</v>
      </c>
      <c r="Q43" s="171">
        <v>1.02E-4</v>
      </c>
      <c r="R43" s="170">
        <v>-1380.5830000000001</v>
      </c>
      <c r="S43" s="168" t="s">
        <v>175</v>
      </c>
      <c r="T43" s="168" t="s">
        <v>960</v>
      </c>
      <c r="U43" s="168" t="s">
        <v>167</v>
      </c>
      <c r="V43" s="168" t="s">
        <v>888</v>
      </c>
      <c r="W43" s="168" t="s">
        <v>889</v>
      </c>
      <c r="X43" s="168" t="s">
        <v>961</v>
      </c>
      <c r="Y43" s="168" t="s">
        <v>45</v>
      </c>
      <c r="Z43" s="168" t="s">
        <v>282</v>
      </c>
      <c r="AA43" s="168" t="s">
        <v>981</v>
      </c>
      <c r="AB43" s="168" t="s">
        <v>910</v>
      </c>
      <c r="AC43" s="168" t="s">
        <v>893</v>
      </c>
      <c r="AD43" s="168" t="s">
        <v>303</v>
      </c>
      <c r="AE43" s="168" t="s">
        <v>894</v>
      </c>
      <c r="AF43" s="183" t="s">
        <v>726</v>
      </c>
      <c r="AG43" s="168" t="s">
        <v>910</v>
      </c>
      <c r="AH43" s="185"/>
      <c r="AI43" s="173">
        <v>86631.42</v>
      </c>
      <c r="AJ43" s="173"/>
      <c r="AM43" s="168" t="s">
        <v>897</v>
      </c>
      <c r="AN43" s="181">
        <v>4.3053230893487018E-2</v>
      </c>
      <c r="AO43" s="181">
        <v>-3.0787636157717738E-4</v>
      </c>
    </row>
    <row r="44" spans="1:41" s="168" customFormat="1">
      <c r="A44" s="168">
        <v>1038</v>
      </c>
      <c r="B44" s="168">
        <v>1038</v>
      </c>
      <c r="C44" s="168" t="s">
        <v>886</v>
      </c>
      <c r="D44" s="168" t="s">
        <v>982</v>
      </c>
      <c r="E44" s="168" t="s">
        <v>178</v>
      </c>
      <c r="F44" s="169">
        <v>3.165</v>
      </c>
      <c r="G44" s="170">
        <v>2265034.145</v>
      </c>
      <c r="H44" s="170">
        <v>2089.6025178278041</v>
      </c>
      <c r="I44" s="181">
        <v>4.7058904696392949E-6</v>
      </c>
      <c r="J44" s="181">
        <v>0</v>
      </c>
      <c r="K44" s="168" t="s">
        <v>982</v>
      </c>
      <c r="L44" s="168" t="s">
        <v>178</v>
      </c>
      <c r="M44" s="169">
        <v>3.165</v>
      </c>
      <c r="N44" s="170">
        <v>-2265034.145</v>
      </c>
      <c r="O44" s="170">
        <v>-2265.0341450000001</v>
      </c>
      <c r="P44" s="171">
        <v>4.7851456309761128E-5</v>
      </c>
      <c r="Q44" s="171">
        <v>5.0000000000000004E-6</v>
      </c>
      <c r="R44" s="170">
        <v>-555.24109999999996</v>
      </c>
      <c r="S44" s="168" t="s">
        <v>175</v>
      </c>
      <c r="T44" s="168" t="s">
        <v>181</v>
      </c>
      <c r="U44" s="168" t="s">
        <v>167</v>
      </c>
      <c r="V44" s="168" t="s">
        <v>888</v>
      </c>
      <c r="W44" s="168" t="s">
        <v>889</v>
      </c>
      <c r="X44" s="168" t="s">
        <v>907</v>
      </c>
      <c r="Y44" s="168" t="s">
        <v>45</v>
      </c>
      <c r="Z44" s="168" t="s">
        <v>983</v>
      </c>
      <c r="AA44" s="168" t="s">
        <v>904</v>
      </c>
      <c r="AB44" s="168" t="s">
        <v>910</v>
      </c>
      <c r="AC44" s="168" t="s">
        <v>893</v>
      </c>
      <c r="AD44" s="168" t="s">
        <v>303</v>
      </c>
      <c r="AE44" s="168" t="s">
        <v>894</v>
      </c>
      <c r="AF44" s="168" t="s">
        <v>268</v>
      </c>
      <c r="AG44" s="168" t="s">
        <v>895</v>
      </c>
      <c r="AH44" s="182"/>
      <c r="AI44" s="173">
        <v>27527.15</v>
      </c>
      <c r="AJ44" s="173"/>
      <c r="AM44" s="168" t="s">
        <v>897</v>
      </c>
      <c r="AN44" s="181">
        <v>1.7315093174299346E-2</v>
      </c>
      <c r="AO44" s="181">
        <v>-1.2382132017134043E-4</v>
      </c>
    </row>
    <row r="45" spans="1:41" s="168" customFormat="1">
      <c r="A45" s="168">
        <v>1039</v>
      </c>
      <c r="B45" s="168">
        <v>1039</v>
      </c>
      <c r="C45" s="168" t="s">
        <v>886</v>
      </c>
      <c r="D45" s="168" t="s">
        <v>964</v>
      </c>
      <c r="E45" s="168" t="s">
        <v>188</v>
      </c>
      <c r="F45" s="169">
        <v>3.6360000000000001</v>
      </c>
      <c r="G45" s="170">
        <v>57923.500000000007</v>
      </c>
      <c r="H45" s="170">
        <v>56.53254840484049</v>
      </c>
      <c r="I45" s="181">
        <v>4.2459677584761026E-6</v>
      </c>
      <c r="J45" s="181">
        <v>0</v>
      </c>
      <c r="K45" s="168" t="s">
        <v>964</v>
      </c>
      <c r="L45" s="168" t="s">
        <v>188</v>
      </c>
      <c r="M45" s="169">
        <v>3.6360000000000001</v>
      </c>
      <c r="N45" s="170">
        <v>-57923.500000000007</v>
      </c>
      <c r="O45" s="170">
        <v>-57.923500000000004</v>
      </c>
      <c r="P45" s="171">
        <v>4.2363674787590904E-5</v>
      </c>
      <c r="Q45" s="171">
        <v>3.9999999999999998E-6</v>
      </c>
      <c r="R45" s="170">
        <v>-5.0575000000000001</v>
      </c>
      <c r="S45" s="168" t="s">
        <v>175</v>
      </c>
      <c r="T45" s="168" t="s">
        <v>186</v>
      </c>
      <c r="U45" s="168" t="s">
        <v>167</v>
      </c>
      <c r="V45" s="168" t="s">
        <v>888</v>
      </c>
      <c r="W45" s="168" t="s">
        <v>889</v>
      </c>
      <c r="X45" s="168" t="s">
        <v>965</v>
      </c>
      <c r="Y45" s="168" t="s">
        <v>45</v>
      </c>
      <c r="Z45" s="168" t="s">
        <v>966</v>
      </c>
      <c r="AA45" s="168" t="s">
        <v>967</v>
      </c>
      <c r="AB45" s="168" t="s">
        <v>910</v>
      </c>
      <c r="AC45" s="168" t="s">
        <v>893</v>
      </c>
      <c r="AD45" s="168" t="s">
        <v>303</v>
      </c>
      <c r="AE45" s="168" t="s">
        <v>894</v>
      </c>
      <c r="AF45" s="168" t="s">
        <v>968</v>
      </c>
      <c r="AG45" s="168" t="s">
        <v>895</v>
      </c>
      <c r="AH45" s="182"/>
      <c r="AI45" s="173">
        <v>373.7</v>
      </c>
      <c r="AJ45" s="173"/>
      <c r="AL45" s="188"/>
      <c r="AM45" s="168" t="s">
        <v>897</v>
      </c>
      <c r="AN45" s="181">
        <v>2.1657483548617228E-3</v>
      </c>
      <c r="AO45" s="181">
        <v>-2.2675988757768734E-5</v>
      </c>
    </row>
    <row r="46" spans="1:41" s="168" customFormat="1">
      <c r="A46" s="168">
        <v>1039</v>
      </c>
      <c r="B46" s="168">
        <v>1039</v>
      </c>
      <c r="C46" s="168" t="s">
        <v>886</v>
      </c>
      <c r="D46" s="168" t="s">
        <v>984</v>
      </c>
      <c r="E46" s="168" t="s">
        <v>178</v>
      </c>
      <c r="F46" s="169">
        <v>3.165</v>
      </c>
      <c r="G46" s="170">
        <v>332291.28000000003</v>
      </c>
      <c r="H46" s="170">
        <v>328.94568758293843</v>
      </c>
      <c r="I46" s="181">
        <v>2.4705993682876683E-5</v>
      </c>
      <c r="J46" s="181">
        <v>9.9999999999999995E-7</v>
      </c>
      <c r="K46" s="168" t="s">
        <v>984</v>
      </c>
      <c r="L46" s="168" t="s">
        <v>178</v>
      </c>
      <c r="M46" s="169">
        <v>3.165</v>
      </c>
      <c r="N46" s="170">
        <v>-332291.28000000003</v>
      </c>
      <c r="O46" s="170">
        <v>-332.29128000000003</v>
      </c>
      <c r="P46" s="171">
        <v>2.4302881767628525E-4</v>
      </c>
      <c r="Q46" s="171">
        <v>2.5000000000000001E-5</v>
      </c>
      <c r="R46" s="170">
        <v>-10.588800000000001</v>
      </c>
      <c r="S46" s="168" t="s">
        <v>175</v>
      </c>
      <c r="T46" s="168" t="s">
        <v>181</v>
      </c>
      <c r="U46" s="168" t="s">
        <v>167</v>
      </c>
      <c r="V46" s="168" t="s">
        <v>888</v>
      </c>
      <c r="W46" s="168" t="s">
        <v>889</v>
      </c>
      <c r="X46" s="168" t="s">
        <v>985</v>
      </c>
      <c r="Y46" s="168" t="s">
        <v>45</v>
      </c>
      <c r="Z46" s="168" t="s">
        <v>966</v>
      </c>
      <c r="AA46" s="168" t="s">
        <v>986</v>
      </c>
      <c r="AB46" s="168" t="s">
        <v>910</v>
      </c>
      <c r="AC46" s="168" t="s">
        <v>893</v>
      </c>
      <c r="AD46" s="168" t="s">
        <v>303</v>
      </c>
      <c r="AE46" s="168" t="s">
        <v>894</v>
      </c>
      <c r="AF46" s="168" t="s">
        <v>268</v>
      </c>
      <c r="AG46" s="168" t="s">
        <v>895</v>
      </c>
      <c r="AH46" s="182"/>
      <c r="AI46" s="173">
        <v>13752.98</v>
      </c>
      <c r="AJ46" s="173"/>
      <c r="AM46" s="168" t="s">
        <v>897</v>
      </c>
      <c r="AN46" s="181">
        <v>4.5343897538229986E-3</v>
      </c>
      <c r="AO46" s="181">
        <v>-4.7476324223086818E-5</v>
      </c>
    </row>
    <row r="47" spans="1:41" s="168" customFormat="1">
      <c r="A47" s="168">
        <v>1039</v>
      </c>
      <c r="B47" s="168">
        <v>1039</v>
      </c>
      <c r="C47" s="168" t="s">
        <v>886</v>
      </c>
      <c r="D47" s="168" t="s">
        <v>987</v>
      </c>
      <c r="E47" s="168" t="s">
        <v>188</v>
      </c>
      <c r="F47" s="169">
        <v>3.6360000000000001</v>
      </c>
      <c r="G47" s="170">
        <v>96696.320000000007</v>
      </c>
      <c r="H47" s="170">
        <v>97.116597777777798</v>
      </c>
      <c r="I47" s="181">
        <v>7.2940979066499944E-6</v>
      </c>
      <c r="J47" s="181">
        <v>0</v>
      </c>
      <c r="K47" s="168" t="s">
        <v>987</v>
      </c>
      <c r="L47" s="168" t="s">
        <v>188</v>
      </c>
      <c r="M47" s="169">
        <v>3.6360000000000001</v>
      </c>
      <c r="N47" s="170">
        <v>-96696.320000000007</v>
      </c>
      <c r="O47" s="170">
        <v>-96.69632</v>
      </c>
      <c r="P47" s="171">
        <v>7.0721062325944078E-5</v>
      </c>
      <c r="Q47" s="171">
        <v>6.9999999999999999E-6</v>
      </c>
      <c r="R47" s="170">
        <v>1.52813</v>
      </c>
      <c r="S47" s="168" t="s">
        <v>175</v>
      </c>
      <c r="T47" s="168" t="s">
        <v>186</v>
      </c>
      <c r="U47" s="168" t="s">
        <v>167</v>
      </c>
      <c r="V47" s="168" t="s">
        <v>888</v>
      </c>
      <c r="W47" s="168" t="s">
        <v>889</v>
      </c>
      <c r="X47" s="168" t="s">
        <v>965</v>
      </c>
      <c r="Y47" s="168" t="s">
        <v>45</v>
      </c>
      <c r="Z47" s="168" t="s">
        <v>771</v>
      </c>
      <c r="AA47" s="168" t="s">
        <v>988</v>
      </c>
      <c r="AB47" s="168" t="s">
        <v>910</v>
      </c>
      <c r="AC47" s="168" t="s">
        <v>893</v>
      </c>
      <c r="AD47" s="168" t="s">
        <v>303</v>
      </c>
      <c r="AE47" s="168" t="s">
        <v>894</v>
      </c>
      <c r="AF47" s="168" t="s">
        <v>968</v>
      </c>
      <c r="AG47" s="168" t="s">
        <v>895</v>
      </c>
      <c r="AH47" s="182"/>
      <c r="AI47" s="173">
        <v>363.52</v>
      </c>
      <c r="AJ47" s="173"/>
      <c r="AL47" s="188"/>
      <c r="AM47" s="168" t="s">
        <v>897</v>
      </c>
      <c r="AN47" s="181">
        <v>-6.5438359535637067E-4</v>
      </c>
      <c r="AO47" s="181">
        <v>6.851578586338929E-6</v>
      </c>
    </row>
    <row r="48" spans="1:41" s="168" customFormat="1">
      <c r="A48" s="168">
        <v>1039</v>
      </c>
      <c r="B48" s="168">
        <v>1039</v>
      </c>
      <c r="C48" s="168" t="s">
        <v>886</v>
      </c>
      <c r="D48" s="168" t="s">
        <v>989</v>
      </c>
      <c r="E48" s="168" t="s">
        <v>188</v>
      </c>
      <c r="F48" s="169">
        <v>3.6360000000000001</v>
      </c>
      <c r="G48" s="170">
        <v>96696.320000000007</v>
      </c>
      <c r="H48" s="170">
        <v>97.116597777777798</v>
      </c>
      <c r="I48" s="181">
        <v>7.2940979066499944E-6</v>
      </c>
      <c r="J48" s="181">
        <v>0</v>
      </c>
      <c r="K48" s="168" t="s">
        <v>989</v>
      </c>
      <c r="L48" s="168" t="s">
        <v>188</v>
      </c>
      <c r="M48" s="169">
        <v>3.6360000000000001</v>
      </c>
      <c r="N48" s="170">
        <v>-96696.320000000007</v>
      </c>
      <c r="O48" s="170">
        <v>-96.69632</v>
      </c>
      <c r="P48" s="171">
        <v>7.0721062325944078E-5</v>
      </c>
      <c r="Q48" s="171">
        <v>6.9999999999999999E-6</v>
      </c>
      <c r="R48" s="170">
        <v>1.52813</v>
      </c>
      <c r="S48" s="168" t="s">
        <v>175</v>
      </c>
      <c r="T48" s="168" t="s">
        <v>186</v>
      </c>
      <c r="U48" s="168" t="s">
        <v>167</v>
      </c>
      <c r="V48" s="168" t="s">
        <v>888</v>
      </c>
      <c r="W48" s="168" t="s">
        <v>889</v>
      </c>
      <c r="X48" s="168" t="s">
        <v>965</v>
      </c>
      <c r="Y48" s="168" t="s">
        <v>45</v>
      </c>
      <c r="Z48" s="168" t="s">
        <v>771</v>
      </c>
      <c r="AA48" s="168" t="s">
        <v>86</v>
      </c>
      <c r="AB48" s="168" t="s">
        <v>910</v>
      </c>
      <c r="AC48" s="168" t="s">
        <v>893</v>
      </c>
      <c r="AD48" s="168" t="s">
        <v>303</v>
      </c>
      <c r="AE48" s="168" t="s">
        <v>894</v>
      </c>
      <c r="AF48" s="168" t="s">
        <v>968</v>
      </c>
      <c r="AG48" s="168" t="s">
        <v>895</v>
      </c>
      <c r="AH48" s="182"/>
      <c r="AI48" s="173">
        <v>363.52</v>
      </c>
      <c r="AJ48" s="173"/>
      <c r="AL48" s="188"/>
      <c r="AM48" s="168" t="s">
        <v>897</v>
      </c>
      <c r="AN48" s="181">
        <v>-6.5438359535637067E-4</v>
      </c>
      <c r="AO48" s="181">
        <v>6.851578586338929E-6</v>
      </c>
    </row>
    <row r="49" spans="1:41" s="168" customFormat="1">
      <c r="A49" s="168">
        <v>1039</v>
      </c>
      <c r="B49" s="168">
        <v>1039</v>
      </c>
      <c r="C49" s="168" t="s">
        <v>886</v>
      </c>
      <c r="D49" s="168" t="s">
        <v>887</v>
      </c>
      <c r="E49" s="168" t="s">
        <v>178</v>
      </c>
      <c r="F49" s="169">
        <v>3.165</v>
      </c>
      <c r="G49" s="170">
        <v>39811.840000000004</v>
      </c>
      <c r="H49" s="180">
        <v>33.398749952606643</v>
      </c>
      <c r="I49" s="181">
        <v>2.5084667058814365E-6</v>
      </c>
      <c r="J49" s="181">
        <v>0</v>
      </c>
      <c r="K49" s="168" t="s">
        <v>887</v>
      </c>
      <c r="L49" s="168" t="s">
        <v>178</v>
      </c>
      <c r="M49" s="169">
        <v>3.165</v>
      </c>
      <c r="N49" s="170">
        <v>-39811.840000000004</v>
      </c>
      <c r="O49" s="170">
        <v>-39.811840000000004</v>
      </c>
      <c r="P49" s="171">
        <v>2.9117298548181703E-5</v>
      </c>
      <c r="Q49" s="171">
        <v>3.0000000000000001E-6</v>
      </c>
      <c r="R49" s="180">
        <v>-20.297429999999999</v>
      </c>
      <c r="S49" s="168" t="s">
        <v>175</v>
      </c>
      <c r="T49" s="168" t="s">
        <v>181</v>
      </c>
      <c r="U49" s="168" t="s">
        <v>167</v>
      </c>
      <c r="V49" s="168" t="s">
        <v>888</v>
      </c>
      <c r="W49" s="168" t="s">
        <v>889</v>
      </c>
      <c r="X49" s="168" t="s">
        <v>890</v>
      </c>
      <c r="Y49" s="168" t="s">
        <v>45</v>
      </c>
      <c r="Z49" s="168" t="s">
        <v>891</v>
      </c>
      <c r="AA49" s="168" t="s">
        <v>892</v>
      </c>
      <c r="AB49" s="168" t="s">
        <v>910</v>
      </c>
      <c r="AC49" s="168" t="s">
        <v>893</v>
      </c>
      <c r="AD49" s="168" t="s">
        <v>303</v>
      </c>
      <c r="AE49" s="168" t="s">
        <v>894</v>
      </c>
      <c r="AF49" s="168" t="s">
        <v>268</v>
      </c>
      <c r="AG49" s="168" t="s">
        <v>895</v>
      </c>
      <c r="AH49" s="182"/>
      <c r="AI49" s="168">
        <v>1242.3399999999999</v>
      </c>
      <c r="AL49" s="178"/>
      <c r="AM49" s="168" t="s">
        <v>897</v>
      </c>
      <c r="AN49" s="181">
        <v>8.6918686367614389E-3</v>
      </c>
      <c r="AO49" s="181">
        <v>-9.1006286602392049E-5</v>
      </c>
    </row>
    <row r="50" spans="1:41" s="168" customFormat="1">
      <c r="A50" s="168">
        <v>1039</v>
      </c>
      <c r="B50" s="168">
        <v>1039</v>
      </c>
      <c r="C50" s="168" t="s">
        <v>886</v>
      </c>
      <c r="D50" s="168" t="s">
        <v>990</v>
      </c>
      <c r="E50" s="168" t="s">
        <v>188</v>
      </c>
      <c r="F50" s="169">
        <v>3.6360000000000001</v>
      </c>
      <c r="G50" s="170">
        <v>640588</v>
      </c>
      <c r="H50" s="170">
        <v>588.31311001100107</v>
      </c>
      <c r="I50" s="181">
        <v>4.4186200117977209E-5</v>
      </c>
      <c r="J50" s="181">
        <v>1.9999999999999999E-6</v>
      </c>
      <c r="K50" s="168" t="s">
        <v>990</v>
      </c>
      <c r="L50" s="168" t="s">
        <v>188</v>
      </c>
      <c r="M50" s="169">
        <v>3.6360000000000001</v>
      </c>
      <c r="N50" s="170">
        <v>-640588</v>
      </c>
      <c r="O50" s="170">
        <v>-640.58799999999997</v>
      </c>
      <c r="P50" s="171">
        <v>4.6850866582359962E-4</v>
      </c>
      <c r="Q50" s="171">
        <v>4.8000000000000001E-5</v>
      </c>
      <c r="R50" s="170">
        <v>-190.07149999999999</v>
      </c>
      <c r="S50" s="168" t="s">
        <v>175</v>
      </c>
      <c r="T50" s="168" t="s">
        <v>186</v>
      </c>
      <c r="U50" s="168" t="s">
        <v>167</v>
      </c>
      <c r="V50" s="168" t="s">
        <v>888</v>
      </c>
      <c r="W50" s="168" t="s">
        <v>889</v>
      </c>
      <c r="X50" s="168" t="s">
        <v>991</v>
      </c>
      <c r="Y50" s="168" t="s">
        <v>45</v>
      </c>
      <c r="Z50" s="168" t="s">
        <v>716</v>
      </c>
      <c r="AA50" s="168" t="s">
        <v>992</v>
      </c>
      <c r="AB50" s="168" t="s">
        <v>910</v>
      </c>
      <c r="AC50" s="168" t="s">
        <v>893</v>
      </c>
      <c r="AD50" s="168" t="s">
        <v>303</v>
      </c>
      <c r="AE50" s="168" t="s">
        <v>894</v>
      </c>
      <c r="AF50" s="168" t="s">
        <v>968</v>
      </c>
      <c r="AG50" s="168" t="s">
        <v>895</v>
      </c>
      <c r="AH50" s="182"/>
      <c r="AI50" s="173">
        <v>25289.02</v>
      </c>
      <c r="AJ50" s="173"/>
      <c r="AL50" s="188"/>
      <c r="AM50" s="168" t="s">
        <v>897</v>
      </c>
      <c r="AN50" s="181">
        <v>8.1393383772832409E-2</v>
      </c>
      <c r="AO50" s="181">
        <v>-8.5221140823969147E-4</v>
      </c>
    </row>
    <row r="51" spans="1:41" s="168" customFormat="1">
      <c r="A51" s="168">
        <v>1039</v>
      </c>
      <c r="B51" s="168">
        <v>1039</v>
      </c>
      <c r="C51" s="168" t="s">
        <v>886</v>
      </c>
      <c r="D51" s="168" t="s">
        <v>927</v>
      </c>
      <c r="E51" s="168" t="s">
        <v>178</v>
      </c>
      <c r="F51" s="169">
        <v>3.165</v>
      </c>
      <c r="G51" s="170">
        <v>60199.624000000003</v>
      </c>
      <c r="H51" s="170">
        <v>57.536464442338072</v>
      </c>
      <c r="I51" s="181">
        <v>4.3213684833276797E-6</v>
      </c>
      <c r="J51" s="181">
        <v>0</v>
      </c>
      <c r="K51" s="168" t="s">
        <v>927</v>
      </c>
      <c r="L51" s="168" t="s">
        <v>178</v>
      </c>
      <c r="M51" s="169">
        <v>3.165</v>
      </c>
      <c r="N51" s="170">
        <v>-60199.624000000003</v>
      </c>
      <c r="O51" s="170">
        <v>-60.199624</v>
      </c>
      <c r="P51" s="171">
        <v>4.4028370065193779E-5</v>
      </c>
      <c r="Q51" s="171">
        <v>3.9999999999999998E-6</v>
      </c>
      <c r="R51" s="170">
        <v>-8.4289000000000005</v>
      </c>
      <c r="S51" s="168" t="s">
        <v>175</v>
      </c>
      <c r="T51" s="168" t="s">
        <v>181</v>
      </c>
      <c r="U51" s="168" t="s">
        <v>167</v>
      </c>
      <c r="V51" s="168" t="s">
        <v>888</v>
      </c>
      <c r="W51" s="168" t="s">
        <v>889</v>
      </c>
      <c r="X51" s="168" t="s">
        <v>907</v>
      </c>
      <c r="Y51" s="168" t="s">
        <v>45</v>
      </c>
      <c r="Z51" s="168" t="s">
        <v>807</v>
      </c>
      <c r="AA51" s="168" t="s">
        <v>928</v>
      </c>
      <c r="AB51" s="168" t="s">
        <v>910</v>
      </c>
      <c r="AC51" s="168" t="s">
        <v>893</v>
      </c>
      <c r="AD51" s="168" t="s">
        <v>303</v>
      </c>
      <c r="AE51" s="168" t="s">
        <v>894</v>
      </c>
      <c r="AF51" s="168" t="s">
        <v>268</v>
      </c>
      <c r="AG51" s="168" t="s">
        <v>895</v>
      </c>
      <c r="AH51" s="182"/>
      <c r="AI51" s="173">
        <v>31001.67</v>
      </c>
      <c r="AJ51" s="173"/>
      <c r="AM51" s="168" t="s">
        <v>897</v>
      </c>
      <c r="AN51" s="181">
        <v>3.6094663980808656E-3</v>
      </c>
      <c r="AO51" s="181">
        <v>-3.7792118960031021E-5</v>
      </c>
    </row>
    <row r="52" spans="1:41" s="168" customFormat="1">
      <c r="A52" s="168">
        <v>1039</v>
      </c>
      <c r="B52" s="168">
        <v>1039</v>
      </c>
      <c r="C52" s="168" t="s">
        <v>898</v>
      </c>
      <c r="D52" s="168" t="s">
        <v>924</v>
      </c>
      <c r="E52" s="168" t="s">
        <v>178</v>
      </c>
      <c r="F52" s="169">
        <v>3.165</v>
      </c>
      <c r="G52" s="170">
        <v>318000</v>
      </c>
      <c r="H52" s="170">
        <v>317.84800947867302</v>
      </c>
      <c r="I52" s="181">
        <v>2.387248476183497E-5</v>
      </c>
      <c r="J52" s="181">
        <v>9.9999999999999995E-7</v>
      </c>
      <c r="K52" s="168" t="s">
        <v>924</v>
      </c>
      <c r="L52" s="168" t="s">
        <v>46</v>
      </c>
      <c r="M52" s="169">
        <v>1</v>
      </c>
      <c r="N52" s="170">
        <v>-981252.60000000009</v>
      </c>
      <c r="O52" s="170">
        <v>-981.25260000000014</v>
      </c>
      <c r="P52" s="171">
        <v>7.1766150234150257E-4</v>
      </c>
      <c r="Q52" s="171">
        <v>7.2999999999999999E-5</v>
      </c>
      <c r="R52" s="170">
        <v>24.736350000000002</v>
      </c>
      <c r="S52" s="168" t="s">
        <v>39</v>
      </c>
      <c r="T52" s="168" t="s">
        <v>39</v>
      </c>
      <c r="U52" s="168" t="s">
        <v>225</v>
      </c>
      <c r="V52" s="168" t="s">
        <v>900</v>
      </c>
      <c r="W52" s="168" t="s">
        <v>901</v>
      </c>
      <c r="X52" s="168" t="s">
        <v>902</v>
      </c>
      <c r="Y52" s="168" t="s">
        <v>45</v>
      </c>
      <c r="Z52" s="168" t="s">
        <v>925</v>
      </c>
      <c r="AA52" s="168" t="s">
        <v>926</v>
      </c>
      <c r="AB52" s="168" t="s">
        <v>284</v>
      </c>
      <c r="AC52" s="168" t="s">
        <v>905</v>
      </c>
      <c r="AD52" s="168" t="s">
        <v>303</v>
      </c>
      <c r="AE52" s="168" t="s">
        <v>894</v>
      </c>
      <c r="AF52" s="168" t="s">
        <v>284</v>
      </c>
      <c r="AG52" s="168" t="s">
        <v>284</v>
      </c>
      <c r="AI52" s="172">
        <v>3.0910000000000002</v>
      </c>
      <c r="AJ52" s="172"/>
      <c r="AM52" s="168" t="s">
        <v>897</v>
      </c>
      <c r="AN52" s="181">
        <v>-1.0592725520075884E-2</v>
      </c>
      <c r="AO52" s="181">
        <v>1.1090878784146962E-4</v>
      </c>
    </row>
    <row r="53" spans="1:41" s="168" customFormat="1">
      <c r="A53" s="168">
        <v>1039</v>
      </c>
      <c r="B53" s="168">
        <v>1039</v>
      </c>
      <c r="C53" s="168" t="s">
        <v>898</v>
      </c>
      <c r="D53" s="168" t="s">
        <v>920</v>
      </c>
      <c r="E53" s="168" t="s">
        <v>188</v>
      </c>
      <c r="F53" s="169">
        <v>3.6360000000000001</v>
      </c>
      <c r="G53" s="170">
        <v>202000</v>
      </c>
      <c r="H53" s="170">
        <v>203.98338751375141</v>
      </c>
      <c r="I53" s="181">
        <v>1.5320499625202934E-5</v>
      </c>
      <c r="J53" s="181">
        <v>9.9999999999999995E-7</v>
      </c>
      <c r="K53" s="168" t="s">
        <v>920</v>
      </c>
      <c r="L53" s="168" t="s">
        <v>178</v>
      </c>
      <c r="M53" s="169">
        <v>3.165</v>
      </c>
      <c r="N53" s="170">
        <v>-238541.80000000002</v>
      </c>
      <c r="O53" s="170">
        <v>-238.54180000000002</v>
      </c>
      <c r="P53" s="171">
        <v>1.7446299409473791E-4</v>
      </c>
      <c r="Q53" s="171">
        <v>1.8E-5</v>
      </c>
      <c r="R53" s="170">
        <v>-13.3012</v>
      </c>
      <c r="S53" s="168" t="s">
        <v>175</v>
      </c>
      <c r="T53" s="168" t="s">
        <v>186</v>
      </c>
      <c r="U53" s="168" t="s">
        <v>225</v>
      </c>
      <c r="V53" s="168" t="s">
        <v>900</v>
      </c>
      <c r="W53" s="168" t="s">
        <v>915</v>
      </c>
      <c r="X53" s="168" t="s">
        <v>921</v>
      </c>
      <c r="Y53" s="168" t="s">
        <v>45</v>
      </c>
      <c r="Z53" s="168" t="s">
        <v>922</v>
      </c>
      <c r="AA53" s="168" t="s">
        <v>923</v>
      </c>
      <c r="AB53" s="168" t="s">
        <v>284</v>
      </c>
      <c r="AC53" s="168" t="s">
        <v>905</v>
      </c>
      <c r="AD53" s="168" t="s">
        <v>303</v>
      </c>
      <c r="AE53" s="168" t="s">
        <v>894</v>
      </c>
      <c r="AF53" s="168" t="s">
        <v>284</v>
      </c>
      <c r="AG53" s="168" t="s">
        <v>284</v>
      </c>
      <c r="AI53" s="172">
        <v>1.1629901960784315</v>
      </c>
      <c r="AJ53" s="172"/>
      <c r="AM53" s="168" t="s">
        <v>897</v>
      </c>
      <c r="AN53" s="181">
        <v>5.6959074676592681E-3</v>
      </c>
      <c r="AO53" s="181">
        <v>-5.9637738342033311E-5</v>
      </c>
    </row>
    <row r="54" spans="1:41" s="168" customFormat="1">
      <c r="A54" s="168">
        <v>1039</v>
      </c>
      <c r="B54" s="168">
        <v>1039</v>
      </c>
      <c r="C54" s="168" t="s">
        <v>898</v>
      </c>
      <c r="D54" s="168" t="s">
        <v>919</v>
      </c>
      <c r="E54" s="168" t="s">
        <v>203</v>
      </c>
      <c r="F54" s="169">
        <v>2.1793</v>
      </c>
      <c r="G54" s="170">
        <v>3000</v>
      </c>
      <c r="H54" s="170">
        <v>2.9806433258385723</v>
      </c>
      <c r="I54" s="181">
        <v>2.2386599964320619E-7</v>
      </c>
      <c r="J54" s="181">
        <v>0</v>
      </c>
      <c r="K54" s="168" t="s">
        <v>919</v>
      </c>
      <c r="L54" s="168" t="s">
        <v>178</v>
      </c>
      <c r="M54" s="169">
        <v>3.165</v>
      </c>
      <c r="N54" s="170">
        <v>-1982.4</v>
      </c>
      <c r="O54" s="170">
        <v>-1.9824000000000002</v>
      </c>
      <c r="P54" s="171">
        <v>1.4498735210910976E-6</v>
      </c>
      <c r="Q54" s="171">
        <v>0</v>
      </c>
      <c r="R54" s="170">
        <v>0.22142000000000001</v>
      </c>
      <c r="S54" s="168" t="s">
        <v>175</v>
      </c>
      <c r="T54" s="168" t="s">
        <v>202</v>
      </c>
      <c r="U54" s="168" t="s">
        <v>225</v>
      </c>
      <c r="V54" s="168" t="s">
        <v>900</v>
      </c>
      <c r="W54" s="168" t="s">
        <v>915</v>
      </c>
      <c r="X54" s="168" t="s">
        <v>916</v>
      </c>
      <c r="Y54" s="168" t="s">
        <v>45</v>
      </c>
      <c r="Z54" s="168" t="s">
        <v>917</v>
      </c>
      <c r="AA54" s="168" t="s">
        <v>918</v>
      </c>
      <c r="AB54" s="168" t="s">
        <v>284</v>
      </c>
      <c r="AC54" s="168" t="s">
        <v>905</v>
      </c>
      <c r="AD54" s="168" t="s">
        <v>303</v>
      </c>
      <c r="AE54" s="168" t="s">
        <v>894</v>
      </c>
      <c r="AF54" s="168" t="s">
        <v>284</v>
      </c>
      <c r="AG54" s="168" t="s">
        <v>284</v>
      </c>
      <c r="AI54" s="172">
        <v>0.66340782122905029</v>
      </c>
      <c r="AJ54" s="172"/>
      <c r="AM54" s="168" t="s">
        <v>897</v>
      </c>
      <c r="AN54" s="181">
        <v>-9.4817597772314921E-5</v>
      </c>
      <c r="AO54" s="181">
        <v>9.9276666945035149E-7</v>
      </c>
    </row>
    <row r="55" spans="1:41" s="168" customFormat="1">
      <c r="A55" s="168">
        <v>1039</v>
      </c>
      <c r="B55" s="168">
        <v>1039</v>
      </c>
      <c r="C55" s="168" t="s">
        <v>898</v>
      </c>
      <c r="D55" s="168" t="s">
        <v>914</v>
      </c>
      <c r="E55" s="168" t="s">
        <v>203</v>
      </c>
      <c r="F55" s="169">
        <v>2.1793</v>
      </c>
      <c r="G55" s="170">
        <v>229000</v>
      </c>
      <c r="H55" s="170">
        <v>227.52157550589641</v>
      </c>
      <c r="I55" s="181">
        <v>1.708837300306466E-5</v>
      </c>
      <c r="J55" s="181">
        <v>9.9999999999999995E-7</v>
      </c>
      <c r="K55" s="168" t="s">
        <v>914</v>
      </c>
      <c r="L55" s="168" t="s">
        <v>178</v>
      </c>
      <c r="M55" s="169">
        <v>3.165</v>
      </c>
      <c r="N55" s="170">
        <v>-151300.30000000002</v>
      </c>
      <c r="O55" s="170">
        <v>-151.30030000000002</v>
      </c>
      <c r="P55" s="171">
        <v>1.1065693033854895E-4</v>
      </c>
      <c r="Q55" s="171">
        <v>1.1E-5</v>
      </c>
      <c r="R55" s="170">
        <v>16.97232</v>
      </c>
      <c r="S55" s="168" t="s">
        <v>175</v>
      </c>
      <c r="T55" s="168" t="s">
        <v>202</v>
      </c>
      <c r="U55" s="168" t="s">
        <v>225</v>
      </c>
      <c r="V55" s="168" t="s">
        <v>900</v>
      </c>
      <c r="W55" s="168" t="s">
        <v>915</v>
      </c>
      <c r="X55" s="168" t="s">
        <v>916</v>
      </c>
      <c r="Y55" s="168" t="s">
        <v>45</v>
      </c>
      <c r="Z55" s="168" t="s">
        <v>917</v>
      </c>
      <c r="AA55" s="168" t="s">
        <v>918</v>
      </c>
      <c r="AB55" s="168" t="s">
        <v>284</v>
      </c>
      <c r="AC55" s="168" t="s">
        <v>905</v>
      </c>
      <c r="AD55" s="168" t="s">
        <v>303</v>
      </c>
      <c r="AE55" s="168" t="s">
        <v>894</v>
      </c>
      <c r="AF55" s="168" t="s">
        <v>284</v>
      </c>
      <c r="AG55" s="168" t="s">
        <v>284</v>
      </c>
      <c r="AI55" s="172">
        <v>0.66340782122905029</v>
      </c>
      <c r="AJ55" s="172"/>
      <c r="AM55" s="168" t="s">
        <v>897</v>
      </c>
      <c r="AN55" s="181">
        <v>-7.2679731326123018E-3</v>
      </c>
      <c r="AO55" s="181">
        <v>7.6097703907711999E-5</v>
      </c>
    </row>
    <row r="56" spans="1:41" s="168" customFormat="1">
      <c r="A56" s="168">
        <v>1039</v>
      </c>
      <c r="B56" s="168">
        <v>1039</v>
      </c>
      <c r="C56" s="168" t="s">
        <v>898</v>
      </c>
      <c r="D56" s="168" t="s">
        <v>911</v>
      </c>
      <c r="E56" s="168" t="s">
        <v>178</v>
      </c>
      <c r="F56" s="169">
        <v>3.165</v>
      </c>
      <c r="G56" s="170">
        <v>40000</v>
      </c>
      <c r="H56" s="170">
        <v>39.945804107424962</v>
      </c>
      <c r="I56" s="181">
        <v>3.0001937133972585E-6</v>
      </c>
      <c r="J56" s="181">
        <v>0</v>
      </c>
      <c r="K56" s="168" t="s">
        <v>911</v>
      </c>
      <c r="L56" s="168" t="s">
        <v>46</v>
      </c>
      <c r="M56" s="169">
        <v>1</v>
      </c>
      <c r="N56" s="170">
        <v>-124000</v>
      </c>
      <c r="O56" s="170">
        <v>-124</v>
      </c>
      <c r="P56" s="171">
        <v>9.069023235234872E-5</v>
      </c>
      <c r="Q56" s="171">
        <v>9.0000000000000002E-6</v>
      </c>
      <c r="R56" s="170">
        <v>2.4284699999999999</v>
      </c>
      <c r="S56" s="168" t="s">
        <v>39</v>
      </c>
      <c r="T56" s="168" t="s">
        <v>39</v>
      </c>
      <c r="U56" s="168" t="s">
        <v>225</v>
      </c>
      <c r="V56" s="168" t="s">
        <v>900</v>
      </c>
      <c r="W56" s="168" t="s">
        <v>901</v>
      </c>
      <c r="X56" s="168" t="s">
        <v>902</v>
      </c>
      <c r="Y56" s="168" t="s">
        <v>45</v>
      </c>
      <c r="Z56" s="168" t="s">
        <v>912</v>
      </c>
      <c r="AA56" s="168" t="s">
        <v>913</v>
      </c>
      <c r="AB56" s="168" t="s">
        <v>284</v>
      </c>
      <c r="AC56" s="168" t="s">
        <v>905</v>
      </c>
      <c r="AD56" s="168" t="s">
        <v>303</v>
      </c>
      <c r="AE56" s="168" t="s">
        <v>894</v>
      </c>
      <c r="AF56" s="168" t="s">
        <v>284</v>
      </c>
      <c r="AG56" s="168" t="s">
        <v>284</v>
      </c>
      <c r="AI56" s="172">
        <v>3.1040000000000001</v>
      </c>
      <c r="AJ56" s="172"/>
      <c r="AM56" s="168" t="s">
        <v>897</v>
      </c>
      <c r="AN56" s="181">
        <v>-1.0399317661554223E-3</v>
      </c>
      <c r="AO56" s="181">
        <v>1.088837536699528E-5</v>
      </c>
    </row>
    <row r="57" spans="1:41" s="168" customFormat="1">
      <c r="A57" s="168">
        <v>1039</v>
      </c>
      <c r="B57" s="168">
        <v>1039</v>
      </c>
      <c r="C57" s="168" t="s">
        <v>886</v>
      </c>
      <c r="D57" s="168" t="s">
        <v>982</v>
      </c>
      <c r="E57" s="168" t="s">
        <v>178</v>
      </c>
      <c r="F57" s="169">
        <v>3.165</v>
      </c>
      <c r="G57" s="170">
        <v>2140922.6850000001</v>
      </c>
      <c r="H57" s="170">
        <v>1975.1037276540285</v>
      </c>
      <c r="I57" s="181">
        <v>1.483433346611156E-4</v>
      </c>
      <c r="J57" s="181">
        <v>7.9999999999999996E-6</v>
      </c>
      <c r="K57" s="168" t="s">
        <v>982</v>
      </c>
      <c r="L57" s="168" t="s">
        <v>178</v>
      </c>
      <c r="M57" s="169">
        <v>3.165</v>
      </c>
      <c r="N57" s="170">
        <v>-2140922.6850000001</v>
      </c>
      <c r="O57" s="170">
        <v>-2140.922685</v>
      </c>
      <c r="P57" s="171">
        <v>1.5658127076698732E-3</v>
      </c>
      <c r="Q57" s="171">
        <v>1.5899999999999999E-4</v>
      </c>
      <c r="R57" s="170">
        <v>-524.81700000000001</v>
      </c>
      <c r="S57" s="168" t="s">
        <v>175</v>
      </c>
      <c r="T57" s="168" t="s">
        <v>181</v>
      </c>
      <c r="U57" s="168" t="s">
        <v>167</v>
      </c>
      <c r="V57" s="168" t="s">
        <v>888</v>
      </c>
      <c r="W57" s="168" t="s">
        <v>889</v>
      </c>
      <c r="X57" s="168" t="s">
        <v>907</v>
      </c>
      <c r="Y57" s="168" t="s">
        <v>45</v>
      </c>
      <c r="Z57" s="168" t="s">
        <v>983</v>
      </c>
      <c r="AA57" s="168" t="s">
        <v>904</v>
      </c>
      <c r="AB57" s="168" t="s">
        <v>910</v>
      </c>
      <c r="AC57" s="168" t="s">
        <v>893</v>
      </c>
      <c r="AD57" s="168" t="s">
        <v>303</v>
      </c>
      <c r="AE57" s="168" t="s">
        <v>894</v>
      </c>
      <c r="AF57" s="168" t="s">
        <v>268</v>
      </c>
      <c r="AG57" s="168" t="s">
        <v>895</v>
      </c>
      <c r="AH57" s="182"/>
      <c r="AI57" s="173">
        <v>27527.15</v>
      </c>
      <c r="AJ57" s="173"/>
      <c r="AM57" s="168" t="s">
        <v>897</v>
      </c>
      <c r="AN57" s="181">
        <v>0.22473980313464456</v>
      </c>
      <c r="AO57" s="181">
        <v>-2.3530883622117477E-3</v>
      </c>
    </row>
    <row r="58" spans="1:41" s="168" customFormat="1">
      <c r="A58" s="168">
        <v>1039</v>
      </c>
      <c r="B58" s="168">
        <v>1039</v>
      </c>
      <c r="C58" s="168" t="s">
        <v>886</v>
      </c>
      <c r="D58" s="168" t="s">
        <v>980</v>
      </c>
      <c r="E58" s="168" t="s">
        <v>959</v>
      </c>
      <c r="F58" s="169">
        <v>0.40439999999999998</v>
      </c>
      <c r="G58" s="170">
        <v>949390.20000000007</v>
      </c>
      <c r="H58" s="170">
        <v>882.8424749752719</v>
      </c>
      <c r="I58" s="181">
        <v>6.6307300667119593E-5</v>
      </c>
      <c r="J58" s="181">
        <v>3.9999999999999998E-6</v>
      </c>
      <c r="K58" s="168" t="s">
        <v>980</v>
      </c>
      <c r="L58" s="168" t="s">
        <v>959</v>
      </c>
      <c r="M58" s="169">
        <v>0.40439999999999998</v>
      </c>
      <c r="N58" s="170">
        <v>-949390.20000000007</v>
      </c>
      <c r="O58" s="170">
        <v>-949.39020000000005</v>
      </c>
      <c r="P58" s="171">
        <v>6.9435820831486152E-4</v>
      </c>
      <c r="Q58" s="171">
        <v>6.9999999999999994E-5</v>
      </c>
      <c r="R58" s="170">
        <v>-26.911899999999999</v>
      </c>
      <c r="S58" s="168" t="s">
        <v>175</v>
      </c>
      <c r="T58" s="168" t="s">
        <v>960</v>
      </c>
      <c r="U58" s="168" t="s">
        <v>167</v>
      </c>
      <c r="V58" s="168" t="s">
        <v>888</v>
      </c>
      <c r="W58" s="168" t="s">
        <v>889</v>
      </c>
      <c r="X58" s="168" t="s">
        <v>961</v>
      </c>
      <c r="Y58" s="168" t="s">
        <v>45</v>
      </c>
      <c r="Z58" s="168" t="s">
        <v>282</v>
      </c>
      <c r="AA58" s="168" t="s">
        <v>981</v>
      </c>
      <c r="AB58" s="168" t="s">
        <v>910</v>
      </c>
      <c r="AC58" s="168" t="s">
        <v>893</v>
      </c>
      <c r="AD58" s="168" t="s">
        <v>303</v>
      </c>
      <c r="AE58" s="168" t="s">
        <v>894</v>
      </c>
      <c r="AF58" s="183" t="s">
        <v>726</v>
      </c>
      <c r="AG58" s="168" t="s">
        <v>910</v>
      </c>
      <c r="AH58" s="185"/>
      <c r="AI58" s="173">
        <v>86631.42</v>
      </c>
      <c r="AJ58" s="173"/>
      <c r="AM58" s="168" t="s">
        <v>897</v>
      </c>
      <c r="AN58" s="181">
        <v>1.1524350598359505E-2</v>
      </c>
      <c r="AO58" s="181">
        <v>-1.2066316200695923E-4</v>
      </c>
    </row>
    <row r="59" spans="1:41" s="168" customFormat="1">
      <c r="A59" s="168">
        <v>1039</v>
      </c>
      <c r="B59" s="168">
        <v>1039</v>
      </c>
      <c r="C59" s="168" t="s">
        <v>886</v>
      </c>
      <c r="D59" s="168" t="s">
        <v>978</v>
      </c>
      <c r="E59" s="168" t="s">
        <v>178</v>
      </c>
      <c r="F59" s="169">
        <v>3.165</v>
      </c>
      <c r="G59" s="170">
        <v>136981.17000000001</v>
      </c>
      <c r="H59" s="170">
        <v>130.34673082148501</v>
      </c>
      <c r="I59" s="181">
        <v>9.7899003690306093E-6</v>
      </c>
      <c r="J59" s="181">
        <v>9.9999999999999995E-7</v>
      </c>
      <c r="K59" s="168" t="s">
        <v>978</v>
      </c>
      <c r="L59" s="168" t="s">
        <v>178</v>
      </c>
      <c r="M59" s="169">
        <v>3.165</v>
      </c>
      <c r="N59" s="170">
        <v>-136981.17000000001</v>
      </c>
      <c r="O59" s="170">
        <v>-136.98117000000002</v>
      </c>
      <c r="P59" s="171">
        <v>1.0018430754190792E-4</v>
      </c>
      <c r="Q59" s="171">
        <v>1.0000000000000001E-5</v>
      </c>
      <c r="R59" s="170">
        <v>-20.998000000000001</v>
      </c>
      <c r="S59" s="168" t="s">
        <v>175</v>
      </c>
      <c r="T59" s="168" t="s">
        <v>181</v>
      </c>
      <c r="U59" s="168" t="s">
        <v>167</v>
      </c>
      <c r="V59" s="168" t="s">
        <v>888</v>
      </c>
      <c r="W59" s="168" t="s">
        <v>889</v>
      </c>
      <c r="X59" s="168" t="s">
        <v>930</v>
      </c>
      <c r="Y59" s="168" t="s">
        <v>45</v>
      </c>
      <c r="Z59" s="168" t="s">
        <v>979</v>
      </c>
      <c r="AA59" s="168" t="s">
        <v>928</v>
      </c>
      <c r="AB59" s="168" t="s">
        <v>910</v>
      </c>
      <c r="AC59" s="168" t="s">
        <v>893</v>
      </c>
      <c r="AD59" s="168" t="s">
        <v>303</v>
      </c>
      <c r="AE59" s="168" t="s">
        <v>894</v>
      </c>
      <c r="AF59" s="168" t="s">
        <v>268</v>
      </c>
      <c r="AG59" s="168" t="s">
        <v>895</v>
      </c>
      <c r="AH59" s="182"/>
      <c r="AI59" s="173">
        <v>14306.963</v>
      </c>
      <c r="AJ59" s="173"/>
      <c r="AM59" s="168" t="s">
        <v>897</v>
      </c>
      <c r="AN59" s="181">
        <v>8.991870282824806E-3</v>
      </c>
      <c r="AO59" s="181">
        <v>-9.4147387431661465E-5</v>
      </c>
    </row>
    <row r="60" spans="1:41" s="168" customFormat="1">
      <c r="A60" s="168">
        <v>1039</v>
      </c>
      <c r="B60" s="168">
        <v>1039</v>
      </c>
      <c r="C60" s="168" t="s">
        <v>886</v>
      </c>
      <c r="D60" s="168" t="s">
        <v>958</v>
      </c>
      <c r="E60" s="168" t="s">
        <v>959</v>
      </c>
      <c r="F60" s="169">
        <v>0.40439999999999998</v>
      </c>
      <c r="G60" s="170">
        <v>2007649.56</v>
      </c>
      <c r="H60" s="170">
        <v>1855.162913115727</v>
      </c>
      <c r="I60" s="181">
        <v>1.3933498733157288E-4</v>
      </c>
      <c r="J60" s="181">
        <v>7.9999999999999996E-6</v>
      </c>
      <c r="K60" s="168" t="s">
        <v>958</v>
      </c>
      <c r="L60" s="168" t="s">
        <v>959</v>
      </c>
      <c r="M60" s="169">
        <v>0.40439999999999998</v>
      </c>
      <c r="N60" s="170">
        <v>-2007649.56</v>
      </c>
      <c r="O60" s="170">
        <v>-2007.6495600000001</v>
      </c>
      <c r="P60" s="171">
        <v>1.4683403635362153E-3</v>
      </c>
      <c r="Q60" s="171">
        <v>1.4899999999999999E-4</v>
      </c>
      <c r="R60" s="170">
        <v>-61.665599999999998</v>
      </c>
      <c r="S60" s="168" t="s">
        <v>175</v>
      </c>
      <c r="T60" s="168" t="s">
        <v>960</v>
      </c>
      <c r="U60" s="168" t="s">
        <v>167</v>
      </c>
      <c r="V60" s="168" t="s">
        <v>888</v>
      </c>
      <c r="W60" s="168" t="s">
        <v>889</v>
      </c>
      <c r="X60" s="168" t="s">
        <v>961</v>
      </c>
      <c r="Y60" s="168" t="s">
        <v>45</v>
      </c>
      <c r="Z60" s="168" t="s">
        <v>962</v>
      </c>
      <c r="AA60" s="168" t="s">
        <v>963</v>
      </c>
      <c r="AB60" s="168" t="s">
        <v>910</v>
      </c>
      <c r="AC60" s="168" t="s">
        <v>893</v>
      </c>
      <c r="AD60" s="168" t="s">
        <v>303</v>
      </c>
      <c r="AE60" s="168" t="s">
        <v>894</v>
      </c>
      <c r="AF60" s="183" t="s">
        <v>726</v>
      </c>
      <c r="AG60" s="168" t="s">
        <v>910</v>
      </c>
      <c r="AH60" s="185"/>
      <c r="AI60" s="173">
        <v>91723.71</v>
      </c>
      <c r="AJ60" s="173"/>
      <c r="AK60" s="186"/>
      <c r="AL60" s="187"/>
      <c r="AM60" s="168" t="s">
        <v>897</v>
      </c>
      <c r="AN60" s="181">
        <v>2.6406756648850432E-2</v>
      </c>
      <c r="AO60" s="181">
        <v>-2.7648610031459484E-4</v>
      </c>
    </row>
    <row r="61" spans="1:41" s="168" customFormat="1">
      <c r="A61" s="168">
        <v>1039</v>
      </c>
      <c r="B61" s="168">
        <v>1039</v>
      </c>
      <c r="C61" s="168" t="s">
        <v>886</v>
      </c>
      <c r="D61" s="168" t="s">
        <v>935</v>
      </c>
      <c r="E61" s="168" t="s">
        <v>203</v>
      </c>
      <c r="F61" s="169">
        <v>2.1793</v>
      </c>
      <c r="G61" s="170">
        <v>499030.80000000005</v>
      </c>
      <c r="H61" s="170">
        <v>461.6611859037306</v>
      </c>
      <c r="I61" s="181">
        <v>3.4673804135800189E-5</v>
      </c>
      <c r="J61" s="181">
        <v>1.9999999999999999E-6</v>
      </c>
      <c r="K61" s="168" t="s">
        <v>935</v>
      </c>
      <c r="L61" s="168" t="s">
        <v>203</v>
      </c>
      <c r="M61" s="169">
        <v>2.1793</v>
      </c>
      <c r="N61" s="170">
        <v>-499030.80000000005</v>
      </c>
      <c r="O61" s="170">
        <v>-499.03080000000006</v>
      </c>
      <c r="P61" s="171">
        <v>3.649775742175683E-4</v>
      </c>
      <c r="Q61" s="171">
        <v>3.6999999999999998E-5</v>
      </c>
      <c r="R61" s="170">
        <v>-81.439599999999999</v>
      </c>
      <c r="S61" s="168" t="s">
        <v>175</v>
      </c>
      <c r="T61" s="168" t="s">
        <v>202</v>
      </c>
      <c r="U61" s="168" t="s">
        <v>167</v>
      </c>
      <c r="V61" s="168" t="s">
        <v>888</v>
      </c>
      <c r="W61" s="168" t="s">
        <v>889</v>
      </c>
      <c r="X61" s="168" t="s">
        <v>936</v>
      </c>
      <c r="Y61" s="168" t="s">
        <v>45</v>
      </c>
      <c r="Z61" s="168" t="s">
        <v>908</v>
      </c>
      <c r="AA61" s="168" t="s">
        <v>937</v>
      </c>
      <c r="AB61" s="168" t="s">
        <v>910</v>
      </c>
      <c r="AC61" s="168" t="s">
        <v>893</v>
      </c>
      <c r="AD61" s="168" t="s">
        <v>303</v>
      </c>
      <c r="AE61" s="168" t="s">
        <v>894</v>
      </c>
      <c r="AF61" s="183" t="s">
        <v>726</v>
      </c>
      <c r="AG61" s="168" t="s">
        <v>910</v>
      </c>
      <c r="AH61" s="182"/>
      <c r="AI61" s="173">
        <v>119959.3</v>
      </c>
      <c r="AJ61" s="173"/>
      <c r="AM61" s="168" t="s">
        <v>897</v>
      </c>
      <c r="AN61" s="181">
        <v>3.4874479430666683E-2</v>
      </c>
      <c r="AO61" s="181">
        <v>-3.6514551735782156E-4</v>
      </c>
    </row>
    <row r="62" spans="1:41" s="168" customFormat="1">
      <c r="A62" s="168">
        <v>1038</v>
      </c>
      <c r="B62" s="168">
        <v>1038</v>
      </c>
      <c r="C62" s="168" t="s">
        <v>886</v>
      </c>
      <c r="D62" s="168" t="s">
        <v>993</v>
      </c>
      <c r="E62" s="168" t="s">
        <v>178</v>
      </c>
      <c r="F62" s="169">
        <v>3.165</v>
      </c>
      <c r="G62" s="170">
        <v>6146886.4600000009</v>
      </c>
      <c r="H62" s="170">
        <v>5804.7205516271733</v>
      </c>
      <c r="I62" s="181">
        <v>1.3072524027783883E-5</v>
      </c>
      <c r="J62" s="181">
        <v>9.9999999999999995E-7</v>
      </c>
      <c r="K62" s="168" t="s">
        <v>993</v>
      </c>
      <c r="L62" s="168" t="s">
        <v>178</v>
      </c>
      <c r="M62" s="169">
        <v>3.165</v>
      </c>
      <c r="N62" s="170">
        <v>-6146886.4600000009</v>
      </c>
      <c r="O62" s="170">
        <v>-6146.8864600000006</v>
      </c>
      <c r="P62" s="171">
        <v>1.2986005951877262E-4</v>
      </c>
      <c r="Q62" s="171">
        <v>1.2999999999999999E-5</v>
      </c>
      <c r="R62" s="170">
        <v>-1082.9550999999999</v>
      </c>
      <c r="S62" s="168" t="s">
        <v>175</v>
      </c>
      <c r="T62" s="168" t="s">
        <v>181</v>
      </c>
      <c r="U62" s="168" t="s">
        <v>167</v>
      </c>
      <c r="V62" s="168" t="s">
        <v>888</v>
      </c>
      <c r="W62" s="168" t="s">
        <v>889</v>
      </c>
      <c r="X62" s="168" t="s">
        <v>930</v>
      </c>
      <c r="Y62" s="168" t="s">
        <v>45</v>
      </c>
      <c r="Z62" s="168" t="s">
        <v>994</v>
      </c>
      <c r="AA62" s="168" t="s">
        <v>995</v>
      </c>
      <c r="AB62" s="168" t="s">
        <v>910</v>
      </c>
      <c r="AC62" s="168" t="s">
        <v>893</v>
      </c>
      <c r="AD62" s="168" t="s">
        <v>303</v>
      </c>
      <c r="AE62" s="168" t="s">
        <v>894</v>
      </c>
      <c r="AF62" s="168" t="s">
        <v>268</v>
      </c>
      <c r="AG62" s="168" t="s">
        <v>895</v>
      </c>
      <c r="AH62" s="182"/>
      <c r="AI62" s="173">
        <v>12491.096</v>
      </c>
      <c r="AJ62" s="173"/>
      <c r="AM62" s="168" t="s">
        <v>897</v>
      </c>
      <c r="AN62" s="181">
        <v>3.3771758719018934E-2</v>
      </c>
      <c r="AO62" s="181">
        <v>-2.4150397038022941E-4</v>
      </c>
    </row>
    <row r="63" spans="1:41" s="168" customFormat="1">
      <c r="A63" s="168">
        <v>1035</v>
      </c>
      <c r="B63" s="168">
        <v>1036</v>
      </c>
      <c r="C63" s="168" t="s">
        <v>886</v>
      </c>
      <c r="D63" s="168" t="s">
        <v>993</v>
      </c>
      <c r="E63" s="168" t="s">
        <v>178</v>
      </c>
      <c r="F63" s="169">
        <v>3.165</v>
      </c>
      <c r="G63" s="170">
        <v>3675929.62</v>
      </c>
      <c r="H63" s="170">
        <v>3471.3093356398103</v>
      </c>
      <c r="I63" s="181">
        <v>2.7628089000536804E-6</v>
      </c>
      <c r="J63" s="181">
        <v>0</v>
      </c>
      <c r="K63" s="168" t="s">
        <v>993</v>
      </c>
      <c r="L63" s="168" t="s">
        <v>178</v>
      </c>
      <c r="M63" s="169">
        <v>3.165</v>
      </c>
      <c r="N63" s="170">
        <v>-3675929.62</v>
      </c>
      <c r="O63" s="170">
        <v>-3675.9296199999999</v>
      </c>
      <c r="P63" s="171">
        <v>2.504603209943861E-5</v>
      </c>
      <c r="Q63" s="171">
        <v>3.0000000000000001E-6</v>
      </c>
      <c r="R63" s="170">
        <v>-647.6232</v>
      </c>
      <c r="S63" s="168" t="s">
        <v>175</v>
      </c>
      <c r="T63" s="168" t="s">
        <v>181</v>
      </c>
      <c r="U63" s="168" t="s">
        <v>167</v>
      </c>
      <c r="V63" s="168" t="s">
        <v>888</v>
      </c>
      <c r="W63" s="168" t="s">
        <v>889</v>
      </c>
      <c r="X63" s="168" t="s">
        <v>930</v>
      </c>
      <c r="Y63" s="168" t="s">
        <v>45</v>
      </c>
      <c r="Z63" s="168" t="s">
        <v>994</v>
      </c>
      <c r="AA63" s="168" t="s">
        <v>995</v>
      </c>
      <c r="AB63" s="168" t="s">
        <v>910</v>
      </c>
      <c r="AC63" s="168" t="s">
        <v>893</v>
      </c>
      <c r="AD63" s="168" t="s">
        <v>303</v>
      </c>
      <c r="AE63" s="168" t="s">
        <v>894</v>
      </c>
      <c r="AF63" s="168" t="s">
        <v>268</v>
      </c>
      <c r="AG63" s="168" t="s">
        <v>895</v>
      </c>
      <c r="AH63" s="182"/>
      <c r="AI63" s="173">
        <v>12491.096</v>
      </c>
      <c r="AJ63" s="173"/>
      <c r="AM63" s="168" t="s">
        <v>897</v>
      </c>
      <c r="AN63" s="181">
        <v>3.3118247670623985E-3</v>
      </c>
      <c r="AO63" s="181">
        <v>-1.0712148597200647E-4</v>
      </c>
    </row>
    <row r="64" spans="1:41" s="168" customFormat="1">
      <c r="A64" s="168">
        <v>1035</v>
      </c>
      <c r="B64" s="168">
        <v>1036</v>
      </c>
      <c r="C64" s="168" t="s">
        <v>886</v>
      </c>
      <c r="D64" s="168" t="s">
        <v>975</v>
      </c>
      <c r="E64" s="168" t="s">
        <v>178</v>
      </c>
      <c r="F64" s="169">
        <v>3.165</v>
      </c>
      <c r="G64" s="170">
        <v>17909119.280000001</v>
      </c>
      <c r="H64" s="170">
        <v>17387.131697061614</v>
      </c>
      <c r="I64" s="181">
        <v>1.3838387062152537E-5</v>
      </c>
      <c r="J64" s="181">
        <v>1.9999999999999999E-6</v>
      </c>
      <c r="K64" s="168" t="s">
        <v>975</v>
      </c>
      <c r="L64" s="168" t="s">
        <v>178</v>
      </c>
      <c r="M64" s="169">
        <v>3.165</v>
      </c>
      <c r="N64" s="170">
        <v>-17909119.280000001</v>
      </c>
      <c r="O64" s="170">
        <v>-17909.119280000003</v>
      </c>
      <c r="P64" s="171">
        <v>1.2202420142079734E-4</v>
      </c>
      <c r="Q64" s="171">
        <v>1.2E-5</v>
      </c>
      <c r="R64" s="170">
        <v>-1652.0907</v>
      </c>
      <c r="S64" s="168" t="s">
        <v>175</v>
      </c>
      <c r="T64" s="168" t="s">
        <v>181</v>
      </c>
      <c r="U64" s="168" t="s">
        <v>167</v>
      </c>
      <c r="V64" s="168" t="s">
        <v>888</v>
      </c>
      <c r="W64" s="168" t="s">
        <v>889</v>
      </c>
      <c r="X64" s="168" t="s">
        <v>930</v>
      </c>
      <c r="Y64" s="168" t="s">
        <v>45</v>
      </c>
      <c r="Z64" s="168" t="s">
        <v>976</v>
      </c>
      <c r="AA64" s="168" t="s">
        <v>977</v>
      </c>
      <c r="AB64" s="168" t="s">
        <v>910</v>
      </c>
      <c r="AC64" s="168" t="s">
        <v>893</v>
      </c>
      <c r="AD64" s="168" t="s">
        <v>303</v>
      </c>
      <c r="AE64" s="168" t="s">
        <v>894</v>
      </c>
      <c r="AF64" s="168" t="s">
        <v>268</v>
      </c>
      <c r="AG64" s="168" t="s">
        <v>895</v>
      </c>
      <c r="AH64" s="182"/>
      <c r="AI64" s="173">
        <v>13213.877</v>
      </c>
      <c r="AJ64" s="173"/>
      <c r="AM64" s="168" t="s">
        <v>897</v>
      </c>
      <c r="AN64" s="181">
        <v>8.4484850105639442E-3</v>
      </c>
      <c r="AO64" s="181">
        <v>-2.7326755858118169E-4</v>
      </c>
    </row>
    <row r="65" spans="1:41" s="168" customFormat="1">
      <c r="A65" s="168">
        <v>1035</v>
      </c>
      <c r="B65" s="168">
        <v>1036</v>
      </c>
      <c r="C65" s="168" t="s">
        <v>886</v>
      </c>
      <c r="D65" s="168" t="s">
        <v>996</v>
      </c>
      <c r="E65" s="168" t="s">
        <v>178</v>
      </c>
      <c r="F65" s="169">
        <v>3.165</v>
      </c>
      <c r="G65" s="170">
        <v>88054168.020000011</v>
      </c>
      <c r="H65" s="170">
        <v>84137.37045285941</v>
      </c>
      <c r="I65" s="181">
        <v>6.696478286382069E-5</v>
      </c>
      <c r="J65" s="181">
        <v>1.1E-5</v>
      </c>
      <c r="K65" s="168" t="s">
        <v>996</v>
      </c>
      <c r="L65" s="168" t="s">
        <v>178</v>
      </c>
      <c r="M65" s="169">
        <v>3.165</v>
      </c>
      <c r="N65" s="170">
        <v>-88054168.020000011</v>
      </c>
      <c r="O65" s="170">
        <v>-88054.168020000012</v>
      </c>
      <c r="P65" s="171">
        <v>5.9995912509290138E-4</v>
      </c>
      <c r="Q65" s="171">
        <v>6.0999999999999999E-5</v>
      </c>
      <c r="R65" s="170">
        <v>-12396.6643</v>
      </c>
      <c r="S65" s="168" t="s">
        <v>175</v>
      </c>
      <c r="T65" s="168" t="s">
        <v>181</v>
      </c>
      <c r="U65" s="168" t="s">
        <v>167</v>
      </c>
      <c r="V65" s="168" t="s">
        <v>888</v>
      </c>
      <c r="W65" s="168" t="s">
        <v>889</v>
      </c>
      <c r="X65" s="168" t="s">
        <v>930</v>
      </c>
      <c r="Y65" s="168" t="s">
        <v>45</v>
      </c>
      <c r="Z65" s="168" t="s">
        <v>997</v>
      </c>
      <c r="AA65" s="168" t="s">
        <v>998</v>
      </c>
      <c r="AB65" s="168" t="s">
        <v>910</v>
      </c>
      <c r="AC65" s="168" t="s">
        <v>893</v>
      </c>
      <c r="AD65" s="168" t="s">
        <v>303</v>
      </c>
      <c r="AE65" s="168" t="s">
        <v>894</v>
      </c>
      <c r="AF65" s="168" t="s">
        <v>268</v>
      </c>
      <c r="AG65" s="168" t="s">
        <v>895</v>
      </c>
      <c r="AH65" s="182"/>
      <c r="AI65" s="173">
        <v>13180.445</v>
      </c>
      <c r="AJ65" s="173"/>
      <c r="AM65" s="168" t="s">
        <v>897</v>
      </c>
      <c r="AN65" s="181">
        <v>6.3394238899561126E-2</v>
      </c>
      <c r="AO65" s="181">
        <v>-2.0504964938132596E-3</v>
      </c>
    </row>
    <row r="66" spans="1:41" s="168" customFormat="1">
      <c r="A66" s="168">
        <v>1035</v>
      </c>
      <c r="B66" s="168">
        <v>1036</v>
      </c>
      <c r="C66" s="168" t="s">
        <v>886</v>
      </c>
      <c r="D66" s="168" t="s">
        <v>969</v>
      </c>
      <c r="E66" s="168" t="s">
        <v>178</v>
      </c>
      <c r="F66" s="169">
        <v>3.165</v>
      </c>
      <c r="G66" s="170">
        <v>25189550.310000002</v>
      </c>
      <c r="H66" s="170">
        <v>23642.58999404424</v>
      </c>
      <c r="I66" s="181">
        <v>1.8817095147709196E-5</v>
      </c>
      <c r="J66" s="181">
        <v>3.0000000000000001E-6</v>
      </c>
      <c r="K66" s="168" t="s">
        <v>969</v>
      </c>
      <c r="L66" s="168" t="s">
        <v>178</v>
      </c>
      <c r="M66" s="169">
        <v>3.165</v>
      </c>
      <c r="N66" s="170">
        <v>-25189550.310000002</v>
      </c>
      <c r="O66" s="170">
        <v>-25189.550310000002</v>
      </c>
      <c r="P66" s="171">
        <v>1.7162958784686523E-4</v>
      </c>
      <c r="Q66" s="171">
        <v>1.7E-5</v>
      </c>
      <c r="R66" s="170">
        <v>-4896.1293999999998</v>
      </c>
      <c r="S66" s="168" t="s">
        <v>175</v>
      </c>
      <c r="T66" s="168" t="s">
        <v>181</v>
      </c>
      <c r="U66" s="168" t="s">
        <v>167</v>
      </c>
      <c r="V66" s="168" t="s">
        <v>888</v>
      </c>
      <c r="W66" s="168" t="s">
        <v>889</v>
      </c>
      <c r="X66" s="168" t="s">
        <v>930</v>
      </c>
      <c r="Y66" s="168" t="s">
        <v>45</v>
      </c>
      <c r="Z66" s="168" t="s">
        <v>970</v>
      </c>
      <c r="AA66" s="168" t="s">
        <v>971</v>
      </c>
      <c r="AB66" s="168" t="s">
        <v>910</v>
      </c>
      <c r="AC66" s="168" t="s">
        <v>893</v>
      </c>
      <c r="AD66" s="168" t="s">
        <v>303</v>
      </c>
      <c r="AE66" s="168" t="s">
        <v>894</v>
      </c>
      <c r="AF66" s="168" t="s">
        <v>268</v>
      </c>
      <c r="AG66" s="168" t="s">
        <v>895</v>
      </c>
      <c r="AH66" s="182"/>
      <c r="AI66" s="173">
        <v>11849.25</v>
      </c>
      <c r="AJ66" s="173"/>
      <c r="AM66" s="168" t="s">
        <v>897</v>
      </c>
      <c r="AN66" s="181">
        <v>2.5037896433701513E-2</v>
      </c>
      <c r="AO66" s="181">
        <v>-8.0985464516902491E-4</v>
      </c>
    </row>
    <row r="67" spans="1:41" s="168" customFormat="1">
      <c r="A67" s="168">
        <v>1035</v>
      </c>
      <c r="B67" s="168">
        <v>1036</v>
      </c>
      <c r="C67" s="168" t="s">
        <v>886</v>
      </c>
      <c r="D67" s="168" t="s">
        <v>980</v>
      </c>
      <c r="E67" s="168" t="s">
        <v>959</v>
      </c>
      <c r="F67" s="169">
        <v>0.40439999999999998</v>
      </c>
      <c r="G67" s="170">
        <v>199561820.04000002</v>
      </c>
      <c r="H67" s="170">
        <v>185573.46173139467</v>
      </c>
      <c r="I67" s="181">
        <v>1.4769758673517059E-4</v>
      </c>
      <c r="J67" s="181">
        <v>2.5000000000000001E-5</v>
      </c>
      <c r="K67" s="168" t="s">
        <v>980</v>
      </c>
      <c r="L67" s="168" t="s">
        <v>959</v>
      </c>
      <c r="M67" s="169">
        <v>0.40439999999999998</v>
      </c>
      <c r="N67" s="170">
        <v>-199561820.04000002</v>
      </c>
      <c r="O67" s="170">
        <v>-199561.82004000002</v>
      </c>
      <c r="P67" s="171">
        <v>1.3597191097865014E-3</v>
      </c>
      <c r="Q67" s="171">
        <v>1.3799999999999999E-4</v>
      </c>
      <c r="R67" s="170">
        <v>-5656.8921</v>
      </c>
      <c r="S67" s="168" t="s">
        <v>175</v>
      </c>
      <c r="T67" s="168" t="s">
        <v>960</v>
      </c>
      <c r="U67" s="168" t="s">
        <v>167</v>
      </c>
      <c r="V67" s="168" t="s">
        <v>888</v>
      </c>
      <c r="W67" s="168" t="s">
        <v>889</v>
      </c>
      <c r="X67" s="168" t="s">
        <v>961</v>
      </c>
      <c r="Y67" s="168" t="s">
        <v>45</v>
      </c>
      <c r="Z67" s="168" t="s">
        <v>282</v>
      </c>
      <c r="AA67" s="168" t="s">
        <v>981</v>
      </c>
      <c r="AB67" s="168" t="s">
        <v>910</v>
      </c>
      <c r="AC67" s="168" t="s">
        <v>893</v>
      </c>
      <c r="AD67" s="168" t="s">
        <v>303</v>
      </c>
      <c r="AE67" s="168" t="s">
        <v>894</v>
      </c>
      <c r="AF67" s="183" t="s">
        <v>726</v>
      </c>
      <c r="AG67" s="168" t="s">
        <v>910</v>
      </c>
      <c r="AH67" s="185"/>
      <c r="AI67" s="173">
        <v>86631.42</v>
      </c>
      <c r="AJ67" s="173"/>
      <c r="AM67" s="168" t="s">
        <v>897</v>
      </c>
      <c r="AN67" s="181">
        <v>2.8928295591293864E-2</v>
      </c>
      <c r="AO67" s="181">
        <v>-9.3569020957758183E-4</v>
      </c>
    </row>
    <row r="68" spans="1:41" s="168" customFormat="1">
      <c r="A68" s="168">
        <v>1035</v>
      </c>
      <c r="B68" s="168">
        <v>1036</v>
      </c>
      <c r="C68" s="168" t="s">
        <v>886</v>
      </c>
      <c r="D68" s="168" t="s">
        <v>958</v>
      </c>
      <c r="E68" s="168" t="s">
        <v>959</v>
      </c>
      <c r="F68" s="169">
        <v>0.40439999999999998</v>
      </c>
      <c r="G68" s="170">
        <v>121893009.00000001</v>
      </c>
      <c r="H68" s="170">
        <v>112634.88783283879</v>
      </c>
      <c r="I68" s="181">
        <v>8.9645906046502947E-5</v>
      </c>
      <c r="J68" s="181">
        <v>1.5E-5</v>
      </c>
      <c r="K68" s="168" t="s">
        <v>958</v>
      </c>
      <c r="L68" s="168" t="s">
        <v>959</v>
      </c>
      <c r="M68" s="169">
        <v>0.40439999999999998</v>
      </c>
      <c r="N68" s="170">
        <v>-121893009.00000001</v>
      </c>
      <c r="O68" s="170">
        <v>-121893.00900000002</v>
      </c>
      <c r="P68" s="171">
        <v>8.3052085641159806E-4</v>
      </c>
      <c r="Q68" s="171">
        <v>8.3999999999999995E-5</v>
      </c>
      <c r="R68" s="170">
        <v>-3743.9841999999999</v>
      </c>
      <c r="S68" s="168" t="s">
        <v>175</v>
      </c>
      <c r="T68" s="168" t="s">
        <v>960</v>
      </c>
      <c r="U68" s="168" t="s">
        <v>167</v>
      </c>
      <c r="V68" s="168" t="s">
        <v>888</v>
      </c>
      <c r="W68" s="168" t="s">
        <v>889</v>
      </c>
      <c r="X68" s="168" t="s">
        <v>961</v>
      </c>
      <c r="Y68" s="168" t="s">
        <v>45</v>
      </c>
      <c r="Z68" s="168" t="s">
        <v>962</v>
      </c>
      <c r="AA68" s="168" t="s">
        <v>963</v>
      </c>
      <c r="AB68" s="168" t="s">
        <v>910</v>
      </c>
      <c r="AC68" s="168" t="s">
        <v>893</v>
      </c>
      <c r="AD68" s="168" t="s">
        <v>303</v>
      </c>
      <c r="AE68" s="168" t="s">
        <v>894</v>
      </c>
      <c r="AF68" s="183" t="s">
        <v>726</v>
      </c>
      <c r="AG68" s="168" t="s">
        <v>910</v>
      </c>
      <c r="AH68" s="185"/>
      <c r="AI68" s="173">
        <v>91723.71</v>
      </c>
      <c r="AJ68" s="173"/>
      <c r="AK68" s="186"/>
      <c r="AL68" s="187"/>
      <c r="AM68" s="168" t="s">
        <v>897</v>
      </c>
      <c r="AN68" s="181">
        <v>1.9146039859366221E-2</v>
      </c>
      <c r="AO68" s="181">
        <v>-6.1928163005851833E-4</v>
      </c>
    </row>
    <row r="69" spans="1:41" s="168" customFormat="1">
      <c r="A69" s="168">
        <v>1035</v>
      </c>
      <c r="B69" s="168">
        <v>1037</v>
      </c>
      <c r="C69" s="168" t="s">
        <v>938</v>
      </c>
      <c r="D69" s="168" t="s">
        <v>939</v>
      </c>
      <c r="E69" s="168" t="s">
        <v>46</v>
      </c>
      <c r="F69" s="169">
        <v>1</v>
      </c>
      <c r="G69" s="170">
        <v>9291000</v>
      </c>
      <c r="H69" s="170">
        <v>9822.1249299999999</v>
      </c>
      <c r="I69" s="181">
        <v>3.6674745871259699E-4</v>
      </c>
      <c r="J69" s="181">
        <v>2.0999999999999999E-5</v>
      </c>
      <c r="K69" s="168" t="s">
        <v>939</v>
      </c>
      <c r="L69" s="168" t="s">
        <v>46</v>
      </c>
      <c r="M69" s="169">
        <v>1</v>
      </c>
      <c r="N69" s="170">
        <v>-9291000</v>
      </c>
      <c r="O69" s="170">
        <v>-9291</v>
      </c>
      <c r="P69" s="171">
        <v>4.4767525825100017E-3</v>
      </c>
      <c r="Q69" s="171">
        <v>4.4799999999999999E-4</v>
      </c>
      <c r="R69" s="170">
        <v>531.12492999999995</v>
      </c>
      <c r="S69" s="168" t="s">
        <v>39</v>
      </c>
      <c r="T69" s="168" t="s">
        <v>39</v>
      </c>
      <c r="U69" s="168" t="s">
        <v>207</v>
      </c>
      <c r="V69" s="168" t="s">
        <v>900</v>
      </c>
      <c r="W69" s="168" t="s">
        <v>940</v>
      </c>
      <c r="X69" s="168" t="s">
        <v>941</v>
      </c>
      <c r="Y69" s="168" t="s">
        <v>45</v>
      </c>
      <c r="Z69" s="168" t="s">
        <v>942</v>
      </c>
      <c r="AA69" s="168" t="s">
        <v>943</v>
      </c>
      <c r="AB69" s="168" t="s">
        <v>910</v>
      </c>
      <c r="AC69" s="168" t="s">
        <v>893</v>
      </c>
      <c r="AD69" s="168" t="s">
        <v>303</v>
      </c>
      <c r="AE69" s="168" t="s">
        <v>894</v>
      </c>
      <c r="AF69" s="183" t="s">
        <v>726</v>
      </c>
      <c r="AG69" s="168" t="s">
        <v>944</v>
      </c>
      <c r="AH69" s="182"/>
      <c r="AI69" s="184">
        <v>1.595</v>
      </c>
      <c r="AM69" s="168" t="s">
        <v>897</v>
      </c>
      <c r="AN69" s="181">
        <v>-0.69957973798962836</v>
      </c>
      <c r="AO69" s="181">
        <v>1.186927555110185E-3</v>
      </c>
    </row>
    <row r="70" spans="1:41" s="168" customFormat="1">
      <c r="A70" s="168">
        <v>1035</v>
      </c>
      <c r="B70" s="168">
        <v>1037</v>
      </c>
      <c r="C70" s="168" t="s">
        <v>938</v>
      </c>
      <c r="D70" s="168" t="s">
        <v>945</v>
      </c>
      <c r="E70" s="168" t="s">
        <v>46</v>
      </c>
      <c r="F70" s="169">
        <v>1</v>
      </c>
      <c r="G70" s="170">
        <v>8168000.0000000009</v>
      </c>
      <c r="H70" s="170">
        <v>8639.5507600000001</v>
      </c>
      <c r="I70" s="181">
        <v>3.2259142580957646E-4</v>
      </c>
      <c r="J70" s="181">
        <v>1.8E-5</v>
      </c>
      <c r="K70" s="168" t="s">
        <v>945</v>
      </c>
      <c r="L70" s="168" t="s">
        <v>46</v>
      </c>
      <c r="M70" s="169">
        <v>1</v>
      </c>
      <c r="N70" s="170">
        <v>-8168000.0000000009</v>
      </c>
      <c r="O70" s="170">
        <v>-8168.0000000000009</v>
      </c>
      <c r="P70" s="171">
        <v>3.9356490252870193E-3</v>
      </c>
      <c r="Q70" s="171">
        <v>3.9399999999999998E-4</v>
      </c>
      <c r="R70" s="170">
        <v>471.55076000000003</v>
      </c>
      <c r="S70" s="168" t="s">
        <v>39</v>
      </c>
      <c r="T70" s="168" t="s">
        <v>39</v>
      </c>
      <c r="U70" s="168" t="s">
        <v>207</v>
      </c>
      <c r="V70" s="168" t="s">
        <v>900</v>
      </c>
      <c r="W70" s="168" t="s">
        <v>940</v>
      </c>
      <c r="X70" s="168" t="s">
        <v>941</v>
      </c>
      <c r="Y70" s="168" t="s">
        <v>45</v>
      </c>
      <c r="Z70" s="168" t="s">
        <v>946</v>
      </c>
      <c r="AA70" s="168" t="s">
        <v>947</v>
      </c>
      <c r="AB70" s="168" t="s">
        <v>910</v>
      </c>
      <c r="AC70" s="168" t="s">
        <v>893</v>
      </c>
      <c r="AD70" s="168" t="s">
        <v>303</v>
      </c>
      <c r="AE70" s="168" t="s">
        <v>894</v>
      </c>
      <c r="AF70" s="183" t="s">
        <v>726</v>
      </c>
      <c r="AG70" s="168" t="s">
        <v>944</v>
      </c>
      <c r="AH70" s="182"/>
      <c r="AI70" s="184">
        <v>1.585</v>
      </c>
      <c r="AM70" s="168" t="s">
        <v>897</v>
      </c>
      <c r="AN70" s="181">
        <v>-0.62111066247560653</v>
      </c>
      <c r="AO70" s="181">
        <v>1.053794614154432E-3</v>
      </c>
    </row>
    <row r="71" spans="1:41" s="168" customFormat="1">
      <c r="A71" s="168">
        <v>1035</v>
      </c>
      <c r="B71" s="168">
        <v>1037</v>
      </c>
      <c r="C71" s="168" t="s">
        <v>898</v>
      </c>
      <c r="D71" s="168" t="s">
        <v>920</v>
      </c>
      <c r="E71" s="168" t="s">
        <v>188</v>
      </c>
      <c r="F71" s="169">
        <v>3.6360000000000001</v>
      </c>
      <c r="G71" s="170">
        <v>455000</v>
      </c>
      <c r="H71" s="170">
        <v>459.46753781628155</v>
      </c>
      <c r="I71" s="181">
        <v>1.7156017975333908E-5</v>
      </c>
      <c r="J71" s="181">
        <v>9.9999999999999995E-7</v>
      </c>
      <c r="K71" s="168" t="s">
        <v>920</v>
      </c>
      <c r="L71" s="168" t="s">
        <v>178</v>
      </c>
      <c r="M71" s="169">
        <v>3.165</v>
      </c>
      <c r="N71" s="170">
        <v>-537309.5</v>
      </c>
      <c r="O71" s="170">
        <v>-537.30949999999996</v>
      </c>
      <c r="P71" s="171">
        <v>2.5889588760436526E-4</v>
      </c>
      <c r="Q71" s="171">
        <v>2.5999999999999998E-5</v>
      </c>
      <c r="R71" s="170">
        <v>-29.960599999999999</v>
      </c>
      <c r="S71" s="168" t="s">
        <v>175</v>
      </c>
      <c r="T71" s="168" t="s">
        <v>186</v>
      </c>
      <c r="U71" s="168" t="s">
        <v>225</v>
      </c>
      <c r="V71" s="168" t="s">
        <v>900</v>
      </c>
      <c r="W71" s="168" t="s">
        <v>915</v>
      </c>
      <c r="X71" s="168" t="s">
        <v>921</v>
      </c>
      <c r="Y71" s="168" t="s">
        <v>45</v>
      </c>
      <c r="Z71" s="168" t="s">
        <v>922</v>
      </c>
      <c r="AA71" s="168" t="s">
        <v>923</v>
      </c>
      <c r="AB71" s="168" t="s">
        <v>284</v>
      </c>
      <c r="AC71" s="168" t="s">
        <v>905</v>
      </c>
      <c r="AD71" s="168" t="s">
        <v>303</v>
      </c>
      <c r="AE71" s="168" t="s">
        <v>894</v>
      </c>
      <c r="AF71" s="168" t="s">
        <v>284</v>
      </c>
      <c r="AG71" s="168" t="s">
        <v>284</v>
      </c>
      <c r="AI71" s="172">
        <v>1.1629901960784315</v>
      </c>
      <c r="AJ71" s="172"/>
      <c r="AM71" s="168" t="s">
        <v>897</v>
      </c>
      <c r="AN71" s="181">
        <v>3.9463085828059435E-2</v>
      </c>
      <c r="AO71" s="181">
        <v>-6.6954231855835146E-5</v>
      </c>
    </row>
    <row r="72" spans="1:41" s="168" customFormat="1">
      <c r="A72" s="168">
        <v>1035</v>
      </c>
      <c r="B72" s="168">
        <v>1037</v>
      </c>
      <c r="C72" s="168" t="s">
        <v>898</v>
      </c>
      <c r="D72" s="168" t="s">
        <v>914</v>
      </c>
      <c r="E72" s="168" t="s">
        <v>203</v>
      </c>
      <c r="F72" s="169">
        <v>2.1793</v>
      </c>
      <c r="G72" s="170">
        <v>269000</v>
      </c>
      <c r="H72" s="170">
        <v>267.26333662185112</v>
      </c>
      <c r="I72" s="181">
        <v>9.9793222150670877E-6</v>
      </c>
      <c r="J72" s="181">
        <v>9.9999999999999995E-7</v>
      </c>
      <c r="K72" s="168" t="s">
        <v>914</v>
      </c>
      <c r="L72" s="168" t="s">
        <v>178</v>
      </c>
      <c r="M72" s="169">
        <v>3.165</v>
      </c>
      <c r="N72" s="170">
        <v>-177728.30000000002</v>
      </c>
      <c r="O72" s="170">
        <v>-177.72830000000002</v>
      </c>
      <c r="P72" s="171">
        <v>8.5636166829201622E-5</v>
      </c>
      <c r="Q72" s="171">
        <v>9.0000000000000002E-6</v>
      </c>
      <c r="R72" s="170">
        <v>19.936920000000001</v>
      </c>
      <c r="S72" s="168" t="s">
        <v>175</v>
      </c>
      <c r="T72" s="168" t="s">
        <v>202</v>
      </c>
      <c r="U72" s="168" t="s">
        <v>225</v>
      </c>
      <c r="V72" s="168" t="s">
        <v>900</v>
      </c>
      <c r="W72" s="168" t="s">
        <v>915</v>
      </c>
      <c r="X72" s="168" t="s">
        <v>916</v>
      </c>
      <c r="Y72" s="168" t="s">
        <v>45</v>
      </c>
      <c r="Z72" s="168" t="s">
        <v>917</v>
      </c>
      <c r="AA72" s="168" t="s">
        <v>918</v>
      </c>
      <c r="AB72" s="168" t="s">
        <v>284</v>
      </c>
      <c r="AC72" s="168" t="s">
        <v>905</v>
      </c>
      <c r="AD72" s="168" t="s">
        <v>303</v>
      </c>
      <c r="AE72" s="168" t="s">
        <v>894</v>
      </c>
      <c r="AF72" s="168" t="s">
        <v>284</v>
      </c>
      <c r="AG72" s="168" t="s">
        <v>284</v>
      </c>
      <c r="AI72" s="172">
        <v>0.66340782122905029</v>
      </c>
      <c r="AJ72" s="172"/>
      <c r="AM72" s="168" t="s">
        <v>897</v>
      </c>
      <c r="AN72" s="181">
        <v>-2.6260234611695184E-2</v>
      </c>
      <c r="AO72" s="181">
        <v>4.4553886242973666E-5</v>
      </c>
    </row>
    <row r="73" spans="1:41" s="168" customFormat="1">
      <c r="A73" s="168">
        <v>1039</v>
      </c>
      <c r="B73" s="168">
        <v>1039</v>
      </c>
      <c r="C73" s="168" t="s">
        <v>886</v>
      </c>
      <c r="D73" s="168" t="s">
        <v>934</v>
      </c>
      <c r="E73" s="168" t="s">
        <v>178</v>
      </c>
      <c r="F73" s="169">
        <v>3.165</v>
      </c>
      <c r="G73" s="170">
        <v>15316.750000000002</v>
      </c>
      <c r="H73" s="170">
        <v>14.458803712480256</v>
      </c>
      <c r="I73" s="181">
        <v>1.085951653013916E-6</v>
      </c>
      <c r="J73" s="181">
        <v>0</v>
      </c>
      <c r="K73" s="168" t="s">
        <v>934</v>
      </c>
      <c r="L73" s="168" t="s">
        <v>178</v>
      </c>
      <c r="M73" s="169">
        <v>3.165</v>
      </c>
      <c r="N73" s="170">
        <v>-15316.750000000002</v>
      </c>
      <c r="O73" s="170">
        <v>-15.316750000000003</v>
      </c>
      <c r="P73" s="171">
        <v>1.1202254970829335E-5</v>
      </c>
      <c r="Q73" s="171">
        <v>9.9999999999999995E-7</v>
      </c>
      <c r="R73" s="170">
        <v>-2.7153999999999998</v>
      </c>
      <c r="S73" s="168" t="s">
        <v>175</v>
      </c>
      <c r="T73" s="168" t="s">
        <v>181</v>
      </c>
      <c r="U73" s="168" t="s">
        <v>167</v>
      </c>
      <c r="V73" s="168" t="s">
        <v>888</v>
      </c>
      <c r="W73" s="168" t="s">
        <v>889</v>
      </c>
      <c r="X73" s="168" t="s">
        <v>930</v>
      </c>
      <c r="Y73" s="168" t="s">
        <v>45</v>
      </c>
      <c r="Z73" s="168" t="s">
        <v>932</v>
      </c>
      <c r="AA73" s="168" t="s">
        <v>933</v>
      </c>
      <c r="AB73" s="168" t="s">
        <v>910</v>
      </c>
      <c r="AC73" s="168" t="s">
        <v>893</v>
      </c>
      <c r="AD73" s="168" t="s">
        <v>303</v>
      </c>
      <c r="AE73" s="168" t="s">
        <v>894</v>
      </c>
      <c r="AF73" s="168" t="s">
        <v>268</v>
      </c>
      <c r="AG73" s="168" t="s">
        <v>895</v>
      </c>
      <c r="AH73" s="182"/>
      <c r="AI73" s="173">
        <v>15201</v>
      </c>
      <c r="AJ73" s="173"/>
      <c r="AM73" s="168" t="s">
        <v>897</v>
      </c>
      <c r="AN73" s="181">
        <v>1.1628023890838401E-3</v>
      </c>
      <c r="AO73" s="181">
        <v>-1.2174865026761288E-5</v>
      </c>
    </row>
    <row r="74" spans="1:41" s="168" customFormat="1">
      <c r="A74" s="168">
        <v>1039</v>
      </c>
      <c r="B74" s="168">
        <v>1039</v>
      </c>
      <c r="C74" s="168" t="s">
        <v>886</v>
      </c>
      <c r="D74" s="168" t="s">
        <v>949</v>
      </c>
      <c r="E74" s="168" t="s">
        <v>203</v>
      </c>
      <c r="F74" s="169">
        <v>2.1793</v>
      </c>
      <c r="G74" s="170">
        <v>248865.2</v>
      </c>
      <c r="H74" s="170">
        <v>230.78333885192492</v>
      </c>
      <c r="I74" s="181">
        <v>1.7333352972901479E-5</v>
      </c>
      <c r="J74" s="181">
        <v>9.9999999999999995E-7</v>
      </c>
      <c r="K74" s="168" t="s">
        <v>949</v>
      </c>
      <c r="L74" s="168" t="s">
        <v>203</v>
      </c>
      <c r="M74" s="169">
        <v>2.1793</v>
      </c>
      <c r="N74" s="170">
        <v>-248865.2</v>
      </c>
      <c r="O74" s="170">
        <v>-248.86520000000002</v>
      </c>
      <c r="P74" s="171">
        <v>1.8201324848720756E-4</v>
      </c>
      <c r="Q74" s="171">
        <v>1.8E-5</v>
      </c>
      <c r="R74" s="170">
        <v>-39.405799999999999</v>
      </c>
      <c r="S74" s="168" t="s">
        <v>175</v>
      </c>
      <c r="T74" s="168" t="s">
        <v>202</v>
      </c>
      <c r="U74" s="168" t="s">
        <v>167</v>
      </c>
      <c r="V74" s="168" t="s">
        <v>888</v>
      </c>
      <c r="W74" s="168" t="s">
        <v>889</v>
      </c>
      <c r="X74" s="168" t="s">
        <v>936</v>
      </c>
      <c r="Y74" s="168" t="s">
        <v>45</v>
      </c>
      <c r="Z74" s="168" t="s">
        <v>950</v>
      </c>
      <c r="AA74" s="168" t="s">
        <v>951</v>
      </c>
      <c r="AB74" s="168" t="s">
        <v>910</v>
      </c>
      <c r="AC74" s="168" t="s">
        <v>893</v>
      </c>
      <c r="AD74" s="168" t="s">
        <v>303</v>
      </c>
      <c r="AE74" s="168" t="s">
        <v>894</v>
      </c>
      <c r="AF74" s="183" t="s">
        <v>726</v>
      </c>
      <c r="AG74" s="168" t="s">
        <v>910</v>
      </c>
      <c r="AH74" s="182"/>
      <c r="AI74" s="173">
        <v>115171.8</v>
      </c>
      <c r="AJ74" s="173"/>
      <c r="AL74" s="198"/>
      <c r="AM74" s="168" t="s">
        <v>897</v>
      </c>
      <c r="AN74" s="181">
        <v>1.6874551956897691E-2</v>
      </c>
      <c r="AO74" s="181">
        <v>-1.7668126105603224E-4</v>
      </c>
    </row>
    <row r="75" spans="1:41" s="168" customFormat="1">
      <c r="A75" s="168">
        <v>1039</v>
      </c>
      <c r="B75" s="168">
        <v>1039</v>
      </c>
      <c r="C75" s="168" t="s">
        <v>886</v>
      </c>
      <c r="D75" s="168" t="s">
        <v>996</v>
      </c>
      <c r="E75" s="168" t="s">
        <v>178</v>
      </c>
      <c r="F75" s="169">
        <v>3.165</v>
      </c>
      <c r="G75" s="170">
        <v>774536.49000000011</v>
      </c>
      <c r="H75" s="170">
        <v>740.08382017377573</v>
      </c>
      <c r="I75" s="181">
        <v>5.5585182831747562E-5</v>
      </c>
      <c r="J75" s="181">
        <v>3.0000000000000001E-6</v>
      </c>
      <c r="K75" s="168" t="s">
        <v>996</v>
      </c>
      <c r="L75" s="168" t="s">
        <v>178</v>
      </c>
      <c r="M75" s="169">
        <v>3.165</v>
      </c>
      <c r="N75" s="170">
        <v>-774536.49000000011</v>
      </c>
      <c r="O75" s="170">
        <v>-774.53649000000007</v>
      </c>
      <c r="P75" s="171">
        <v>5.6647495357639219E-4</v>
      </c>
      <c r="Q75" s="171">
        <v>5.7000000000000003E-5</v>
      </c>
      <c r="R75" s="170">
        <v>-109.0427</v>
      </c>
      <c r="S75" s="168" t="s">
        <v>175</v>
      </c>
      <c r="T75" s="168" t="s">
        <v>181</v>
      </c>
      <c r="U75" s="168" t="s">
        <v>167</v>
      </c>
      <c r="V75" s="168" t="s">
        <v>888</v>
      </c>
      <c r="W75" s="168" t="s">
        <v>889</v>
      </c>
      <c r="X75" s="168" t="s">
        <v>930</v>
      </c>
      <c r="Y75" s="168" t="s">
        <v>45</v>
      </c>
      <c r="Z75" s="168" t="s">
        <v>997</v>
      </c>
      <c r="AA75" s="168" t="s">
        <v>998</v>
      </c>
      <c r="AB75" s="168" t="s">
        <v>910</v>
      </c>
      <c r="AC75" s="168" t="s">
        <v>893</v>
      </c>
      <c r="AD75" s="168" t="s">
        <v>303</v>
      </c>
      <c r="AE75" s="168" t="s">
        <v>894</v>
      </c>
      <c r="AF75" s="168" t="s">
        <v>268</v>
      </c>
      <c r="AG75" s="168" t="s">
        <v>895</v>
      </c>
      <c r="AH75" s="182"/>
      <c r="AI75" s="173">
        <v>13180.445</v>
      </c>
      <c r="AJ75" s="173"/>
      <c r="AM75" s="168" t="s">
        <v>897</v>
      </c>
      <c r="AN75" s="181">
        <v>4.6694819206066315E-2</v>
      </c>
      <c r="AO75" s="181">
        <v>-4.8890776852530862E-4</v>
      </c>
    </row>
    <row r="76" spans="1:41" s="168" customFormat="1">
      <c r="A76" s="168">
        <v>1039</v>
      </c>
      <c r="B76" s="168">
        <v>1039</v>
      </c>
      <c r="C76" s="168" t="s">
        <v>886</v>
      </c>
      <c r="D76" s="168" t="s">
        <v>969</v>
      </c>
      <c r="E76" s="168" t="s">
        <v>178</v>
      </c>
      <c r="F76" s="169">
        <v>3.165</v>
      </c>
      <c r="G76" s="170">
        <v>92325.780000000013</v>
      </c>
      <c r="H76" s="170">
        <v>86.655827393364945</v>
      </c>
      <c r="I76" s="181">
        <v>6.5084249618719446E-6</v>
      </c>
      <c r="J76" s="181">
        <v>0</v>
      </c>
      <c r="K76" s="168" t="s">
        <v>969</v>
      </c>
      <c r="L76" s="168" t="s">
        <v>178</v>
      </c>
      <c r="M76" s="169">
        <v>3.165</v>
      </c>
      <c r="N76" s="170">
        <v>-92325.780000000013</v>
      </c>
      <c r="O76" s="170">
        <v>-92.325780000000009</v>
      </c>
      <c r="P76" s="171">
        <v>6.7524568067030887E-5</v>
      </c>
      <c r="Q76" s="171">
        <v>6.9999999999999999E-6</v>
      </c>
      <c r="R76" s="170">
        <v>-17.945399999999999</v>
      </c>
      <c r="S76" s="168" t="s">
        <v>175</v>
      </c>
      <c r="T76" s="168" t="s">
        <v>181</v>
      </c>
      <c r="U76" s="168" t="s">
        <v>167</v>
      </c>
      <c r="V76" s="168" t="s">
        <v>888</v>
      </c>
      <c r="W76" s="168" t="s">
        <v>889</v>
      </c>
      <c r="X76" s="168" t="s">
        <v>930</v>
      </c>
      <c r="Y76" s="168" t="s">
        <v>45</v>
      </c>
      <c r="Z76" s="168" t="s">
        <v>970</v>
      </c>
      <c r="AA76" s="168" t="s">
        <v>971</v>
      </c>
      <c r="AB76" s="168" t="s">
        <v>910</v>
      </c>
      <c r="AC76" s="168" t="s">
        <v>893</v>
      </c>
      <c r="AD76" s="168" t="s">
        <v>303</v>
      </c>
      <c r="AE76" s="168" t="s">
        <v>894</v>
      </c>
      <c r="AF76" s="168" t="s">
        <v>268</v>
      </c>
      <c r="AG76" s="168" t="s">
        <v>895</v>
      </c>
      <c r="AH76" s="182"/>
      <c r="AI76" s="173">
        <v>11849.25</v>
      </c>
      <c r="AJ76" s="173"/>
      <c r="AM76" s="168" t="s">
        <v>897</v>
      </c>
      <c r="AN76" s="181">
        <v>7.6846703959141003E-3</v>
      </c>
      <c r="AO76" s="181">
        <v>-8.0460640366517651E-5</v>
      </c>
    </row>
    <row r="77" spans="1:41" s="168" customFormat="1">
      <c r="A77" s="168">
        <v>1039</v>
      </c>
      <c r="B77" s="168">
        <v>1039</v>
      </c>
      <c r="C77" s="168" t="s">
        <v>886</v>
      </c>
      <c r="D77" s="168" t="s">
        <v>972</v>
      </c>
      <c r="E77" s="168" t="s">
        <v>178</v>
      </c>
      <c r="F77" s="169">
        <v>3.165</v>
      </c>
      <c r="G77" s="170">
        <v>30387.084000000003</v>
      </c>
      <c r="H77" s="170">
        <v>28.818900745655611</v>
      </c>
      <c r="I77" s="181">
        <v>2.1644897824966876E-6</v>
      </c>
      <c r="J77" s="181">
        <v>0</v>
      </c>
      <c r="K77" s="168" t="s">
        <v>972</v>
      </c>
      <c r="L77" s="168" t="s">
        <v>178</v>
      </c>
      <c r="M77" s="169">
        <v>3.165</v>
      </c>
      <c r="N77" s="170">
        <v>-30387.084000000003</v>
      </c>
      <c r="O77" s="170">
        <v>-30.387084000000002</v>
      </c>
      <c r="P77" s="171">
        <v>2.2224287971534984E-5</v>
      </c>
      <c r="Q77" s="171">
        <v>1.9999999999999999E-6</v>
      </c>
      <c r="R77" s="170">
        <v>-4.9633000000000003</v>
      </c>
      <c r="S77" s="168" t="s">
        <v>175</v>
      </c>
      <c r="T77" s="168" t="s">
        <v>181</v>
      </c>
      <c r="U77" s="168" t="s">
        <v>167</v>
      </c>
      <c r="V77" s="168" t="s">
        <v>888</v>
      </c>
      <c r="W77" s="168" t="s">
        <v>889</v>
      </c>
      <c r="X77" s="168" t="s">
        <v>907</v>
      </c>
      <c r="Y77" s="168" t="s">
        <v>45</v>
      </c>
      <c r="Z77" s="168" t="s">
        <v>973</v>
      </c>
      <c r="AA77" s="168" t="s">
        <v>974</v>
      </c>
      <c r="AB77" s="168" t="s">
        <v>910</v>
      </c>
      <c r="AC77" s="168" t="s">
        <v>893</v>
      </c>
      <c r="AD77" s="168" t="s">
        <v>303</v>
      </c>
      <c r="AE77" s="168" t="s">
        <v>894</v>
      </c>
      <c r="AF77" s="168" t="s">
        <v>268</v>
      </c>
      <c r="AG77" s="168" t="s">
        <v>895</v>
      </c>
      <c r="AH77" s="182"/>
      <c r="AI77" s="173">
        <v>25823.41</v>
      </c>
      <c r="AJ77" s="173"/>
      <c r="AM77" s="168" t="s">
        <v>897</v>
      </c>
      <c r="AN77" s="181">
        <v>2.1254095520880259E-3</v>
      </c>
      <c r="AO77" s="181">
        <v>-2.2253630252384294E-5</v>
      </c>
    </row>
    <row r="78" spans="1:41" s="168" customFormat="1">
      <c r="A78" s="168">
        <v>1039</v>
      </c>
      <c r="B78" s="168">
        <v>1039</v>
      </c>
      <c r="C78" s="168" t="s">
        <v>886</v>
      </c>
      <c r="D78" s="168" t="s">
        <v>975</v>
      </c>
      <c r="E78" s="168" t="s">
        <v>178</v>
      </c>
      <c r="F78" s="169">
        <v>3.165</v>
      </c>
      <c r="G78" s="170">
        <v>179690.16</v>
      </c>
      <c r="H78" s="170">
        <v>174.45284562401261</v>
      </c>
      <c r="I78" s="181">
        <v>1.3102560892700596E-5</v>
      </c>
      <c r="J78" s="181">
        <v>9.9999999999999995E-7</v>
      </c>
      <c r="K78" s="168" t="s">
        <v>975</v>
      </c>
      <c r="L78" s="168" t="s">
        <v>178</v>
      </c>
      <c r="M78" s="169">
        <v>3.165</v>
      </c>
      <c r="N78" s="170">
        <v>-179690.16</v>
      </c>
      <c r="O78" s="170">
        <v>-179.69015999999999</v>
      </c>
      <c r="P78" s="171">
        <v>1.3142050291798965E-4</v>
      </c>
      <c r="Q78" s="171">
        <v>1.2999999999999999E-5</v>
      </c>
      <c r="R78" s="170">
        <v>-16.5761</v>
      </c>
      <c r="S78" s="168" t="s">
        <v>175</v>
      </c>
      <c r="T78" s="168" t="s">
        <v>181</v>
      </c>
      <c r="U78" s="168" t="s">
        <v>167</v>
      </c>
      <c r="V78" s="168" t="s">
        <v>888</v>
      </c>
      <c r="W78" s="168" t="s">
        <v>889</v>
      </c>
      <c r="X78" s="168" t="s">
        <v>930</v>
      </c>
      <c r="Y78" s="168" t="s">
        <v>45</v>
      </c>
      <c r="Z78" s="168" t="s">
        <v>976</v>
      </c>
      <c r="AA78" s="168" t="s">
        <v>977</v>
      </c>
      <c r="AB78" s="168" t="s">
        <v>910</v>
      </c>
      <c r="AC78" s="168" t="s">
        <v>893</v>
      </c>
      <c r="AD78" s="168" t="s">
        <v>303</v>
      </c>
      <c r="AE78" s="168" t="s">
        <v>894</v>
      </c>
      <c r="AF78" s="168" t="s">
        <v>268</v>
      </c>
      <c r="AG78" s="168" t="s">
        <v>895</v>
      </c>
      <c r="AH78" s="182"/>
      <c r="AI78" s="173">
        <v>13213.877</v>
      </c>
      <c r="AJ78" s="173"/>
      <c r="AM78" s="168" t="s">
        <v>897</v>
      </c>
      <c r="AN78" s="181">
        <v>7.0983017904149093E-3</v>
      </c>
      <c r="AO78" s="181">
        <v>-7.4321197676253142E-5</v>
      </c>
    </row>
    <row r="79" spans="1:41" s="168" customFormat="1">
      <c r="A79" s="168">
        <v>1039</v>
      </c>
      <c r="B79" s="168">
        <v>1039</v>
      </c>
      <c r="C79" s="168" t="s">
        <v>886</v>
      </c>
      <c r="D79" s="168" t="s">
        <v>999</v>
      </c>
      <c r="E79" s="168" t="s">
        <v>178</v>
      </c>
      <c r="F79" s="169">
        <v>3.165</v>
      </c>
      <c r="G79" s="170">
        <v>3201989.4400000004</v>
      </c>
      <c r="H79" s="170">
        <v>2997.7679550078997</v>
      </c>
      <c r="I79" s="181">
        <v>2.2515217239466487E-4</v>
      </c>
      <c r="J79" s="181">
        <v>1.2999999999999999E-5</v>
      </c>
      <c r="K79" s="168" t="s">
        <v>999</v>
      </c>
      <c r="L79" s="168" t="s">
        <v>178</v>
      </c>
      <c r="M79" s="169">
        <v>3.165</v>
      </c>
      <c r="N79" s="170">
        <v>-3201989.4400000004</v>
      </c>
      <c r="O79" s="170">
        <v>-3201.9894400000003</v>
      </c>
      <c r="P79" s="171">
        <v>2.3418481153497338E-3</v>
      </c>
      <c r="Q79" s="171">
        <v>2.3800000000000001E-4</v>
      </c>
      <c r="R79" s="170">
        <v>-646.36099999999999</v>
      </c>
      <c r="S79" s="168" t="s">
        <v>175</v>
      </c>
      <c r="T79" s="168" t="s">
        <v>181</v>
      </c>
      <c r="U79" s="168" t="s">
        <v>167</v>
      </c>
      <c r="V79" s="168" t="s">
        <v>888</v>
      </c>
      <c r="W79" s="168" t="s">
        <v>889</v>
      </c>
      <c r="X79" s="168" t="s">
        <v>930</v>
      </c>
      <c r="Y79" s="168" t="s">
        <v>45</v>
      </c>
      <c r="Z79" s="168" t="s">
        <v>983</v>
      </c>
      <c r="AA79" s="168" t="s">
        <v>904</v>
      </c>
      <c r="AB79" s="168" t="s">
        <v>910</v>
      </c>
      <c r="AC79" s="168" t="s">
        <v>893</v>
      </c>
      <c r="AD79" s="168" t="s">
        <v>303</v>
      </c>
      <c r="AE79" s="168" t="s">
        <v>894</v>
      </c>
      <c r="AF79" s="168" t="s">
        <v>268</v>
      </c>
      <c r="AG79" s="168" t="s">
        <v>895</v>
      </c>
      <c r="AH79" s="182"/>
      <c r="AI79" s="173">
        <v>13761.331</v>
      </c>
      <c r="AJ79" s="173"/>
      <c r="AM79" s="168" t="s">
        <v>897</v>
      </c>
      <c r="AN79" s="181">
        <v>0.2767879925648597</v>
      </c>
      <c r="AO79" s="181">
        <v>-2.8980474086920723E-3</v>
      </c>
    </row>
    <row r="80" spans="1:41" s="168" customFormat="1">
      <c r="A80" s="168">
        <v>1038</v>
      </c>
      <c r="B80" s="168">
        <v>1162</v>
      </c>
      <c r="C80" s="168" t="s">
        <v>898</v>
      </c>
      <c r="D80" s="168" t="s">
        <v>911</v>
      </c>
      <c r="E80" s="168" t="s">
        <v>178</v>
      </c>
      <c r="F80" s="169">
        <v>3.165</v>
      </c>
      <c r="G80" s="170">
        <v>29937000</v>
      </c>
      <c r="H80" s="170">
        <v>29896.437895734594</v>
      </c>
      <c r="I80" s="181">
        <v>1.0829823174658323E-5</v>
      </c>
      <c r="J80" s="181">
        <v>9.9999999999999995E-7</v>
      </c>
      <c r="K80" s="168" t="s">
        <v>911</v>
      </c>
      <c r="L80" s="168" t="s">
        <v>46</v>
      </c>
      <c r="M80" s="169">
        <v>1</v>
      </c>
      <c r="N80" s="170">
        <v>-92804700</v>
      </c>
      <c r="O80" s="170">
        <v>-92804.7</v>
      </c>
      <c r="P80" s="171">
        <v>3.1213402649281905E-4</v>
      </c>
      <c r="Q80" s="171">
        <v>3.1999999999999999E-5</v>
      </c>
      <c r="R80" s="170">
        <v>1817.52594</v>
      </c>
      <c r="S80" s="168" t="s">
        <v>39</v>
      </c>
      <c r="T80" s="168" t="s">
        <v>39</v>
      </c>
      <c r="U80" s="168" t="s">
        <v>225</v>
      </c>
      <c r="V80" s="168" t="s">
        <v>900</v>
      </c>
      <c r="W80" s="168" t="s">
        <v>901</v>
      </c>
      <c r="X80" s="168" t="s">
        <v>902</v>
      </c>
      <c r="Y80" s="168" t="s">
        <v>45</v>
      </c>
      <c r="Z80" s="168" t="s">
        <v>912</v>
      </c>
      <c r="AA80" s="168" t="s">
        <v>913</v>
      </c>
      <c r="AB80" s="168" t="s">
        <v>284</v>
      </c>
      <c r="AC80" s="168" t="s">
        <v>905</v>
      </c>
      <c r="AD80" s="168" t="s">
        <v>303</v>
      </c>
      <c r="AE80" s="168" t="s">
        <v>894</v>
      </c>
      <c r="AF80" s="168" t="s">
        <v>284</v>
      </c>
      <c r="AG80" s="168" t="s">
        <v>284</v>
      </c>
      <c r="AI80" s="172">
        <v>3.1040000000000001</v>
      </c>
      <c r="AJ80" s="172"/>
      <c r="AM80" s="168" t="s">
        <v>897</v>
      </c>
      <c r="AN80" s="181">
        <v>-4.7028755158027742E-3</v>
      </c>
      <c r="AO80" s="181">
        <v>7.8467909171982036E-5</v>
      </c>
    </row>
    <row r="81" spans="1:41" s="168" customFormat="1">
      <c r="A81" s="168">
        <v>1038</v>
      </c>
      <c r="B81" s="168">
        <v>1162</v>
      </c>
      <c r="C81" s="168" t="s">
        <v>898</v>
      </c>
      <c r="D81" s="168" t="s">
        <v>919</v>
      </c>
      <c r="E81" s="168" t="s">
        <v>203</v>
      </c>
      <c r="F81" s="169">
        <v>2.1793</v>
      </c>
      <c r="G81" s="170">
        <v>3430000</v>
      </c>
      <c r="H81" s="170">
        <v>3407.8689212132331</v>
      </c>
      <c r="I81" s="181">
        <v>1.2344821128144668E-6</v>
      </c>
      <c r="J81" s="181">
        <v>0</v>
      </c>
      <c r="K81" s="168" t="s">
        <v>919</v>
      </c>
      <c r="L81" s="168" t="s">
        <v>178</v>
      </c>
      <c r="M81" s="169">
        <v>3.165</v>
      </c>
      <c r="N81" s="170">
        <v>-2266544</v>
      </c>
      <c r="O81" s="170">
        <v>-2266.5439999999999</v>
      </c>
      <c r="P81" s="171">
        <v>7.6231646128174538E-6</v>
      </c>
      <c r="Q81" s="171">
        <v>9.9999999999999995E-7</v>
      </c>
      <c r="R81" s="170">
        <v>253.15698</v>
      </c>
      <c r="S81" s="168" t="s">
        <v>175</v>
      </c>
      <c r="T81" s="168" t="s">
        <v>202</v>
      </c>
      <c r="U81" s="168" t="s">
        <v>225</v>
      </c>
      <c r="V81" s="168" t="s">
        <v>900</v>
      </c>
      <c r="W81" s="168" t="s">
        <v>915</v>
      </c>
      <c r="X81" s="168" t="s">
        <v>916</v>
      </c>
      <c r="Y81" s="168" t="s">
        <v>45</v>
      </c>
      <c r="Z81" s="168" t="s">
        <v>917</v>
      </c>
      <c r="AA81" s="168" t="s">
        <v>918</v>
      </c>
      <c r="AB81" s="168" t="s">
        <v>284</v>
      </c>
      <c r="AC81" s="168" t="s">
        <v>905</v>
      </c>
      <c r="AD81" s="168" t="s">
        <v>303</v>
      </c>
      <c r="AE81" s="168" t="s">
        <v>894</v>
      </c>
      <c r="AF81" s="168" t="s">
        <v>284</v>
      </c>
      <c r="AG81" s="168" t="s">
        <v>284</v>
      </c>
      <c r="AI81" s="172">
        <v>0.66340782122905029</v>
      </c>
      <c r="AJ81" s="172"/>
      <c r="AM81" s="168" t="s">
        <v>897</v>
      </c>
      <c r="AN81" s="181">
        <v>-6.5504746683096729E-4</v>
      </c>
      <c r="AO81" s="181">
        <v>1.0929527043170166E-5</v>
      </c>
    </row>
    <row r="82" spans="1:41" s="168" customFormat="1">
      <c r="A82" s="168">
        <v>1038</v>
      </c>
      <c r="B82" s="168">
        <v>1162</v>
      </c>
      <c r="C82" s="168" t="s">
        <v>898</v>
      </c>
      <c r="D82" s="168" t="s">
        <v>914</v>
      </c>
      <c r="E82" s="168" t="s">
        <v>203</v>
      </c>
      <c r="F82" s="169">
        <v>2.1793</v>
      </c>
      <c r="G82" s="170">
        <v>62673000</v>
      </c>
      <c r="H82" s="170">
        <v>62268.383458679396</v>
      </c>
      <c r="I82" s="181">
        <v>2.2556385633003099E-5</v>
      </c>
      <c r="J82" s="181">
        <v>1.9999999999999999E-6</v>
      </c>
      <c r="K82" s="168" t="s">
        <v>914</v>
      </c>
      <c r="L82" s="168" t="s">
        <v>178</v>
      </c>
      <c r="M82" s="169">
        <v>3.165</v>
      </c>
      <c r="N82" s="170">
        <v>-41408051.100000001</v>
      </c>
      <c r="O82" s="170">
        <v>-41408.051100000004</v>
      </c>
      <c r="P82" s="171">
        <v>1.3926947362648018E-4</v>
      </c>
      <c r="Q82" s="171">
        <v>1.4E-5</v>
      </c>
      <c r="R82" s="170">
        <v>4645.0063399999999</v>
      </c>
      <c r="S82" s="168" t="s">
        <v>175</v>
      </c>
      <c r="T82" s="168" t="s">
        <v>202</v>
      </c>
      <c r="U82" s="168" t="s">
        <v>225</v>
      </c>
      <c r="V82" s="168" t="s">
        <v>900</v>
      </c>
      <c r="W82" s="168" t="s">
        <v>915</v>
      </c>
      <c r="X82" s="168" t="s">
        <v>916</v>
      </c>
      <c r="Y82" s="168" t="s">
        <v>45</v>
      </c>
      <c r="Z82" s="168" t="s">
        <v>917</v>
      </c>
      <c r="AA82" s="168" t="s">
        <v>918</v>
      </c>
      <c r="AB82" s="168" t="s">
        <v>284</v>
      </c>
      <c r="AC82" s="168" t="s">
        <v>905</v>
      </c>
      <c r="AD82" s="168" t="s">
        <v>303</v>
      </c>
      <c r="AE82" s="168" t="s">
        <v>894</v>
      </c>
      <c r="AF82" s="168" t="s">
        <v>284</v>
      </c>
      <c r="AG82" s="168" t="s">
        <v>284</v>
      </c>
      <c r="AI82" s="172">
        <v>0.66340782122905029</v>
      </c>
      <c r="AJ82" s="172"/>
      <c r="AM82" s="168" t="s">
        <v>897</v>
      </c>
      <c r="AN82" s="181">
        <v>-1.2019023281249375E-2</v>
      </c>
      <c r="AO82" s="181">
        <v>2.0053850543140018E-4</v>
      </c>
    </row>
    <row r="83" spans="1:41" s="168" customFormat="1">
      <c r="A83" s="168">
        <v>1038</v>
      </c>
      <c r="B83" s="168">
        <v>1162</v>
      </c>
      <c r="C83" s="168" t="s">
        <v>898</v>
      </c>
      <c r="D83" s="168" t="s">
        <v>920</v>
      </c>
      <c r="E83" s="168" t="s">
        <v>188</v>
      </c>
      <c r="F83" s="169">
        <v>3.6360000000000001</v>
      </c>
      <c r="G83" s="170">
        <v>47224000</v>
      </c>
      <c r="H83" s="170">
        <v>47687.679060506052</v>
      </c>
      <c r="I83" s="181">
        <v>1.7274604206570712E-5</v>
      </c>
      <c r="J83" s="181">
        <v>1.9999999999999999E-6</v>
      </c>
      <c r="K83" s="168" t="s">
        <v>920</v>
      </c>
      <c r="L83" s="168" t="s">
        <v>178</v>
      </c>
      <c r="M83" s="169">
        <v>3.165</v>
      </c>
      <c r="N83" s="170">
        <v>-55766821.600000001</v>
      </c>
      <c r="O83" s="170">
        <v>-55766.821600000003</v>
      </c>
      <c r="P83" s="171">
        <v>1.8756294207852311E-4</v>
      </c>
      <c r="Q83" s="171">
        <v>1.9000000000000001E-5</v>
      </c>
      <c r="R83" s="170">
        <v>-3109.5893000000001</v>
      </c>
      <c r="S83" s="168" t="s">
        <v>175</v>
      </c>
      <c r="T83" s="168" t="s">
        <v>186</v>
      </c>
      <c r="U83" s="168" t="s">
        <v>225</v>
      </c>
      <c r="V83" s="168" t="s">
        <v>900</v>
      </c>
      <c r="W83" s="168" t="s">
        <v>915</v>
      </c>
      <c r="X83" s="168" t="s">
        <v>921</v>
      </c>
      <c r="Y83" s="168" t="s">
        <v>45</v>
      </c>
      <c r="Z83" s="168" t="s">
        <v>922</v>
      </c>
      <c r="AA83" s="168" t="s">
        <v>923</v>
      </c>
      <c r="AB83" s="168" t="s">
        <v>284</v>
      </c>
      <c r="AC83" s="168" t="s">
        <v>905</v>
      </c>
      <c r="AD83" s="168" t="s">
        <v>303</v>
      </c>
      <c r="AE83" s="168" t="s">
        <v>894</v>
      </c>
      <c r="AF83" s="168" t="s">
        <v>284</v>
      </c>
      <c r="AG83" s="168" t="s">
        <v>284</v>
      </c>
      <c r="AI83" s="172">
        <v>1.1629901960784315</v>
      </c>
      <c r="AJ83" s="172"/>
      <c r="AM83" s="168" t="s">
        <v>897</v>
      </c>
      <c r="AN83" s="181">
        <v>8.0461087576952483E-3</v>
      </c>
      <c r="AO83" s="181">
        <v>-1.3425006234275106E-4</v>
      </c>
    </row>
    <row r="84" spans="1:41" s="168" customFormat="1">
      <c r="A84" s="168">
        <v>1038</v>
      </c>
      <c r="B84" s="168">
        <v>1162</v>
      </c>
      <c r="C84" s="168" t="s">
        <v>886</v>
      </c>
      <c r="D84" s="168" t="s">
        <v>927</v>
      </c>
      <c r="E84" s="168" t="s">
        <v>178</v>
      </c>
      <c r="F84" s="169">
        <v>3.165</v>
      </c>
      <c r="G84" s="170">
        <v>11076730.816000002</v>
      </c>
      <c r="H84" s="170">
        <v>10586.705729112165</v>
      </c>
      <c r="I84" s="181">
        <v>3.8349769778019178E-6</v>
      </c>
      <c r="J84" s="181">
        <v>0</v>
      </c>
      <c r="K84" s="168" t="s">
        <v>927</v>
      </c>
      <c r="L84" s="168" t="s">
        <v>178</v>
      </c>
      <c r="M84" s="169">
        <v>3.165</v>
      </c>
      <c r="N84" s="170">
        <v>-11076730.816000002</v>
      </c>
      <c r="O84" s="170">
        <v>-11076.730816000001</v>
      </c>
      <c r="P84" s="171">
        <v>3.7254843666055378E-5</v>
      </c>
      <c r="Q84" s="171">
        <v>3.9999999999999998E-6</v>
      </c>
      <c r="R84" s="170">
        <v>-1550.9294</v>
      </c>
      <c r="S84" s="168" t="s">
        <v>175</v>
      </c>
      <c r="T84" s="168" t="s">
        <v>181</v>
      </c>
      <c r="U84" s="168" t="s">
        <v>167</v>
      </c>
      <c r="V84" s="168" t="s">
        <v>888</v>
      </c>
      <c r="W84" s="168" t="s">
        <v>889</v>
      </c>
      <c r="X84" s="168" t="s">
        <v>907</v>
      </c>
      <c r="Y84" s="168" t="s">
        <v>45</v>
      </c>
      <c r="Z84" s="168" t="s">
        <v>807</v>
      </c>
      <c r="AA84" s="168" t="s">
        <v>928</v>
      </c>
      <c r="AB84" s="168" t="s">
        <v>910</v>
      </c>
      <c r="AC84" s="168" t="s">
        <v>893</v>
      </c>
      <c r="AD84" s="168" t="s">
        <v>303</v>
      </c>
      <c r="AE84" s="168" t="s">
        <v>894</v>
      </c>
      <c r="AF84" s="168" t="s">
        <v>268</v>
      </c>
      <c r="AG84" s="168" t="s">
        <v>895</v>
      </c>
      <c r="AH84" s="182"/>
      <c r="AI84" s="173">
        <v>31001.67</v>
      </c>
      <c r="AJ84" s="173"/>
      <c r="AM84" s="168" t="s">
        <v>897</v>
      </c>
      <c r="AN84" s="181">
        <v>4.0130529867423445E-3</v>
      </c>
      <c r="AO84" s="181">
        <v>-6.6958157027104988E-5</v>
      </c>
    </row>
    <row r="85" spans="1:41" s="168" customFormat="1">
      <c r="A85" s="168">
        <v>1038</v>
      </c>
      <c r="B85" s="168">
        <v>1162</v>
      </c>
      <c r="C85" s="168" t="s">
        <v>886</v>
      </c>
      <c r="D85" s="168" t="s">
        <v>929</v>
      </c>
      <c r="E85" s="168" t="s">
        <v>178</v>
      </c>
      <c r="F85" s="169">
        <v>3.165</v>
      </c>
      <c r="G85" s="170">
        <v>104699274.27000001</v>
      </c>
      <c r="H85" s="170">
        <v>99619.166623870449</v>
      </c>
      <c r="I85" s="181">
        <v>3.6086505124988982E-5</v>
      </c>
      <c r="J85" s="181">
        <v>3.9999999999999998E-6</v>
      </c>
      <c r="K85" s="168" t="s">
        <v>929</v>
      </c>
      <c r="L85" s="168" t="s">
        <v>178</v>
      </c>
      <c r="M85" s="169">
        <v>3.165</v>
      </c>
      <c r="N85" s="170">
        <v>-104699274.27000001</v>
      </c>
      <c r="O85" s="170">
        <v>-104699.27427000001</v>
      </c>
      <c r="P85" s="171">
        <v>3.52139558112586E-4</v>
      </c>
      <c r="Q85" s="171">
        <v>3.6000000000000001E-5</v>
      </c>
      <c r="R85" s="170">
        <v>-16078.5407</v>
      </c>
      <c r="S85" s="168" t="s">
        <v>175</v>
      </c>
      <c r="T85" s="168" t="s">
        <v>181</v>
      </c>
      <c r="U85" s="168" t="s">
        <v>167</v>
      </c>
      <c r="V85" s="168" t="s">
        <v>888</v>
      </c>
      <c r="W85" s="168" t="s">
        <v>889</v>
      </c>
      <c r="X85" s="168" t="s">
        <v>930</v>
      </c>
      <c r="Y85" s="168" t="s">
        <v>45</v>
      </c>
      <c r="Z85" s="168" t="s">
        <v>807</v>
      </c>
      <c r="AA85" s="168" t="s">
        <v>928</v>
      </c>
      <c r="AB85" s="168" t="s">
        <v>910</v>
      </c>
      <c r="AC85" s="168" t="s">
        <v>893</v>
      </c>
      <c r="AD85" s="168" t="s">
        <v>303</v>
      </c>
      <c r="AE85" s="168" t="s">
        <v>894</v>
      </c>
      <c r="AF85" s="168" t="s">
        <v>268</v>
      </c>
      <c r="AG85" s="168" t="s">
        <v>895</v>
      </c>
      <c r="AH85" s="182"/>
      <c r="AI85" s="173">
        <v>15203.127</v>
      </c>
      <c r="AJ85" s="173"/>
      <c r="AM85" s="168" t="s">
        <v>897</v>
      </c>
      <c r="AN85" s="181">
        <v>4.1603464205780961E-2</v>
      </c>
      <c r="AO85" s="181">
        <v>-6.9415761475493244E-4</v>
      </c>
    </row>
    <row r="86" spans="1:41" s="168" customFormat="1">
      <c r="A86" s="168">
        <v>1038</v>
      </c>
      <c r="B86" s="168">
        <v>1162</v>
      </c>
      <c r="C86" s="168" t="s">
        <v>886</v>
      </c>
      <c r="D86" s="168" t="s">
        <v>987</v>
      </c>
      <c r="E86" s="168" t="s">
        <v>188</v>
      </c>
      <c r="F86" s="169">
        <v>3.6360000000000001</v>
      </c>
      <c r="G86" s="170">
        <v>19736227.84</v>
      </c>
      <c r="H86" s="170">
        <v>19822.009198635864</v>
      </c>
      <c r="I86" s="181">
        <v>7.1804157851964217E-6</v>
      </c>
      <c r="J86" s="181">
        <v>9.9999999999999995E-7</v>
      </c>
      <c r="K86" s="168" t="s">
        <v>987</v>
      </c>
      <c r="L86" s="168" t="s">
        <v>188</v>
      </c>
      <c r="M86" s="169">
        <v>3.6360000000000001</v>
      </c>
      <c r="N86" s="170">
        <v>-19736227.84</v>
      </c>
      <c r="O86" s="170">
        <v>-19736.22784</v>
      </c>
      <c r="P86" s="171">
        <v>6.637970128106521E-5</v>
      </c>
      <c r="Q86" s="171">
        <v>6.9999999999999999E-6</v>
      </c>
      <c r="R86" s="170">
        <v>311.90102000000002</v>
      </c>
      <c r="S86" s="168" t="s">
        <v>175</v>
      </c>
      <c r="T86" s="168" t="s">
        <v>186</v>
      </c>
      <c r="U86" s="168" t="s">
        <v>167</v>
      </c>
      <c r="V86" s="168" t="s">
        <v>888</v>
      </c>
      <c r="W86" s="168" t="s">
        <v>889</v>
      </c>
      <c r="X86" s="168" t="s">
        <v>965</v>
      </c>
      <c r="Y86" s="168" t="s">
        <v>45</v>
      </c>
      <c r="Z86" s="168" t="s">
        <v>771</v>
      </c>
      <c r="AA86" s="168" t="s">
        <v>988</v>
      </c>
      <c r="AB86" s="168" t="s">
        <v>910</v>
      </c>
      <c r="AC86" s="168" t="s">
        <v>893</v>
      </c>
      <c r="AD86" s="168" t="s">
        <v>303</v>
      </c>
      <c r="AE86" s="168" t="s">
        <v>894</v>
      </c>
      <c r="AF86" s="168" t="s">
        <v>968</v>
      </c>
      <c r="AG86" s="168" t="s">
        <v>895</v>
      </c>
      <c r="AH86" s="182"/>
      <c r="AI86" s="173">
        <v>363.52</v>
      </c>
      <c r="AJ86" s="173"/>
      <c r="AL86" s="188"/>
      <c r="AM86" s="168" t="s">
        <v>897</v>
      </c>
      <c r="AN86" s="181">
        <v>-8.0704854771531428E-4</v>
      </c>
      <c r="AO86" s="181">
        <v>1.3465679014192533E-5</v>
      </c>
    </row>
    <row r="87" spans="1:41" s="168" customFormat="1">
      <c r="A87" s="168">
        <v>1038</v>
      </c>
      <c r="B87" s="168">
        <v>1162</v>
      </c>
      <c r="C87" s="168" t="s">
        <v>886</v>
      </c>
      <c r="D87" s="168" t="s">
        <v>964</v>
      </c>
      <c r="E87" s="168" t="s">
        <v>188</v>
      </c>
      <c r="F87" s="169">
        <v>3.6360000000000001</v>
      </c>
      <c r="G87" s="170">
        <v>21054631.700000003</v>
      </c>
      <c r="H87" s="170">
        <v>20549.025181848188</v>
      </c>
      <c r="I87" s="181">
        <v>7.4437733989294993E-6</v>
      </c>
      <c r="J87" s="181">
        <v>9.9999999999999995E-7</v>
      </c>
      <c r="K87" s="168" t="s">
        <v>964</v>
      </c>
      <c r="L87" s="168" t="s">
        <v>188</v>
      </c>
      <c r="M87" s="169">
        <v>3.6360000000000001</v>
      </c>
      <c r="N87" s="170">
        <v>-21054631.700000003</v>
      </c>
      <c r="O87" s="170">
        <v>-21054.631700000002</v>
      </c>
      <c r="P87" s="171">
        <v>7.0813945509703153E-5</v>
      </c>
      <c r="Q87" s="171">
        <v>6.9999999999999999E-6</v>
      </c>
      <c r="R87" s="170">
        <v>-1838.3852999999999</v>
      </c>
      <c r="S87" s="168" t="s">
        <v>175</v>
      </c>
      <c r="T87" s="168" t="s">
        <v>186</v>
      </c>
      <c r="U87" s="168" t="s">
        <v>167</v>
      </c>
      <c r="V87" s="168" t="s">
        <v>888</v>
      </c>
      <c r="W87" s="168" t="s">
        <v>889</v>
      </c>
      <c r="X87" s="168" t="s">
        <v>965</v>
      </c>
      <c r="Y87" s="168" t="s">
        <v>45</v>
      </c>
      <c r="Z87" s="168" t="s">
        <v>966</v>
      </c>
      <c r="AA87" s="168" t="s">
        <v>967</v>
      </c>
      <c r="AB87" s="168" t="s">
        <v>910</v>
      </c>
      <c r="AC87" s="168" t="s">
        <v>893</v>
      </c>
      <c r="AD87" s="168" t="s">
        <v>303</v>
      </c>
      <c r="AE87" s="168" t="s">
        <v>894</v>
      </c>
      <c r="AF87" s="168" t="s">
        <v>968</v>
      </c>
      <c r="AG87" s="168" t="s">
        <v>895</v>
      </c>
      <c r="AH87" s="182"/>
      <c r="AI87" s="173">
        <v>373.7</v>
      </c>
      <c r="AJ87" s="173"/>
      <c r="AL87" s="188"/>
      <c r="AM87" s="168" t="s">
        <v>897</v>
      </c>
      <c r="AN87" s="181">
        <v>4.7568494213522678E-3</v>
      </c>
      <c r="AO87" s="181">
        <v>-7.9368468734760915E-5</v>
      </c>
    </row>
    <row r="88" spans="1:41" s="168" customFormat="1">
      <c r="A88" s="168">
        <v>1038</v>
      </c>
      <c r="B88" s="168">
        <v>1162</v>
      </c>
      <c r="C88" s="168" t="s">
        <v>886</v>
      </c>
      <c r="D88" s="168" t="s">
        <v>984</v>
      </c>
      <c r="E88" s="168" t="s">
        <v>178</v>
      </c>
      <c r="F88" s="169">
        <v>3.165</v>
      </c>
      <c r="G88" s="170">
        <v>67552048.13000001</v>
      </c>
      <c r="H88" s="170">
        <v>66871.916408041085</v>
      </c>
      <c r="I88" s="181">
        <v>2.4223990582936395E-5</v>
      </c>
      <c r="J88" s="181">
        <v>3.0000000000000001E-6</v>
      </c>
      <c r="K88" s="168" t="s">
        <v>984</v>
      </c>
      <c r="L88" s="168" t="s">
        <v>178</v>
      </c>
      <c r="M88" s="169">
        <v>3.165</v>
      </c>
      <c r="N88" s="170">
        <v>-67552048.13000001</v>
      </c>
      <c r="O88" s="170">
        <v>-67552.04813000001</v>
      </c>
      <c r="P88" s="171">
        <v>2.2720069975608575E-4</v>
      </c>
      <c r="Q88" s="171">
        <v>2.3E-5</v>
      </c>
      <c r="R88" s="170">
        <v>-2152.6169</v>
      </c>
      <c r="S88" s="168" t="s">
        <v>175</v>
      </c>
      <c r="T88" s="168" t="s">
        <v>181</v>
      </c>
      <c r="U88" s="168" t="s">
        <v>167</v>
      </c>
      <c r="V88" s="168" t="s">
        <v>888</v>
      </c>
      <c r="W88" s="168" t="s">
        <v>889</v>
      </c>
      <c r="X88" s="168" t="s">
        <v>985</v>
      </c>
      <c r="Y88" s="168" t="s">
        <v>45</v>
      </c>
      <c r="Z88" s="168" t="s">
        <v>966</v>
      </c>
      <c r="AA88" s="168" t="s">
        <v>986</v>
      </c>
      <c r="AB88" s="168" t="s">
        <v>910</v>
      </c>
      <c r="AC88" s="168" t="s">
        <v>893</v>
      </c>
      <c r="AD88" s="168" t="s">
        <v>303</v>
      </c>
      <c r="AE88" s="168" t="s">
        <v>894</v>
      </c>
      <c r="AF88" s="168" t="s">
        <v>268</v>
      </c>
      <c r="AG88" s="168" t="s">
        <v>895</v>
      </c>
      <c r="AH88" s="182"/>
      <c r="AI88" s="173">
        <v>13752.98</v>
      </c>
      <c r="AJ88" s="173"/>
      <c r="AM88" s="168" t="s">
        <v>897</v>
      </c>
      <c r="AN88" s="181">
        <v>5.5699283796264657E-3</v>
      </c>
      <c r="AO88" s="181">
        <v>-9.2934765702036446E-5</v>
      </c>
    </row>
    <row r="89" spans="1:41" s="168" customFormat="1">
      <c r="A89" s="168">
        <v>1038</v>
      </c>
      <c r="B89" s="168">
        <v>1162</v>
      </c>
      <c r="C89" s="168" t="s">
        <v>886</v>
      </c>
      <c r="D89" s="168" t="s">
        <v>949</v>
      </c>
      <c r="E89" s="168" t="s">
        <v>203</v>
      </c>
      <c r="F89" s="169">
        <v>2.1793</v>
      </c>
      <c r="G89" s="170">
        <v>38449673.400000006</v>
      </c>
      <c r="H89" s="170">
        <v>35656.022135832616</v>
      </c>
      <c r="I89" s="181">
        <v>1.2916201461507998E-5</v>
      </c>
      <c r="J89" s="181">
        <v>9.9999999999999995E-7</v>
      </c>
      <c r="K89" s="168" t="s">
        <v>949</v>
      </c>
      <c r="L89" s="168" t="s">
        <v>203</v>
      </c>
      <c r="M89" s="169">
        <v>2.1793</v>
      </c>
      <c r="N89" s="170">
        <v>-38449673.400000006</v>
      </c>
      <c r="O89" s="170">
        <v>-38449.673400000007</v>
      </c>
      <c r="P89" s="171">
        <v>1.293194350682222E-4</v>
      </c>
      <c r="Q89" s="171">
        <v>1.2999999999999999E-5</v>
      </c>
      <c r="R89" s="170">
        <v>-6088.2042000000001</v>
      </c>
      <c r="S89" s="168" t="s">
        <v>175</v>
      </c>
      <c r="T89" s="168" t="s">
        <v>202</v>
      </c>
      <c r="U89" s="168" t="s">
        <v>167</v>
      </c>
      <c r="V89" s="168" t="s">
        <v>888</v>
      </c>
      <c r="W89" s="168" t="s">
        <v>889</v>
      </c>
      <c r="X89" s="168" t="s">
        <v>936</v>
      </c>
      <c r="Y89" s="168" t="s">
        <v>45</v>
      </c>
      <c r="Z89" s="168" t="s">
        <v>950</v>
      </c>
      <c r="AA89" s="168" t="s">
        <v>951</v>
      </c>
      <c r="AB89" s="168" t="s">
        <v>910</v>
      </c>
      <c r="AC89" s="168" t="s">
        <v>893</v>
      </c>
      <c r="AD89" s="168" t="s">
        <v>303</v>
      </c>
      <c r="AE89" s="168" t="s">
        <v>894</v>
      </c>
      <c r="AF89" s="183" t="s">
        <v>726</v>
      </c>
      <c r="AG89" s="168" t="s">
        <v>910</v>
      </c>
      <c r="AH89" s="182"/>
      <c r="AI89" s="173">
        <v>115171.8</v>
      </c>
      <c r="AJ89" s="173"/>
      <c r="AL89" s="198"/>
      <c r="AM89" s="168" t="s">
        <v>897</v>
      </c>
      <c r="AN89" s="181">
        <v>1.5753319299193946E-2</v>
      </c>
      <c r="AO89" s="181">
        <v>-2.6284557687582694E-4</v>
      </c>
    </row>
    <row r="90" spans="1:41" s="168" customFormat="1">
      <c r="A90" s="168">
        <v>1038</v>
      </c>
      <c r="B90" s="168">
        <v>1162</v>
      </c>
      <c r="C90" s="168" t="s">
        <v>886</v>
      </c>
      <c r="D90" s="168" t="s">
        <v>952</v>
      </c>
      <c r="E90" s="168" t="s">
        <v>178</v>
      </c>
      <c r="F90" s="169">
        <v>3.165</v>
      </c>
      <c r="G90" s="170">
        <v>72205797.960000008</v>
      </c>
      <c r="H90" s="170">
        <v>68030.396348625596</v>
      </c>
      <c r="I90" s="181">
        <v>2.4643643685144568E-5</v>
      </c>
      <c r="J90" s="181">
        <v>3.0000000000000001E-6</v>
      </c>
      <c r="K90" s="168" t="s">
        <v>952</v>
      </c>
      <c r="L90" s="168" t="s">
        <v>178</v>
      </c>
      <c r="M90" s="169">
        <v>3.165</v>
      </c>
      <c r="N90" s="170">
        <v>-72205797.960000008</v>
      </c>
      <c r="O90" s="170">
        <v>-72205.797960000011</v>
      </c>
      <c r="P90" s="171">
        <v>2.4285285608791133E-4</v>
      </c>
      <c r="Q90" s="171">
        <v>2.5000000000000001E-5</v>
      </c>
      <c r="R90" s="170">
        <v>-13215.1461</v>
      </c>
      <c r="S90" s="168" t="s">
        <v>175</v>
      </c>
      <c r="T90" s="168" t="s">
        <v>181</v>
      </c>
      <c r="U90" s="168" t="s">
        <v>167</v>
      </c>
      <c r="V90" s="168" t="s">
        <v>888</v>
      </c>
      <c r="W90" s="168" t="s">
        <v>889</v>
      </c>
      <c r="X90" s="168" t="s">
        <v>930</v>
      </c>
      <c r="Y90" s="168" t="s">
        <v>45</v>
      </c>
      <c r="Z90" s="168" t="s">
        <v>953</v>
      </c>
      <c r="AA90" s="168" t="s">
        <v>951</v>
      </c>
      <c r="AB90" s="168" t="s">
        <v>910</v>
      </c>
      <c r="AC90" s="168" t="s">
        <v>893</v>
      </c>
      <c r="AD90" s="168" t="s">
        <v>303</v>
      </c>
      <c r="AE90" s="168" t="s">
        <v>894</v>
      </c>
      <c r="AF90" s="168" t="s">
        <v>268</v>
      </c>
      <c r="AG90" s="168" t="s">
        <v>895</v>
      </c>
      <c r="AH90" s="182"/>
      <c r="AI90" s="173">
        <v>14889.673000000001</v>
      </c>
      <c r="AJ90" s="173"/>
      <c r="AM90" s="168" t="s">
        <v>897</v>
      </c>
      <c r="AN90" s="181">
        <v>3.4194387911430042E-2</v>
      </c>
      <c r="AO90" s="181">
        <v>-5.7053649747044197E-4</v>
      </c>
    </row>
    <row r="91" spans="1:41" s="168" customFormat="1">
      <c r="A91" s="168">
        <v>1038</v>
      </c>
      <c r="B91" s="168">
        <v>1162</v>
      </c>
      <c r="C91" s="168" t="s">
        <v>886</v>
      </c>
      <c r="D91" s="168" t="s">
        <v>1000</v>
      </c>
      <c r="E91" s="168" t="s">
        <v>178</v>
      </c>
      <c r="F91" s="169">
        <v>3.165</v>
      </c>
      <c r="G91" s="170">
        <v>422584.12000000005</v>
      </c>
      <c r="H91" s="170">
        <v>403.04348808846765</v>
      </c>
      <c r="I91" s="181">
        <v>1.4600032695929851E-7</v>
      </c>
      <c r="J91" s="181">
        <v>0</v>
      </c>
      <c r="K91" s="168" t="s">
        <v>1000</v>
      </c>
      <c r="L91" s="168" t="s">
        <v>178</v>
      </c>
      <c r="M91" s="169">
        <v>3.165</v>
      </c>
      <c r="N91" s="170">
        <v>-422584.12000000005</v>
      </c>
      <c r="O91" s="170">
        <v>-422.58412000000004</v>
      </c>
      <c r="P91" s="171">
        <v>1.421295289005025E-6</v>
      </c>
      <c r="Q91" s="171">
        <v>0</v>
      </c>
      <c r="R91" s="170">
        <v>-61.8461</v>
      </c>
      <c r="S91" s="168" t="s">
        <v>175</v>
      </c>
      <c r="T91" s="168" t="s">
        <v>181</v>
      </c>
      <c r="U91" s="168" t="s">
        <v>167</v>
      </c>
      <c r="V91" s="168" t="s">
        <v>888</v>
      </c>
      <c r="W91" s="168" t="s">
        <v>889</v>
      </c>
      <c r="X91" s="168" t="s">
        <v>907</v>
      </c>
      <c r="Y91" s="168" t="s">
        <v>45</v>
      </c>
      <c r="Z91" s="168" t="s">
        <v>891</v>
      </c>
      <c r="AA91" s="168" t="s">
        <v>1001</v>
      </c>
      <c r="AB91" s="168" t="s">
        <v>910</v>
      </c>
      <c r="AC91" s="168" t="s">
        <v>893</v>
      </c>
      <c r="AD91" s="168" t="s">
        <v>303</v>
      </c>
      <c r="AE91" s="168" t="s">
        <v>894</v>
      </c>
      <c r="AF91" s="168" t="s">
        <v>268</v>
      </c>
      <c r="AG91" s="168" t="s">
        <v>895</v>
      </c>
      <c r="AH91" s="182"/>
      <c r="AI91" s="173">
        <v>30184.58</v>
      </c>
      <c r="AJ91" s="173"/>
      <c r="AM91" s="168" t="s">
        <v>897</v>
      </c>
      <c r="AN91" s="181">
        <v>1.6002770746583673E-4</v>
      </c>
      <c r="AO91" s="181">
        <v>-2.6700769714688739E-6</v>
      </c>
    </row>
    <row r="92" spans="1:41" s="168" customFormat="1">
      <c r="A92" s="168">
        <v>1038</v>
      </c>
      <c r="B92" s="168">
        <v>1162</v>
      </c>
      <c r="C92" s="168" t="s">
        <v>886</v>
      </c>
      <c r="D92" s="168" t="s">
        <v>887</v>
      </c>
      <c r="E92" s="168" t="s">
        <v>178</v>
      </c>
      <c r="F92" s="169">
        <v>3.165</v>
      </c>
      <c r="G92" s="170">
        <v>4084445.9600000004</v>
      </c>
      <c r="H92" s="180">
        <v>3426.5029836966828</v>
      </c>
      <c r="I92" s="181">
        <v>1.2412322013174884E-6</v>
      </c>
      <c r="J92" s="181">
        <v>0</v>
      </c>
      <c r="K92" s="168" t="s">
        <v>887</v>
      </c>
      <c r="L92" s="168" t="s">
        <v>178</v>
      </c>
      <c r="M92" s="169">
        <v>3.165</v>
      </c>
      <c r="N92" s="170">
        <v>-4084445.9600000004</v>
      </c>
      <c r="O92" s="170">
        <v>-4084.4459600000005</v>
      </c>
      <c r="P92" s="171">
        <v>1.3737392217065816E-5</v>
      </c>
      <c r="Q92" s="171">
        <v>9.9999999999999995E-7</v>
      </c>
      <c r="R92" s="180">
        <v>-2082.3895200000002</v>
      </c>
      <c r="S92" s="168" t="s">
        <v>175</v>
      </c>
      <c r="T92" s="168" t="s">
        <v>181</v>
      </c>
      <c r="U92" s="168" t="s">
        <v>167</v>
      </c>
      <c r="V92" s="168" t="s">
        <v>888</v>
      </c>
      <c r="W92" s="168" t="s">
        <v>889</v>
      </c>
      <c r="X92" s="168" t="s">
        <v>890</v>
      </c>
      <c r="Y92" s="168" t="s">
        <v>45</v>
      </c>
      <c r="Z92" s="168" t="s">
        <v>891</v>
      </c>
      <c r="AA92" s="168" t="s">
        <v>892</v>
      </c>
      <c r="AB92" s="168" t="s">
        <v>910</v>
      </c>
      <c r="AC92" s="168" t="s">
        <v>893</v>
      </c>
      <c r="AD92" s="168" t="s">
        <v>303</v>
      </c>
      <c r="AE92" s="168" t="s">
        <v>894</v>
      </c>
      <c r="AF92" s="168" t="s">
        <v>268</v>
      </c>
      <c r="AG92" s="168" t="s">
        <v>895</v>
      </c>
      <c r="AH92" s="182"/>
      <c r="AI92" s="168">
        <v>1242.3399999999999</v>
      </c>
      <c r="AL92" s="178"/>
      <c r="AM92" s="168" t="s">
        <v>897</v>
      </c>
      <c r="AN92" s="181">
        <v>5.3882139849802044E-3</v>
      </c>
      <c r="AO92" s="181">
        <v>-8.99028443665829E-5</v>
      </c>
    </row>
    <row r="93" spans="1:41" s="168" customFormat="1">
      <c r="A93" s="168">
        <v>1038</v>
      </c>
      <c r="B93" s="168">
        <v>1162</v>
      </c>
      <c r="C93" s="168" t="s">
        <v>886</v>
      </c>
      <c r="D93" s="168" t="s">
        <v>990</v>
      </c>
      <c r="E93" s="168" t="s">
        <v>188</v>
      </c>
      <c r="F93" s="169">
        <v>3.6360000000000001</v>
      </c>
      <c r="G93" s="170">
        <v>146226530</v>
      </c>
      <c r="H93" s="170">
        <v>134293.778789879</v>
      </c>
      <c r="I93" s="181">
        <v>4.864719612494604E-5</v>
      </c>
      <c r="J93" s="181">
        <v>5.0000000000000004E-6</v>
      </c>
      <c r="K93" s="168" t="s">
        <v>990</v>
      </c>
      <c r="L93" s="168" t="s">
        <v>188</v>
      </c>
      <c r="M93" s="169">
        <v>3.6360000000000001</v>
      </c>
      <c r="N93" s="170">
        <v>-146226530</v>
      </c>
      <c r="O93" s="170">
        <v>-146226.53</v>
      </c>
      <c r="P93" s="171">
        <v>4.9180995778201966E-4</v>
      </c>
      <c r="Q93" s="171">
        <v>5.0000000000000002E-5</v>
      </c>
      <c r="R93" s="170">
        <v>-43387.483399999997</v>
      </c>
      <c r="S93" s="168" t="s">
        <v>175</v>
      </c>
      <c r="T93" s="168" t="s">
        <v>186</v>
      </c>
      <c r="U93" s="168" t="s">
        <v>167</v>
      </c>
      <c r="V93" s="168" t="s">
        <v>888</v>
      </c>
      <c r="W93" s="168" t="s">
        <v>889</v>
      </c>
      <c r="X93" s="168" t="s">
        <v>991</v>
      </c>
      <c r="Y93" s="168" t="s">
        <v>45</v>
      </c>
      <c r="Z93" s="168" t="s">
        <v>716</v>
      </c>
      <c r="AA93" s="168" t="s">
        <v>992</v>
      </c>
      <c r="AB93" s="168" t="s">
        <v>910</v>
      </c>
      <c r="AC93" s="168" t="s">
        <v>893</v>
      </c>
      <c r="AD93" s="168" t="s">
        <v>303</v>
      </c>
      <c r="AE93" s="168" t="s">
        <v>894</v>
      </c>
      <c r="AF93" s="168" t="s">
        <v>968</v>
      </c>
      <c r="AG93" s="168" t="s">
        <v>895</v>
      </c>
      <c r="AH93" s="182"/>
      <c r="AI93" s="173">
        <v>25289.02</v>
      </c>
      <c r="AJ93" s="173"/>
      <c r="AL93" s="188"/>
      <c r="AM93" s="168" t="s">
        <v>897</v>
      </c>
      <c r="AN93" s="181">
        <v>0.1122657613206661</v>
      </c>
      <c r="AO93" s="181">
        <v>-1.8731645209047628E-3</v>
      </c>
    </row>
    <row r="94" spans="1:41" s="168" customFormat="1">
      <c r="A94" s="168">
        <v>1038</v>
      </c>
      <c r="B94" s="168">
        <v>1038</v>
      </c>
      <c r="C94" s="168" t="s">
        <v>886</v>
      </c>
      <c r="D94" s="168" t="s">
        <v>1002</v>
      </c>
      <c r="E94" s="168" t="s">
        <v>178</v>
      </c>
      <c r="F94" s="169">
        <v>3.165</v>
      </c>
      <c r="G94" s="170">
        <v>7246639.7080000006</v>
      </c>
      <c r="H94" s="170">
        <v>6431.2852056303327</v>
      </c>
      <c r="I94" s="181">
        <v>1.4483579292471926E-5</v>
      </c>
      <c r="J94" s="181">
        <v>9.9999999999999995E-7</v>
      </c>
      <c r="K94" s="168" t="s">
        <v>1002</v>
      </c>
      <c r="L94" s="168" t="s">
        <v>178</v>
      </c>
      <c r="M94" s="169">
        <v>3.165</v>
      </c>
      <c r="N94" s="170">
        <v>-7246639.7080000006</v>
      </c>
      <c r="O94" s="170">
        <v>-7246.6397080000006</v>
      </c>
      <c r="P94" s="171">
        <v>1.5309361412736767E-4</v>
      </c>
      <c r="Q94" s="171">
        <v>1.5E-5</v>
      </c>
      <c r="R94" s="170">
        <v>-2580.5970000000002</v>
      </c>
      <c r="S94" s="168" t="s">
        <v>175</v>
      </c>
      <c r="T94" s="168" t="s">
        <v>181</v>
      </c>
      <c r="U94" s="168" t="s">
        <v>167</v>
      </c>
      <c r="V94" s="168" t="s">
        <v>888</v>
      </c>
      <c r="W94" s="168" t="s">
        <v>889</v>
      </c>
      <c r="X94" s="168" t="s">
        <v>1003</v>
      </c>
      <c r="Y94" s="168" t="s">
        <v>45</v>
      </c>
      <c r="Z94" s="168" t="s">
        <v>1004</v>
      </c>
      <c r="AA94" s="168" t="s">
        <v>802</v>
      </c>
      <c r="AB94" s="168" t="s">
        <v>910</v>
      </c>
      <c r="AC94" s="168" t="s">
        <v>893</v>
      </c>
      <c r="AD94" s="168" t="s">
        <v>303</v>
      </c>
      <c r="AE94" s="168" t="s">
        <v>894</v>
      </c>
      <c r="AF94" s="168" t="s">
        <v>268</v>
      </c>
      <c r="AG94" s="168" t="s">
        <v>895</v>
      </c>
      <c r="AH94" s="182"/>
      <c r="AI94" s="173">
        <v>763.39</v>
      </c>
      <c r="AJ94" s="173"/>
      <c r="AK94" s="186"/>
      <c r="AL94" s="187"/>
      <c r="AM94" s="168" t="s">
        <v>897</v>
      </c>
      <c r="AN94" s="181">
        <v>8.047545021490192E-2</v>
      </c>
      <c r="AO94" s="181">
        <v>-5.7548500528905493E-4</v>
      </c>
    </row>
    <row r="95" spans="1:41" s="168" customFormat="1">
      <c r="A95" s="168">
        <v>1038</v>
      </c>
      <c r="B95" s="168">
        <v>1038</v>
      </c>
      <c r="C95" s="168" t="s">
        <v>886</v>
      </c>
      <c r="D95" s="168" t="s">
        <v>990</v>
      </c>
      <c r="E95" s="168" t="s">
        <v>188</v>
      </c>
      <c r="F95" s="169">
        <v>3.6360000000000001</v>
      </c>
      <c r="G95" s="170">
        <v>15423388.000000002</v>
      </c>
      <c r="H95" s="170">
        <v>14164.769270627065</v>
      </c>
      <c r="I95" s="181">
        <v>3.1899776223746142E-5</v>
      </c>
      <c r="J95" s="181">
        <v>3.0000000000000001E-6</v>
      </c>
      <c r="K95" s="168" t="s">
        <v>990</v>
      </c>
      <c r="L95" s="168" t="s">
        <v>188</v>
      </c>
      <c r="M95" s="169">
        <v>3.6360000000000001</v>
      </c>
      <c r="N95" s="170">
        <v>-15423388.000000002</v>
      </c>
      <c r="O95" s="170">
        <v>-15423.388000000003</v>
      </c>
      <c r="P95" s="171">
        <v>3.258368438549496E-4</v>
      </c>
      <c r="Q95" s="171">
        <v>3.1999999999999999E-5</v>
      </c>
      <c r="R95" s="170">
        <v>-4576.3377</v>
      </c>
      <c r="S95" s="168" t="s">
        <v>175</v>
      </c>
      <c r="T95" s="168" t="s">
        <v>186</v>
      </c>
      <c r="U95" s="168" t="s">
        <v>167</v>
      </c>
      <c r="V95" s="168" t="s">
        <v>888</v>
      </c>
      <c r="W95" s="168" t="s">
        <v>889</v>
      </c>
      <c r="X95" s="168" t="s">
        <v>991</v>
      </c>
      <c r="Y95" s="168" t="s">
        <v>45</v>
      </c>
      <c r="Z95" s="168" t="s">
        <v>716</v>
      </c>
      <c r="AA95" s="168" t="s">
        <v>992</v>
      </c>
      <c r="AB95" s="168" t="s">
        <v>910</v>
      </c>
      <c r="AC95" s="168" t="s">
        <v>893</v>
      </c>
      <c r="AD95" s="168" t="s">
        <v>303</v>
      </c>
      <c r="AE95" s="168" t="s">
        <v>894</v>
      </c>
      <c r="AF95" s="168" t="s">
        <v>968</v>
      </c>
      <c r="AG95" s="168" t="s">
        <v>895</v>
      </c>
      <c r="AH95" s="182"/>
      <c r="AI95" s="173">
        <v>25289.02</v>
      </c>
      <c r="AJ95" s="173"/>
      <c r="AL95" s="188"/>
      <c r="AM95" s="168" t="s">
        <v>897</v>
      </c>
      <c r="AN95" s="181">
        <v>0.14271226260548575</v>
      </c>
      <c r="AO95" s="181">
        <v>-1.0205443645361911E-3</v>
      </c>
    </row>
    <row r="96" spans="1:41" s="168" customFormat="1">
      <c r="A96" s="168">
        <v>1038</v>
      </c>
      <c r="B96" s="168">
        <v>1038</v>
      </c>
      <c r="C96" s="168" t="s">
        <v>886</v>
      </c>
      <c r="D96" s="168" t="s">
        <v>987</v>
      </c>
      <c r="E96" s="168" t="s">
        <v>188</v>
      </c>
      <c r="F96" s="169">
        <v>3.6360000000000001</v>
      </c>
      <c r="G96" s="170">
        <v>2490839.04</v>
      </c>
      <c r="H96" s="170">
        <v>2501.6651978657865</v>
      </c>
      <c r="I96" s="181">
        <v>5.6338764489539332E-6</v>
      </c>
      <c r="J96" s="181">
        <v>9.9999999999999995E-7</v>
      </c>
      <c r="K96" s="168" t="s">
        <v>987</v>
      </c>
      <c r="L96" s="168" t="s">
        <v>188</v>
      </c>
      <c r="M96" s="169">
        <v>3.6360000000000001</v>
      </c>
      <c r="N96" s="170">
        <v>-2490839.04</v>
      </c>
      <c r="O96" s="170">
        <v>-2490.8390399999998</v>
      </c>
      <c r="P96" s="171">
        <v>5.2621844911396398E-5</v>
      </c>
      <c r="Q96" s="171">
        <v>5.0000000000000004E-6</v>
      </c>
      <c r="R96" s="170">
        <v>39.363909999999997</v>
      </c>
      <c r="S96" s="168" t="s">
        <v>175</v>
      </c>
      <c r="T96" s="168" t="s">
        <v>186</v>
      </c>
      <c r="U96" s="168" t="s">
        <v>167</v>
      </c>
      <c r="V96" s="168" t="s">
        <v>888</v>
      </c>
      <c r="W96" s="168" t="s">
        <v>889</v>
      </c>
      <c r="X96" s="168" t="s">
        <v>965</v>
      </c>
      <c r="Y96" s="168" t="s">
        <v>45</v>
      </c>
      <c r="Z96" s="168" t="s">
        <v>771</v>
      </c>
      <c r="AA96" s="168" t="s">
        <v>988</v>
      </c>
      <c r="AB96" s="168" t="s">
        <v>910</v>
      </c>
      <c r="AC96" s="168" t="s">
        <v>893</v>
      </c>
      <c r="AD96" s="168" t="s">
        <v>303</v>
      </c>
      <c r="AE96" s="168" t="s">
        <v>894</v>
      </c>
      <c r="AF96" s="168" t="s">
        <v>968</v>
      </c>
      <c r="AG96" s="168" t="s">
        <v>895</v>
      </c>
      <c r="AH96" s="182"/>
      <c r="AI96" s="173">
        <v>363.52</v>
      </c>
      <c r="AJ96" s="173"/>
      <c r="AL96" s="188"/>
      <c r="AM96" s="168" t="s">
        <v>897</v>
      </c>
      <c r="AN96" s="181">
        <v>-1.2275564063156236E-3</v>
      </c>
      <c r="AO96" s="181">
        <v>8.7783330580279984E-6</v>
      </c>
    </row>
    <row r="97" spans="1:41" s="168" customFormat="1">
      <c r="A97" s="168">
        <v>1038</v>
      </c>
      <c r="B97" s="168">
        <v>1038</v>
      </c>
      <c r="C97" s="168" t="s">
        <v>886</v>
      </c>
      <c r="D97" s="168" t="s">
        <v>984</v>
      </c>
      <c r="E97" s="168" t="s">
        <v>178</v>
      </c>
      <c r="F97" s="169">
        <v>3.165</v>
      </c>
      <c r="G97" s="170">
        <v>6451989.0200000005</v>
      </c>
      <c r="H97" s="170">
        <v>6387.0287040442345</v>
      </c>
      <c r="I97" s="181">
        <v>1.4383911414367482E-5</v>
      </c>
      <c r="J97" s="181">
        <v>9.9999999999999995E-7</v>
      </c>
      <c r="K97" s="168" t="s">
        <v>984</v>
      </c>
      <c r="L97" s="168" t="s">
        <v>178</v>
      </c>
      <c r="M97" s="169">
        <v>3.165</v>
      </c>
      <c r="N97" s="170">
        <v>-6451989.0200000005</v>
      </c>
      <c r="O97" s="170">
        <v>-6451.9890200000009</v>
      </c>
      <c r="P97" s="171">
        <v>1.3630570266815495E-4</v>
      </c>
      <c r="Q97" s="171">
        <v>1.2999999999999999E-5</v>
      </c>
      <c r="R97" s="170">
        <v>-205.5994</v>
      </c>
      <c r="S97" s="168" t="s">
        <v>175</v>
      </c>
      <c r="T97" s="168" t="s">
        <v>181</v>
      </c>
      <c r="U97" s="168" t="s">
        <v>167</v>
      </c>
      <c r="V97" s="168" t="s">
        <v>888</v>
      </c>
      <c r="W97" s="168" t="s">
        <v>889</v>
      </c>
      <c r="X97" s="168" t="s">
        <v>985</v>
      </c>
      <c r="Y97" s="168" t="s">
        <v>45</v>
      </c>
      <c r="Z97" s="168" t="s">
        <v>966</v>
      </c>
      <c r="AA97" s="168" t="s">
        <v>986</v>
      </c>
      <c r="AB97" s="168" t="s">
        <v>910</v>
      </c>
      <c r="AC97" s="168" t="s">
        <v>893</v>
      </c>
      <c r="AD97" s="168" t="s">
        <v>303</v>
      </c>
      <c r="AE97" s="168" t="s">
        <v>894</v>
      </c>
      <c r="AF97" s="168" t="s">
        <v>268</v>
      </c>
      <c r="AG97" s="168" t="s">
        <v>895</v>
      </c>
      <c r="AH97" s="182"/>
      <c r="AI97" s="173">
        <v>13752.98</v>
      </c>
      <c r="AJ97" s="173"/>
      <c r="AM97" s="168" t="s">
        <v>897</v>
      </c>
      <c r="AN97" s="181">
        <v>6.4115800641920077E-3</v>
      </c>
      <c r="AO97" s="181">
        <v>-4.584961223950369E-5</v>
      </c>
    </row>
    <row r="98" spans="1:41" s="168" customFormat="1">
      <c r="A98" s="168">
        <v>1038</v>
      </c>
      <c r="B98" s="168">
        <v>1038</v>
      </c>
      <c r="C98" s="168" t="s">
        <v>886</v>
      </c>
      <c r="D98" s="168" t="s">
        <v>989</v>
      </c>
      <c r="E98" s="168" t="s">
        <v>188</v>
      </c>
      <c r="F98" s="169">
        <v>3.6360000000000001</v>
      </c>
      <c r="G98" s="170">
        <v>2490839.04</v>
      </c>
      <c r="H98" s="170">
        <v>2501.6651978657865</v>
      </c>
      <c r="I98" s="181">
        <v>5.6338764489539332E-6</v>
      </c>
      <c r="J98" s="181">
        <v>9.9999999999999995E-7</v>
      </c>
      <c r="K98" s="168" t="s">
        <v>989</v>
      </c>
      <c r="L98" s="168" t="s">
        <v>188</v>
      </c>
      <c r="M98" s="169">
        <v>3.6360000000000001</v>
      </c>
      <c r="N98" s="170">
        <v>-2490839.04</v>
      </c>
      <c r="O98" s="170">
        <v>-2490.8390399999998</v>
      </c>
      <c r="P98" s="171">
        <v>5.2621844911396398E-5</v>
      </c>
      <c r="Q98" s="171">
        <v>5.0000000000000004E-6</v>
      </c>
      <c r="R98" s="170">
        <v>39.363909999999997</v>
      </c>
      <c r="S98" s="168" t="s">
        <v>175</v>
      </c>
      <c r="T98" s="168" t="s">
        <v>186</v>
      </c>
      <c r="U98" s="168" t="s">
        <v>167</v>
      </c>
      <c r="V98" s="168" t="s">
        <v>888</v>
      </c>
      <c r="W98" s="168" t="s">
        <v>889</v>
      </c>
      <c r="X98" s="168" t="s">
        <v>965</v>
      </c>
      <c r="Y98" s="168" t="s">
        <v>45</v>
      </c>
      <c r="Z98" s="168" t="s">
        <v>771</v>
      </c>
      <c r="AA98" s="168" t="s">
        <v>86</v>
      </c>
      <c r="AB98" s="168" t="s">
        <v>910</v>
      </c>
      <c r="AC98" s="168" t="s">
        <v>893</v>
      </c>
      <c r="AD98" s="168" t="s">
        <v>303</v>
      </c>
      <c r="AE98" s="168" t="s">
        <v>894</v>
      </c>
      <c r="AF98" s="168" t="s">
        <v>968</v>
      </c>
      <c r="AG98" s="168" t="s">
        <v>895</v>
      </c>
      <c r="AH98" s="182"/>
      <c r="AI98" s="173">
        <v>363.52</v>
      </c>
      <c r="AJ98" s="173"/>
      <c r="AL98" s="188"/>
      <c r="AM98" s="168" t="s">
        <v>897</v>
      </c>
      <c r="AN98" s="181">
        <v>-1.2275564063156236E-3</v>
      </c>
      <c r="AO98" s="181">
        <v>8.7783330580279984E-6</v>
      </c>
    </row>
    <row r="99" spans="1:41" s="168" customFormat="1">
      <c r="A99" s="168">
        <v>1035</v>
      </c>
      <c r="B99" s="168">
        <v>1036</v>
      </c>
      <c r="C99" s="168" t="s">
        <v>886</v>
      </c>
      <c r="D99" s="168" t="s">
        <v>984</v>
      </c>
      <c r="E99" s="168" t="s">
        <v>178</v>
      </c>
      <c r="F99" s="169">
        <v>3.165</v>
      </c>
      <c r="G99" s="170">
        <v>35181339.270000003</v>
      </c>
      <c r="H99" s="170">
        <v>34827.124325292265</v>
      </c>
      <c r="I99" s="181">
        <v>2.7718846045006444E-5</v>
      </c>
      <c r="J99" s="181">
        <v>5.0000000000000004E-6</v>
      </c>
      <c r="K99" s="168" t="s">
        <v>984</v>
      </c>
      <c r="L99" s="168" t="s">
        <v>178</v>
      </c>
      <c r="M99" s="169">
        <v>3.165</v>
      </c>
      <c r="N99" s="170">
        <v>-35181339.270000003</v>
      </c>
      <c r="O99" s="170">
        <v>-35181.339270000004</v>
      </c>
      <c r="P99" s="171">
        <v>2.3970887469212761E-4</v>
      </c>
      <c r="Q99" s="171">
        <v>2.4000000000000001E-5</v>
      </c>
      <c r="R99" s="170">
        <v>-1121.0903000000001</v>
      </c>
      <c r="S99" s="168" t="s">
        <v>175</v>
      </c>
      <c r="T99" s="168" t="s">
        <v>181</v>
      </c>
      <c r="U99" s="168" t="s">
        <v>167</v>
      </c>
      <c r="V99" s="168" t="s">
        <v>888</v>
      </c>
      <c r="W99" s="168" t="s">
        <v>889</v>
      </c>
      <c r="X99" s="168" t="s">
        <v>985</v>
      </c>
      <c r="Y99" s="168" t="s">
        <v>45</v>
      </c>
      <c r="Z99" s="168" t="s">
        <v>966</v>
      </c>
      <c r="AA99" s="168" t="s">
        <v>986</v>
      </c>
      <c r="AB99" s="168" t="s">
        <v>910</v>
      </c>
      <c r="AC99" s="168" t="s">
        <v>893</v>
      </c>
      <c r="AD99" s="168" t="s">
        <v>303</v>
      </c>
      <c r="AE99" s="168" t="s">
        <v>894</v>
      </c>
      <c r="AF99" s="168" t="s">
        <v>268</v>
      </c>
      <c r="AG99" s="168" t="s">
        <v>895</v>
      </c>
      <c r="AH99" s="182"/>
      <c r="AI99" s="173">
        <v>13752.98</v>
      </c>
      <c r="AJ99" s="173"/>
      <c r="AM99" s="168" t="s">
        <v>897</v>
      </c>
      <c r="AN99" s="181">
        <v>5.7330475833067976E-3</v>
      </c>
      <c r="AO99" s="181">
        <v>-1.8543631365399284E-4</v>
      </c>
    </row>
    <row r="100" spans="1:41" s="168" customFormat="1">
      <c r="A100" s="168">
        <v>1035</v>
      </c>
      <c r="B100" s="168">
        <v>1036</v>
      </c>
      <c r="C100" s="168" t="s">
        <v>886</v>
      </c>
      <c r="D100" s="168" t="s">
        <v>989</v>
      </c>
      <c r="E100" s="168" t="s">
        <v>188</v>
      </c>
      <c r="F100" s="169">
        <v>3.6360000000000001</v>
      </c>
      <c r="G100" s="170">
        <v>11194234.880000001</v>
      </c>
      <c r="H100" s="170">
        <v>11242.889398701871</v>
      </c>
      <c r="I100" s="181">
        <v>8.9481955912544893E-6</v>
      </c>
      <c r="J100" s="181">
        <v>1.9999999999999999E-6</v>
      </c>
      <c r="K100" s="168" t="s">
        <v>989</v>
      </c>
      <c r="L100" s="168" t="s">
        <v>188</v>
      </c>
      <c r="M100" s="169">
        <v>3.6360000000000001</v>
      </c>
      <c r="N100" s="170">
        <v>-11194234.880000001</v>
      </c>
      <c r="O100" s="170">
        <v>-11194.23488</v>
      </c>
      <c r="P100" s="171">
        <v>7.6272180133072118E-5</v>
      </c>
      <c r="Q100" s="171">
        <v>7.9999999999999996E-6</v>
      </c>
      <c r="R100" s="170">
        <v>176.90782999999999</v>
      </c>
      <c r="S100" s="168" t="s">
        <v>175</v>
      </c>
      <c r="T100" s="168" t="s">
        <v>186</v>
      </c>
      <c r="U100" s="168" t="s">
        <v>167</v>
      </c>
      <c r="V100" s="168" t="s">
        <v>888</v>
      </c>
      <c r="W100" s="168" t="s">
        <v>889</v>
      </c>
      <c r="X100" s="168" t="s">
        <v>965</v>
      </c>
      <c r="Y100" s="168" t="s">
        <v>45</v>
      </c>
      <c r="Z100" s="168" t="s">
        <v>771</v>
      </c>
      <c r="AA100" s="168" t="s">
        <v>86</v>
      </c>
      <c r="AB100" s="168" t="s">
        <v>910</v>
      </c>
      <c r="AC100" s="168" t="s">
        <v>893</v>
      </c>
      <c r="AD100" s="168" t="s">
        <v>303</v>
      </c>
      <c r="AE100" s="168" t="s">
        <v>894</v>
      </c>
      <c r="AF100" s="168" t="s">
        <v>968</v>
      </c>
      <c r="AG100" s="168" t="s">
        <v>895</v>
      </c>
      <c r="AH100" s="182"/>
      <c r="AI100" s="173">
        <v>363.52</v>
      </c>
      <c r="AJ100" s="173"/>
      <c r="AL100" s="188"/>
      <c r="AM100" s="168" t="s">
        <v>897</v>
      </c>
      <c r="AN100" s="181">
        <v>-9.0467378698178881E-4</v>
      </c>
      <c r="AO100" s="181">
        <v>2.926181401420317E-5</v>
      </c>
    </row>
    <row r="101" spans="1:41" s="168" customFormat="1">
      <c r="A101" s="168">
        <v>1035</v>
      </c>
      <c r="B101" s="168">
        <v>1036</v>
      </c>
      <c r="C101" s="168" t="s">
        <v>886</v>
      </c>
      <c r="D101" s="168" t="s">
        <v>987</v>
      </c>
      <c r="E101" s="168" t="s">
        <v>188</v>
      </c>
      <c r="F101" s="169">
        <v>3.6360000000000001</v>
      </c>
      <c r="G101" s="170">
        <v>11193871.360000001</v>
      </c>
      <c r="H101" s="170">
        <v>11242.52429729373</v>
      </c>
      <c r="I101" s="181">
        <v>8.9479050076958651E-6</v>
      </c>
      <c r="J101" s="181">
        <v>1.9999999999999999E-6</v>
      </c>
      <c r="K101" s="168" t="s">
        <v>987</v>
      </c>
      <c r="L101" s="168" t="s">
        <v>188</v>
      </c>
      <c r="M101" s="169">
        <v>3.6360000000000001</v>
      </c>
      <c r="N101" s="170">
        <v>-11193871.360000001</v>
      </c>
      <c r="O101" s="170">
        <v>-11193.871360000001</v>
      </c>
      <c r="P101" s="171">
        <v>7.6269703281083649E-5</v>
      </c>
      <c r="Q101" s="171">
        <v>7.9999999999999996E-6</v>
      </c>
      <c r="R101" s="170">
        <v>176.90208000000001</v>
      </c>
      <c r="S101" s="168" t="s">
        <v>175</v>
      </c>
      <c r="T101" s="168" t="s">
        <v>186</v>
      </c>
      <c r="U101" s="168" t="s">
        <v>167</v>
      </c>
      <c r="V101" s="168" t="s">
        <v>888</v>
      </c>
      <c r="W101" s="168" t="s">
        <v>889</v>
      </c>
      <c r="X101" s="168" t="s">
        <v>965</v>
      </c>
      <c r="Y101" s="168" t="s">
        <v>45</v>
      </c>
      <c r="Z101" s="168" t="s">
        <v>771</v>
      </c>
      <c r="AA101" s="168" t="s">
        <v>988</v>
      </c>
      <c r="AB101" s="168" t="s">
        <v>910</v>
      </c>
      <c r="AC101" s="168" t="s">
        <v>893</v>
      </c>
      <c r="AD101" s="168" t="s">
        <v>303</v>
      </c>
      <c r="AE101" s="168" t="s">
        <v>894</v>
      </c>
      <c r="AF101" s="168" t="s">
        <v>968</v>
      </c>
      <c r="AG101" s="168" t="s">
        <v>895</v>
      </c>
      <c r="AH101" s="182"/>
      <c r="AI101" s="173">
        <v>363.52</v>
      </c>
      <c r="AJ101" s="173"/>
      <c r="AL101" s="188"/>
      <c r="AM101" s="168" t="s">
        <v>897</v>
      </c>
      <c r="AN101" s="181">
        <v>-9.0464438254968921E-4</v>
      </c>
      <c r="AO101" s="181">
        <v>2.9260862923284353E-5</v>
      </c>
    </row>
    <row r="102" spans="1:41" s="168" customFormat="1">
      <c r="A102" s="168">
        <v>1035</v>
      </c>
      <c r="B102" s="168">
        <v>1036</v>
      </c>
      <c r="C102" s="168" t="s">
        <v>886</v>
      </c>
      <c r="D102" s="168" t="s">
        <v>1000</v>
      </c>
      <c r="E102" s="168" t="s">
        <v>178</v>
      </c>
      <c r="F102" s="169">
        <v>3.165</v>
      </c>
      <c r="G102" s="170">
        <v>3048642.58</v>
      </c>
      <c r="H102" s="170">
        <v>2907.6707316587681</v>
      </c>
      <c r="I102" s="181">
        <v>2.3142099418724911E-6</v>
      </c>
      <c r="J102" s="181">
        <v>0</v>
      </c>
      <c r="K102" s="168" t="s">
        <v>1000</v>
      </c>
      <c r="L102" s="168" t="s">
        <v>178</v>
      </c>
      <c r="M102" s="169">
        <v>3.165</v>
      </c>
      <c r="N102" s="170">
        <v>-3048642.58</v>
      </c>
      <c r="O102" s="170">
        <v>-3048.6425800000002</v>
      </c>
      <c r="P102" s="171">
        <v>2.0771997239271235E-5</v>
      </c>
      <c r="Q102" s="171">
        <v>1.9999999999999999E-6</v>
      </c>
      <c r="R102" s="170">
        <v>-446.17590000000001</v>
      </c>
      <c r="S102" s="168" t="s">
        <v>175</v>
      </c>
      <c r="T102" s="168" t="s">
        <v>181</v>
      </c>
      <c r="U102" s="168" t="s">
        <v>167</v>
      </c>
      <c r="V102" s="168" t="s">
        <v>888</v>
      </c>
      <c r="W102" s="168" t="s">
        <v>889</v>
      </c>
      <c r="X102" s="168" t="s">
        <v>907</v>
      </c>
      <c r="Y102" s="168" t="s">
        <v>45</v>
      </c>
      <c r="Z102" s="168" t="s">
        <v>891</v>
      </c>
      <c r="AA102" s="168" t="s">
        <v>1001</v>
      </c>
      <c r="AB102" s="168" t="s">
        <v>910</v>
      </c>
      <c r="AC102" s="168" t="s">
        <v>893</v>
      </c>
      <c r="AD102" s="168" t="s">
        <v>303</v>
      </c>
      <c r="AE102" s="168" t="s">
        <v>894</v>
      </c>
      <c r="AF102" s="168" t="s">
        <v>268</v>
      </c>
      <c r="AG102" s="168" t="s">
        <v>895</v>
      </c>
      <c r="AH102" s="182"/>
      <c r="AI102" s="173">
        <v>30184.58</v>
      </c>
      <c r="AJ102" s="173"/>
      <c r="AM102" s="168" t="s">
        <v>897</v>
      </c>
      <c r="AN102" s="181">
        <v>2.2816606880148149E-3</v>
      </c>
      <c r="AO102" s="181">
        <v>-7.3800668989155053E-5</v>
      </c>
    </row>
    <row r="103" spans="1:41" s="168" customFormat="1">
      <c r="A103" s="168">
        <v>1035</v>
      </c>
      <c r="B103" s="168">
        <v>1036</v>
      </c>
      <c r="C103" s="168" t="s">
        <v>886</v>
      </c>
      <c r="D103" s="168" t="s">
        <v>990</v>
      </c>
      <c r="E103" s="168" t="s">
        <v>188</v>
      </c>
      <c r="F103" s="169">
        <v>3.6360000000000001</v>
      </c>
      <c r="G103" s="170">
        <v>64428370.000000007</v>
      </c>
      <c r="H103" s="170">
        <v>59170.721402640273</v>
      </c>
      <c r="I103" s="181">
        <v>4.7093871478232926E-5</v>
      </c>
      <c r="J103" s="181">
        <v>7.9999999999999996E-6</v>
      </c>
      <c r="K103" s="168" t="s">
        <v>990</v>
      </c>
      <c r="L103" s="168" t="s">
        <v>188</v>
      </c>
      <c r="M103" s="169">
        <v>3.6360000000000001</v>
      </c>
      <c r="N103" s="170">
        <v>-64428370.000000007</v>
      </c>
      <c r="O103" s="170">
        <v>-64428.37000000001</v>
      </c>
      <c r="P103" s="171">
        <v>4.3898419990274682E-4</v>
      </c>
      <c r="Q103" s="171">
        <v>4.5000000000000003E-5</v>
      </c>
      <c r="R103" s="170">
        <v>-19116.810300000001</v>
      </c>
      <c r="S103" s="168" t="s">
        <v>175</v>
      </c>
      <c r="T103" s="168" t="s">
        <v>186</v>
      </c>
      <c r="U103" s="168" t="s">
        <v>167</v>
      </c>
      <c r="V103" s="168" t="s">
        <v>888</v>
      </c>
      <c r="W103" s="168" t="s">
        <v>889</v>
      </c>
      <c r="X103" s="168" t="s">
        <v>991</v>
      </c>
      <c r="Y103" s="168" t="s">
        <v>45</v>
      </c>
      <c r="Z103" s="168" t="s">
        <v>716</v>
      </c>
      <c r="AA103" s="168" t="s">
        <v>992</v>
      </c>
      <c r="AB103" s="168" t="s">
        <v>910</v>
      </c>
      <c r="AC103" s="168" t="s">
        <v>893</v>
      </c>
      <c r="AD103" s="168" t="s">
        <v>303</v>
      </c>
      <c r="AE103" s="168" t="s">
        <v>894</v>
      </c>
      <c r="AF103" s="168" t="s">
        <v>968</v>
      </c>
      <c r="AG103" s="168" t="s">
        <v>895</v>
      </c>
      <c r="AH103" s="182"/>
      <c r="AI103" s="173">
        <v>25289.02</v>
      </c>
      <c r="AJ103" s="173"/>
      <c r="AL103" s="188"/>
      <c r="AM103" s="168" t="s">
        <v>897</v>
      </c>
      <c r="AN103" s="181">
        <v>9.7759817466041316E-2</v>
      </c>
      <c r="AO103" s="181">
        <v>-3.1620564649026761E-3</v>
      </c>
    </row>
    <row r="104" spans="1:41" s="168" customFormat="1">
      <c r="A104" s="168">
        <v>1035</v>
      </c>
      <c r="B104" s="168">
        <v>1036</v>
      </c>
      <c r="C104" s="168" t="s">
        <v>886</v>
      </c>
      <c r="D104" s="168" t="s">
        <v>964</v>
      </c>
      <c r="E104" s="168" t="s">
        <v>188</v>
      </c>
      <c r="F104" s="169">
        <v>3.6360000000000001</v>
      </c>
      <c r="G104" s="170">
        <v>16467090.500000002</v>
      </c>
      <c r="H104" s="170">
        <v>16071.64932838284</v>
      </c>
      <c r="I104" s="181">
        <v>1.279139699453313E-5</v>
      </c>
      <c r="J104" s="181">
        <v>1.9999999999999999E-6</v>
      </c>
      <c r="K104" s="168" t="s">
        <v>964</v>
      </c>
      <c r="L104" s="168" t="s">
        <v>188</v>
      </c>
      <c r="M104" s="169">
        <v>3.6360000000000001</v>
      </c>
      <c r="N104" s="170">
        <v>-16467090.500000002</v>
      </c>
      <c r="O104" s="170">
        <v>-16467.090500000002</v>
      </c>
      <c r="P104" s="171">
        <v>1.1219890473511315E-4</v>
      </c>
      <c r="Q104" s="171">
        <v>1.1E-5</v>
      </c>
      <c r="R104" s="170">
        <v>-1437.8241</v>
      </c>
      <c r="S104" s="168" t="s">
        <v>175</v>
      </c>
      <c r="T104" s="168" t="s">
        <v>186</v>
      </c>
      <c r="U104" s="168" t="s">
        <v>167</v>
      </c>
      <c r="V104" s="168" t="s">
        <v>888</v>
      </c>
      <c r="W104" s="168" t="s">
        <v>889</v>
      </c>
      <c r="X104" s="168" t="s">
        <v>965</v>
      </c>
      <c r="Y104" s="168" t="s">
        <v>45</v>
      </c>
      <c r="Z104" s="168" t="s">
        <v>966</v>
      </c>
      <c r="AA104" s="168" t="s">
        <v>967</v>
      </c>
      <c r="AB104" s="168" t="s">
        <v>910</v>
      </c>
      <c r="AC104" s="168" t="s">
        <v>893</v>
      </c>
      <c r="AD104" s="168" t="s">
        <v>303</v>
      </c>
      <c r="AE104" s="168" t="s">
        <v>894</v>
      </c>
      <c r="AF104" s="168" t="s">
        <v>968</v>
      </c>
      <c r="AG104" s="168" t="s">
        <v>895</v>
      </c>
      <c r="AH104" s="182"/>
      <c r="AI104" s="173">
        <v>373.7</v>
      </c>
      <c r="AJ104" s="173"/>
      <c r="AL104" s="188"/>
      <c r="AM104" s="168" t="s">
        <v>897</v>
      </c>
      <c r="AN104" s="181">
        <v>7.3527654121396564E-3</v>
      </c>
      <c r="AO104" s="181">
        <v>-2.378263381521274E-4</v>
      </c>
    </row>
    <row r="105" spans="1:41" s="168" customFormat="1">
      <c r="A105" s="168">
        <v>1035</v>
      </c>
      <c r="B105" s="168">
        <v>1036</v>
      </c>
      <c r="C105" s="168" t="s">
        <v>886</v>
      </c>
      <c r="D105" s="168" t="s">
        <v>972</v>
      </c>
      <c r="E105" s="168" t="s">
        <v>178</v>
      </c>
      <c r="F105" s="169">
        <v>3.165</v>
      </c>
      <c r="G105" s="170">
        <v>48649721.484000005</v>
      </c>
      <c r="H105" s="170">
        <v>46139.01712381043</v>
      </c>
      <c r="I105" s="181">
        <v>3.6721961318926226E-5</v>
      </c>
      <c r="J105" s="181">
        <v>6.0000000000000002E-6</v>
      </c>
      <c r="K105" s="168" t="s">
        <v>972</v>
      </c>
      <c r="L105" s="168" t="s">
        <v>178</v>
      </c>
      <c r="M105" s="169">
        <v>3.165</v>
      </c>
      <c r="N105" s="170">
        <v>-48649721.484000005</v>
      </c>
      <c r="O105" s="170">
        <v>-48649.721484000002</v>
      </c>
      <c r="P105" s="171">
        <v>3.3147601066339577E-4</v>
      </c>
      <c r="Q105" s="171">
        <v>3.4E-5</v>
      </c>
      <c r="R105" s="170">
        <v>-7946.3792999999996</v>
      </c>
      <c r="S105" s="168" t="s">
        <v>175</v>
      </c>
      <c r="T105" s="168" t="s">
        <v>181</v>
      </c>
      <c r="U105" s="168" t="s">
        <v>167</v>
      </c>
      <c r="V105" s="168" t="s">
        <v>888</v>
      </c>
      <c r="W105" s="168" t="s">
        <v>889</v>
      </c>
      <c r="X105" s="168" t="s">
        <v>907</v>
      </c>
      <c r="Y105" s="168" t="s">
        <v>45</v>
      </c>
      <c r="Z105" s="168" t="s">
        <v>973</v>
      </c>
      <c r="AA105" s="168" t="s">
        <v>974</v>
      </c>
      <c r="AB105" s="168" t="s">
        <v>910</v>
      </c>
      <c r="AC105" s="168" t="s">
        <v>893</v>
      </c>
      <c r="AD105" s="168" t="s">
        <v>303</v>
      </c>
      <c r="AE105" s="168" t="s">
        <v>894</v>
      </c>
      <c r="AF105" s="168" t="s">
        <v>268</v>
      </c>
      <c r="AG105" s="168" t="s">
        <v>895</v>
      </c>
      <c r="AH105" s="182"/>
      <c r="AI105" s="173">
        <v>25823.41</v>
      </c>
      <c r="AJ105" s="173"/>
      <c r="AM105" s="168" t="s">
        <v>897</v>
      </c>
      <c r="AN105" s="181">
        <v>4.0636307924441194E-2</v>
      </c>
      <c r="AO105" s="181">
        <v>-1.3143876851743307E-3</v>
      </c>
    </row>
    <row r="106" spans="1:41" s="168" customFormat="1">
      <c r="A106" s="168">
        <v>1035</v>
      </c>
      <c r="B106" s="168">
        <v>1036</v>
      </c>
      <c r="C106" s="168" t="s">
        <v>886</v>
      </c>
      <c r="D106" s="168" t="s">
        <v>999</v>
      </c>
      <c r="E106" s="168" t="s">
        <v>178</v>
      </c>
      <c r="F106" s="169">
        <v>3.165</v>
      </c>
      <c r="G106" s="170">
        <v>43781047.920000002</v>
      </c>
      <c r="H106" s="170">
        <v>40988.711553491317</v>
      </c>
      <c r="I106" s="181">
        <v>3.2622842314583439E-5</v>
      </c>
      <c r="J106" s="181">
        <v>5.0000000000000004E-6</v>
      </c>
      <c r="K106" s="168" t="s">
        <v>999</v>
      </c>
      <c r="L106" s="168" t="s">
        <v>178</v>
      </c>
      <c r="M106" s="169">
        <v>3.165</v>
      </c>
      <c r="N106" s="170">
        <v>-43781047.920000002</v>
      </c>
      <c r="O106" s="170">
        <v>-43781.047920000005</v>
      </c>
      <c r="P106" s="171">
        <v>2.9830318991563832E-4</v>
      </c>
      <c r="Q106" s="171">
        <v>3.0000000000000001E-5</v>
      </c>
      <c r="R106" s="170">
        <v>-8837.7446</v>
      </c>
      <c r="S106" s="168" t="s">
        <v>175</v>
      </c>
      <c r="T106" s="168" t="s">
        <v>181</v>
      </c>
      <c r="U106" s="168" t="s">
        <v>167</v>
      </c>
      <c r="V106" s="168" t="s">
        <v>888</v>
      </c>
      <c r="W106" s="168" t="s">
        <v>889</v>
      </c>
      <c r="X106" s="168" t="s">
        <v>930</v>
      </c>
      <c r="Y106" s="168" t="s">
        <v>45</v>
      </c>
      <c r="Z106" s="168" t="s">
        <v>983</v>
      </c>
      <c r="AA106" s="168" t="s">
        <v>904</v>
      </c>
      <c r="AB106" s="168" t="s">
        <v>910</v>
      </c>
      <c r="AC106" s="168" t="s">
        <v>893</v>
      </c>
      <c r="AD106" s="168" t="s">
        <v>303</v>
      </c>
      <c r="AE106" s="168" t="s">
        <v>894</v>
      </c>
      <c r="AF106" s="168" t="s">
        <v>268</v>
      </c>
      <c r="AG106" s="168" t="s">
        <v>895</v>
      </c>
      <c r="AH106" s="182"/>
      <c r="AI106" s="173">
        <v>13761.331</v>
      </c>
      <c r="AJ106" s="173"/>
      <c r="AM106" s="168" t="s">
        <v>897</v>
      </c>
      <c r="AN106" s="181">
        <v>4.519458452268537E-2</v>
      </c>
      <c r="AO106" s="181">
        <v>-1.461825849032394E-3</v>
      </c>
    </row>
    <row r="107" spans="1:41" s="168" customFormat="1">
      <c r="A107" s="168">
        <v>1035</v>
      </c>
      <c r="B107" s="168">
        <v>1036</v>
      </c>
      <c r="C107" s="168" t="s">
        <v>886</v>
      </c>
      <c r="D107" s="168" t="s">
        <v>982</v>
      </c>
      <c r="E107" s="168" t="s">
        <v>178</v>
      </c>
      <c r="F107" s="169">
        <v>3.165</v>
      </c>
      <c r="G107" s="170">
        <v>59387333.610000007</v>
      </c>
      <c r="H107" s="170">
        <v>54787.659802733026</v>
      </c>
      <c r="I107" s="181">
        <v>4.3605400579549586E-5</v>
      </c>
      <c r="J107" s="181">
        <v>6.9999999999999999E-6</v>
      </c>
      <c r="K107" s="168" t="s">
        <v>982</v>
      </c>
      <c r="L107" s="168" t="s">
        <v>178</v>
      </c>
      <c r="M107" s="169">
        <v>3.165</v>
      </c>
      <c r="N107" s="170">
        <v>-59387333.610000007</v>
      </c>
      <c r="O107" s="170">
        <v>-59387.333610000009</v>
      </c>
      <c r="P107" s="171">
        <v>4.0463698102471556E-4</v>
      </c>
      <c r="Q107" s="171">
        <v>4.1E-5</v>
      </c>
      <c r="R107" s="170">
        <v>-14557.9676</v>
      </c>
      <c r="S107" s="168" t="s">
        <v>175</v>
      </c>
      <c r="T107" s="168" t="s">
        <v>181</v>
      </c>
      <c r="U107" s="168" t="s">
        <v>167</v>
      </c>
      <c r="V107" s="168" t="s">
        <v>888</v>
      </c>
      <c r="W107" s="168" t="s">
        <v>889</v>
      </c>
      <c r="X107" s="168" t="s">
        <v>907</v>
      </c>
      <c r="Y107" s="168" t="s">
        <v>45</v>
      </c>
      <c r="Z107" s="168" t="s">
        <v>983</v>
      </c>
      <c r="AA107" s="168" t="s">
        <v>904</v>
      </c>
      <c r="AB107" s="168" t="s">
        <v>910</v>
      </c>
      <c r="AC107" s="168" t="s">
        <v>893</v>
      </c>
      <c r="AD107" s="168" t="s">
        <v>303</v>
      </c>
      <c r="AE107" s="168" t="s">
        <v>894</v>
      </c>
      <c r="AF107" s="168" t="s">
        <v>268</v>
      </c>
      <c r="AG107" s="168" t="s">
        <v>895</v>
      </c>
      <c r="AH107" s="182"/>
      <c r="AI107" s="173">
        <v>27527.15</v>
      </c>
      <c r="AJ107" s="173"/>
      <c r="AM107" s="168" t="s">
        <v>897</v>
      </c>
      <c r="AN107" s="181">
        <v>7.4446742574651351E-2</v>
      </c>
      <c r="AO107" s="181">
        <v>-2.407991440152738E-3</v>
      </c>
    </row>
    <row r="108" spans="1:41" s="168" customFormat="1">
      <c r="A108" s="168">
        <v>1035</v>
      </c>
      <c r="B108" s="168">
        <v>1036</v>
      </c>
      <c r="C108" s="168" t="s">
        <v>886</v>
      </c>
      <c r="D108" s="168" t="s">
        <v>978</v>
      </c>
      <c r="E108" s="168" t="s">
        <v>178</v>
      </c>
      <c r="F108" s="169">
        <v>3.165</v>
      </c>
      <c r="G108" s="170">
        <v>37943784.090000004</v>
      </c>
      <c r="H108" s="170">
        <v>36106.035938341236</v>
      </c>
      <c r="I108" s="181">
        <v>2.8736729513539923E-5</v>
      </c>
      <c r="J108" s="181">
        <v>5.0000000000000004E-6</v>
      </c>
      <c r="K108" s="168" t="s">
        <v>978</v>
      </c>
      <c r="L108" s="168" t="s">
        <v>178</v>
      </c>
      <c r="M108" s="169">
        <v>3.165</v>
      </c>
      <c r="N108" s="170">
        <v>-37943784.090000004</v>
      </c>
      <c r="O108" s="170">
        <v>-37943.784090000001</v>
      </c>
      <c r="P108" s="171">
        <v>2.5853085682644495E-4</v>
      </c>
      <c r="Q108" s="171">
        <v>2.5999999999999998E-5</v>
      </c>
      <c r="R108" s="170">
        <v>-5816.4728999999998</v>
      </c>
      <c r="S108" s="168" t="s">
        <v>175</v>
      </c>
      <c r="T108" s="168" t="s">
        <v>181</v>
      </c>
      <c r="U108" s="168" t="s">
        <v>167</v>
      </c>
      <c r="V108" s="168" t="s">
        <v>888</v>
      </c>
      <c r="W108" s="168" t="s">
        <v>889</v>
      </c>
      <c r="X108" s="168" t="s">
        <v>930</v>
      </c>
      <c r="Y108" s="168" t="s">
        <v>45</v>
      </c>
      <c r="Z108" s="168" t="s">
        <v>979</v>
      </c>
      <c r="AA108" s="168" t="s">
        <v>928</v>
      </c>
      <c r="AB108" s="168" t="s">
        <v>910</v>
      </c>
      <c r="AC108" s="168" t="s">
        <v>893</v>
      </c>
      <c r="AD108" s="168" t="s">
        <v>303</v>
      </c>
      <c r="AE108" s="168" t="s">
        <v>894</v>
      </c>
      <c r="AF108" s="168" t="s">
        <v>268</v>
      </c>
      <c r="AG108" s="168" t="s">
        <v>895</v>
      </c>
      <c r="AH108" s="182"/>
      <c r="AI108" s="173">
        <v>14306.963</v>
      </c>
      <c r="AJ108" s="173"/>
      <c r="AM108" s="168" t="s">
        <v>897</v>
      </c>
      <c r="AN108" s="181">
        <v>2.9744362164862613E-2</v>
      </c>
      <c r="AO108" s="181">
        <v>-9.6208600952514631E-4</v>
      </c>
    </row>
    <row r="109" spans="1:41" s="168" customFormat="1">
      <c r="A109" s="168">
        <v>1035</v>
      </c>
      <c r="B109" s="168">
        <v>1036</v>
      </c>
      <c r="C109" s="168" t="s">
        <v>886</v>
      </c>
      <c r="D109" s="168" t="s">
        <v>1005</v>
      </c>
      <c r="E109" s="168" t="s">
        <v>178</v>
      </c>
      <c r="F109" s="169">
        <v>3.165</v>
      </c>
      <c r="G109" s="170">
        <v>14144814.590000002</v>
      </c>
      <c r="H109" s="170">
        <v>13158.230640552923</v>
      </c>
      <c r="I109" s="181">
        <v>1.0472612264610573E-5</v>
      </c>
      <c r="J109" s="181">
        <v>1.9999999999999999E-6</v>
      </c>
      <c r="K109" s="168" t="s">
        <v>1005</v>
      </c>
      <c r="L109" s="168" t="s">
        <v>178</v>
      </c>
      <c r="M109" s="169">
        <v>3.165</v>
      </c>
      <c r="N109" s="170">
        <v>-14144814.590000002</v>
      </c>
      <c r="O109" s="170">
        <v>-14144.814590000002</v>
      </c>
      <c r="P109" s="171">
        <v>9.6376023723149435E-5</v>
      </c>
      <c r="Q109" s="171">
        <v>1.0000000000000001E-5</v>
      </c>
      <c r="R109" s="170">
        <v>-3122.5382</v>
      </c>
      <c r="S109" s="168" t="s">
        <v>175</v>
      </c>
      <c r="T109" s="168" t="s">
        <v>181</v>
      </c>
      <c r="U109" s="168" t="s">
        <v>167</v>
      </c>
      <c r="V109" s="168" t="s">
        <v>888</v>
      </c>
      <c r="W109" s="168" t="s">
        <v>889</v>
      </c>
      <c r="X109" s="168" t="s">
        <v>930</v>
      </c>
      <c r="Y109" s="168" t="s">
        <v>45</v>
      </c>
      <c r="Z109" s="168" t="s">
        <v>1006</v>
      </c>
      <c r="AA109" s="168" t="s">
        <v>1007</v>
      </c>
      <c r="AB109" s="168" t="s">
        <v>910</v>
      </c>
      <c r="AC109" s="168" t="s">
        <v>893</v>
      </c>
      <c r="AD109" s="168" t="s">
        <v>303</v>
      </c>
      <c r="AE109" s="168" t="s">
        <v>894</v>
      </c>
      <c r="AF109" s="168" t="s">
        <v>268</v>
      </c>
      <c r="AG109" s="168" t="s">
        <v>895</v>
      </c>
      <c r="AH109" s="182"/>
      <c r="AI109" s="173">
        <v>15285.105</v>
      </c>
      <c r="AJ109" s="173"/>
      <c r="AM109" s="168" t="s">
        <v>897</v>
      </c>
      <c r="AN109" s="181">
        <v>1.5968080431427476E-2</v>
      </c>
      <c r="AO109" s="181">
        <v>-5.1649003925176599E-4</v>
      </c>
    </row>
    <row r="110" spans="1:41" s="168" customFormat="1">
      <c r="A110" s="168">
        <v>1035</v>
      </c>
      <c r="B110" s="168">
        <v>1036</v>
      </c>
      <c r="C110" s="168" t="s">
        <v>886</v>
      </c>
      <c r="D110" s="168" t="s">
        <v>1002</v>
      </c>
      <c r="E110" s="168" t="s">
        <v>178</v>
      </c>
      <c r="F110" s="169">
        <v>3.165</v>
      </c>
      <c r="G110" s="170">
        <v>13113252.988000002</v>
      </c>
      <c r="H110" s="170">
        <v>11637.817442976306</v>
      </c>
      <c r="I110" s="181">
        <v>9.2625181163028354E-6</v>
      </c>
      <c r="J110" s="181">
        <v>1.9999999999999999E-6</v>
      </c>
      <c r="K110" s="168" t="s">
        <v>1002</v>
      </c>
      <c r="L110" s="168" t="s">
        <v>178</v>
      </c>
      <c r="M110" s="169">
        <v>3.165</v>
      </c>
      <c r="N110" s="170">
        <v>-13113252.988000002</v>
      </c>
      <c r="O110" s="170">
        <v>-13113.252988000002</v>
      </c>
      <c r="P110" s="171">
        <v>8.934745471691249E-5</v>
      </c>
      <c r="Q110" s="171">
        <v>9.0000000000000002E-6</v>
      </c>
      <c r="R110" s="170">
        <v>-4669.7534999999998</v>
      </c>
      <c r="S110" s="168" t="s">
        <v>175</v>
      </c>
      <c r="T110" s="168" t="s">
        <v>181</v>
      </c>
      <c r="U110" s="168" t="s">
        <v>167</v>
      </c>
      <c r="V110" s="168" t="s">
        <v>888</v>
      </c>
      <c r="W110" s="168" t="s">
        <v>889</v>
      </c>
      <c r="X110" s="168" t="s">
        <v>1003</v>
      </c>
      <c r="Y110" s="168" t="s">
        <v>45</v>
      </c>
      <c r="Z110" s="168" t="s">
        <v>1004</v>
      </c>
      <c r="AA110" s="168" t="s">
        <v>802</v>
      </c>
      <c r="AB110" s="168" t="s">
        <v>910</v>
      </c>
      <c r="AC110" s="168" t="s">
        <v>893</v>
      </c>
      <c r="AD110" s="168" t="s">
        <v>303</v>
      </c>
      <c r="AE110" s="168" t="s">
        <v>894</v>
      </c>
      <c r="AF110" s="168" t="s">
        <v>268</v>
      </c>
      <c r="AG110" s="168" t="s">
        <v>895</v>
      </c>
      <c r="AH110" s="182"/>
      <c r="AI110" s="173">
        <v>763.39</v>
      </c>
      <c r="AJ110" s="173"/>
      <c r="AK110" s="186"/>
      <c r="AL110" s="187"/>
      <c r="AM110" s="168" t="s">
        <v>897</v>
      </c>
      <c r="AN110" s="181">
        <v>2.3880252124038052E-2</v>
      </c>
      <c r="AO110" s="181">
        <v>-7.7241046034635279E-4</v>
      </c>
    </row>
    <row r="111" spans="1:41" s="168" customFormat="1">
      <c r="A111" s="168">
        <v>1035</v>
      </c>
      <c r="B111" s="168">
        <v>1037</v>
      </c>
      <c r="C111" s="168" t="s">
        <v>886</v>
      </c>
      <c r="D111" s="168" t="s">
        <v>980</v>
      </c>
      <c r="E111" s="168" t="s">
        <v>959</v>
      </c>
      <c r="F111" s="169">
        <v>0.40439999999999998</v>
      </c>
      <c r="G111" s="170">
        <v>1613963.34</v>
      </c>
      <c r="H111" s="170">
        <v>1500.8320343620176</v>
      </c>
      <c r="I111" s="181">
        <v>5.6039435303408123E-5</v>
      </c>
      <c r="J111" s="181">
        <v>3.0000000000000001E-6</v>
      </c>
      <c r="K111" s="168" t="s">
        <v>980</v>
      </c>
      <c r="L111" s="168" t="s">
        <v>959</v>
      </c>
      <c r="M111" s="169">
        <v>0.40439999999999998</v>
      </c>
      <c r="N111" s="170">
        <v>-1613963.34</v>
      </c>
      <c r="O111" s="170">
        <v>-1613.96334</v>
      </c>
      <c r="P111" s="171">
        <v>7.7766812511263241E-4</v>
      </c>
      <c r="Q111" s="171">
        <v>7.7999999999999999E-5</v>
      </c>
      <c r="R111" s="170">
        <v>-45.750300000000003</v>
      </c>
      <c r="S111" s="168" t="s">
        <v>175</v>
      </c>
      <c r="T111" s="168" t="s">
        <v>960</v>
      </c>
      <c r="U111" s="168" t="s">
        <v>167</v>
      </c>
      <c r="V111" s="168" t="s">
        <v>888</v>
      </c>
      <c r="W111" s="168" t="s">
        <v>889</v>
      </c>
      <c r="X111" s="168" t="s">
        <v>961</v>
      </c>
      <c r="Y111" s="168" t="s">
        <v>45</v>
      </c>
      <c r="Z111" s="168" t="s">
        <v>282</v>
      </c>
      <c r="AA111" s="168" t="s">
        <v>981</v>
      </c>
      <c r="AB111" s="168" t="s">
        <v>910</v>
      </c>
      <c r="AC111" s="168" t="s">
        <v>893</v>
      </c>
      <c r="AD111" s="168" t="s">
        <v>303</v>
      </c>
      <c r="AE111" s="168" t="s">
        <v>894</v>
      </c>
      <c r="AF111" s="183" t="s">
        <v>726</v>
      </c>
      <c r="AG111" s="168" t="s">
        <v>910</v>
      </c>
      <c r="AH111" s="185"/>
      <c r="AI111" s="173">
        <v>86631.42</v>
      </c>
      <c r="AJ111" s="173"/>
      <c r="AM111" s="168" t="s">
        <v>897</v>
      </c>
      <c r="AN111" s="181">
        <v>6.0260742961071131E-2</v>
      </c>
      <c r="AO111" s="181">
        <v>-1.0224014851752018E-4</v>
      </c>
    </row>
    <row r="112" spans="1:41" s="168" customFormat="1">
      <c r="A112" s="168">
        <v>1035</v>
      </c>
      <c r="B112" s="168">
        <v>1037</v>
      </c>
      <c r="C112" s="168" t="s">
        <v>886</v>
      </c>
      <c r="D112" s="168" t="s">
        <v>969</v>
      </c>
      <c r="E112" s="168" t="s">
        <v>178</v>
      </c>
      <c r="F112" s="169">
        <v>3.165</v>
      </c>
      <c r="G112" s="170">
        <v>61550.520000000004</v>
      </c>
      <c r="H112" s="170">
        <v>57.770551595576627</v>
      </c>
      <c r="I112" s="181">
        <v>2.1570895439733217E-6</v>
      </c>
      <c r="J112" s="181">
        <v>0</v>
      </c>
      <c r="K112" s="168" t="s">
        <v>969</v>
      </c>
      <c r="L112" s="168" t="s">
        <v>178</v>
      </c>
      <c r="M112" s="169">
        <v>3.165</v>
      </c>
      <c r="N112" s="170">
        <v>-61550.520000000004</v>
      </c>
      <c r="O112" s="170">
        <v>-61.550520000000006</v>
      </c>
      <c r="P112" s="171">
        <v>2.9657351131722474E-5</v>
      </c>
      <c r="Q112" s="171">
        <v>3.0000000000000001E-6</v>
      </c>
      <c r="R112" s="170">
        <v>-11.9636</v>
      </c>
      <c r="S112" s="168" t="s">
        <v>175</v>
      </c>
      <c r="T112" s="168" t="s">
        <v>181</v>
      </c>
      <c r="U112" s="168" t="s">
        <v>167</v>
      </c>
      <c r="V112" s="168" t="s">
        <v>888</v>
      </c>
      <c r="W112" s="168" t="s">
        <v>889</v>
      </c>
      <c r="X112" s="168" t="s">
        <v>930</v>
      </c>
      <c r="Y112" s="168" t="s">
        <v>45</v>
      </c>
      <c r="Z112" s="168" t="s">
        <v>970</v>
      </c>
      <c r="AA112" s="168" t="s">
        <v>971</v>
      </c>
      <c r="AB112" s="168" t="s">
        <v>910</v>
      </c>
      <c r="AC112" s="168" t="s">
        <v>893</v>
      </c>
      <c r="AD112" s="168" t="s">
        <v>303</v>
      </c>
      <c r="AE112" s="168" t="s">
        <v>894</v>
      </c>
      <c r="AF112" s="168" t="s">
        <v>268</v>
      </c>
      <c r="AG112" s="168" t="s">
        <v>895</v>
      </c>
      <c r="AH112" s="182"/>
      <c r="AI112" s="173">
        <v>11849.25</v>
      </c>
      <c r="AJ112" s="173"/>
      <c r="AM112" s="168" t="s">
        <v>897</v>
      </c>
      <c r="AN112" s="181">
        <v>1.5758048023489912E-2</v>
      </c>
      <c r="AO112" s="181">
        <v>-2.6735567653200182E-5</v>
      </c>
    </row>
    <row r="113" spans="1:41" s="168" customFormat="1">
      <c r="A113" s="168">
        <v>1035</v>
      </c>
      <c r="B113" s="168">
        <v>1037</v>
      </c>
      <c r="C113" s="168" t="s">
        <v>886</v>
      </c>
      <c r="D113" s="168" t="s">
        <v>949</v>
      </c>
      <c r="E113" s="168" t="s">
        <v>203</v>
      </c>
      <c r="F113" s="169">
        <v>2.1793</v>
      </c>
      <c r="G113" s="170">
        <v>248865.2</v>
      </c>
      <c r="H113" s="170">
        <v>230.78333885192492</v>
      </c>
      <c r="I113" s="181">
        <v>8.6171987874676344E-6</v>
      </c>
      <c r="J113" s="181">
        <v>0</v>
      </c>
      <c r="K113" s="168" t="s">
        <v>949</v>
      </c>
      <c r="L113" s="168" t="s">
        <v>203</v>
      </c>
      <c r="M113" s="169">
        <v>2.1793</v>
      </c>
      <c r="N113" s="170">
        <v>-248865.2</v>
      </c>
      <c r="O113" s="170">
        <v>-248.86520000000002</v>
      </c>
      <c r="P113" s="171">
        <v>1.1991259571594748E-4</v>
      </c>
      <c r="Q113" s="171">
        <v>1.2E-5</v>
      </c>
      <c r="R113" s="170">
        <v>-39.405799999999999</v>
      </c>
      <c r="S113" s="168" t="s">
        <v>175</v>
      </c>
      <c r="T113" s="168" t="s">
        <v>202</v>
      </c>
      <c r="U113" s="168" t="s">
        <v>167</v>
      </c>
      <c r="V113" s="168" t="s">
        <v>888</v>
      </c>
      <c r="W113" s="168" t="s">
        <v>889</v>
      </c>
      <c r="X113" s="168" t="s">
        <v>936</v>
      </c>
      <c r="Y113" s="168" t="s">
        <v>45</v>
      </c>
      <c r="Z113" s="168" t="s">
        <v>950</v>
      </c>
      <c r="AA113" s="168" t="s">
        <v>951</v>
      </c>
      <c r="AB113" s="168" t="s">
        <v>910</v>
      </c>
      <c r="AC113" s="168" t="s">
        <v>893</v>
      </c>
      <c r="AD113" s="168" t="s">
        <v>303</v>
      </c>
      <c r="AE113" s="168" t="s">
        <v>894</v>
      </c>
      <c r="AF113" s="183" t="s">
        <v>726</v>
      </c>
      <c r="AG113" s="168" t="s">
        <v>910</v>
      </c>
      <c r="AH113" s="182"/>
      <c r="AI113" s="173">
        <v>115171.8</v>
      </c>
      <c r="AJ113" s="173"/>
      <c r="AL113" s="198"/>
      <c r="AM113" s="168" t="s">
        <v>897</v>
      </c>
      <c r="AN113" s="181">
        <v>5.1903982814875016E-2</v>
      </c>
      <c r="AO113" s="181">
        <v>-8.8061823517041339E-5</v>
      </c>
    </row>
    <row r="114" spans="1:41" s="168" customFormat="1">
      <c r="A114" s="168">
        <v>1035</v>
      </c>
      <c r="B114" s="168">
        <v>1037</v>
      </c>
      <c r="C114" s="168" t="s">
        <v>886</v>
      </c>
      <c r="D114" s="168" t="s">
        <v>927</v>
      </c>
      <c r="E114" s="168" t="s">
        <v>178</v>
      </c>
      <c r="F114" s="169">
        <v>3.165</v>
      </c>
      <c r="G114" s="170">
        <v>511696.80400000006</v>
      </c>
      <c r="H114" s="170">
        <v>489.05977398420225</v>
      </c>
      <c r="I114" s="181">
        <v>1.8260959878389905E-5</v>
      </c>
      <c r="J114" s="181">
        <v>9.9999999999999995E-7</v>
      </c>
      <c r="K114" s="168" t="s">
        <v>927</v>
      </c>
      <c r="L114" s="168" t="s">
        <v>178</v>
      </c>
      <c r="M114" s="169">
        <v>3.165</v>
      </c>
      <c r="N114" s="170">
        <v>-511696.80400000006</v>
      </c>
      <c r="O114" s="170">
        <v>-511.69680400000004</v>
      </c>
      <c r="P114" s="171">
        <v>2.4655472917545088E-4</v>
      </c>
      <c r="Q114" s="171">
        <v>2.5000000000000001E-5</v>
      </c>
      <c r="R114" s="170">
        <v>-71.646199999999993</v>
      </c>
      <c r="S114" s="168" t="s">
        <v>175</v>
      </c>
      <c r="T114" s="168" t="s">
        <v>181</v>
      </c>
      <c r="U114" s="168" t="s">
        <v>167</v>
      </c>
      <c r="V114" s="168" t="s">
        <v>888</v>
      </c>
      <c r="W114" s="168" t="s">
        <v>889</v>
      </c>
      <c r="X114" s="168" t="s">
        <v>907</v>
      </c>
      <c r="Y114" s="168" t="s">
        <v>45</v>
      </c>
      <c r="Z114" s="168" t="s">
        <v>807</v>
      </c>
      <c r="AA114" s="168" t="s">
        <v>928</v>
      </c>
      <c r="AB114" s="168" t="s">
        <v>910</v>
      </c>
      <c r="AC114" s="168" t="s">
        <v>893</v>
      </c>
      <c r="AD114" s="168" t="s">
        <v>303</v>
      </c>
      <c r="AE114" s="168" t="s">
        <v>894</v>
      </c>
      <c r="AF114" s="168" t="s">
        <v>268</v>
      </c>
      <c r="AG114" s="168" t="s">
        <v>895</v>
      </c>
      <c r="AH114" s="182"/>
      <c r="AI114" s="173">
        <v>31001.67</v>
      </c>
      <c r="AJ114" s="173"/>
      <c r="AM114" s="168" t="s">
        <v>897</v>
      </c>
      <c r="AN114" s="181">
        <v>9.436994385473961E-2</v>
      </c>
      <c r="AO114" s="181">
        <v>-1.6011082175889453E-4</v>
      </c>
    </row>
    <row r="115" spans="1:41" s="168" customFormat="1">
      <c r="A115" s="168">
        <v>1035</v>
      </c>
      <c r="B115" s="168">
        <v>1037</v>
      </c>
      <c r="C115" s="168" t="s">
        <v>886</v>
      </c>
      <c r="D115" s="168" t="s">
        <v>958</v>
      </c>
      <c r="E115" s="168" t="s">
        <v>959</v>
      </c>
      <c r="F115" s="169">
        <v>0.40439999999999998</v>
      </c>
      <c r="G115" s="170">
        <v>669216.52</v>
      </c>
      <c r="H115" s="170">
        <v>618.38763770524235</v>
      </c>
      <c r="I115" s="181">
        <v>2.3089921604945803E-5</v>
      </c>
      <c r="J115" s="181">
        <v>9.9999999999999995E-7</v>
      </c>
      <c r="K115" s="168" t="s">
        <v>958</v>
      </c>
      <c r="L115" s="168" t="s">
        <v>959</v>
      </c>
      <c r="M115" s="169">
        <v>0.40439999999999998</v>
      </c>
      <c r="N115" s="170">
        <v>-669216.52</v>
      </c>
      <c r="O115" s="170">
        <v>-669.21652000000006</v>
      </c>
      <c r="P115" s="171">
        <v>3.2245364160675449E-4</v>
      </c>
      <c r="Q115" s="171">
        <v>3.1999999999999999E-5</v>
      </c>
      <c r="R115" s="170">
        <v>-20.555199999999999</v>
      </c>
      <c r="S115" s="168" t="s">
        <v>175</v>
      </c>
      <c r="T115" s="168" t="s">
        <v>960</v>
      </c>
      <c r="U115" s="168" t="s">
        <v>167</v>
      </c>
      <c r="V115" s="168" t="s">
        <v>888</v>
      </c>
      <c r="W115" s="168" t="s">
        <v>889</v>
      </c>
      <c r="X115" s="168" t="s">
        <v>961</v>
      </c>
      <c r="Y115" s="168" t="s">
        <v>45</v>
      </c>
      <c r="Z115" s="168" t="s">
        <v>962</v>
      </c>
      <c r="AA115" s="168" t="s">
        <v>963</v>
      </c>
      <c r="AB115" s="168" t="s">
        <v>910</v>
      </c>
      <c r="AC115" s="168" t="s">
        <v>893</v>
      </c>
      <c r="AD115" s="168" t="s">
        <v>303</v>
      </c>
      <c r="AE115" s="168" t="s">
        <v>894</v>
      </c>
      <c r="AF115" s="183" t="s">
        <v>726</v>
      </c>
      <c r="AG115" s="168" t="s">
        <v>910</v>
      </c>
      <c r="AH115" s="185"/>
      <c r="AI115" s="173">
        <v>91723.71</v>
      </c>
      <c r="AJ115" s="173"/>
      <c r="AK115" s="186"/>
      <c r="AL115" s="187"/>
      <c r="AM115" s="168" t="s">
        <v>897</v>
      </c>
      <c r="AN115" s="181">
        <v>2.7074612050924457E-2</v>
      </c>
      <c r="AO115" s="181">
        <v>-4.5935582953714631E-5</v>
      </c>
    </row>
    <row r="116" spans="1:41" s="168" customFormat="1">
      <c r="A116" s="168">
        <v>1035</v>
      </c>
      <c r="B116" s="168">
        <v>1037</v>
      </c>
      <c r="C116" s="168" t="s">
        <v>886</v>
      </c>
      <c r="D116" s="168" t="s">
        <v>931</v>
      </c>
      <c r="E116" s="168" t="s">
        <v>178</v>
      </c>
      <c r="F116" s="169">
        <v>3.165</v>
      </c>
      <c r="G116" s="170">
        <v>60570.770000000004</v>
      </c>
      <c r="H116" s="170">
        <v>57.445777898894157</v>
      </c>
      <c r="I116" s="181">
        <v>2.1449628474831161E-6</v>
      </c>
      <c r="J116" s="181">
        <v>0</v>
      </c>
      <c r="K116" s="168" t="s">
        <v>931</v>
      </c>
      <c r="L116" s="168" t="s">
        <v>178</v>
      </c>
      <c r="M116" s="169">
        <v>3.165</v>
      </c>
      <c r="N116" s="170">
        <v>-60570.770000000004</v>
      </c>
      <c r="O116" s="170">
        <v>-60.570770000000003</v>
      </c>
      <c r="P116" s="171">
        <v>2.9185270802079358E-5</v>
      </c>
      <c r="Q116" s="171">
        <v>3.0000000000000001E-6</v>
      </c>
      <c r="R116" s="170">
        <v>-9.8905999999999992</v>
      </c>
      <c r="S116" s="168" t="s">
        <v>175</v>
      </c>
      <c r="T116" s="168" t="s">
        <v>181</v>
      </c>
      <c r="U116" s="168" t="s">
        <v>167</v>
      </c>
      <c r="V116" s="168" t="s">
        <v>888</v>
      </c>
      <c r="W116" s="168" t="s">
        <v>889</v>
      </c>
      <c r="X116" s="168" t="s">
        <v>907</v>
      </c>
      <c r="Y116" s="168" t="s">
        <v>45</v>
      </c>
      <c r="Z116" s="168" t="s">
        <v>932</v>
      </c>
      <c r="AA116" s="168" t="s">
        <v>933</v>
      </c>
      <c r="AB116" s="168" t="s">
        <v>910</v>
      </c>
      <c r="AC116" s="168" t="s">
        <v>893</v>
      </c>
      <c r="AD116" s="168" t="s">
        <v>303</v>
      </c>
      <c r="AE116" s="168" t="s">
        <v>894</v>
      </c>
      <c r="AF116" s="168" t="s">
        <v>268</v>
      </c>
      <c r="AG116" s="168" t="s">
        <v>895</v>
      </c>
      <c r="AH116" s="182"/>
      <c r="AI116" s="173">
        <v>31549.86</v>
      </c>
      <c r="AJ116" s="173"/>
      <c r="AM116" s="168" t="s">
        <v>897</v>
      </c>
      <c r="AN116" s="181">
        <v>1.3027562755452315E-2</v>
      </c>
      <c r="AO116" s="181">
        <v>-2.2102946055597119E-5</v>
      </c>
    </row>
    <row r="117" spans="1:41" s="168" customFormat="1">
      <c r="A117" s="168">
        <v>1035</v>
      </c>
      <c r="B117" s="168">
        <v>1037</v>
      </c>
      <c r="C117" s="168" t="s">
        <v>886</v>
      </c>
      <c r="D117" s="168" t="s">
        <v>934</v>
      </c>
      <c r="E117" s="168" t="s">
        <v>178</v>
      </c>
      <c r="F117" s="169">
        <v>3.165</v>
      </c>
      <c r="G117" s="170">
        <v>3967038.2500000005</v>
      </c>
      <c r="H117" s="170">
        <v>3744.8237160347558</v>
      </c>
      <c r="I117" s="181">
        <v>1.3982764330227376E-4</v>
      </c>
      <c r="J117" s="181">
        <v>7.9999999999999996E-6</v>
      </c>
      <c r="K117" s="168" t="s">
        <v>934</v>
      </c>
      <c r="L117" s="168" t="s">
        <v>178</v>
      </c>
      <c r="M117" s="169">
        <v>3.165</v>
      </c>
      <c r="N117" s="170">
        <v>-3967038.2500000005</v>
      </c>
      <c r="O117" s="170">
        <v>-3967.0382500000005</v>
      </c>
      <c r="P117" s="171">
        <v>1.9114679507699342E-3</v>
      </c>
      <c r="Q117" s="171">
        <v>1.9100000000000001E-4</v>
      </c>
      <c r="R117" s="170">
        <v>-703.30899999999997</v>
      </c>
      <c r="S117" s="168" t="s">
        <v>175</v>
      </c>
      <c r="T117" s="168" t="s">
        <v>181</v>
      </c>
      <c r="U117" s="168" t="s">
        <v>167</v>
      </c>
      <c r="V117" s="168" t="s">
        <v>888</v>
      </c>
      <c r="W117" s="168" t="s">
        <v>889</v>
      </c>
      <c r="X117" s="168" t="s">
        <v>930</v>
      </c>
      <c r="Y117" s="168" t="s">
        <v>45</v>
      </c>
      <c r="Z117" s="168" t="s">
        <v>932</v>
      </c>
      <c r="AA117" s="168" t="s">
        <v>933</v>
      </c>
      <c r="AB117" s="168" t="s">
        <v>910</v>
      </c>
      <c r="AC117" s="168" t="s">
        <v>893</v>
      </c>
      <c r="AD117" s="168" t="s">
        <v>303</v>
      </c>
      <c r="AE117" s="168" t="s">
        <v>894</v>
      </c>
      <c r="AF117" s="168" t="s">
        <v>268</v>
      </c>
      <c r="AG117" s="168" t="s">
        <v>895</v>
      </c>
      <c r="AH117" s="182"/>
      <c r="AI117" s="173">
        <v>15201</v>
      </c>
      <c r="AJ117" s="173"/>
      <c r="AM117" s="168" t="s">
        <v>897</v>
      </c>
      <c r="AN117" s="181">
        <v>0.92637475319742102</v>
      </c>
      <c r="AO117" s="181">
        <v>-1.5717146469795518E-3</v>
      </c>
    </row>
    <row r="118" spans="1:41" s="168" customFormat="1">
      <c r="A118" s="168">
        <v>1035</v>
      </c>
      <c r="B118" s="168">
        <v>1037</v>
      </c>
      <c r="C118" s="168" t="s">
        <v>886</v>
      </c>
      <c r="D118" s="168" t="s">
        <v>935</v>
      </c>
      <c r="E118" s="168" t="s">
        <v>203</v>
      </c>
      <c r="F118" s="169">
        <v>2.1793</v>
      </c>
      <c r="G118" s="170">
        <v>374273.10000000003</v>
      </c>
      <c r="H118" s="170">
        <v>346.24593531409175</v>
      </c>
      <c r="I118" s="181">
        <v>1.2928446519566861E-5</v>
      </c>
      <c r="J118" s="181">
        <v>9.9999999999999995E-7</v>
      </c>
      <c r="K118" s="168" t="s">
        <v>935</v>
      </c>
      <c r="L118" s="168" t="s">
        <v>203</v>
      </c>
      <c r="M118" s="169">
        <v>2.1793</v>
      </c>
      <c r="N118" s="170">
        <v>-374273.10000000003</v>
      </c>
      <c r="O118" s="170">
        <v>-374.27310000000006</v>
      </c>
      <c r="P118" s="171">
        <v>1.8033882972651215E-4</v>
      </c>
      <c r="Q118" s="171">
        <v>1.8E-5</v>
      </c>
      <c r="R118" s="170">
        <v>-61.079599999999999</v>
      </c>
      <c r="S118" s="168" t="s">
        <v>175</v>
      </c>
      <c r="T118" s="168" t="s">
        <v>202</v>
      </c>
      <c r="U118" s="168" t="s">
        <v>167</v>
      </c>
      <c r="V118" s="168" t="s">
        <v>888</v>
      </c>
      <c r="W118" s="168" t="s">
        <v>889</v>
      </c>
      <c r="X118" s="168" t="s">
        <v>936</v>
      </c>
      <c r="Y118" s="168" t="s">
        <v>45</v>
      </c>
      <c r="Z118" s="168" t="s">
        <v>908</v>
      </c>
      <c r="AA118" s="168" t="s">
        <v>937</v>
      </c>
      <c r="AB118" s="168" t="s">
        <v>910</v>
      </c>
      <c r="AC118" s="168" t="s">
        <v>893</v>
      </c>
      <c r="AD118" s="168" t="s">
        <v>303</v>
      </c>
      <c r="AE118" s="168" t="s">
        <v>894</v>
      </c>
      <c r="AF118" s="183" t="s">
        <v>726</v>
      </c>
      <c r="AG118" s="168" t="s">
        <v>910</v>
      </c>
      <c r="AH118" s="182"/>
      <c r="AI118" s="173">
        <v>119959.3</v>
      </c>
      <c r="AJ118" s="173"/>
      <c r="AM118" s="168" t="s">
        <v>897</v>
      </c>
      <c r="AN118" s="181">
        <v>8.0451976834360436E-2</v>
      </c>
      <c r="AO118" s="181">
        <v>-1.3649718964445532E-4</v>
      </c>
    </row>
    <row r="119" spans="1:41" s="168" customFormat="1">
      <c r="A119" s="168">
        <v>1035</v>
      </c>
      <c r="B119" s="168">
        <v>1037</v>
      </c>
      <c r="C119" s="168" t="s">
        <v>886</v>
      </c>
      <c r="D119" s="168" t="s">
        <v>964</v>
      </c>
      <c r="E119" s="168" t="s">
        <v>188</v>
      </c>
      <c r="F119" s="169">
        <v>3.6360000000000001</v>
      </c>
      <c r="G119" s="170">
        <v>331845.60000000003</v>
      </c>
      <c r="H119" s="170">
        <v>323.87665060506055</v>
      </c>
      <c r="I119" s="181">
        <v>1.2093201765633992E-5</v>
      </c>
      <c r="J119" s="181">
        <v>9.9999999999999995E-7</v>
      </c>
      <c r="K119" s="168" t="s">
        <v>964</v>
      </c>
      <c r="L119" s="168" t="s">
        <v>188</v>
      </c>
      <c r="M119" s="169">
        <v>3.6360000000000001</v>
      </c>
      <c r="N119" s="170">
        <v>-331845.60000000003</v>
      </c>
      <c r="O119" s="170">
        <v>-331.84560000000005</v>
      </c>
      <c r="P119" s="171">
        <v>1.5989566750560554E-4</v>
      </c>
      <c r="Q119" s="171">
        <v>1.5999999999999999E-5</v>
      </c>
      <c r="R119" s="170">
        <v>-28.975100000000001</v>
      </c>
      <c r="S119" s="168" t="s">
        <v>175</v>
      </c>
      <c r="T119" s="168" t="s">
        <v>186</v>
      </c>
      <c r="U119" s="168" t="s">
        <v>167</v>
      </c>
      <c r="V119" s="168" t="s">
        <v>888</v>
      </c>
      <c r="W119" s="168" t="s">
        <v>889</v>
      </c>
      <c r="X119" s="168" t="s">
        <v>965</v>
      </c>
      <c r="Y119" s="168" t="s">
        <v>45</v>
      </c>
      <c r="Z119" s="168" t="s">
        <v>966</v>
      </c>
      <c r="AA119" s="168" t="s">
        <v>967</v>
      </c>
      <c r="AB119" s="168" t="s">
        <v>910</v>
      </c>
      <c r="AC119" s="168" t="s">
        <v>893</v>
      </c>
      <c r="AD119" s="168" t="s">
        <v>303</v>
      </c>
      <c r="AE119" s="168" t="s">
        <v>894</v>
      </c>
      <c r="AF119" s="168" t="s">
        <v>968</v>
      </c>
      <c r="AG119" s="168" t="s">
        <v>895</v>
      </c>
      <c r="AH119" s="182"/>
      <c r="AI119" s="173">
        <v>373.7</v>
      </c>
      <c r="AJ119" s="173"/>
      <c r="AL119" s="188"/>
      <c r="AM119" s="168" t="s">
        <v>897</v>
      </c>
      <c r="AN119" s="181">
        <v>3.816501866373187E-2</v>
      </c>
      <c r="AO119" s="181">
        <v>-6.4751892934253953E-5</v>
      </c>
    </row>
    <row r="120" spans="1:41" s="168" customFormat="1">
      <c r="A120" s="168">
        <v>1035</v>
      </c>
      <c r="B120" s="168">
        <v>1037</v>
      </c>
      <c r="C120" s="168" t="s">
        <v>886</v>
      </c>
      <c r="D120" s="168" t="s">
        <v>990</v>
      </c>
      <c r="E120" s="168" t="s">
        <v>188</v>
      </c>
      <c r="F120" s="169">
        <v>3.6360000000000001</v>
      </c>
      <c r="G120" s="170">
        <v>98552.000000000015</v>
      </c>
      <c r="H120" s="170">
        <v>90.509728272827303</v>
      </c>
      <c r="I120" s="181">
        <v>3.3795347818720021E-6</v>
      </c>
      <c r="J120" s="181">
        <v>0</v>
      </c>
      <c r="K120" s="168" t="s">
        <v>990</v>
      </c>
      <c r="L120" s="168" t="s">
        <v>188</v>
      </c>
      <c r="M120" s="169">
        <v>3.6360000000000001</v>
      </c>
      <c r="N120" s="170">
        <v>-98552.000000000015</v>
      </c>
      <c r="O120" s="170">
        <v>-98.552000000000021</v>
      </c>
      <c r="P120" s="171">
        <v>4.7486053224790202E-5</v>
      </c>
      <c r="Q120" s="171">
        <v>5.0000000000000004E-6</v>
      </c>
      <c r="R120" s="170">
        <v>-29.241700000000002</v>
      </c>
      <c r="S120" s="168" t="s">
        <v>175</v>
      </c>
      <c r="T120" s="168" t="s">
        <v>186</v>
      </c>
      <c r="U120" s="168" t="s">
        <v>167</v>
      </c>
      <c r="V120" s="168" t="s">
        <v>888</v>
      </c>
      <c r="W120" s="168" t="s">
        <v>889</v>
      </c>
      <c r="X120" s="168" t="s">
        <v>991</v>
      </c>
      <c r="Y120" s="168" t="s">
        <v>45</v>
      </c>
      <c r="Z120" s="168" t="s">
        <v>716</v>
      </c>
      <c r="AA120" s="168" t="s">
        <v>992</v>
      </c>
      <c r="AB120" s="168" t="s">
        <v>910</v>
      </c>
      <c r="AC120" s="168" t="s">
        <v>893</v>
      </c>
      <c r="AD120" s="168" t="s">
        <v>303</v>
      </c>
      <c r="AE120" s="168" t="s">
        <v>894</v>
      </c>
      <c r="AF120" s="168" t="s">
        <v>968</v>
      </c>
      <c r="AG120" s="168" t="s">
        <v>895</v>
      </c>
      <c r="AH120" s="182"/>
      <c r="AI120" s="173">
        <v>25289.02</v>
      </c>
      <c r="AJ120" s="173"/>
      <c r="AL120" s="188"/>
      <c r="AM120" s="168" t="s">
        <v>897</v>
      </c>
      <c r="AN120" s="181">
        <v>3.8516175138627588E-2</v>
      </c>
      <c r="AO120" s="181">
        <v>-6.5347675335566532E-5</v>
      </c>
    </row>
    <row r="121" spans="1:41" s="168" customFormat="1">
      <c r="A121" s="168">
        <v>1035</v>
      </c>
      <c r="B121" s="168">
        <v>1037</v>
      </c>
      <c r="C121" s="168" t="s">
        <v>886</v>
      </c>
      <c r="D121" s="168" t="s">
        <v>987</v>
      </c>
      <c r="E121" s="168" t="s">
        <v>188</v>
      </c>
      <c r="F121" s="169">
        <v>3.6360000000000001</v>
      </c>
      <c r="G121" s="170">
        <v>14904.320000000002</v>
      </c>
      <c r="H121" s="170">
        <v>14.969099977997802</v>
      </c>
      <c r="I121" s="181">
        <v>5.5892990725230837E-7</v>
      </c>
      <c r="J121" s="181">
        <v>0</v>
      </c>
      <c r="K121" s="168" t="s">
        <v>987</v>
      </c>
      <c r="L121" s="168" t="s">
        <v>188</v>
      </c>
      <c r="M121" s="169">
        <v>3.6360000000000001</v>
      </c>
      <c r="N121" s="170">
        <v>-14904.320000000002</v>
      </c>
      <c r="O121" s="170">
        <v>-14.904320000000002</v>
      </c>
      <c r="P121" s="171">
        <v>7.1814608815580105E-6</v>
      </c>
      <c r="Q121" s="171">
        <v>9.9999999999999995E-7</v>
      </c>
      <c r="R121" s="170">
        <v>0.23554</v>
      </c>
      <c r="S121" s="168" t="s">
        <v>175</v>
      </c>
      <c r="T121" s="168" t="s">
        <v>186</v>
      </c>
      <c r="U121" s="168" t="s">
        <v>167</v>
      </c>
      <c r="V121" s="168" t="s">
        <v>888</v>
      </c>
      <c r="W121" s="168" t="s">
        <v>889</v>
      </c>
      <c r="X121" s="168" t="s">
        <v>965</v>
      </c>
      <c r="Y121" s="168" t="s">
        <v>45</v>
      </c>
      <c r="Z121" s="168" t="s">
        <v>771</v>
      </c>
      <c r="AA121" s="168" t="s">
        <v>988</v>
      </c>
      <c r="AB121" s="168" t="s">
        <v>910</v>
      </c>
      <c r="AC121" s="168" t="s">
        <v>893</v>
      </c>
      <c r="AD121" s="168" t="s">
        <v>303</v>
      </c>
      <c r="AE121" s="168" t="s">
        <v>894</v>
      </c>
      <c r="AF121" s="168" t="s">
        <v>968</v>
      </c>
      <c r="AG121" s="168" t="s">
        <v>895</v>
      </c>
      <c r="AH121" s="182"/>
      <c r="AI121" s="173">
        <v>363.52</v>
      </c>
      <c r="AJ121" s="173"/>
      <c r="AL121" s="188"/>
      <c r="AM121" s="168" t="s">
        <v>897</v>
      </c>
      <c r="AN121" s="181">
        <v>-3.1024529668768712E-4</v>
      </c>
      <c r="AO121" s="181">
        <v>5.2637129334270381E-7</v>
      </c>
    </row>
    <row r="122" spans="1:41" s="168" customFormat="1">
      <c r="A122" s="168">
        <v>1035</v>
      </c>
      <c r="B122" s="168">
        <v>1037</v>
      </c>
      <c r="C122" s="168" t="s">
        <v>886</v>
      </c>
      <c r="D122" s="168" t="s">
        <v>989</v>
      </c>
      <c r="E122" s="168" t="s">
        <v>188</v>
      </c>
      <c r="F122" s="169">
        <v>3.6360000000000001</v>
      </c>
      <c r="G122" s="170">
        <v>15267.840000000002</v>
      </c>
      <c r="H122" s="170">
        <v>15.334198635863588</v>
      </c>
      <c r="I122" s="181">
        <v>5.7256229392076594E-7</v>
      </c>
      <c r="J122" s="181">
        <v>0</v>
      </c>
      <c r="K122" s="168" t="s">
        <v>989</v>
      </c>
      <c r="L122" s="168" t="s">
        <v>188</v>
      </c>
      <c r="M122" s="169">
        <v>3.6360000000000001</v>
      </c>
      <c r="N122" s="170">
        <v>-15267.840000000002</v>
      </c>
      <c r="O122" s="170">
        <v>-15.267840000000001</v>
      </c>
      <c r="P122" s="171">
        <v>7.356618464035035E-6</v>
      </c>
      <c r="Q122" s="171">
        <v>9.9999999999999995E-7</v>
      </c>
      <c r="R122" s="170">
        <v>0.24127999999999999</v>
      </c>
      <c r="S122" s="168" t="s">
        <v>175</v>
      </c>
      <c r="T122" s="168" t="s">
        <v>186</v>
      </c>
      <c r="U122" s="168" t="s">
        <v>167</v>
      </c>
      <c r="V122" s="168" t="s">
        <v>888</v>
      </c>
      <c r="W122" s="168" t="s">
        <v>889</v>
      </c>
      <c r="X122" s="168" t="s">
        <v>965</v>
      </c>
      <c r="Y122" s="168" t="s">
        <v>45</v>
      </c>
      <c r="Z122" s="168" t="s">
        <v>771</v>
      </c>
      <c r="AA122" s="168" t="s">
        <v>86</v>
      </c>
      <c r="AB122" s="168" t="s">
        <v>910</v>
      </c>
      <c r="AC122" s="168" t="s">
        <v>893</v>
      </c>
      <c r="AD122" s="168" t="s">
        <v>303</v>
      </c>
      <c r="AE122" s="168" t="s">
        <v>894</v>
      </c>
      <c r="AF122" s="168" t="s">
        <v>968</v>
      </c>
      <c r="AG122" s="168" t="s">
        <v>895</v>
      </c>
      <c r="AH122" s="182"/>
      <c r="AI122" s="173">
        <v>363.52</v>
      </c>
      <c r="AJ122" s="173"/>
      <c r="AL122" s="188"/>
      <c r="AM122" s="168" t="s">
        <v>897</v>
      </c>
      <c r="AN122" s="181">
        <v>-3.1780582994313131E-4</v>
      </c>
      <c r="AO122" s="181">
        <v>5.3919871638671804E-7</v>
      </c>
    </row>
    <row r="123" spans="1:41" s="168" customFormat="1">
      <c r="A123" s="168">
        <v>1035</v>
      </c>
      <c r="B123" s="168">
        <v>1037</v>
      </c>
      <c r="C123" s="168" t="s">
        <v>886</v>
      </c>
      <c r="D123" s="168" t="s">
        <v>984</v>
      </c>
      <c r="E123" s="168" t="s">
        <v>178</v>
      </c>
      <c r="F123" s="169">
        <v>3.165</v>
      </c>
      <c r="G123" s="170">
        <v>263063.93</v>
      </c>
      <c r="H123" s="170">
        <v>260.41533600315955</v>
      </c>
      <c r="I123" s="181">
        <v>9.7236253223818269E-6</v>
      </c>
      <c r="J123" s="181">
        <v>9.9999999999999995E-7</v>
      </c>
      <c r="K123" s="168" t="s">
        <v>984</v>
      </c>
      <c r="L123" s="168" t="s">
        <v>178</v>
      </c>
      <c r="M123" s="169">
        <v>3.165</v>
      </c>
      <c r="N123" s="170">
        <v>-263063.93</v>
      </c>
      <c r="O123" s="170">
        <v>-263.06392999999997</v>
      </c>
      <c r="P123" s="171">
        <v>1.2675407684778066E-4</v>
      </c>
      <c r="Q123" s="171">
        <v>1.2999999999999999E-5</v>
      </c>
      <c r="R123" s="170">
        <v>-8.3827999999999996</v>
      </c>
      <c r="S123" s="168" t="s">
        <v>175</v>
      </c>
      <c r="T123" s="168" t="s">
        <v>181</v>
      </c>
      <c r="U123" s="168" t="s">
        <v>167</v>
      </c>
      <c r="V123" s="168" t="s">
        <v>888</v>
      </c>
      <c r="W123" s="168" t="s">
        <v>889</v>
      </c>
      <c r="X123" s="168" t="s">
        <v>985</v>
      </c>
      <c r="Y123" s="168" t="s">
        <v>45</v>
      </c>
      <c r="Z123" s="168" t="s">
        <v>966</v>
      </c>
      <c r="AA123" s="168" t="s">
        <v>986</v>
      </c>
      <c r="AB123" s="168" t="s">
        <v>910</v>
      </c>
      <c r="AC123" s="168" t="s">
        <v>893</v>
      </c>
      <c r="AD123" s="168" t="s">
        <v>303</v>
      </c>
      <c r="AE123" s="168" t="s">
        <v>894</v>
      </c>
      <c r="AF123" s="168" t="s">
        <v>268</v>
      </c>
      <c r="AG123" s="168" t="s">
        <v>895</v>
      </c>
      <c r="AH123" s="182"/>
      <c r="AI123" s="173">
        <v>13752.98</v>
      </c>
      <c r="AJ123" s="173"/>
      <c r="AM123" s="168" t="s">
        <v>897</v>
      </c>
      <c r="AN123" s="181">
        <v>1.1041539751522221E-2</v>
      </c>
      <c r="AO123" s="181">
        <v>-1.873340102671825E-5</v>
      </c>
    </row>
    <row r="124" spans="1:41" s="168" customFormat="1">
      <c r="A124" s="168">
        <v>1038</v>
      </c>
      <c r="B124" s="168">
        <v>1162</v>
      </c>
      <c r="C124" s="168" t="s">
        <v>886</v>
      </c>
      <c r="D124" s="168" t="s">
        <v>989</v>
      </c>
      <c r="E124" s="168" t="s">
        <v>188</v>
      </c>
      <c r="F124" s="169">
        <v>3.6360000000000001</v>
      </c>
      <c r="G124" s="170">
        <v>19736591.360000003</v>
      </c>
      <c r="H124" s="170">
        <v>19822.374297293733</v>
      </c>
      <c r="I124" s="181">
        <v>7.1805480402135504E-6</v>
      </c>
      <c r="J124" s="181">
        <v>9.9999999999999995E-7</v>
      </c>
      <c r="K124" s="168" t="s">
        <v>989</v>
      </c>
      <c r="L124" s="168" t="s">
        <v>188</v>
      </c>
      <c r="M124" s="169">
        <v>3.6360000000000001</v>
      </c>
      <c r="N124" s="170">
        <v>-19736591.360000003</v>
      </c>
      <c r="O124" s="170">
        <v>-19736.591360000002</v>
      </c>
      <c r="P124" s="171">
        <v>6.6380923923467069E-5</v>
      </c>
      <c r="Q124" s="171">
        <v>6.9999999999999999E-6</v>
      </c>
      <c r="R124" s="170">
        <v>311.90676000000002</v>
      </c>
      <c r="S124" s="168" t="s">
        <v>175</v>
      </c>
      <c r="T124" s="168" t="s">
        <v>186</v>
      </c>
      <c r="U124" s="168" t="s">
        <v>167</v>
      </c>
      <c r="V124" s="168" t="s">
        <v>888</v>
      </c>
      <c r="W124" s="168" t="s">
        <v>889</v>
      </c>
      <c r="X124" s="168" t="s">
        <v>965</v>
      </c>
      <c r="Y124" s="168" t="s">
        <v>45</v>
      </c>
      <c r="Z124" s="168" t="s">
        <v>771</v>
      </c>
      <c r="AA124" s="168" t="s">
        <v>86</v>
      </c>
      <c r="AB124" s="168" t="s">
        <v>910</v>
      </c>
      <c r="AC124" s="168" t="s">
        <v>893</v>
      </c>
      <c r="AD124" s="168" t="s">
        <v>303</v>
      </c>
      <c r="AE124" s="168" t="s">
        <v>894</v>
      </c>
      <c r="AF124" s="168" t="s">
        <v>968</v>
      </c>
      <c r="AG124" s="168" t="s">
        <v>895</v>
      </c>
      <c r="AH124" s="182"/>
      <c r="AI124" s="173">
        <v>363.52</v>
      </c>
      <c r="AJ124" s="173"/>
      <c r="AL124" s="188"/>
      <c r="AM124" s="168" t="s">
        <v>897</v>
      </c>
      <c r="AN124" s="181">
        <v>-8.0706340005104525E-4</v>
      </c>
      <c r="AO124" s="181">
        <v>1.3465926826775965E-5</v>
      </c>
    </row>
    <row r="125" spans="1:41" s="168" customFormat="1">
      <c r="A125" s="168">
        <v>1038</v>
      </c>
      <c r="B125" s="168">
        <v>1162</v>
      </c>
      <c r="C125" s="168" t="s">
        <v>886</v>
      </c>
      <c r="D125" s="168" t="s">
        <v>972</v>
      </c>
      <c r="E125" s="168" t="s">
        <v>178</v>
      </c>
      <c r="F125" s="169">
        <v>3.165</v>
      </c>
      <c r="G125" s="170">
        <v>117263757.156</v>
      </c>
      <c r="H125" s="170">
        <v>111212.03440718484</v>
      </c>
      <c r="I125" s="181">
        <v>4.0285958873236371E-5</v>
      </c>
      <c r="J125" s="181">
        <v>3.9999999999999998E-6</v>
      </c>
      <c r="K125" s="168" t="s">
        <v>972</v>
      </c>
      <c r="L125" s="168" t="s">
        <v>178</v>
      </c>
      <c r="M125" s="169">
        <v>3.165</v>
      </c>
      <c r="N125" s="170">
        <v>-117263757.156</v>
      </c>
      <c r="O125" s="170">
        <v>-117263.75715600001</v>
      </c>
      <c r="P125" s="171">
        <v>3.9439822210274268E-4</v>
      </c>
      <c r="Q125" s="171">
        <v>4.0000000000000003E-5</v>
      </c>
      <c r="R125" s="170">
        <v>-19153.702499999999</v>
      </c>
      <c r="S125" s="168" t="s">
        <v>175</v>
      </c>
      <c r="T125" s="168" t="s">
        <v>181</v>
      </c>
      <c r="U125" s="168" t="s">
        <v>167</v>
      </c>
      <c r="V125" s="168" t="s">
        <v>888</v>
      </c>
      <c r="W125" s="168" t="s">
        <v>889</v>
      </c>
      <c r="X125" s="168" t="s">
        <v>907</v>
      </c>
      <c r="Y125" s="168" t="s">
        <v>45</v>
      </c>
      <c r="Z125" s="168" t="s">
        <v>973</v>
      </c>
      <c r="AA125" s="168" t="s">
        <v>974</v>
      </c>
      <c r="AB125" s="168" t="s">
        <v>910</v>
      </c>
      <c r="AC125" s="168" t="s">
        <v>893</v>
      </c>
      <c r="AD125" s="168" t="s">
        <v>303</v>
      </c>
      <c r="AE125" s="168" t="s">
        <v>894</v>
      </c>
      <c r="AF125" s="168" t="s">
        <v>268</v>
      </c>
      <c r="AG125" s="168" t="s">
        <v>895</v>
      </c>
      <c r="AH125" s="182"/>
      <c r="AI125" s="173">
        <v>25823.41</v>
      </c>
      <c r="AJ125" s="173"/>
      <c r="AM125" s="168" t="s">
        <v>897</v>
      </c>
      <c r="AN125" s="181">
        <v>4.9560491293026816E-2</v>
      </c>
      <c r="AO125" s="181">
        <v>-8.2692134125863723E-4</v>
      </c>
    </row>
    <row r="126" spans="1:41" s="168" customFormat="1">
      <c r="A126" s="168">
        <v>1038</v>
      </c>
      <c r="B126" s="168">
        <v>1162</v>
      </c>
      <c r="C126" s="168" t="s">
        <v>886</v>
      </c>
      <c r="D126" s="168" t="s">
        <v>969</v>
      </c>
      <c r="E126" s="168" t="s">
        <v>178</v>
      </c>
      <c r="F126" s="169">
        <v>3.165</v>
      </c>
      <c r="G126" s="170">
        <v>42039005.160000004</v>
      </c>
      <c r="H126" s="170">
        <v>39457.272932511849</v>
      </c>
      <c r="I126" s="181">
        <v>1.4293184034285959E-5</v>
      </c>
      <c r="J126" s="181">
        <v>1.9999999999999999E-6</v>
      </c>
      <c r="K126" s="168" t="s">
        <v>969</v>
      </c>
      <c r="L126" s="168" t="s">
        <v>178</v>
      </c>
      <c r="M126" s="169">
        <v>3.165</v>
      </c>
      <c r="N126" s="170">
        <v>-42039005.160000004</v>
      </c>
      <c r="O126" s="170">
        <v>-42039.005160000001</v>
      </c>
      <c r="P126" s="171">
        <v>1.4139158846850642E-4</v>
      </c>
      <c r="Q126" s="171">
        <v>1.4E-5</v>
      </c>
      <c r="R126" s="170">
        <v>-8171.1824999999999</v>
      </c>
      <c r="S126" s="168" t="s">
        <v>175</v>
      </c>
      <c r="T126" s="168" t="s">
        <v>181</v>
      </c>
      <c r="U126" s="168" t="s">
        <v>167</v>
      </c>
      <c r="V126" s="168" t="s">
        <v>888</v>
      </c>
      <c r="W126" s="168" t="s">
        <v>889</v>
      </c>
      <c r="X126" s="168" t="s">
        <v>930</v>
      </c>
      <c r="Y126" s="168" t="s">
        <v>45</v>
      </c>
      <c r="Z126" s="168" t="s">
        <v>970</v>
      </c>
      <c r="AA126" s="168" t="s">
        <v>971</v>
      </c>
      <c r="AB126" s="168" t="s">
        <v>910</v>
      </c>
      <c r="AC126" s="168" t="s">
        <v>893</v>
      </c>
      <c r="AD126" s="168" t="s">
        <v>303</v>
      </c>
      <c r="AE126" s="168" t="s">
        <v>894</v>
      </c>
      <c r="AF126" s="168" t="s">
        <v>268</v>
      </c>
      <c r="AG126" s="168" t="s">
        <v>895</v>
      </c>
      <c r="AH126" s="182"/>
      <c r="AI126" s="173">
        <v>11849.25</v>
      </c>
      <c r="AJ126" s="173"/>
      <c r="AM126" s="168" t="s">
        <v>897</v>
      </c>
      <c r="AN126" s="181">
        <v>2.1143056761217999E-2</v>
      </c>
      <c r="AO126" s="181">
        <v>-3.5277384059656893E-4</v>
      </c>
    </row>
    <row r="127" spans="1:41" s="168" customFormat="1">
      <c r="A127" s="168">
        <v>1038</v>
      </c>
      <c r="B127" s="168">
        <v>1162</v>
      </c>
      <c r="C127" s="168" t="s">
        <v>886</v>
      </c>
      <c r="D127" s="168" t="s">
        <v>996</v>
      </c>
      <c r="E127" s="168" t="s">
        <v>178</v>
      </c>
      <c r="F127" s="169">
        <v>3.165</v>
      </c>
      <c r="G127" s="170">
        <v>137913056.19</v>
      </c>
      <c r="H127" s="170">
        <v>131778.45135587678</v>
      </c>
      <c r="I127" s="181">
        <v>4.7736032345782321E-5</v>
      </c>
      <c r="J127" s="181">
        <v>5.0000000000000004E-6</v>
      </c>
      <c r="K127" s="168" t="s">
        <v>996</v>
      </c>
      <c r="L127" s="168" t="s">
        <v>178</v>
      </c>
      <c r="M127" s="169">
        <v>3.165</v>
      </c>
      <c r="N127" s="170">
        <v>-137913056.19</v>
      </c>
      <c r="O127" s="170">
        <v>-137913.05619</v>
      </c>
      <c r="P127" s="171">
        <v>4.6384889487833159E-4</v>
      </c>
      <c r="Q127" s="171">
        <v>4.6999999999999997E-5</v>
      </c>
      <c r="R127" s="170">
        <v>-19416.024300000001</v>
      </c>
      <c r="S127" s="168" t="s">
        <v>175</v>
      </c>
      <c r="T127" s="168" t="s">
        <v>181</v>
      </c>
      <c r="U127" s="168" t="s">
        <v>167</v>
      </c>
      <c r="V127" s="168" t="s">
        <v>888</v>
      </c>
      <c r="W127" s="168" t="s">
        <v>889</v>
      </c>
      <c r="X127" s="168" t="s">
        <v>930</v>
      </c>
      <c r="Y127" s="168" t="s">
        <v>45</v>
      </c>
      <c r="Z127" s="168" t="s">
        <v>997</v>
      </c>
      <c r="AA127" s="168" t="s">
        <v>998</v>
      </c>
      <c r="AB127" s="168" t="s">
        <v>910</v>
      </c>
      <c r="AC127" s="168" t="s">
        <v>893</v>
      </c>
      <c r="AD127" s="168" t="s">
        <v>303</v>
      </c>
      <c r="AE127" s="168" t="s">
        <v>894</v>
      </c>
      <c r="AF127" s="168" t="s">
        <v>268</v>
      </c>
      <c r="AG127" s="168" t="s">
        <v>895</v>
      </c>
      <c r="AH127" s="182"/>
      <c r="AI127" s="173">
        <v>13180.445</v>
      </c>
      <c r="AJ127" s="173"/>
      <c r="AM127" s="168" t="s">
        <v>897</v>
      </c>
      <c r="AN127" s="181">
        <v>5.0239252868490944E-2</v>
      </c>
      <c r="AO127" s="181">
        <v>-8.3824654037861833E-4</v>
      </c>
    </row>
    <row r="128" spans="1:41" s="168" customFormat="1">
      <c r="A128" s="168">
        <v>1038</v>
      </c>
      <c r="B128" s="168">
        <v>1162</v>
      </c>
      <c r="C128" s="168" t="s">
        <v>898</v>
      </c>
      <c r="D128" s="168" t="s">
        <v>948</v>
      </c>
      <c r="E128" s="168" t="s">
        <v>178</v>
      </c>
      <c r="F128" s="169">
        <v>3.165</v>
      </c>
      <c r="G128" s="170">
        <v>3077000</v>
      </c>
      <c r="H128" s="170">
        <v>3073.4286255924176</v>
      </c>
      <c r="I128" s="181">
        <v>1.1133329218410955E-6</v>
      </c>
      <c r="J128" s="181">
        <v>0</v>
      </c>
      <c r="K128" s="168" t="s">
        <v>948</v>
      </c>
      <c r="L128" s="168" t="s">
        <v>46</v>
      </c>
      <c r="M128" s="169">
        <v>1</v>
      </c>
      <c r="N128" s="170">
        <v>-9587932</v>
      </c>
      <c r="O128" s="170">
        <v>-9587.9320000000007</v>
      </c>
      <c r="P128" s="171">
        <v>3.2247502776253225E-5</v>
      </c>
      <c r="Q128" s="171">
        <v>3.0000000000000001E-6</v>
      </c>
      <c r="R128" s="170">
        <v>139.46960000000001</v>
      </c>
      <c r="S128" s="168" t="s">
        <v>39</v>
      </c>
      <c r="T128" s="168" t="s">
        <v>39</v>
      </c>
      <c r="U128" s="168" t="s">
        <v>225</v>
      </c>
      <c r="V128" s="168" t="s">
        <v>900</v>
      </c>
      <c r="W128" s="168" t="s">
        <v>901</v>
      </c>
      <c r="X128" s="168" t="s">
        <v>902</v>
      </c>
      <c r="Y128" s="168" t="s">
        <v>45</v>
      </c>
      <c r="Z128" s="168" t="s">
        <v>753</v>
      </c>
      <c r="AA128" s="168" t="s">
        <v>168</v>
      </c>
      <c r="AB128" s="168" t="s">
        <v>284</v>
      </c>
      <c r="AC128" s="168" t="s">
        <v>905</v>
      </c>
      <c r="AD128" s="168" t="s">
        <v>303</v>
      </c>
      <c r="AE128" s="168" t="s">
        <v>894</v>
      </c>
      <c r="AF128" s="168" t="s">
        <v>284</v>
      </c>
      <c r="AG128" s="168" t="s">
        <v>284</v>
      </c>
      <c r="AI128" s="172">
        <v>3.125</v>
      </c>
      <c r="AJ128" s="172"/>
      <c r="AM128" s="168" t="s">
        <v>897</v>
      </c>
      <c r="AN128" s="181">
        <v>-3.6087967307845228E-4</v>
      </c>
      <c r="AO128" s="181">
        <v>6.0213104331554503E-6</v>
      </c>
    </row>
    <row r="129" spans="1:41" s="168" customFormat="1">
      <c r="A129" s="168">
        <v>1038</v>
      </c>
      <c r="B129" s="168">
        <v>1162</v>
      </c>
      <c r="C129" s="168" t="s">
        <v>886</v>
      </c>
      <c r="D129" s="168" t="s">
        <v>993</v>
      </c>
      <c r="E129" s="168" t="s">
        <v>178</v>
      </c>
      <c r="F129" s="169">
        <v>3.165</v>
      </c>
      <c r="G129" s="170">
        <v>13254700.580000002</v>
      </c>
      <c r="H129" s="170">
        <v>12516.878810647711</v>
      </c>
      <c r="I129" s="181">
        <v>4.5341717528589716E-6</v>
      </c>
      <c r="J129" s="181">
        <v>0</v>
      </c>
      <c r="K129" s="168" t="s">
        <v>993</v>
      </c>
      <c r="L129" s="168" t="s">
        <v>178</v>
      </c>
      <c r="M129" s="169">
        <v>3.165</v>
      </c>
      <c r="N129" s="170">
        <v>-13254700.580000002</v>
      </c>
      <c r="O129" s="170">
        <v>-13254.700580000002</v>
      </c>
      <c r="P129" s="171">
        <v>4.4580102753331516E-5</v>
      </c>
      <c r="Q129" s="171">
        <v>5.0000000000000004E-6</v>
      </c>
      <c r="R129" s="170">
        <v>-2335.2058999999999</v>
      </c>
      <c r="S129" s="168" t="s">
        <v>175</v>
      </c>
      <c r="T129" s="168" t="s">
        <v>181</v>
      </c>
      <c r="U129" s="168" t="s">
        <v>167</v>
      </c>
      <c r="V129" s="168" t="s">
        <v>888</v>
      </c>
      <c r="W129" s="168" t="s">
        <v>889</v>
      </c>
      <c r="X129" s="168" t="s">
        <v>930</v>
      </c>
      <c r="Y129" s="168" t="s">
        <v>45</v>
      </c>
      <c r="Z129" s="168" t="s">
        <v>994</v>
      </c>
      <c r="AA129" s="168" t="s">
        <v>995</v>
      </c>
      <c r="AB129" s="168" t="s">
        <v>910</v>
      </c>
      <c r="AC129" s="168" t="s">
        <v>893</v>
      </c>
      <c r="AD129" s="168" t="s">
        <v>303</v>
      </c>
      <c r="AE129" s="168" t="s">
        <v>894</v>
      </c>
      <c r="AF129" s="168" t="s">
        <v>268</v>
      </c>
      <c r="AG129" s="168" t="s">
        <v>895</v>
      </c>
      <c r="AH129" s="182"/>
      <c r="AI129" s="173">
        <v>12491.096</v>
      </c>
      <c r="AJ129" s="173"/>
      <c r="AM129" s="168" t="s">
        <v>897</v>
      </c>
      <c r="AN129" s="181">
        <v>6.0423801442240658E-3</v>
      </c>
      <c r="AO129" s="181">
        <v>-1.0081766671185808E-4</v>
      </c>
    </row>
    <row r="130" spans="1:41" s="168" customFormat="1">
      <c r="A130" s="168">
        <v>1038</v>
      </c>
      <c r="B130" s="168">
        <v>1162</v>
      </c>
      <c r="C130" s="168" t="s">
        <v>886</v>
      </c>
      <c r="D130" s="168" t="s">
        <v>954</v>
      </c>
      <c r="E130" s="168" t="s">
        <v>178</v>
      </c>
      <c r="F130" s="169">
        <v>3.165</v>
      </c>
      <c r="G130" s="170">
        <v>39106499.25</v>
      </c>
      <c r="H130" s="170">
        <v>37366.683073064771</v>
      </c>
      <c r="I130" s="181">
        <v>1.3535879147747089E-5</v>
      </c>
      <c r="J130" s="181">
        <v>9.9999999999999995E-7</v>
      </c>
      <c r="K130" s="168" t="s">
        <v>954</v>
      </c>
      <c r="L130" s="168" t="s">
        <v>178</v>
      </c>
      <c r="M130" s="169">
        <v>3.165</v>
      </c>
      <c r="N130" s="170">
        <v>-39106499.25</v>
      </c>
      <c r="O130" s="170">
        <v>-39106.499250000001</v>
      </c>
      <c r="P130" s="171">
        <v>1.3152856561080321E-4</v>
      </c>
      <c r="Q130" s="171">
        <v>1.2999999999999999E-5</v>
      </c>
      <c r="R130" s="170">
        <v>-5506.5182000000004</v>
      </c>
      <c r="S130" s="168" t="s">
        <v>175</v>
      </c>
      <c r="T130" s="168" t="s">
        <v>181</v>
      </c>
      <c r="U130" s="168" t="s">
        <v>167</v>
      </c>
      <c r="V130" s="168" t="s">
        <v>888</v>
      </c>
      <c r="W130" s="168" t="s">
        <v>889</v>
      </c>
      <c r="X130" s="168" t="s">
        <v>930</v>
      </c>
      <c r="Y130" s="168" t="s">
        <v>45</v>
      </c>
      <c r="Z130" s="168" t="s">
        <v>955</v>
      </c>
      <c r="AA130" s="168" t="s">
        <v>956</v>
      </c>
      <c r="AB130" s="168" t="s">
        <v>910</v>
      </c>
      <c r="AC130" s="168" t="s">
        <v>893</v>
      </c>
      <c r="AD130" s="168" t="s">
        <v>303</v>
      </c>
      <c r="AE130" s="168" t="s">
        <v>894</v>
      </c>
      <c r="AF130" s="168" t="s">
        <v>268</v>
      </c>
      <c r="AG130" s="168" t="s">
        <v>895</v>
      </c>
      <c r="AH130" s="182"/>
      <c r="AI130" s="173">
        <v>15232.814</v>
      </c>
      <c r="AJ130" s="173"/>
      <c r="AM130" s="168" t="s">
        <v>897</v>
      </c>
      <c r="AN130" s="181">
        <v>1.4248198086296565E-2</v>
      </c>
      <c r="AO130" s="181">
        <v>-2.3773249143914065E-4</v>
      </c>
    </row>
    <row r="131" spans="1:41" s="168" customFormat="1">
      <c r="A131" s="168">
        <v>1038</v>
      </c>
      <c r="B131" s="168">
        <v>1162</v>
      </c>
      <c r="C131" s="168" t="s">
        <v>886</v>
      </c>
      <c r="D131" s="168" t="s">
        <v>980</v>
      </c>
      <c r="E131" s="168" t="s">
        <v>959</v>
      </c>
      <c r="F131" s="169">
        <v>0.40439999999999998</v>
      </c>
      <c r="G131" s="170">
        <v>383838457.86000001</v>
      </c>
      <c r="H131" s="170">
        <v>356933.16161865485</v>
      </c>
      <c r="I131" s="181">
        <v>1.2929711021035311E-4</v>
      </c>
      <c r="J131" s="181">
        <v>1.4E-5</v>
      </c>
      <c r="K131" s="168" t="s">
        <v>980</v>
      </c>
      <c r="L131" s="168" t="s">
        <v>959</v>
      </c>
      <c r="M131" s="169">
        <v>0.40439999999999998</v>
      </c>
      <c r="N131" s="170">
        <v>-383838457.86000001</v>
      </c>
      <c r="O131" s="170">
        <v>-383838.45786000002</v>
      </c>
      <c r="P131" s="171">
        <v>1.2909803423171032E-3</v>
      </c>
      <c r="Q131" s="171">
        <v>1.3100000000000001E-4</v>
      </c>
      <c r="R131" s="170">
        <v>-10880.5018</v>
      </c>
      <c r="S131" s="168" t="s">
        <v>175</v>
      </c>
      <c r="T131" s="168" t="s">
        <v>960</v>
      </c>
      <c r="U131" s="168" t="s">
        <v>167</v>
      </c>
      <c r="V131" s="168" t="s">
        <v>888</v>
      </c>
      <c r="W131" s="168" t="s">
        <v>889</v>
      </c>
      <c r="X131" s="168" t="s">
        <v>961</v>
      </c>
      <c r="Y131" s="168" t="s">
        <v>45</v>
      </c>
      <c r="Z131" s="168" t="s">
        <v>282</v>
      </c>
      <c r="AA131" s="168" t="s">
        <v>981</v>
      </c>
      <c r="AB131" s="168" t="s">
        <v>910</v>
      </c>
      <c r="AC131" s="168" t="s">
        <v>893</v>
      </c>
      <c r="AD131" s="168" t="s">
        <v>303</v>
      </c>
      <c r="AE131" s="168" t="s">
        <v>894</v>
      </c>
      <c r="AF131" s="183" t="s">
        <v>726</v>
      </c>
      <c r="AG131" s="168" t="s">
        <v>910</v>
      </c>
      <c r="AH131" s="185"/>
      <c r="AI131" s="173">
        <v>86631.42</v>
      </c>
      <c r="AJ131" s="173"/>
      <c r="AM131" s="168" t="s">
        <v>897</v>
      </c>
      <c r="AN131" s="181">
        <v>2.8153460915593873E-2</v>
      </c>
      <c r="AO131" s="181">
        <v>-4.6974307667267028E-4</v>
      </c>
    </row>
    <row r="132" spans="1:41" s="168" customFormat="1">
      <c r="A132" s="168">
        <v>1038</v>
      </c>
      <c r="B132" s="168">
        <v>1162</v>
      </c>
      <c r="C132" s="168" t="s">
        <v>886</v>
      </c>
      <c r="D132" s="168" t="s">
        <v>982</v>
      </c>
      <c r="E132" s="168" t="s">
        <v>178</v>
      </c>
      <c r="F132" s="169">
        <v>3.165</v>
      </c>
      <c r="G132" s="170">
        <v>53895401.505000003</v>
      </c>
      <c r="H132" s="170">
        <v>49721.089372298578</v>
      </c>
      <c r="I132" s="181">
        <v>1.8011196110764818E-5</v>
      </c>
      <c r="J132" s="181">
        <v>1.9999999999999999E-6</v>
      </c>
      <c r="K132" s="168" t="s">
        <v>982</v>
      </c>
      <c r="L132" s="168" t="s">
        <v>178</v>
      </c>
      <c r="M132" s="169">
        <v>3.165</v>
      </c>
      <c r="N132" s="170">
        <v>-53895401.505000003</v>
      </c>
      <c r="O132" s="170">
        <v>-53895.401505000002</v>
      </c>
      <c r="P132" s="171">
        <v>1.8126871463625E-4</v>
      </c>
      <c r="Q132" s="171">
        <v>1.8E-5</v>
      </c>
      <c r="R132" s="170">
        <v>-13211.697899999999</v>
      </c>
      <c r="S132" s="168" t="s">
        <v>175</v>
      </c>
      <c r="T132" s="168" t="s">
        <v>181</v>
      </c>
      <c r="U132" s="168" t="s">
        <v>167</v>
      </c>
      <c r="V132" s="168" t="s">
        <v>888</v>
      </c>
      <c r="W132" s="168" t="s">
        <v>889</v>
      </c>
      <c r="X132" s="168" t="s">
        <v>907</v>
      </c>
      <c r="Y132" s="168" t="s">
        <v>45</v>
      </c>
      <c r="Z132" s="168" t="s">
        <v>983</v>
      </c>
      <c r="AA132" s="168" t="s">
        <v>904</v>
      </c>
      <c r="AB132" s="168" t="s">
        <v>910</v>
      </c>
      <c r="AC132" s="168" t="s">
        <v>893</v>
      </c>
      <c r="AD132" s="168" t="s">
        <v>303</v>
      </c>
      <c r="AE132" s="168" t="s">
        <v>894</v>
      </c>
      <c r="AF132" s="168" t="s">
        <v>268</v>
      </c>
      <c r="AG132" s="168" t="s">
        <v>895</v>
      </c>
      <c r="AH132" s="182"/>
      <c r="AI132" s="173">
        <v>27527.15</v>
      </c>
      <c r="AJ132" s="173"/>
      <c r="AM132" s="168" t="s">
        <v>897</v>
      </c>
      <c r="AN132" s="181">
        <v>3.4185465642428699E-2</v>
      </c>
      <c r="AO132" s="181">
        <v>-5.7038762859410179E-4</v>
      </c>
    </row>
    <row r="133" spans="1:41" s="168" customFormat="1">
      <c r="A133" s="168">
        <v>1038</v>
      </c>
      <c r="B133" s="168">
        <v>1162</v>
      </c>
      <c r="C133" s="168" t="s">
        <v>886</v>
      </c>
      <c r="D133" s="168" t="s">
        <v>999</v>
      </c>
      <c r="E133" s="168" t="s">
        <v>178</v>
      </c>
      <c r="F133" s="169">
        <v>3.165</v>
      </c>
      <c r="G133" s="170">
        <v>175893900.68000001</v>
      </c>
      <c r="H133" s="170">
        <v>164675.46346041074</v>
      </c>
      <c r="I133" s="181">
        <v>5.9652797323242305E-5</v>
      </c>
      <c r="J133" s="181">
        <v>6.0000000000000002E-6</v>
      </c>
      <c r="K133" s="168" t="s">
        <v>999</v>
      </c>
      <c r="L133" s="168" t="s">
        <v>178</v>
      </c>
      <c r="M133" s="169">
        <v>3.165</v>
      </c>
      <c r="N133" s="170">
        <v>-175893900.68000001</v>
      </c>
      <c r="O133" s="170">
        <v>-175893.90068000002</v>
      </c>
      <c r="P133" s="171">
        <v>5.9159149757260577E-4</v>
      </c>
      <c r="Q133" s="171">
        <v>6.0000000000000002E-5</v>
      </c>
      <c r="R133" s="170">
        <v>-35506.353799999997</v>
      </c>
      <c r="S133" s="168" t="s">
        <v>175</v>
      </c>
      <c r="T133" s="168" t="s">
        <v>181</v>
      </c>
      <c r="U133" s="168" t="s">
        <v>167</v>
      </c>
      <c r="V133" s="168" t="s">
        <v>888</v>
      </c>
      <c r="W133" s="168" t="s">
        <v>889</v>
      </c>
      <c r="X133" s="168" t="s">
        <v>930</v>
      </c>
      <c r="Y133" s="168" t="s">
        <v>45</v>
      </c>
      <c r="Z133" s="168" t="s">
        <v>983</v>
      </c>
      <c r="AA133" s="168" t="s">
        <v>904</v>
      </c>
      <c r="AB133" s="168" t="s">
        <v>910</v>
      </c>
      <c r="AC133" s="168" t="s">
        <v>893</v>
      </c>
      <c r="AD133" s="168" t="s">
        <v>303</v>
      </c>
      <c r="AE133" s="168" t="s">
        <v>894</v>
      </c>
      <c r="AF133" s="168" t="s">
        <v>268</v>
      </c>
      <c r="AG133" s="168" t="s">
        <v>895</v>
      </c>
      <c r="AH133" s="182"/>
      <c r="AI133" s="173">
        <v>13761.331</v>
      </c>
      <c r="AJ133" s="173"/>
      <c r="AM133" s="168" t="s">
        <v>897</v>
      </c>
      <c r="AN133" s="181">
        <v>9.187322077034607E-2</v>
      </c>
      <c r="AO133" s="181">
        <v>-1.5329131120993295E-3</v>
      </c>
    </row>
    <row r="134" spans="1:41" s="168" customFormat="1">
      <c r="A134" s="168">
        <v>1038</v>
      </c>
      <c r="B134" s="168">
        <v>1162</v>
      </c>
      <c r="C134" s="168" t="s">
        <v>938</v>
      </c>
      <c r="D134" s="168" t="s">
        <v>939</v>
      </c>
      <c r="E134" s="168" t="s">
        <v>46</v>
      </c>
      <c r="F134" s="169">
        <v>1</v>
      </c>
      <c r="G134" s="170">
        <v>81791000</v>
      </c>
      <c r="H134" s="170">
        <v>86466.625740000003</v>
      </c>
      <c r="I134" s="181">
        <v>3.1322068218941939E-5</v>
      </c>
      <c r="J134" s="181">
        <v>3.0000000000000001E-6</v>
      </c>
      <c r="K134" s="168" t="s">
        <v>939</v>
      </c>
      <c r="L134" s="168" t="s">
        <v>46</v>
      </c>
      <c r="M134" s="169">
        <v>1</v>
      </c>
      <c r="N134" s="170">
        <v>-81791000</v>
      </c>
      <c r="O134" s="170">
        <v>-81791</v>
      </c>
      <c r="P134" s="171">
        <v>2.7509117707264999E-4</v>
      </c>
      <c r="Q134" s="171">
        <v>2.8E-5</v>
      </c>
      <c r="R134" s="170">
        <v>4675.6257400000004</v>
      </c>
      <c r="S134" s="168" t="s">
        <v>39</v>
      </c>
      <c r="T134" s="168" t="s">
        <v>39</v>
      </c>
      <c r="U134" s="168" t="s">
        <v>207</v>
      </c>
      <c r="V134" s="168" t="s">
        <v>900</v>
      </c>
      <c r="W134" s="168" t="s">
        <v>940</v>
      </c>
      <c r="X134" s="168" t="s">
        <v>941</v>
      </c>
      <c r="Y134" s="168" t="s">
        <v>45</v>
      </c>
      <c r="Z134" s="168" t="s">
        <v>942</v>
      </c>
      <c r="AA134" s="168" t="s">
        <v>943</v>
      </c>
      <c r="AB134" s="168" t="s">
        <v>910</v>
      </c>
      <c r="AC134" s="168" t="s">
        <v>893</v>
      </c>
      <c r="AD134" s="168" t="s">
        <v>303</v>
      </c>
      <c r="AE134" s="168" t="s">
        <v>894</v>
      </c>
      <c r="AF134" s="183" t="s">
        <v>726</v>
      </c>
      <c r="AG134" s="168" t="s">
        <v>944</v>
      </c>
      <c r="AH134" s="182"/>
      <c r="AI134" s="184">
        <v>1.595</v>
      </c>
      <c r="AM134" s="168" t="s">
        <v>897</v>
      </c>
      <c r="AN134" s="181">
        <v>-1.2098251436072065E-2</v>
      </c>
      <c r="AO134" s="181">
        <v>2.0186043445877936E-4</v>
      </c>
    </row>
    <row r="135" spans="1:41" s="168" customFormat="1">
      <c r="A135" s="168">
        <v>1038</v>
      </c>
      <c r="B135" s="168">
        <v>1162</v>
      </c>
      <c r="C135" s="168" t="s">
        <v>886</v>
      </c>
      <c r="D135" s="168" t="s">
        <v>975</v>
      </c>
      <c r="E135" s="168" t="s">
        <v>178</v>
      </c>
      <c r="F135" s="169">
        <v>3.165</v>
      </c>
      <c r="G135" s="170">
        <v>42361955.220000006</v>
      </c>
      <c r="H135" s="170">
        <v>41127.253798199054</v>
      </c>
      <c r="I135" s="181">
        <v>1.4898125584297028E-5</v>
      </c>
      <c r="J135" s="181">
        <v>1.9999999999999999E-6</v>
      </c>
      <c r="K135" s="168" t="s">
        <v>975</v>
      </c>
      <c r="L135" s="168" t="s">
        <v>178</v>
      </c>
      <c r="M135" s="169">
        <v>3.165</v>
      </c>
      <c r="N135" s="170">
        <v>-42361955.220000006</v>
      </c>
      <c r="O135" s="170">
        <v>-42361.955220000003</v>
      </c>
      <c r="P135" s="171">
        <v>1.4247778025172319E-4</v>
      </c>
      <c r="Q135" s="171">
        <v>1.4E-5</v>
      </c>
      <c r="R135" s="170">
        <v>-3907.83</v>
      </c>
      <c r="S135" s="168" t="s">
        <v>175</v>
      </c>
      <c r="T135" s="168" t="s">
        <v>181</v>
      </c>
      <c r="U135" s="168" t="s">
        <v>167</v>
      </c>
      <c r="V135" s="168" t="s">
        <v>888</v>
      </c>
      <c r="W135" s="168" t="s">
        <v>889</v>
      </c>
      <c r="X135" s="168" t="s">
        <v>930</v>
      </c>
      <c r="Y135" s="168" t="s">
        <v>45</v>
      </c>
      <c r="Z135" s="168" t="s">
        <v>976</v>
      </c>
      <c r="AA135" s="168" t="s">
        <v>977</v>
      </c>
      <c r="AB135" s="168" t="s">
        <v>910</v>
      </c>
      <c r="AC135" s="168" t="s">
        <v>893</v>
      </c>
      <c r="AD135" s="168" t="s">
        <v>303</v>
      </c>
      <c r="AE135" s="168" t="s">
        <v>894</v>
      </c>
      <c r="AF135" s="168" t="s">
        <v>268</v>
      </c>
      <c r="AG135" s="168" t="s">
        <v>895</v>
      </c>
      <c r="AH135" s="182"/>
      <c r="AI135" s="173">
        <v>13213.877</v>
      </c>
      <c r="AJ135" s="173"/>
      <c r="AM135" s="168" t="s">
        <v>897</v>
      </c>
      <c r="AN135" s="181">
        <v>1.0111568491242307E-2</v>
      </c>
      <c r="AO135" s="181">
        <v>-1.6871244737202848E-4</v>
      </c>
    </row>
    <row r="136" spans="1:41" s="168" customFormat="1">
      <c r="A136" s="168">
        <v>1038</v>
      </c>
      <c r="B136" s="168">
        <v>1162</v>
      </c>
      <c r="C136" s="168" t="s">
        <v>938</v>
      </c>
      <c r="D136" s="168" t="s">
        <v>945</v>
      </c>
      <c r="E136" s="168" t="s">
        <v>46</v>
      </c>
      <c r="F136" s="169">
        <v>1</v>
      </c>
      <c r="G136" s="170">
        <v>73220000</v>
      </c>
      <c r="H136" s="170">
        <v>77447.099279999995</v>
      </c>
      <c r="I136" s="181">
        <v>2.8054793467962717E-5</v>
      </c>
      <c r="J136" s="181">
        <v>3.0000000000000001E-6</v>
      </c>
      <c r="K136" s="168" t="s">
        <v>945</v>
      </c>
      <c r="L136" s="168" t="s">
        <v>46</v>
      </c>
      <c r="M136" s="169">
        <v>1</v>
      </c>
      <c r="N136" s="170">
        <v>-73220000</v>
      </c>
      <c r="O136" s="170">
        <v>-73220</v>
      </c>
      <c r="P136" s="171">
        <v>2.4626396529275148E-4</v>
      </c>
      <c r="Q136" s="171">
        <v>2.5000000000000001E-5</v>
      </c>
      <c r="R136" s="170">
        <v>4227.0992800000004</v>
      </c>
      <c r="S136" s="168" t="s">
        <v>39</v>
      </c>
      <c r="T136" s="168" t="s">
        <v>39</v>
      </c>
      <c r="U136" s="168" t="s">
        <v>207</v>
      </c>
      <c r="V136" s="168" t="s">
        <v>900</v>
      </c>
      <c r="W136" s="168" t="s">
        <v>940</v>
      </c>
      <c r="X136" s="168" t="s">
        <v>941</v>
      </c>
      <c r="Y136" s="168" t="s">
        <v>45</v>
      </c>
      <c r="Z136" s="168" t="s">
        <v>946</v>
      </c>
      <c r="AA136" s="168" t="s">
        <v>947</v>
      </c>
      <c r="AB136" s="168" t="s">
        <v>910</v>
      </c>
      <c r="AC136" s="168" t="s">
        <v>893</v>
      </c>
      <c r="AD136" s="168" t="s">
        <v>303</v>
      </c>
      <c r="AE136" s="168" t="s">
        <v>894</v>
      </c>
      <c r="AF136" s="183" t="s">
        <v>726</v>
      </c>
      <c r="AG136" s="168" t="s">
        <v>944</v>
      </c>
      <c r="AH136" s="182"/>
      <c r="AI136" s="184">
        <v>1.585</v>
      </c>
      <c r="AM136" s="168" t="s">
        <v>897</v>
      </c>
      <c r="AN136" s="181">
        <v>-1.0937682521757867E-2</v>
      </c>
      <c r="AO136" s="181">
        <v>1.8249623571479299E-4</v>
      </c>
    </row>
    <row r="137" spans="1:41" s="168" customFormat="1">
      <c r="A137" s="168">
        <v>1038</v>
      </c>
      <c r="B137" s="168">
        <v>1162</v>
      </c>
      <c r="C137" s="168" t="s">
        <v>886</v>
      </c>
      <c r="D137" s="168" t="s">
        <v>1002</v>
      </c>
      <c r="E137" s="168" t="s">
        <v>178</v>
      </c>
      <c r="F137" s="169">
        <v>3.165</v>
      </c>
      <c r="G137" s="170">
        <v>31161665.744000003</v>
      </c>
      <c r="H137" s="170">
        <v>27655.515949371253</v>
      </c>
      <c r="I137" s="181">
        <v>1.0018061301489192E-5</v>
      </c>
      <c r="J137" s="181">
        <v>9.9999999999999995E-7</v>
      </c>
      <c r="K137" s="168" t="s">
        <v>1002</v>
      </c>
      <c r="L137" s="168" t="s">
        <v>178</v>
      </c>
      <c r="M137" s="169">
        <v>3.165</v>
      </c>
      <c r="N137" s="170">
        <v>-31161665.744000003</v>
      </c>
      <c r="O137" s="170">
        <v>-31161.665744000002</v>
      </c>
      <c r="P137" s="171">
        <v>1.0480736644693714E-4</v>
      </c>
      <c r="Q137" s="171">
        <v>1.1E-5</v>
      </c>
      <c r="R137" s="170">
        <v>-11096.964099999999</v>
      </c>
      <c r="S137" s="168" t="s">
        <v>175</v>
      </c>
      <c r="T137" s="168" t="s">
        <v>181</v>
      </c>
      <c r="U137" s="168" t="s">
        <v>167</v>
      </c>
      <c r="V137" s="168" t="s">
        <v>888</v>
      </c>
      <c r="W137" s="168" t="s">
        <v>889</v>
      </c>
      <c r="X137" s="168" t="s">
        <v>1003</v>
      </c>
      <c r="Y137" s="168" t="s">
        <v>45</v>
      </c>
      <c r="Z137" s="168" t="s">
        <v>1004</v>
      </c>
      <c r="AA137" s="168" t="s">
        <v>802</v>
      </c>
      <c r="AB137" s="168" t="s">
        <v>910</v>
      </c>
      <c r="AC137" s="168" t="s">
        <v>893</v>
      </c>
      <c r="AD137" s="168" t="s">
        <v>303</v>
      </c>
      <c r="AE137" s="168" t="s">
        <v>894</v>
      </c>
      <c r="AF137" s="168" t="s">
        <v>268</v>
      </c>
      <c r="AG137" s="168" t="s">
        <v>895</v>
      </c>
      <c r="AH137" s="182"/>
      <c r="AI137" s="173">
        <v>763.39</v>
      </c>
      <c r="AJ137" s="173"/>
      <c r="AK137" s="186"/>
      <c r="AL137" s="187"/>
      <c r="AM137" s="168" t="s">
        <v>897</v>
      </c>
      <c r="AN137" s="181">
        <v>2.8713560349863488E-2</v>
      </c>
      <c r="AO137" s="181">
        <v>-4.7908838708708907E-4</v>
      </c>
    </row>
    <row r="138" spans="1:41" s="168" customFormat="1">
      <c r="A138" s="168">
        <v>1038</v>
      </c>
      <c r="B138" s="168">
        <v>1162</v>
      </c>
      <c r="C138" s="168" t="s">
        <v>886</v>
      </c>
      <c r="D138" s="168" t="s">
        <v>1005</v>
      </c>
      <c r="E138" s="168" t="s">
        <v>178</v>
      </c>
      <c r="F138" s="169">
        <v>3.165</v>
      </c>
      <c r="G138" s="170">
        <v>30447839.090000004</v>
      </c>
      <c r="H138" s="170">
        <v>28324.138647661934</v>
      </c>
      <c r="I138" s="181">
        <v>1.0260266263107181E-5</v>
      </c>
      <c r="J138" s="181">
        <v>9.9999999999999995E-7</v>
      </c>
      <c r="K138" s="168" t="s">
        <v>1005</v>
      </c>
      <c r="L138" s="168" t="s">
        <v>178</v>
      </c>
      <c r="M138" s="169">
        <v>3.165</v>
      </c>
      <c r="N138" s="170">
        <v>-30447839.090000004</v>
      </c>
      <c r="O138" s="170">
        <v>-30447.839090000005</v>
      </c>
      <c r="P138" s="171">
        <v>1.0240652265636495E-4</v>
      </c>
      <c r="Q138" s="171">
        <v>1.0000000000000001E-5</v>
      </c>
      <c r="R138" s="170">
        <v>-6721.5119000000004</v>
      </c>
      <c r="S138" s="168" t="s">
        <v>175</v>
      </c>
      <c r="T138" s="168" t="s">
        <v>181</v>
      </c>
      <c r="U138" s="168" t="s">
        <v>167</v>
      </c>
      <c r="V138" s="168" t="s">
        <v>888</v>
      </c>
      <c r="W138" s="168" t="s">
        <v>889</v>
      </c>
      <c r="X138" s="168" t="s">
        <v>930</v>
      </c>
      <c r="Y138" s="168" t="s">
        <v>45</v>
      </c>
      <c r="Z138" s="168" t="s">
        <v>1006</v>
      </c>
      <c r="AA138" s="168" t="s">
        <v>1007</v>
      </c>
      <c r="AB138" s="168" t="s">
        <v>910</v>
      </c>
      <c r="AC138" s="168" t="s">
        <v>893</v>
      </c>
      <c r="AD138" s="168" t="s">
        <v>303</v>
      </c>
      <c r="AE138" s="168" t="s">
        <v>894</v>
      </c>
      <c r="AF138" s="168" t="s">
        <v>268</v>
      </c>
      <c r="AG138" s="168" t="s">
        <v>895</v>
      </c>
      <c r="AH138" s="182"/>
      <c r="AI138" s="173">
        <v>15285.105</v>
      </c>
      <c r="AJ138" s="173"/>
      <c r="AM138" s="168" t="s">
        <v>897</v>
      </c>
      <c r="AN138" s="181">
        <v>1.739201243184842E-2</v>
      </c>
      <c r="AO138" s="181">
        <v>-2.9018732204041969E-4</v>
      </c>
    </row>
    <row r="139" spans="1:41" s="168" customFormat="1">
      <c r="A139" s="168">
        <v>1038</v>
      </c>
      <c r="B139" s="168">
        <v>1162</v>
      </c>
      <c r="C139" s="168" t="s">
        <v>886</v>
      </c>
      <c r="D139" s="168" t="s">
        <v>958</v>
      </c>
      <c r="E139" s="168" t="s">
        <v>959</v>
      </c>
      <c r="F139" s="169">
        <v>0.40439999999999998</v>
      </c>
      <c r="G139" s="170">
        <v>232409337.16000003</v>
      </c>
      <c r="H139" s="170">
        <v>214757.18607196838</v>
      </c>
      <c r="I139" s="181">
        <v>7.7794630877360763E-5</v>
      </c>
      <c r="J139" s="181">
        <v>7.9999999999999996E-6</v>
      </c>
      <c r="K139" s="168" t="s">
        <v>958</v>
      </c>
      <c r="L139" s="168" t="s">
        <v>959</v>
      </c>
      <c r="M139" s="169">
        <v>0.40439999999999998</v>
      </c>
      <c r="N139" s="170">
        <v>-232409337.16000003</v>
      </c>
      <c r="O139" s="170">
        <v>-232409.33716000002</v>
      </c>
      <c r="P139" s="171">
        <v>7.8167228817374503E-4</v>
      </c>
      <c r="Q139" s="171">
        <v>7.8999999999999996E-5</v>
      </c>
      <c r="R139" s="170">
        <v>-7138.5299000000005</v>
      </c>
      <c r="S139" s="168" t="s">
        <v>175</v>
      </c>
      <c r="T139" s="168" t="s">
        <v>960</v>
      </c>
      <c r="U139" s="168" t="s">
        <v>167</v>
      </c>
      <c r="V139" s="168" t="s">
        <v>888</v>
      </c>
      <c r="W139" s="168" t="s">
        <v>889</v>
      </c>
      <c r="X139" s="168" t="s">
        <v>961</v>
      </c>
      <c r="Y139" s="168" t="s">
        <v>45</v>
      </c>
      <c r="Z139" s="168" t="s">
        <v>962</v>
      </c>
      <c r="AA139" s="168" t="s">
        <v>963</v>
      </c>
      <c r="AB139" s="168" t="s">
        <v>910</v>
      </c>
      <c r="AC139" s="168" t="s">
        <v>893</v>
      </c>
      <c r="AD139" s="168" t="s">
        <v>303</v>
      </c>
      <c r="AE139" s="168" t="s">
        <v>894</v>
      </c>
      <c r="AF139" s="183" t="s">
        <v>726</v>
      </c>
      <c r="AG139" s="168" t="s">
        <v>910</v>
      </c>
      <c r="AH139" s="185"/>
      <c r="AI139" s="173">
        <v>91723.71</v>
      </c>
      <c r="AJ139" s="173"/>
      <c r="AK139" s="186"/>
      <c r="AL139" s="187"/>
      <c r="AM139" s="168" t="s">
        <v>897</v>
      </c>
      <c r="AN139" s="181">
        <v>1.8471052735311182E-2</v>
      </c>
      <c r="AO139" s="181">
        <v>-3.0819120843726612E-4</v>
      </c>
    </row>
    <row r="140" spans="1:41" s="168" customFormat="1">
      <c r="A140" s="168">
        <v>1038</v>
      </c>
      <c r="B140" s="168">
        <v>1162</v>
      </c>
      <c r="C140" s="168" t="s">
        <v>886</v>
      </c>
      <c r="D140" s="168" t="s">
        <v>935</v>
      </c>
      <c r="E140" s="168" t="s">
        <v>203</v>
      </c>
      <c r="F140" s="169">
        <v>2.1793</v>
      </c>
      <c r="G140" s="170">
        <v>56390480.400000006</v>
      </c>
      <c r="H140" s="170">
        <v>52167.713548258624</v>
      </c>
      <c r="I140" s="181">
        <v>1.8897472505728641E-5</v>
      </c>
      <c r="J140" s="181">
        <v>1.9999999999999999E-6</v>
      </c>
      <c r="K140" s="168" t="s">
        <v>935</v>
      </c>
      <c r="L140" s="168" t="s">
        <v>203</v>
      </c>
      <c r="M140" s="169">
        <v>2.1793</v>
      </c>
      <c r="N140" s="170">
        <v>-56390480.400000006</v>
      </c>
      <c r="O140" s="170">
        <v>-56390.480400000008</v>
      </c>
      <c r="P140" s="171">
        <v>1.8966052045980855E-4</v>
      </c>
      <c r="Q140" s="171">
        <v>1.9000000000000001E-5</v>
      </c>
      <c r="R140" s="170">
        <v>-9202.6758000000009</v>
      </c>
      <c r="S140" s="168" t="s">
        <v>175</v>
      </c>
      <c r="T140" s="168" t="s">
        <v>202</v>
      </c>
      <c r="U140" s="168" t="s">
        <v>167</v>
      </c>
      <c r="V140" s="168" t="s">
        <v>888</v>
      </c>
      <c r="W140" s="168" t="s">
        <v>889</v>
      </c>
      <c r="X140" s="168" t="s">
        <v>936</v>
      </c>
      <c r="Y140" s="168" t="s">
        <v>45</v>
      </c>
      <c r="Z140" s="168" t="s">
        <v>908</v>
      </c>
      <c r="AA140" s="168" t="s">
        <v>937</v>
      </c>
      <c r="AB140" s="168" t="s">
        <v>910</v>
      </c>
      <c r="AC140" s="168" t="s">
        <v>893</v>
      </c>
      <c r="AD140" s="168" t="s">
        <v>303</v>
      </c>
      <c r="AE140" s="168" t="s">
        <v>894</v>
      </c>
      <c r="AF140" s="183" t="s">
        <v>726</v>
      </c>
      <c r="AG140" s="168" t="s">
        <v>910</v>
      </c>
      <c r="AH140" s="182"/>
      <c r="AI140" s="173">
        <v>119959.3</v>
      </c>
      <c r="AJ140" s="173"/>
      <c r="AM140" s="168" t="s">
        <v>897</v>
      </c>
      <c r="AN140" s="181">
        <v>2.3812061081059845E-2</v>
      </c>
      <c r="AO140" s="181">
        <v>-3.9730642238514476E-4</v>
      </c>
    </row>
    <row r="141" spans="1:41" s="168" customFormat="1">
      <c r="A141" s="168">
        <v>1038</v>
      </c>
      <c r="B141" s="168">
        <v>1162</v>
      </c>
      <c r="C141" s="168" t="s">
        <v>886</v>
      </c>
      <c r="D141" s="168" t="s">
        <v>978</v>
      </c>
      <c r="E141" s="168" t="s">
        <v>178</v>
      </c>
      <c r="F141" s="169">
        <v>3.165</v>
      </c>
      <c r="G141" s="170">
        <v>82188702</v>
      </c>
      <c r="H141" s="170">
        <v>78208.020072669839</v>
      </c>
      <c r="I141" s="181">
        <v>2.8330432915821855E-5</v>
      </c>
      <c r="J141" s="181">
        <v>3.0000000000000001E-6</v>
      </c>
      <c r="K141" s="168" t="s">
        <v>978</v>
      </c>
      <c r="L141" s="168" t="s">
        <v>178</v>
      </c>
      <c r="M141" s="169">
        <v>3.165</v>
      </c>
      <c r="N141" s="170">
        <v>-82188702</v>
      </c>
      <c r="O141" s="170">
        <v>-82188.702000000005</v>
      </c>
      <c r="P141" s="171">
        <v>2.7642878526064319E-4</v>
      </c>
      <c r="Q141" s="171">
        <v>2.8E-5</v>
      </c>
      <c r="R141" s="170">
        <v>-12598.8583</v>
      </c>
      <c r="S141" s="168" t="s">
        <v>175</v>
      </c>
      <c r="T141" s="168" t="s">
        <v>181</v>
      </c>
      <c r="U141" s="168" t="s">
        <v>167</v>
      </c>
      <c r="V141" s="168" t="s">
        <v>888</v>
      </c>
      <c r="W141" s="168" t="s">
        <v>889</v>
      </c>
      <c r="X141" s="168" t="s">
        <v>930</v>
      </c>
      <c r="Y141" s="168" t="s">
        <v>45</v>
      </c>
      <c r="Z141" s="168" t="s">
        <v>979</v>
      </c>
      <c r="AA141" s="168" t="s">
        <v>928</v>
      </c>
      <c r="AB141" s="168" t="s">
        <v>910</v>
      </c>
      <c r="AC141" s="168" t="s">
        <v>893</v>
      </c>
      <c r="AD141" s="168" t="s">
        <v>303</v>
      </c>
      <c r="AE141" s="168" t="s">
        <v>894</v>
      </c>
      <c r="AF141" s="168" t="s">
        <v>268</v>
      </c>
      <c r="AG141" s="168" t="s">
        <v>895</v>
      </c>
      <c r="AH141" s="182"/>
      <c r="AI141" s="173">
        <v>14306.963</v>
      </c>
      <c r="AJ141" s="173"/>
      <c r="AM141" s="168" t="s">
        <v>897</v>
      </c>
      <c r="AN141" s="181">
        <v>3.259973402422997E-2</v>
      </c>
      <c r="AO141" s="181">
        <v>-5.4392955115406614E-4</v>
      </c>
    </row>
    <row r="142" spans="1:41" s="168" customFormat="1">
      <c r="A142" s="168">
        <v>1038</v>
      </c>
      <c r="B142" s="168">
        <v>1162</v>
      </c>
      <c r="C142" s="168" t="s">
        <v>886</v>
      </c>
      <c r="D142" s="168" t="s">
        <v>906</v>
      </c>
      <c r="E142" s="168" t="s">
        <v>178</v>
      </c>
      <c r="F142" s="169">
        <v>3.165</v>
      </c>
      <c r="G142" s="170">
        <v>239389447.75200003</v>
      </c>
      <c r="H142" s="170">
        <v>227023.51811534917</v>
      </c>
      <c r="I142" s="181">
        <v>8.2238043416832976E-5</v>
      </c>
      <c r="J142" s="181">
        <v>9.0000000000000002E-6</v>
      </c>
      <c r="K142" s="168" t="s">
        <v>906</v>
      </c>
      <c r="L142" s="168" t="s">
        <v>178</v>
      </c>
      <c r="M142" s="169">
        <v>3.165</v>
      </c>
      <c r="N142" s="170">
        <v>-239389447.75200003</v>
      </c>
      <c r="O142" s="170">
        <v>-239389.44775200004</v>
      </c>
      <c r="P142" s="171">
        <v>8.0514879339865439E-4</v>
      </c>
      <c r="Q142" s="171">
        <v>8.2000000000000001E-5</v>
      </c>
      <c r="R142" s="170">
        <v>-39138.167300000001</v>
      </c>
      <c r="S142" s="168" t="s">
        <v>175</v>
      </c>
      <c r="T142" s="168" t="s">
        <v>181</v>
      </c>
      <c r="U142" s="168" t="s">
        <v>167</v>
      </c>
      <c r="V142" s="168" t="s">
        <v>888</v>
      </c>
      <c r="W142" s="168" t="s">
        <v>889</v>
      </c>
      <c r="X142" s="168" t="s">
        <v>907</v>
      </c>
      <c r="Y142" s="168" t="s">
        <v>45</v>
      </c>
      <c r="Z142" s="168" t="s">
        <v>908</v>
      </c>
      <c r="AA142" s="168" t="s">
        <v>909</v>
      </c>
      <c r="AB142" s="168" t="s">
        <v>910</v>
      </c>
      <c r="AC142" s="168" t="s">
        <v>893</v>
      </c>
      <c r="AD142" s="168" t="s">
        <v>303</v>
      </c>
      <c r="AE142" s="168" t="s">
        <v>894</v>
      </c>
      <c r="AF142" s="168" t="s">
        <v>268</v>
      </c>
      <c r="AG142" s="168" t="s">
        <v>895</v>
      </c>
      <c r="AH142" s="182"/>
      <c r="AI142" s="173">
        <v>28763.34</v>
      </c>
      <c r="AJ142" s="173"/>
      <c r="AM142" s="168" t="s">
        <v>897</v>
      </c>
      <c r="AN142" s="181">
        <v>0.10127059244533411</v>
      </c>
      <c r="AO142" s="181">
        <v>-1.6897091201098554E-3</v>
      </c>
    </row>
    <row r="143" spans="1:41" s="168" customFormat="1">
      <c r="A143" s="168">
        <v>1035</v>
      </c>
      <c r="B143" s="168">
        <v>9940</v>
      </c>
      <c r="C143" s="168" t="s">
        <v>886</v>
      </c>
      <c r="D143" s="168" t="s">
        <v>984</v>
      </c>
      <c r="E143" s="168" t="s">
        <v>178</v>
      </c>
      <c r="F143" s="169">
        <v>3.165</v>
      </c>
      <c r="G143" s="170">
        <v>36621268.150000006</v>
      </c>
      <c r="H143" s="170">
        <v>36252.555638151665</v>
      </c>
      <c r="I143" s="181">
        <v>2.4399418410567571E-5</v>
      </c>
      <c r="J143" s="181">
        <v>3.0000000000000001E-6</v>
      </c>
      <c r="K143" s="168" t="s">
        <v>984</v>
      </c>
      <c r="L143" s="168" t="s">
        <v>178</v>
      </c>
      <c r="M143" s="169">
        <v>3.165</v>
      </c>
      <c r="N143" s="170">
        <v>-36621268.150000006</v>
      </c>
      <c r="O143" s="170">
        <v>-36621.268150000004</v>
      </c>
      <c r="P143" s="171">
        <v>2.2421074828848545E-4</v>
      </c>
      <c r="Q143" s="171">
        <v>2.1999999999999999E-5</v>
      </c>
      <c r="R143" s="170">
        <v>-1166.9751000000001</v>
      </c>
      <c r="S143" s="168" t="s">
        <v>175</v>
      </c>
      <c r="T143" s="168" t="s">
        <v>181</v>
      </c>
      <c r="U143" s="168" t="s">
        <v>167</v>
      </c>
      <c r="V143" s="168" t="s">
        <v>888</v>
      </c>
      <c r="W143" s="168" t="s">
        <v>889</v>
      </c>
      <c r="X143" s="168" t="s">
        <v>985</v>
      </c>
      <c r="Y143" s="168" t="s">
        <v>45</v>
      </c>
      <c r="Z143" s="168" t="s">
        <v>966</v>
      </c>
      <c r="AA143" s="168" t="s">
        <v>986</v>
      </c>
      <c r="AB143" s="168" t="s">
        <v>910</v>
      </c>
      <c r="AC143" s="168" t="s">
        <v>893</v>
      </c>
      <c r="AD143" s="168" t="s">
        <v>303</v>
      </c>
      <c r="AE143" s="168" t="s">
        <v>894</v>
      </c>
      <c r="AF143" s="168" t="s">
        <v>268</v>
      </c>
      <c r="AG143" s="168" t="s">
        <v>895</v>
      </c>
      <c r="AH143" s="182"/>
      <c r="AI143" s="173">
        <v>13752.98</v>
      </c>
      <c r="AJ143" s="173"/>
      <c r="AM143" s="168" t="s">
        <v>897</v>
      </c>
      <c r="AN143" s="181">
        <v>5.5055758610624934E-3</v>
      </c>
      <c r="AO143" s="181">
        <v>-9.2197374564712876E-5</v>
      </c>
    </row>
    <row r="144" spans="1:41" s="168" customFormat="1">
      <c r="A144" s="168">
        <v>1035</v>
      </c>
      <c r="B144" s="168">
        <v>9940</v>
      </c>
      <c r="C144" s="168" t="s">
        <v>886</v>
      </c>
      <c r="D144" s="168" t="s">
        <v>964</v>
      </c>
      <c r="E144" s="168" t="s">
        <v>188</v>
      </c>
      <c r="F144" s="169">
        <v>3.6360000000000001</v>
      </c>
      <c r="G144" s="170">
        <v>12131049.4</v>
      </c>
      <c r="H144" s="170">
        <v>11839.734053465347</v>
      </c>
      <c r="I144" s="181">
        <v>7.9686140729987684E-6</v>
      </c>
      <c r="J144" s="181">
        <v>9.9999999999999995E-7</v>
      </c>
      <c r="K144" s="168" t="s">
        <v>964</v>
      </c>
      <c r="L144" s="168" t="s">
        <v>188</v>
      </c>
      <c r="M144" s="169">
        <v>3.6360000000000001</v>
      </c>
      <c r="N144" s="170">
        <v>-12131049.4</v>
      </c>
      <c r="O144" s="170">
        <v>-12131.0494</v>
      </c>
      <c r="P144" s="171">
        <v>7.4271367456688742E-5</v>
      </c>
      <c r="Q144" s="171">
        <v>6.9999999999999999E-6</v>
      </c>
      <c r="R144" s="170">
        <v>-1059.2226000000001</v>
      </c>
      <c r="S144" s="168" t="s">
        <v>175</v>
      </c>
      <c r="T144" s="168" t="s">
        <v>186</v>
      </c>
      <c r="U144" s="168" t="s">
        <v>167</v>
      </c>
      <c r="V144" s="168" t="s">
        <v>888</v>
      </c>
      <c r="W144" s="168" t="s">
        <v>889</v>
      </c>
      <c r="X144" s="168" t="s">
        <v>965</v>
      </c>
      <c r="Y144" s="168" t="s">
        <v>45</v>
      </c>
      <c r="Z144" s="168" t="s">
        <v>966</v>
      </c>
      <c r="AA144" s="168" t="s">
        <v>967</v>
      </c>
      <c r="AB144" s="168" t="s">
        <v>910</v>
      </c>
      <c r="AC144" s="168" t="s">
        <v>893</v>
      </c>
      <c r="AD144" s="168" t="s">
        <v>303</v>
      </c>
      <c r="AE144" s="168" t="s">
        <v>894</v>
      </c>
      <c r="AF144" s="168" t="s">
        <v>968</v>
      </c>
      <c r="AG144" s="168" t="s">
        <v>895</v>
      </c>
      <c r="AH144" s="182"/>
      <c r="AI144" s="173">
        <v>373.7</v>
      </c>
      <c r="AJ144" s="173"/>
      <c r="AL144" s="188"/>
      <c r="AM144" s="168" t="s">
        <v>897</v>
      </c>
      <c r="AN144" s="181">
        <v>4.9972192020651101E-3</v>
      </c>
      <c r="AO144" s="181">
        <v>-8.368434150789425E-5</v>
      </c>
    </row>
    <row r="145" spans="1:41" s="168" customFormat="1">
      <c r="A145" s="168">
        <v>1035</v>
      </c>
      <c r="B145" s="168">
        <v>9940</v>
      </c>
      <c r="C145" s="168" t="s">
        <v>886</v>
      </c>
      <c r="D145" s="168" t="s">
        <v>987</v>
      </c>
      <c r="E145" s="168" t="s">
        <v>188</v>
      </c>
      <c r="F145" s="169">
        <v>3.6360000000000001</v>
      </c>
      <c r="G145" s="170">
        <v>11478507.520000001</v>
      </c>
      <c r="H145" s="170">
        <v>11528.397599757976</v>
      </c>
      <c r="I145" s="181">
        <v>7.7590722002466559E-6</v>
      </c>
      <c r="J145" s="181">
        <v>9.9999999999999995E-7</v>
      </c>
      <c r="K145" s="168" t="s">
        <v>987</v>
      </c>
      <c r="L145" s="168" t="s">
        <v>188</v>
      </c>
      <c r="M145" s="169">
        <v>3.6360000000000001</v>
      </c>
      <c r="N145" s="170">
        <v>-11478507.520000001</v>
      </c>
      <c r="O145" s="170">
        <v>-11478.507520000001</v>
      </c>
      <c r="P145" s="171">
        <v>7.027623264581589E-5</v>
      </c>
      <c r="Q145" s="171">
        <v>6.9999999999999999E-6</v>
      </c>
      <c r="R145" s="170">
        <v>181.40033</v>
      </c>
      <c r="S145" s="168" t="s">
        <v>175</v>
      </c>
      <c r="T145" s="168" t="s">
        <v>186</v>
      </c>
      <c r="U145" s="168" t="s">
        <v>167</v>
      </c>
      <c r="V145" s="168" t="s">
        <v>888</v>
      </c>
      <c r="W145" s="168" t="s">
        <v>889</v>
      </c>
      <c r="X145" s="168" t="s">
        <v>965</v>
      </c>
      <c r="Y145" s="168" t="s">
        <v>45</v>
      </c>
      <c r="Z145" s="168" t="s">
        <v>771</v>
      </c>
      <c r="AA145" s="168" t="s">
        <v>988</v>
      </c>
      <c r="AB145" s="168" t="s">
        <v>910</v>
      </c>
      <c r="AC145" s="168" t="s">
        <v>893</v>
      </c>
      <c r="AD145" s="168" t="s">
        <v>303</v>
      </c>
      <c r="AE145" s="168" t="s">
        <v>894</v>
      </c>
      <c r="AF145" s="168" t="s">
        <v>968</v>
      </c>
      <c r="AG145" s="168" t="s">
        <v>895</v>
      </c>
      <c r="AH145" s="182"/>
      <c r="AI145" s="173">
        <v>363.52</v>
      </c>
      <c r="AJ145" s="173"/>
      <c r="AL145" s="188"/>
      <c r="AM145" s="168" t="s">
        <v>897</v>
      </c>
      <c r="AN145" s="181">
        <v>-8.5581369991250911E-4</v>
      </c>
      <c r="AO145" s="181">
        <v>1.4331611849449504E-5</v>
      </c>
    </row>
    <row r="146" spans="1:41" s="168" customFormat="1">
      <c r="A146" s="168">
        <v>1035</v>
      </c>
      <c r="B146" s="168">
        <v>9940</v>
      </c>
      <c r="C146" s="168" t="s">
        <v>886</v>
      </c>
      <c r="D146" s="168" t="s">
        <v>989</v>
      </c>
      <c r="E146" s="168" t="s">
        <v>188</v>
      </c>
      <c r="F146" s="169">
        <v>3.6360000000000001</v>
      </c>
      <c r="G146" s="170">
        <v>11478871.040000001</v>
      </c>
      <c r="H146" s="170">
        <v>11528.762698415843</v>
      </c>
      <c r="I146" s="181">
        <v>7.7593179262308686E-6</v>
      </c>
      <c r="J146" s="181">
        <v>9.9999999999999995E-7</v>
      </c>
      <c r="K146" s="168" t="s">
        <v>989</v>
      </c>
      <c r="L146" s="168" t="s">
        <v>188</v>
      </c>
      <c r="M146" s="169">
        <v>3.6360000000000001</v>
      </c>
      <c r="N146" s="170">
        <v>-11478871.040000001</v>
      </c>
      <c r="O146" s="170">
        <v>-11478.871040000002</v>
      </c>
      <c r="P146" s="171">
        <v>7.0278458267574367E-5</v>
      </c>
      <c r="Q146" s="171">
        <v>6.9999999999999999E-6</v>
      </c>
      <c r="R146" s="170">
        <v>181.40607</v>
      </c>
      <c r="S146" s="168" t="s">
        <v>175</v>
      </c>
      <c r="T146" s="168" t="s">
        <v>186</v>
      </c>
      <c r="U146" s="168" t="s">
        <v>167</v>
      </c>
      <c r="V146" s="168" t="s">
        <v>888</v>
      </c>
      <c r="W146" s="168" t="s">
        <v>889</v>
      </c>
      <c r="X146" s="168" t="s">
        <v>965</v>
      </c>
      <c r="Y146" s="168" t="s">
        <v>45</v>
      </c>
      <c r="Z146" s="168" t="s">
        <v>771</v>
      </c>
      <c r="AA146" s="168" t="s">
        <v>86</v>
      </c>
      <c r="AB146" s="168" t="s">
        <v>910</v>
      </c>
      <c r="AC146" s="168" t="s">
        <v>893</v>
      </c>
      <c r="AD146" s="168" t="s">
        <v>303</v>
      </c>
      <c r="AE146" s="168" t="s">
        <v>894</v>
      </c>
      <c r="AF146" s="168" t="s">
        <v>968</v>
      </c>
      <c r="AG146" s="168" t="s">
        <v>895</v>
      </c>
      <c r="AH146" s="182"/>
      <c r="AI146" s="173">
        <v>363.52</v>
      </c>
      <c r="AJ146" s="173"/>
      <c r="AL146" s="188"/>
      <c r="AM146" s="168" t="s">
        <v>897</v>
      </c>
      <c r="AN146" s="181">
        <v>-8.558407801864948E-4</v>
      </c>
      <c r="AO146" s="181">
        <v>1.4332065340642249E-5</v>
      </c>
    </row>
    <row r="147" spans="1:41" s="168" customFormat="1">
      <c r="A147" s="168">
        <v>1035</v>
      </c>
      <c r="B147" s="168">
        <v>9940</v>
      </c>
      <c r="C147" s="168" t="s">
        <v>898</v>
      </c>
      <c r="D147" s="168" t="s">
        <v>911</v>
      </c>
      <c r="E147" s="168" t="s">
        <v>178</v>
      </c>
      <c r="F147" s="169">
        <v>3.165</v>
      </c>
      <c r="G147" s="170">
        <v>19035000</v>
      </c>
      <c r="H147" s="170">
        <v>19009.209181674563</v>
      </c>
      <c r="I147" s="181">
        <v>1.2793957289719175E-5</v>
      </c>
      <c r="J147" s="181">
        <v>9.9999999999999995E-7</v>
      </c>
      <c r="K147" s="168" t="s">
        <v>911</v>
      </c>
      <c r="L147" s="168" t="s">
        <v>46</v>
      </c>
      <c r="M147" s="169">
        <v>1</v>
      </c>
      <c r="N147" s="170">
        <v>-59008500</v>
      </c>
      <c r="O147" s="170">
        <v>-59008.5</v>
      </c>
      <c r="P147" s="171">
        <v>3.6127476214613534E-4</v>
      </c>
      <c r="Q147" s="171">
        <v>3.6000000000000001E-5</v>
      </c>
      <c r="R147" s="170">
        <v>1155.64706</v>
      </c>
      <c r="S147" s="168" t="s">
        <v>39</v>
      </c>
      <c r="T147" s="168" t="s">
        <v>39</v>
      </c>
      <c r="U147" s="168" t="s">
        <v>225</v>
      </c>
      <c r="V147" s="168" t="s">
        <v>900</v>
      </c>
      <c r="W147" s="168" t="s">
        <v>901</v>
      </c>
      <c r="X147" s="168" t="s">
        <v>902</v>
      </c>
      <c r="Y147" s="168" t="s">
        <v>45</v>
      </c>
      <c r="Z147" s="168" t="s">
        <v>912</v>
      </c>
      <c r="AA147" s="168" t="s">
        <v>913</v>
      </c>
      <c r="AB147" s="168" t="s">
        <v>284</v>
      </c>
      <c r="AC147" s="168" t="s">
        <v>905</v>
      </c>
      <c r="AD147" s="168" t="s">
        <v>303</v>
      </c>
      <c r="AE147" s="168" t="s">
        <v>894</v>
      </c>
      <c r="AF147" s="168" t="s">
        <v>284</v>
      </c>
      <c r="AG147" s="168" t="s">
        <v>284</v>
      </c>
      <c r="AI147" s="172">
        <v>3.1040000000000001</v>
      </c>
      <c r="AJ147" s="172"/>
      <c r="AM147" s="168" t="s">
        <v>897</v>
      </c>
      <c r="AN147" s="181">
        <v>-5.4521322326790333E-3</v>
      </c>
      <c r="AO147" s="181">
        <v>9.1302397845017605E-5</v>
      </c>
    </row>
    <row r="148" spans="1:41" s="168" customFormat="1">
      <c r="A148" s="168">
        <v>1035</v>
      </c>
      <c r="B148" s="168">
        <v>9940</v>
      </c>
      <c r="C148" s="168" t="s">
        <v>886</v>
      </c>
      <c r="D148" s="168" t="s">
        <v>931</v>
      </c>
      <c r="E148" s="168" t="s">
        <v>178</v>
      </c>
      <c r="F148" s="169">
        <v>3.165</v>
      </c>
      <c r="G148" s="170">
        <v>7995341.6400000006</v>
      </c>
      <c r="H148" s="170">
        <v>7582.8408817061618</v>
      </c>
      <c r="I148" s="181">
        <v>5.1035548847981532E-6</v>
      </c>
      <c r="J148" s="181">
        <v>9.9999999999999995E-7</v>
      </c>
      <c r="K148" s="168" t="s">
        <v>931</v>
      </c>
      <c r="L148" s="168" t="s">
        <v>178</v>
      </c>
      <c r="M148" s="169">
        <v>3.165</v>
      </c>
      <c r="N148" s="170">
        <v>-7995341.6400000006</v>
      </c>
      <c r="O148" s="170">
        <v>-7995.3416400000006</v>
      </c>
      <c r="P148" s="171">
        <v>4.895083164744218E-5</v>
      </c>
      <c r="Q148" s="171">
        <v>5.0000000000000004E-6</v>
      </c>
      <c r="R148" s="170">
        <v>-1305.5649000000001</v>
      </c>
      <c r="S148" s="168" t="s">
        <v>175</v>
      </c>
      <c r="T148" s="168" t="s">
        <v>181</v>
      </c>
      <c r="U148" s="168" t="s">
        <v>167</v>
      </c>
      <c r="V148" s="168" t="s">
        <v>888</v>
      </c>
      <c r="W148" s="168" t="s">
        <v>889</v>
      </c>
      <c r="X148" s="168" t="s">
        <v>907</v>
      </c>
      <c r="Y148" s="168" t="s">
        <v>45</v>
      </c>
      <c r="Z148" s="168" t="s">
        <v>932</v>
      </c>
      <c r="AA148" s="168" t="s">
        <v>933</v>
      </c>
      <c r="AB148" s="168" t="s">
        <v>910</v>
      </c>
      <c r="AC148" s="168" t="s">
        <v>893</v>
      </c>
      <c r="AD148" s="168" t="s">
        <v>303</v>
      </c>
      <c r="AE148" s="168" t="s">
        <v>894</v>
      </c>
      <c r="AF148" s="168" t="s">
        <v>268</v>
      </c>
      <c r="AG148" s="168" t="s">
        <v>895</v>
      </c>
      <c r="AH148" s="182"/>
      <c r="AI148" s="173">
        <v>31549.86</v>
      </c>
      <c r="AJ148" s="173"/>
      <c r="AM148" s="168" t="s">
        <v>897</v>
      </c>
      <c r="AN148" s="181">
        <v>6.1594172819029883E-3</v>
      </c>
      <c r="AO148" s="181">
        <v>-1.0314672189992907E-4</v>
      </c>
    </row>
    <row r="149" spans="1:41" s="168" customFormat="1">
      <c r="A149" s="168">
        <v>1035</v>
      </c>
      <c r="B149" s="168">
        <v>9940</v>
      </c>
      <c r="C149" s="168" t="s">
        <v>886</v>
      </c>
      <c r="D149" s="168" t="s">
        <v>929</v>
      </c>
      <c r="E149" s="168" t="s">
        <v>178</v>
      </c>
      <c r="F149" s="169">
        <v>3.165</v>
      </c>
      <c r="G149" s="170">
        <v>56040518.660000004</v>
      </c>
      <c r="H149" s="170">
        <v>53321.379797440757</v>
      </c>
      <c r="I149" s="181">
        <v>3.5887419052393009E-5</v>
      </c>
      <c r="J149" s="181">
        <v>3.9999999999999998E-6</v>
      </c>
      <c r="K149" s="168" t="s">
        <v>929</v>
      </c>
      <c r="L149" s="168" t="s">
        <v>178</v>
      </c>
      <c r="M149" s="169">
        <v>3.165</v>
      </c>
      <c r="N149" s="170">
        <v>-56040518.660000004</v>
      </c>
      <c r="O149" s="170">
        <v>-56040.518660000002</v>
      </c>
      <c r="P149" s="171">
        <v>3.431035367690682E-4</v>
      </c>
      <c r="Q149" s="171">
        <v>3.4E-5</v>
      </c>
      <c r="R149" s="170">
        <v>-8606.0745000000006</v>
      </c>
      <c r="S149" s="168" t="s">
        <v>175</v>
      </c>
      <c r="T149" s="168" t="s">
        <v>181</v>
      </c>
      <c r="U149" s="168" t="s">
        <v>167</v>
      </c>
      <c r="V149" s="168" t="s">
        <v>888</v>
      </c>
      <c r="W149" s="168" t="s">
        <v>889</v>
      </c>
      <c r="X149" s="168" t="s">
        <v>930</v>
      </c>
      <c r="Y149" s="168" t="s">
        <v>45</v>
      </c>
      <c r="Z149" s="168" t="s">
        <v>807</v>
      </c>
      <c r="AA149" s="168" t="s">
        <v>928</v>
      </c>
      <c r="AB149" s="168" t="s">
        <v>910</v>
      </c>
      <c r="AC149" s="168" t="s">
        <v>893</v>
      </c>
      <c r="AD149" s="168" t="s">
        <v>303</v>
      </c>
      <c r="AE149" s="168" t="s">
        <v>894</v>
      </c>
      <c r="AF149" s="168" t="s">
        <v>268</v>
      </c>
      <c r="AG149" s="168" t="s">
        <v>895</v>
      </c>
      <c r="AH149" s="182"/>
      <c r="AI149" s="173">
        <v>15203.127</v>
      </c>
      <c r="AJ149" s="173"/>
      <c r="AM149" s="168" t="s">
        <v>897</v>
      </c>
      <c r="AN149" s="181">
        <v>4.060189118491514E-2</v>
      </c>
      <c r="AO149" s="181">
        <v>-6.7992665328362541E-4</v>
      </c>
    </row>
    <row r="150" spans="1:41" s="168" customFormat="1">
      <c r="A150" s="168">
        <v>1035</v>
      </c>
      <c r="B150" s="168">
        <v>9940</v>
      </c>
      <c r="C150" s="168" t="s">
        <v>886</v>
      </c>
      <c r="D150" s="168" t="s">
        <v>927</v>
      </c>
      <c r="E150" s="168" t="s">
        <v>178</v>
      </c>
      <c r="F150" s="169">
        <v>3.165</v>
      </c>
      <c r="G150" s="170">
        <v>3310979.3200000003</v>
      </c>
      <c r="H150" s="170">
        <v>3164.5044384834127</v>
      </c>
      <c r="I150" s="181">
        <v>2.129837924457886E-6</v>
      </c>
      <c r="J150" s="181">
        <v>0</v>
      </c>
      <c r="K150" s="168" t="s">
        <v>927</v>
      </c>
      <c r="L150" s="168" t="s">
        <v>178</v>
      </c>
      <c r="M150" s="169">
        <v>3.165</v>
      </c>
      <c r="N150" s="170">
        <v>-3310979.3200000003</v>
      </c>
      <c r="O150" s="170">
        <v>-3310.9793200000004</v>
      </c>
      <c r="P150" s="171">
        <v>2.0271202730179093E-5</v>
      </c>
      <c r="Q150" s="171">
        <v>1.9999999999999999E-6</v>
      </c>
      <c r="R150" s="170">
        <v>-463.59300000000002</v>
      </c>
      <c r="S150" s="168" t="s">
        <v>175</v>
      </c>
      <c r="T150" s="168" t="s">
        <v>181</v>
      </c>
      <c r="U150" s="168" t="s">
        <v>167</v>
      </c>
      <c r="V150" s="168" t="s">
        <v>888</v>
      </c>
      <c r="W150" s="168" t="s">
        <v>889</v>
      </c>
      <c r="X150" s="168" t="s">
        <v>907</v>
      </c>
      <c r="Y150" s="168" t="s">
        <v>45</v>
      </c>
      <c r="Z150" s="168" t="s">
        <v>807</v>
      </c>
      <c r="AA150" s="168" t="s">
        <v>928</v>
      </c>
      <c r="AB150" s="168" t="s">
        <v>910</v>
      </c>
      <c r="AC150" s="168" t="s">
        <v>893</v>
      </c>
      <c r="AD150" s="168" t="s">
        <v>303</v>
      </c>
      <c r="AE150" s="168" t="s">
        <v>894</v>
      </c>
      <c r="AF150" s="168" t="s">
        <v>268</v>
      </c>
      <c r="AG150" s="168" t="s">
        <v>895</v>
      </c>
      <c r="AH150" s="182"/>
      <c r="AI150" s="173">
        <v>31001.67</v>
      </c>
      <c r="AJ150" s="173"/>
      <c r="AM150" s="168" t="s">
        <v>897</v>
      </c>
      <c r="AN150" s="181">
        <v>2.1871472923094453E-3</v>
      </c>
      <c r="AO150" s="181">
        <v>-3.6626366292287583E-5</v>
      </c>
    </row>
    <row r="151" spans="1:41" s="168" customFormat="1">
      <c r="A151" s="168">
        <v>1035</v>
      </c>
      <c r="B151" s="168">
        <v>9940</v>
      </c>
      <c r="C151" s="168" t="s">
        <v>898</v>
      </c>
      <c r="D151" s="168" t="s">
        <v>920</v>
      </c>
      <c r="E151" s="168" t="s">
        <v>188</v>
      </c>
      <c r="F151" s="169">
        <v>3.6360000000000001</v>
      </c>
      <c r="G151" s="170">
        <v>32507000</v>
      </c>
      <c r="H151" s="170">
        <v>32826.177004812984</v>
      </c>
      <c r="I151" s="181">
        <v>2.2093328689823084E-5</v>
      </c>
      <c r="J151" s="181">
        <v>1.9999999999999999E-6</v>
      </c>
      <c r="K151" s="168" t="s">
        <v>920</v>
      </c>
      <c r="L151" s="168" t="s">
        <v>178</v>
      </c>
      <c r="M151" s="169">
        <v>3.165</v>
      </c>
      <c r="N151" s="170">
        <v>-38387516.300000004</v>
      </c>
      <c r="O151" s="170">
        <v>-38387.516300000003</v>
      </c>
      <c r="P151" s="171">
        <v>2.3502445953825968E-4</v>
      </c>
      <c r="Q151" s="171">
        <v>2.3E-5</v>
      </c>
      <c r="R151" s="170">
        <v>-2140.5095000000001</v>
      </c>
      <c r="S151" s="168" t="s">
        <v>175</v>
      </c>
      <c r="T151" s="168" t="s">
        <v>186</v>
      </c>
      <c r="U151" s="168" t="s">
        <v>225</v>
      </c>
      <c r="V151" s="168" t="s">
        <v>900</v>
      </c>
      <c r="W151" s="168" t="s">
        <v>915</v>
      </c>
      <c r="X151" s="168" t="s">
        <v>921</v>
      </c>
      <c r="Y151" s="168" t="s">
        <v>45</v>
      </c>
      <c r="Z151" s="168" t="s">
        <v>922</v>
      </c>
      <c r="AA151" s="168" t="s">
        <v>923</v>
      </c>
      <c r="AB151" s="168" t="s">
        <v>284</v>
      </c>
      <c r="AC151" s="168" t="s">
        <v>905</v>
      </c>
      <c r="AD151" s="168" t="s">
        <v>303</v>
      </c>
      <c r="AE151" s="168" t="s">
        <v>894</v>
      </c>
      <c r="AF151" s="168" t="s">
        <v>284</v>
      </c>
      <c r="AG151" s="168" t="s">
        <v>284</v>
      </c>
      <c r="AI151" s="172">
        <v>1.1629901960784315</v>
      </c>
      <c r="AJ151" s="172"/>
      <c r="AM151" s="168" t="s">
        <v>897</v>
      </c>
      <c r="AN151" s="181">
        <v>1.0098533750698663E-2</v>
      </c>
      <c r="AO151" s="181">
        <v>-1.6911188261928319E-4</v>
      </c>
    </row>
    <row r="152" spans="1:41" s="168" customFormat="1">
      <c r="A152" s="168">
        <v>1035</v>
      </c>
      <c r="B152" s="168">
        <v>9940</v>
      </c>
      <c r="C152" s="168" t="s">
        <v>898</v>
      </c>
      <c r="D152" s="168" t="s">
        <v>914</v>
      </c>
      <c r="E152" s="168" t="s">
        <v>203</v>
      </c>
      <c r="F152" s="169">
        <v>2.1793</v>
      </c>
      <c r="G152" s="170">
        <v>34941000</v>
      </c>
      <c r="H152" s="170">
        <v>34715.421096452992</v>
      </c>
      <c r="I152" s="181">
        <v>2.3364865447995961E-5</v>
      </c>
      <c r="J152" s="181">
        <v>1.9999999999999999E-6</v>
      </c>
      <c r="K152" s="168" t="s">
        <v>914</v>
      </c>
      <c r="L152" s="168" t="s">
        <v>178</v>
      </c>
      <c r="M152" s="169">
        <v>3.165</v>
      </c>
      <c r="N152" s="170">
        <v>-23085518.700000003</v>
      </c>
      <c r="O152" s="170">
        <v>-23085.518700000004</v>
      </c>
      <c r="P152" s="171">
        <v>1.4133921854245847E-4</v>
      </c>
      <c r="Q152" s="171">
        <v>1.4E-5</v>
      </c>
      <c r="R152" s="170">
        <v>2589.6505099999999</v>
      </c>
      <c r="S152" s="168" t="s">
        <v>175</v>
      </c>
      <c r="T152" s="168" t="s">
        <v>202</v>
      </c>
      <c r="U152" s="168" t="s">
        <v>225</v>
      </c>
      <c r="V152" s="168" t="s">
        <v>900</v>
      </c>
      <c r="W152" s="168" t="s">
        <v>915</v>
      </c>
      <c r="X152" s="168" t="s">
        <v>916</v>
      </c>
      <c r="Y152" s="168" t="s">
        <v>45</v>
      </c>
      <c r="Z152" s="168" t="s">
        <v>917</v>
      </c>
      <c r="AA152" s="168" t="s">
        <v>918</v>
      </c>
      <c r="AB152" s="168" t="s">
        <v>284</v>
      </c>
      <c r="AC152" s="168" t="s">
        <v>905</v>
      </c>
      <c r="AD152" s="168" t="s">
        <v>303</v>
      </c>
      <c r="AE152" s="168" t="s">
        <v>894</v>
      </c>
      <c r="AF152" s="168" t="s">
        <v>284</v>
      </c>
      <c r="AG152" s="168" t="s">
        <v>284</v>
      </c>
      <c r="AI152" s="172">
        <v>0.66340782122905029</v>
      </c>
      <c r="AJ152" s="172"/>
      <c r="AM152" s="168" t="s">
        <v>897</v>
      </c>
      <c r="AN152" s="181">
        <v>-1.2217499187809726E-2</v>
      </c>
      <c r="AO152" s="181">
        <v>2.0459646316546917E-4</v>
      </c>
    </row>
    <row r="153" spans="1:41" s="168" customFormat="1">
      <c r="A153" s="168">
        <v>1035</v>
      </c>
      <c r="B153" s="168">
        <v>9940</v>
      </c>
      <c r="C153" s="168" t="s">
        <v>898</v>
      </c>
      <c r="D153" s="168" t="s">
        <v>919</v>
      </c>
      <c r="E153" s="168" t="s">
        <v>203</v>
      </c>
      <c r="F153" s="169">
        <v>2.1793</v>
      </c>
      <c r="G153" s="170">
        <v>3771000</v>
      </c>
      <c r="H153" s="170">
        <v>3746.6687202312678</v>
      </c>
      <c r="I153" s="181">
        <v>2.521657746371486E-6</v>
      </c>
      <c r="J153" s="181">
        <v>0</v>
      </c>
      <c r="K153" s="168" t="s">
        <v>919</v>
      </c>
      <c r="L153" s="168" t="s">
        <v>178</v>
      </c>
      <c r="M153" s="169">
        <v>3.165</v>
      </c>
      <c r="N153" s="170">
        <v>-2491876.8000000003</v>
      </c>
      <c r="O153" s="170">
        <v>-2491.8768000000005</v>
      </c>
      <c r="P153" s="171">
        <v>1.5256313890667836E-5</v>
      </c>
      <c r="Q153" s="171">
        <v>1.9999999999999999E-6</v>
      </c>
      <c r="R153" s="170">
        <v>278.32506999999998</v>
      </c>
      <c r="S153" s="168" t="s">
        <v>175</v>
      </c>
      <c r="T153" s="168" t="s">
        <v>202</v>
      </c>
      <c r="U153" s="168" t="s">
        <v>225</v>
      </c>
      <c r="V153" s="168" t="s">
        <v>900</v>
      </c>
      <c r="W153" s="168" t="s">
        <v>915</v>
      </c>
      <c r="X153" s="168" t="s">
        <v>916</v>
      </c>
      <c r="Y153" s="168" t="s">
        <v>45</v>
      </c>
      <c r="Z153" s="168" t="s">
        <v>917</v>
      </c>
      <c r="AA153" s="168" t="s">
        <v>918</v>
      </c>
      <c r="AB153" s="168" t="s">
        <v>284</v>
      </c>
      <c r="AC153" s="168" t="s">
        <v>905</v>
      </c>
      <c r="AD153" s="168" t="s">
        <v>303</v>
      </c>
      <c r="AE153" s="168" t="s">
        <v>894</v>
      </c>
      <c r="AF153" s="168" t="s">
        <v>284</v>
      </c>
      <c r="AG153" s="168" t="s">
        <v>284</v>
      </c>
      <c r="AI153" s="172">
        <v>0.66340782122905029</v>
      </c>
      <c r="AJ153" s="172"/>
      <c r="AM153" s="168" t="s">
        <v>897</v>
      </c>
      <c r="AN153" s="181">
        <v>-1.3130869603991794E-3</v>
      </c>
      <c r="AO153" s="181">
        <v>2.1989193025232438E-5</v>
      </c>
    </row>
    <row r="154" spans="1:41" s="168" customFormat="1">
      <c r="A154" s="168">
        <v>1035</v>
      </c>
      <c r="B154" s="168">
        <v>9940</v>
      </c>
      <c r="C154" s="168" t="s">
        <v>886</v>
      </c>
      <c r="D154" s="168" t="s">
        <v>906</v>
      </c>
      <c r="E154" s="168" t="s">
        <v>178</v>
      </c>
      <c r="F154" s="169">
        <v>3.165</v>
      </c>
      <c r="G154" s="170">
        <v>117354918.40800001</v>
      </c>
      <c r="H154" s="170">
        <v>111292.81885033808</v>
      </c>
      <c r="I154" s="181">
        <v>7.4904513776214132E-5</v>
      </c>
      <c r="J154" s="181">
        <v>7.9999999999999996E-6</v>
      </c>
      <c r="K154" s="168" t="s">
        <v>906</v>
      </c>
      <c r="L154" s="168" t="s">
        <v>178</v>
      </c>
      <c r="M154" s="169">
        <v>3.165</v>
      </c>
      <c r="N154" s="170">
        <v>-117354918.40800001</v>
      </c>
      <c r="O154" s="170">
        <v>-117354.91840800001</v>
      </c>
      <c r="P154" s="171">
        <v>7.1849598336730001E-4</v>
      </c>
      <c r="Q154" s="171">
        <v>7.1000000000000005E-5</v>
      </c>
      <c r="R154" s="170">
        <v>-19186.545099999999</v>
      </c>
      <c r="S154" s="168" t="s">
        <v>175</v>
      </c>
      <c r="T154" s="168" t="s">
        <v>181</v>
      </c>
      <c r="U154" s="168" t="s">
        <v>167</v>
      </c>
      <c r="V154" s="168" t="s">
        <v>888</v>
      </c>
      <c r="W154" s="168" t="s">
        <v>889</v>
      </c>
      <c r="X154" s="168" t="s">
        <v>907</v>
      </c>
      <c r="Y154" s="168" t="s">
        <v>45</v>
      </c>
      <c r="Z154" s="168" t="s">
        <v>908</v>
      </c>
      <c r="AA154" s="168" t="s">
        <v>909</v>
      </c>
      <c r="AB154" s="168" t="s">
        <v>910</v>
      </c>
      <c r="AC154" s="168" t="s">
        <v>893</v>
      </c>
      <c r="AD154" s="168" t="s">
        <v>303</v>
      </c>
      <c r="AE154" s="168" t="s">
        <v>894</v>
      </c>
      <c r="AF154" s="168" t="s">
        <v>268</v>
      </c>
      <c r="AG154" s="168" t="s">
        <v>895</v>
      </c>
      <c r="AH154" s="182"/>
      <c r="AI154" s="173">
        <v>28763.34</v>
      </c>
      <c r="AJ154" s="173"/>
      <c r="AM154" s="168" t="s">
        <v>897</v>
      </c>
      <c r="AN154" s="181">
        <v>9.0518623370581641E-2</v>
      </c>
      <c r="AO154" s="181">
        <v>-1.5158413278804803E-3</v>
      </c>
    </row>
    <row r="155" spans="1:41" s="168" customFormat="1">
      <c r="A155" s="168">
        <v>1035</v>
      </c>
      <c r="B155" s="168">
        <v>9940</v>
      </c>
      <c r="C155" s="168" t="s">
        <v>886</v>
      </c>
      <c r="D155" s="168" t="s">
        <v>978</v>
      </c>
      <c r="E155" s="168" t="s">
        <v>178</v>
      </c>
      <c r="F155" s="169">
        <v>3.165</v>
      </c>
      <c r="G155" s="170">
        <v>51839762.780000001</v>
      </c>
      <c r="H155" s="170">
        <v>49328.984517756719</v>
      </c>
      <c r="I155" s="181">
        <v>3.3200377513537453E-5</v>
      </c>
      <c r="J155" s="181">
        <v>3.0000000000000001E-6</v>
      </c>
      <c r="K155" s="168" t="s">
        <v>978</v>
      </c>
      <c r="L155" s="168" t="s">
        <v>178</v>
      </c>
      <c r="M155" s="169">
        <v>3.165</v>
      </c>
      <c r="N155" s="170">
        <v>-51839762.780000001</v>
      </c>
      <c r="O155" s="170">
        <v>-51839.762780000005</v>
      </c>
      <c r="P155" s="171">
        <v>3.1738474911337488E-4</v>
      </c>
      <c r="Q155" s="171">
        <v>3.1000000000000001E-5</v>
      </c>
      <c r="R155" s="170">
        <v>-7946.6131999999998</v>
      </c>
      <c r="S155" s="168" t="s">
        <v>175</v>
      </c>
      <c r="T155" s="168" t="s">
        <v>181</v>
      </c>
      <c r="U155" s="168" t="s">
        <v>167</v>
      </c>
      <c r="V155" s="168" t="s">
        <v>888</v>
      </c>
      <c r="W155" s="168" t="s">
        <v>889</v>
      </c>
      <c r="X155" s="168" t="s">
        <v>930</v>
      </c>
      <c r="Y155" s="168" t="s">
        <v>45</v>
      </c>
      <c r="Z155" s="168" t="s">
        <v>979</v>
      </c>
      <c r="AA155" s="168" t="s">
        <v>928</v>
      </c>
      <c r="AB155" s="168" t="s">
        <v>910</v>
      </c>
      <c r="AC155" s="168" t="s">
        <v>893</v>
      </c>
      <c r="AD155" s="168" t="s">
        <v>303</v>
      </c>
      <c r="AE155" s="168" t="s">
        <v>894</v>
      </c>
      <c r="AF155" s="168" t="s">
        <v>268</v>
      </c>
      <c r="AG155" s="168" t="s">
        <v>895</v>
      </c>
      <c r="AH155" s="182"/>
      <c r="AI155" s="173">
        <v>14306.963</v>
      </c>
      <c r="AJ155" s="173"/>
      <c r="AM155" s="168" t="s">
        <v>897</v>
      </c>
      <c r="AN155" s="181">
        <v>3.7490672946766876E-2</v>
      </c>
      <c r="AO155" s="181">
        <v>-6.2782562688894694E-4</v>
      </c>
    </row>
    <row r="156" spans="1:41" s="168" customFormat="1">
      <c r="A156" s="168">
        <v>1035</v>
      </c>
      <c r="B156" s="168">
        <v>9940</v>
      </c>
      <c r="C156" s="168" t="s">
        <v>886</v>
      </c>
      <c r="D156" s="168" t="s">
        <v>935</v>
      </c>
      <c r="E156" s="168" t="s">
        <v>203</v>
      </c>
      <c r="F156" s="169">
        <v>2.1793</v>
      </c>
      <c r="G156" s="170">
        <v>39548190.900000006</v>
      </c>
      <c r="H156" s="170">
        <v>36586.648661666601</v>
      </c>
      <c r="I156" s="181">
        <v>2.4624276364035928E-5</v>
      </c>
      <c r="J156" s="181">
        <v>3.0000000000000001E-6</v>
      </c>
      <c r="K156" s="168" t="s">
        <v>935</v>
      </c>
      <c r="L156" s="168" t="s">
        <v>203</v>
      </c>
      <c r="M156" s="169">
        <v>2.1793</v>
      </c>
      <c r="N156" s="170">
        <v>-39548190.900000006</v>
      </c>
      <c r="O156" s="170">
        <v>-39548.190900000009</v>
      </c>
      <c r="P156" s="171">
        <v>2.4213059577361665E-4</v>
      </c>
      <c r="Q156" s="171">
        <v>2.4000000000000001E-5</v>
      </c>
      <c r="R156" s="170">
        <v>-6454.0889999999999</v>
      </c>
      <c r="S156" s="168" t="s">
        <v>175</v>
      </c>
      <c r="T156" s="168" t="s">
        <v>202</v>
      </c>
      <c r="U156" s="168" t="s">
        <v>167</v>
      </c>
      <c r="V156" s="168" t="s">
        <v>888</v>
      </c>
      <c r="W156" s="168" t="s">
        <v>889</v>
      </c>
      <c r="X156" s="168" t="s">
        <v>936</v>
      </c>
      <c r="Y156" s="168" t="s">
        <v>45</v>
      </c>
      <c r="Z156" s="168" t="s">
        <v>908</v>
      </c>
      <c r="AA156" s="168" t="s">
        <v>937</v>
      </c>
      <c r="AB156" s="168" t="s">
        <v>910</v>
      </c>
      <c r="AC156" s="168" t="s">
        <v>893</v>
      </c>
      <c r="AD156" s="168" t="s">
        <v>303</v>
      </c>
      <c r="AE156" s="168" t="s">
        <v>894</v>
      </c>
      <c r="AF156" s="183" t="s">
        <v>726</v>
      </c>
      <c r="AG156" s="168" t="s">
        <v>910</v>
      </c>
      <c r="AH156" s="182"/>
      <c r="AI156" s="173">
        <v>119959.3</v>
      </c>
      <c r="AJ156" s="173"/>
      <c r="AM156" s="168" t="s">
        <v>897</v>
      </c>
      <c r="AN156" s="181">
        <v>3.0449215757516131E-2</v>
      </c>
      <c r="AO156" s="181">
        <v>-5.0990810430059138E-4</v>
      </c>
    </row>
    <row r="157" spans="1:41" s="168" customFormat="1">
      <c r="A157" s="168">
        <v>1035</v>
      </c>
      <c r="B157" s="168">
        <v>9940</v>
      </c>
      <c r="C157" s="168" t="s">
        <v>886</v>
      </c>
      <c r="D157" s="168" t="s">
        <v>958</v>
      </c>
      <c r="E157" s="168" t="s">
        <v>959</v>
      </c>
      <c r="F157" s="169">
        <v>0.40439999999999998</v>
      </c>
      <c r="G157" s="170">
        <v>118929335.84</v>
      </c>
      <c r="H157" s="170">
        <v>109896.31407936696</v>
      </c>
      <c r="I157" s="181">
        <v>7.3964610268186149E-5</v>
      </c>
      <c r="J157" s="181">
        <v>7.9999999999999996E-6</v>
      </c>
      <c r="K157" s="168" t="s">
        <v>958</v>
      </c>
      <c r="L157" s="168" t="s">
        <v>959</v>
      </c>
      <c r="M157" s="169">
        <v>0.40439999999999998</v>
      </c>
      <c r="N157" s="170">
        <v>-118929335.84</v>
      </c>
      <c r="O157" s="170">
        <v>-118929.33584</v>
      </c>
      <c r="P157" s="171">
        <v>7.2813522658250686E-4</v>
      </c>
      <c r="Q157" s="171">
        <v>7.2000000000000002E-5</v>
      </c>
      <c r="R157" s="170">
        <v>-3652.9540000000002</v>
      </c>
      <c r="S157" s="168" t="s">
        <v>175</v>
      </c>
      <c r="T157" s="168" t="s">
        <v>960</v>
      </c>
      <c r="U157" s="168" t="s">
        <v>167</v>
      </c>
      <c r="V157" s="168" t="s">
        <v>888</v>
      </c>
      <c r="W157" s="168" t="s">
        <v>889</v>
      </c>
      <c r="X157" s="168" t="s">
        <v>961</v>
      </c>
      <c r="Y157" s="168" t="s">
        <v>45</v>
      </c>
      <c r="Z157" s="168" t="s">
        <v>962</v>
      </c>
      <c r="AA157" s="168" t="s">
        <v>963</v>
      </c>
      <c r="AB157" s="168" t="s">
        <v>910</v>
      </c>
      <c r="AC157" s="168" t="s">
        <v>893</v>
      </c>
      <c r="AD157" s="168" t="s">
        <v>303</v>
      </c>
      <c r="AE157" s="168" t="s">
        <v>894</v>
      </c>
      <c r="AF157" s="183" t="s">
        <v>726</v>
      </c>
      <c r="AG157" s="168" t="s">
        <v>910</v>
      </c>
      <c r="AH157" s="185"/>
      <c r="AI157" s="173">
        <v>91723.71</v>
      </c>
      <c r="AJ157" s="173"/>
      <c r="AK157" s="186"/>
      <c r="AL157" s="187"/>
      <c r="AM157" s="168" t="s">
        <v>897</v>
      </c>
      <c r="AN157" s="181">
        <v>1.7233971285224234E-2</v>
      </c>
      <c r="AO157" s="181">
        <v>-2.8860321716004577E-4</v>
      </c>
    </row>
    <row r="158" spans="1:41" s="168" customFormat="1">
      <c r="A158" s="168">
        <v>1035</v>
      </c>
      <c r="B158" s="168">
        <v>9940</v>
      </c>
      <c r="C158" s="168" t="s">
        <v>886</v>
      </c>
      <c r="D158" s="168" t="s">
        <v>1005</v>
      </c>
      <c r="E158" s="168" t="s">
        <v>178</v>
      </c>
      <c r="F158" s="169">
        <v>3.165</v>
      </c>
      <c r="G158" s="170">
        <v>16753298.510000002</v>
      </c>
      <c r="H158" s="170">
        <v>15584.775919162717</v>
      </c>
      <c r="I158" s="181">
        <v>1.0489176881268183E-5</v>
      </c>
      <c r="J158" s="181">
        <v>9.9999999999999995E-7</v>
      </c>
      <c r="K158" s="168" t="s">
        <v>1005</v>
      </c>
      <c r="L158" s="168" t="s">
        <v>178</v>
      </c>
      <c r="M158" s="169">
        <v>3.165</v>
      </c>
      <c r="N158" s="170">
        <v>-16753298.510000002</v>
      </c>
      <c r="O158" s="170">
        <v>-16753.298510000001</v>
      </c>
      <c r="P158" s="171">
        <v>1.0257071327628145E-4</v>
      </c>
      <c r="Q158" s="171">
        <v>1.0000000000000001E-5</v>
      </c>
      <c r="R158" s="170">
        <v>-3698.3739999999998</v>
      </c>
      <c r="S158" s="168" t="s">
        <v>175</v>
      </c>
      <c r="T158" s="168" t="s">
        <v>181</v>
      </c>
      <c r="U158" s="168" t="s">
        <v>167</v>
      </c>
      <c r="V158" s="168" t="s">
        <v>888</v>
      </c>
      <c r="W158" s="168" t="s">
        <v>889</v>
      </c>
      <c r="X158" s="168" t="s">
        <v>930</v>
      </c>
      <c r="Y158" s="168" t="s">
        <v>45</v>
      </c>
      <c r="Z158" s="168" t="s">
        <v>1006</v>
      </c>
      <c r="AA158" s="168" t="s">
        <v>1007</v>
      </c>
      <c r="AB158" s="168" t="s">
        <v>910</v>
      </c>
      <c r="AC158" s="168" t="s">
        <v>893</v>
      </c>
      <c r="AD158" s="168" t="s">
        <v>303</v>
      </c>
      <c r="AE158" s="168" t="s">
        <v>894</v>
      </c>
      <c r="AF158" s="168" t="s">
        <v>268</v>
      </c>
      <c r="AG158" s="168" t="s">
        <v>895</v>
      </c>
      <c r="AH158" s="182"/>
      <c r="AI158" s="173">
        <v>15285.105</v>
      </c>
      <c r="AJ158" s="173"/>
      <c r="AM158" s="168" t="s">
        <v>897</v>
      </c>
      <c r="AN158" s="181">
        <v>1.7448254568226122E-2</v>
      </c>
      <c r="AO158" s="181">
        <v>-2.9219164398485911E-4</v>
      </c>
    </row>
    <row r="159" spans="1:41" s="168" customFormat="1">
      <c r="A159" s="168">
        <v>1035</v>
      </c>
      <c r="B159" s="168">
        <v>9940</v>
      </c>
      <c r="C159" s="168" t="s">
        <v>886</v>
      </c>
      <c r="D159" s="168" t="s">
        <v>1002</v>
      </c>
      <c r="E159" s="168" t="s">
        <v>178</v>
      </c>
      <c r="F159" s="169">
        <v>3.165</v>
      </c>
      <c r="G159" s="170">
        <v>13715352.772000002</v>
      </c>
      <c r="H159" s="170">
        <v>12172.172076897317</v>
      </c>
      <c r="I159" s="181">
        <v>8.1923581452859776E-6</v>
      </c>
      <c r="J159" s="181">
        <v>9.9999999999999995E-7</v>
      </c>
      <c r="K159" s="168" t="s">
        <v>1002</v>
      </c>
      <c r="L159" s="168" t="s">
        <v>178</v>
      </c>
      <c r="M159" s="169">
        <v>3.165</v>
      </c>
      <c r="N159" s="170">
        <v>-13715352.772000002</v>
      </c>
      <c r="O159" s="170">
        <v>-13715.352772000002</v>
      </c>
      <c r="P159" s="171">
        <v>8.3971136538882346E-5</v>
      </c>
      <c r="Q159" s="171">
        <v>7.9999999999999996E-6</v>
      </c>
      <c r="R159" s="170">
        <v>-4884.1669000000002</v>
      </c>
      <c r="S159" s="168" t="s">
        <v>175</v>
      </c>
      <c r="T159" s="168" t="s">
        <v>181</v>
      </c>
      <c r="U159" s="168" t="s">
        <v>167</v>
      </c>
      <c r="V159" s="168" t="s">
        <v>888</v>
      </c>
      <c r="W159" s="168" t="s">
        <v>889</v>
      </c>
      <c r="X159" s="168" t="s">
        <v>1003</v>
      </c>
      <c r="Y159" s="168" t="s">
        <v>45</v>
      </c>
      <c r="Z159" s="168" t="s">
        <v>1004</v>
      </c>
      <c r="AA159" s="168" t="s">
        <v>802</v>
      </c>
      <c r="AB159" s="168" t="s">
        <v>910</v>
      </c>
      <c r="AC159" s="168" t="s">
        <v>893</v>
      </c>
      <c r="AD159" s="168" t="s">
        <v>303</v>
      </c>
      <c r="AE159" s="168" t="s">
        <v>894</v>
      </c>
      <c r="AF159" s="168" t="s">
        <v>268</v>
      </c>
      <c r="AG159" s="168" t="s">
        <v>895</v>
      </c>
      <c r="AH159" s="182"/>
      <c r="AI159" s="173">
        <v>763.39</v>
      </c>
      <c r="AJ159" s="173"/>
      <c r="AK159" s="186"/>
      <c r="AL159" s="187"/>
      <c r="AM159" s="168" t="s">
        <v>897</v>
      </c>
      <c r="AN159" s="181">
        <v>2.304260938047472E-2</v>
      </c>
      <c r="AO159" s="181">
        <v>-3.8587572701068986E-4</v>
      </c>
    </row>
    <row r="160" spans="1:41" s="168" customFormat="1">
      <c r="A160" s="168">
        <v>1035</v>
      </c>
      <c r="B160" s="168">
        <v>9940</v>
      </c>
      <c r="C160" s="168" t="s">
        <v>938</v>
      </c>
      <c r="D160" s="168" t="s">
        <v>945</v>
      </c>
      <c r="E160" s="168" t="s">
        <v>46</v>
      </c>
      <c r="F160" s="169">
        <v>1</v>
      </c>
      <c r="G160" s="170">
        <v>39965000</v>
      </c>
      <c r="H160" s="170">
        <v>42272.23878</v>
      </c>
      <c r="I160" s="181">
        <v>2.8450905680679545E-5</v>
      </c>
      <c r="J160" s="181">
        <v>3.0000000000000001E-6</v>
      </c>
      <c r="K160" s="168" t="s">
        <v>945</v>
      </c>
      <c r="L160" s="168" t="s">
        <v>46</v>
      </c>
      <c r="M160" s="169">
        <v>1</v>
      </c>
      <c r="N160" s="170">
        <v>-39965000</v>
      </c>
      <c r="O160" s="170">
        <v>-39965</v>
      </c>
      <c r="P160" s="171">
        <v>2.446824757309591E-4</v>
      </c>
      <c r="Q160" s="171">
        <v>2.4000000000000001E-5</v>
      </c>
      <c r="R160" s="170">
        <v>2307.2387800000001</v>
      </c>
      <c r="S160" s="168" t="s">
        <v>39</v>
      </c>
      <c r="T160" s="168" t="s">
        <v>39</v>
      </c>
      <c r="U160" s="168" t="s">
        <v>207</v>
      </c>
      <c r="V160" s="168" t="s">
        <v>900</v>
      </c>
      <c r="W160" s="168" t="s">
        <v>940</v>
      </c>
      <c r="X160" s="168" t="s">
        <v>941</v>
      </c>
      <c r="Y160" s="168" t="s">
        <v>45</v>
      </c>
      <c r="Z160" s="168" t="s">
        <v>946</v>
      </c>
      <c r="AA160" s="168" t="s">
        <v>947</v>
      </c>
      <c r="AB160" s="168" t="s">
        <v>910</v>
      </c>
      <c r="AC160" s="168" t="s">
        <v>893</v>
      </c>
      <c r="AD160" s="168" t="s">
        <v>303</v>
      </c>
      <c r="AE160" s="168" t="s">
        <v>894</v>
      </c>
      <c r="AF160" s="183" t="s">
        <v>726</v>
      </c>
      <c r="AG160" s="168" t="s">
        <v>944</v>
      </c>
      <c r="AH160" s="182"/>
      <c r="AI160" s="184">
        <v>1.585</v>
      </c>
      <c r="AM160" s="168" t="s">
        <v>897</v>
      </c>
      <c r="AN160" s="181">
        <v>-1.0885132110252632E-2</v>
      </c>
      <c r="AO160" s="181">
        <v>1.8228440179219861E-4</v>
      </c>
    </row>
    <row r="161" spans="1:41" s="168" customFormat="1">
      <c r="A161" s="168">
        <v>1035</v>
      </c>
      <c r="B161" s="168">
        <v>9940</v>
      </c>
      <c r="C161" s="168" t="s">
        <v>886</v>
      </c>
      <c r="D161" s="168" t="s">
        <v>975</v>
      </c>
      <c r="E161" s="168" t="s">
        <v>178</v>
      </c>
      <c r="F161" s="169">
        <v>3.165</v>
      </c>
      <c r="G161" s="170">
        <v>19451459.82</v>
      </c>
      <c r="H161" s="170">
        <v>18884.518461390206</v>
      </c>
      <c r="I161" s="181">
        <v>1.2710035452966475E-5</v>
      </c>
      <c r="J161" s="181">
        <v>9.9999999999999995E-7</v>
      </c>
      <c r="K161" s="168" t="s">
        <v>975</v>
      </c>
      <c r="L161" s="168" t="s">
        <v>178</v>
      </c>
      <c r="M161" s="169">
        <v>3.165</v>
      </c>
      <c r="N161" s="170">
        <v>-19451459.82</v>
      </c>
      <c r="O161" s="170">
        <v>-19451.45982</v>
      </c>
      <c r="P161" s="171">
        <v>1.1908998737242277E-4</v>
      </c>
      <c r="Q161" s="171">
        <v>1.2E-5</v>
      </c>
      <c r="R161" s="170">
        <v>-1794.3694</v>
      </c>
      <c r="S161" s="168" t="s">
        <v>175</v>
      </c>
      <c r="T161" s="168" t="s">
        <v>181</v>
      </c>
      <c r="U161" s="168" t="s">
        <v>167</v>
      </c>
      <c r="V161" s="168" t="s">
        <v>888</v>
      </c>
      <c r="W161" s="168" t="s">
        <v>889</v>
      </c>
      <c r="X161" s="168" t="s">
        <v>930</v>
      </c>
      <c r="Y161" s="168" t="s">
        <v>45</v>
      </c>
      <c r="Z161" s="168" t="s">
        <v>976</v>
      </c>
      <c r="AA161" s="168" t="s">
        <v>977</v>
      </c>
      <c r="AB161" s="168" t="s">
        <v>910</v>
      </c>
      <c r="AC161" s="168" t="s">
        <v>893</v>
      </c>
      <c r="AD161" s="168" t="s">
        <v>303</v>
      </c>
      <c r="AE161" s="168" t="s">
        <v>894</v>
      </c>
      <c r="AF161" s="168" t="s">
        <v>268</v>
      </c>
      <c r="AG161" s="168" t="s">
        <v>895</v>
      </c>
      <c r="AH161" s="182"/>
      <c r="AI161" s="173">
        <v>13213.877</v>
      </c>
      <c r="AJ161" s="173"/>
      <c r="AM161" s="168" t="s">
        <v>897</v>
      </c>
      <c r="AN161" s="181">
        <v>8.4655078368588918E-3</v>
      </c>
      <c r="AO161" s="181">
        <v>-1.4176493369846461E-4</v>
      </c>
    </row>
    <row r="162" spans="1:41" s="168" customFormat="1">
      <c r="A162" s="168">
        <v>1035</v>
      </c>
      <c r="B162" s="168">
        <v>9940</v>
      </c>
      <c r="C162" s="168" t="s">
        <v>938</v>
      </c>
      <c r="D162" s="168" t="s">
        <v>939</v>
      </c>
      <c r="E162" s="168" t="s">
        <v>46</v>
      </c>
      <c r="F162" s="169">
        <v>1</v>
      </c>
      <c r="G162" s="170">
        <v>44597000</v>
      </c>
      <c r="H162" s="170">
        <v>47146.411079999998</v>
      </c>
      <c r="I162" s="181">
        <v>3.173141838549259E-5</v>
      </c>
      <c r="J162" s="181">
        <v>3.0000000000000001E-6</v>
      </c>
      <c r="K162" s="168" t="s">
        <v>939</v>
      </c>
      <c r="L162" s="168" t="s">
        <v>46</v>
      </c>
      <c r="M162" s="169">
        <v>1</v>
      </c>
      <c r="N162" s="170">
        <v>-44597000</v>
      </c>
      <c r="O162" s="170">
        <v>-44597</v>
      </c>
      <c r="P162" s="171">
        <v>2.7304152058485134E-4</v>
      </c>
      <c r="Q162" s="171">
        <v>2.6999999999999999E-5</v>
      </c>
      <c r="R162" s="170">
        <v>2549.4110799999999</v>
      </c>
      <c r="S162" s="168" t="s">
        <v>39</v>
      </c>
      <c r="T162" s="168" t="s">
        <v>39</v>
      </c>
      <c r="U162" s="168" t="s">
        <v>207</v>
      </c>
      <c r="V162" s="168" t="s">
        <v>900</v>
      </c>
      <c r="W162" s="168" t="s">
        <v>940</v>
      </c>
      <c r="X162" s="168" t="s">
        <v>941</v>
      </c>
      <c r="Y162" s="168" t="s">
        <v>45</v>
      </c>
      <c r="Z162" s="168" t="s">
        <v>942</v>
      </c>
      <c r="AA162" s="168" t="s">
        <v>943</v>
      </c>
      <c r="AB162" s="168" t="s">
        <v>910</v>
      </c>
      <c r="AC162" s="168" t="s">
        <v>893</v>
      </c>
      <c r="AD162" s="168" t="s">
        <v>303</v>
      </c>
      <c r="AE162" s="168" t="s">
        <v>894</v>
      </c>
      <c r="AF162" s="183" t="s">
        <v>726</v>
      </c>
      <c r="AG162" s="168" t="s">
        <v>944</v>
      </c>
      <c r="AH162" s="182"/>
      <c r="AI162" s="184">
        <v>1.595</v>
      </c>
      <c r="AM162" s="168" t="s">
        <v>897</v>
      </c>
      <c r="AN162" s="181">
        <v>-1.2027656889999846E-2</v>
      </c>
      <c r="AO162" s="181">
        <v>2.0141732952330273E-4</v>
      </c>
    </row>
    <row r="163" spans="1:41" s="168" customFormat="1">
      <c r="A163" s="168">
        <v>1035</v>
      </c>
      <c r="B163" s="168">
        <v>9940</v>
      </c>
      <c r="C163" s="168" t="s">
        <v>886</v>
      </c>
      <c r="D163" s="168" t="s">
        <v>999</v>
      </c>
      <c r="E163" s="168" t="s">
        <v>178</v>
      </c>
      <c r="F163" s="169">
        <v>3.165</v>
      </c>
      <c r="G163" s="170">
        <v>95582463.620000005</v>
      </c>
      <c r="H163" s="170">
        <v>89486.255278767785</v>
      </c>
      <c r="I163" s="181">
        <v>6.0227825214168474E-5</v>
      </c>
      <c r="J163" s="181">
        <v>6.0000000000000002E-6</v>
      </c>
      <c r="K163" s="168" t="s">
        <v>999</v>
      </c>
      <c r="L163" s="168" t="s">
        <v>178</v>
      </c>
      <c r="M163" s="169">
        <v>3.165</v>
      </c>
      <c r="N163" s="170">
        <v>-95582463.620000005</v>
      </c>
      <c r="O163" s="170">
        <v>-95582.46362000001</v>
      </c>
      <c r="P163" s="171">
        <v>5.8519589228089408E-4</v>
      </c>
      <c r="Q163" s="171">
        <v>5.8E-5</v>
      </c>
      <c r="R163" s="170">
        <v>-19294.499400000001</v>
      </c>
      <c r="S163" s="168" t="s">
        <v>175</v>
      </c>
      <c r="T163" s="168" t="s">
        <v>181</v>
      </c>
      <c r="U163" s="168" t="s">
        <v>167</v>
      </c>
      <c r="V163" s="168" t="s">
        <v>888</v>
      </c>
      <c r="W163" s="168" t="s">
        <v>889</v>
      </c>
      <c r="X163" s="168" t="s">
        <v>930</v>
      </c>
      <c r="Y163" s="168" t="s">
        <v>45</v>
      </c>
      <c r="Z163" s="168" t="s">
        <v>983</v>
      </c>
      <c r="AA163" s="168" t="s">
        <v>904</v>
      </c>
      <c r="AB163" s="168" t="s">
        <v>910</v>
      </c>
      <c r="AC163" s="168" t="s">
        <v>893</v>
      </c>
      <c r="AD163" s="168" t="s">
        <v>303</v>
      </c>
      <c r="AE163" s="168" t="s">
        <v>894</v>
      </c>
      <c r="AF163" s="168" t="s">
        <v>268</v>
      </c>
      <c r="AG163" s="168" t="s">
        <v>895</v>
      </c>
      <c r="AH163" s="182"/>
      <c r="AI163" s="173">
        <v>13761.331</v>
      </c>
      <c r="AJ163" s="173"/>
      <c r="AM163" s="168" t="s">
        <v>897</v>
      </c>
      <c r="AN163" s="181">
        <v>9.1027932085204516E-2</v>
      </c>
      <c r="AO163" s="181">
        <v>-1.5243703042339359E-3</v>
      </c>
    </row>
    <row r="164" spans="1:41" s="168" customFormat="1">
      <c r="A164" s="168">
        <v>1035</v>
      </c>
      <c r="B164" s="168">
        <v>9940</v>
      </c>
      <c r="C164" s="168" t="s">
        <v>886</v>
      </c>
      <c r="D164" s="168" t="s">
        <v>982</v>
      </c>
      <c r="E164" s="168" t="s">
        <v>178</v>
      </c>
      <c r="F164" s="169">
        <v>3.165</v>
      </c>
      <c r="G164" s="170">
        <v>33106731.955000002</v>
      </c>
      <c r="H164" s="170">
        <v>30542.545983436023</v>
      </c>
      <c r="I164" s="181">
        <v>2.0556353770259341E-5</v>
      </c>
      <c r="J164" s="181">
        <v>1.9999999999999999E-6</v>
      </c>
      <c r="K164" s="168" t="s">
        <v>982</v>
      </c>
      <c r="L164" s="168" t="s">
        <v>178</v>
      </c>
      <c r="M164" s="169">
        <v>3.165</v>
      </c>
      <c r="N164" s="170">
        <v>-33106731.955000002</v>
      </c>
      <c r="O164" s="170">
        <v>-33106.731955000003</v>
      </c>
      <c r="P164" s="171">
        <v>2.0269328507720896E-4</v>
      </c>
      <c r="Q164" s="171">
        <v>2.0000000000000002E-5</v>
      </c>
      <c r="R164" s="170">
        <v>-8115.6486000000004</v>
      </c>
      <c r="S164" s="168" t="s">
        <v>175</v>
      </c>
      <c r="T164" s="168" t="s">
        <v>181</v>
      </c>
      <c r="U164" s="168" t="s">
        <v>167</v>
      </c>
      <c r="V164" s="168" t="s">
        <v>888</v>
      </c>
      <c r="W164" s="168" t="s">
        <v>889</v>
      </c>
      <c r="X164" s="168" t="s">
        <v>907</v>
      </c>
      <c r="Y164" s="168" t="s">
        <v>45</v>
      </c>
      <c r="Z164" s="168" t="s">
        <v>983</v>
      </c>
      <c r="AA164" s="168" t="s">
        <v>904</v>
      </c>
      <c r="AB164" s="168" t="s">
        <v>910</v>
      </c>
      <c r="AC164" s="168" t="s">
        <v>893</v>
      </c>
      <c r="AD164" s="168" t="s">
        <v>303</v>
      </c>
      <c r="AE164" s="168" t="s">
        <v>894</v>
      </c>
      <c r="AF164" s="168" t="s">
        <v>268</v>
      </c>
      <c r="AG164" s="168" t="s">
        <v>895</v>
      </c>
      <c r="AH164" s="182"/>
      <c r="AI164" s="173">
        <v>27527.15</v>
      </c>
      <c r="AJ164" s="173"/>
      <c r="AM164" s="168" t="s">
        <v>897</v>
      </c>
      <c r="AN164" s="181">
        <v>3.8288151160230939E-2</v>
      </c>
      <c r="AO164" s="181">
        <v>-6.4118034207395487E-4</v>
      </c>
    </row>
    <row r="165" spans="1:41" s="168" customFormat="1">
      <c r="A165" s="168">
        <v>1035</v>
      </c>
      <c r="B165" s="168">
        <v>9940</v>
      </c>
      <c r="C165" s="168" t="s">
        <v>886</v>
      </c>
      <c r="D165" s="168" t="s">
        <v>980</v>
      </c>
      <c r="E165" s="168" t="s">
        <v>959</v>
      </c>
      <c r="F165" s="169">
        <v>0.40439999999999998</v>
      </c>
      <c r="G165" s="170">
        <v>216555904.62</v>
      </c>
      <c r="H165" s="170">
        <v>201376.33983266074</v>
      </c>
      <c r="I165" s="181">
        <v>1.3553432267254765E-4</v>
      </c>
      <c r="J165" s="181">
        <v>1.4E-5</v>
      </c>
      <c r="K165" s="168" t="s">
        <v>980</v>
      </c>
      <c r="L165" s="168" t="s">
        <v>959</v>
      </c>
      <c r="M165" s="169">
        <v>0.40439999999999998</v>
      </c>
      <c r="N165" s="170">
        <v>-216555904.62</v>
      </c>
      <c r="O165" s="170">
        <v>-216555.90462000002</v>
      </c>
      <c r="P165" s="171">
        <v>1.3258459871532352E-3</v>
      </c>
      <c r="Q165" s="171">
        <v>1.3100000000000001E-4</v>
      </c>
      <c r="R165" s="170">
        <v>-6138.616</v>
      </c>
      <c r="S165" s="168" t="s">
        <v>175</v>
      </c>
      <c r="T165" s="168" t="s">
        <v>960</v>
      </c>
      <c r="U165" s="168" t="s">
        <v>167</v>
      </c>
      <c r="V165" s="168" t="s">
        <v>888</v>
      </c>
      <c r="W165" s="168" t="s">
        <v>889</v>
      </c>
      <c r="X165" s="168" t="s">
        <v>961</v>
      </c>
      <c r="Y165" s="168" t="s">
        <v>45</v>
      </c>
      <c r="Z165" s="168" t="s">
        <v>282</v>
      </c>
      <c r="AA165" s="168" t="s">
        <v>981</v>
      </c>
      <c r="AB165" s="168" t="s">
        <v>910</v>
      </c>
      <c r="AC165" s="168" t="s">
        <v>893</v>
      </c>
      <c r="AD165" s="168" t="s">
        <v>303</v>
      </c>
      <c r="AE165" s="168" t="s">
        <v>894</v>
      </c>
      <c r="AF165" s="183" t="s">
        <v>726</v>
      </c>
      <c r="AG165" s="168" t="s">
        <v>910</v>
      </c>
      <c r="AH165" s="185"/>
      <c r="AI165" s="173">
        <v>86631.42</v>
      </c>
      <c r="AJ165" s="173"/>
      <c r="AM165" s="168" t="s">
        <v>897</v>
      </c>
      <c r="AN165" s="181">
        <v>2.8960871632935436E-2</v>
      </c>
      <c r="AO165" s="181">
        <v>-4.8498402293325663E-4</v>
      </c>
    </row>
    <row r="166" spans="1:41" s="168" customFormat="1">
      <c r="A166" s="168">
        <v>1035</v>
      </c>
      <c r="B166" s="168">
        <v>9940</v>
      </c>
      <c r="C166" s="168" t="s">
        <v>886</v>
      </c>
      <c r="D166" s="168" t="s">
        <v>954</v>
      </c>
      <c r="E166" s="168" t="s">
        <v>178</v>
      </c>
      <c r="F166" s="169">
        <v>3.165</v>
      </c>
      <c r="G166" s="170">
        <v>9233689.9199999999</v>
      </c>
      <c r="H166" s="170">
        <v>8822.8906151026858</v>
      </c>
      <c r="I166" s="181">
        <v>5.9381579013979833E-6</v>
      </c>
      <c r="J166" s="181">
        <v>9.9999999999999995E-7</v>
      </c>
      <c r="K166" s="168" t="s">
        <v>954</v>
      </c>
      <c r="L166" s="168" t="s">
        <v>178</v>
      </c>
      <c r="M166" s="169">
        <v>3.165</v>
      </c>
      <c r="N166" s="170">
        <v>-9233689.9199999999</v>
      </c>
      <c r="O166" s="170">
        <v>-9233.6899200000007</v>
      </c>
      <c r="P166" s="171">
        <v>5.653251869780062E-5</v>
      </c>
      <c r="Q166" s="171">
        <v>6.0000000000000002E-6</v>
      </c>
      <c r="R166" s="170">
        <v>-1300.1797999999999</v>
      </c>
      <c r="S166" s="168" t="s">
        <v>175</v>
      </c>
      <c r="T166" s="168" t="s">
        <v>181</v>
      </c>
      <c r="U166" s="168" t="s">
        <v>167</v>
      </c>
      <c r="V166" s="168" t="s">
        <v>888</v>
      </c>
      <c r="W166" s="168" t="s">
        <v>889</v>
      </c>
      <c r="X166" s="168" t="s">
        <v>930</v>
      </c>
      <c r="Y166" s="168" t="s">
        <v>45</v>
      </c>
      <c r="Z166" s="168" t="s">
        <v>955</v>
      </c>
      <c r="AA166" s="168" t="s">
        <v>956</v>
      </c>
      <c r="AB166" s="168" t="s">
        <v>910</v>
      </c>
      <c r="AC166" s="168" t="s">
        <v>893</v>
      </c>
      <c r="AD166" s="168" t="s">
        <v>303</v>
      </c>
      <c r="AE166" s="168" t="s">
        <v>894</v>
      </c>
      <c r="AF166" s="168" t="s">
        <v>268</v>
      </c>
      <c r="AG166" s="168" t="s">
        <v>895</v>
      </c>
      <c r="AH166" s="182"/>
      <c r="AI166" s="173">
        <v>15232.814</v>
      </c>
      <c r="AJ166" s="173"/>
      <c r="AM166" s="168" t="s">
        <v>897</v>
      </c>
      <c r="AN166" s="181">
        <v>6.1340113614429806E-3</v>
      </c>
      <c r="AO166" s="181">
        <v>-1.0272126973580966E-4</v>
      </c>
    </row>
    <row r="167" spans="1:41" s="168" customFormat="1">
      <c r="A167" s="168">
        <v>1035</v>
      </c>
      <c r="B167" s="168">
        <v>9940</v>
      </c>
      <c r="C167" s="168" t="s">
        <v>886</v>
      </c>
      <c r="D167" s="168" t="s">
        <v>993</v>
      </c>
      <c r="E167" s="168" t="s">
        <v>178</v>
      </c>
      <c r="F167" s="169">
        <v>3.165</v>
      </c>
      <c r="G167" s="170">
        <v>6207897.7400000002</v>
      </c>
      <c r="H167" s="170">
        <v>5862.3356546919431</v>
      </c>
      <c r="I167" s="181">
        <v>3.9455861244575715E-6</v>
      </c>
      <c r="J167" s="181">
        <v>0</v>
      </c>
      <c r="K167" s="168" t="s">
        <v>993</v>
      </c>
      <c r="L167" s="168" t="s">
        <v>178</v>
      </c>
      <c r="M167" s="169">
        <v>3.165</v>
      </c>
      <c r="N167" s="170">
        <v>-6207897.7400000002</v>
      </c>
      <c r="O167" s="170">
        <v>-6207.8977400000003</v>
      </c>
      <c r="P167" s="171">
        <v>3.8007351134938715E-5</v>
      </c>
      <c r="Q167" s="171">
        <v>3.9999999999999998E-6</v>
      </c>
      <c r="R167" s="170">
        <v>-1093.704</v>
      </c>
      <c r="S167" s="168" t="s">
        <v>175</v>
      </c>
      <c r="T167" s="168" t="s">
        <v>181</v>
      </c>
      <c r="U167" s="168" t="s">
        <v>167</v>
      </c>
      <c r="V167" s="168" t="s">
        <v>888</v>
      </c>
      <c r="W167" s="168" t="s">
        <v>889</v>
      </c>
      <c r="X167" s="168" t="s">
        <v>930</v>
      </c>
      <c r="Y167" s="168" t="s">
        <v>45</v>
      </c>
      <c r="Z167" s="168" t="s">
        <v>994</v>
      </c>
      <c r="AA167" s="168" t="s">
        <v>995</v>
      </c>
      <c r="AB167" s="168" t="s">
        <v>910</v>
      </c>
      <c r="AC167" s="168" t="s">
        <v>893</v>
      </c>
      <c r="AD167" s="168" t="s">
        <v>303</v>
      </c>
      <c r="AE167" s="168" t="s">
        <v>894</v>
      </c>
      <c r="AF167" s="168" t="s">
        <v>268</v>
      </c>
      <c r="AG167" s="168" t="s">
        <v>895</v>
      </c>
      <c r="AH167" s="182"/>
      <c r="AI167" s="173">
        <v>12491.096</v>
      </c>
      <c r="AJ167" s="173"/>
      <c r="AM167" s="168" t="s">
        <v>897</v>
      </c>
      <c r="AN167" s="181">
        <v>5.1598961636349326E-3</v>
      </c>
      <c r="AO167" s="181">
        <v>-8.6408559489336767E-5</v>
      </c>
    </row>
    <row r="168" spans="1:41" s="168" customFormat="1">
      <c r="A168" s="168">
        <v>1035</v>
      </c>
      <c r="B168" s="168">
        <v>9940</v>
      </c>
      <c r="C168" s="168" t="s">
        <v>898</v>
      </c>
      <c r="D168" s="168" t="s">
        <v>948</v>
      </c>
      <c r="E168" s="168" t="s">
        <v>178</v>
      </c>
      <c r="F168" s="169">
        <v>3.165</v>
      </c>
      <c r="G168" s="170">
        <v>1331000</v>
      </c>
      <c r="H168" s="170">
        <v>1329.4551500789889</v>
      </c>
      <c r="I168" s="181">
        <v>8.9477643420879114E-7</v>
      </c>
      <c r="J168" s="181">
        <v>0</v>
      </c>
      <c r="K168" s="168" t="s">
        <v>948</v>
      </c>
      <c r="L168" s="168" t="s">
        <v>46</v>
      </c>
      <c r="M168" s="169">
        <v>1</v>
      </c>
      <c r="N168" s="170">
        <v>-4147396</v>
      </c>
      <c r="O168" s="170">
        <v>-4147.3959999999997</v>
      </c>
      <c r="P168" s="171">
        <v>2.5392096112014933E-5</v>
      </c>
      <c r="Q168" s="171">
        <v>3.0000000000000001E-6</v>
      </c>
      <c r="R168" s="170">
        <v>60.329549999999998</v>
      </c>
      <c r="S168" s="168" t="s">
        <v>39</v>
      </c>
      <c r="T168" s="168" t="s">
        <v>39</v>
      </c>
      <c r="U168" s="168" t="s">
        <v>225</v>
      </c>
      <c r="V168" s="168" t="s">
        <v>900</v>
      </c>
      <c r="W168" s="168" t="s">
        <v>901</v>
      </c>
      <c r="X168" s="168" t="s">
        <v>902</v>
      </c>
      <c r="Y168" s="168" t="s">
        <v>45</v>
      </c>
      <c r="Z168" s="168" t="s">
        <v>753</v>
      </c>
      <c r="AA168" s="168" t="s">
        <v>168</v>
      </c>
      <c r="AB168" s="168" t="s">
        <v>284</v>
      </c>
      <c r="AC168" s="168" t="s">
        <v>905</v>
      </c>
      <c r="AD168" s="168" t="s">
        <v>303</v>
      </c>
      <c r="AE168" s="168" t="s">
        <v>894</v>
      </c>
      <c r="AF168" s="168" t="s">
        <v>284</v>
      </c>
      <c r="AG168" s="168" t="s">
        <v>284</v>
      </c>
      <c r="AI168" s="172">
        <v>3.125</v>
      </c>
      <c r="AJ168" s="172"/>
      <c r="AM168" s="168" t="s">
        <v>897</v>
      </c>
      <c r="AN168" s="181">
        <v>-2.8462382289798875E-4</v>
      </c>
      <c r="AO168" s="181">
        <v>4.7663622974222609E-6</v>
      </c>
    </row>
    <row r="169" spans="1:41" s="168" customFormat="1">
      <c r="A169" s="168">
        <v>1035</v>
      </c>
      <c r="B169" s="168">
        <v>9940</v>
      </c>
      <c r="C169" s="168" t="s">
        <v>886</v>
      </c>
      <c r="D169" s="168" t="s">
        <v>996</v>
      </c>
      <c r="E169" s="168" t="s">
        <v>178</v>
      </c>
      <c r="F169" s="169">
        <v>3.165</v>
      </c>
      <c r="G169" s="170">
        <v>91562362.710000008</v>
      </c>
      <c r="H169" s="170">
        <v>87489.514716319114</v>
      </c>
      <c r="I169" s="181">
        <v>5.8883939036134019E-5</v>
      </c>
      <c r="J169" s="181">
        <v>6.0000000000000002E-6</v>
      </c>
      <c r="K169" s="168" t="s">
        <v>996</v>
      </c>
      <c r="L169" s="168" t="s">
        <v>178</v>
      </c>
      <c r="M169" s="169">
        <v>3.165</v>
      </c>
      <c r="N169" s="170">
        <v>-91562362.710000008</v>
      </c>
      <c r="O169" s="170">
        <v>-91562.362710000001</v>
      </c>
      <c r="P169" s="171">
        <v>5.6058315004776297E-4</v>
      </c>
      <c r="Q169" s="171">
        <v>5.5000000000000002E-5</v>
      </c>
      <c r="R169" s="170">
        <v>-12890.563899999999</v>
      </c>
      <c r="S169" s="168" t="s">
        <v>175</v>
      </c>
      <c r="T169" s="168" t="s">
        <v>181</v>
      </c>
      <c r="U169" s="168" t="s">
        <v>167</v>
      </c>
      <c r="V169" s="168" t="s">
        <v>888</v>
      </c>
      <c r="W169" s="168" t="s">
        <v>889</v>
      </c>
      <c r="X169" s="168" t="s">
        <v>930</v>
      </c>
      <c r="Y169" s="168" t="s">
        <v>45</v>
      </c>
      <c r="Z169" s="168" t="s">
        <v>997</v>
      </c>
      <c r="AA169" s="168" t="s">
        <v>998</v>
      </c>
      <c r="AB169" s="168" t="s">
        <v>910</v>
      </c>
      <c r="AC169" s="168" t="s">
        <v>893</v>
      </c>
      <c r="AD169" s="168" t="s">
        <v>303</v>
      </c>
      <c r="AE169" s="168" t="s">
        <v>894</v>
      </c>
      <c r="AF169" s="168" t="s">
        <v>268</v>
      </c>
      <c r="AG169" s="168" t="s">
        <v>895</v>
      </c>
      <c r="AH169" s="182"/>
      <c r="AI169" s="173">
        <v>13180.445</v>
      </c>
      <c r="AJ169" s="173"/>
      <c r="AM169" s="168" t="s">
        <v>897</v>
      </c>
      <c r="AN169" s="181">
        <v>6.0815331401092944E-2</v>
      </c>
      <c r="AO169" s="181">
        <v>-1.0184245989813029E-3</v>
      </c>
    </row>
    <row r="170" spans="1:41" s="168" customFormat="1">
      <c r="A170" s="168">
        <v>1035</v>
      </c>
      <c r="B170" s="168">
        <v>9940</v>
      </c>
      <c r="C170" s="168" t="s">
        <v>886</v>
      </c>
      <c r="D170" s="168" t="s">
        <v>969</v>
      </c>
      <c r="E170" s="168" t="s">
        <v>178</v>
      </c>
      <c r="F170" s="169">
        <v>3.165</v>
      </c>
      <c r="G170" s="170">
        <v>22435164.540000003</v>
      </c>
      <c r="H170" s="170">
        <v>21057.358694818326</v>
      </c>
      <c r="I170" s="181">
        <v>1.4172443745609291E-5</v>
      </c>
      <c r="J170" s="181">
        <v>9.9999999999999995E-7</v>
      </c>
      <c r="K170" s="168" t="s">
        <v>969</v>
      </c>
      <c r="L170" s="168" t="s">
        <v>178</v>
      </c>
      <c r="M170" s="169">
        <v>3.165</v>
      </c>
      <c r="N170" s="170">
        <v>-22435164.540000003</v>
      </c>
      <c r="O170" s="170">
        <v>-22435.164540000002</v>
      </c>
      <c r="P170" s="171">
        <v>1.3735747787010195E-4</v>
      </c>
      <c r="Q170" s="171">
        <v>1.4E-5</v>
      </c>
      <c r="R170" s="170">
        <v>-4360.7555000000002</v>
      </c>
      <c r="S170" s="168" t="s">
        <v>175</v>
      </c>
      <c r="T170" s="168" t="s">
        <v>181</v>
      </c>
      <c r="U170" s="168" t="s">
        <v>167</v>
      </c>
      <c r="V170" s="168" t="s">
        <v>888</v>
      </c>
      <c r="W170" s="168" t="s">
        <v>889</v>
      </c>
      <c r="X170" s="168" t="s">
        <v>930</v>
      </c>
      <c r="Y170" s="168" t="s">
        <v>45</v>
      </c>
      <c r="Z170" s="168" t="s">
        <v>970</v>
      </c>
      <c r="AA170" s="168" t="s">
        <v>971</v>
      </c>
      <c r="AB170" s="168" t="s">
        <v>910</v>
      </c>
      <c r="AC170" s="168" t="s">
        <v>893</v>
      </c>
      <c r="AD170" s="168" t="s">
        <v>303</v>
      </c>
      <c r="AE170" s="168" t="s">
        <v>894</v>
      </c>
      <c r="AF170" s="168" t="s">
        <v>268</v>
      </c>
      <c r="AG170" s="168" t="s">
        <v>895</v>
      </c>
      <c r="AH170" s="182"/>
      <c r="AI170" s="173">
        <v>11849.25</v>
      </c>
      <c r="AJ170" s="173"/>
      <c r="AM170" s="168" t="s">
        <v>897</v>
      </c>
      <c r="AN170" s="181">
        <v>2.0573249777819168E-2</v>
      </c>
      <c r="AO170" s="181">
        <v>-3.4452338204871017E-4</v>
      </c>
    </row>
    <row r="171" spans="1:41" s="168" customFormat="1">
      <c r="A171" s="168">
        <v>1035</v>
      </c>
      <c r="B171" s="168">
        <v>9940</v>
      </c>
      <c r="C171" s="168" t="s">
        <v>886</v>
      </c>
      <c r="D171" s="168" t="s">
        <v>972</v>
      </c>
      <c r="E171" s="168" t="s">
        <v>178</v>
      </c>
      <c r="F171" s="169">
        <v>3.165</v>
      </c>
      <c r="G171" s="170">
        <v>58829394.624000005</v>
      </c>
      <c r="H171" s="170">
        <v>55793.339900461302</v>
      </c>
      <c r="I171" s="181">
        <v>3.7551146968566569E-5</v>
      </c>
      <c r="J171" s="181">
        <v>3.9999999999999998E-6</v>
      </c>
      <c r="K171" s="168" t="s">
        <v>972</v>
      </c>
      <c r="L171" s="168" t="s">
        <v>178</v>
      </c>
      <c r="M171" s="169">
        <v>3.165</v>
      </c>
      <c r="N171" s="170">
        <v>-58829394.624000005</v>
      </c>
      <c r="O171" s="170">
        <v>-58829.394624000008</v>
      </c>
      <c r="P171" s="171">
        <v>3.6017820398733636E-4</v>
      </c>
      <c r="Q171" s="171">
        <v>3.6000000000000001E-5</v>
      </c>
      <c r="R171" s="170">
        <v>-9609.1131999999998</v>
      </c>
      <c r="S171" s="168" t="s">
        <v>175</v>
      </c>
      <c r="T171" s="168" t="s">
        <v>181</v>
      </c>
      <c r="U171" s="168" t="s">
        <v>167</v>
      </c>
      <c r="V171" s="168" t="s">
        <v>888</v>
      </c>
      <c r="W171" s="168" t="s">
        <v>889</v>
      </c>
      <c r="X171" s="168" t="s">
        <v>907</v>
      </c>
      <c r="Y171" s="168" t="s">
        <v>45</v>
      </c>
      <c r="Z171" s="168" t="s">
        <v>973</v>
      </c>
      <c r="AA171" s="168" t="s">
        <v>974</v>
      </c>
      <c r="AB171" s="168" t="s">
        <v>910</v>
      </c>
      <c r="AC171" s="168" t="s">
        <v>893</v>
      </c>
      <c r="AD171" s="168" t="s">
        <v>303</v>
      </c>
      <c r="AE171" s="168" t="s">
        <v>894</v>
      </c>
      <c r="AF171" s="168" t="s">
        <v>268</v>
      </c>
      <c r="AG171" s="168" t="s">
        <v>895</v>
      </c>
      <c r="AH171" s="182"/>
      <c r="AI171" s="173">
        <v>25823.41</v>
      </c>
      <c r="AJ171" s="173"/>
      <c r="AM171" s="168" t="s">
        <v>897</v>
      </c>
      <c r="AN171" s="181">
        <v>4.5334044985310282E-2</v>
      </c>
      <c r="AO171" s="181">
        <v>-7.5917216137270341E-4</v>
      </c>
    </row>
    <row r="172" spans="1:41" s="168" customFormat="1">
      <c r="A172" s="168">
        <v>1035</v>
      </c>
      <c r="B172" s="168">
        <v>9940</v>
      </c>
      <c r="C172" s="168" t="s">
        <v>898</v>
      </c>
      <c r="D172" s="168" t="s">
        <v>957</v>
      </c>
      <c r="E172" s="168" t="s">
        <v>178</v>
      </c>
      <c r="F172" s="169">
        <v>3.165</v>
      </c>
      <c r="G172" s="170">
        <v>12268000</v>
      </c>
      <c r="H172" s="170">
        <v>12262.158363349132</v>
      </c>
      <c r="I172" s="181">
        <v>8.2529225114582874E-6</v>
      </c>
      <c r="J172" s="181">
        <v>9.9999999999999995E-7</v>
      </c>
      <c r="K172" s="168" t="s">
        <v>957</v>
      </c>
      <c r="L172" s="168" t="s">
        <v>46</v>
      </c>
      <c r="M172" s="169">
        <v>1</v>
      </c>
      <c r="N172" s="170">
        <v>-37981728</v>
      </c>
      <c r="O172" s="170">
        <v>-37981.728000000003</v>
      </c>
      <c r="P172" s="171">
        <v>2.3254005353634153E-4</v>
      </c>
      <c r="Q172" s="171">
        <v>2.3E-5</v>
      </c>
      <c r="R172" s="170">
        <v>828.00322000000006</v>
      </c>
      <c r="S172" s="168" t="s">
        <v>39</v>
      </c>
      <c r="T172" s="168" t="s">
        <v>39</v>
      </c>
      <c r="U172" s="168" t="s">
        <v>225</v>
      </c>
      <c r="V172" s="168" t="s">
        <v>900</v>
      </c>
      <c r="W172" s="168" t="s">
        <v>901</v>
      </c>
      <c r="X172" s="168" t="s">
        <v>902</v>
      </c>
      <c r="Y172" s="168" t="s">
        <v>45</v>
      </c>
      <c r="Z172" s="168" t="s">
        <v>685</v>
      </c>
      <c r="AA172" s="168" t="s">
        <v>926</v>
      </c>
      <c r="AB172" s="168" t="s">
        <v>284</v>
      </c>
      <c r="AC172" s="168" t="s">
        <v>905</v>
      </c>
      <c r="AD172" s="168" t="s">
        <v>303</v>
      </c>
      <c r="AE172" s="168" t="s">
        <v>894</v>
      </c>
      <c r="AF172" s="168" t="s">
        <v>284</v>
      </c>
      <c r="AG172" s="168" t="s">
        <v>284</v>
      </c>
      <c r="AI172" s="172">
        <v>3.11</v>
      </c>
      <c r="AJ172" s="172"/>
      <c r="AM172" s="168" t="s">
        <v>897</v>
      </c>
      <c r="AN172" s="181">
        <v>-3.9063683029003935E-3</v>
      </c>
      <c r="AO172" s="181">
        <v>6.541675397797978E-5</v>
      </c>
    </row>
    <row r="173" spans="1:41" s="168" customFormat="1">
      <c r="A173" s="168">
        <v>1035</v>
      </c>
      <c r="B173" s="168">
        <v>9940</v>
      </c>
      <c r="C173" s="168" t="s">
        <v>886</v>
      </c>
      <c r="D173" s="168" t="s">
        <v>990</v>
      </c>
      <c r="E173" s="168" t="s">
        <v>188</v>
      </c>
      <c r="F173" s="169">
        <v>3.6360000000000001</v>
      </c>
      <c r="G173" s="170">
        <v>78422754</v>
      </c>
      <c r="H173" s="170">
        <v>72023.099902090224</v>
      </c>
      <c r="I173" s="181">
        <v>4.8474423907588675E-5</v>
      </c>
      <c r="J173" s="181">
        <v>5.0000000000000004E-6</v>
      </c>
      <c r="K173" s="168" t="s">
        <v>990</v>
      </c>
      <c r="L173" s="168" t="s">
        <v>188</v>
      </c>
      <c r="M173" s="169">
        <v>3.6360000000000001</v>
      </c>
      <c r="N173" s="170">
        <v>-78422754</v>
      </c>
      <c r="O173" s="170">
        <v>-78422.754000000001</v>
      </c>
      <c r="P173" s="171">
        <v>4.8013695989891094E-4</v>
      </c>
      <c r="Q173" s="171">
        <v>4.6999999999999997E-5</v>
      </c>
      <c r="R173" s="170">
        <v>-23269.1423</v>
      </c>
      <c r="S173" s="168" t="s">
        <v>175</v>
      </c>
      <c r="T173" s="168" t="s">
        <v>186</v>
      </c>
      <c r="U173" s="168" t="s">
        <v>167</v>
      </c>
      <c r="V173" s="168" t="s">
        <v>888</v>
      </c>
      <c r="W173" s="168" t="s">
        <v>889</v>
      </c>
      <c r="X173" s="168" t="s">
        <v>991</v>
      </c>
      <c r="Y173" s="168" t="s">
        <v>45</v>
      </c>
      <c r="Z173" s="168" t="s">
        <v>716</v>
      </c>
      <c r="AA173" s="168" t="s">
        <v>992</v>
      </c>
      <c r="AB173" s="168" t="s">
        <v>910</v>
      </c>
      <c r="AC173" s="168" t="s">
        <v>893</v>
      </c>
      <c r="AD173" s="168" t="s">
        <v>303</v>
      </c>
      <c r="AE173" s="168" t="s">
        <v>894</v>
      </c>
      <c r="AF173" s="168" t="s">
        <v>968</v>
      </c>
      <c r="AG173" s="168" t="s">
        <v>895</v>
      </c>
      <c r="AH173" s="182"/>
      <c r="AI173" s="173">
        <v>25289.02</v>
      </c>
      <c r="AJ173" s="173"/>
      <c r="AL173" s="188"/>
      <c r="AM173" s="168" t="s">
        <v>897</v>
      </c>
      <c r="AN173" s="181">
        <v>0.10977957297847073</v>
      </c>
      <c r="AO173" s="181">
        <v>-1.8383886926402321E-3</v>
      </c>
    </row>
    <row r="174" spans="1:41" s="168" customFormat="1">
      <c r="A174" s="168">
        <v>1035</v>
      </c>
      <c r="B174" s="168">
        <v>9940</v>
      </c>
      <c r="C174" s="168" t="s">
        <v>886</v>
      </c>
      <c r="D174" s="168" t="s">
        <v>887</v>
      </c>
      <c r="E174" s="168" t="s">
        <v>178</v>
      </c>
      <c r="F174" s="169">
        <v>3.165</v>
      </c>
      <c r="G174" s="170">
        <v>2462113.48</v>
      </c>
      <c r="H174" s="180">
        <v>2065.5039286571878</v>
      </c>
      <c r="I174" s="181">
        <v>1.3901666709240399E-6</v>
      </c>
      <c r="J174" s="181">
        <v>0</v>
      </c>
      <c r="K174" s="168" t="s">
        <v>887</v>
      </c>
      <c r="L174" s="168" t="s">
        <v>178</v>
      </c>
      <c r="M174" s="169">
        <v>3.165</v>
      </c>
      <c r="N174" s="170">
        <v>-2462113.48</v>
      </c>
      <c r="O174" s="170">
        <v>-2462.11348</v>
      </c>
      <c r="P174" s="171">
        <v>1.507409037450187E-5</v>
      </c>
      <c r="Q174" s="171">
        <v>9.9999999999999995E-7</v>
      </c>
      <c r="R174" s="180">
        <v>-1255.2692299999999</v>
      </c>
      <c r="S174" s="168" t="s">
        <v>175</v>
      </c>
      <c r="T174" s="168" t="s">
        <v>181</v>
      </c>
      <c r="U174" s="168" t="s">
        <v>167</v>
      </c>
      <c r="V174" s="168" t="s">
        <v>888</v>
      </c>
      <c r="W174" s="168" t="s">
        <v>889</v>
      </c>
      <c r="X174" s="168" t="s">
        <v>890</v>
      </c>
      <c r="Y174" s="168" t="s">
        <v>45</v>
      </c>
      <c r="Z174" s="168" t="s">
        <v>891</v>
      </c>
      <c r="AA174" s="168" t="s">
        <v>892</v>
      </c>
      <c r="AB174" s="168" t="s">
        <v>910</v>
      </c>
      <c r="AC174" s="168" t="s">
        <v>893</v>
      </c>
      <c r="AD174" s="168" t="s">
        <v>303</v>
      </c>
      <c r="AE174" s="168" t="s">
        <v>894</v>
      </c>
      <c r="AF174" s="168" t="s">
        <v>268</v>
      </c>
      <c r="AG174" s="168" t="s">
        <v>895</v>
      </c>
      <c r="AH174" s="182"/>
      <c r="AI174" s="168">
        <v>1242.3399999999999</v>
      </c>
      <c r="AL174" s="178"/>
      <c r="AM174" s="168" t="s">
        <v>897</v>
      </c>
      <c r="AN174" s="181">
        <v>5.9221314763464117E-3</v>
      </c>
      <c r="AO174" s="181">
        <v>-9.917309064937949E-5</v>
      </c>
    </row>
    <row r="175" spans="1:41" s="168" customFormat="1">
      <c r="A175" s="168">
        <v>1035</v>
      </c>
      <c r="B175" s="168">
        <v>9940</v>
      </c>
      <c r="C175" s="168" t="s">
        <v>886</v>
      </c>
      <c r="D175" s="168" t="s">
        <v>1000</v>
      </c>
      <c r="E175" s="168" t="s">
        <v>178</v>
      </c>
      <c r="F175" s="169">
        <v>3.165</v>
      </c>
      <c r="G175" s="170">
        <v>2776981.3600000003</v>
      </c>
      <c r="H175" s="170">
        <v>2648.571344202212</v>
      </c>
      <c r="I175" s="181">
        <v>1.7825943379677269E-6</v>
      </c>
      <c r="J175" s="181">
        <v>0</v>
      </c>
      <c r="K175" s="168" t="s">
        <v>1000</v>
      </c>
      <c r="L175" s="168" t="s">
        <v>178</v>
      </c>
      <c r="M175" s="169">
        <v>3.165</v>
      </c>
      <c r="N175" s="170">
        <v>-2776981.3600000003</v>
      </c>
      <c r="O175" s="170">
        <v>-2776.9813600000002</v>
      </c>
      <c r="P175" s="171">
        <v>1.7001843468623192E-5</v>
      </c>
      <c r="Q175" s="171">
        <v>1.9999999999999999E-6</v>
      </c>
      <c r="R175" s="170">
        <v>-406.41770000000002</v>
      </c>
      <c r="S175" s="168" t="s">
        <v>175</v>
      </c>
      <c r="T175" s="168" t="s">
        <v>181</v>
      </c>
      <c r="U175" s="168" t="s">
        <v>167</v>
      </c>
      <c r="V175" s="168" t="s">
        <v>888</v>
      </c>
      <c r="W175" s="168" t="s">
        <v>889</v>
      </c>
      <c r="X175" s="168" t="s">
        <v>907</v>
      </c>
      <c r="Y175" s="168" t="s">
        <v>45</v>
      </c>
      <c r="Z175" s="168" t="s">
        <v>891</v>
      </c>
      <c r="AA175" s="168" t="s">
        <v>1001</v>
      </c>
      <c r="AB175" s="168" t="s">
        <v>910</v>
      </c>
      <c r="AC175" s="168" t="s">
        <v>893</v>
      </c>
      <c r="AD175" s="168" t="s">
        <v>303</v>
      </c>
      <c r="AE175" s="168" t="s">
        <v>894</v>
      </c>
      <c r="AF175" s="168" t="s">
        <v>268</v>
      </c>
      <c r="AG175" s="168" t="s">
        <v>895</v>
      </c>
      <c r="AH175" s="182"/>
      <c r="AI175" s="173">
        <v>30184.58</v>
      </c>
      <c r="AJ175" s="173"/>
      <c r="AM175" s="168" t="s">
        <v>897</v>
      </c>
      <c r="AN175" s="181">
        <v>1.9174046461047352E-3</v>
      </c>
      <c r="AO175" s="181">
        <v>-3.2109206885930222E-5</v>
      </c>
    </row>
    <row r="176" spans="1:41" s="168" customFormat="1">
      <c r="A176" s="168">
        <v>1035</v>
      </c>
      <c r="B176" s="168">
        <v>9940</v>
      </c>
      <c r="C176" s="168" t="s">
        <v>886</v>
      </c>
      <c r="D176" s="168" t="s">
        <v>952</v>
      </c>
      <c r="E176" s="168" t="s">
        <v>178</v>
      </c>
      <c r="F176" s="169">
        <v>3.165</v>
      </c>
      <c r="G176" s="170">
        <v>57463011.420000002</v>
      </c>
      <c r="H176" s="170">
        <v>54140.132115102686</v>
      </c>
      <c r="I176" s="181">
        <v>3.6438472075320633E-5</v>
      </c>
      <c r="J176" s="181">
        <v>3.9999999999999998E-6</v>
      </c>
      <c r="K176" s="168" t="s">
        <v>952</v>
      </c>
      <c r="L176" s="168" t="s">
        <v>178</v>
      </c>
      <c r="M176" s="169">
        <v>3.165</v>
      </c>
      <c r="N176" s="170">
        <v>-57463011.420000002</v>
      </c>
      <c r="O176" s="170">
        <v>-57463.011420000003</v>
      </c>
      <c r="P176" s="171">
        <v>3.5181263348434822E-4</v>
      </c>
      <c r="Q176" s="171">
        <v>3.4999999999999997E-5</v>
      </c>
      <c r="R176" s="170">
        <v>-10516.913</v>
      </c>
      <c r="S176" s="168" t="s">
        <v>175</v>
      </c>
      <c r="T176" s="168" t="s">
        <v>181</v>
      </c>
      <c r="U176" s="168" t="s">
        <v>167</v>
      </c>
      <c r="V176" s="168" t="s">
        <v>888</v>
      </c>
      <c r="W176" s="168" t="s">
        <v>889</v>
      </c>
      <c r="X176" s="168" t="s">
        <v>930</v>
      </c>
      <c r="Y176" s="168" t="s">
        <v>45</v>
      </c>
      <c r="Z176" s="168" t="s">
        <v>953</v>
      </c>
      <c r="AA176" s="168" t="s">
        <v>951</v>
      </c>
      <c r="AB176" s="168" t="s">
        <v>910</v>
      </c>
      <c r="AC176" s="168" t="s">
        <v>893</v>
      </c>
      <c r="AD176" s="168" t="s">
        <v>303</v>
      </c>
      <c r="AE176" s="168" t="s">
        <v>894</v>
      </c>
      <c r="AF176" s="168" t="s">
        <v>268</v>
      </c>
      <c r="AG176" s="168" t="s">
        <v>895</v>
      </c>
      <c r="AH176" s="182"/>
      <c r="AI176" s="173">
        <v>14889.673000000001</v>
      </c>
      <c r="AJ176" s="173"/>
      <c r="AM176" s="168" t="s">
        <v>897</v>
      </c>
      <c r="AN176" s="181">
        <v>4.9616879011123993E-2</v>
      </c>
      <c r="AO176" s="181">
        <v>-8.3089327880731824E-4</v>
      </c>
    </row>
    <row r="177" spans="1:41" s="168" customFormat="1">
      <c r="A177" s="168">
        <v>1035</v>
      </c>
      <c r="B177" s="168">
        <v>9940</v>
      </c>
      <c r="C177" s="168" t="s">
        <v>886</v>
      </c>
      <c r="D177" s="168" t="s">
        <v>949</v>
      </c>
      <c r="E177" s="168" t="s">
        <v>203</v>
      </c>
      <c r="F177" s="169">
        <v>2.1793</v>
      </c>
      <c r="G177" s="170">
        <v>12692125.200000001</v>
      </c>
      <c r="H177" s="170">
        <v>11769.949042518241</v>
      </c>
      <c r="I177" s="181">
        <v>7.9216459723804338E-6</v>
      </c>
      <c r="J177" s="181">
        <v>9.9999999999999995E-7</v>
      </c>
      <c r="K177" s="168" t="s">
        <v>949</v>
      </c>
      <c r="L177" s="168" t="s">
        <v>203</v>
      </c>
      <c r="M177" s="169">
        <v>2.1793</v>
      </c>
      <c r="N177" s="170">
        <v>-12692125.200000001</v>
      </c>
      <c r="O177" s="170">
        <v>-12692.1252</v>
      </c>
      <c r="P177" s="171">
        <v>7.7706508600607896E-5</v>
      </c>
      <c r="Q177" s="171">
        <v>7.9999999999999996E-6</v>
      </c>
      <c r="R177" s="170">
        <v>-2009.6985</v>
      </c>
      <c r="S177" s="168" t="s">
        <v>175</v>
      </c>
      <c r="T177" s="168" t="s">
        <v>202</v>
      </c>
      <c r="U177" s="168" t="s">
        <v>167</v>
      </c>
      <c r="V177" s="168" t="s">
        <v>888</v>
      </c>
      <c r="W177" s="168" t="s">
        <v>889</v>
      </c>
      <c r="X177" s="168" t="s">
        <v>936</v>
      </c>
      <c r="Y177" s="168" t="s">
        <v>45</v>
      </c>
      <c r="Z177" s="168" t="s">
        <v>950</v>
      </c>
      <c r="AA177" s="168" t="s">
        <v>951</v>
      </c>
      <c r="AB177" s="168" t="s">
        <v>910</v>
      </c>
      <c r="AC177" s="168" t="s">
        <v>893</v>
      </c>
      <c r="AD177" s="168" t="s">
        <v>303</v>
      </c>
      <c r="AE177" s="168" t="s">
        <v>894</v>
      </c>
      <c r="AF177" s="183" t="s">
        <v>726</v>
      </c>
      <c r="AG177" s="168" t="s">
        <v>910</v>
      </c>
      <c r="AH177" s="182"/>
      <c r="AI177" s="173">
        <v>115171.8</v>
      </c>
      <c r="AJ177" s="173"/>
      <c r="AL177" s="198"/>
      <c r="AM177" s="168" t="s">
        <v>897</v>
      </c>
      <c r="AN177" s="181">
        <v>9.481391290708345E-3</v>
      </c>
      <c r="AO177" s="181">
        <v>-1.5877710275621272E-4</v>
      </c>
    </row>
    <row r="178" spans="1:41" s="168" customFormat="1">
      <c r="A178" s="168">
        <v>1038</v>
      </c>
      <c r="B178" s="168">
        <v>1319</v>
      </c>
      <c r="C178" s="168" t="s">
        <v>886</v>
      </c>
      <c r="D178" s="168" t="s">
        <v>984</v>
      </c>
      <c r="E178" s="168" t="s">
        <v>178</v>
      </c>
      <c r="F178" s="169">
        <v>3.165</v>
      </c>
      <c r="G178" s="170">
        <v>346136.75</v>
      </c>
      <c r="H178" s="170">
        <v>342.65175789889418</v>
      </c>
      <c r="I178" s="181">
        <v>2.2352475995657358E-5</v>
      </c>
      <c r="J178" s="181">
        <v>9.9999999999999995E-7</v>
      </c>
      <c r="K178" s="168" t="s">
        <v>984</v>
      </c>
      <c r="L178" s="168" t="s">
        <v>178</v>
      </c>
      <c r="M178" s="169">
        <v>3.165</v>
      </c>
      <c r="N178" s="170">
        <v>-346136.75</v>
      </c>
      <c r="O178" s="170">
        <v>-346.13675000000001</v>
      </c>
      <c r="P178" s="171">
        <v>6.4530557038657845E-4</v>
      </c>
      <c r="Q178" s="171">
        <v>6.3999999999999997E-5</v>
      </c>
      <c r="R178" s="170">
        <v>-11.03</v>
      </c>
      <c r="S178" s="168" t="s">
        <v>175</v>
      </c>
      <c r="T178" s="168" t="s">
        <v>181</v>
      </c>
      <c r="U178" s="168" t="s">
        <v>167</v>
      </c>
      <c r="V178" s="168" t="s">
        <v>888</v>
      </c>
      <c r="W178" s="168" t="s">
        <v>889</v>
      </c>
      <c r="X178" s="168" t="s">
        <v>985</v>
      </c>
      <c r="Y178" s="168" t="s">
        <v>45</v>
      </c>
      <c r="Z178" s="168" t="s">
        <v>966</v>
      </c>
      <c r="AA178" s="168" t="s">
        <v>986</v>
      </c>
      <c r="AB178" s="168" t="s">
        <v>910</v>
      </c>
      <c r="AC178" s="168" t="s">
        <v>893</v>
      </c>
      <c r="AD178" s="168" t="s">
        <v>303</v>
      </c>
      <c r="AE178" s="168" t="s">
        <v>894</v>
      </c>
      <c r="AF178" s="168" t="s">
        <v>268</v>
      </c>
      <c r="AG178" s="168" t="s">
        <v>895</v>
      </c>
      <c r="AH178" s="182"/>
      <c r="AI178" s="173">
        <v>13752.98</v>
      </c>
      <c r="AJ178" s="173"/>
      <c r="AM178" s="168" t="s">
        <v>897</v>
      </c>
      <c r="AN178" s="181">
        <v>8.4660032710214429E-3</v>
      </c>
      <c r="AO178" s="181">
        <v>-1.9523484219348289E-5</v>
      </c>
    </row>
    <row r="179" spans="1:41" s="168" customFormat="1">
      <c r="A179" s="168">
        <v>1038</v>
      </c>
      <c r="B179" s="168">
        <v>1319</v>
      </c>
      <c r="C179" s="168" t="s">
        <v>886</v>
      </c>
      <c r="D179" s="168" t="s">
        <v>964</v>
      </c>
      <c r="E179" s="168" t="s">
        <v>188</v>
      </c>
      <c r="F179" s="169">
        <v>3.6360000000000001</v>
      </c>
      <c r="G179" s="170">
        <v>15321.7</v>
      </c>
      <c r="H179" s="170">
        <v>14.953768206820683</v>
      </c>
      <c r="I179" s="181">
        <v>9.7549111359356095E-7</v>
      </c>
      <c r="J179" s="181">
        <v>0</v>
      </c>
      <c r="K179" s="168" t="s">
        <v>964</v>
      </c>
      <c r="L179" s="168" t="s">
        <v>188</v>
      </c>
      <c r="M179" s="169">
        <v>3.6360000000000001</v>
      </c>
      <c r="N179" s="170">
        <v>-15321.7</v>
      </c>
      <c r="O179" s="170">
        <v>-15.3217</v>
      </c>
      <c r="P179" s="171">
        <v>2.8564370462807078E-5</v>
      </c>
      <c r="Q179" s="171">
        <v>3.0000000000000001E-6</v>
      </c>
      <c r="R179" s="170">
        <v>-1.3378000000000001</v>
      </c>
      <c r="S179" s="168" t="s">
        <v>175</v>
      </c>
      <c r="T179" s="168" t="s">
        <v>186</v>
      </c>
      <c r="U179" s="168" t="s">
        <v>167</v>
      </c>
      <c r="V179" s="168" t="s">
        <v>888</v>
      </c>
      <c r="W179" s="168" t="s">
        <v>889</v>
      </c>
      <c r="X179" s="168" t="s">
        <v>965</v>
      </c>
      <c r="Y179" s="168" t="s">
        <v>45</v>
      </c>
      <c r="Z179" s="168" t="s">
        <v>966</v>
      </c>
      <c r="AA179" s="168" t="s">
        <v>967</v>
      </c>
      <c r="AB179" s="168" t="s">
        <v>910</v>
      </c>
      <c r="AC179" s="168" t="s">
        <v>893</v>
      </c>
      <c r="AD179" s="168" t="s">
        <v>303</v>
      </c>
      <c r="AE179" s="168" t="s">
        <v>894</v>
      </c>
      <c r="AF179" s="168" t="s">
        <v>968</v>
      </c>
      <c r="AG179" s="168" t="s">
        <v>895</v>
      </c>
      <c r="AH179" s="182"/>
      <c r="AI179" s="173">
        <v>373.7</v>
      </c>
      <c r="AJ179" s="173"/>
      <c r="AL179" s="188"/>
      <c r="AM179" s="168" t="s">
        <v>897</v>
      </c>
      <c r="AN179" s="181">
        <v>1.0268195082477325E-3</v>
      </c>
      <c r="AO179" s="181">
        <v>-2.3679526009650179E-6</v>
      </c>
    </row>
    <row r="180" spans="1:41" s="168" customFormat="1">
      <c r="A180" s="168">
        <v>1038</v>
      </c>
      <c r="B180" s="168">
        <v>1319</v>
      </c>
      <c r="C180" s="168" t="s">
        <v>886</v>
      </c>
      <c r="D180" s="168" t="s">
        <v>927</v>
      </c>
      <c r="E180" s="168" t="s">
        <v>178</v>
      </c>
      <c r="F180" s="169">
        <v>3.165</v>
      </c>
      <c r="G180" s="170">
        <v>60199.624000000003</v>
      </c>
      <c r="H180" s="170">
        <v>57.536464442338072</v>
      </c>
      <c r="I180" s="181">
        <v>3.753322172366726E-6</v>
      </c>
      <c r="J180" s="181">
        <v>0</v>
      </c>
      <c r="K180" s="168" t="s">
        <v>927</v>
      </c>
      <c r="L180" s="168" t="s">
        <v>178</v>
      </c>
      <c r="M180" s="169">
        <v>3.165</v>
      </c>
      <c r="N180" s="170">
        <v>-60199.624000000003</v>
      </c>
      <c r="O180" s="170">
        <v>-60.199624</v>
      </c>
      <c r="P180" s="171">
        <v>1.122306507540085E-4</v>
      </c>
      <c r="Q180" s="171">
        <v>1.1E-5</v>
      </c>
      <c r="R180" s="170">
        <v>-8.4289000000000005</v>
      </c>
      <c r="S180" s="168" t="s">
        <v>175</v>
      </c>
      <c r="T180" s="168" t="s">
        <v>181</v>
      </c>
      <c r="U180" s="168" t="s">
        <v>167</v>
      </c>
      <c r="V180" s="168" t="s">
        <v>888</v>
      </c>
      <c r="W180" s="168" t="s">
        <v>889</v>
      </c>
      <c r="X180" s="168" t="s">
        <v>907</v>
      </c>
      <c r="Y180" s="168" t="s">
        <v>45</v>
      </c>
      <c r="Z180" s="168" t="s">
        <v>807</v>
      </c>
      <c r="AA180" s="168" t="s">
        <v>928</v>
      </c>
      <c r="AB180" s="168" t="s">
        <v>910</v>
      </c>
      <c r="AC180" s="168" t="s">
        <v>893</v>
      </c>
      <c r="AD180" s="168" t="s">
        <v>303</v>
      </c>
      <c r="AE180" s="168" t="s">
        <v>894</v>
      </c>
      <c r="AF180" s="168" t="s">
        <v>268</v>
      </c>
      <c r="AG180" s="168" t="s">
        <v>895</v>
      </c>
      <c r="AH180" s="182"/>
      <c r="AI180" s="173">
        <v>31001.67</v>
      </c>
      <c r="AJ180" s="173"/>
      <c r="AM180" s="168" t="s">
        <v>897</v>
      </c>
      <c r="AN180" s="181">
        <v>6.4695462349150185E-3</v>
      </c>
      <c r="AO180" s="181">
        <v>-1.4919446612553474E-5</v>
      </c>
    </row>
    <row r="181" spans="1:41" s="168" customFormat="1">
      <c r="A181" s="168">
        <v>1038</v>
      </c>
      <c r="B181" s="168">
        <v>1319</v>
      </c>
      <c r="C181" s="168" t="s">
        <v>898</v>
      </c>
      <c r="D181" s="168" t="s">
        <v>919</v>
      </c>
      <c r="E181" s="168" t="s">
        <v>203</v>
      </c>
      <c r="F181" s="169">
        <v>2.1793</v>
      </c>
      <c r="G181" s="170">
        <v>47000</v>
      </c>
      <c r="H181" s="170">
        <v>46.696743908594499</v>
      </c>
      <c r="I181" s="181">
        <v>3.0462060188823159E-6</v>
      </c>
      <c r="J181" s="181">
        <v>0</v>
      </c>
      <c r="K181" s="168" t="s">
        <v>919</v>
      </c>
      <c r="L181" s="168" t="s">
        <v>178</v>
      </c>
      <c r="M181" s="169">
        <v>3.165</v>
      </c>
      <c r="N181" s="170">
        <v>-31057.600000000002</v>
      </c>
      <c r="O181" s="170">
        <v>-31.057600000000001</v>
      </c>
      <c r="P181" s="171">
        <v>5.7900937368939289E-5</v>
      </c>
      <c r="Q181" s="171">
        <v>6.0000000000000002E-6</v>
      </c>
      <c r="R181" s="170">
        <v>3.4689100000000002</v>
      </c>
      <c r="S181" s="168" t="s">
        <v>175</v>
      </c>
      <c r="T181" s="168" t="s">
        <v>202</v>
      </c>
      <c r="U181" s="168" t="s">
        <v>225</v>
      </c>
      <c r="V181" s="168" t="s">
        <v>900</v>
      </c>
      <c r="W181" s="168" t="s">
        <v>915</v>
      </c>
      <c r="X181" s="168" t="s">
        <v>916</v>
      </c>
      <c r="Y181" s="168" t="s">
        <v>45</v>
      </c>
      <c r="Z181" s="168" t="s">
        <v>917</v>
      </c>
      <c r="AA181" s="168" t="s">
        <v>918</v>
      </c>
      <c r="AB181" s="168" t="s">
        <v>284</v>
      </c>
      <c r="AC181" s="168" t="s">
        <v>905</v>
      </c>
      <c r="AD181" s="168" t="s">
        <v>303</v>
      </c>
      <c r="AE181" s="168" t="s">
        <v>894</v>
      </c>
      <c r="AF181" s="168" t="s">
        <v>284</v>
      </c>
      <c r="AG181" s="168" t="s">
        <v>284</v>
      </c>
      <c r="AI181" s="172">
        <v>0.66340782122905029</v>
      </c>
      <c r="AJ181" s="172"/>
      <c r="AM181" s="168" t="s">
        <v>897</v>
      </c>
      <c r="AN181" s="181">
        <v>-2.6625388401522211E-3</v>
      </c>
      <c r="AO181" s="181">
        <v>6.1400915361141873E-6</v>
      </c>
    </row>
    <row r="182" spans="1:41" s="168" customFormat="1">
      <c r="A182" s="168">
        <v>1038</v>
      </c>
      <c r="B182" s="168">
        <v>1319</v>
      </c>
      <c r="C182" s="168" t="s">
        <v>898</v>
      </c>
      <c r="D182" s="168" t="s">
        <v>914</v>
      </c>
      <c r="E182" s="168" t="s">
        <v>203</v>
      </c>
      <c r="F182" s="169">
        <v>2.1793</v>
      </c>
      <c r="G182" s="170">
        <v>277000</v>
      </c>
      <c r="H182" s="170">
        <v>275.21168884504203</v>
      </c>
      <c r="I182" s="181">
        <v>1.7953104067974133E-5</v>
      </c>
      <c r="J182" s="181">
        <v>0</v>
      </c>
      <c r="K182" s="168" t="s">
        <v>914</v>
      </c>
      <c r="L182" s="168" t="s">
        <v>178</v>
      </c>
      <c r="M182" s="169">
        <v>3.165</v>
      </c>
      <c r="N182" s="170">
        <v>-183013.90000000002</v>
      </c>
      <c r="O182" s="170">
        <v>-183.01390000000004</v>
      </c>
      <c r="P182" s="171">
        <v>3.4119430868918783E-4</v>
      </c>
      <c r="Q182" s="171">
        <v>3.4E-5</v>
      </c>
      <c r="R182" s="170">
        <v>20.52984</v>
      </c>
      <c r="S182" s="168" t="s">
        <v>175</v>
      </c>
      <c r="T182" s="168" t="s">
        <v>202</v>
      </c>
      <c r="U182" s="168" t="s">
        <v>225</v>
      </c>
      <c r="V182" s="168" t="s">
        <v>900</v>
      </c>
      <c r="W182" s="168" t="s">
        <v>915</v>
      </c>
      <c r="X182" s="168" t="s">
        <v>916</v>
      </c>
      <c r="Y182" s="168" t="s">
        <v>45</v>
      </c>
      <c r="Z182" s="168" t="s">
        <v>917</v>
      </c>
      <c r="AA182" s="168" t="s">
        <v>918</v>
      </c>
      <c r="AB182" s="168" t="s">
        <v>284</v>
      </c>
      <c r="AC182" s="168" t="s">
        <v>905</v>
      </c>
      <c r="AD182" s="168" t="s">
        <v>303</v>
      </c>
      <c r="AE182" s="168" t="s">
        <v>894</v>
      </c>
      <c r="AF182" s="168" t="s">
        <v>284</v>
      </c>
      <c r="AG182" s="168" t="s">
        <v>284</v>
      </c>
      <c r="AI182" s="172">
        <v>0.66340782122905029</v>
      </c>
      <c r="AJ182" s="172"/>
      <c r="AM182" s="168" t="s">
        <v>897</v>
      </c>
      <c r="AN182" s="181">
        <v>-1.5757542392887295E-2</v>
      </c>
      <c r="AO182" s="181">
        <v>3.6338531937057597E-5</v>
      </c>
    </row>
    <row r="183" spans="1:41" s="168" customFormat="1">
      <c r="A183" s="168">
        <v>1038</v>
      </c>
      <c r="B183" s="168">
        <v>1319</v>
      </c>
      <c r="C183" s="168" t="s">
        <v>898</v>
      </c>
      <c r="D183" s="168" t="s">
        <v>899</v>
      </c>
      <c r="E183" s="168" t="s">
        <v>178</v>
      </c>
      <c r="F183" s="169">
        <v>3.165</v>
      </c>
      <c r="G183" s="170">
        <v>-1563000</v>
      </c>
      <c r="H183" s="170">
        <v>-1558.5992733017376</v>
      </c>
      <c r="I183" s="181">
        <v>-1.0167335214315714E-4</v>
      </c>
      <c r="J183" s="181">
        <v>-3.0000000000000001E-6</v>
      </c>
      <c r="K183" s="168" t="s">
        <v>899</v>
      </c>
      <c r="L183" s="168" t="s">
        <v>46</v>
      </c>
      <c r="M183" s="169">
        <v>1</v>
      </c>
      <c r="N183" s="170">
        <v>4953381.4000000004</v>
      </c>
      <c r="O183" s="170">
        <v>4953.3814000000002</v>
      </c>
      <c r="P183" s="171">
        <v>-9.2346294049079399E-3</v>
      </c>
      <c r="Q183" s="171">
        <v>-9.19E-4</v>
      </c>
      <c r="R183" s="170">
        <v>20.4147</v>
      </c>
      <c r="S183" s="168" t="s">
        <v>39</v>
      </c>
      <c r="T183" s="168" t="s">
        <v>39</v>
      </c>
      <c r="U183" s="168" t="s">
        <v>225</v>
      </c>
      <c r="V183" s="168" t="s">
        <v>900</v>
      </c>
      <c r="W183" s="168" t="s">
        <v>901</v>
      </c>
      <c r="X183" s="168" t="s">
        <v>902</v>
      </c>
      <c r="Y183" s="168" t="s">
        <v>45</v>
      </c>
      <c r="Z183" s="168" t="s">
        <v>903</v>
      </c>
      <c r="AA183" s="168" t="s">
        <v>904</v>
      </c>
      <c r="AB183" s="168" t="s">
        <v>284</v>
      </c>
      <c r="AC183" s="168" t="s">
        <v>905</v>
      </c>
      <c r="AD183" s="168" t="s">
        <v>303</v>
      </c>
      <c r="AE183" s="168" t="s">
        <v>894</v>
      </c>
      <c r="AF183" s="168" t="s">
        <v>284</v>
      </c>
      <c r="AG183" s="168" t="s">
        <v>284</v>
      </c>
      <c r="AI183" s="172">
        <v>3.1749999999999998</v>
      </c>
      <c r="AJ183" s="172"/>
      <c r="AM183" s="168" t="s">
        <v>897</v>
      </c>
      <c r="AN183" s="181">
        <v>-1.5669167450310197E-2</v>
      </c>
      <c r="AO183" s="181">
        <v>3.6134730126267412E-5</v>
      </c>
    </row>
    <row r="184" spans="1:41" s="168" customFormat="1">
      <c r="A184" s="168">
        <v>1038</v>
      </c>
      <c r="B184" s="168">
        <v>1319</v>
      </c>
      <c r="C184" s="168" t="s">
        <v>886</v>
      </c>
      <c r="D184" s="168" t="s">
        <v>978</v>
      </c>
      <c r="E184" s="168" t="s">
        <v>178</v>
      </c>
      <c r="F184" s="169">
        <v>3.165</v>
      </c>
      <c r="G184" s="170">
        <v>76100.650000000009</v>
      </c>
      <c r="H184" s="170">
        <v>72.414836413902052</v>
      </c>
      <c r="I184" s="181">
        <v>4.7238949030835357E-6</v>
      </c>
      <c r="J184" s="181">
        <v>0</v>
      </c>
      <c r="K184" s="168" t="s">
        <v>978</v>
      </c>
      <c r="L184" s="168" t="s">
        <v>178</v>
      </c>
      <c r="M184" s="169">
        <v>3.165</v>
      </c>
      <c r="N184" s="170">
        <v>-76100.650000000009</v>
      </c>
      <c r="O184" s="170">
        <v>-76.100650000000002</v>
      </c>
      <c r="P184" s="171">
        <v>1.4187506341074551E-4</v>
      </c>
      <c r="Q184" s="171">
        <v>1.4E-5</v>
      </c>
      <c r="R184" s="170">
        <v>-11.6656</v>
      </c>
      <c r="S184" s="168" t="s">
        <v>175</v>
      </c>
      <c r="T184" s="168" t="s">
        <v>181</v>
      </c>
      <c r="U184" s="168" t="s">
        <v>167</v>
      </c>
      <c r="V184" s="168" t="s">
        <v>888</v>
      </c>
      <c r="W184" s="168" t="s">
        <v>889</v>
      </c>
      <c r="X184" s="168" t="s">
        <v>930</v>
      </c>
      <c r="Y184" s="168" t="s">
        <v>45</v>
      </c>
      <c r="Z184" s="168" t="s">
        <v>979</v>
      </c>
      <c r="AA184" s="168" t="s">
        <v>928</v>
      </c>
      <c r="AB184" s="168" t="s">
        <v>910</v>
      </c>
      <c r="AC184" s="168" t="s">
        <v>893</v>
      </c>
      <c r="AD184" s="168" t="s">
        <v>303</v>
      </c>
      <c r="AE184" s="168" t="s">
        <v>894</v>
      </c>
      <c r="AF184" s="168" t="s">
        <v>268</v>
      </c>
      <c r="AG184" s="168" t="s">
        <v>895</v>
      </c>
      <c r="AH184" s="182"/>
      <c r="AI184" s="173">
        <v>14306.963</v>
      </c>
      <c r="AJ184" s="173"/>
      <c r="AM184" s="168" t="s">
        <v>897</v>
      </c>
      <c r="AN184" s="181">
        <v>8.95385383122645E-3</v>
      </c>
      <c r="AO184" s="181">
        <v>-2.0648518359857607E-5</v>
      </c>
    </row>
    <row r="185" spans="1:41" s="168" customFormat="1">
      <c r="A185" s="168">
        <v>1038</v>
      </c>
      <c r="B185" s="168">
        <v>1319</v>
      </c>
      <c r="C185" s="168" t="s">
        <v>886</v>
      </c>
      <c r="D185" s="168" t="s">
        <v>935</v>
      </c>
      <c r="E185" s="168" t="s">
        <v>203</v>
      </c>
      <c r="F185" s="169">
        <v>2.1793</v>
      </c>
      <c r="G185" s="170">
        <v>499030.80000000005</v>
      </c>
      <c r="H185" s="170">
        <v>461.6611859037306</v>
      </c>
      <c r="I185" s="181">
        <v>3.0115913133837599E-5</v>
      </c>
      <c r="J185" s="181">
        <v>9.9999999999999995E-7</v>
      </c>
      <c r="K185" s="168" t="s">
        <v>935</v>
      </c>
      <c r="L185" s="168" t="s">
        <v>203</v>
      </c>
      <c r="M185" s="169">
        <v>2.1793</v>
      </c>
      <c r="N185" s="170">
        <v>-499030.80000000005</v>
      </c>
      <c r="O185" s="170">
        <v>-499.03080000000006</v>
      </c>
      <c r="P185" s="171">
        <v>9.3034719669168485E-4</v>
      </c>
      <c r="Q185" s="171">
        <v>9.2999999999999997E-5</v>
      </c>
      <c r="R185" s="170">
        <v>-81.439599999999999</v>
      </c>
      <c r="S185" s="168" t="s">
        <v>175</v>
      </c>
      <c r="T185" s="168" t="s">
        <v>202</v>
      </c>
      <c r="U185" s="168" t="s">
        <v>167</v>
      </c>
      <c r="V185" s="168" t="s">
        <v>888</v>
      </c>
      <c r="W185" s="168" t="s">
        <v>889</v>
      </c>
      <c r="X185" s="168" t="s">
        <v>936</v>
      </c>
      <c r="Y185" s="168" t="s">
        <v>45</v>
      </c>
      <c r="Z185" s="168" t="s">
        <v>908</v>
      </c>
      <c r="AA185" s="168" t="s">
        <v>937</v>
      </c>
      <c r="AB185" s="168" t="s">
        <v>910</v>
      </c>
      <c r="AC185" s="168" t="s">
        <v>893</v>
      </c>
      <c r="AD185" s="168" t="s">
        <v>303</v>
      </c>
      <c r="AE185" s="168" t="s">
        <v>894</v>
      </c>
      <c r="AF185" s="183" t="s">
        <v>726</v>
      </c>
      <c r="AG185" s="168" t="s">
        <v>910</v>
      </c>
      <c r="AH185" s="182"/>
      <c r="AI185" s="173">
        <v>119959.3</v>
      </c>
      <c r="AJ185" s="173"/>
      <c r="AM185" s="168" t="s">
        <v>897</v>
      </c>
      <c r="AN185" s="181">
        <v>6.2508424296525658E-2</v>
      </c>
      <c r="AO185" s="181">
        <v>-1.4415092886945033E-4</v>
      </c>
    </row>
    <row r="186" spans="1:41" s="168" customFormat="1">
      <c r="A186" s="168">
        <v>1038</v>
      </c>
      <c r="B186" s="168">
        <v>1319</v>
      </c>
      <c r="C186" s="168" t="s">
        <v>886</v>
      </c>
      <c r="D186" s="168" t="s">
        <v>958</v>
      </c>
      <c r="E186" s="168" t="s">
        <v>959</v>
      </c>
      <c r="F186" s="169">
        <v>0.40439999999999998</v>
      </c>
      <c r="G186" s="170">
        <v>860421.24000000011</v>
      </c>
      <c r="H186" s="170">
        <v>795.06985523244327</v>
      </c>
      <c r="I186" s="181">
        <v>5.1865427345035992E-5</v>
      </c>
      <c r="J186" s="181">
        <v>9.9999999999999995E-7</v>
      </c>
      <c r="K186" s="168" t="s">
        <v>958</v>
      </c>
      <c r="L186" s="168" t="s">
        <v>959</v>
      </c>
      <c r="M186" s="169">
        <v>0.40439999999999998</v>
      </c>
      <c r="N186" s="170">
        <v>-860421.24000000011</v>
      </c>
      <c r="O186" s="170">
        <v>-860.42124000000013</v>
      </c>
      <c r="P186" s="171">
        <v>1.6040903459425418E-3</v>
      </c>
      <c r="Q186" s="171">
        <v>1.6000000000000001E-4</v>
      </c>
      <c r="R186" s="170">
        <v>-26.428100000000001</v>
      </c>
      <c r="S186" s="168" t="s">
        <v>175</v>
      </c>
      <c r="T186" s="168" t="s">
        <v>960</v>
      </c>
      <c r="U186" s="168" t="s">
        <v>167</v>
      </c>
      <c r="V186" s="168" t="s">
        <v>888</v>
      </c>
      <c r="W186" s="168" t="s">
        <v>889</v>
      </c>
      <c r="X186" s="168" t="s">
        <v>961</v>
      </c>
      <c r="Y186" s="168" t="s">
        <v>45</v>
      </c>
      <c r="Z186" s="168" t="s">
        <v>962</v>
      </c>
      <c r="AA186" s="168" t="s">
        <v>963</v>
      </c>
      <c r="AB186" s="168" t="s">
        <v>910</v>
      </c>
      <c r="AC186" s="168" t="s">
        <v>893</v>
      </c>
      <c r="AD186" s="168" t="s">
        <v>303</v>
      </c>
      <c r="AE186" s="168" t="s">
        <v>894</v>
      </c>
      <c r="AF186" s="183" t="s">
        <v>726</v>
      </c>
      <c r="AG186" s="168" t="s">
        <v>910</v>
      </c>
      <c r="AH186" s="185"/>
      <c r="AI186" s="173">
        <v>91723.71</v>
      </c>
      <c r="AJ186" s="173"/>
      <c r="AK186" s="186"/>
      <c r="AL186" s="187"/>
      <c r="AM186" s="168" t="s">
        <v>897</v>
      </c>
      <c r="AN186" s="181">
        <v>2.0284712696906786E-2</v>
      </c>
      <c r="AO186" s="181">
        <v>-4.6778657597221995E-5</v>
      </c>
    </row>
    <row r="187" spans="1:41" s="168" customFormat="1">
      <c r="A187" s="168">
        <v>1038</v>
      </c>
      <c r="B187" s="168">
        <v>1319</v>
      </c>
      <c r="C187" s="168" t="s">
        <v>886</v>
      </c>
      <c r="D187" s="168" t="s">
        <v>1002</v>
      </c>
      <c r="E187" s="168" t="s">
        <v>178</v>
      </c>
      <c r="F187" s="169">
        <v>3.165</v>
      </c>
      <c r="G187" s="170">
        <v>165534.55600000001</v>
      </c>
      <c r="H187" s="170">
        <v>146.90946911216432</v>
      </c>
      <c r="I187" s="181">
        <v>9.5834628195118236E-6</v>
      </c>
      <c r="J187" s="181">
        <v>0</v>
      </c>
      <c r="K187" s="168" t="s">
        <v>1002</v>
      </c>
      <c r="L187" s="168" t="s">
        <v>178</v>
      </c>
      <c r="M187" s="169">
        <v>3.165</v>
      </c>
      <c r="N187" s="170">
        <v>-165534.55600000001</v>
      </c>
      <c r="O187" s="170">
        <v>-165.53455600000001</v>
      </c>
      <c r="P187" s="171">
        <v>3.0860742489281762E-4</v>
      </c>
      <c r="Q187" s="171">
        <v>3.1000000000000001E-5</v>
      </c>
      <c r="R187" s="170">
        <v>-58.948399999999999</v>
      </c>
      <c r="S187" s="168" t="s">
        <v>175</v>
      </c>
      <c r="T187" s="168" t="s">
        <v>181</v>
      </c>
      <c r="U187" s="168" t="s">
        <v>167</v>
      </c>
      <c r="V187" s="168" t="s">
        <v>888</v>
      </c>
      <c r="W187" s="168" t="s">
        <v>889</v>
      </c>
      <c r="X187" s="168" t="s">
        <v>1003</v>
      </c>
      <c r="Y187" s="168" t="s">
        <v>45</v>
      </c>
      <c r="Z187" s="168" t="s">
        <v>1004</v>
      </c>
      <c r="AA187" s="168" t="s">
        <v>802</v>
      </c>
      <c r="AB187" s="168" t="s">
        <v>910</v>
      </c>
      <c r="AC187" s="168" t="s">
        <v>893</v>
      </c>
      <c r="AD187" s="168" t="s">
        <v>303</v>
      </c>
      <c r="AE187" s="168" t="s">
        <v>894</v>
      </c>
      <c r="AF187" s="168" t="s">
        <v>268</v>
      </c>
      <c r="AG187" s="168" t="s">
        <v>895</v>
      </c>
      <c r="AH187" s="182"/>
      <c r="AI187" s="173">
        <v>763.39</v>
      </c>
      <c r="AJ187" s="173"/>
      <c r="AK187" s="186"/>
      <c r="AL187" s="187"/>
      <c r="AM187" s="168" t="s">
        <v>897</v>
      </c>
      <c r="AN187" s="181">
        <v>4.5245453057251174E-2</v>
      </c>
      <c r="AO187" s="181">
        <v>-1.0434072141032011E-4</v>
      </c>
    </row>
    <row r="188" spans="1:41" s="168" customFormat="1">
      <c r="A188" s="168">
        <v>1038</v>
      </c>
      <c r="B188" s="168">
        <v>1319</v>
      </c>
      <c r="C188" s="168" t="s">
        <v>886</v>
      </c>
      <c r="D188" s="168" t="s">
        <v>931</v>
      </c>
      <c r="E188" s="168" t="s">
        <v>178</v>
      </c>
      <c r="F188" s="169">
        <v>3.165</v>
      </c>
      <c r="G188" s="170">
        <v>666278.47000000009</v>
      </c>
      <c r="H188" s="170">
        <v>631.90343050552929</v>
      </c>
      <c r="I188" s="181">
        <v>4.1221461546145382E-5</v>
      </c>
      <c r="J188" s="181">
        <v>9.9999999999999995E-7</v>
      </c>
      <c r="K188" s="168" t="s">
        <v>931</v>
      </c>
      <c r="L188" s="168" t="s">
        <v>178</v>
      </c>
      <c r="M188" s="169">
        <v>3.165</v>
      </c>
      <c r="N188" s="170">
        <v>-666278.47000000009</v>
      </c>
      <c r="O188" s="170">
        <v>-666.27847000000008</v>
      </c>
      <c r="P188" s="171">
        <v>1.2421483940079948E-3</v>
      </c>
      <c r="Q188" s="171">
        <v>1.2400000000000001E-4</v>
      </c>
      <c r="R188" s="170">
        <v>-108.797</v>
      </c>
      <c r="S188" s="168" t="s">
        <v>175</v>
      </c>
      <c r="T188" s="168" t="s">
        <v>181</v>
      </c>
      <c r="U188" s="168" t="s">
        <v>167</v>
      </c>
      <c r="V188" s="168" t="s">
        <v>888</v>
      </c>
      <c r="W188" s="168" t="s">
        <v>889</v>
      </c>
      <c r="X188" s="168" t="s">
        <v>907</v>
      </c>
      <c r="Y188" s="168" t="s">
        <v>45</v>
      </c>
      <c r="Z188" s="168" t="s">
        <v>932</v>
      </c>
      <c r="AA188" s="168" t="s">
        <v>933</v>
      </c>
      <c r="AB188" s="168" t="s">
        <v>910</v>
      </c>
      <c r="AC188" s="168" t="s">
        <v>893</v>
      </c>
      <c r="AD188" s="168" t="s">
        <v>303</v>
      </c>
      <c r="AE188" s="168" t="s">
        <v>894</v>
      </c>
      <c r="AF188" s="168" t="s">
        <v>268</v>
      </c>
      <c r="AG188" s="168" t="s">
        <v>895</v>
      </c>
      <c r="AH188" s="182"/>
      <c r="AI188" s="173">
        <v>31549.86</v>
      </c>
      <c r="AJ188" s="173"/>
      <c r="AM188" s="168" t="s">
        <v>897</v>
      </c>
      <c r="AN188" s="181">
        <v>8.3506415038741622E-2</v>
      </c>
      <c r="AO188" s="181">
        <v>-1.9257447983793617E-4</v>
      </c>
    </row>
    <row r="189" spans="1:41" s="168" customFormat="1">
      <c r="A189" s="168">
        <v>1038</v>
      </c>
      <c r="B189" s="168">
        <v>1319</v>
      </c>
      <c r="C189" s="168" t="s">
        <v>886</v>
      </c>
      <c r="D189" s="168" t="s">
        <v>929</v>
      </c>
      <c r="E189" s="168" t="s">
        <v>178</v>
      </c>
      <c r="F189" s="169">
        <v>3.165</v>
      </c>
      <c r="G189" s="170">
        <v>350062.99000000005</v>
      </c>
      <c r="H189" s="170">
        <v>333.07761875197485</v>
      </c>
      <c r="I189" s="181">
        <v>2.1727918524325942E-5</v>
      </c>
      <c r="J189" s="181">
        <v>9.9999999999999995E-7</v>
      </c>
      <c r="K189" s="168" t="s">
        <v>929</v>
      </c>
      <c r="L189" s="168" t="s">
        <v>178</v>
      </c>
      <c r="M189" s="169">
        <v>3.165</v>
      </c>
      <c r="N189" s="170">
        <v>-350062.99000000005</v>
      </c>
      <c r="O189" s="170">
        <v>-350.06299000000007</v>
      </c>
      <c r="P189" s="171">
        <v>6.5262529168942944E-4</v>
      </c>
      <c r="Q189" s="171">
        <v>6.4999999999999994E-5</v>
      </c>
      <c r="R189" s="170">
        <v>-53.758699999999997</v>
      </c>
      <c r="S189" s="168" t="s">
        <v>175</v>
      </c>
      <c r="T189" s="168" t="s">
        <v>181</v>
      </c>
      <c r="U189" s="168" t="s">
        <v>167</v>
      </c>
      <c r="V189" s="168" t="s">
        <v>888</v>
      </c>
      <c r="W189" s="168" t="s">
        <v>889</v>
      </c>
      <c r="X189" s="168" t="s">
        <v>930</v>
      </c>
      <c r="Y189" s="168" t="s">
        <v>45</v>
      </c>
      <c r="Z189" s="168" t="s">
        <v>807</v>
      </c>
      <c r="AA189" s="168" t="s">
        <v>928</v>
      </c>
      <c r="AB189" s="168" t="s">
        <v>910</v>
      </c>
      <c r="AC189" s="168" t="s">
        <v>893</v>
      </c>
      <c r="AD189" s="168" t="s">
        <v>303</v>
      </c>
      <c r="AE189" s="168" t="s">
        <v>894</v>
      </c>
      <c r="AF189" s="168" t="s">
        <v>268</v>
      </c>
      <c r="AG189" s="168" t="s">
        <v>895</v>
      </c>
      <c r="AH189" s="182"/>
      <c r="AI189" s="173">
        <v>15203.127</v>
      </c>
      <c r="AJ189" s="173"/>
      <c r="AM189" s="168" t="s">
        <v>897</v>
      </c>
      <c r="AN189" s="181">
        <v>4.126213327704991E-2</v>
      </c>
      <c r="AO189" s="181">
        <v>-9.515477163215584E-5</v>
      </c>
    </row>
    <row r="190" spans="1:41" s="168" customFormat="1">
      <c r="A190" s="168">
        <v>1038</v>
      </c>
      <c r="B190" s="168">
        <v>1319</v>
      </c>
      <c r="C190" s="168" t="s">
        <v>886</v>
      </c>
      <c r="D190" s="168" t="s">
        <v>969</v>
      </c>
      <c r="E190" s="168" t="s">
        <v>178</v>
      </c>
      <c r="F190" s="169">
        <v>3.165</v>
      </c>
      <c r="G190" s="170">
        <v>230814.45</v>
      </c>
      <c r="H190" s="170">
        <v>216.63950529225912</v>
      </c>
      <c r="I190" s="181">
        <v>1.4132218003052408E-5</v>
      </c>
      <c r="J190" s="181">
        <v>0</v>
      </c>
      <c r="K190" s="168" t="s">
        <v>969</v>
      </c>
      <c r="L190" s="168" t="s">
        <v>178</v>
      </c>
      <c r="M190" s="169">
        <v>3.165</v>
      </c>
      <c r="N190" s="170">
        <v>-230814.45</v>
      </c>
      <c r="O190" s="170">
        <v>-230.81445000000002</v>
      </c>
      <c r="P190" s="171">
        <v>4.3030926450518292E-4</v>
      </c>
      <c r="Q190" s="171">
        <v>4.3000000000000002E-5</v>
      </c>
      <c r="R190" s="170">
        <v>-44.863700000000001</v>
      </c>
      <c r="S190" s="168" t="s">
        <v>175</v>
      </c>
      <c r="T190" s="168" t="s">
        <v>181</v>
      </c>
      <c r="U190" s="168" t="s">
        <v>167</v>
      </c>
      <c r="V190" s="168" t="s">
        <v>888</v>
      </c>
      <c r="W190" s="168" t="s">
        <v>889</v>
      </c>
      <c r="X190" s="168" t="s">
        <v>930</v>
      </c>
      <c r="Y190" s="168" t="s">
        <v>45</v>
      </c>
      <c r="Z190" s="168" t="s">
        <v>970</v>
      </c>
      <c r="AA190" s="168" t="s">
        <v>971</v>
      </c>
      <c r="AB190" s="168" t="s">
        <v>910</v>
      </c>
      <c r="AC190" s="168" t="s">
        <v>893</v>
      </c>
      <c r="AD190" s="168" t="s">
        <v>303</v>
      </c>
      <c r="AE190" s="168" t="s">
        <v>894</v>
      </c>
      <c r="AF190" s="168" t="s">
        <v>268</v>
      </c>
      <c r="AG190" s="168" t="s">
        <v>895</v>
      </c>
      <c r="AH190" s="182"/>
      <c r="AI190" s="173">
        <v>11849.25</v>
      </c>
      <c r="AJ190" s="173"/>
      <c r="AM190" s="168" t="s">
        <v>897</v>
      </c>
      <c r="AN190" s="181">
        <v>3.4434835081606961E-2</v>
      </c>
      <c r="AO190" s="181">
        <v>-7.941031178346111E-5</v>
      </c>
    </row>
    <row r="191" spans="1:41" s="168" customFormat="1">
      <c r="A191" s="168">
        <v>1038</v>
      </c>
      <c r="B191" s="168">
        <v>1319</v>
      </c>
      <c r="C191" s="168" t="s">
        <v>938</v>
      </c>
      <c r="D191" s="168" t="s">
        <v>945</v>
      </c>
      <c r="E191" s="168" t="s">
        <v>46</v>
      </c>
      <c r="F191" s="169">
        <v>1</v>
      </c>
      <c r="G191" s="170">
        <v>5251000</v>
      </c>
      <c r="H191" s="170">
        <v>5554.1480199999996</v>
      </c>
      <c r="I191" s="181">
        <v>3.6231817707472645E-4</v>
      </c>
      <c r="J191" s="181">
        <v>1.0000000000000001E-5</v>
      </c>
      <c r="K191" s="168" t="s">
        <v>945</v>
      </c>
      <c r="L191" s="168" t="s">
        <v>46</v>
      </c>
      <c r="M191" s="169">
        <v>1</v>
      </c>
      <c r="N191" s="170">
        <v>-5251000</v>
      </c>
      <c r="O191" s="170">
        <v>-5251</v>
      </c>
      <c r="P191" s="171">
        <v>9.7894821919369233E-3</v>
      </c>
      <c r="Q191" s="171">
        <v>9.7400000000000004E-4</v>
      </c>
      <c r="R191" s="170">
        <v>303.14801999999997</v>
      </c>
      <c r="S191" s="168" t="s">
        <v>39</v>
      </c>
      <c r="T191" s="168" t="s">
        <v>39</v>
      </c>
      <c r="U191" s="168" t="s">
        <v>207</v>
      </c>
      <c r="V191" s="168" t="s">
        <v>900</v>
      </c>
      <c r="W191" s="168" t="s">
        <v>940</v>
      </c>
      <c r="X191" s="168" t="s">
        <v>941</v>
      </c>
      <c r="Y191" s="168" t="s">
        <v>45</v>
      </c>
      <c r="Z191" s="168" t="s">
        <v>946</v>
      </c>
      <c r="AA191" s="168" t="s">
        <v>947</v>
      </c>
      <c r="AB191" s="168" t="s">
        <v>910</v>
      </c>
      <c r="AC191" s="168" t="s">
        <v>893</v>
      </c>
      <c r="AD191" s="168" t="s">
        <v>303</v>
      </c>
      <c r="AE191" s="168" t="s">
        <v>894</v>
      </c>
      <c r="AF191" s="183" t="s">
        <v>726</v>
      </c>
      <c r="AG191" s="168" t="s">
        <v>944</v>
      </c>
      <c r="AH191" s="182"/>
      <c r="AI191" s="184">
        <v>1.585</v>
      </c>
      <c r="AM191" s="168" t="s">
        <v>897</v>
      </c>
      <c r="AN191" s="181">
        <v>-0.2326792501290729</v>
      </c>
      <c r="AO191" s="181">
        <v>5.3658255526715134E-4</v>
      </c>
    </row>
    <row r="192" spans="1:41" s="168" customFormat="1">
      <c r="A192" s="168">
        <v>1038</v>
      </c>
      <c r="B192" s="168">
        <v>1319</v>
      </c>
      <c r="C192" s="168" t="s">
        <v>938</v>
      </c>
      <c r="D192" s="168" t="s">
        <v>939</v>
      </c>
      <c r="E192" s="168" t="s">
        <v>46</v>
      </c>
      <c r="F192" s="169">
        <v>1</v>
      </c>
      <c r="G192" s="170">
        <v>5575000</v>
      </c>
      <c r="H192" s="170">
        <v>5893.6978099999997</v>
      </c>
      <c r="I192" s="181">
        <v>3.8446829991911299E-4</v>
      </c>
      <c r="J192" s="181">
        <v>1.0000000000000001E-5</v>
      </c>
      <c r="K192" s="168" t="s">
        <v>939</v>
      </c>
      <c r="L192" s="168" t="s">
        <v>46</v>
      </c>
      <c r="M192" s="169">
        <v>1</v>
      </c>
      <c r="N192" s="170">
        <v>-5575000</v>
      </c>
      <c r="O192" s="170">
        <v>-5575</v>
      </c>
      <c r="P192" s="171">
        <v>1.0393518038478071E-2</v>
      </c>
      <c r="Q192" s="171">
        <v>1.034E-3</v>
      </c>
      <c r="R192" s="170">
        <v>318.69781</v>
      </c>
      <c r="S192" s="168" t="s">
        <v>39</v>
      </c>
      <c r="T192" s="168" t="s">
        <v>39</v>
      </c>
      <c r="U192" s="168" t="s">
        <v>207</v>
      </c>
      <c r="V192" s="168" t="s">
        <v>900</v>
      </c>
      <c r="W192" s="168" t="s">
        <v>940</v>
      </c>
      <c r="X192" s="168" t="s">
        <v>941</v>
      </c>
      <c r="Y192" s="168" t="s">
        <v>45</v>
      </c>
      <c r="Z192" s="168" t="s">
        <v>942</v>
      </c>
      <c r="AA192" s="168" t="s">
        <v>943</v>
      </c>
      <c r="AB192" s="168" t="s">
        <v>910</v>
      </c>
      <c r="AC192" s="168" t="s">
        <v>893</v>
      </c>
      <c r="AD192" s="168" t="s">
        <v>303</v>
      </c>
      <c r="AE192" s="168" t="s">
        <v>894</v>
      </c>
      <c r="AF192" s="183" t="s">
        <v>726</v>
      </c>
      <c r="AG192" s="168" t="s">
        <v>944</v>
      </c>
      <c r="AH192" s="182"/>
      <c r="AI192" s="184">
        <v>1.595</v>
      </c>
      <c r="AM192" s="168" t="s">
        <v>897</v>
      </c>
      <c r="AN192" s="181">
        <v>-0.24461438820737721</v>
      </c>
      <c r="AO192" s="181">
        <v>5.6410622522899906E-4</v>
      </c>
    </row>
    <row r="193" spans="1:41" s="168" customFormat="1">
      <c r="A193" s="168">
        <v>1038</v>
      </c>
      <c r="B193" s="168">
        <v>1319</v>
      </c>
      <c r="C193" s="168" t="s">
        <v>886</v>
      </c>
      <c r="D193" s="168" t="s">
        <v>999</v>
      </c>
      <c r="E193" s="168" t="s">
        <v>178</v>
      </c>
      <c r="F193" s="169">
        <v>3.165</v>
      </c>
      <c r="G193" s="170">
        <v>246306.88000000003</v>
      </c>
      <c r="H193" s="170">
        <v>230.59755930489732</v>
      </c>
      <c r="I193" s="181">
        <v>1.5042754896768401E-5</v>
      </c>
      <c r="J193" s="181">
        <v>0</v>
      </c>
      <c r="K193" s="168" t="s">
        <v>999</v>
      </c>
      <c r="L193" s="168" t="s">
        <v>178</v>
      </c>
      <c r="M193" s="169">
        <v>3.165</v>
      </c>
      <c r="N193" s="170">
        <v>-246306.88000000003</v>
      </c>
      <c r="O193" s="170">
        <v>-246.30688000000004</v>
      </c>
      <c r="P193" s="171">
        <v>4.5919192830157018E-4</v>
      </c>
      <c r="Q193" s="171">
        <v>4.6E-5</v>
      </c>
      <c r="R193" s="170">
        <v>-49.72</v>
      </c>
      <c r="S193" s="168" t="s">
        <v>175</v>
      </c>
      <c r="T193" s="168" t="s">
        <v>181</v>
      </c>
      <c r="U193" s="168" t="s">
        <v>167</v>
      </c>
      <c r="V193" s="168" t="s">
        <v>888</v>
      </c>
      <c r="W193" s="168" t="s">
        <v>889</v>
      </c>
      <c r="X193" s="168" t="s">
        <v>930</v>
      </c>
      <c r="Y193" s="168" t="s">
        <v>45</v>
      </c>
      <c r="Z193" s="168" t="s">
        <v>983</v>
      </c>
      <c r="AA193" s="168" t="s">
        <v>904</v>
      </c>
      <c r="AB193" s="168" t="s">
        <v>910</v>
      </c>
      <c r="AC193" s="168" t="s">
        <v>893</v>
      </c>
      <c r="AD193" s="168" t="s">
        <v>303</v>
      </c>
      <c r="AE193" s="168" t="s">
        <v>894</v>
      </c>
      <c r="AF193" s="168" t="s">
        <v>268</v>
      </c>
      <c r="AG193" s="168" t="s">
        <v>895</v>
      </c>
      <c r="AH193" s="182"/>
      <c r="AI193" s="173">
        <v>13761.331</v>
      </c>
      <c r="AJ193" s="173"/>
      <c r="AM193" s="168" t="s">
        <v>897</v>
      </c>
      <c r="AN193" s="181">
        <v>3.8162255905275264E-2</v>
      </c>
      <c r="AO193" s="181">
        <v>-8.8006131947959839E-5</v>
      </c>
    </row>
    <row r="194" spans="1:41" s="168" customFormat="1">
      <c r="A194" s="168">
        <v>1038</v>
      </c>
      <c r="B194" s="168">
        <v>1319</v>
      </c>
      <c r="C194" s="168" t="s">
        <v>886</v>
      </c>
      <c r="D194" s="168" t="s">
        <v>980</v>
      </c>
      <c r="E194" s="168" t="s">
        <v>959</v>
      </c>
      <c r="F194" s="169">
        <v>0.40439999999999998</v>
      </c>
      <c r="G194" s="170">
        <v>2278536.48</v>
      </c>
      <c r="H194" s="170">
        <v>2118.821841028684</v>
      </c>
      <c r="I194" s="181">
        <v>1.3821879867501779E-4</v>
      </c>
      <c r="J194" s="181">
        <v>3.9999999999999998E-6</v>
      </c>
      <c r="K194" s="168" t="s">
        <v>980</v>
      </c>
      <c r="L194" s="168" t="s">
        <v>959</v>
      </c>
      <c r="M194" s="169">
        <v>0.40439999999999998</v>
      </c>
      <c r="N194" s="170">
        <v>-2278536.48</v>
      </c>
      <c r="O194" s="170">
        <v>-2278.5364799999998</v>
      </c>
      <c r="P194" s="171">
        <v>4.247894171517547E-3</v>
      </c>
      <c r="Q194" s="171">
        <v>4.2299999999999998E-4</v>
      </c>
      <c r="R194" s="170">
        <v>-64.5886</v>
      </c>
      <c r="S194" s="168" t="s">
        <v>175</v>
      </c>
      <c r="T194" s="168" t="s">
        <v>960</v>
      </c>
      <c r="U194" s="168" t="s">
        <v>167</v>
      </c>
      <c r="V194" s="168" t="s">
        <v>888</v>
      </c>
      <c r="W194" s="168" t="s">
        <v>889</v>
      </c>
      <c r="X194" s="168" t="s">
        <v>961</v>
      </c>
      <c r="Y194" s="168" t="s">
        <v>45</v>
      </c>
      <c r="Z194" s="168" t="s">
        <v>282</v>
      </c>
      <c r="AA194" s="168" t="s">
        <v>981</v>
      </c>
      <c r="AB194" s="168" t="s">
        <v>910</v>
      </c>
      <c r="AC194" s="168" t="s">
        <v>893</v>
      </c>
      <c r="AD194" s="168" t="s">
        <v>303</v>
      </c>
      <c r="AE194" s="168" t="s">
        <v>894</v>
      </c>
      <c r="AF194" s="183" t="s">
        <v>726</v>
      </c>
      <c r="AG194" s="168" t="s">
        <v>910</v>
      </c>
      <c r="AH194" s="185"/>
      <c r="AI194" s="173">
        <v>86631.42</v>
      </c>
      <c r="AJ194" s="173"/>
      <c r="AM194" s="168" t="s">
        <v>897</v>
      </c>
      <c r="AN194" s="181">
        <v>4.9574551121549924E-2</v>
      </c>
      <c r="AO194" s="181">
        <v>-1.1432407188121478E-4</v>
      </c>
    </row>
    <row r="195" spans="1:41" s="168" customFormat="1">
      <c r="A195" s="168">
        <v>1038</v>
      </c>
      <c r="B195" s="168">
        <v>1319</v>
      </c>
      <c r="C195" s="168" t="s">
        <v>886</v>
      </c>
      <c r="D195" s="168" t="s">
        <v>906</v>
      </c>
      <c r="E195" s="168" t="s">
        <v>178</v>
      </c>
      <c r="F195" s="169">
        <v>3.165</v>
      </c>
      <c r="G195" s="170">
        <v>121548.33600000001</v>
      </c>
      <c r="H195" s="170">
        <v>115.2696314186414</v>
      </c>
      <c r="I195" s="181">
        <v>7.5194759983508268E-6</v>
      </c>
      <c r="J195" s="181">
        <v>0</v>
      </c>
      <c r="K195" s="168" t="s">
        <v>906</v>
      </c>
      <c r="L195" s="168" t="s">
        <v>178</v>
      </c>
      <c r="M195" s="169">
        <v>3.165</v>
      </c>
      <c r="N195" s="170">
        <v>-121548.33600000001</v>
      </c>
      <c r="O195" s="170">
        <v>-121.54833600000001</v>
      </c>
      <c r="P195" s="171">
        <v>2.2660355565255489E-4</v>
      </c>
      <c r="Q195" s="171">
        <v>2.3E-5</v>
      </c>
      <c r="R195" s="170">
        <v>-19.8721</v>
      </c>
      <c r="S195" s="168" t="s">
        <v>175</v>
      </c>
      <c r="T195" s="168" t="s">
        <v>181</v>
      </c>
      <c r="U195" s="168" t="s">
        <v>167</v>
      </c>
      <c r="V195" s="168" t="s">
        <v>888</v>
      </c>
      <c r="W195" s="168" t="s">
        <v>889</v>
      </c>
      <c r="X195" s="168" t="s">
        <v>907</v>
      </c>
      <c r="Y195" s="168" t="s">
        <v>45</v>
      </c>
      <c r="Z195" s="168" t="s">
        <v>908</v>
      </c>
      <c r="AA195" s="168" t="s">
        <v>909</v>
      </c>
      <c r="AB195" s="168" t="s">
        <v>910</v>
      </c>
      <c r="AC195" s="168" t="s">
        <v>893</v>
      </c>
      <c r="AD195" s="168" t="s">
        <v>303</v>
      </c>
      <c r="AE195" s="168" t="s">
        <v>894</v>
      </c>
      <c r="AF195" s="168" t="s">
        <v>268</v>
      </c>
      <c r="AG195" s="168" t="s">
        <v>895</v>
      </c>
      <c r="AH195" s="182"/>
      <c r="AI195" s="173">
        <v>28763.34</v>
      </c>
      <c r="AJ195" s="173"/>
      <c r="AM195" s="168" t="s">
        <v>897</v>
      </c>
      <c r="AN195" s="181">
        <v>1.5252698422671372E-2</v>
      </c>
      <c r="AO195" s="181">
        <v>-3.5174309225322864E-5</v>
      </c>
    </row>
    <row r="196" spans="1:41" s="168" customFormat="1">
      <c r="A196" s="168">
        <v>1038</v>
      </c>
      <c r="B196" s="168">
        <v>1319</v>
      </c>
      <c r="C196" s="168" t="s">
        <v>886</v>
      </c>
      <c r="D196" s="168" t="s">
        <v>987</v>
      </c>
      <c r="E196" s="168" t="s">
        <v>188</v>
      </c>
      <c r="F196" s="169">
        <v>3.6360000000000001</v>
      </c>
      <c r="G196" s="170">
        <v>12359.68</v>
      </c>
      <c r="H196" s="170">
        <v>12.413398371837184</v>
      </c>
      <c r="I196" s="181">
        <v>8.0977313769654021E-7</v>
      </c>
      <c r="J196" s="181">
        <v>0</v>
      </c>
      <c r="K196" s="168" t="s">
        <v>987</v>
      </c>
      <c r="L196" s="168" t="s">
        <v>188</v>
      </c>
      <c r="M196" s="169">
        <v>3.6360000000000001</v>
      </c>
      <c r="N196" s="170">
        <v>-12359.68</v>
      </c>
      <c r="O196" s="170">
        <v>-12.359680000000001</v>
      </c>
      <c r="P196" s="171">
        <v>2.3042252382029891E-5</v>
      </c>
      <c r="Q196" s="171">
        <v>1.9999999999999999E-6</v>
      </c>
      <c r="R196" s="170">
        <v>0.19531999999999999</v>
      </c>
      <c r="S196" s="168" t="s">
        <v>175</v>
      </c>
      <c r="T196" s="168" t="s">
        <v>186</v>
      </c>
      <c r="U196" s="168" t="s">
        <v>167</v>
      </c>
      <c r="V196" s="168" t="s">
        <v>888</v>
      </c>
      <c r="W196" s="168" t="s">
        <v>889</v>
      </c>
      <c r="X196" s="168" t="s">
        <v>965</v>
      </c>
      <c r="Y196" s="168" t="s">
        <v>45</v>
      </c>
      <c r="Z196" s="168" t="s">
        <v>771</v>
      </c>
      <c r="AA196" s="168" t="s">
        <v>988</v>
      </c>
      <c r="AB196" s="168" t="s">
        <v>910</v>
      </c>
      <c r="AC196" s="168" t="s">
        <v>893</v>
      </c>
      <c r="AD196" s="168" t="s">
        <v>303</v>
      </c>
      <c r="AE196" s="168" t="s">
        <v>894</v>
      </c>
      <c r="AF196" s="168" t="s">
        <v>968</v>
      </c>
      <c r="AG196" s="168" t="s">
        <v>895</v>
      </c>
      <c r="AH196" s="182"/>
      <c r="AI196" s="173">
        <v>363.52</v>
      </c>
      <c r="AJ196" s="173"/>
      <c r="AL196" s="188"/>
      <c r="AM196" s="168" t="s">
        <v>897</v>
      </c>
      <c r="AN196" s="181">
        <v>-1.4991656925620204E-4</v>
      </c>
      <c r="AO196" s="181">
        <v>3.4572320378269341E-7</v>
      </c>
    </row>
    <row r="197" spans="1:41" s="168" customFormat="1">
      <c r="A197" s="168">
        <v>1038</v>
      </c>
      <c r="B197" s="168">
        <v>1319</v>
      </c>
      <c r="C197" s="168" t="s">
        <v>886</v>
      </c>
      <c r="D197" s="168" t="s">
        <v>989</v>
      </c>
      <c r="E197" s="168" t="s">
        <v>188</v>
      </c>
      <c r="F197" s="169">
        <v>3.6360000000000001</v>
      </c>
      <c r="G197" s="170">
        <v>12359.68</v>
      </c>
      <c r="H197" s="170">
        <v>12.413398371837184</v>
      </c>
      <c r="I197" s="181">
        <v>8.0977313769654021E-7</v>
      </c>
      <c r="J197" s="181">
        <v>0</v>
      </c>
      <c r="K197" s="168" t="s">
        <v>989</v>
      </c>
      <c r="L197" s="168" t="s">
        <v>188</v>
      </c>
      <c r="M197" s="169">
        <v>3.6360000000000001</v>
      </c>
      <c r="N197" s="170">
        <v>-12359.68</v>
      </c>
      <c r="O197" s="170">
        <v>-12.359680000000001</v>
      </c>
      <c r="P197" s="171">
        <v>2.3042252382029891E-5</v>
      </c>
      <c r="Q197" s="171">
        <v>1.9999999999999999E-6</v>
      </c>
      <c r="R197" s="170">
        <v>0.19531999999999999</v>
      </c>
      <c r="S197" s="168" t="s">
        <v>175</v>
      </c>
      <c r="T197" s="168" t="s">
        <v>186</v>
      </c>
      <c r="U197" s="168" t="s">
        <v>167</v>
      </c>
      <c r="V197" s="168" t="s">
        <v>888</v>
      </c>
      <c r="W197" s="168" t="s">
        <v>889</v>
      </c>
      <c r="X197" s="168" t="s">
        <v>965</v>
      </c>
      <c r="Y197" s="168" t="s">
        <v>45</v>
      </c>
      <c r="Z197" s="168" t="s">
        <v>771</v>
      </c>
      <c r="AA197" s="168" t="s">
        <v>86</v>
      </c>
      <c r="AB197" s="168" t="s">
        <v>910</v>
      </c>
      <c r="AC197" s="168" t="s">
        <v>893</v>
      </c>
      <c r="AD197" s="168" t="s">
        <v>303</v>
      </c>
      <c r="AE197" s="168" t="s">
        <v>894</v>
      </c>
      <c r="AF197" s="168" t="s">
        <v>968</v>
      </c>
      <c r="AG197" s="168" t="s">
        <v>895</v>
      </c>
      <c r="AH197" s="182"/>
      <c r="AI197" s="173">
        <v>363.52</v>
      </c>
      <c r="AJ197" s="173"/>
      <c r="AL197" s="188"/>
      <c r="AM197" s="168" t="s">
        <v>897</v>
      </c>
      <c r="AN197" s="181">
        <v>-1.4991656925620204E-4</v>
      </c>
      <c r="AO197" s="181">
        <v>3.4572320378269341E-7</v>
      </c>
    </row>
    <row r="198" spans="1:41" s="168" customFormat="1">
      <c r="A198" s="168">
        <v>1038</v>
      </c>
      <c r="B198" s="168">
        <v>1319</v>
      </c>
      <c r="C198" s="168" t="s">
        <v>886</v>
      </c>
      <c r="D198" s="168" t="s">
        <v>990</v>
      </c>
      <c r="E198" s="168" t="s">
        <v>188</v>
      </c>
      <c r="F198" s="169">
        <v>3.6360000000000001</v>
      </c>
      <c r="G198" s="170">
        <v>813054.00000000012</v>
      </c>
      <c r="H198" s="170">
        <v>746.70510011001113</v>
      </c>
      <c r="I198" s="181">
        <v>4.8710410617443428E-5</v>
      </c>
      <c r="J198" s="181">
        <v>9.9999999999999995E-7</v>
      </c>
      <c r="K198" s="168" t="s">
        <v>990</v>
      </c>
      <c r="L198" s="168" t="s">
        <v>188</v>
      </c>
      <c r="M198" s="169">
        <v>3.6360000000000001</v>
      </c>
      <c r="N198" s="170">
        <v>-813054.00000000012</v>
      </c>
      <c r="O198" s="170">
        <v>-813.05400000000009</v>
      </c>
      <c r="P198" s="171">
        <v>1.5157832134989684E-3</v>
      </c>
      <c r="Q198" s="171">
        <v>1.5100000000000001E-4</v>
      </c>
      <c r="R198" s="170">
        <v>-241.24459999999999</v>
      </c>
      <c r="S198" s="168" t="s">
        <v>175</v>
      </c>
      <c r="T198" s="168" t="s">
        <v>186</v>
      </c>
      <c r="U198" s="168" t="s">
        <v>167</v>
      </c>
      <c r="V198" s="168" t="s">
        <v>888</v>
      </c>
      <c r="W198" s="168" t="s">
        <v>889</v>
      </c>
      <c r="X198" s="168" t="s">
        <v>991</v>
      </c>
      <c r="Y198" s="168" t="s">
        <v>45</v>
      </c>
      <c r="Z198" s="168" t="s">
        <v>716</v>
      </c>
      <c r="AA198" s="168" t="s">
        <v>992</v>
      </c>
      <c r="AB198" s="168" t="s">
        <v>910</v>
      </c>
      <c r="AC198" s="168" t="s">
        <v>893</v>
      </c>
      <c r="AD198" s="168" t="s">
        <v>303</v>
      </c>
      <c r="AE198" s="168" t="s">
        <v>894</v>
      </c>
      <c r="AF198" s="168" t="s">
        <v>968</v>
      </c>
      <c r="AG198" s="168" t="s">
        <v>895</v>
      </c>
      <c r="AH198" s="182"/>
      <c r="AI198" s="173">
        <v>25289.02</v>
      </c>
      <c r="AJ198" s="173"/>
      <c r="AL198" s="188"/>
      <c r="AM198" s="168" t="s">
        <v>897</v>
      </c>
      <c r="AN198" s="181">
        <v>0.18516569108941611</v>
      </c>
      <c r="AO198" s="181">
        <v>-4.2701134552157666E-4</v>
      </c>
    </row>
    <row r="199" spans="1:41" s="168" customFormat="1">
      <c r="A199" s="168">
        <v>1038</v>
      </c>
      <c r="B199" s="168">
        <v>1319</v>
      </c>
      <c r="C199" s="168" t="s">
        <v>886</v>
      </c>
      <c r="D199" s="168" t="s">
        <v>887</v>
      </c>
      <c r="E199" s="168" t="s">
        <v>178</v>
      </c>
      <c r="F199" s="169">
        <v>3.165</v>
      </c>
      <c r="G199" s="170">
        <v>37323.600000000006</v>
      </c>
      <c r="H199" s="180">
        <v>31.311328278041081</v>
      </c>
      <c r="I199" s="181">
        <v>2.0425569038918374E-6</v>
      </c>
      <c r="J199" s="181">
        <v>0</v>
      </c>
      <c r="K199" s="168" t="s">
        <v>887</v>
      </c>
      <c r="L199" s="168" t="s">
        <v>178</v>
      </c>
      <c r="M199" s="169">
        <v>3.165</v>
      </c>
      <c r="N199" s="170">
        <v>-37323.600000000006</v>
      </c>
      <c r="O199" s="170">
        <v>-37.323600000000006</v>
      </c>
      <c r="P199" s="171">
        <v>6.9582692351738155E-5</v>
      </c>
      <c r="Q199" s="171">
        <v>6.9999999999999999E-6</v>
      </c>
      <c r="R199" s="180">
        <v>-19.028839999999999</v>
      </c>
      <c r="S199" s="168" t="s">
        <v>175</v>
      </c>
      <c r="T199" s="168" t="s">
        <v>181</v>
      </c>
      <c r="U199" s="168" t="s">
        <v>167</v>
      </c>
      <c r="V199" s="168" t="s">
        <v>888</v>
      </c>
      <c r="W199" s="168" t="s">
        <v>889</v>
      </c>
      <c r="X199" s="168" t="s">
        <v>890</v>
      </c>
      <c r="Y199" s="168" t="s">
        <v>45</v>
      </c>
      <c r="Z199" s="168" t="s">
        <v>891</v>
      </c>
      <c r="AA199" s="168" t="s">
        <v>892</v>
      </c>
      <c r="AB199" s="168" t="s">
        <v>910</v>
      </c>
      <c r="AC199" s="168" t="s">
        <v>893</v>
      </c>
      <c r="AD199" s="168" t="s">
        <v>303</v>
      </c>
      <c r="AE199" s="168" t="s">
        <v>894</v>
      </c>
      <c r="AF199" s="168" t="s">
        <v>268</v>
      </c>
      <c r="AG199" s="168" t="s">
        <v>895</v>
      </c>
      <c r="AH199" s="182"/>
      <c r="AI199" s="168">
        <v>1242.3399999999999</v>
      </c>
      <c r="AL199" s="178"/>
      <c r="AM199" s="168" t="s">
        <v>897</v>
      </c>
      <c r="AN199" s="181">
        <v>1.4605459808136326E-2</v>
      </c>
      <c r="AO199" s="181">
        <v>-3.3681709651178924E-5</v>
      </c>
    </row>
    <row r="200" spans="1:41" s="168" customFormat="1">
      <c r="A200" s="168">
        <v>1038</v>
      </c>
      <c r="B200" s="168">
        <v>1319</v>
      </c>
      <c r="C200" s="168" t="s">
        <v>886</v>
      </c>
      <c r="D200" s="168" t="s">
        <v>952</v>
      </c>
      <c r="E200" s="168" t="s">
        <v>178</v>
      </c>
      <c r="F200" s="169">
        <v>3.165</v>
      </c>
      <c r="G200" s="170">
        <v>477063.03</v>
      </c>
      <c r="H200" s="170">
        <v>449.4762053554503</v>
      </c>
      <c r="I200" s="181">
        <v>2.9321040558593569E-5</v>
      </c>
      <c r="J200" s="181">
        <v>9.9999999999999995E-7</v>
      </c>
      <c r="K200" s="168" t="s">
        <v>952</v>
      </c>
      <c r="L200" s="168" t="s">
        <v>178</v>
      </c>
      <c r="M200" s="169">
        <v>3.165</v>
      </c>
      <c r="N200" s="170">
        <v>-477063.03</v>
      </c>
      <c r="O200" s="170">
        <v>-477.06303000000003</v>
      </c>
      <c r="P200" s="171">
        <v>8.8939250364053913E-4</v>
      </c>
      <c r="Q200" s="171">
        <v>8.8999999999999995E-5</v>
      </c>
      <c r="R200" s="170">
        <v>-87.312299999999993</v>
      </c>
      <c r="S200" s="168" t="s">
        <v>175</v>
      </c>
      <c r="T200" s="168" t="s">
        <v>181</v>
      </c>
      <c r="U200" s="168" t="s">
        <v>167</v>
      </c>
      <c r="V200" s="168" t="s">
        <v>888</v>
      </c>
      <c r="W200" s="168" t="s">
        <v>889</v>
      </c>
      <c r="X200" s="168" t="s">
        <v>930</v>
      </c>
      <c r="Y200" s="168" t="s">
        <v>45</v>
      </c>
      <c r="Z200" s="168" t="s">
        <v>953</v>
      </c>
      <c r="AA200" s="168" t="s">
        <v>951</v>
      </c>
      <c r="AB200" s="168" t="s">
        <v>910</v>
      </c>
      <c r="AC200" s="168" t="s">
        <v>893</v>
      </c>
      <c r="AD200" s="168" t="s">
        <v>303</v>
      </c>
      <c r="AE200" s="168" t="s">
        <v>894</v>
      </c>
      <c r="AF200" s="168" t="s">
        <v>268</v>
      </c>
      <c r="AG200" s="168" t="s">
        <v>895</v>
      </c>
      <c r="AH200" s="182"/>
      <c r="AI200" s="173">
        <v>14889.673000000001</v>
      </c>
      <c r="AJ200" s="173"/>
      <c r="AM200" s="168" t="s">
        <v>897</v>
      </c>
      <c r="AN200" s="181">
        <v>6.7015976192239854E-2</v>
      </c>
      <c r="AO200" s="181">
        <v>-1.5454581243925692E-4</v>
      </c>
    </row>
    <row r="201" spans="1:41" s="168" customFormat="1">
      <c r="A201" s="168">
        <v>1038</v>
      </c>
      <c r="B201" s="168">
        <v>1319</v>
      </c>
      <c r="C201" s="168" t="s">
        <v>886</v>
      </c>
      <c r="D201" s="168" t="s">
        <v>996</v>
      </c>
      <c r="E201" s="168" t="s">
        <v>178</v>
      </c>
      <c r="F201" s="169">
        <v>3.165</v>
      </c>
      <c r="G201" s="170">
        <v>683414.55</v>
      </c>
      <c r="H201" s="170">
        <v>653.01515031595579</v>
      </c>
      <c r="I201" s="181">
        <v>4.2598659238587521E-5</v>
      </c>
      <c r="J201" s="181">
        <v>9.9999999999999995E-7</v>
      </c>
      <c r="K201" s="168" t="s">
        <v>996</v>
      </c>
      <c r="L201" s="168" t="s">
        <v>178</v>
      </c>
      <c r="M201" s="169">
        <v>3.165</v>
      </c>
      <c r="N201" s="170">
        <v>-683414.55</v>
      </c>
      <c r="O201" s="170">
        <v>-683.41455000000008</v>
      </c>
      <c r="P201" s="171">
        <v>1.274095327925269E-3</v>
      </c>
      <c r="Q201" s="171">
        <v>1.27E-4</v>
      </c>
      <c r="R201" s="170">
        <v>-96.214100000000002</v>
      </c>
      <c r="S201" s="168" t="s">
        <v>175</v>
      </c>
      <c r="T201" s="168" t="s">
        <v>181</v>
      </c>
      <c r="U201" s="168" t="s">
        <v>167</v>
      </c>
      <c r="V201" s="168" t="s">
        <v>888</v>
      </c>
      <c r="W201" s="168" t="s">
        <v>889</v>
      </c>
      <c r="X201" s="168" t="s">
        <v>930</v>
      </c>
      <c r="Y201" s="168" t="s">
        <v>45</v>
      </c>
      <c r="Z201" s="168" t="s">
        <v>997</v>
      </c>
      <c r="AA201" s="168" t="s">
        <v>998</v>
      </c>
      <c r="AB201" s="168" t="s">
        <v>910</v>
      </c>
      <c r="AC201" s="168" t="s">
        <v>893</v>
      </c>
      <c r="AD201" s="168" t="s">
        <v>303</v>
      </c>
      <c r="AE201" s="168" t="s">
        <v>894</v>
      </c>
      <c r="AF201" s="168" t="s">
        <v>268</v>
      </c>
      <c r="AG201" s="168" t="s">
        <v>895</v>
      </c>
      <c r="AH201" s="182"/>
      <c r="AI201" s="173">
        <v>13180.445</v>
      </c>
      <c r="AJ201" s="173"/>
      <c r="AM201" s="168" t="s">
        <v>897</v>
      </c>
      <c r="AN201" s="181">
        <v>7.3848493682537111E-2</v>
      </c>
      <c r="AO201" s="181">
        <v>-1.7030230852482306E-4</v>
      </c>
    </row>
    <row r="202" spans="1:41" s="168" customFormat="1">
      <c r="A202" s="168">
        <v>1039</v>
      </c>
      <c r="B202" s="168">
        <v>8056</v>
      </c>
      <c r="C202" s="168" t="s">
        <v>898</v>
      </c>
      <c r="D202" s="168" t="s">
        <v>911</v>
      </c>
      <c r="E202" s="168" t="s">
        <v>178</v>
      </c>
      <c r="F202" s="169">
        <v>3.165</v>
      </c>
      <c r="G202" s="170">
        <v>404000</v>
      </c>
      <c r="H202" s="170">
        <v>403.45261295418646</v>
      </c>
      <c r="I202" s="181">
        <v>1.0855453491827918E-5</v>
      </c>
      <c r="J202" s="181">
        <v>9.9999999999999995E-7</v>
      </c>
      <c r="K202" s="168" t="s">
        <v>911</v>
      </c>
      <c r="L202" s="168" t="s">
        <v>46</v>
      </c>
      <c r="M202" s="169">
        <v>1</v>
      </c>
      <c r="N202" s="170">
        <v>-1252400</v>
      </c>
      <c r="O202" s="170">
        <v>-1252.4000000000001</v>
      </c>
      <c r="P202" s="171">
        <v>2.9996793823596461E-4</v>
      </c>
      <c r="Q202" s="171">
        <v>3.0000000000000001E-5</v>
      </c>
      <c r="R202" s="170">
        <v>24.527519999999999</v>
      </c>
      <c r="S202" s="168" t="s">
        <v>39</v>
      </c>
      <c r="T202" s="168" t="s">
        <v>39</v>
      </c>
      <c r="U202" s="168" t="s">
        <v>225</v>
      </c>
      <c r="V202" s="168" t="s">
        <v>900</v>
      </c>
      <c r="W202" s="168" t="s">
        <v>901</v>
      </c>
      <c r="X202" s="168" t="s">
        <v>902</v>
      </c>
      <c r="Y202" s="168" t="s">
        <v>45</v>
      </c>
      <c r="Z202" s="168" t="s">
        <v>912</v>
      </c>
      <c r="AA202" s="168" t="s">
        <v>913</v>
      </c>
      <c r="AB202" s="168" t="s">
        <v>284</v>
      </c>
      <c r="AC202" s="168" t="s">
        <v>905</v>
      </c>
      <c r="AD202" s="168" t="s">
        <v>303</v>
      </c>
      <c r="AE202" s="168" t="s">
        <v>894</v>
      </c>
      <c r="AF202" s="168" t="s">
        <v>284</v>
      </c>
      <c r="AG202" s="168" t="s">
        <v>284</v>
      </c>
      <c r="AI202" s="172">
        <v>3.1040000000000001</v>
      </c>
      <c r="AJ202" s="172"/>
      <c r="AM202" s="168" t="s">
        <v>897</v>
      </c>
      <c r="AN202" s="181">
        <v>-4.231189605731359E-3</v>
      </c>
      <c r="AO202" s="181">
        <v>7.5486656612478204E-5</v>
      </c>
    </row>
    <row r="203" spans="1:41" s="168" customFormat="1">
      <c r="A203" s="168">
        <v>1039</v>
      </c>
      <c r="B203" s="168">
        <v>8056</v>
      </c>
      <c r="C203" s="168" t="s">
        <v>898</v>
      </c>
      <c r="D203" s="168" t="s">
        <v>914</v>
      </c>
      <c r="E203" s="168" t="s">
        <v>203</v>
      </c>
      <c r="F203" s="169">
        <v>2.1793</v>
      </c>
      <c r="G203" s="170">
        <v>706000</v>
      </c>
      <c r="H203" s="170">
        <v>701.44206993071168</v>
      </c>
      <c r="I203" s="181">
        <v>1.8873274141389684E-5</v>
      </c>
      <c r="J203" s="181">
        <v>1.9999999999999999E-6</v>
      </c>
      <c r="K203" s="168" t="s">
        <v>914</v>
      </c>
      <c r="L203" s="168" t="s">
        <v>178</v>
      </c>
      <c r="M203" s="169">
        <v>3.165</v>
      </c>
      <c r="N203" s="170">
        <v>-466454.2</v>
      </c>
      <c r="O203" s="170">
        <v>-466.45420000000001</v>
      </c>
      <c r="P203" s="171">
        <v>1.1172253645441255E-4</v>
      </c>
      <c r="Q203" s="171">
        <v>1.1E-5</v>
      </c>
      <c r="R203" s="170">
        <v>52.325159999999997</v>
      </c>
      <c r="S203" s="168" t="s">
        <v>175</v>
      </c>
      <c r="T203" s="168" t="s">
        <v>202</v>
      </c>
      <c r="U203" s="168" t="s">
        <v>225</v>
      </c>
      <c r="V203" s="168" t="s">
        <v>900</v>
      </c>
      <c r="W203" s="168" t="s">
        <v>915</v>
      </c>
      <c r="X203" s="168" t="s">
        <v>916</v>
      </c>
      <c r="Y203" s="168" t="s">
        <v>45</v>
      </c>
      <c r="Z203" s="168" t="s">
        <v>917</v>
      </c>
      <c r="AA203" s="168" t="s">
        <v>918</v>
      </c>
      <c r="AB203" s="168" t="s">
        <v>284</v>
      </c>
      <c r="AC203" s="168" t="s">
        <v>905</v>
      </c>
      <c r="AD203" s="168" t="s">
        <v>303</v>
      </c>
      <c r="AE203" s="168" t="s">
        <v>894</v>
      </c>
      <c r="AF203" s="168" t="s">
        <v>284</v>
      </c>
      <c r="AG203" s="168" t="s">
        <v>284</v>
      </c>
      <c r="AI203" s="172">
        <v>0.66340782122905029</v>
      </c>
      <c r="AJ203" s="172"/>
      <c r="AM203" s="168" t="s">
        <v>897</v>
      </c>
      <c r="AN203" s="181">
        <v>-9.0265005638658236E-3</v>
      </c>
      <c r="AO203" s="181">
        <v>1.6103753600498462E-4</v>
      </c>
    </row>
    <row r="204" spans="1:41" s="168" customFormat="1">
      <c r="A204" s="168">
        <v>1039</v>
      </c>
      <c r="B204" s="168">
        <v>8056</v>
      </c>
      <c r="C204" s="168" t="s">
        <v>898</v>
      </c>
      <c r="D204" s="168" t="s">
        <v>920</v>
      </c>
      <c r="E204" s="168" t="s">
        <v>188</v>
      </c>
      <c r="F204" s="169">
        <v>3.6360000000000001</v>
      </c>
      <c r="G204" s="170">
        <v>19000</v>
      </c>
      <c r="H204" s="170">
        <v>19.18655706820682</v>
      </c>
      <c r="I204" s="181">
        <v>5.1624099394758949E-7</v>
      </c>
      <c r="J204" s="181">
        <v>0</v>
      </c>
      <c r="K204" s="168" t="s">
        <v>920</v>
      </c>
      <c r="L204" s="168" t="s">
        <v>178</v>
      </c>
      <c r="M204" s="169">
        <v>3.165</v>
      </c>
      <c r="N204" s="170">
        <v>-22437.100000000002</v>
      </c>
      <c r="O204" s="170">
        <v>-22.437100000000001</v>
      </c>
      <c r="P204" s="171">
        <v>5.3740104016242096E-6</v>
      </c>
      <c r="Q204" s="171">
        <v>9.9999999999999995E-7</v>
      </c>
      <c r="R204" s="170">
        <v>-1.2511000000000001</v>
      </c>
      <c r="S204" s="168" t="s">
        <v>175</v>
      </c>
      <c r="T204" s="168" t="s">
        <v>186</v>
      </c>
      <c r="U204" s="168" t="s">
        <v>225</v>
      </c>
      <c r="V204" s="168" t="s">
        <v>900</v>
      </c>
      <c r="W204" s="168" t="s">
        <v>915</v>
      </c>
      <c r="X204" s="168" t="s">
        <v>921</v>
      </c>
      <c r="Y204" s="168" t="s">
        <v>45</v>
      </c>
      <c r="Z204" s="168" t="s">
        <v>922</v>
      </c>
      <c r="AA204" s="168" t="s">
        <v>923</v>
      </c>
      <c r="AB204" s="168" t="s">
        <v>284</v>
      </c>
      <c r="AC204" s="168" t="s">
        <v>905</v>
      </c>
      <c r="AD204" s="168" t="s">
        <v>303</v>
      </c>
      <c r="AE204" s="168" t="s">
        <v>894</v>
      </c>
      <c r="AF204" s="168" t="s">
        <v>284</v>
      </c>
      <c r="AG204" s="168" t="s">
        <v>284</v>
      </c>
      <c r="AI204" s="172">
        <v>1.1629901960784315</v>
      </c>
      <c r="AJ204" s="172"/>
      <c r="AM204" s="168" t="s">
        <v>897</v>
      </c>
      <c r="AN204" s="181">
        <v>2.1582456423358348E-4</v>
      </c>
      <c r="AO204" s="181">
        <v>-3.8504241801809352E-6</v>
      </c>
    </row>
    <row r="205" spans="1:41" s="168" customFormat="1">
      <c r="A205" s="168">
        <v>1039</v>
      </c>
      <c r="B205" s="168">
        <v>8056</v>
      </c>
      <c r="C205" s="168" t="s">
        <v>898</v>
      </c>
      <c r="D205" s="168" t="s">
        <v>924</v>
      </c>
      <c r="E205" s="168" t="s">
        <v>178</v>
      </c>
      <c r="F205" s="169">
        <v>3.165</v>
      </c>
      <c r="G205" s="170">
        <v>267000</v>
      </c>
      <c r="H205" s="170">
        <v>266.87238546603476</v>
      </c>
      <c r="I205" s="181">
        <v>7.1805725769551058E-6</v>
      </c>
      <c r="J205" s="181">
        <v>9.9999999999999995E-7</v>
      </c>
      <c r="K205" s="168" t="s">
        <v>924</v>
      </c>
      <c r="L205" s="168" t="s">
        <v>46</v>
      </c>
      <c r="M205" s="169">
        <v>1</v>
      </c>
      <c r="N205" s="170">
        <v>-823881.9</v>
      </c>
      <c r="O205" s="170">
        <v>-823.88189999999997</v>
      </c>
      <c r="P205" s="171">
        <v>1.9733164715181182E-4</v>
      </c>
      <c r="Q205" s="171">
        <v>2.0000000000000002E-5</v>
      </c>
      <c r="R205" s="170">
        <v>20.769200000000001</v>
      </c>
      <c r="S205" s="168" t="s">
        <v>39</v>
      </c>
      <c r="T205" s="168" t="s">
        <v>39</v>
      </c>
      <c r="U205" s="168" t="s">
        <v>225</v>
      </c>
      <c r="V205" s="168" t="s">
        <v>900</v>
      </c>
      <c r="W205" s="168" t="s">
        <v>901</v>
      </c>
      <c r="X205" s="168" t="s">
        <v>902</v>
      </c>
      <c r="Y205" s="168" t="s">
        <v>45</v>
      </c>
      <c r="Z205" s="168" t="s">
        <v>925</v>
      </c>
      <c r="AA205" s="168" t="s">
        <v>926</v>
      </c>
      <c r="AB205" s="168" t="s">
        <v>284</v>
      </c>
      <c r="AC205" s="168" t="s">
        <v>905</v>
      </c>
      <c r="AD205" s="168" t="s">
        <v>303</v>
      </c>
      <c r="AE205" s="168" t="s">
        <v>894</v>
      </c>
      <c r="AF205" s="168" t="s">
        <v>284</v>
      </c>
      <c r="AG205" s="168" t="s">
        <v>284</v>
      </c>
      <c r="AI205" s="172">
        <v>3.0910000000000002</v>
      </c>
      <c r="AJ205" s="172"/>
      <c r="AM205" s="168" t="s">
        <v>897</v>
      </c>
      <c r="AN205" s="181">
        <v>-3.5828499236513003E-3</v>
      </c>
      <c r="AO205" s="181">
        <v>6.3919934364170639E-5</v>
      </c>
    </row>
    <row r="206" spans="1:41" s="168" customFormat="1">
      <c r="A206" s="168">
        <v>1039</v>
      </c>
      <c r="B206" s="168">
        <v>8056</v>
      </c>
      <c r="C206" s="168" t="s">
        <v>886</v>
      </c>
      <c r="D206" s="168" t="s">
        <v>1002</v>
      </c>
      <c r="E206" s="168" t="s">
        <v>178</v>
      </c>
      <c r="F206" s="169">
        <v>3.165</v>
      </c>
      <c r="G206" s="170">
        <v>204988.38800000001</v>
      </c>
      <c r="H206" s="170">
        <v>181.92415419273303</v>
      </c>
      <c r="I206" s="181">
        <v>4.8949223067830233E-6</v>
      </c>
      <c r="J206" s="181">
        <v>0</v>
      </c>
      <c r="K206" s="168" t="s">
        <v>1002</v>
      </c>
      <c r="L206" s="168" t="s">
        <v>178</v>
      </c>
      <c r="M206" s="169">
        <v>3.165</v>
      </c>
      <c r="N206" s="170">
        <v>-204988.38800000001</v>
      </c>
      <c r="O206" s="170">
        <v>-204.98838800000001</v>
      </c>
      <c r="P206" s="171">
        <v>4.9097687728101201E-5</v>
      </c>
      <c r="Q206" s="171">
        <v>5.0000000000000004E-6</v>
      </c>
      <c r="R206" s="170">
        <v>-72.9983</v>
      </c>
      <c r="S206" s="168" t="s">
        <v>175</v>
      </c>
      <c r="T206" s="168" t="s">
        <v>181</v>
      </c>
      <c r="U206" s="168" t="s">
        <v>167</v>
      </c>
      <c r="V206" s="168" t="s">
        <v>888</v>
      </c>
      <c r="W206" s="168" t="s">
        <v>889</v>
      </c>
      <c r="X206" s="168" t="s">
        <v>1003</v>
      </c>
      <c r="Y206" s="168" t="s">
        <v>45</v>
      </c>
      <c r="Z206" s="168" t="s">
        <v>1004</v>
      </c>
      <c r="AA206" s="168" t="s">
        <v>802</v>
      </c>
      <c r="AB206" s="168" t="s">
        <v>910</v>
      </c>
      <c r="AC206" s="168" t="s">
        <v>893</v>
      </c>
      <c r="AD206" s="168" t="s">
        <v>303</v>
      </c>
      <c r="AE206" s="168" t="s">
        <v>894</v>
      </c>
      <c r="AF206" s="168" t="s">
        <v>268</v>
      </c>
      <c r="AG206" s="168" t="s">
        <v>895</v>
      </c>
      <c r="AH206" s="182"/>
      <c r="AI206" s="173">
        <v>763.39</v>
      </c>
      <c r="AJ206" s="173"/>
      <c r="AK206" s="186"/>
      <c r="AL206" s="187"/>
      <c r="AM206" s="168" t="s">
        <v>897</v>
      </c>
      <c r="AN206" s="181">
        <v>1.2592779383976018E-2</v>
      </c>
      <c r="AO206" s="181">
        <v>-2.2466183313252493E-4</v>
      </c>
    </row>
    <row r="207" spans="1:41" s="168" customFormat="1">
      <c r="A207" s="168">
        <v>1039</v>
      </c>
      <c r="B207" s="168">
        <v>8056</v>
      </c>
      <c r="C207" s="168" t="s">
        <v>886</v>
      </c>
      <c r="D207" s="168" t="s">
        <v>927</v>
      </c>
      <c r="E207" s="168" t="s">
        <v>178</v>
      </c>
      <c r="F207" s="169">
        <v>3.165</v>
      </c>
      <c r="G207" s="170">
        <v>451497.18000000005</v>
      </c>
      <c r="H207" s="170">
        <v>431.52334113744081</v>
      </c>
      <c r="I207" s="181">
        <v>1.1610735461732184E-5</v>
      </c>
      <c r="J207" s="181">
        <v>9.9999999999999995E-7</v>
      </c>
      <c r="K207" s="168" t="s">
        <v>927</v>
      </c>
      <c r="L207" s="168" t="s">
        <v>178</v>
      </c>
      <c r="M207" s="169">
        <v>3.165</v>
      </c>
      <c r="N207" s="170">
        <v>-451497.18000000005</v>
      </c>
      <c r="O207" s="170">
        <v>-451.49718000000007</v>
      </c>
      <c r="P207" s="171">
        <v>1.0814011354515505E-4</v>
      </c>
      <c r="Q207" s="171">
        <v>1.1E-5</v>
      </c>
      <c r="R207" s="170">
        <v>-63.217199999999998</v>
      </c>
      <c r="S207" s="168" t="s">
        <v>175</v>
      </c>
      <c r="T207" s="168" t="s">
        <v>181</v>
      </c>
      <c r="U207" s="168" t="s">
        <v>167</v>
      </c>
      <c r="V207" s="168" t="s">
        <v>888</v>
      </c>
      <c r="W207" s="168" t="s">
        <v>889</v>
      </c>
      <c r="X207" s="168" t="s">
        <v>907</v>
      </c>
      <c r="Y207" s="168" t="s">
        <v>45</v>
      </c>
      <c r="Z207" s="168" t="s">
        <v>807</v>
      </c>
      <c r="AA207" s="168" t="s">
        <v>928</v>
      </c>
      <c r="AB207" s="168" t="s">
        <v>910</v>
      </c>
      <c r="AC207" s="168" t="s">
        <v>893</v>
      </c>
      <c r="AD207" s="168" t="s">
        <v>303</v>
      </c>
      <c r="AE207" s="168" t="s">
        <v>894</v>
      </c>
      <c r="AF207" s="168" t="s">
        <v>268</v>
      </c>
      <c r="AG207" s="168" t="s">
        <v>895</v>
      </c>
      <c r="AH207" s="182"/>
      <c r="AI207" s="173">
        <v>31001.67</v>
      </c>
      <c r="AJ207" s="173"/>
      <c r="AM207" s="168" t="s">
        <v>897</v>
      </c>
      <c r="AN207" s="181">
        <v>1.0905462906296293E-2</v>
      </c>
      <c r="AO207" s="181">
        <v>-1.9455921627634418E-4</v>
      </c>
    </row>
    <row r="208" spans="1:41" s="168" customFormat="1">
      <c r="A208" s="168">
        <v>1039</v>
      </c>
      <c r="B208" s="168">
        <v>8056</v>
      </c>
      <c r="C208" s="168" t="s">
        <v>898</v>
      </c>
      <c r="D208" s="168" t="s">
        <v>957</v>
      </c>
      <c r="E208" s="168" t="s">
        <v>178</v>
      </c>
      <c r="F208" s="169">
        <v>3.165</v>
      </c>
      <c r="G208" s="170">
        <v>457000</v>
      </c>
      <c r="H208" s="170">
        <v>456.78239178515014</v>
      </c>
      <c r="I208" s="181">
        <v>1.2290365338327061E-5</v>
      </c>
      <c r="J208" s="181">
        <v>9.9999999999999995E-7</v>
      </c>
      <c r="K208" s="168" t="s">
        <v>957</v>
      </c>
      <c r="L208" s="168" t="s">
        <v>46</v>
      </c>
      <c r="M208" s="169">
        <v>1</v>
      </c>
      <c r="N208" s="170">
        <v>-1414872</v>
      </c>
      <c r="O208" s="170">
        <v>-1414.8720000000001</v>
      </c>
      <c r="P208" s="171">
        <v>3.3888233528249414E-4</v>
      </c>
      <c r="Q208" s="171">
        <v>3.4E-5</v>
      </c>
      <c r="R208" s="170">
        <v>30.844270000000002</v>
      </c>
      <c r="S208" s="168" t="s">
        <v>39</v>
      </c>
      <c r="T208" s="168" t="s">
        <v>39</v>
      </c>
      <c r="U208" s="168" t="s">
        <v>225</v>
      </c>
      <c r="V208" s="168" t="s">
        <v>900</v>
      </c>
      <c r="W208" s="168" t="s">
        <v>901</v>
      </c>
      <c r="X208" s="168" t="s">
        <v>902</v>
      </c>
      <c r="Y208" s="168" t="s">
        <v>45</v>
      </c>
      <c r="Z208" s="168" t="s">
        <v>685</v>
      </c>
      <c r="AA208" s="168" t="s">
        <v>926</v>
      </c>
      <c r="AB208" s="168" t="s">
        <v>284</v>
      </c>
      <c r="AC208" s="168" t="s">
        <v>905</v>
      </c>
      <c r="AD208" s="168" t="s">
        <v>303</v>
      </c>
      <c r="AE208" s="168" t="s">
        <v>894</v>
      </c>
      <c r="AF208" s="168" t="s">
        <v>284</v>
      </c>
      <c r="AG208" s="168" t="s">
        <v>284</v>
      </c>
      <c r="AI208" s="172">
        <v>3.11</v>
      </c>
      <c r="AJ208" s="172"/>
      <c r="AM208" s="168" t="s">
        <v>897</v>
      </c>
      <c r="AN208" s="181">
        <v>-5.3208785323739047E-3</v>
      </c>
      <c r="AO208" s="181">
        <v>9.4927282413899294E-5</v>
      </c>
    </row>
    <row r="209" spans="1:41" s="168" customFormat="1">
      <c r="A209" s="168">
        <v>1039</v>
      </c>
      <c r="B209" s="168">
        <v>8056</v>
      </c>
      <c r="C209" s="168" t="s">
        <v>886</v>
      </c>
      <c r="D209" s="168" t="s">
        <v>984</v>
      </c>
      <c r="E209" s="168" t="s">
        <v>178</v>
      </c>
      <c r="F209" s="169">
        <v>3.165</v>
      </c>
      <c r="G209" s="170">
        <v>941491.96000000008</v>
      </c>
      <c r="H209" s="170">
        <v>932.01278148499216</v>
      </c>
      <c r="I209" s="181">
        <v>2.5077099709720753E-5</v>
      </c>
      <c r="J209" s="181">
        <v>3.0000000000000001E-6</v>
      </c>
      <c r="K209" s="168" t="s">
        <v>984</v>
      </c>
      <c r="L209" s="168" t="s">
        <v>178</v>
      </c>
      <c r="M209" s="169">
        <v>3.165</v>
      </c>
      <c r="N209" s="170">
        <v>-941491.96000000008</v>
      </c>
      <c r="O209" s="170">
        <v>-941.49196000000006</v>
      </c>
      <c r="P209" s="171">
        <v>2.255009598426519E-4</v>
      </c>
      <c r="Q209" s="171">
        <v>2.3E-5</v>
      </c>
      <c r="R209" s="170">
        <v>-30.0016</v>
      </c>
      <c r="S209" s="168" t="s">
        <v>175</v>
      </c>
      <c r="T209" s="168" t="s">
        <v>181</v>
      </c>
      <c r="U209" s="168" t="s">
        <v>167</v>
      </c>
      <c r="V209" s="168" t="s">
        <v>888</v>
      </c>
      <c r="W209" s="168" t="s">
        <v>889</v>
      </c>
      <c r="X209" s="168" t="s">
        <v>985</v>
      </c>
      <c r="Y209" s="168" t="s">
        <v>45</v>
      </c>
      <c r="Z209" s="168" t="s">
        <v>966</v>
      </c>
      <c r="AA209" s="168" t="s">
        <v>986</v>
      </c>
      <c r="AB209" s="168" t="s">
        <v>910</v>
      </c>
      <c r="AC209" s="168" t="s">
        <v>893</v>
      </c>
      <c r="AD209" s="168" t="s">
        <v>303</v>
      </c>
      <c r="AE209" s="168" t="s">
        <v>894</v>
      </c>
      <c r="AF209" s="168" t="s">
        <v>268</v>
      </c>
      <c r="AG209" s="168" t="s">
        <v>895</v>
      </c>
      <c r="AH209" s="182"/>
      <c r="AI209" s="173">
        <v>13752.98</v>
      </c>
      <c r="AJ209" s="173"/>
      <c r="AM209" s="168" t="s">
        <v>897</v>
      </c>
      <c r="AN209" s="181">
        <v>5.1755113470628071E-3</v>
      </c>
      <c r="AO209" s="181">
        <v>-9.2333855074827227E-5</v>
      </c>
    </row>
    <row r="210" spans="1:41" s="168" customFormat="1">
      <c r="A210" s="168">
        <v>1039</v>
      </c>
      <c r="B210" s="168">
        <v>8056</v>
      </c>
      <c r="C210" s="168" t="s">
        <v>886</v>
      </c>
      <c r="D210" s="168" t="s">
        <v>969</v>
      </c>
      <c r="E210" s="168" t="s">
        <v>178</v>
      </c>
      <c r="F210" s="169">
        <v>3.165</v>
      </c>
      <c r="G210" s="170">
        <v>215426.82</v>
      </c>
      <c r="H210" s="170">
        <v>202.19686739336495</v>
      </c>
      <c r="I210" s="181">
        <v>5.4403878416105683E-6</v>
      </c>
      <c r="J210" s="181">
        <v>9.9999999999999995E-7</v>
      </c>
      <c r="K210" s="168" t="s">
        <v>969</v>
      </c>
      <c r="L210" s="168" t="s">
        <v>178</v>
      </c>
      <c r="M210" s="169">
        <v>3.165</v>
      </c>
      <c r="N210" s="170">
        <v>-215426.82</v>
      </c>
      <c r="O210" s="170">
        <v>-215.42682000000002</v>
      </c>
      <c r="P210" s="171">
        <v>5.1597843369634506E-5</v>
      </c>
      <c r="Q210" s="171">
        <v>5.0000000000000004E-6</v>
      </c>
      <c r="R210" s="170">
        <v>-41.872799999999998</v>
      </c>
      <c r="S210" s="168" t="s">
        <v>175</v>
      </c>
      <c r="T210" s="168" t="s">
        <v>181</v>
      </c>
      <c r="U210" s="168" t="s">
        <v>167</v>
      </c>
      <c r="V210" s="168" t="s">
        <v>888</v>
      </c>
      <c r="W210" s="168" t="s">
        <v>889</v>
      </c>
      <c r="X210" s="168" t="s">
        <v>930</v>
      </c>
      <c r="Y210" s="168" t="s">
        <v>45</v>
      </c>
      <c r="Z210" s="168" t="s">
        <v>970</v>
      </c>
      <c r="AA210" s="168" t="s">
        <v>971</v>
      </c>
      <c r="AB210" s="168" t="s">
        <v>910</v>
      </c>
      <c r="AC210" s="168" t="s">
        <v>893</v>
      </c>
      <c r="AD210" s="168" t="s">
        <v>303</v>
      </c>
      <c r="AE210" s="168" t="s">
        <v>894</v>
      </c>
      <c r="AF210" s="168" t="s">
        <v>268</v>
      </c>
      <c r="AG210" s="168" t="s">
        <v>895</v>
      </c>
      <c r="AH210" s="182"/>
      <c r="AI210" s="173">
        <v>11849.25</v>
      </c>
      <c r="AJ210" s="173"/>
      <c r="AM210" s="168" t="s">
        <v>897</v>
      </c>
      <c r="AN210" s="181">
        <v>7.2233864704979566E-3</v>
      </c>
      <c r="AO210" s="181">
        <v>-1.2886902854438513E-4</v>
      </c>
    </row>
    <row r="211" spans="1:41" s="168" customFormat="1">
      <c r="A211" s="168">
        <v>1039</v>
      </c>
      <c r="B211" s="168">
        <v>8056</v>
      </c>
      <c r="C211" s="168" t="s">
        <v>886</v>
      </c>
      <c r="D211" s="168" t="s">
        <v>996</v>
      </c>
      <c r="E211" s="168" t="s">
        <v>178</v>
      </c>
      <c r="F211" s="169">
        <v>3.165</v>
      </c>
      <c r="G211" s="170">
        <v>106308.93000000001</v>
      </c>
      <c r="H211" s="170">
        <v>101.58014642969985</v>
      </c>
      <c r="I211" s="181">
        <v>2.7331550716363611E-6</v>
      </c>
      <c r="J211" s="181">
        <v>0</v>
      </c>
      <c r="K211" s="168" t="s">
        <v>996</v>
      </c>
      <c r="L211" s="168" t="s">
        <v>178</v>
      </c>
      <c r="M211" s="169">
        <v>3.165</v>
      </c>
      <c r="N211" s="170">
        <v>-106308.93000000001</v>
      </c>
      <c r="O211" s="170">
        <v>-106.30893</v>
      </c>
      <c r="P211" s="171">
        <v>2.5462528384039831E-5</v>
      </c>
      <c r="Q211" s="171">
        <v>3.0000000000000001E-6</v>
      </c>
      <c r="R211" s="170">
        <v>-14.9666</v>
      </c>
      <c r="S211" s="168" t="s">
        <v>175</v>
      </c>
      <c r="T211" s="168" t="s">
        <v>181</v>
      </c>
      <c r="U211" s="168" t="s">
        <v>167</v>
      </c>
      <c r="V211" s="168" t="s">
        <v>888</v>
      </c>
      <c r="W211" s="168" t="s">
        <v>889</v>
      </c>
      <c r="X211" s="168" t="s">
        <v>930</v>
      </c>
      <c r="Y211" s="168" t="s">
        <v>45</v>
      </c>
      <c r="Z211" s="168" t="s">
        <v>997</v>
      </c>
      <c r="AA211" s="168" t="s">
        <v>998</v>
      </c>
      <c r="AB211" s="168" t="s">
        <v>910</v>
      </c>
      <c r="AC211" s="168" t="s">
        <v>893</v>
      </c>
      <c r="AD211" s="168" t="s">
        <v>303</v>
      </c>
      <c r="AE211" s="168" t="s">
        <v>894</v>
      </c>
      <c r="AF211" s="168" t="s">
        <v>268</v>
      </c>
      <c r="AG211" s="168" t="s">
        <v>895</v>
      </c>
      <c r="AH211" s="182"/>
      <c r="AI211" s="173">
        <v>13180.445</v>
      </c>
      <c r="AJ211" s="173"/>
      <c r="AM211" s="168" t="s">
        <v>897</v>
      </c>
      <c r="AN211" s="181">
        <v>2.5818559052500603E-3</v>
      </c>
      <c r="AO211" s="181">
        <v>-4.6061672556227302E-5</v>
      </c>
    </row>
    <row r="212" spans="1:41" s="168" customFormat="1">
      <c r="A212" s="168">
        <v>1039</v>
      </c>
      <c r="B212" s="168">
        <v>8056</v>
      </c>
      <c r="C212" s="168" t="s">
        <v>886</v>
      </c>
      <c r="D212" s="168" t="s">
        <v>952</v>
      </c>
      <c r="E212" s="168" t="s">
        <v>178</v>
      </c>
      <c r="F212" s="169">
        <v>3.165</v>
      </c>
      <c r="G212" s="170">
        <v>2754654.27</v>
      </c>
      <c r="H212" s="170">
        <v>2595.3625480410742</v>
      </c>
      <c r="I212" s="181">
        <v>6.983183781707501E-5</v>
      </c>
      <c r="J212" s="181">
        <v>6.9999999999999999E-6</v>
      </c>
      <c r="K212" s="168" t="s">
        <v>952</v>
      </c>
      <c r="L212" s="168" t="s">
        <v>178</v>
      </c>
      <c r="M212" s="169">
        <v>3.165</v>
      </c>
      <c r="N212" s="170">
        <v>-2754654.27</v>
      </c>
      <c r="O212" s="170">
        <v>-2754.65427</v>
      </c>
      <c r="P212" s="171">
        <v>6.5977959272181096E-4</v>
      </c>
      <c r="Q212" s="171">
        <v>6.6000000000000005E-5</v>
      </c>
      <c r="R212" s="170">
        <v>-504.1583</v>
      </c>
      <c r="S212" s="168" t="s">
        <v>175</v>
      </c>
      <c r="T212" s="168" t="s">
        <v>181</v>
      </c>
      <c r="U212" s="168" t="s">
        <v>167</v>
      </c>
      <c r="V212" s="168" t="s">
        <v>888</v>
      </c>
      <c r="W212" s="168" t="s">
        <v>889</v>
      </c>
      <c r="X212" s="168" t="s">
        <v>930</v>
      </c>
      <c r="Y212" s="168" t="s">
        <v>45</v>
      </c>
      <c r="Z212" s="168" t="s">
        <v>953</v>
      </c>
      <c r="AA212" s="168" t="s">
        <v>951</v>
      </c>
      <c r="AB212" s="168" t="s">
        <v>910</v>
      </c>
      <c r="AC212" s="168" t="s">
        <v>893</v>
      </c>
      <c r="AD212" s="168" t="s">
        <v>303</v>
      </c>
      <c r="AE212" s="168" t="s">
        <v>894</v>
      </c>
      <c r="AF212" s="168" t="s">
        <v>268</v>
      </c>
      <c r="AG212" s="168" t="s">
        <v>895</v>
      </c>
      <c r="AH212" s="182"/>
      <c r="AI212" s="173">
        <v>14889.673000000001</v>
      </c>
      <c r="AJ212" s="173"/>
      <c r="AM212" s="168" t="s">
        <v>897</v>
      </c>
      <c r="AN212" s="181">
        <v>8.6971261611577214E-2</v>
      </c>
      <c r="AO212" s="181">
        <v>-1.5516132275269073E-3</v>
      </c>
    </row>
    <row r="213" spans="1:41" s="168" customFormat="1">
      <c r="A213" s="168">
        <v>1039</v>
      </c>
      <c r="B213" s="168">
        <v>8056</v>
      </c>
      <c r="C213" s="168" t="s">
        <v>886</v>
      </c>
      <c r="D213" s="168" t="s">
        <v>949</v>
      </c>
      <c r="E213" s="168" t="s">
        <v>203</v>
      </c>
      <c r="F213" s="169">
        <v>2.1793</v>
      </c>
      <c r="G213" s="170">
        <v>124432.6</v>
      </c>
      <c r="H213" s="170">
        <v>115.39166942596246</v>
      </c>
      <c r="I213" s="181">
        <v>3.104773300700268E-6</v>
      </c>
      <c r="J213" s="181">
        <v>0</v>
      </c>
      <c r="K213" s="168" t="s">
        <v>949</v>
      </c>
      <c r="L213" s="168" t="s">
        <v>203</v>
      </c>
      <c r="M213" s="169">
        <v>2.1793</v>
      </c>
      <c r="N213" s="170">
        <v>-124432.6</v>
      </c>
      <c r="O213" s="170">
        <v>-124.43260000000001</v>
      </c>
      <c r="P213" s="171">
        <v>2.9803409830198409E-5</v>
      </c>
      <c r="Q213" s="171">
        <v>3.0000000000000001E-6</v>
      </c>
      <c r="R213" s="170">
        <v>-19.7029</v>
      </c>
      <c r="S213" s="168" t="s">
        <v>175</v>
      </c>
      <c r="T213" s="168" t="s">
        <v>202</v>
      </c>
      <c r="U213" s="168" t="s">
        <v>167</v>
      </c>
      <c r="V213" s="168" t="s">
        <v>888</v>
      </c>
      <c r="W213" s="168" t="s">
        <v>889</v>
      </c>
      <c r="X213" s="168" t="s">
        <v>936</v>
      </c>
      <c r="Y213" s="168" t="s">
        <v>45</v>
      </c>
      <c r="Z213" s="168" t="s">
        <v>950</v>
      </c>
      <c r="AA213" s="168" t="s">
        <v>951</v>
      </c>
      <c r="AB213" s="168" t="s">
        <v>910</v>
      </c>
      <c r="AC213" s="168" t="s">
        <v>893</v>
      </c>
      <c r="AD213" s="168" t="s">
        <v>303</v>
      </c>
      <c r="AE213" s="168" t="s">
        <v>894</v>
      </c>
      <c r="AF213" s="183" t="s">
        <v>726</v>
      </c>
      <c r="AG213" s="168" t="s">
        <v>910</v>
      </c>
      <c r="AH213" s="182"/>
      <c r="AI213" s="173">
        <v>115171.8</v>
      </c>
      <c r="AJ213" s="173"/>
      <c r="AL213" s="198"/>
      <c r="AM213" s="168" t="s">
        <v>897</v>
      </c>
      <c r="AN213" s="181">
        <v>3.3989048090783086E-3</v>
      </c>
      <c r="AO213" s="181">
        <v>-6.0638256398119205E-5</v>
      </c>
    </row>
    <row r="214" spans="1:41" s="168" customFormat="1">
      <c r="A214" s="168">
        <v>1039</v>
      </c>
      <c r="B214" s="168">
        <v>8056</v>
      </c>
      <c r="C214" s="168" t="s">
        <v>886</v>
      </c>
      <c r="D214" s="168" t="s">
        <v>887</v>
      </c>
      <c r="E214" s="168" t="s">
        <v>178</v>
      </c>
      <c r="F214" s="169">
        <v>3.165</v>
      </c>
      <c r="G214" s="170">
        <v>34835.360000000001</v>
      </c>
      <c r="H214" s="180">
        <v>29.223906603475513</v>
      </c>
      <c r="I214" s="181">
        <v>7.8630983862180339E-7</v>
      </c>
      <c r="J214" s="181">
        <v>0</v>
      </c>
      <c r="K214" s="168" t="s">
        <v>887</v>
      </c>
      <c r="L214" s="168" t="s">
        <v>178</v>
      </c>
      <c r="M214" s="169">
        <v>3.165</v>
      </c>
      <c r="N214" s="170">
        <v>-34835.360000000001</v>
      </c>
      <c r="O214" s="170">
        <v>-34.835360000000001</v>
      </c>
      <c r="P214" s="171">
        <v>8.3435732329188685E-6</v>
      </c>
      <c r="Q214" s="171">
        <v>9.9999999999999995E-7</v>
      </c>
      <c r="R214" s="180">
        <v>-17.760249999999999</v>
      </c>
      <c r="S214" s="168" t="s">
        <v>175</v>
      </c>
      <c r="T214" s="168" t="s">
        <v>181</v>
      </c>
      <c r="U214" s="168" t="s">
        <v>167</v>
      </c>
      <c r="V214" s="168" t="s">
        <v>888</v>
      </c>
      <c r="W214" s="168" t="s">
        <v>889</v>
      </c>
      <c r="X214" s="168" t="s">
        <v>890</v>
      </c>
      <c r="Y214" s="168" t="s">
        <v>45</v>
      </c>
      <c r="Z214" s="168" t="s">
        <v>891</v>
      </c>
      <c r="AA214" s="168" t="s">
        <v>892</v>
      </c>
      <c r="AB214" s="168" t="s">
        <v>910</v>
      </c>
      <c r="AC214" s="168" t="s">
        <v>893</v>
      </c>
      <c r="AD214" s="168" t="s">
        <v>303</v>
      </c>
      <c r="AE214" s="168" t="s">
        <v>894</v>
      </c>
      <c r="AF214" s="168" t="s">
        <v>268</v>
      </c>
      <c r="AG214" s="168" t="s">
        <v>895</v>
      </c>
      <c r="AH214" s="182"/>
      <c r="AI214" s="168">
        <v>1242.3399999999999</v>
      </c>
      <c r="AL214" s="178"/>
      <c r="AM214" s="168" t="s">
        <v>897</v>
      </c>
      <c r="AN214" s="181">
        <v>3.0637824449920074E-3</v>
      </c>
      <c r="AO214" s="181">
        <v>-5.4659496479944409E-5</v>
      </c>
    </row>
    <row r="215" spans="1:41" s="168" customFormat="1">
      <c r="A215" s="168">
        <v>1039</v>
      </c>
      <c r="B215" s="168">
        <v>8056</v>
      </c>
      <c r="C215" s="168" t="s">
        <v>886</v>
      </c>
      <c r="D215" s="168" t="s">
        <v>990</v>
      </c>
      <c r="E215" s="168" t="s">
        <v>188</v>
      </c>
      <c r="F215" s="169">
        <v>3.6360000000000001</v>
      </c>
      <c r="G215" s="170">
        <v>2463800</v>
      </c>
      <c r="H215" s="170">
        <v>2262.7427117711777</v>
      </c>
      <c r="I215" s="181">
        <v>6.0882238664281098E-5</v>
      </c>
      <c r="J215" s="181">
        <v>6.0000000000000002E-6</v>
      </c>
      <c r="K215" s="168" t="s">
        <v>990</v>
      </c>
      <c r="L215" s="168" t="s">
        <v>188</v>
      </c>
      <c r="M215" s="169">
        <v>3.6360000000000001</v>
      </c>
      <c r="N215" s="170">
        <v>-2463800</v>
      </c>
      <c r="O215" s="170">
        <v>-2463.8000000000002</v>
      </c>
      <c r="P215" s="171">
        <v>5.9011578267787411E-4</v>
      </c>
      <c r="Q215" s="171">
        <v>5.8999999999999998E-5</v>
      </c>
      <c r="R215" s="170">
        <v>-731.04430000000002</v>
      </c>
      <c r="S215" s="168" t="s">
        <v>175</v>
      </c>
      <c r="T215" s="168" t="s">
        <v>186</v>
      </c>
      <c r="U215" s="168" t="s">
        <v>167</v>
      </c>
      <c r="V215" s="168" t="s">
        <v>888</v>
      </c>
      <c r="W215" s="168" t="s">
        <v>889</v>
      </c>
      <c r="X215" s="168" t="s">
        <v>991</v>
      </c>
      <c r="Y215" s="168" t="s">
        <v>45</v>
      </c>
      <c r="Z215" s="168" t="s">
        <v>716</v>
      </c>
      <c r="AA215" s="168" t="s">
        <v>992</v>
      </c>
      <c r="AB215" s="168" t="s">
        <v>910</v>
      </c>
      <c r="AC215" s="168" t="s">
        <v>893</v>
      </c>
      <c r="AD215" s="168" t="s">
        <v>303</v>
      </c>
      <c r="AE215" s="168" t="s">
        <v>894</v>
      </c>
      <c r="AF215" s="168" t="s">
        <v>968</v>
      </c>
      <c r="AG215" s="168" t="s">
        <v>895</v>
      </c>
      <c r="AH215" s="182"/>
      <c r="AI215" s="173">
        <v>25289.02</v>
      </c>
      <c r="AJ215" s="173"/>
      <c r="AL215" s="188"/>
      <c r="AM215" s="168" t="s">
        <v>897</v>
      </c>
      <c r="AN215" s="181">
        <v>0.12611087641511076</v>
      </c>
      <c r="AO215" s="181">
        <v>-2.2498846211361566E-3</v>
      </c>
    </row>
    <row r="216" spans="1:41" s="168" customFormat="1">
      <c r="A216" s="168">
        <v>1039</v>
      </c>
      <c r="B216" s="168">
        <v>8056</v>
      </c>
      <c r="C216" s="168" t="s">
        <v>886</v>
      </c>
      <c r="D216" s="168" t="s">
        <v>978</v>
      </c>
      <c r="E216" s="168" t="s">
        <v>178</v>
      </c>
      <c r="F216" s="169">
        <v>3.165</v>
      </c>
      <c r="G216" s="170">
        <v>3683271.4600000004</v>
      </c>
      <c r="H216" s="170">
        <v>3504.8779370932075</v>
      </c>
      <c r="I216" s="181">
        <v>9.4303613904142631E-5</v>
      </c>
      <c r="J216" s="181">
        <v>1.0000000000000001E-5</v>
      </c>
      <c r="K216" s="168" t="s">
        <v>978</v>
      </c>
      <c r="L216" s="168" t="s">
        <v>178</v>
      </c>
      <c r="M216" s="169">
        <v>3.165</v>
      </c>
      <c r="N216" s="170">
        <v>-3683271.4600000004</v>
      </c>
      <c r="O216" s="170">
        <v>-3683.2714600000004</v>
      </c>
      <c r="P216" s="171">
        <v>8.8219685868697788E-4</v>
      </c>
      <c r="Q216" s="171">
        <v>8.7999999999999998E-5</v>
      </c>
      <c r="R216" s="170">
        <v>-564.6155</v>
      </c>
      <c r="S216" s="168" t="s">
        <v>175</v>
      </c>
      <c r="T216" s="168" t="s">
        <v>181</v>
      </c>
      <c r="U216" s="168" t="s">
        <v>167</v>
      </c>
      <c r="V216" s="168" t="s">
        <v>888</v>
      </c>
      <c r="W216" s="168" t="s">
        <v>889</v>
      </c>
      <c r="X216" s="168" t="s">
        <v>930</v>
      </c>
      <c r="Y216" s="168" t="s">
        <v>45</v>
      </c>
      <c r="Z216" s="168" t="s">
        <v>979</v>
      </c>
      <c r="AA216" s="168" t="s">
        <v>928</v>
      </c>
      <c r="AB216" s="168" t="s">
        <v>910</v>
      </c>
      <c r="AC216" s="168" t="s">
        <v>893</v>
      </c>
      <c r="AD216" s="168" t="s">
        <v>303</v>
      </c>
      <c r="AE216" s="168" t="s">
        <v>894</v>
      </c>
      <c r="AF216" s="168" t="s">
        <v>268</v>
      </c>
      <c r="AG216" s="168" t="s">
        <v>895</v>
      </c>
      <c r="AH216" s="182"/>
      <c r="AI216" s="173">
        <v>14306.963</v>
      </c>
      <c r="AJ216" s="173"/>
      <c r="AM216" s="168" t="s">
        <v>897</v>
      </c>
      <c r="AN216" s="181">
        <v>9.7400602867098424E-2</v>
      </c>
      <c r="AO216" s="181">
        <v>-1.7376781821636549E-3</v>
      </c>
    </row>
    <row r="217" spans="1:41" s="168" customFormat="1">
      <c r="A217" s="168">
        <v>1039</v>
      </c>
      <c r="B217" s="168">
        <v>8056</v>
      </c>
      <c r="C217" s="168" t="s">
        <v>886</v>
      </c>
      <c r="D217" s="168" t="s">
        <v>980</v>
      </c>
      <c r="E217" s="168" t="s">
        <v>959</v>
      </c>
      <c r="F217" s="169">
        <v>0.40439999999999998</v>
      </c>
      <c r="G217" s="170">
        <v>7500182.580000001</v>
      </c>
      <c r="H217" s="170">
        <v>6974.4545879129582</v>
      </c>
      <c r="I217" s="181">
        <v>1.8765739761995845E-4</v>
      </c>
      <c r="J217" s="181">
        <v>1.9000000000000001E-5</v>
      </c>
      <c r="K217" s="168" t="s">
        <v>980</v>
      </c>
      <c r="L217" s="168" t="s">
        <v>959</v>
      </c>
      <c r="M217" s="169">
        <v>0.40439999999999998</v>
      </c>
      <c r="N217" s="170">
        <v>-7500182.580000001</v>
      </c>
      <c r="O217" s="170">
        <v>-7500.1825800000006</v>
      </c>
      <c r="P217" s="171">
        <v>1.7964023514179955E-3</v>
      </c>
      <c r="Q217" s="171">
        <v>1.8000000000000001E-4</v>
      </c>
      <c r="R217" s="170">
        <v>-212.6044</v>
      </c>
      <c r="S217" s="168" t="s">
        <v>175</v>
      </c>
      <c r="T217" s="168" t="s">
        <v>960</v>
      </c>
      <c r="U217" s="168" t="s">
        <v>167</v>
      </c>
      <c r="V217" s="168" t="s">
        <v>888</v>
      </c>
      <c r="W217" s="168" t="s">
        <v>889</v>
      </c>
      <c r="X217" s="168" t="s">
        <v>961</v>
      </c>
      <c r="Y217" s="168" t="s">
        <v>45</v>
      </c>
      <c r="Z217" s="168" t="s">
        <v>282</v>
      </c>
      <c r="AA217" s="168" t="s">
        <v>981</v>
      </c>
      <c r="AB217" s="168" t="s">
        <v>910</v>
      </c>
      <c r="AC217" s="168" t="s">
        <v>893</v>
      </c>
      <c r="AD217" s="168" t="s">
        <v>303</v>
      </c>
      <c r="AE217" s="168" t="s">
        <v>894</v>
      </c>
      <c r="AF217" s="183" t="s">
        <v>726</v>
      </c>
      <c r="AG217" s="168" t="s">
        <v>910</v>
      </c>
      <c r="AH217" s="185"/>
      <c r="AI217" s="173">
        <v>86631.42</v>
      </c>
      <c r="AJ217" s="173"/>
      <c r="AM217" s="168" t="s">
        <v>897</v>
      </c>
      <c r="AN217" s="181">
        <v>3.6675926771754831E-2</v>
      </c>
      <c r="AO217" s="181">
        <v>-6.5431789830777676E-4</v>
      </c>
    </row>
    <row r="218" spans="1:41" s="168" customFormat="1">
      <c r="A218" s="168">
        <v>1039</v>
      </c>
      <c r="B218" s="168">
        <v>8056</v>
      </c>
      <c r="C218" s="168" t="s">
        <v>886</v>
      </c>
      <c r="D218" s="168" t="s">
        <v>982</v>
      </c>
      <c r="E218" s="168" t="s">
        <v>178</v>
      </c>
      <c r="F218" s="169">
        <v>3.165</v>
      </c>
      <c r="G218" s="170">
        <v>2047839.09</v>
      </c>
      <c r="H218" s="170">
        <v>1889.2296745181677</v>
      </c>
      <c r="I218" s="181">
        <v>5.0832351083179073E-5</v>
      </c>
      <c r="J218" s="181">
        <v>5.0000000000000004E-6</v>
      </c>
      <c r="K218" s="168" t="s">
        <v>982</v>
      </c>
      <c r="L218" s="168" t="s">
        <v>178</v>
      </c>
      <c r="M218" s="169">
        <v>3.165</v>
      </c>
      <c r="N218" s="170">
        <v>-2047839.09</v>
      </c>
      <c r="O218" s="170">
        <v>-2047.8390900000002</v>
      </c>
      <c r="P218" s="171">
        <v>4.9048712046176454E-4</v>
      </c>
      <c r="Q218" s="171">
        <v>4.8999999999999998E-5</v>
      </c>
      <c r="R218" s="170">
        <v>-501.99880000000002</v>
      </c>
      <c r="S218" s="168" t="s">
        <v>175</v>
      </c>
      <c r="T218" s="168" t="s">
        <v>181</v>
      </c>
      <c r="U218" s="168" t="s">
        <v>167</v>
      </c>
      <c r="V218" s="168" t="s">
        <v>888</v>
      </c>
      <c r="W218" s="168" t="s">
        <v>889</v>
      </c>
      <c r="X218" s="168" t="s">
        <v>907</v>
      </c>
      <c r="Y218" s="168" t="s">
        <v>45</v>
      </c>
      <c r="Z218" s="168" t="s">
        <v>983</v>
      </c>
      <c r="AA218" s="168" t="s">
        <v>904</v>
      </c>
      <c r="AB218" s="168" t="s">
        <v>910</v>
      </c>
      <c r="AC218" s="168" t="s">
        <v>893</v>
      </c>
      <c r="AD218" s="168" t="s">
        <v>303</v>
      </c>
      <c r="AE218" s="168" t="s">
        <v>894</v>
      </c>
      <c r="AF218" s="168" t="s">
        <v>268</v>
      </c>
      <c r="AG218" s="168" t="s">
        <v>895</v>
      </c>
      <c r="AH218" s="182"/>
      <c r="AI218" s="173">
        <v>27527.15</v>
      </c>
      <c r="AJ218" s="173"/>
      <c r="AM218" s="168" t="s">
        <v>897</v>
      </c>
      <c r="AN218" s="181">
        <v>8.659873092141461E-2</v>
      </c>
      <c r="AO218" s="181">
        <v>-1.5449670833201287E-3</v>
      </c>
    </row>
    <row r="219" spans="1:41" s="168" customFormat="1">
      <c r="A219" s="168">
        <v>1039</v>
      </c>
      <c r="B219" s="168">
        <v>8056</v>
      </c>
      <c r="C219" s="168" t="s">
        <v>886</v>
      </c>
      <c r="D219" s="168" t="s">
        <v>999</v>
      </c>
      <c r="E219" s="168" t="s">
        <v>178</v>
      </c>
      <c r="F219" s="169">
        <v>3.165</v>
      </c>
      <c r="G219" s="170">
        <v>1693359.8</v>
      </c>
      <c r="H219" s="170">
        <v>1585.358062243286</v>
      </c>
      <c r="I219" s="181">
        <v>4.2656262867061058E-5</v>
      </c>
      <c r="J219" s="181">
        <v>3.9999999999999998E-6</v>
      </c>
      <c r="K219" s="168" t="s">
        <v>999</v>
      </c>
      <c r="L219" s="168" t="s">
        <v>178</v>
      </c>
      <c r="M219" s="169">
        <v>3.165</v>
      </c>
      <c r="N219" s="170">
        <v>-1693359.8</v>
      </c>
      <c r="O219" s="170">
        <v>-1693.3598</v>
      </c>
      <c r="P219" s="171">
        <v>4.0558419666054398E-4</v>
      </c>
      <c r="Q219" s="171">
        <v>4.1E-5</v>
      </c>
      <c r="R219" s="170">
        <v>-341.82549999999998</v>
      </c>
      <c r="S219" s="168" t="s">
        <v>175</v>
      </c>
      <c r="T219" s="168" t="s">
        <v>181</v>
      </c>
      <c r="U219" s="168" t="s">
        <v>167</v>
      </c>
      <c r="V219" s="168" t="s">
        <v>888</v>
      </c>
      <c r="W219" s="168" t="s">
        <v>889</v>
      </c>
      <c r="X219" s="168" t="s">
        <v>930</v>
      </c>
      <c r="Y219" s="168" t="s">
        <v>45</v>
      </c>
      <c r="Z219" s="168" t="s">
        <v>983</v>
      </c>
      <c r="AA219" s="168" t="s">
        <v>904</v>
      </c>
      <c r="AB219" s="168" t="s">
        <v>910</v>
      </c>
      <c r="AC219" s="168" t="s">
        <v>893</v>
      </c>
      <c r="AD219" s="168" t="s">
        <v>303</v>
      </c>
      <c r="AE219" s="168" t="s">
        <v>894</v>
      </c>
      <c r="AF219" s="168" t="s">
        <v>268</v>
      </c>
      <c r="AG219" s="168" t="s">
        <v>895</v>
      </c>
      <c r="AH219" s="182"/>
      <c r="AI219" s="173">
        <v>13761.331</v>
      </c>
      <c r="AJ219" s="173"/>
      <c r="AM219" s="168" t="s">
        <v>897</v>
      </c>
      <c r="AN219" s="181">
        <v>5.8967580194570206E-2</v>
      </c>
      <c r="AO219" s="181">
        <v>-1.0520127652485318E-3</v>
      </c>
    </row>
    <row r="220" spans="1:41" s="168" customFormat="1">
      <c r="A220" s="168">
        <v>1039</v>
      </c>
      <c r="B220" s="168">
        <v>8056</v>
      </c>
      <c r="C220" s="168" t="s">
        <v>886</v>
      </c>
      <c r="D220" s="168" t="s">
        <v>975</v>
      </c>
      <c r="E220" s="168" t="s">
        <v>178</v>
      </c>
      <c r="F220" s="169">
        <v>3.165</v>
      </c>
      <c r="G220" s="170">
        <v>509122.12000000005</v>
      </c>
      <c r="H220" s="170">
        <v>494.28303627172204</v>
      </c>
      <c r="I220" s="181">
        <v>1.3299372317255167E-5</v>
      </c>
      <c r="J220" s="181">
        <v>9.9999999999999995E-7</v>
      </c>
      <c r="K220" s="168" t="s">
        <v>975</v>
      </c>
      <c r="L220" s="168" t="s">
        <v>178</v>
      </c>
      <c r="M220" s="169">
        <v>3.165</v>
      </c>
      <c r="N220" s="170">
        <v>-509122.12000000005</v>
      </c>
      <c r="O220" s="170">
        <v>-509.12212000000005</v>
      </c>
      <c r="P220" s="171">
        <v>1.2194212124458908E-4</v>
      </c>
      <c r="Q220" s="171">
        <v>1.2E-5</v>
      </c>
      <c r="R220" s="170">
        <v>-46.965699999999998</v>
      </c>
      <c r="S220" s="168" t="s">
        <v>175</v>
      </c>
      <c r="T220" s="168" t="s">
        <v>181</v>
      </c>
      <c r="U220" s="168" t="s">
        <v>167</v>
      </c>
      <c r="V220" s="168" t="s">
        <v>888</v>
      </c>
      <c r="W220" s="168" t="s">
        <v>889</v>
      </c>
      <c r="X220" s="168" t="s">
        <v>930</v>
      </c>
      <c r="Y220" s="168" t="s">
        <v>45</v>
      </c>
      <c r="Z220" s="168" t="s">
        <v>976</v>
      </c>
      <c r="AA220" s="168" t="s">
        <v>977</v>
      </c>
      <c r="AB220" s="168" t="s">
        <v>910</v>
      </c>
      <c r="AC220" s="168" t="s">
        <v>893</v>
      </c>
      <c r="AD220" s="168" t="s">
        <v>303</v>
      </c>
      <c r="AE220" s="168" t="s">
        <v>894</v>
      </c>
      <c r="AF220" s="168" t="s">
        <v>268</v>
      </c>
      <c r="AG220" s="168" t="s">
        <v>895</v>
      </c>
      <c r="AH220" s="182"/>
      <c r="AI220" s="173">
        <v>13213.877</v>
      </c>
      <c r="AJ220" s="173"/>
      <c r="AM220" s="168" t="s">
        <v>897</v>
      </c>
      <c r="AN220" s="181">
        <v>8.1019516716691001E-3</v>
      </c>
      <c r="AO220" s="181">
        <v>-1.4454309561116117E-4</v>
      </c>
    </row>
    <row r="221" spans="1:41" s="168" customFormat="1">
      <c r="A221" s="168">
        <v>1039</v>
      </c>
      <c r="B221" s="168">
        <v>8056</v>
      </c>
      <c r="C221" s="168" t="s">
        <v>886</v>
      </c>
      <c r="D221" s="168" t="s">
        <v>993</v>
      </c>
      <c r="E221" s="168" t="s">
        <v>178</v>
      </c>
      <c r="F221" s="169">
        <v>3.165</v>
      </c>
      <c r="G221" s="170">
        <v>442331.78</v>
      </c>
      <c r="H221" s="170">
        <v>417.70944192733015</v>
      </c>
      <c r="I221" s="181">
        <v>1.1239053297330928E-5</v>
      </c>
      <c r="J221" s="181">
        <v>9.9999999999999995E-7</v>
      </c>
      <c r="K221" s="168" t="s">
        <v>993</v>
      </c>
      <c r="L221" s="168" t="s">
        <v>178</v>
      </c>
      <c r="M221" s="169">
        <v>3.165</v>
      </c>
      <c r="N221" s="170">
        <v>-442331.78</v>
      </c>
      <c r="O221" s="170">
        <v>-442.33178000000004</v>
      </c>
      <c r="P221" s="171">
        <v>1.0594486750466645E-4</v>
      </c>
      <c r="Q221" s="171">
        <v>1.1E-5</v>
      </c>
      <c r="R221" s="170">
        <v>-77.929699999999997</v>
      </c>
      <c r="S221" s="168" t="s">
        <v>175</v>
      </c>
      <c r="T221" s="168" t="s">
        <v>181</v>
      </c>
      <c r="U221" s="168" t="s">
        <v>167</v>
      </c>
      <c r="V221" s="168" t="s">
        <v>888</v>
      </c>
      <c r="W221" s="168" t="s">
        <v>889</v>
      </c>
      <c r="X221" s="168" t="s">
        <v>930</v>
      </c>
      <c r="Y221" s="168" t="s">
        <v>45</v>
      </c>
      <c r="Z221" s="168" t="s">
        <v>994</v>
      </c>
      <c r="AA221" s="168" t="s">
        <v>995</v>
      </c>
      <c r="AB221" s="168" t="s">
        <v>910</v>
      </c>
      <c r="AC221" s="168" t="s">
        <v>893</v>
      </c>
      <c r="AD221" s="168" t="s">
        <v>303</v>
      </c>
      <c r="AE221" s="168" t="s">
        <v>894</v>
      </c>
      <c r="AF221" s="168" t="s">
        <v>268</v>
      </c>
      <c r="AG221" s="168" t="s">
        <v>895</v>
      </c>
      <c r="AH221" s="182"/>
      <c r="AI221" s="173">
        <v>12491.096</v>
      </c>
      <c r="AJ221" s="173"/>
      <c r="AM221" s="168" t="s">
        <v>897</v>
      </c>
      <c r="AN221" s="181">
        <v>1.3443484568263039E-2</v>
      </c>
      <c r="AO221" s="181">
        <v>-2.398388627881434E-4</v>
      </c>
    </row>
    <row r="222" spans="1:41" s="168" customFormat="1">
      <c r="A222" s="168">
        <v>1039</v>
      </c>
      <c r="B222" s="168">
        <v>8056</v>
      </c>
      <c r="C222" s="168" t="s">
        <v>886</v>
      </c>
      <c r="D222" s="168" t="s">
        <v>929</v>
      </c>
      <c r="E222" s="168" t="s">
        <v>178</v>
      </c>
      <c r="F222" s="169">
        <v>3.165</v>
      </c>
      <c r="G222" s="170">
        <v>3424529.2500000005</v>
      </c>
      <c r="H222" s="170">
        <v>3258.3678597946291</v>
      </c>
      <c r="I222" s="181">
        <v>8.7670917539165827E-5</v>
      </c>
      <c r="J222" s="181">
        <v>9.0000000000000002E-6</v>
      </c>
      <c r="K222" s="168" t="s">
        <v>929</v>
      </c>
      <c r="L222" s="168" t="s">
        <v>178</v>
      </c>
      <c r="M222" s="169">
        <v>3.165</v>
      </c>
      <c r="N222" s="170">
        <v>-3424529.2500000005</v>
      </c>
      <c r="O222" s="170">
        <v>-3424.5292500000005</v>
      </c>
      <c r="P222" s="171">
        <v>8.2022435208500008E-4</v>
      </c>
      <c r="Q222" s="171">
        <v>8.2000000000000001E-5</v>
      </c>
      <c r="R222" s="170">
        <v>-525.9008</v>
      </c>
      <c r="S222" s="168" t="s">
        <v>175</v>
      </c>
      <c r="T222" s="168" t="s">
        <v>181</v>
      </c>
      <c r="U222" s="168" t="s">
        <v>167</v>
      </c>
      <c r="V222" s="168" t="s">
        <v>888</v>
      </c>
      <c r="W222" s="168" t="s">
        <v>889</v>
      </c>
      <c r="X222" s="168" t="s">
        <v>930</v>
      </c>
      <c r="Y222" s="168" t="s">
        <v>45</v>
      </c>
      <c r="Z222" s="168" t="s">
        <v>807</v>
      </c>
      <c r="AA222" s="168" t="s">
        <v>928</v>
      </c>
      <c r="AB222" s="168" t="s">
        <v>910</v>
      </c>
      <c r="AC222" s="168" t="s">
        <v>893</v>
      </c>
      <c r="AD222" s="168" t="s">
        <v>303</v>
      </c>
      <c r="AE222" s="168" t="s">
        <v>894</v>
      </c>
      <c r="AF222" s="168" t="s">
        <v>268</v>
      </c>
      <c r="AG222" s="168" t="s">
        <v>895</v>
      </c>
      <c r="AH222" s="182"/>
      <c r="AI222" s="173">
        <v>15203.127</v>
      </c>
      <c r="AJ222" s="173"/>
      <c r="AM222" s="168" t="s">
        <v>897</v>
      </c>
      <c r="AN222" s="181">
        <v>9.0722013420264508E-2</v>
      </c>
      <c r="AO222" s="181">
        <v>-1.6185286201714473E-3</v>
      </c>
    </row>
    <row r="223" spans="1:41" s="168" customFormat="1">
      <c r="A223" s="168">
        <v>1039</v>
      </c>
      <c r="B223" s="168">
        <v>8056</v>
      </c>
      <c r="C223" s="168" t="s">
        <v>886</v>
      </c>
      <c r="D223" s="168" t="s">
        <v>931</v>
      </c>
      <c r="E223" s="168" t="s">
        <v>178</v>
      </c>
      <c r="F223" s="169">
        <v>3.165</v>
      </c>
      <c r="G223" s="170">
        <v>3391963.12</v>
      </c>
      <c r="H223" s="170">
        <v>3216.9628040442331</v>
      </c>
      <c r="I223" s="181">
        <v>8.6556856946686778E-5</v>
      </c>
      <c r="J223" s="181">
        <v>9.0000000000000002E-6</v>
      </c>
      <c r="K223" s="168" t="s">
        <v>931</v>
      </c>
      <c r="L223" s="168" t="s">
        <v>178</v>
      </c>
      <c r="M223" s="169">
        <v>3.165</v>
      </c>
      <c r="N223" s="170">
        <v>-3391963.12</v>
      </c>
      <c r="O223" s="170">
        <v>-3391.9631199999999</v>
      </c>
      <c r="P223" s="171">
        <v>8.1242429230184415E-4</v>
      </c>
      <c r="Q223" s="171">
        <v>8.1000000000000004E-5</v>
      </c>
      <c r="R223" s="170">
        <v>-553.87599999999998</v>
      </c>
      <c r="S223" s="168" t="s">
        <v>175</v>
      </c>
      <c r="T223" s="168" t="s">
        <v>181</v>
      </c>
      <c r="U223" s="168" t="s">
        <v>167</v>
      </c>
      <c r="V223" s="168" t="s">
        <v>888</v>
      </c>
      <c r="W223" s="168" t="s">
        <v>889</v>
      </c>
      <c r="X223" s="168" t="s">
        <v>907</v>
      </c>
      <c r="Y223" s="168" t="s">
        <v>45</v>
      </c>
      <c r="Z223" s="168" t="s">
        <v>932</v>
      </c>
      <c r="AA223" s="168" t="s">
        <v>933</v>
      </c>
      <c r="AB223" s="168" t="s">
        <v>910</v>
      </c>
      <c r="AC223" s="168" t="s">
        <v>893</v>
      </c>
      <c r="AD223" s="168" t="s">
        <v>303</v>
      </c>
      <c r="AE223" s="168" t="s">
        <v>894</v>
      </c>
      <c r="AF223" s="168" t="s">
        <v>268</v>
      </c>
      <c r="AG223" s="168" t="s">
        <v>895</v>
      </c>
      <c r="AH223" s="182"/>
      <c r="AI223" s="173">
        <v>31549.86</v>
      </c>
      <c r="AJ223" s="173"/>
      <c r="AM223" s="168" t="s">
        <v>897</v>
      </c>
      <c r="AN223" s="181">
        <v>9.5547954871265509E-2</v>
      </c>
      <c r="AO223" s="181">
        <v>-1.7046259637294343E-3</v>
      </c>
    </row>
    <row r="224" spans="1:41" s="168" customFormat="1">
      <c r="A224" s="168">
        <v>1039</v>
      </c>
      <c r="B224" s="168">
        <v>8056</v>
      </c>
      <c r="C224" s="168" t="s">
        <v>886</v>
      </c>
      <c r="D224" s="168" t="s">
        <v>1005</v>
      </c>
      <c r="E224" s="168" t="s">
        <v>178</v>
      </c>
      <c r="F224" s="169">
        <v>3.165</v>
      </c>
      <c r="G224" s="170">
        <v>621067.60000000009</v>
      </c>
      <c r="H224" s="170">
        <v>577.7488954186415</v>
      </c>
      <c r="I224" s="181">
        <v>1.5545137304351012E-5</v>
      </c>
      <c r="J224" s="181">
        <v>1.9999999999999999E-6</v>
      </c>
      <c r="K224" s="168" t="s">
        <v>1005</v>
      </c>
      <c r="L224" s="168" t="s">
        <v>178</v>
      </c>
      <c r="M224" s="169">
        <v>3.165</v>
      </c>
      <c r="N224" s="170">
        <v>-621067.60000000009</v>
      </c>
      <c r="O224" s="170">
        <v>-621.06760000000008</v>
      </c>
      <c r="P224" s="171">
        <v>1.4875468498655282E-4</v>
      </c>
      <c r="Q224" s="171">
        <v>1.5E-5</v>
      </c>
      <c r="R224" s="170">
        <v>-137.1037</v>
      </c>
      <c r="S224" s="168" t="s">
        <v>175</v>
      </c>
      <c r="T224" s="168" t="s">
        <v>181</v>
      </c>
      <c r="U224" s="168" t="s">
        <v>167</v>
      </c>
      <c r="V224" s="168" t="s">
        <v>888</v>
      </c>
      <c r="W224" s="168" t="s">
        <v>889</v>
      </c>
      <c r="X224" s="168" t="s">
        <v>930</v>
      </c>
      <c r="Y224" s="168" t="s">
        <v>45</v>
      </c>
      <c r="Z224" s="168" t="s">
        <v>1006</v>
      </c>
      <c r="AA224" s="168" t="s">
        <v>1007</v>
      </c>
      <c r="AB224" s="168" t="s">
        <v>910</v>
      </c>
      <c r="AC224" s="168" t="s">
        <v>893</v>
      </c>
      <c r="AD224" s="168" t="s">
        <v>303</v>
      </c>
      <c r="AE224" s="168" t="s">
        <v>894</v>
      </c>
      <c r="AF224" s="168" t="s">
        <v>268</v>
      </c>
      <c r="AG224" s="168" t="s">
        <v>895</v>
      </c>
      <c r="AH224" s="182"/>
      <c r="AI224" s="173">
        <v>15285.105</v>
      </c>
      <c r="AJ224" s="173"/>
      <c r="AM224" s="168" t="s">
        <v>897</v>
      </c>
      <c r="AN224" s="181">
        <v>2.3651463757742752E-2</v>
      </c>
      <c r="AO224" s="181">
        <v>-4.2195460128868425E-4</v>
      </c>
    </row>
    <row r="225" spans="1:41" s="168" customFormat="1">
      <c r="A225" s="168">
        <v>1039</v>
      </c>
      <c r="B225" s="168">
        <v>8056</v>
      </c>
      <c r="C225" s="168" t="s">
        <v>886</v>
      </c>
      <c r="D225" s="168" t="s">
        <v>958</v>
      </c>
      <c r="E225" s="168" t="s">
        <v>959</v>
      </c>
      <c r="F225" s="169">
        <v>0.40439999999999998</v>
      </c>
      <c r="G225" s="170">
        <v>1338433.04</v>
      </c>
      <c r="H225" s="170">
        <v>1236.7752754104847</v>
      </c>
      <c r="I225" s="181">
        <v>3.3277158335285658E-5</v>
      </c>
      <c r="J225" s="181">
        <v>3.0000000000000001E-6</v>
      </c>
      <c r="K225" s="168" t="s">
        <v>958</v>
      </c>
      <c r="L225" s="168" t="s">
        <v>959</v>
      </c>
      <c r="M225" s="169">
        <v>0.40439999999999998</v>
      </c>
      <c r="N225" s="170">
        <v>-1338433.04</v>
      </c>
      <c r="O225" s="170">
        <v>-1338.4330400000001</v>
      </c>
      <c r="P225" s="171">
        <v>3.2057409731371314E-4</v>
      </c>
      <c r="Q225" s="171">
        <v>3.1999999999999999E-5</v>
      </c>
      <c r="R225" s="170">
        <v>-41.110399999999998</v>
      </c>
      <c r="S225" s="168" t="s">
        <v>175</v>
      </c>
      <c r="T225" s="168" t="s">
        <v>960</v>
      </c>
      <c r="U225" s="168" t="s">
        <v>167</v>
      </c>
      <c r="V225" s="168" t="s">
        <v>888</v>
      </c>
      <c r="W225" s="168" t="s">
        <v>889</v>
      </c>
      <c r="X225" s="168" t="s">
        <v>961</v>
      </c>
      <c r="Y225" s="168" t="s">
        <v>45</v>
      </c>
      <c r="Z225" s="168" t="s">
        <v>962</v>
      </c>
      <c r="AA225" s="168" t="s">
        <v>963</v>
      </c>
      <c r="AB225" s="168" t="s">
        <v>910</v>
      </c>
      <c r="AC225" s="168" t="s">
        <v>893</v>
      </c>
      <c r="AD225" s="168" t="s">
        <v>303</v>
      </c>
      <c r="AE225" s="168" t="s">
        <v>894</v>
      </c>
      <c r="AF225" s="183" t="s">
        <v>726</v>
      </c>
      <c r="AG225" s="168" t="s">
        <v>910</v>
      </c>
      <c r="AH225" s="185"/>
      <c r="AI225" s="173">
        <v>91723.71</v>
      </c>
      <c r="AJ225" s="173"/>
      <c r="AK225" s="186"/>
      <c r="AL225" s="187"/>
      <c r="AM225" s="168" t="s">
        <v>897</v>
      </c>
      <c r="AN225" s="181">
        <v>7.0918664898635677E-3</v>
      </c>
      <c r="AO225" s="181">
        <v>-1.26522642647998E-4</v>
      </c>
    </row>
    <row r="226" spans="1:41" s="168" customFormat="1">
      <c r="A226" s="168">
        <v>1039</v>
      </c>
      <c r="B226" s="168">
        <v>8056</v>
      </c>
      <c r="C226" s="168" t="s">
        <v>886</v>
      </c>
      <c r="D226" s="168" t="s">
        <v>935</v>
      </c>
      <c r="E226" s="168" t="s">
        <v>203</v>
      </c>
      <c r="F226" s="169">
        <v>2.1793</v>
      </c>
      <c r="G226" s="170">
        <v>2120880.9000000004</v>
      </c>
      <c r="H226" s="170">
        <v>1962.0600400908554</v>
      </c>
      <c r="I226" s="181">
        <v>5.2791953328602905E-5</v>
      </c>
      <c r="J226" s="181">
        <v>5.0000000000000004E-6</v>
      </c>
      <c r="K226" s="168" t="s">
        <v>935</v>
      </c>
      <c r="L226" s="168" t="s">
        <v>203</v>
      </c>
      <c r="M226" s="169">
        <v>2.1793</v>
      </c>
      <c r="N226" s="170">
        <v>-2120880.9000000004</v>
      </c>
      <c r="O226" s="170">
        <v>-2120.8809000000006</v>
      </c>
      <c r="P226" s="171">
        <v>5.0798169180536344E-4</v>
      </c>
      <c r="Q226" s="171">
        <v>5.1E-5</v>
      </c>
      <c r="R226" s="170">
        <v>-346.11829999999998</v>
      </c>
      <c r="S226" s="168" t="s">
        <v>175</v>
      </c>
      <c r="T226" s="168" t="s">
        <v>202</v>
      </c>
      <c r="U226" s="168" t="s">
        <v>167</v>
      </c>
      <c r="V226" s="168" t="s">
        <v>888</v>
      </c>
      <c r="W226" s="168" t="s">
        <v>889</v>
      </c>
      <c r="X226" s="168" t="s">
        <v>936</v>
      </c>
      <c r="Y226" s="168" t="s">
        <v>45</v>
      </c>
      <c r="Z226" s="168" t="s">
        <v>908</v>
      </c>
      <c r="AA226" s="168" t="s">
        <v>937</v>
      </c>
      <c r="AB226" s="168" t="s">
        <v>910</v>
      </c>
      <c r="AC226" s="168" t="s">
        <v>893</v>
      </c>
      <c r="AD226" s="168" t="s">
        <v>303</v>
      </c>
      <c r="AE226" s="168" t="s">
        <v>894</v>
      </c>
      <c r="AF226" s="183" t="s">
        <v>726</v>
      </c>
      <c r="AG226" s="168" t="s">
        <v>910</v>
      </c>
      <c r="AH226" s="182"/>
      <c r="AI226" s="173">
        <v>119959.3</v>
      </c>
      <c r="AJ226" s="173"/>
      <c r="AM226" s="168" t="s">
        <v>897</v>
      </c>
      <c r="AN226" s="181">
        <v>5.9708121869369919E-2</v>
      </c>
      <c r="AO226" s="181">
        <v>-1.0652244197291334E-3</v>
      </c>
    </row>
    <row r="227" spans="1:41" s="168" customFormat="1">
      <c r="A227" s="168">
        <v>1039</v>
      </c>
      <c r="B227" s="168">
        <v>8056</v>
      </c>
      <c r="C227" s="168" t="s">
        <v>886</v>
      </c>
      <c r="D227" s="168" t="s">
        <v>906</v>
      </c>
      <c r="E227" s="168" t="s">
        <v>178</v>
      </c>
      <c r="F227" s="169">
        <v>3.165</v>
      </c>
      <c r="G227" s="170">
        <v>273483.75599999999</v>
      </c>
      <c r="H227" s="170">
        <v>259.35667859083725</v>
      </c>
      <c r="I227" s="181">
        <v>6.9783520340156992E-6</v>
      </c>
      <c r="J227" s="181">
        <v>9.9999999999999995E-7</v>
      </c>
      <c r="K227" s="168" t="s">
        <v>906</v>
      </c>
      <c r="L227" s="168" t="s">
        <v>178</v>
      </c>
      <c r="M227" s="169">
        <v>3.165</v>
      </c>
      <c r="N227" s="170">
        <v>-273483.75599999999</v>
      </c>
      <c r="O227" s="170">
        <v>-273.48375599999997</v>
      </c>
      <c r="P227" s="171">
        <v>6.5503320367572327E-5</v>
      </c>
      <c r="Q227" s="171">
        <v>6.9999999999999999E-6</v>
      </c>
      <c r="R227" s="170">
        <v>-44.712200000000003</v>
      </c>
      <c r="S227" s="168" t="s">
        <v>175</v>
      </c>
      <c r="T227" s="168" t="s">
        <v>181</v>
      </c>
      <c r="U227" s="168" t="s">
        <v>167</v>
      </c>
      <c r="V227" s="168" t="s">
        <v>888</v>
      </c>
      <c r="W227" s="168" t="s">
        <v>889</v>
      </c>
      <c r="X227" s="168" t="s">
        <v>907</v>
      </c>
      <c r="Y227" s="168" t="s">
        <v>45</v>
      </c>
      <c r="Z227" s="168" t="s">
        <v>908</v>
      </c>
      <c r="AA227" s="168" t="s">
        <v>909</v>
      </c>
      <c r="AB227" s="168" t="s">
        <v>910</v>
      </c>
      <c r="AC227" s="168" t="s">
        <v>893</v>
      </c>
      <c r="AD227" s="168" t="s">
        <v>303</v>
      </c>
      <c r="AE227" s="168" t="s">
        <v>894</v>
      </c>
      <c r="AF227" s="168" t="s">
        <v>268</v>
      </c>
      <c r="AG227" s="168" t="s">
        <v>895</v>
      </c>
      <c r="AH227" s="182"/>
      <c r="AI227" s="173">
        <v>28763.34</v>
      </c>
      <c r="AJ227" s="173"/>
      <c r="AM227" s="168" t="s">
        <v>897</v>
      </c>
      <c r="AN227" s="181">
        <v>7.7132052441250352E-3</v>
      </c>
      <c r="AO227" s="181">
        <v>-1.3760765408767165E-4</v>
      </c>
    </row>
    <row r="228" spans="1:41" s="168" customFormat="1">
      <c r="A228" s="168">
        <v>1038</v>
      </c>
      <c r="B228" s="168">
        <v>8563</v>
      </c>
      <c r="C228" s="168" t="s">
        <v>898</v>
      </c>
      <c r="D228" s="168" t="s">
        <v>911</v>
      </c>
      <c r="E228" s="168" t="s">
        <v>178</v>
      </c>
      <c r="F228" s="169">
        <v>3.165</v>
      </c>
      <c r="G228" s="170">
        <v>45578000</v>
      </c>
      <c r="H228" s="170">
        <v>45516.245661927329</v>
      </c>
      <c r="I228" s="181">
        <v>1.7635402162049823E-5</v>
      </c>
      <c r="J228" s="181">
        <v>3.0000000000000001E-6</v>
      </c>
      <c r="K228" s="168" t="s">
        <v>911</v>
      </c>
      <c r="L228" s="168" t="s">
        <v>46</v>
      </c>
      <c r="M228" s="169">
        <v>1</v>
      </c>
      <c r="N228" s="170">
        <v>-141291800</v>
      </c>
      <c r="O228" s="170">
        <v>-141291.79999999999</v>
      </c>
      <c r="P228" s="171">
        <v>4.584202111768699E-4</v>
      </c>
      <c r="Q228" s="171">
        <v>4.6E-5</v>
      </c>
      <c r="R228" s="170">
        <v>2767.1175199999998</v>
      </c>
      <c r="S228" s="168" t="s">
        <v>39</v>
      </c>
      <c r="T228" s="168" t="s">
        <v>39</v>
      </c>
      <c r="U228" s="168" t="s">
        <v>225</v>
      </c>
      <c r="V228" s="168" t="s">
        <v>900</v>
      </c>
      <c r="W228" s="168" t="s">
        <v>901</v>
      </c>
      <c r="X228" s="168" t="s">
        <v>902</v>
      </c>
      <c r="Y228" s="168" t="s">
        <v>45</v>
      </c>
      <c r="Z228" s="168" t="s">
        <v>912</v>
      </c>
      <c r="AA228" s="168" t="s">
        <v>913</v>
      </c>
      <c r="AB228" s="168" t="s">
        <v>284</v>
      </c>
      <c r="AC228" s="168" t="s">
        <v>905</v>
      </c>
      <c r="AD228" s="168" t="s">
        <v>303</v>
      </c>
      <c r="AE228" s="168" t="s">
        <v>894</v>
      </c>
      <c r="AF228" s="168" t="s">
        <v>284</v>
      </c>
      <c r="AG228" s="168" t="s">
        <v>284</v>
      </c>
      <c r="AI228" s="172">
        <v>3.1040000000000001</v>
      </c>
      <c r="AJ228" s="172"/>
      <c r="AM228" s="168" t="s">
        <v>897</v>
      </c>
      <c r="AN228" s="181">
        <v>-7.2547899457496186E-3</v>
      </c>
      <c r="AO228" s="181">
        <v>2.2375684515022845E-4</v>
      </c>
    </row>
    <row r="229" spans="1:41" s="168" customFormat="1">
      <c r="A229" s="168">
        <v>1038</v>
      </c>
      <c r="B229" s="168">
        <v>8563</v>
      </c>
      <c r="C229" s="168" t="s">
        <v>886</v>
      </c>
      <c r="D229" s="168" t="s">
        <v>972</v>
      </c>
      <c r="E229" s="168" t="s">
        <v>178</v>
      </c>
      <c r="F229" s="169">
        <v>3.165</v>
      </c>
      <c r="G229" s="170">
        <v>48740882.736000001</v>
      </c>
      <c r="H229" s="170">
        <v>46225.473762856243</v>
      </c>
      <c r="I229" s="181">
        <v>1.7910194658720315E-5</v>
      </c>
      <c r="J229" s="181">
        <v>3.0000000000000001E-6</v>
      </c>
      <c r="K229" s="168" t="s">
        <v>972</v>
      </c>
      <c r="L229" s="168" t="s">
        <v>178</v>
      </c>
      <c r="M229" s="169">
        <v>3.165</v>
      </c>
      <c r="N229" s="170">
        <v>-48740882.736000001</v>
      </c>
      <c r="O229" s="170">
        <v>-48740.882736</v>
      </c>
      <c r="P229" s="171">
        <v>1.5813943736851094E-4</v>
      </c>
      <c r="Q229" s="171">
        <v>1.5999999999999999E-5</v>
      </c>
      <c r="R229" s="170">
        <v>-7961.2694000000001</v>
      </c>
      <c r="S229" s="168" t="s">
        <v>175</v>
      </c>
      <c r="T229" s="168" t="s">
        <v>181</v>
      </c>
      <c r="U229" s="168" t="s">
        <v>167</v>
      </c>
      <c r="V229" s="168" t="s">
        <v>888</v>
      </c>
      <c r="W229" s="168" t="s">
        <v>889</v>
      </c>
      <c r="X229" s="168" t="s">
        <v>907</v>
      </c>
      <c r="Y229" s="168" t="s">
        <v>45</v>
      </c>
      <c r="Z229" s="168" t="s">
        <v>973</v>
      </c>
      <c r="AA229" s="168" t="s">
        <v>974</v>
      </c>
      <c r="AB229" s="168" t="s">
        <v>910</v>
      </c>
      <c r="AC229" s="168" t="s">
        <v>893</v>
      </c>
      <c r="AD229" s="168" t="s">
        <v>303</v>
      </c>
      <c r="AE229" s="168" t="s">
        <v>894</v>
      </c>
      <c r="AF229" s="168" t="s">
        <v>268</v>
      </c>
      <c r="AG229" s="168" t="s">
        <v>895</v>
      </c>
      <c r="AH229" s="182"/>
      <c r="AI229" s="173">
        <v>25823.41</v>
      </c>
      <c r="AJ229" s="173"/>
      <c r="AM229" s="168" t="s">
        <v>897</v>
      </c>
      <c r="AN229" s="181">
        <v>2.0872744573032845E-2</v>
      </c>
      <c r="AO229" s="181">
        <v>-6.4377046202759478E-4</v>
      </c>
    </row>
    <row r="230" spans="1:41" s="168" customFormat="1">
      <c r="A230" s="168">
        <v>1038</v>
      </c>
      <c r="B230" s="168">
        <v>8563</v>
      </c>
      <c r="C230" s="168" t="s">
        <v>886</v>
      </c>
      <c r="D230" s="168" t="s">
        <v>969</v>
      </c>
      <c r="E230" s="168" t="s">
        <v>178</v>
      </c>
      <c r="F230" s="169">
        <v>3.165</v>
      </c>
      <c r="G230" s="170">
        <v>53564340.030000001</v>
      </c>
      <c r="H230" s="170">
        <v>50274.804927314377</v>
      </c>
      <c r="I230" s="181">
        <v>1.9479119831129114E-5</v>
      </c>
      <c r="J230" s="181">
        <v>3.0000000000000001E-6</v>
      </c>
      <c r="K230" s="168" t="s">
        <v>969</v>
      </c>
      <c r="L230" s="168" t="s">
        <v>178</v>
      </c>
      <c r="M230" s="169">
        <v>3.165</v>
      </c>
      <c r="N230" s="170">
        <v>-53564340.030000001</v>
      </c>
      <c r="O230" s="170">
        <v>-53564.340029999999</v>
      </c>
      <c r="P230" s="171">
        <v>1.7378910926254932E-4</v>
      </c>
      <c r="Q230" s="171">
        <v>1.8E-5</v>
      </c>
      <c r="R230" s="170">
        <v>-10411.3786</v>
      </c>
      <c r="S230" s="168" t="s">
        <v>175</v>
      </c>
      <c r="T230" s="168" t="s">
        <v>181</v>
      </c>
      <c r="U230" s="168" t="s">
        <v>167</v>
      </c>
      <c r="V230" s="168" t="s">
        <v>888</v>
      </c>
      <c r="W230" s="168" t="s">
        <v>889</v>
      </c>
      <c r="X230" s="168" t="s">
        <v>930</v>
      </c>
      <c r="Y230" s="168" t="s">
        <v>45</v>
      </c>
      <c r="Z230" s="168" t="s">
        <v>970</v>
      </c>
      <c r="AA230" s="168" t="s">
        <v>971</v>
      </c>
      <c r="AB230" s="168" t="s">
        <v>910</v>
      </c>
      <c r="AC230" s="168" t="s">
        <v>893</v>
      </c>
      <c r="AD230" s="168" t="s">
        <v>303</v>
      </c>
      <c r="AE230" s="168" t="s">
        <v>894</v>
      </c>
      <c r="AF230" s="168" t="s">
        <v>268</v>
      </c>
      <c r="AG230" s="168" t="s">
        <v>895</v>
      </c>
      <c r="AH230" s="182"/>
      <c r="AI230" s="173">
        <v>11849.25</v>
      </c>
      <c r="AJ230" s="173"/>
      <c r="AM230" s="168" t="s">
        <v>897</v>
      </c>
      <c r="AN230" s="181">
        <v>2.729640654679269E-2</v>
      </c>
      <c r="AO230" s="181">
        <v>-8.4189312971449167E-4</v>
      </c>
    </row>
    <row r="231" spans="1:41" s="168" customFormat="1">
      <c r="A231" s="168">
        <v>1038</v>
      </c>
      <c r="B231" s="168">
        <v>8563</v>
      </c>
      <c r="C231" s="168" t="s">
        <v>898</v>
      </c>
      <c r="D231" s="168" t="s">
        <v>914</v>
      </c>
      <c r="E231" s="168" t="s">
        <v>203</v>
      </c>
      <c r="F231" s="169">
        <v>2.1793</v>
      </c>
      <c r="G231" s="170">
        <v>62055000</v>
      </c>
      <c r="H231" s="170">
        <v>61654.373263203779</v>
      </c>
      <c r="I231" s="181">
        <v>2.3888166779432274E-5</v>
      </c>
      <c r="J231" s="181">
        <v>3.9999999999999998E-6</v>
      </c>
      <c r="K231" s="168" t="s">
        <v>914</v>
      </c>
      <c r="L231" s="168" t="s">
        <v>178</v>
      </c>
      <c r="M231" s="169">
        <v>3.165</v>
      </c>
      <c r="N231" s="170">
        <v>-40999738.5</v>
      </c>
      <c r="O231" s="170">
        <v>-40999.738499999999</v>
      </c>
      <c r="P231" s="171">
        <v>1.3302335154174866E-4</v>
      </c>
      <c r="Q231" s="171">
        <v>1.2999999999999999E-5</v>
      </c>
      <c r="R231" s="170">
        <v>4599.2033000000001</v>
      </c>
      <c r="S231" s="168" t="s">
        <v>175</v>
      </c>
      <c r="T231" s="168" t="s">
        <v>202</v>
      </c>
      <c r="U231" s="168" t="s">
        <v>225</v>
      </c>
      <c r="V231" s="168" t="s">
        <v>900</v>
      </c>
      <c r="W231" s="168" t="s">
        <v>915</v>
      </c>
      <c r="X231" s="168" t="s">
        <v>916</v>
      </c>
      <c r="Y231" s="168" t="s">
        <v>45</v>
      </c>
      <c r="Z231" s="168" t="s">
        <v>917</v>
      </c>
      <c r="AA231" s="168" t="s">
        <v>918</v>
      </c>
      <c r="AB231" s="168" t="s">
        <v>284</v>
      </c>
      <c r="AC231" s="168" t="s">
        <v>905</v>
      </c>
      <c r="AD231" s="168" t="s">
        <v>303</v>
      </c>
      <c r="AE231" s="168" t="s">
        <v>894</v>
      </c>
      <c r="AF231" s="168" t="s">
        <v>284</v>
      </c>
      <c r="AG231" s="168" t="s">
        <v>284</v>
      </c>
      <c r="AI231" s="172">
        <v>0.66340782122905029</v>
      </c>
      <c r="AJ231" s="172"/>
      <c r="AM231" s="168" t="s">
        <v>897</v>
      </c>
      <c r="AN231" s="181">
        <v>-1.2058126775655872E-2</v>
      </c>
      <c r="AO231" s="181">
        <v>3.7190441431360669E-4</v>
      </c>
    </row>
    <row r="232" spans="1:41" s="168" customFormat="1">
      <c r="A232" s="168">
        <v>1038</v>
      </c>
      <c r="B232" s="168">
        <v>8563</v>
      </c>
      <c r="C232" s="168" t="s">
        <v>898</v>
      </c>
      <c r="D232" s="168" t="s">
        <v>919</v>
      </c>
      <c r="E232" s="168" t="s">
        <v>203</v>
      </c>
      <c r="F232" s="169">
        <v>2.1793</v>
      </c>
      <c r="G232" s="170">
        <v>12475000</v>
      </c>
      <c r="H232" s="170">
        <v>12394.508695452669</v>
      </c>
      <c r="I232" s="181">
        <v>4.8022885514076416E-6</v>
      </c>
      <c r="J232" s="181">
        <v>9.9999999999999995E-7</v>
      </c>
      <c r="K232" s="168" t="s">
        <v>919</v>
      </c>
      <c r="L232" s="168" t="s">
        <v>178</v>
      </c>
      <c r="M232" s="169">
        <v>3.165</v>
      </c>
      <c r="N232" s="170">
        <v>-8243480</v>
      </c>
      <c r="O232" s="170">
        <v>-8243.48</v>
      </c>
      <c r="P232" s="171">
        <v>2.6745910537145843E-5</v>
      </c>
      <c r="Q232" s="171">
        <v>3.0000000000000001E-6</v>
      </c>
      <c r="R232" s="170">
        <v>920.73860000000002</v>
      </c>
      <c r="S232" s="168" t="s">
        <v>175</v>
      </c>
      <c r="T232" s="168" t="s">
        <v>202</v>
      </c>
      <c r="U232" s="168" t="s">
        <v>225</v>
      </c>
      <c r="V232" s="168" t="s">
        <v>900</v>
      </c>
      <c r="W232" s="168" t="s">
        <v>915</v>
      </c>
      <c r="X232" s="168" t="s">
        <v>916</v>
      </c>
      <c r="Y232" s="168" t="s">
        <v>45</v>
      </c>
      <c r="Z232" s="168" t="s">
        <v>917</v>
      </c>
      <c r="AA232" s="168" t="s">
        <v>918</v>
      </c>
      <c r="AB232" s="168" t="s">
        <v>284</v>
      </c>
      <c r="AC232" s="168" t="s">
        <v>905</v>
      </c>
      <c r="AD232" s="168" t="s">
        <v>303</v>
      </c>
      <c r="AE232" s="168" t="s">
        <v>894</v>
      </c>
      <c r="AF232" s="168" t="s">
        <v>284</v>
      </c>
      <c r="AG232" s="168" t="s">
        <v>284</v>
      </c>
      <c r="AI232" s="172">
        <v>0.66340782122905029</v>
      </c>
      <c r="AJ232" s="172"/>
      <c r="AM232" s="168" t="s">
        <v>897</v>
      </c>
      <c r="AN232" s="181">
        <v>-2.4139795616427524E-3</v>
      </c>
      <c r="AO232" s="181">
        <v>7.4453492797096004E-5</v>
      </c>
    </row>
    <row r="233" spans="1:41" s="168" customFormat="1">
      <c r="A233" s="168">
        <v>1038</v>
      </c>
      <c r="B233" s="168">
        <v>8563</v>
      </c>
      <c r="C233" s="168" t="s">
        <v>898</v>
      </c>
      <c r="D233" s="168" t="s">
        <v>920</v>
      </c>
      <c r="E233" s="168" t="s">
        <v>188</v>
      </c>
      <c r="F233" s="169">
        <v>3.6360000000000001</v>
      </c>
      <c r="G233" s="170">
        <v>68418000</v>
      </c>
      <c r="H233" s="170">
        <v>69089.776917766765</v>
      </c>
      <c r="I233" s="181">
        <v>2.6769035616008482E-5</v>
      </c>
      <c r="J233" s="181">
        <v>5.0000000000000004E-6</v>
      </c>
      <c r="K233" s="168" t="s">
        <v>920</v>
      </c>
      <c r="L233" s="168" t="s">
        <v>178</v>
      </c>
      <c r="M233" s="169">
        <v>3.165</v>
      </c>
      <c r="N233" s="170">
        <v>-80794816.200000003</v>
      </c>
      <c r="O233" s="170">
        <v>-80794.816200000001</v>
      </c>
      <c r="P233" s="171">
        <v>2.6213818993317648E-4</v>
      </c>
      <c r="Q233" s="171">
        <v>2.6999999999999999E-5</v>
      </c>
      <c r="R233" s="170">
        <v>-4505.1643999999997</v>
      </c>
      <c r="S233" s="168" t="s">
        <v>175</v>
      </c>
      <c r="T233" s="168" t="s">
        <v>186</v>
      </c>
      <c r="U233" s="168" t="s">
        <v>225</v>
      </c>
      <c r="V233" s="168" t="s">
        <v>900</v>
      </c>
      <c r="W233" s="168" t="s">
        <v>915</v>
      </c>
      <c r="X233" s="168" t="s">
        <v>921</v>
      </c>
      <c r="Y233" s="168" t="s">
        <v>45</v>
      </c>
      <c r="Z233" s="168" t="s">
        <v>922</v>
      </c>
      <c r="AA233" s="168" t="s">
        <v>923</v>
      </c>
      <c r="AB233" s="168" t="s">
        <v>284</v>
      </c>
      <c r="AC233" s="168" t="s">
        <v>905</v>
      </c>
      <c r="AD233" s="168" t="s">
        <v>303</v>
      </c>
      <c r="AE233" s="168" t="s">
        <v>894</v>
      </c>
      <c r="AF233" s="168" t="s">
        <v>284</v>
      </c>
      <c r="AG233" s="168" t="s">
        <v>284</v>
      </c>
      <c r="AI233" s="172">
        <v>1.1629901960784315</v>
      </c>
      <c r="AJ233" s="172"/>
      <c r="AM233" s="168" t="s">
        <v>897</v>
      </c>
      <c r="AN233" s="181">
        <v>1.1811576905150422E-2</v>
      </c>
      <c r="AO233" s="181">
        <v>-3.6430016641545527E-4</v>
      </c>
    </row>
    <row r="234" spans="1:41" s="168" customFormat="1">
      <c r="A234" s="168">
        <v>1038</v>
      </c>
      <c r="B234" s="168">
        <v>8563</v>
      </c>
      <c r="C234" s="168" t="s">
        <v>898</v>
      </c>
      <c r="D234" s="168" t="s">
        <v>924</v>
      </c>
      <c r="E234" s="168" t="s">
        <v>178</v>
      </c>
      <c r="F234" s="169">
        <v>3.165</v>
      </c>
      <c r="G234" s="170">
        <v>38985000</v>
      </c>
      <c r="H234" s="170">
        <v>38966.366925750393</v>
      </c>
      <c r="I234" s="181">
        <v>1.5097632538362285E-5</v>
      </c>
      <c r="J234" s="181">
        <v>3.0000000000000001E-6</v>
      </c>
      <c r="K234" s="168" t="s">
        <v>924</v>
      </c>
      <c r="L234" s="168" t="s">
        <v>46</v>
      </c>
      <c r="M234" s="169">
        <v>1</v>
      </c>
      <c r="N234" s="170">
        <v>-120296014.5</v>
      </c>
      <c r="O234" s="170">
        <v>-120296.0145</v>
      </c>
      <c r="P234" s="171">
        <v>3.9029953876180935E-4</v>
      </c>
      <c r="Q234" s="171">
        <v>4.0000000000000003E-5</v>
      </c>
      <c r="R234" s="170">
        <v>3032.5368199999998</v>
      </c>
      <c r="S234" s="168" t="s">
        <v>39</v>
      </c>
      <c r="T234" s="168" t="s">
        <v>39</v>
      </c>
      <c r="U234" s="168" t="s">
        <v>225</v>
      </c>
      <c r="V234" s="168" t="s">
        <v>900</v>
      </c>
      <c r="W234" s="168" t="s">
        <v>901</v>
      </c>
      <c r="X234" s="168" t="s">
        <v>902</v>
      </c>
      <c r="Y234" s="168" t="s">
        <v>45</v>
      </c>
      <c r="Z234" s="168" t="s">
        <v>925</v>
      </c>
      <c r="AA234" s="168" t="s">
        <v>926</v>
      </c>
      <c r="AB234" s="168" t="s">
        <v>284</v>
      </c>
      <c r="AC234" s="168" t="s">
        <v>905</v>
      </c>
      <c r="AD234" s="168" t="s">
        <v>303</v>
      </c>
      <c r="AE234" s="168" t="s">
        <v>894</v>
      </c>
      <c r="AF234" s="168" t="s">
        <v>284</v>
      </c>
      <c r="AG234" s="168" t="s">
        <v>284</v>
      </c>
      <c r="AI234" s="172">
        <v>3.0910000000000002</v>
      </c>
      <c r="AJ234" s="172"/>
      <c r="AM234" s="168" t="s">
        <v>897</v>
      </c>
      <c r="AN234" s="181">
        <v>-7.950662547881784E-3</v>
      </c>
      <c r="AO234" s="181">
        <v>2.4521939048150951E-4</v>
      </c>
    </row>
    <row r="235" spans="1:41" s="168" customFormat="1">
      <c r="A235" s="168">
        <v>1038</v>
      </c>
      <c r="B235" s="168">
        <v>8563</v>
      </c>
      <c r="C235" s="168" t="s">
        <v>886</v>
      </c>
      <c r="D235" s="168" t="s">
        <v>980</v>
      </c>
      <c r="E235" s="168" t="s">
        <v>959</v>
      </c>
      <c r="F235" s="169">
        <v>0.40439999999999998</v>
      </c>
      <c r="G235" s="170">
        <v>403775652.06000006</v>
      </c>
      <c r="H235" s="170">
        <v>375472.85087305639</v>
      </c>
      <c r="I235" s="181">
        <v>1.4547805140300595E-4</v>
      </c>
      <c r="J235" s="181">
        <v>2.5000000000000001E-5</v>
      </c>
      <c r="K235" s="168" t="s">
        <v>980</v>
      </c>
      <c r="L235" s="168" t="s">
        <v>959</v>
      </c>
      <c r="M235" s="169">
        <v>0.40439999999999998</v>
      </c>
      <c r="N235" s="170">
        <v>-403775652.06000006</v>
      </c>
      <c r="O235" s="170">
        <v>-403775.65206000005</v>
      </c>
      <c r="P235" s="171">
        <v>1.3100471484220851E-3</v>
      </c>
      <c r="Q235" s="171">
        <v>1.3300000000000001E-4</v>
      </c>
      <c r="R235" s="170">
        <v>-11445.6528</v>
      </c>
      <c r="S235" s="168" t="s">
        <v>175</v>
      </c>
      <c r="T235" s="168" t="s">
        <v>960</v>
      </c>
      <c r="U235" s="168" t="s">
        <v>167</v>
      </c>
      <c r="V235" s="168" t="s">
        <v>888</v>
      </c>
      <c r="W235" s="168" t="s">
        <v>889</v>
      </c>
      <c r="X235" s="168" t="s">
        <v>961</v>
      </c>
      <c r="Y235" s="168" t="s">
        <v>45</v>
      </c>
      <c r="Z235" s="168" t="s">
        <v>282</v>
      </c>
      <c r="AA235" s="168" t="s">
        <v>981</v>
      </c>
      <c r="AB235" s="168" t="s">
        <v>910</v>
      </c>
      <c r="AC235" s="168" t="s">
        <v>893</v>
      </c>
      <c r="AD235" s="168" t="s">
        <v>303</v>
      </c>
      <c r="AE235" s="168" t="s">
        <v>894</v>
      </c>
      <c r="AF235" s="183" t="s">
        <v>726</v>
      </c>
      <c r="AG235" s="168" t="s">
        <v>910</v>
      </c>
      <c r="AH235" s="185"/>
      <c r="AI235" s="173">
        <v>86631.42</v>
      </c>
      <c r="AJ235" s="173"/>
      <c r="AM235" s="168" t="s">
        <v>897</v>
      </c>
      <c r="AN235" s="181">
        <v>3.0008052153845992E-2</v>
      </c>
      <c r="AO235" s="181">
        <v>-9.2552742798321006E-4</v>
      </c>
    </row>
    <row r="236" spans="1:41" s="168" customFormat="1">
      <c r="A236" s="168">
        <v>1038</v>
      </c>
      <c r="B236" s="168">
        <v>8563</v>
      </c>
      <c r="C236" s="168" t="s">
        <v>886</v>
      </c>
      <c r="D236" s="168" t="s">
        <v>999</v>
      </c>
      <c r="E236" s="168" t="s">
        <v>178</v>
      </c>
      <c r="F236" s="169">
        <v>3.165</v>
      </c>
      <c r="G236" s="170">
        <v>75508452.900000006</v>
      </c>
      <c r="H236" s="170">
        <v>70692.556312322282</v>
      </c>
      <c r="I236" s="181">
        <v>2.7390037168069184E-5</v>
      </c>
      <c r="J236" s="181">
        <v>5.0000000000000004E-6</v>
      </c>
      <c r="K236" s="168" t="s">
        <v>999</v>
      </c>
      <c r="L236" s="168" t="s">
        <v>178</v>
      </c>
      <c r="M236" s="169">
        <v>3.165</v>
      </c>
      <c r="N236" s="170">
        <v>-75508452.900000006</v>
      </c>
      <c r="O236" s="170">
        <v>-75508.452900000004</v>
      </c>
      <c r="P236" s="171">
        <v>2.4498662289005262E-4</v>
      </c>
      <c r="Q236" s="171">
        <v>2.5000000000000001E-5</v>
      </c>
      <c r="R236" s="170">
        <v>-15242.3127</v>
      </c>
      <c r="S236" s="168" t="s">
        <v>175</v>
      </c>
      <c r="T236" s="168" t="s">
        <v>181</v>
      </c>
      <c r="U236" s="168" t="s">
        <v>167</v>
      </c>
      <c r="V236" s="168" t="s">
        <v>888</v>
      </c>
      <c r="W236" s="168" t="s">
        <v>889</v>
      </c>
      <c r="X236" s="168" t="s">
        <v>930</v>
      </c>
      <c r="Y236" s="168" t="s">
        <v>45</v>
      </c>
      <c r="Z236" s="168" t="s">
        <v>983</v>
      </c>
      <c r="AA236" s="168" t="s">
        <v>904</v>
      </c>
      <c r="AB236" s="168" t="s">
        <v>910</v>
      </c>
      <c r="AC236" s="168" t="s">
        <v>893</v>
      </c>
      <c r="AD236" s="168" t="s">
        <v>303</v>
      </c>
      <c r="AE236" s="168" t="s">
        <v>894</v>
      </c>
      <c r="AF236" s="168" t="s">
        <v>268</v>
      </c>
      <c r="AG236" s="168" t="s">
        <v>895</v>
      </c>
      <c r="AH236" s="182"/>
      <c r="AI236" s="173">
        <v>13761.331</v>
      </c>
      <c r="AJ236" s="173"/>
      <c r="AM236" s="168" t="s">
        <v>897</v>
      </c>
      <c r="AN236" s="181">
        <v>3.9962081887267201E-2</v>
      </c>
      <c r="AO236" s="181">
        <v>-1.2325359432313742E-3</v>
      </c>
    </row>
    <row r="237" spans="1:41" s="168" customFormat="1">
      <c r="A237" s="168">
        <v>1038</v>
      </c>
      <c r="B237" s="168">
        <v>8563</v>
      </c>
      <c r="C237" s="168" t="s">
        <v>938</v>
      </c>
      <c r="D237" s="168" t="s">
        <v>939</v>
      </c>
      <c r="E237" s="168" t="s">
        <v>46</v>
      </c>
      <c r="F237" s="169">
        <v>1</v>
      </c>
      <c r="G237" s="170">
        <v>2478000</v>
      </c>
      <c r="H237" s="170">
        <v>2619.6561900000002</v>
      </c>
      <c r="I237" s="181">
        <v>1.0149934328963499E-6</v>
      </c>
      <c r="J237" s="181">
        <v>0</v>
      </c>
      <c r="K237" s="168" t="s">
        <v>939</v>
      </c>
      <c r="L237" s="168" t="s">
        <v>46</v>
      </c>
      <c r="M237" s="169">
        <v>1</v>
      </c>
      <c r="N237" s="170">
        <v>-2478000</v>
      </c>
      <c r="O237" s="170">
        <v>-2478</v>
      </c>
      <c r="P237" s="171">
        <v>8.039852866877509E-6</v>
      </c>
      <c r="Q237" s="171">
        <v>9.9999999999999995E-7</v>
      </c>
      <c r="R237" s="170">
        <v>141.65619000000001</v>
      </c>
      <c r="S237" s="168" t="s">
        <v>39</v>
      </c>
      <c r="T237" s="168" t="s">
        <v>39</v>
      </c>
      <c r="U237" s="168" t="s">
        <v>207</v>
      </c>
      <c r="V237" s="168" t="s">
        <v>900</v>
      </c>
      <c r="W237" s="168" t="s">
        <v>940</v>
      </c>
      <c r="X237" s="168" t="s">
        <v>941</v>
      </c>
      <c r="Y237" s="168" t="s">
        <v>45</v>
      </c>
      <c r="Z237" s="168" t="s">
        <v>942</v>
      </c>
      <c r="AA237" s="168" t="s">
        <v>943</v>
      </c>
      <c r="AB237" s="168" t="s">
        <v>910</v>
      </c>
      <c r="AC237" s="168" t="s">
        <v>893</v>
      </c>
      <c r="AD237" s="168" t="s">
        <v>303</v>
      </c>
      <c r="AE237" s="168" t="s">
        <v>894</v>
      </c>
      <c r="AF237" s="183" t="s">
        <v>726</v>
      </c>
      <c r="AG237" s="168" t="s">
        <v>944</v>
      </c>
      <c r="AH237" s="182"/>
      <c r="AI237" s="184">
        <v>1.595</v>
      </c>
      <c r="AM237" s="168" t="s">
        <v>897</v>
      </c>
      <c r="AN237" s="181">
        <v>-3.7139221429424431E-4</v>
      </c>
      <c r="AO237" s="181">
        <v>1.1454714858081397E-5</v>
      </c>
    </row>
    <row r="238" spans="1:41" s="168" customFormat="1">
      <c r="A238" s="168">
        <v>1038</v>
      </c>
      <c r="B238" s="168">
        <v>8563</v>
      </c>
      <c r="C238" s="168" t="s">
        <v>886</v>
      </c>
      <c r="D238" s="168" t="s">
        <v>975</v>
      </c>
      <c r="E238" s="168" t="s">
        <v>178</v>
      </c>
      <c r="F238" s="169">
        <v>3.165</v>
      </c>
      <c r="G238" s="170">
        <v>25995176.48</v>
      </c>
      <c r="H238" s="170">
        <v>25237.508865466036</v>
      </c>
      <c r="I238" s="181">
        <v>9.7783464329765476E-6</v>
      </c>
      <c r="J238" s="181">
        <v>1.9999999999999999E-6</v>
      </c>
      <c r="K238" s="168" t="s">
        <v>975</v>
      </c>
      <c r="L238" s="168" t="s">
        <v>178</v>
      </c>
      <c r="M238" s="169">
        <v>3.165</v>
      </c>
      <c r="N238" s="170">
        <v>-25995176.48</v>
      </c>
      <c r="O238" s="170">
        <v>-25995.176480000002</v>
      </c>
      <c r="P238" s="171">
        <v>8.4341159865905898E-5</v>
      </c>
      <c r="Q238" s="171">
        <v>9.0000000000000002E-6</v>
      </c>
      <c r="R238" s="170">
        <v>-2398.018</v>
      </c>
      <c r="S238" s="168" t="s">
        <v>175</v>
      </c>
      <c r="T238" s="168" t="s">
        <v>181</v>
      </c>
      <c r="U238" s="168" t="s">
        <v>167</v>
      </c>
      <c r="V238" s="168" t="s">
        <v>888</v>
      </c>
      <c r="W238" s="168" t="s">
        <v>889</v>
      </c>
      <c r="X238" s="168" t="s">
        <v>930</v>
      </c>
      <c r="Y238" s="168" t="s">
        <v>45</v>
      </c>
      <c r="Z238" s="168" t="s">
        <v>976</v>
      </c>
      <c r="AA238" s="168" t="s">
        <v>977</v>
      </c>
      <c r="AB238" s="168" t="s">
        <v>910</v>
      </c>
      <c r="AC238" s="168" t="s">
        <v>893</v>
      </c>
      <c r="AD238" s="168" t="s">
        <v>303</v>
      </c>
      <c r="AE238" s="168" t="s">
        <v>894</v>
      </c>
      <c r="AF238" s="168" t="s">
        <v>268</v>
      </c>
      <c r="AG238" s="168" t="s">
        <v>895</v>
      </c>
      <c r="AH238" s="182"/>
      <c r="AI238" s="173">
        <v>13213.877</v>
      </c>
      <c r="AJ238" s="173"/>
      <c r="AM238" s="168" t="s">
        <v>897</v>
      </c>
      <c r="AN238" s="181">
        <v>6.2870899954139319E-3</v>
      </c>
      <c r="AO238" s="181">
        <v>-1.9391042787856027E-4</v>
      </c>
    </row>
    <row r="239" spans="1:41" s="168" customFormat="1">
      <c r="A239" s="168">
        <v>1038</v>
      </c>
      <c r="B239" s="168">
        <v>8563</v>
      </c>
      <c r="C239" s="168" t="s">
        <v>938</v>
      </c>
      <c r="D239" s="168" t="s">
        <v>945</v>
      </c>
      <c r="E239" s="168" t="s">
        <v>46</v>
      </c>
      <c r="F239" s="169">
        <v>1</v>
      </c>
      <c r="G239" s="170">
        <v>2042000.0000000002</v>
      </c>
      <c r="H239" s="170">
        <v>2159.88769</v>
      </c>
      <c r="I239" s="181">
        <v>8.3685478633120436E-7</v>
      </c>
      <c r="J239" s="181">
        <v>0</v>
      </c>
      <c r="K239" s="168" t="s">
        <v>945</v>
      </c>
      <c r="L239" s="168" t="s">
        <v>46</v>
      </c>
      <c r="M239" s="169">
        <v>1</v>
      </c>
      <c r="N239" s="170">
        <v>-2042000.0000000002</v>
      </c>
      <c r="O239" s="170">
        <v>-2042.0000000000002</v>
      </c>
      <c r="P239" s="171">
        <v>6.6252540573704096E-6</v>
      </c>
      <c r="Q239" s="171">
        <v>9.9999999999999995E-7</v>
      </c>
      <c r="R239" s="170">
        <v>117.88769000000001</v>
      </c>
      <c r="S239" s="168" t="s">
        <v>39</v>
      </c>
      <c r="T239" s="168" t="s">
        <v>39</v>
      </c>
      <c r="U239" s="168" t="s">
        <v>207</v>
      </c>
      <c r="V239" s="168" t="s">
        <v>900</v>
      </c>
      <c r="W239" s="168" t="s">
        <v>940</v>
      </c>
      <c r="X239" s="168" t="s">
        <v>941</v>
      </c>
      <c r="Y239" s="168" t="s">
        <v>45</v>
      </c>
      <c r="Z239" s="168" t="s">
        <v>946</v>
      </c>
      <c r="AA239" s="168" t="s">
        <v>947</v>
      </c>
      <c r="AB239" s="168" t="s">
        <v>910</v>
      </c>
      <c r="AC239" s="168" t="s">
        <v>893</v>
      </c>
      <c r="AD239" s="168" t="s">
        <v>303</v>
      </c>
      <c r="AE239" s="168" t="s">
        <v>894</v>
      </c>
      <c r="AF239" s="183" t="s">
        <v>726</v>
      </c>
      <c r="AG239" s="168" t="s">
        <v>944</v>
      </c>
      <c r="AH239" s="182"/>
      <c r="AI239" s="184">
        <v>1.585</v>
      </c>
      <c r="AM239" s="168" t="s">
        <v>897</v>
      </c>
      <c r="AN239" s="181">
        <v>-3.0907629399840161E-4</v>
      </c>
      <c r="AO239" s="181">
        <v>9.5327276148532136E-6</v>
      </c>
    </row>
    <row r="240" spans="1:41" s="168" customFormat="1">
      <c r="A240" s="168">
        <v>1038</v>
      </c>
      <c r="B240" s="168">
        <v>8563</v>
      </c>
      <c r="C240" s="168" t="s">
        <v>886</v>
      </c>
      <c r="D240" s="168" t="s">
        <v>996</v>
      </c>
      <c r="E240" s="168" t="s">
        <v>178</v>
      </c>
      <c r="F240" s="169">
        <v>3.165</v>
      </c>
      <c r="G240" s="170">
        <v>173693604.63000003</v>
      </c>
      <c r="H240" s="170">
        <v>165967.42077533968</v>
      </c>
      <c r="I240" s="181">
        <v>6.4304561340820451E-5</v>
      </c>
      <c r="J240" s="181">
        <v>1.1E-5</v>
      </c>
      <c r="K240" s="168" t="s">
        <v>996</v>
      </c>
      <c r="L240" s="168" t="s">
        <v>178</v>
      </c>
      <c r="M240" s="169">
        <v>3.165</v>
      </c>
      <c r="N240" s="170">
        <v>-173693604.63000003</v>
      </c>
      <c r="O240" s="170">
        <v>-173693.60463000002</v>
      </c>
      <c r="P240" s="171">
        <v>5.6354762919402508E-4</v>
      </c>
      <c r="Q240" s="171">
        <v>5.7000000000000003E-5</v>
      </c>
      <c r="R240" s="170">
        <v>-24453.371899999998</v>
      </c>
      <c r="S240" s="168" t="s">
        <v>175</v>
      </c>
      <c r="T240" s="168" t="s">
        <v>181</v>
      </c>
      <c r="U240" s="168" t="s">
        <v>167</v>
      </c>
      <c r="V240" s="168" t="s">
        <v>888</v>
      </c>
      <c r="W240" s="168" t="s">
        <v>889</v>
      </c>
      <c r="X240" s="168" t="s">
        <v>930</v>
      </c>
      <c r="Y240" s="168" t="s">
        <v>45</v>
      </c>
      <c r="Z240" s="168" t="s">
        <v>997</v>
      </c>
      <c r="AA240" s="168" t="s">
        <v>998</v>
      </c>
      <c r="AB240" s="168" t="s">
        <v>910</v>
      </c>
      <c r="AC240" s="168" t="s">
        <v>893</v>
      </c>
      <c r="AD240" s="168" t="s">
        <v>303</v>
      </c>
      <c r="AE240" s="168" t="s">
        <v>894</v>
      </c>
      <c r="AF240" s="168" t="s">
        <v>268</v>
      </c>
      <c r="AG240" s="168" t="s">
        <v>895</v>
      </c>
      <c r="AH240" s="182"/>
      <c r="AI240" s="173">
        <v>13180.445</v>
      </c>
      <c r="AJ240" s="173"/>
      <c r="AM240" s="168" t="s">
        <v>897</v>
      </c>
      <c r="AN240" s="181">
        <v>6.4111507847992036E-2</v>
      </c>
      <c r="AO240" s="181">
        <v>-1.9773678964055156E-3</v>
      </c>
    </row>
    <row r="241" spans="1:41" s="168" customFormat="1">
      <c r="A241" s="168">
        <v>1038</v>
      </c>
      <c r="B241" s="168">
        <v>8563</v>
      </c>
      <c r="C241" s="168" t="s">
        <v>886</v>
      </c>
      <c r="D241" s="168" t="s">
        <v>934</v>
      </c>
      <c r="E241" s="168" t="s">
        <v>178</v>
      </c>
      <c r="F241" s="169">
        <v>3.165</v>
      </c>
      <c r="G241" s="170">
        <v>63763630.250000007</v>
      </c>
      <c r="H241" s="170">
        <v>60191.895905608224</v>
      </c>
      <c r="I241" s="181">
        <v>2.332152566088187E-5</v>
      </c>
      <c r="J241" s="181">
        <v>3.9999999999999998E-6</v>
      </c>
      <c r="K241" s="168" t="s">
        <v>934</v>
      </c>
      <c r="L241" s="168" t="s">
        <v>178</v>
      </c>
      <c r="M241" s="169">
        <v>3.165</v>
      </c>
      <c r="N241" s="170">
        <v>-63763630.250000007</v>
      </c>
      <c r="O241" s="170">
        <v>-63763.630250000009</v>
      </c>
      <c r="P241" s="171">
        <v>2.0688063174656175E-4</v>
      </c>
      <c r="Q241" s="171">
        <v>2.0999999999999999E-5</v>
      </c>
      <c r="R241" s="170">
        <v>-11304.539199999999</v>
      </c>
      <c r="S241" s="168" t="s">
        <v>175</v>
      </c>
      <c r="T241" s="168" t="s">
        <v>181</v>
      </c>
      <c r="U241" s="168" t="s">
        <v>167</v>
      </c>
      <c r="V241" s="168" t="s">
        <v>888</v>
      </c>
      <c r="W241" s="168" t="s">
        <v>889</v>
      </c>
      <c r="X241" s="168" t="s">
        <v>930</v>
      </c>
      <c r="Y241" s="168" t="s">
        <v>45</v>
      </c>
      <c r="Z241" s="168" t="s">
        <v>932</v>
      </c>
      <c r="AA241" s="168" t="s">
        <v>933</v>
      </c>
      <c r="AB241" s="168" t="s">
        <v>910</v>
      </c>
      <c r="AC241" s="168" t="s">
        <v>893</v>
      </c>
      <c r="AD241" s="168" t="s">
        <v>303</v>
      </c>
      <c r="AE241" s="168" t="s">
        <v>894</v>
      </c>
      <c r="AF241" s="168" t="s">
        <v>268</v>
      </c>
      <c r="AG241" s="168" t="s">
        <v>895</v>
      </c>
      <c r="AH241" s="182"/>
      <c r="AI241" s="173">
        <v>15201</v>
      </c>
      <c r="AJ241" s="173"/>
      <c r="AM241" s="168" t="s">
        <v>897</v>
      </c>
      <c r="AN241" s="181">
        <v>2.963808249441189E-2</v>
      </c>
      <c r="AO241" s="181">
        <v>-9.14116588466791E-4</v>
      </c>
    </row>
    <row r="242" spans="1:41" s="168" customFormat="1">
      <c r="A242" s="168">
        <v>1038</v>
      </c>
      <c r="B242" s="168">
        <v>8563</v>
      </c>
      <c r="C242" s="168" t="s">
        <v>886</v>
      </c>
      <c r="D242" s="168" t="s">
        <v>1002</v>
      </c>
      <c r="E242" s="168" t="s">
        <v>178</v>
      </c>
      <c r="F242" s="169">
        <v>3.165</v>
      </c>
      <c r="G242" s="170">
        <v>18408643.396000002</v>
      </c>
      <c r="H242" s="170">
        <v>16337.397866774096</v>
      </c>
      <c r="I242" s="181">
        <v>6.3299724630622393E-6</v>
      </c>
      <c r="J242" s="181">
        <v>9.9999999999999995E-7</v>
      </c>
      <c r="K242" s="168" t="s">
        <v>1002</v>
      </c>
      <c r="L242" s="168" t="s">
        <v>178</v>
      </c>
      <c r="M242" s="169">
        <v>3.165</v>
      </c>
      <c r="N242" s="170">
        <v>-18408643.396000002</v>
      </c>
      <c r="O242" s="170">
        <v>-18408.643396000003</v>
      </c>
      <c r="P242" s="171">
        <v>5.9726708790418221E-5</v>
      </c>
      <c r="Q242" s="171">
        <v>6.0000000000000002E-6</v>
      </c>
      <c r="R242" s="170">
        <v>-6555.4921000000004</v>
      </c>
      <c r="S242" s="168" t="s">
        <v>175</v>
      </c>
      <c r="T242" s="168" t="s">
        <v>181</v>
      </c>
      <c r="U242" s="168" t="s">
        <v>167</v>
      </c>
      <c r="V242" s="168" t="s">
        <v>888</v>
      </c>
      <c r="W242" s="168" t="s">
        <v>889</v>
      </c>
      <c r="X242" s="168" t="s">
        <v>1003</v>
      </c>
      <c r="Y242" s="168" t="s">
        <v>45</v>
      </c>
      <c r="Z242" s="168" t="s">
        <v>1004</v>
      </c>
      <c r="AA242" s="168" t="s">
        <v>802</v>
      </c>
      <c r="AB242" s="168" t="s">
        <v>910</v>
      </c>
      <c r="AC242" s="168" t="s">
        <v>893</v>
      </c>
      <c r="AD242" s="168" t="s">
        <v>303</v>
      </c>
      <c r="AE242" s="168" t="s">
        <v>894</v>
      </c>
      <c r="AF242" s="168" t="s">
        <v>268</v>
      </c>
      <c r="AG242" s="168" t="s">
        <v>895</v>
      </c>
      <c r="AH242" s="182"/>
      <c r="AI242" s="173">
        <v>763.39</v>
      </c>
      <c r="AJ242" s="173"/>
      <c r="AK242" s="186"/>
      <c r="AL242" s="187"/>
      <c r="AM242" s="168" t="s">
        <v>897</v>
      </c>
      <c r="AN242" s="181">
        <v>1.7187097343274768E-2</v>
      </c>
      <c r="AO242" s="181">
        <v>-5.3009538630048722E-4</v>
      </c>
    </row>
    <row r="243" spans="1:41" s="168" customFormat="1">
      <c r="A243" s="168">
        <v>1038</v>
      </c>
      <c r="B243" s="168">
        <v>8563</v>
      </c>
      <c r="C243" s="168" t="s">
        <v>886</v>
      </c>
      <c r="D243" s="168" t="s">
        <v>931</v>
      </c>
      <c r="E243" s="168" t="s">
        <v>178</v>
      </c>
      <c r="F243" s="169">
        <v>3.165</v>
      </c>
      <c r="G243" s="170">
        <v>97973220.475000009</v>
      </c>
      <c r="H243" s="170">
        <v>92918.523444984196</v>
      </c>
      <c r="I243" s="181">
        <v>3.6001552971378454E-5</v>
      </c>
      <c r="J243" s="181">
        <v>6.0000000000000002E-6</v>
      </c>
      <c r="K243" s="168" t="s">
        <v>931</v>
      </c>
      <c r="L243" s="168" t="s">
        <v>178</v>
      </c>
      <c r="M243" s="169">
        <v>3.165</v>
      </c>
      <c r="N243" s="170">
        <v>-97973220.475000009</v>
      </c>
      <c r="O243" s="170">
        <v>-97973.220475000009</v>
      </c>
      <c r="P243" s="171">
        <v>3.178733968979625E-4</v>
      </c>
      <c r="Q243" s="171">
        <v>3.1999999999999999E-5</v>
      </c>
      <c r="R243" s="170">
        <v>-15998.116099999999</v>
      </c>
      <c r="S243" s="168" t="s">
        <v>175</v>
      </c>
      <c r="T243" s="168" t="s">
        <v>181</v>
      </c>
      <c r="U243" s="168" t="s">
        <v>167</v>
      </c>
      <c r="V243" s="168" t="s">
        <v>888</v>
      </c>
      <c r="W243" s="168" t="s">
        <v>889</v>
      </c>
      <c r="X243" s="168" t="s">
        <v>907</v>
      </c>
      <c r="Y243" s="168" t="s">
        <v>45</v>
      </c>
      <c r="Z243" s="168" t="s">
        <v>932</v>
      </c>
      <c r="AA243" s="168" t="s">
        <v>933</v>
      </c>
      <c r="AB243" s="168" t="s">
        <v>910</v>
      </c>
      <c r="AC243" s="168" t="s">
        <v>893</v>
      </c>
      <c r="AD243" s="168" t="s">
        <v>303</v>
      </c>
      <c r="AE243" s="168" t="s">
        <v>894</v>
      </c>
      <c r="AF243" s="168" t="s">
        <v>268</v>
      </c>
      <c r="AG243" s="168" t="s">
        <v>895</v>
      </c>
      <c r="AH243" s="182"/>
      <c r="AI243" s="173">
        <v>31549.86</v>
      </c>
      <c r="AJ243" s="173"/>
      <c r="AM243" s="168" t="s">
        <v>897</v>
      </c>
      <c r="AN243" s="181">
        <v>4.1943636652343956E-2</v>
      </c>
      <c r="AO243" s="181">
        <v>-1.2936523154546311E-3</v>
      </c>
    </row>
    <row r="244" spans="1:41" s="168" customFormat="1">
      <c r="A244" s="168">
        <v>1038</v>
      </c>
      <c r="B244" s="168">
        <v>8563</v>
      </c>
      <c r="C244" s="168" t="s">
        <v>886</v>
      </c>
      <c r="D244" s="168" t="s">
        <v>929</v>
      </c>
      <c r="E244" s="168" t="s">
        <v>178</v>
      </c>
      <c r="F244" s="169">
        <v>3.165</v>
      </c>
      <c r="G244" s="170">
        <v>84913105.270000011</v>
      </c>
      <c r="H244" s="170">
        <v>80793.04122576621</v>
      </c>
      <c r="I244" s="181">
        <v>3.1303499512994019E-5</v>
      </c>
      <c r="J244" s="181">
        <v>5.0000000000000004E-6</v>
      </c>
      <c r="K244" s="168" t="s">
        <v>929</v>
      </c>
      <c r="L244" s="168" t="s">
        <v>178</v>
      </c>
      <c r="M244" s="169">
        <v>3.165</v>
      </c>
      <c r="N244" s="170">
        <v>-84913105.270000011</v>
      </c>
      <c r="O244" s="170">
        <v>-84913.105270000015</v>
      </c>
      <c r="P244" s="171">
        <v>2.7549994868461715E-4</v>
      </c>
      <c r="Q244" s="171">
        <v>2.8E-5</v>
      </c>
      <c r="R244" s="170">
        <v>-13040.002699999999</v>
      </c>
      <c r="S244" s="168" t="s">
        <v>175</v>
      </c>
      <c r="T244" s="168" t="s">
        <v>181</v>
      </c>
      <c r="U244" s="168" t="s">
        <v>167</v>
      </c>
      <c r="V244" s="168" t="s">
        <v>888</v>
      </c>
      <c r="W244" s="168" t="s">
        <v>889</v>
      </c>
      <c r="X244" s="168" t="s">
        <v>930</v>
      </c>
      <c r="Y244" s="168" t="s">
        <v>45</v>
      </c>
      <c r="Z244" s="168" t="s">
        <v>807</v>
      </c>
      <c r="AA244" s="168" t="s">
        <v>928</v>
      </c>
      <c r="AB244" s="168" t="s">
        <v>910</v>
      </c>
      <c r="AC244" s="168" t="s">
        <v>893</v>
      </c>
      <c r="AD244" s="168" t="s">
        <v>303</v>
      </c>
      <c r="AE244" s="168" t="s">
        <v>894</v>
      </c>
      <c r="AF244" s="168" t="s">
        <v>268</v>
      </c>
      <c r="AG244" s="168" t="s">
        <v>895</v>
      </c>
      <c r="AH244" s="182"/>
      <c r="AI244" s="173">
        <v>15203.127</v>
      </c>
      <c r="AJ244" s="173"/>
      <c r="AM244" s="168" t="s">
        <v>897</v>
      </c>
      <c r="AN244" s="181">
        <v>3.4188096384322658E-2</v>
      </c>
      <c r="AO244" s="181">
        <v>-1.0544510104155103E-3</v>
      </c>
    </row>
    <row r="245" spans="1:41" s="168" customFormat="1">
      <c r="A245" s="168">
        <v>1038</v>
      </c>
      <c r="B245" s="168">
        <v>8563</v>
      </c>
      <c r="C245" s="168" t="s">
        <v>886</v>
      </c>
      <c r="D245" s="168" t="s">
        <v>927</v>
      </c>
      <c r="E245" s="168" t="s">
        <v>178</v>
      </c>
      <c r="F245" s="169">
        <v>3.165</v>
      </c>
      <c r="G245" s="170">
        <v>40363847.892000005</v>
      </c>
      <c r="H245" s="170">
        <v>38578.185838287522</v>
      </c>
      <c r="I245" s="181">
        <v>1.4947230643619993E-5</v>
      </c>
      <c r="J245" s="181">
        <v>3.0000000000000001E-6</v>
      </c>
      <c r="K245" s="168" t="s">
        <v>927</v>
      </c>
      <c r="L245" s="168" t="s">
        <v>178</v>
      </c>
      <c r="M245" s="169">
        <v>3.165</v>
      </c>
      <c r="N245" s="170">
        <v>-40363847.892000005</v>
      </c>
      <c r="O245" s="170">
        <v>-40363.847892000005</v>
      </c>
      <c r="P245" s="171">
        <v>1.3096020911731394E-4</v>
      </c>
      <c r="Q245" s="171">
        <v>1.2999999999999999E-5</v>
      </c>
      <c r="R245" s="170">
        <v>-5651.6203999999998</v>
      </c>
      <c r="S245" s="168" t="s">
        <v>175</v>
      </c>
      <c r="T245" s="168" t="s">
        <v>181</v>
      </c>
      <c r="U245" s="168" t="s">
        <v>167</v>
      </c>
      <c r="V245" s="168" t="s">
        <v>888</v>
      </c>
      <c r="W245" s="168" t="s">
        <v>889</v>
      </c>
      <c r="X245" s="168" t="s">
        <v>907</v>
      </c>
      <c r="Y245" s="168" t="s">
        <v>45</v>
      </c>
      <c r="Z245" s="168" t="s">
        <v>807</v>
      </c>
      <c r="AA245" s="168" t="s">
        <v>928</v>
      </c>
      <c r="AB245" s="168" t="s">
        <v>910</v>
      </c>
      <c r="AC245" s="168" t="s">
        <v>893</v>
      </c>
      <c r="AD245" s="168" t="s">
        <v>303</v>
      </c>
      <c r="AE245" s="168" t="s">
        <v>894</v>
      </c>
      <c r="AF245" s="168" t="s">
        <v>268</v>
      </c>
      <c r="AG245" s="168" t="s">
        <v>895</v>
      </c>
      <c r="AH245" s="182"/>
      <c r="AI245" s="173">
        <v>31001.67</v>
      </c>
      <c r="AJ245" s="173"/>
      <c r="AM245" s="168" t="s">
        <v>897</v>
      </c>
      <c r="AN245" s="181">
        <v>1.4817339183741441E-2</v>
      </c>
      <c r="AO245" s="181">
        <v>-4.570057981096055E-4</v>
      </c>
    </row>
    <row r="246" spans="1:41" s="168" customFormat="1">
      <c r="A246" s="168">
        <v>1038</v>
      </c>
      <c r="B246" s="168">
        <v>8563</v>
      </c>
      <c r="C246" s="168" t="s">
        <v>886</v>
      </c>
      <c r="D246" s="168" t="s">
        <v>982</v>
      </c>
      <c r="E246" s="168" t="s">
        <v>178</v>
      </c>
      <c r="F246" s="169">
        <v>3.165</v>
      </c>
      <c r="G246" s="170">
        <v>77941996.88000001</v>
      </c>
      <c r="H246" s="170">
        <v>71905.225410805695</v>
      </c>
      <c r="I246" s="181">
        <v>2.7859889347884052E-5</v>
      </c>
      <c r="J246" s="181">
        <v>5.0000000000000004E-6</v>
      </c>
      <c r="K246" s="168" t="s">
        <v>982</v>
      </c>
      <c r="L246" s="168" t="s">
        <v>178</v>
      </c>
      <c r="M246" s="169">
        <v>3.165</v>
      </c>
      <c r="N246" s="170">
        <v>-77941996.88000001</v>
      </c>
      <c r="O246" s="170">
        <v>-77941.996880000006</v>
      </c>
      <c r="P246" s="171">
        <v>2.5288223852535345E-4</v>
      </c>
      <c r="Q246" s="171">
        <v>2.5999999999999998E-5</v>
      </c>
      <c r="R246" s="170">
        <v>-19106.381700000002</v>
      </c>
      <c r="S246" s="168" t="s">
        <v>175</v>
      </c>
      <c r="T246" s="168" t="s">
        <v>181</v>
      </c>
      <c r="U246" s="168" t="s">
        <v>167</v>
      </c>
      <c r="V246" s="168" t="s">
        <v>888</v>
      </c>
      <c r="W246" s="168" t="s">
        <v>889</v>
      </c>
      <c r="X246" s="168" t="s">
        <v>907</v>
      </c>
      <c r="Y246" s="168" t="s">
        <v>45</v>
      </c>
      <c r="Z246" s="168" t="s">
        <v>983</v>
      </c>
      <c r="AA246" s="168" t="s">
        <v>904</v>
      </c>
      <c r="AB246" s="168" t="s">
        <v>910</v>
      </c>
      <c r="AC246" s="168" t="s">
        <v>893</v>
      </c>
      <c r="AD246" s="168" t="s">
        <v>303</v>
      </c>
      <c r="AE246" s="168" t="s">
        <v>894</v>
      </c>
      <c r="AF246" s="168" t="s">
        <v>268</v>
      </c>
      <c r="AG246" s="168" t="s">
        <v>895</v>
      </c>
      <c r="AH246" s="182"/>
      <c r="AI246" s="173">
        <v>27527.15</v>
      </c>
      <c r="AJ246" s="173"/>
      <c r="AM246" s="168" t="s">
        <v>897</v>
      </c>
      <c r="AN246" s="181">
        <v>5.0092843854645727E-2</v>
      </c>
      <c r="AO246" s="181">
        <v>-1.5449953464311335E-3</v>
      </c>
    </row>
    <row r="247" spans="1:41" s="168" customFormat="1">
      <c r="A247" s="168">
        <v>1038</v>
      </c>
      <c r="B247" s="168">
        <v>8563</v>
      </c>
      <c r="C247" s="168" t="s">
        <v>886</v>
      </c>
      <c r="D247" s="168" t="s">
        <v>993</v>
      </c>
      <c r="E247" s="168" t="s">
        <v>178</v>
      </c>
      <c r="F247" s="169">
        <v>3.165</v>
      </c>
      <c r="G247" s="170">
        <v>6497701.3200000003</v>
      </c>
      <c r="H247" s="170">
        <v>6136.0073547551347</v>
      </c>
      <c r="I247" s="181">
        <v>2.3774139496069385E-6</v>
      </c>
      <c r="J247" s="181">
        <v>0</v>
      </c>
      <c r="K247" s="168" t="s">
        <v>993</v>
      </c>
      <c r="L247" s="168" t="s">
        <v>178</v>
      </c>
      <c r="M247" s="169">
        <v>3.165</v>
      </c>
      <c r="N247" s="170">
        <v>-6497701.3200000003</v>
      </c>
      <c r="O247" s="170">
        <v>-6497.7013200000001</v>
      </c>
      <c r="P247" s="171">
        <v>2.1081744384873193E-5</v>
      </c>
      <c r="Q247" s="171">
        <v>1.9999999999999999E-6</v>
      </c>
      <c r="R247" s="170">
        <v>-1144.7614000000001</v>
      </c>
      <c r="S247" s="168" t="s">
        <v>175</v>
      </c>
      <c r="T247" s="168" t="s">
        <v>181</v>
      </c>
      <c r="U247" s="168" t="s">
        <v>167</v>
      </c>
      <c r="V247" s="168" t="s">
        <v>888</v>
      </c>
      <c r="W247" s="168" t="s">
        <v>889</v>
      </c>
      <c r="X247" s="168" t="s">
        <v>930</v>
      </c>
      <c r="Y247" s="168" t="s">
        <v>45</v>
      </c>
      <c r="Z247" s="168" t="s">
        <v>994</v>
      </c>
      <c r="AA247" s="168" t="s">
        <v>995</v>
      </c>
      <c r="AB247" s="168" t="s">
        <v>910</v>
      </c>
      <c r="AC247" s="168" t="s">
        <v>893</v>
      </c>
      <c r="AD247" s="168" t="s">
        <v>303</v>
      </c>
      <c r="AE247" s="168" t="s">
        <v>894</v>
      </c>
      <c r="AF247" s="168" t="s">
        <v>268</v>
      </c>
      <c r="AG247" s="168" t="s">
        <v>895</v>
      </c>
      <c r="AH247" s="182"/>
      <c r="AI247" s="173">
        <v>12491.096</v>
      </c>
      <c r="AJ247" s="173"/>
      <c r="AM247" s="168" t="s">
        <v>897</v>
      </c>
      <c r="AN247" s="181">
        <v>3.0013194000528967E-3</v>
      </c>
      <c r="AO247" s="181">
        <v>-9.2568601608853526E-5</v>
      </c>
    </row>
    <row r="248" spans="1:41" s="168" customFormat="1">
      <c r="A248" s="168">
        <v>1038</v>
      </c>
      <c r="B248" s="168">
        <v>8563</v>
      </c>
      <c r="C248" s="168" t="s">
        <v>886</v>
      </c>
      <c r="D248" s="168" t="s">
        <v>935</v>
      </c>
      <c r="E248" s="168" t="s">
        <v>203</v>
      </c>
      <c r="F248" s="169">
        <v>2.1793</v>
      </c>
      <c r="G248" s="170">
        <v>52398234.000000007</v>
      </c>
      <c r="H248" s="170">
        <v>48474.424106915067</v>
      </c>
      <c r="I248" s="181">
        <v>1.8781557030180857E-5</v>
      </c>
      <c r="J248" s="181">
        <v>3.0000000000000001E-6</v>
      </c>
      <c r="K248" s="168" t="s">
        <v>935</v>
      </c>
      <c r="L248" s="168" t="s">
        <v>203</v>
      </c>
      <c r="M248" s="169">
        <v>2.1793</v>
      </c>
      <c r="N248" s="170">
        <v>-52398234.000000007</v>
      </c>
      <c r="O248" s="170">
        <v>-52398.234000000004</v>
      </c>
      <c r="P248" s="171">
        <v>1.7000568678136342E-4</v>
      </c>
      <c r="Q248" s="171">
        <v>1.7E-5</v>
      </c>
      <c r="R248" s="170">
        <v>-8551.1589000000004</v>
      </c>
      <c r="S248" s="168" t="s">
        <v>175</v>
      </c>
      <c r="T248" s="168" t="s">
        <v>202</v>
      </c>
      <c r="U248" s="168" t="s">
        <v>167</v>
      </c>
      <c r="V248" s="168" t="s">
        <v>888</v>
      </c>
      <c r="W248" s="168" t="s">
        <v>889</v>
      </c>
      <c r="X248" s="168" t="s">
        <v>936</v>
      </c>
      <c r="Y248" s="168" t="s">
        <v>45</v>
      </c>
      <c r="Z248" s="168" t="s">
        <v>908</v>
      </c>
      <c r="AA248" s="168" t="s">
        <v>937</v>
      </c>
      <c r="AB248" s="168" t="s">
        <v>910</v>
      </c>
      <c r="AC248" s="168" t="s">
        <v>893</v>
      </c>
      <c r="AD248" s="168" t="s">
        <v>303</v>
      </c>
      <c r="AE248" s="168" t="s">
        <v>894</v>
      </c>
      <c r="AF248" s="183" t="s">
        <v>726</v>
      </c>
      <c r="AG248" s="168" t="s">
        <v>910</v>
      </c>
      <c r="AH248" s="182"/>
      <c r="AI248" s="173">
        <v>119959.3</v>
      </c>
      <c r="AJ248" s="173"/>
      <c r="AM248" s="168" t="s">
        <v>897</v>
      </c>
      <c r="AN248" s="181">
        <v>2.2419308599595501E-2</v>
      </c>
      <c r="AO248" s="181">
        <v>-6.9147057326365315E-4</v>
      </c>
    </row>
    <row r="249" spans="1:41" s="168" customFormat="1">
      <c r="A249" s="168">
        <v>1038</v>
      </c>
      <c r="B249" s="168">
        <v>8563</v>
      </c>
      <c r="C249" s="168" t="s">
        <v>886</v>
      </c>
      <c r="D249" s="168" t="s">
        <v>958</v>
      </c>
      <c r="E249" s="168" t="s">
        <v>959</v>
      </c>
      <c r="F249" s="169">
        <v>0.40439999999999998</v>
      </c>
      <c r="G249" s="170">
        <v>242447584.96000001</v>
      </c>
      <c r="H249" s="170">
        <v>224033.00039026706</v>
      </c>
      <c r="I249" s="181">
        <v>8.6802239551972063E-5</v>
      </c>
      <c r="J249" s="181">
        <v>1.5E-5</v>
      </c>
      <c r="K249" s="168" t="s">
        <v>958</v>
      </c>
      <c r="L249" s="168" t="s">
        <v>959</v>
      </c>
      <c r="M249" s="169">
        <v>0.40439999999999998</v>
      </c>
      <c r="N249" s="170">
        <v>-242447584.96000001</v>
      </c>
      <c r="O249" s="170">
        <v>-242447.58496000001</v>
      </c>
      <c r="P249" s="171">
        <v>7.8661941525754006E-4</v>
      </c>
      <c r="Q249" s="171">
        <v>8.0000000000000007E-5</v>
      </c>
      <c r="R249" s="170">
        <v>-7446.8580000000002</v>
      </c>
      <c r="S249" s="168" t="s">
        <v>175</v>
      </c>
      <c r="T249" s="168" t="s">
        <v>960</v>
      </c>
      <c r="U249" s="168" t="s">
        <v>167</v>
      </c>
      <c r="V249" s="168" t="s">
        <v>888</v>
      </c>
      <c r="W249" s="168" t="s">
        <v>889</v>
      </c>
      <c r="X249" s="168" t="s">
        <v>961</v>
      </c>
      <c r="Y249" s="168" t="s">
        <v>45</v>
      </c>
      <c r="Z249" s="168" t="s">
        <v>962</v>
      </c>
      <c r="AA249" s="168" t="s">
        <v>963</v>
      </c>
      <c r="AB249" s="168" t="s">
        <v>910</v>
      </c>
      <c r="AC249" s="168" t="s">
        <v>893</v>
      </c>
      <c r="AD249" s="168" t="s">
        <v>303</v>
      </c>
      <c r="AE249" s="168" t="s">
        <v>894</v>
      </c>
      <c r="AF249" s="183" t="s">
        <v>726</v>
      </c>
      <c r="AG249" s="168" t="s">
        <v>910</v>
      </c>
      <c r="AH249" s="185"/>
      <c r="AI249" s="173">
        <v>91723.71</v>
      </c>
      <c r="AJ249" s="173"/>
      <c r="AK249" s="186"/>
      <c r="AL249" s="187"/>
      <c r="AM249" s="168" t="s">
        <v>897</v>
      </c>
      <c r="AN249" s="181">
        <v>1.9524067971578279E-2</v>
      </c>
      <c r="AO249" s="181">
        <v>-6.0217372060213049E-4</v>
      </c>
    </row>
    <row r="250" spans="1:41" s="168" customFormat="1">
      <c r="A250" s="168">
        <v>1038</v>
      </c>
      <c r="B250" s="168">
        <v>8563</v>
      </c>
      <c r="C250" s="168" t="s">
        <v>886</v>
      </c>
      <c r="D250" s="168" t="s">
        <v>1005</v>
      </c>
      <c r="E250" s="168" t="s">
        <v>178</v>
      </c>
      <c r="F250" s="169">
        <v>3.165</v>
      </c>
      <c r="G250" s="170">
        <v>28336209.250000004</v>
      </c>
      <c r="H250" s="170">
        <v>26359.792472748821</v>
      </c>
      <c r="I250" s="181">
        <v>1.021317849055249E-5</v>
      </c>
      <c r="J250" s="181">
        <v>1.9999999999999999E-6</v>
      </c>
      <c r="K250" s="168" t="s">
        <v>1005</v>
      </c>
      <c r="L250" s="168" t="s">
        <v>178</v>
      </c>
      <c r="M250" s="169">
        <v>3.165</v>
      </c>
      <c r="N250" s="170">
        <v>-28336209.250000004</v>
      </c>
      <c r="O250" s="170">
        <v>-28336.209250000004</v>
      </c>
      <c r="P250" s="171">
        <v>9.1936623557325873E-5</v>
      </c>
      <c r="Q250" s="171">
        <v>9.0000000000000002E-6</v>
      </c>
      <c r="R250" s="170">
        <v>-6255.3590999999997</v>
      </c>
      <c r="S250" s="168" t="s">
        <v>175</v>
      </c>
      <c r="T250" s="168" t="s">
        <v>181</v>
      </c>
      <c r="U250" s="168" t="s">
        <v>167</v>
      </c>
      <c r="V250" s="168" t="s">
        <v>888</v>
      </c>
      <c r="W250" s="168" t="s">
        <v>889</v>
      </c>
      <c r="X250" s="168" t="s">
        <v>930</v>
      </c>
      <c r="Y250" s="168" t="s">
        <v>45</v>
      </c>
      <c r="Z250" s="168" t="s">
        <v>1006</v>
      </c>
      <c r="AA250" s="168" t="s">
        <v>1007</v>
      </c>
      <c r="AB250" s="168" t="s">
        <v>910</v>
      </c>
      <c r="AC250" s="168" t="s">
        <v>893</v>
      </c>
      <c r="AD250" s="168" t="s">
        <v>303</v>
      </c>
      <c r="AE250" s="168" t="s">
        <v>894</v>
      </c>
      <c r="AF250" s="168" t="s">
        <v>268</v>
      </c>
      <c r="AG250" s="168" t="s">
        <v>895</v>
      </c>
      <c r="AH250" s="182"/>
      <c r="AI250" s="173">
        <v>15285.105</v>
      </c>
      <c r="AJ250" s="173"/>
      <c r="AM250" s="168" t="s">
        <v>897</v>
      </c>
      <c r="AN250" s="181">
        <v>1.640021284883245E-2</v>
      </c>
      <c r="AO250" s="181">
        <v>-5.0582579430806843E-4</v>
      </c>
    </row>
    <row r="251" spans="1:41" s="168" customFormat="1">
      <c r="A251" s="168">
        <v>1038</v>
      </c>
      <c r="B251" s="168">
        <v>8563</v>
      </c>
      <c r="C251" s="168" t="s">
        <v>886</v>
      </c>
      <c r="D251" s="168" t="s">
        <v>978</v>
      </c>
      <c r="E251" s="168" t="s">
        <v>178</v>
      </c>
      <c r="F251" s="169">
        <v>3.165</v>
      </c>
      <c r="G251" s="170">
        <v>84167318.900000006</v>
      </c>
      <c r="H251" s="170">
        <v>80090.805756240137</v>
      </c>
      <c r="I251" s="181">
        <v>3.1031416331759515E-5</v>
      </c>
      <c r="J251" s="181">
        <v>5.0000000000000004E-6</v>
      </c>
      <c r="K251" s="168" t="s">
        <v>978</v>
      </c>
      <c r="L251" s="168" t="s">
        <v>178</v>
      </c>
      <c r="M251" s="169">
        <v>3.165</v>
      </c>
      <c r="N251" s="170">
        <v>-84167318.900000006</v>
      </c>
      <c r="O251" s="170">
        <v>-84167.318900000013</v>
      </c>
      <c r="P251" s="171">
        <v>2.7308025026455152E-4</v>
      </c>
      <c r="Q251" s="171">
        <v>2.8E-5</v>
      </c>
      <c r="R251" s="170">
        <v>-12902.1641</v>
      </c>
      <c r="S251" s="168" t="s">
        <v>175</v>
      </c>
      <c r="T251" s="168" t="s">
        <v>181</v>
      </c>
      <c r="U251" s="168" t="s">
        <v>167</v>
      </c>
      <c r="V251" s="168" t="s">
        <v>888</v>
      </c>
      <c r="W251" s="168" t="s">
        <v>889</v>
      </c>
      <c r="X251" s="168" t="s">
        <v>930</v>
      </c>
      <c r="Y251" s="168" t="s">
        <v>45</v>
      </c>
      <c r="Z251" s="168" t="s">
        <v>979</v>
      </c>
      <c r="AA251" s="168" t="s">
        <v>928</v>
      </c>
      <c r="AB251" s="168" t="s">
        <v>910</v>
      </c>
      <c r="AC251" s="168" t="s">
        <v>893</v>
      </c>
      <c r="AD251" s="168" t="s">
        <v>303</v>
      </c>
      <c r="AE251" s="168" t="s">
        <v>894</v>
      </c>
      <c r="AF251" s="168" t="s">
        <v>268</v>
      </c>
      <c r="AG251" s="168" t="s">
        <v>895</v>
      </c>
      <c r="AH251" s="182"/>
      <c r="AI251" s="173">
        <v>14306.963</v>
      </c>
      <c r="AJ251" s="173"/>
      <c r="AM251" s="168" t="s">
        <v>897</v>
      </c>
      <c r="AN251" s="181">
        <v>3.3826713074004783E-2</v>
      </c>
      <c r="AO251" s="181">
        <v>-1.0433049965389749E-3</v>
      </c>
    </row>
    <row r="252" spans="1:41" s="168" customFormat="1">
      <c r="A252" s="168">
        <v>1038</v>
      </c>
      <c r="B252" s="168">
        <v>8563</v>
      </c>
      <c r="C252" s="168" t="s">
        <v>886</v>
      </c>
      <c r="D252" s="168" t="s">
        <v>906</v>
      </c>
      <c r="E252" s="168" t="s">
        <v>178</v>
      </c>
      <c r="F252" s="169">
        <v>3.165</v>
      </c>
      <c r="G252" s="170">
        <v>33942372.828000002</v>
      </c>
      <c r="H252" s="170">
        <v>32189.041611570301</v>
      </c>
      <c r="I252" s="181">
        <v>1.2471738074518547E-5</v>
      </c>
      <c r="J252" s="181">
        <v>1.9999999999999999E-6</v>
      </c>
      <c r="K252" s="168" t="s">
        <v>906</v>
      </c>
      <c r="L252" s="168" t="s">
        <v>178</v>
      </c>
      <c r="M252" s="169">
        <v>3.165</v>
      </c>
      <c r="N252" s="170">
        <v>-33942372.828000002</v>
      </c>
      <c r="O252" s="170">
        <v>-33942.372828</v>
      </c>
      <c r="P252" s="171">
        <v>1.1012578026223611E-4</v>
      </c>
      <c r="Q252" s="171">
        <v>1.1E-5</v>
      </c>
      <c r="R252" s="170">
        <v>-5549.2933000000003</v>
      </c>
      <c r="S252" s="168" t="s">
        <v>175</v>
      </c>
      <c r="T252" s="168" t="s">
        <v>181</v>
      </c>
      <c r="U252" s="168" t="s">
        <v>167</v>
      </c>
      <c r="V252" s="168" t="s">
        <v>888</v>
      </c>
      <c r="W252" s="168" t="s">
        <v>889</v>
      </c>
      <c r="X252" s="168" t="s">
        <v>907</v>
      </c>
      <c r="Y252" s="168" t="s">
        <v>45</v>
      </c>
      <c r="Z252" s="168" t="s">
        <v>908</v>
      </c>
      <c r="AA252" s="168" t="s">
        <v>909</v>
      </c>
      <c r="AB252" s="168" t="s">
        <v>910</v>
      </c>
      <c r="AC252" s="168" t="s">
        <v>893</v>
      </c>
      <c r="AD252" s="168" t="s">
        <v>303</v>
      </c>
      <c r="AE252" s="168" t="s">
        <v>894</v>
      </c>
      <c r="AF252" s="168" t="s">
        <v>268</v>
      </c>
      <c r="AG252" s="168" t="s">
        <v>895</v>
      </c>
      <c r="AH252" s="182"/>
      <c r="AI252" s="173">
        <v>28763.34</v>
      </c>
      <c r="AJ252" s="173"/>
      <c r="AM252" s="168" t="s">
        <v>897</v>
      </c>
      <c r="AN252" s="181">
        <v>1.4549059426596282E-2</v>
      </c>
      <c r="AO252" s="181">
        <v>-4.4873134322871131E-4</v>
      </c>
    </row>
    <row r="253" spans="1:41" s="168" customFormat="1">
      <c r="A253" s="168">
        <v>1038</v>
      </c>
      <c r="B253" s="168">
        <v>8563</v>
      </c>
      <c r="C253" s="168" t="s">
        <v>886</v>
      </c>
      <c r="D253" s="168" t="s">
        <v>952</v>
      </c>
      <c r="E253" s="168" t="s">
        <v>178</v>
      </c>
      <c r="F253" s="169">
        <v>3.165</v>
      </c>
      <c r="G253" s="170">
        <v>142180172.07000002</v>
      </c>
      <c r="H253" s="170">
        <v>133958.40401312799</v>
      </c>
      <c r="I253" s="181">
        <v>5.1902574419355742E-5</v>
      </c>
      <c r="J253" s="181">
        <v>9.0000000000000002E-6</v>
      </c>
      <c r="K253" s="168" t="s">
        <v>952</v>
      </c>
      <c r="L253" s="168" t="s">
        <v>178</v>
      </c>
      <c r="M253" s="169">
        <v>3.165</v>
      </c>
      <c r="N253" s="170">
        <v>-142180172.07000002</v>
      </c>
      <c r="O253" s="170">
        <v>-142180.17207000003</v>
      </c>
      <c r="P253" s="171">
        <v>4.6130252785719423E-4</v>
      </c>
      <c r="Q253" s="171">
        <v>4.6999999999999997E-5</v>
      </c>
      <c r="R253" s="170">
        <v>-26021.8959</v>
      </c>
      <c r="S253" s="168" t="s">
        <v>175</v>
      </c>
      <c r="T253" s="168" t="s">
        <v>181</v>
      </c>
      <c r="U253" s="168" t="s">
        <v>167</v>
      </c>
      <c r="V253" s="168" t="s">
        <v>888</v>
      </c>
      <c r="W253" s="168" t="s">
        <v>889</v>
      </c>
      <c r="X253" s="168" t="s">
        <v>930</v>
      </c>
      <c r="Y253" s="168" t="s">
        <v>45</v>
      </c>
      <c r="Z253" s="168" t="s">
        <v>953</v>
      </c>
      <c r="AA253" s="168" t="s">
        <v>951</v>
      </c>
      <c r="AB253" s="168" t="s">
        <v>910</v>
      </c>
      <c r="AC253" s="168" t="s">
        <v>893</v>
      </c>
      <c r="AD253" s="168" t="s">
        <v>303</v>
      </c>
      <c r="AE253" s="168" t="s">
        <v>894</v>
      </c>
      <c r="AF253" s="168" t="s">
        <v>268</v>
      </c>
      <c r="AG253" s="168" t="s">
        <v>895</v>
      </c>
      <c r="AH253" s="182"/>
      <c r="AI253" s="173">
        <v>14889.673000000001</v>
      </c>
      <c r="AJ253" s="173"/>
      <c r="AM253" s="168" t="s">
        <v>897</v>
      </c>
      <c r="AN253" s="181">
        <v>6.8223842095677681E-2</v>
      </c>
      <c r="AO253" s="181">
        <v>-2.1042031244887876E-3</v>
      </c>
    </row>
    <row r="254" spans="1:41" s="168" customFormat="1">
      <c r="A254" s="168">
        <v>1038</v>
      </c>
      <c r="B254" s="168">
        <v>8563</v>
      </c>
      <c r="C254" s="168" t="s">
        <v>886</v>
      </c>
      <c r="D254" s="168" t="s">
        <v>984</v>
      </c>
      <c r="E254" s="168" t="s">
        <v>178</v>
      </c>
      <c r="F254" s="169">
        <v>3.165</v>
      </c>
      <c r="G254" s="170">
        <v>69545795.810000002</v>
      </c>
      <c r="H254" s="170">
        <v>68845.590533538707</v>
      </c>
      <c r="I254" s="181">
        <v>2.6674424889096951E-5</v>
      </c>
      <c r="J254" s="181">
        <v>5.0000000000000004E-6</v>
      </c>
      <c r="K254" s="168" t="s">
        <v>984</v>
      </c>
      <c r="L254" s="168" t="s">
        <v>178</v>
      </c>
      <c r="M254" s="169">
        <v>3.165</v>
      </c>
      <c r="N254" s="170">
        <v>-69545795.810000002</v>
      </c>
      <c r="O254" s="170">
        <v>-69545.795809999996</v>
      </c>
      <c r="P254" s="171">
        <v>2.2564082559415108E-4</v>
      </c>
      <c r="Q254" s="171">
        <v>2.3E-5</v>
      </c>
      <c r="R254" s="170">
        <v>-2216.1496999999999</v>
      </c>
      <c r="S254" s="168" t="s">
        <v>175</v>
      </c>
      <c r="T254" s="168" t="s">
        <v>181</v>
      </c>
      <c r="U254" s="168" t="s">
        <v>167</v>
      </c>
      <c r="V254" s="168" t="s">
        <v>888</v>
      </c>
      <c r="W254" s="168" t="s">
        <v>889</v>
      </c>
      <c r="X254" s="168" t="s">
        <v>985</v>
      </c>
      <c r="Y254" s="168" t="s">
        <v>45</v>
      </c>
      <c r="Z254" s="168" t="s">
        <v>966</v>
      </c>
      <c r="AA254" s="168" t="s">
        <v>986</v>
      </c>
      <c r="AB254" s="168" t="s">
        <v>910</v>
      </c>
      <c r="AC254" s="168" t="s">
        <v>893</v>
      </c>
      <c r="AD254" s="168" t="s">
        <v>303</v>
      </c>
      <c r="AE254" s="168" t="s">
        <v>894</v>
      </c>
      <c r="AF254" s="168" t="s">
        <v>268</v>
      </c>
      <c r="AG254" s="168" t="s">
        <v>895</v>
      </c>
      <c r="AH254" s="182"/>
      <c r="AI254" s="173">
        <v>13752.98</v>
      </c>
      <c r="AJ254" s="173"/>
      <c r="AM254" s="168" t="s">
        <v>897</v>
      </c>
      <c r="AN254" s="181">
        <v>5.8102702345059903E-3</v>
      </c>
      <c r="AO254" s="181">
        <v>-1.7920404958175583E-4</v>
      </c>
    </row>
    <row r="255" spans="1:41" s="168" customFormat="1">
      <c r="A255" s="168">
        <v>1038</v>
      </c>
      <c r="B255" s="168">
        <v>8563</v>
      </c>
      <c r="C255" s="168" t="s">
        <v>886</v>
      </c>
      <c r="D255" s="168" t="s">
        <v>964</v>
      </c>
      <c r="E255" s="168" t="s">
        <v>188</v>
      </c>
      <c r="F255" s="169">
        <v>3.6360000000000001</v>
      </c>
      <c r="G255" s="170">
        <v>31253652.100000001</v>
      </c>
      <c r="H255" s="170">
        <v>30503.125999889991</v>
      </c>
      <c r="I255" s="181">
        <v>1.1818525152607236E-5</v>
      </c>
      <c r="J255" s="181">
        <v>1.9999999999999999E-6</v>
      </c>
      <c r="K255" s="168" t="s">
        <v>964</v>
      </c>
      <c r="L255" s="168" t="s">
        <v>188</v>
      </c>
      <c r="M255" s="169">
        <v>3.6360000000000001</v>
      </c>
      <c r="N255" s="170">
        <v>-31253652.100000001</v>
      </c>
      <c r="O255" s="170">
        <v>-31253.652100000003</v>
      </c>
      <c r="P255" s="171">
        <v>1.0140224553534193E-4</v>
      </c>
      <c r="Q255" s="171">
        <v>1.0000000000000001E-5</v>
      </c>
      <c r="R255" s="170">
        <v>-2728.9128999999998</v>
      </c>
      <c r="S255" s="168" t="s">
        <v>175</v>
      </c>
      <c r="T255" s="168" t="s">
        <v>186</v>
      </c>
      <c r="U255" s="168" t="s">
        <v>167</v>
      </c>
      <c r="V255" s="168" t="s">
        <v>888</v>
      </c>
      <c r="W255" s="168" t="s">
        <v>889</v>
      </c>
      <c r="X255" s="168" t="s">
        <v>965</v>
      </c>
      <c r="Y255" s="168" t="s">
        <v>45</v>
      </c>
      <c r="Z255" s="168" t="s">
        <v>966</v>
      </c>
      <c r="AA255" s="168" t="s">
        <v>967</v>
      </c>
      <c r="AB255" s="168" t="s">
        <v>910</v>
      </c>
      <c r="AC255" s="168" t="s">
        <v>893</v>
      </c>
      <c r="AD255" s="168" t="s">
        <v>303</v>
      </c>
      <c r="AE255" s="168" t="s">
        <v>894</v>
      </c>
      <c r="AF255" s="168" t="s">
        <v>968</v>
      </c>
      <c r="AG255" s="168" t="s">
        <v>895</v>
      </c>
      <c r="AH255" s="182"/>
      <c r="AI255" s="173">
        <v>373.7</v>
      </c>
      <c r="AJ255" s="173"/>
      <c r="AL255" s="188"/>
      <c r="AM255" s="168" t="s">
        <v>897</v>
      </c>
      <c r="AN255" s="181">
        <v>7.1546256082923561E-3</v>
      </c>
      <c r="AO255" s="181">
        <v>-2.2066751295541682E-4</v>
      </c>
    </row>
    <row r="256" spans="1:41" s="168" customFormat="1">
      <c r="A256" s="168">
        <v>1038</v>
      </c>
      <c r="B256" s="168">
        <v>8563</v>
      </c>
      <c r="C256" s="168" t="s">
        <v>886</v>
      </c>
      <c r="D256" s="168" t="s">
        <v>989</v>
      </c>
      <c r="E256" s="168" t="s">
        <v>188</v>
      </c>
      <c r="F256" s="169">
        <v>3.6360000000000001</v>
      </c>
      <c r="G256" s="170">
        <v>21591997.440000001</v>
      </c>
      <c r="H256" s="170">
        <v>21685.844697975801</v>
      </c>
      <c r="I256" s="181">
        <v>8.4022437903408846E-6</v>
      </c>
      <c r="J256" s="181">
        <v>9.9999999999999995E-7</v>
      </c>
      <c r="K256" s="168" t="s">
        <v>989</v>
      </c>
      <c r="L256" s="168" t="s">
        <v>188</v>
      </c>
      <c r="M256" s="169">
        <v>3.6360000000000001</v>
      </c>
      <c r="N256" s="170">
        <v>-21591997.440000001</v>
      </c>
      <c r="O256" s="170">
        <v>-21591.997440000003</v>
      </c>
      <c r="P256" s="171">
        <v>7.0055077691523753E-5</v>
      </c>
      <c r="Q256" s="171">
        <v>6.9999999999999999E-6</v>
      </c>
      <c r="R256" s="170">
        <v>341.22863000000001</v>
      </c>
      <c r="S256" s="168" t="s">
        <v>175</v>
      </c>
      <c r="T256" s="168" t="s">
        <v>186</v>
      </c>
      <c r="U256" s="168" t="s">
        <v>167</v>
      </c>
      <c r="V256" s="168" t="s">
        <v>888</v>
      </c>
      <c r="W256" s="168" t="s">
        <v>889</v>
      </c>
      <c r="X256" s="168" t="s">
        <v>965</v>
      </c>
      <c r="Y256" s="168" t="s">
        <v>45</v>
      </c>
      <c r="Z256" s="168" t="s">
        <v>771</v>
      </c>
      <c r="AA256" s="168" t="s">
        <v>86</v>
      </c>
      <c r="AB256" s="168" t="s">
        <v>910</v>
      </c>
      <c r="AC256" s="168" t="s">
        <v>893</v>
      </c>
      <c r="AD256" s="168" t="s">
        <v>303</v>
      </c>
      <c r="AE256" s="168" t="s">
        <v>894</v>
      </c>
      <c r="AF256" s="168" t="s">
        <v>968</v>
      </c>
      <c r="AG256" s="168" t="s">
        <v>895</v>
      </c>
      <c r="AH256" s="182"/>
      <c r="AI256" s="173">
        <v>363.52</v>
      </c>
      <c r="AJ256" s="173"/>
      <c r="AL256" s="188"/>
      <c r="AM256" s="168" t="s">
        <v>897</v>
      </c>
      <c r="AN256" s="181">
        <v>-8.946284414136184E-4</v>
      </c>
      <c r="AO256" s="181">
        <v>2.7592699324073018E-5</v>
      </c>
    </row>
    <row r="257" spans="1:41" s="168" customFormat="1">
      <c r="A257" s="168">
        <v>1038</v>
      </c>
      <c r="B257" s="168">
        <v>8563</v>
      </c>
      <c r="C257" s="168" t="s">
        <v>886</v>
      </c>
      <c r="D257" s="168" t="s">
        <v>987</v>
      </c>
      <c r="E257" s="168" t="s">
        <v>188</v>
      </c>
      <c r="F257" s="169">
        <v>3.6360000000000001</v>
      </c>
      <c r="G257" s="170">
        <v>21591997.440000001</v>
      </c>
      <c r="H257" s="170">
        <v>21685.844697975801</v>
      </c>
      <c r="I257" s="181">
        <v>8.4022437903408846E-6</v>
      </c>
      <c r="J257" s="181">
        <v>9.9999999999999995E-7</v>
      </c>
      <c r="K257" s="168" t="s">
        <v>987</v>
      </c>
      <c r="L257" s="168" t="s">
        <v>188</v>
      </c>
      <c r="M257" s="169">
        <v>3.6360000000000001</v>
      </c>
      <c r="N257" s="170">
        <v>-21591997.440000001</v>
      </c>
      <c r="O257" s="170">
        <v>-21591.997440000003</v>
      </c>
      <c r="P257" s="171">
        <v>7.0055077691523753E-5</v>
      </c>
      <c r="Q257" s="171">
        <v>6.9999999999999999E-6</v>
      </c>
      <c r="R257" s="170">
        <v>341.22863000000001</v>
      </c>
      <c r="S257" s="168" t="s">
        <v>175</v>
      </c>
      <c r="T257" s="168" t="s">
        <v>186</v>
      </c>
      <c r="U257" s="168" t="s">
        <v>167</v>
      </c>
      <c r="V257" s="168" t="s">
        <v>888</v>
      </c>
      <c r="W257" s="168" t="s">
        <v>889</v>
      </c>
      <c r="X257" s="168" t="s">
        <v>965</v>
      </c>
      <c r="Y257" s="168" t="s">
        <v>45</v>
      </c>
      <c r="Z257" s="168" t="s">
        <v>771</v>
      </c>
      <c r="AA257" s="168" t="s">
        <v>988</v>
      </c>
      <c r="AB257" s="168" t="s">
        <v>910</v>
      </c>
      <c r="AC257" s="168" t="s">
        <v>893</v>
      </c>
      <c r="AD257" s="168" t="s">
        <v>303</v>
      </c>
      <c r="AE257" s="168" t="s">
        <v>894</v>
      </c>
      <c r="AF257" s="168" t="s">
        <v>968</v>
      </c>
      <c r="AG257" s="168" t="s">
        <v>895</v>
      </c>
      <c r="AH257" s="182"/>
      <c r="AI257" s="173">
        <v>363.52</v>
      </c>
      <c r="AJ257" s="173"/>
      <c r="AL257" s="188"/>
      <c r="AM257" s="168" t="s">
        <v>897</v>
      </c>
      <c r="AN257" s="181">
        <v>-8.946284414136184E-4</v>
      </c>
      <c r="AO257" s="181">
        <v>2.7592699324073018E-5</v>
      </c>
    </row>
    <row r="258" spans="1:41" s="168" customFormat="1">
      <c r="A258" s="168">
        <v>1038</v>
      </c>
      <c r="B258" s="168">
        <v>8563</v>
      </c>
      <c r="C258" s="168" t="s">
        <v>898</v>
      </c>
      <c r="D258" s="168" t="s">
        <v>948</v>
      </c>
      <c r="E258" s="168" t="s">
        <v>178</v>
      </c>
      <c r="F258" s="169">
        <v>3.165</v>
      </c>
      <c r="G258" s="170">
        <v>40803000</v>
      </c>
      <c r="H258" s="170">
        <v>40755.64125750395</v>
      </c>
      <c r="I258" s="181">
        <v>1.5790892097884814E-5</v>
      </c>
      <c r="J258" s="181">
        <v>3.0000000000000001E-6</v>
      </c>
      <c r="K258" s="168" t="s">
        <v>948</v>
      </c>
      <c r="L258" s="168" t="s">
        <v>46</v>
      </c>
      <c r="M258" s="169">
        <v>1</v>
      </c>
      <c r="N258" s="170">
        <v>-127142148</v>
      </c>
      <c r="O258" s="170">
        <v>-127142.148</v>
      </c>
      <c r="P258" s="171">
        <v>4.1251176880498973E-4</v>
      </c>
      <c r="Q258" s="171">
        <v>4.1999999999999998E-5</v>
      </c>
      <c r="R258" s="170">
        <v>1849.45658</v>
      </c>
      <c r="S258" s="168" t="s">
        <v>39</v>
      </c>
      <c r="T258" s="168" t="s">
        <v>39</v>
      </c>
      <c r="U258" s="168" t="s">
        <v>225</v>
      </c>
      <c r="V258" s="168" t="s">
        <v>900</v>
      </c>
      <c r="W258" s="168" t="s">
        <v>901</v>
      </c>
      <c r="X258" s="168" t="s">
        <v>902</v>
      </c>
      <c r="Y258" s="168" t="s">
        <v>45</v>
      </c>
      <c r="Z258" s="168" t="s">
        <v>753</v>
      </c>
      <c r="AA258" s="168" t="s">
        <v>168</v>
      </c>
      <c r="AB258" s="168" t="s">
        <v>284</v>
      </c>
      <c r="AC258" s="168" t="s">
        <v>905</v>
      </c>
      <c r="AD258" s="168" t="s">
        <v>303</v>
      </c>
      <c r="AE258" s="168" t="s">
        <v>894</v>
      </c>
      <c r="AF258" s="168" t="s">
        <v>284</v>
      </c>
      <c r="AG258" s="168" t="s">
        <v>284</v>
      </c>
      <c r="AI258" s="172">
        <v>3.125</v>
      </c>
      <c r="AJ258" s="172"/>
      <c r="AM258" s="168" t="s">
        <v>897</v>
      </c>
      <c r="AN258" s="181">
        <v>-4.8488793499758829E-3</v>
      </c>
      <c r="AO258" s="181">
        <v>1.4955222052987874E-4</v>
      </c>
    </row>
    <row r="259" spans="1:41" s="168" customFormat="1">
      <c r="A259" s="168">
        <v>1038</v>
      </c>
      <c r="B259" s="168">
        <v>8563</v>
      </c>
      <c r="C259" s="168" t="s">
        <v>898</v>
      </c>
      <c r="D259" s="168" t="s">
        <v>957</v>
      </c>
      <c r="E259" s="168" t="s">
        <v>178</v>
      </c>
      <c r="F259" s="169">
        <v>3.165</v>
      </c>
      <c r="G259" s="170">
        <v>37932000</v>
      </c>
      <c r="H259" s="170">
        <v>37913.937971563973</v>
      </c>
      <c r="I259" s="181">
        <v>1.4689865869909053E-5</v>
      </c>
      <c r="J259" s="181">
        <v>1.9999999999999999E-6</v>
      </c>
      <c r="K259" s="168" t="s">
        <v>957</v>
      </c>
      <c r="L259" s="168" t="s">
        <v>46</v>
      </c>
      <c r="M259" s="169">
        <v>1</v>
      </c>
      <c r="N259" s="170">
        <v>-117437472</v>
      </c>
      <c r="O259" s="170">
        <v>-117437.47199999999</v>
      </c>
      <c r="P259" s="171">
        <v>3.810250185383564E-4</v>
      </c>
      <c r="Q259" s="171">
        <v>3.8999999999999999E-5</v>
      </c>
      <c r="R259" s="170">
        <v>2560.1416800000002</v>
      </c>
      <c r="S259" s="168" t="s">
        <v>39</v>
      </c>
      <c r="T259" s="168" t="s">
        <v>39</v>
      </c>
      <c r="U259" s="168" t="s">
        <v>225</v>
      </c>
      <c r="V259" s="168" t="s">
        <v>900</v>
      </c>
      <c r="W259" s="168" t="s">
        <v>901</v>
      </c>
      <c r="X259" s="168" t="s">
        <v>902</v>
      </c>
      <c r="Y259" s="168" t="s">
        <v>45</v>
      </c>
      <c r="Z259" s="168" t="s">
        <v>685</v>
      </c>
      <c r="AA259" s="168" t="s">
        <v>926</v>
      </c>
      <c r="AB259" s="168" t="s">
        <v>284</v>
      </c>
      <c r="AC259" s="168" t="s">
        <v>905</v>
      </c>
      <c r="AD259" s="168" t="s">
        <v>303</v>
      </c>
      <c r="AE259" s="168" t="s">
        <v>894</v>
      </c>
      <c r="AF259" s="168" t="s">
        <v>284</v>
      </c>
      <c r="AG259" s="168" t="s">
        <v>284</v>
      </c>
      <c r="AI259" s="172">
        <v>3.11</v>
      </c>
      <c r="AJ259" s="172"/>
      <c r="AM259" s="168" t="s">
        <v>897</v>
      </c>
      <c r="AN259" s="181">
        <v>-6.7121435882342073E-3</v>
      </c>
      <c r="AO259" s="181">
        <v>2.0702020109879751E-4</v>
      </c>
    </row>
    <row r="260" spans="1:41" s="168" customFormat="1">
      <c r="A260" s="168">
        <v>1038</v>
      </c>
      <c r="B260" s="168">
        <v>8563</v>
      </c>
      <c r="C260" s="168" t="s">
        <v>886</v>
      </c>
      <c r="D260" s="168" t="s">
        <v>1000</v>
      </c>
      <c r="E260" s="168" t="s">
        <v>178</v>
      </c>
      <c r="F260" s="169">
        <v>3.165</v>
      </c>
      <c r="G260" s="170">
        <v>13794353.060000001</v>
      </c>
      <c r="H260" s="170">
        <v>13156.490279589258</v>
      </c>
      <c r="I260" s="181">
        <v>5.0975205390398029E-6</v>
      </c>
      <c r="J260" s="181">
        <v>9.9999999999999995E-7</v>
      </c>
      <c r="K260" s="168" t="s">
        <v>1000</v>
      </c>
      <c r="L260" s="168" t="s">
        <v>178</v>
      </c>
      <c r="M260" s="169">
        <v>3.165</v>
      </c>
      <c r="N260" s="170">
        <v>-13794353.060000001</v>
      </c>
      <c r="O260" s="170">
        <v>-13794.353060000001</v>
      </c>
      <c r="P260" s="171">
        <v>4.4755677561001433E-5</v>
      </c>
      <c r="Q260" s="171">
        <v>5.0000000000000004E-6</v>
      </c>
      <c r="R260" s="170">
        <v>-2018.8357000000001</v>
      </c>
      <c r="S260" s="168" t="s">
        <v>175</v>
      </c>
      <c r="T260" s="168" t="s">
        <v>181</v>
      </c>
      <c r="U260" s="168" t="s">
        <v>167</v>
      </c>
      <c r="V260" s="168" t="s">
        <v>888</v>
      </c>
      <c r="W260" s="168" t="s">
        <v>889</v>
      </c>
      <c r="X260" s="168" t="s">
        <v>907</v>
      </c>
      <c r="Y260" s="168" t="s">
        <v>45</v>
      </c>
      <c r="Z260" s="168" t="s">
        <v>891</v>
      </c>
      <c r="AA260" s="168" t="s">
        <v>1001</v>
      </c>
      <c r="AB260" s="168" t="s">
        <v>910</v>
      </c>
      <c r="AC260" s="168" t="s">
        <v>893</v>
      </c>
      <c r="AD260" s="168" t="s">
        <v>303</v>
      </c>
      <c r="AE260" s="168" t="s">
        <v>894</v>
      </c>
      <c r="AF260" s="168" t="s">
        <v>268</v>
      </c>
      <c r="AG260" s="168" t="s">
        <v>895</v>
      </c>
      <c r="AH260" s="182"/>
      <c r="AI260" s="173">
        <v>30184.58</v>
      </c>
      <c r="AJ260" s="173"/>
      <c r="AM260" s="168" t="s">
        <v>897</v>
      </c>
      <c r="AN260" s="181">
        <v>5.2929551537371621E-3</v>
      </c>
      <c r="AO260" s="181">
        <v>-1.6324868887702794E-4</v>
      </c>
    </row>
    <row r="261" spans="1:41" s="168" customFormat="1">
      <c r="A261" s="168">
        <v>1038</v>
      </c>
      <c r="B261" s="168">
        <v>8563</v>
      </c>
      <c r="C261" s="168" t="s">
        <v>886</v>
      </c>
      <c r="D261" s="168" t="s">
        <v>990</v>
      </c>
      <c r="E261" s="168" t="s">
        <v>188</v>
      </c>
      <c r="F261" s="169">
        <v>3.6360000000000001</v>
      </c>
      <c r="G261" s="170">
        <v>130310382.00000001</v>
      </c>
      <c r="H261" s="170">
        <v>119676.4609878988</v>
      </c>
      <c r="I261" s="181">
        <v>4.6368993930838486E-5</v>
      </c>
      <c r="J261" s="181">
        <v>7.9999999999999996E-6</v>
      </c>
      <c r="K261" s="168" t="s">
        <v>990</v>
      </c>
      <c r="L261" s="168" t="s">
        <v>188</v>
      </c>
      <c r="M261" s="169">
        <v>3.6360000000000001</v>
      </c>
      <c r="N261" s="170">
        <v>-130310382.00000001</v>
      </c>
      <c r="O261" s="170">
        <v>-130310.38200000001</v>
      </c>
      <c r="P261" s="171">
        <v>4.227910808339804E-4</v>
      </c>
      <c r="Q261" s="171">
        <v>4.3000000000000002E-5</v>
      </c>
      <c r="R261" s="170">
        <v>-38664.936800000003</v>
      </c>
      <c r="S261" s="168" t="s">
        <v>175</v>
      </c>
      <c r="T261" s="168" t="s">
        <v>186</v>
      </c>
      <c r="U261" s="168" t="s">
        <v>167</v>
      </c>
      <c r="V261" s="168" t="s">
        <v>888</v>
      </c>
      <c r="W261" s="168" t="s">
        <v>889</v>
      </c>
      <c r="X261" s="168" t="s">
        <v>991</v>
      </c>
      <c r="Y261" s="168" t="s">
        <v>45</v>
      </c>
      <c r="Z261" s="168" t="s">
        <v>716</v>
      </c>
      <c r="AA261" s="168" t="s">
        <v>992</v>
      </c>
      <c r="AB261" s="168" t="s">
        <v>910</v>
      </c>
      <c r="AC261" s="168" t="s">
        <v>893</v>
      </c>
      <c r="AD261" s="168" t="s">
        <v>303</v>
      </c>
      <c r="AE261" s="168" t="s">
        <v>894</v>
      </c>
      <c r="AF261" s="168" t="s">
        <v>968</v>
      </c>
      <c r="AG261" s="168" t="s">
        <v>895</v>
      </c>
      <c r="AH261" s="182"/>
      <c r="AI261" s="173">
        <v>25289.02</v>
      </c>
      <c r="AJ261" s="173"/>
      <c r="AL261" s="188"/>
      <c r="AM261" s="168" t="s">
        <v>897</v>
      </c>
      <c r="AN261" s="181">
        <v>0.10137118959431997</v>
      </c>
      <c r="AO261" s="181">
        <v>-3.1265546959136636E-3</v>
      </c>
    </row>
    <row r="262" spans="1:41" s="168" customFormat="1">
      <c r="A262" s="168">
        <v>1038</v>
      </c>
      <c r="B262" s="168">
        <v>8563</v>
      </c>
      <c r="C262" s="168" t="s">
        <v>886</v>
      </c>
      <c r="D262" s="168" t="s">
        <v>887</v>
      </c>
      <c r="E262" s="168" t="s">
        <v>178</v>
      </c>
      <c r="F262" s="169">
        <v>3.165</v>
      </c>
      <c r="G262" s="170">
        <v>10939547.16</v>
      </c>
      <c r="H262" s="180">
        <v>9177.3502058135873</v>
      </c>
      <c r="I262" s="181">
        <v>3.5557911094779025E-6</v>
      </c>
      <c r="J262" s="181">
        <v>9.9999999999999995E-7</v>
      </c>
      <c r="K262" s="168" t="s">
        <v>887</v>
      </c>
      <c r="L262" s="168" t="s">
        <v>178</v>
      </c>
      <c r="M262" s="169">
        <v>3.165</v>
      </c>
      <c r="N262" s="170">
        <v>-10939547.16</v>
      </c>
      <c r="O262" s="170">
        <v>-10939.54716</v>
      </c>
      <c r="P262" s="171">
        <v>3.5493280708905455E-5</v>
      </c>
      <c r="Q262" s="171">
        <v>3.9999999999999998E-6</v>
      </c>
      <c r="R262" s="180">
        <v>-5577.3533600000001</v>
      </c>
      <c r="S262" s="168" t="s">
        <v>175</v>
      </c>
      <c r="T262" s="168" t="s">
        <v>181</v>
      </c>
      <c r="U262" s="168" t="s">
        <v>167</v>
      </c>
      <c r="V262" s="168" t="s">
        <v>888</v>
      </c>
      <c r="W262" s="168" t="s">
        <v>889</v>
      </c>
      <c r="X262" s="168" t="s">
        <v>890</v>
      </c>
      <c r="Y262" s="168" t="s">
        <v>45</v>
      </c>
      <c r="Z262" s="168" t="s">
        <v>891</v>
      </c>
      <c r="AA262" s="168" t="s">
        <v>892</v>
      </c>
      <c r="AB262" s="168" t="s">
        <v>910</v>
      </c>
      <c r="AC262" s="168" t="s">
        <v>893</v>
      </c>
      <c r="AD262" s="168" t="s">
        <v>303</v>
      </c>
      <c r="AE262" s="168" t="s">
        <v>894</v>
      </c>
      <c r="AF262" s="168" t="s">
        <v>268</v>
      </c>
      <c r="AG262" s="168" t="s">
        <v>895</v>
      </c>
      <c r="AH262" s="182"/>
      <c r="AI262" s="168">
        <v>1242.3399999999999</v>
      </c>
      <c r="AL262" s="178"/>
      <c r="AM262" s="168" t="s">
        <v>897</v>
      </c>
      <c r="AN262" s="181">
        <v>1.462262689877402E-2</v>
      </c>
      <c r="AO262" s="181">
        <v>-4.5100035799044286E-4</v>
      </c>
    </row>
    <row r="263" spans="1:41" s="168" customFormat="1">
      <c r="A263" s="168">
        <v>1038</v>
      </c>
      <c r="B263" s="168">
        <v>8563</v>
      </c>
      <c r="C263" s="168" t="s">
        <v>886</v>
      </c>
      <c r="D263" s="168" t="s">
        <v>949</v>
      </c>
      <c r="E263" s="168" t="s">
        <v>203</v>
      </c>
      <c r="F263" s="169">
        <v>2.1793</v>
      </c>
      <c r="G263" s="170">
        <v>27126306.800000001</v>
      </c>
      <c r="H263" s="170">
        <v>25155.381319341075</v>
      </c>
      <c r="I263" s="181">
        <v>9.7465258756473319E-6</v>
      </c>
      <c r="J263" s="181">
        <v>1.9999999999999999E-6</v>
      </c>
      <c r="K263" s="168" t="s">
        <v>949</v>
      </c>
      <c r="L263" s="168" t="s">
        <v>203</v>
      </c>
      <c r="M263" s="169">
        <v>2.1793</v>
      </c>
      <c r="N263" s="170">
        <v>-27126306.800000001</v>
      </c>
      <c r="O263" s="170">
        <v>-27126.306800000002</v>
      </c>
      <c r="P263" s="171">
        <v>8.8011103911936599E-5</v>
      </c>
      <c r="Q263" s="171">
        <v>9.0000000000000002E-6</v>
      </c>
      <c r="R263" s="170">
        <v>-4295.2379000000001</v>
      </c>
      <c r="S263" s="168" t="s">
        <v>175</v>
      </c>
      <c r="T263" s="168" t="s">
        <v>202</v>
      </c>
      <c r="U263" s="168" t="s">
        <v>167</v>
      </c>
      <c r="V263" s="168" t="s">
        <v>888</v>
      </c>
      <c r="W263" s="168" t="s">
        <v>889</v>
      </c>
      <c r="X263" s="168" t="s">
        <v>936</v>
      </c>
      <c r="Y263" s="168" t="s">
        <v>45</v>
      </c>
      <c r="Z263" s="168" t="s">
        <v>950</v>
      </c>
      <c r="AA263" s="168" t="s">
        <v>951</v>
      </c>
      <c r="AB263" s="168" t="s">
        <v>910</v>
      </c>
      <c r="AC263" s="168" t="s">
        <v>893</v>
      </c>
      <c r="AD263" s="168" t="s">
        <v>303</v>
      </c>
      <c r="AE263" s="168" t="s">
        <v>894</v>
      </c>
      <c r="AF263" s="183" t="s">
        <v>726</v>
      </c>
      <c r="AG263" s="168" t="s">
        <v>910</v>
      </c>
      <c r="AH263" s="182"/>
      <c r="AI263" s="173">
        <v>115171.8</v>
      </c>
      <c r="AJ263" s="173"/>
      <c r="AL263" s="198"/>
      <c r="AM263" s="168" t="s">
        <v>897</v>
      </c>
      <c r="AN263" s="181">
        <v>1.1261194548586685E-2</v>
      </c>
      <c r="AO263" s="181">
        <v>-3.4732492376171018E-4</v>
      </c>
    </row>
    <row r="264" spans="1:41" s="168" customFormat="1">
      <c r="A264" s="168">
        <v>1038</v>
      </c>
      <c r="B264" s="168">
        <v>8563</v>
      </c>
      <c r="C264" s="168" t="s">
        <v>886</v>
      </c>
      <c r="D264" s="168" t="s">
        <v>954</v>
      </c>
      <c r="E264" s="168" t="s">
        <v>178</v>
      </c>
      <c r="F264" s="169">
        <v>3.165</v>
      </c>
      <c r="G264" s="170">
        <v>45879896.790000007</v>
      </c>
      <c r="H264" s="170">
        <v>43838.737674676151</v>
      </c>
      <c r="I264" s="181">
        <v>1.6985446798750369E-5</v>
      </c>
      <c r="J264" s="181">
        <v>3.0000000000000001E-6</v>
      </c>
      <c r="K264" s="168" t="s">
        <v>954</v>
      </c>
      <c r="L264" s="168" t="s">
        <v>178</v>
      </c>
      <c r="M264" s="169">
        <v>3.165</v>
      </c>
      <c r="N264" s="170">
        <v>-45879896.790000007</v>
      </c>
      <c r="O264" s="170">
        <v>-45879.896790000006</v>
      </c>
      <c r="P264" s="171">
        <v>1.4885698940239137E-4</v>
      </c>
      <c r="Q264" s="171">
        <v>1.5E-5</v>
      </c>
      <c r="R264" s="170">
        <v>-6460.2686000000003</v>
      </c>
      <c r="S264" s="168" t="s">
        <v>175</v>
      </c>
      <c r="T264" s="168" t="s">
        <v>181</v>
      </c>
      <c r="U264" s="168" t="s">
        <v>167</v>
      </c>
      <c r="V264" s="168" t="s">
        <v>888</v>
      </c>
      <c r="W264" s="168" t="s">
        <v>889</v>
      </c>
      <c r="X264" s="168" t="s">
        <v>930</v>
      </c>
      <c r="Y264" s="168" t="s">
        <v>45</v>
      </c>
      <c r="Z264" s="168" t="s">
        <v>955</v>
      </c>
      <c r="AA264" s="168" t="s">
        <v>956</v>
      </c>
      <c r="AB264" s="168" t="s">
        <v>910</v>
      </c>
      <c r="AC264" s="168" t="s">
        <v>893</v>
      </c>
      <c r="AD264" s="168" t="s">
        <v>303</v>
      </c>
      <c r="AE264" s="168" t="s">
        <v>894</v>
      </c>
      <c r="AF264" s="168" t="s">
        <v>268</v>
      </c>
      <c r="AG264" s="168" t="s">
        <v>895</v>
      </c>
      <c r="AH264" s="182"/>
      <c r="AI264" s="173">
        <v>15232.814</v>
      </c>
      <c r="AJ264" s="173"/>
      <c r="AM264" s="168" t="s">
        <v>897</v>
      </c>
      <c r="AN264" s="181">
        <v>1.6937441705085939E-2</v>
      </c>
      <c r="AO264" s="181">
        <v>-5.2239534834034923E-4</v>
      </c>
    </row>
    <row r="265" spans="1:41" s="168" customFormat="1">
      <c r="A265" s="168">
        <v>1035</v>
      </c>
      <c r="B265" s="168">
        <v>9939</v>
      </c>
      <c r="C265" s="168" t="s">
        <v>898</v>
      </c>
      <c r="D265" s="168" t="s">
        <v>957</v>
      </c>
      <c r="E265" s="168" t="s">
        <v>178</v>
      </c>
      <c r="F265" s="169">
        <v>3.165</v>
      </c>
      <c r="G265" s="170">
        <v>17554000</v>
      </c>
      <c r="H265" s="170">
        <v>17545.641336492889</v>
      </c>
      <c r="I265" s="181">
        <v>3.2322596562413008E-5</v>
      </c>
      <c r="J265" s="181">
        <v>3.9999999999999998E-6</v>
      </c>
      <c r="K265" s="168" t="s">
        <v>957</v>
      </c>
      <c r="L265" s="168" t="s">
        <v>46</v>
      </c>
      <c r="M265" s="169">
        <v>1</v>
      </c>
      <c r="N265" s="170">
        <v>-54347184</v>
      </c>
      <c r="O265" s="170">
        <v>-54347.184000000001</v>
      </c>
      <c r="P265" s="171">
        <v>8.6523051818169442E-4</v>
      </c>
      <c r="Q265" s="171">
        <v>8.5000000000000006E-5</v>
      </c>
      <c r="R265" s="170">
        <v>1184.7708299999999</v>
      </c>
      <c r="S265" s="168" t="s">
        <v>39</v>
      </c>
      <c r="T265" s="168" t="s">
        <v>39</v>
      </c>
      <c r="U265" s="168" t="s">
        <v>225</v>
      </c>
      <c r="V265" s="168" t="s">
        <v>900</v>
      </c>
      <c r="W265" s="168" t="s">
        <v>901</v>
      </c>
      <c r="X265" s="168" t="s">
        <v>902</v>
      </c>
      <c r="Y265" s="168" t="s">
        <v>45</v>
      </c>
      <c r="Z265" s="168" t="s">
        <v>685</v>
      </c>
      <c r="AA265" s="168" t="s">
        <v>926</v>
      </c>
      <c r="AB265" s="168" t="s">
        <v>284</v>
      </c>
      <c r="AC265" s="168" t="s">
        <v>905</v>
      </c>
      <c r="AD265" s="168" t="s">
        <v>303</v>
      </c>
      <c r="AE265" s="168" t="s">
        <v>894</v>
      </c>
      <c r="AF265" s="168" t="s">
        <v>284</v>
      </c>
      <c r="AG265" s="168" t="s">
        <v>284</v>
      </c>
      <c r="AI265" s="172">
        <v>3.11</v>
      </c>
      <c r="AJ265" s="172"/>
      <c r="AM265" s="168" t="s">
        <v>897</v>
      </c>
      <c r="AN265" s="181">
        <v>-1.3999490400699982E-2</v>
      </c>
      <c r="AO265" s="181">
        <v>3.0063181648556762E-4</v>
      </c>
    </row>
    <row r="266" spans="1:41" s="168" customFormat="1">
      <c r="A266" s="168">
        <v>1035</v>
      </c>
      <c r="B266" s="168">
        <v>9939</v>
      </c>
      <c r="C266" s="168" t="s">
        <v>886</v>
      </c>
      <c r="D266" s="168" t="s">
        <v>952</v>
      </c>
      <c r="E266" s="168" t="s">
        <v>178</v>
      </c>
      <c r="F266" s="169">
        <v>3.165</v>
      </c>
      <c r="G266" s="170">
        <v>32609566.470000003</v>
      </c>
      <c r="H266" s="170">
        <v>30723.872536350711</v>
      </c>
      <c r="I266" s="181">
        <v>5.6599546165461854E-5</v>
      </c>
      <c r="J266" s="181">
        <v>6.9999999999999999E-6</v>
      </c>
      <c r="K266" s="168" t="s">
        <v>952</v>
      </c>
      <c r="L266" s="168" t="s">
        <v>178</v>
      </c>
      <c r="M266" s="169">
        <v>3.165</v>
      </c>
      <c r="N266" s="170">
        <v>-32609566.470000003</v>
      </c>
      <c r="O266" s="170">
        <v>-32609.566470000002</v>
      </c>
      <c r="P266" s="171">
        <v>5.1915830808305552E-4</v>
      </c>
      <c r="Q266" s="171">
        <v>5.1E-5</v>
      </c>
      <c r="R266" s="170">
        <v>-5968.2213000000002</v>
      </c>
      <c r="S266" s="168" t="s">
        <v>175</v>
      </c>
      <c r="T266" s="168" t="s">
        <v>181</v>
      </c>
      <c r="U266" s="168" t="s">
        <v>167</v>
      </c>
      <c r="V266" s="168" t="s">
        <v>888</v>
      </c>
      <c r="W266" s="168" t="s">
        <v>889</v>
      </c>
      <c r="X266" s="168" t="s">
        <v>930</v>
      </c>
      <c r="Y266" s="168" t="s">
        <v>45</v>
      </c>
      <c r="Z266" s="168" t="s">
        <v>953</v>
      </c>
      <c r="AA266" s="168" t="s">
        <v>951</v>
      </c>
      <c r="AB266" s="168" t="s">
        <v>910</v>
      </c>
      <c r="AC266" s="168" t="s">
        <v>893</v>
      </c>
      <c r="AD266" s="168" t="s">
        <v>303</v>
      </c>
      <c r="AE266" s="168" t="s">
        <v>894</v>
      </c>
      <c r="AF266" s="168" t="s">
        <v>268</v>
      </c>
      <c r="AG266" s="168" t="s">
        <v>895</v>
      </c>
      <c r="AH266" s="182"/>
      <c r="AI266" s="173">
        <v>14889.673000000001</v>
      </c>
      <c r="AJ266" s="173"/>
      <c r="AM266" s="168" t="s">
        <v>897</v>
      </c>
      <c r="AN266" s="181">
        <v>7.0521703170733183E-2</v>
      </c>
      <c r="AO266" s="181">
        <v>-1.5144171051264454E-3</v>
      </c>
    </row>
    <row r="267" spans="1:41" s="168" customFormat="1">
      <c r="A267" s="168">
        <v>1035</v>
      </c>
      <c r="B267" s="168">
        <v>9939</v>
      </c>
      <c r="C267" s="168" t="s">
        <v>886</v>
      </c>
      <c r="D267" s="168" t="s">
        <v>954</v>
      </c>
      <c r="E267" s="168" t="s">
        <v>178</v>
      </c>
      <c r="F267" s="169">
        <v>3.165</v>
      </c>
      <c r="G267" s="170">
        <v>13000063.440000001</v>
      </c>
      <c r="H267" s="170">
        <v>12421.701259905214</v>
      </c>
      <c r="I267" s="181">
        <v>2.2883269453802015E-5</v>
      </c>
      <c r="J267" s="181">
        <v>3.0000000000000001E-6</v>
      </c>
      <c r="K267" s="168" t="s">
        <v>954</v>
      </c>
      <c r="L267" s="168" t="s">
        <v>178</v>
      </c>
      <c r="M267" s="169">
        <v>3.165</v>
      </c>
      <c r="N267" s="170">
        <v>-13000063.440000001</v>
      </c>
      <c r="O267" s="170">
        <v>-13000.063440000002</v>
      </c>
      <c r="P267" s="171">
        <v>2.0696659511532559E-4</v>
      </c>
      <c r="Q267" s="171">
        <v>2.0000000000000002E-5</v>
      </c>
      <c r="R267" s="170">
        <v>-1830.5163</v>
      </c>
      <c r="S267" s="168" t="s">
        <v>175</v>
      </c>
      <c r="T267" s="168" t="s">
        <v>181</v>
      </c>
      <c r="U267" s="168" t="s">
        <v>167</v>
      </c>
      <c r="V267" s="168" t="s">
        <v>888</v>
      </c>
      <c r="W267" s="168" t="s">
        <v>889</v>
      </c>
      <c r="X267" s="168" t="s">
        <v>930</v>
      </c>
      <c r="Y267" s="168" t="s">
        <v>45</v>
      </c>
      <c r="Z267" s="168" t="s">
        <v>955</v>
      </c>
      <c r="AA267" s="168" t="s">
        <v>956</v>
      </c>
      <c r="AB267" s="168" t="s">
        <v>910</v>
      </c>
      <c r="AC267" s="168" t="s">
        <v>893</v>
      </c>
      <c r="AD267" s="168" t="s">
        <v>303</v>
      </c>
      <c r="AE267" s="168" t="s">
        <v>894</v>
      </c>
      <c r="AF267" s="168" t="s">
        <v>268</v>
      </c>
      <c r="AG267" s="168" t="s">
        <v>895</v>
      </c>
      <c r="AH267" s="182"/>
      <c r="AI267" s="173">
        <v>15232.814</v>
      </c>
      <c r="AJ267" s="173"/>
      <c r="AM267" s="168" t="s">
        <v>897</v>
      </c>
      <c r="AN267" s="181">
        <v>2.1629748742357922E-2</v>
      </c>
      <c r="AO267" s="181">
        <v>-4.6448766836658216E-4</v>
      </c>
    </row>
    <row r="268" spans="1:41" s="168" customFormat="1">
      <c r="A268" s="168">
        <v>1035</v>
      </c>
      <c r="B268" s="168">
        <v>9939</v>
      </c>
      <c r="C268" s="168" t="s">
        <v>886</v>
      </c>
      <c r="D268" s="168" t="s">
        <v>949</v>
      </c>
      <c r="E268" s="168" t="s">
        <v>203</v>
      </c>
      <c r="F268" s="169">
        <v>2.1793</v>
      </c>
      <c r="G268" s="170">
        <v>6221630.0000000009</v>
      </c>
      <c r="H268" s="170">
        <v>5769.5828747763053</v>
      </c>
      <c r="I268" s="181">
        <v>1.0628730863597929E-5</v>
      </c>
      <c r="J268" s="181">
        <v>9.9999999999999995E-7</v>
      </c>
      <c r="K268" s="168" t="s">
        <v>949</v>
      </c>
      <c r="L268" s="168" t="s">
        <v>203</v>
      </c>
      <c r="M268" s="169">
        <v>2.1793</v>
      </c>
      <c r="N268" s="170">
        <v>-6221630.0000000009</v>
      </c>
      <c r="O268" s="170">
        <v>-6221.630000000001</v>
      </c>
      <c r="P268" s="171">
        <v>9.9051022566960884E-5</v>
      </c>
      <c r="Q268" s="171">
        <v>1.0000000000000001E-5</v>
      </c>
      <c r="R268" s="170">
        <v>-985.1463</v>
      </c>
      <c r="S268" s="168" t="s">
        <v>175</v>
      </c>
      <c r="T268" s="168" t="s">
        <v>202</v>
      </c>
      <c r="U268" s="168" t="s">
        <v>167</v>
      </c>
      <c r="V268" s="168" t="s">
        <v>888</v>
      </c>
      <c r="W268" s="168" t="s">
        <v>889</v>
      </c>
      <c r="X268" s="168" t="s">
        <v>936</v>
      </c>
      <c r="Y268" s="168" t="s">
        <v>45</v>
      </c>
      <c r="Z268" s="168" t="s">
        <v>950</v>
      </c>
      <c r="AA268" s="168" t="s">
        <v>951</v>
      </c>
      <c r="AB268" s="168" t="s">
        <v>910</v>
      </c>
      <c r="AC268" s="168" t="s">
        <v>893</v>
      </c>
      <c r="AD268" s="168" t="s">
        <v>303</v>
      </c>
      <c r="AE268" s="168" t="s">
        <v>894</v>
      </c>
      <c r="AF268" s="183" t="s">
        <v>726</v>
      </c>
      <c r="AG268" s="168" t="s">
        <v>910</v>
      </c>
      <c r="AH268" s="182"/>
      <c r="AI268" s="173">
        <v>115171.8</v>
      </c>
      <c r="AJ268" s="173"/>
      <c r="AL268" s="198"/>
      <c r="AM268" s="168" t="s">
        <v>897</v>
      </c>
      <c r="AN268" s="181">
        <v>1.1640686807030103E-2</v>
      </c>
      <c r="AO268" s="181">
        <v>-2.4997772917234633E-4</v>
      </c>
    </row>
    <row r="269" spans="1:41" s="168" customFormat="1">
      <c r="A269" s="168">
        <v>1035</v>
      </c>
      <c r="B269" s="168">
        <v>9939</v>
      </c>
      <c r="C269" s="168" t="s">
        <v>886</v>
      </c>
      <c r="D269" s="168" t="s">
        <v>887</v>
      </c>
      <c r="E269" s="168" t="s">
        <v>178</v>
      </c>
      <c r="F269" s="169">
        <v>3.165</v>
      </c>
      <c r="G269" s="170">
        <v>1390926.1600000001</v>
      </c>
      <c r="H269" s="180">
        <v>1166.8688203475515</v>
      </c>
      <c r="I269" s="181">
        <v>2.1496068110606666E-6</v>
      </c>
      <c r="J269" s="181">
        <v>0</v>
      </c>
      <c r="K269" s="168" t="s">
        <v>887</v>
      </c>
      <c r="L269" s="168" t="s">
        <v>178</v>
      </c>
      <c r="M269" s="169">
        <v>3.165</v>
      </c>
      <c r="N269" s="170">
        <v>-1390926.1600000001</v>
      </c>
      <c r="O269" s="170">
        <v>-1390.9261600000002</v>
      </c>
      <c r="P269" s="171">
        <v>2.2144142043666414E-5</v>
      </c>
      <c r="Q269" s="171">
        <v>1.9999999999999999E-6</v>
      </c>
      <c r="R269" s="180">
        <v>-709.14148</v>
      </c>
      <c r="S269" s="168" t="s">
        <v>175</v>
      </c>
      <c r="T269" s="168" t="s">
        <v>181</v>
      </c>
      <c r="U269" s="168" t="s">
        <v>167</v>
      </c>
      <c r="V269" s="168" t="s">
        <v>888</v>
      </c>
      <c r="W269" s="168" t="s">
        <v>889</v>
      </c>
      <c r="X269" s="168" t="s">
        <v>890</v>
      </c>
      <c r="Y269" s="168" t="s">
        <v>45</v>
      </c>
      <c r="Z269" s="168" t="s">
        <v>891</v>
      </c>
      <c r="AA269" s="168" t="s">
        <v>892</v>
      </c>
      <c r="AB269" s="168" t="s">
        <v>910</v>
      </c>
      <c r="AC269" s="168" t="s">
        <v>893</v>
      </c>
      <c r="AD269" s="168" t="s">
        <v>303</v>
      </c>
      <c r="AE269" s="168" t="s">
        <v>894</v>
      </c>
      <c r="AF269" s="168" t="s">
        <v>268</v>
      </c>
      <c r="AG269" s="168" t="s">
        <v>895</v>
      </c>
      <c r="AH269" s="182"/>
      <c r="AI269" s="168">
        <v>1242.3399999999999</v>
      </c>
      <c r="AL269" s="178"/>
      <c r="AM269" s="168" t="s">
        <v>897</v>
      </c>
      <c r="AN269" s="181">
        <v>8.3793583456120199E-3</v>
      </c>
      <c r="AO269" s="181">
        <v>-1.7994238706709538E-4</v>
      </c>
    </row>
    <row r="270" spans="1:41" s="168" customFormat="1">
      <c r="A270" s="168">
        <v>1035</v>
      </c>
      <c r="B270" s="168">
        <v>9939</v>
      </c>
      <c r="C270" s="168" t="s">
        <v>886</v>
      </c>
      <c r="D270" s="168" t="s">
        <v>990</v>
      </c>
      <c r="E270" s="168" t="s">
        <v>188</v>
      </c>
      <c r="F270" s="169">
        <v>3.6360000000000001</v>
      </c>
      <c r="G270" s="170">
        <v>30280102.000000004</v>
      </c>
      <c r="H270" s="170">
        <v>27809.107693069309</v>
      </c>
      <c r="I270" s="181">
        <v>5.122996369783565E-5</v>
      </c>
      <c r="J270" s="181">
        <v>6.0000000000000002E-6</v>
      </c>
      <c r="K270" s="168" t="s">
        <v>990</v>
      </c>
      <c r="L270" s="168" t="s">
        <v>188</v>
      </c>
      <c r="M270" s="169">
        <v>3.6360000000000001</v>
      </c>
      <c r="N270" s="170">
        <v>-30280102.000000004</v>
      </c>
      <c r="O270" s="170">
        <v>-30280.102000000003</v>
      </c>
      <c r="P270" s="171">
        <v>4.8207223292479263E-4</v>
      </c>
      <c r="Q270" s="171">
        <v>4.6999999999999997E-5</v>
      </c>
      <c r="R270" s="170">
        <v>-8984.5352999999996</v>
      </c>
      <c r="S270" s="168" t="s">
        <v>175</v>
      </c>
      <c r="T270" s="168" t="s">
        <v>186</v>
      </c>
      <c r="U270" s="168" t="s">
        <v>167</v>
      </c>
      <c r="V270" s="168" t="s">
        <v>888</v>
      </c>
      <c r="W270" s="168" t="s">
        <v>889</v>
      </c>
      <c r="X270" s="168" t="s">
        <v>991</v>
      </c>
      <c r="Y270" s="168" t="s">
        <v>45</v>
      </c>
      <c r="Z270" s="168" t="s">
        <v>716</v>
      </c>
      <c r="AA270" s="168" t="s">
        <v>992</v>
      </c>
      <c r="AB270" s="168" t="s">
        <v>910</v>
      </c>
      <c r="AC270" s="168" t="s">
        <v>893</v>
      </c>
      <c r="AD270" s="168" t="s">
        <v>303</v>
      </c>
      <c r="AE270" s="168" t="s">
        <v>894</v>
      </c>
      <c r="AF270" s="168" t="s">
        <v>968</v>
      </c>
      <c r="AG270" s="168" t="s">
        <v>895</v>
      </c>
      <c r="AH270" s="182"/>
      <c r="AI270" s="173">
        <v>25289.02</v>
      </c>
      <c r="AJ270" s="173"/>
      <c r="AL270" s="188"/>
      <c r="AM270" s="168" t="s">
        <v>897</v>
      </c>
      <c r="AN270" s="181">
        <v>0.1061630760162285</v>
      </c>
      <c r="AO270" s="181">
        <v>-2.2797971549634662E-3</v>
      </c>
    </row>
    <row r="271" spans="1:41" s="168" customFormat="1">
      <c r="A271" s="168">
        <v>1035</v>
      </c>
      <c r="B271" s="168">
        <v>9939</v>
      </c>
      <c r="C271" s="168" t="s">
        <v>886</v>
      </c>
      <c r="D271" s="168" t="s">
        <v>1000</v>
      </c>
      <c r="E271" s="168" t="s">
        <v>178</v>
      </c>
      <c r="F271" s="169">
        <v>3.165</v>
      </c>
      <c r="G271" s="170">
        <v>2927904.2600000002</v>
      </c>
      <c r="H271" s="170">
        <v>2792.5154448341241</v>
      </c>
      <c r="I271" s="181">
        <v>5.1443745136832138E-6</v>
      </c>
      <c r="J271" s="181">
        <v>9.9999999999999995E-7</v>
      </c>
      <c r="K271" s="168" t="s">
        <v>1000</v>
      </c>
      <c r="L271" s="168" t="s">
        <v>178</v>
      </c>
      <c r="M271" s="169">
        <v>3.165</v>
      </c>
      <c r="N271" s="170">
        <v>-2927904.2600000002</v>
      </c>
      <c r="O271" s="170">
        <v>-2927.9042600000002</v>
      </c>
      <c r="P271" s="171">
        <v>4.6613493719678112E-5</v>
      </c>
      <c r="Q271" s="171">
        <v>5.0000000000000004E-6</v>
      </c>
      <c r="R271" s="170">
        <v>-428.50560000000002</v>
      </c>
      <c r="S271" s="168" t="s">
        <v>175</v>
      </c>
      <c r="T271" s="168" t="s">
        <v>181</v>
      </c>
      <c r="U271" s="168" t="s">
        <v>167</v>
      </c>
      <c r="V271" s="168" t="s">
        <v>888</v>
      </c>
      <c r="W271" s="168" t="s">
        <v>889</v>
      </c>
      <c r="X271" s="168" t="s">
        <v>907</v>
      </c>
      <c r="Y271" s="168" t="s">
        <v>45</v>
      </c>
      <c r="Z271" s="168" t="s">
        <v>891</v>
      </c>
      <c r="AA271" s="168" t="s">
        <v>1001</v>
      </c>
      <c r="AB271" s="168" t="s">
        <v>910</v>
      </c>
      <c r="AC271" s="168" t="s">
        <v>893</v>
      </c>
      <c r="AD271" s="168" t="s">
        <v>303</v>
      </c>
      <c r="AE271" s="168" t="s">
        <v>894</v>
      </c>
      <c r="AF271" s="168" t="s">
        <v>268</v>
      </c>
      <c r="AG271" s="168" t="s">
        <v>895</v>
      </c>
      <c r="AH271" s="182"/>
      <c r="AI271" s="173">
        <v>30184.58</v>
      </c>
      <c r="AJ271" s="173"/>
      <c r="AM271" s="168" t="s">
        <v>897</v>
      </c>
      <c r="AN271" s="181">
        <v>5.0633083478652044E-3</v>
      </c>
      <c r="AO271" s="181">
        <v>-1.0873192826855644E-4</v>
      </c>
    </row>
    <row r="272" spans="1:41" s="168" customFormat="1">
      <c r="A272" s="168">
        <v>1035</v>
      </c>
      <c r="B272" s="168">
        <v>9939</v>
      </c>
      <c r="C272" s="168" t="s">
        <v>886</v>
      </c>
      <c r="D272" s="168" t="s">
        <v>958</v>
      </c>
      <c r="E272" s="168" t="s">
        <v>959</v>
      </c>
      <c r="F272" s="169">
        <v>0.40439999999999998</v>
      </c>
      <c r="G272" s="170">
        <v>47323168.200000003</v>
      </c>
      <c r="H272" s="170">
        <v>43728.838823145401</v>
      </c>
      <c r="I272" s="181">
        <v>8.0557306986752514E-5</v>
      </c>
      <c r="J272" s="181">
        <v>1.0000000000000001E-5</v>
      </c>
      <c r="K272" s="168" t="s">
        <v>958</v>
      </c>
      <c r="L272" s="168" t="s">
        <v>959</v>
      </c>
      <c r="M272" s="169">
        <v>0.40439999999999998</v>
      </c>
      <c r="N272" s="170">
        <v>-47323168.200000003</v>
      </c>
      <c r="O272" s="170">
        <v>-47323.1682</v>
      </c>
      <c r="P272" s="171">
        <v>7.53405168953841E-4</v>
      </c>
      <c r="Q272" s="171">
        <v>7.3999999999999996E-5</v>
      </c>
      <c r="R272" s="170">
        <v>-1453.5468000000001</v>
      </c>
      <c r="S272" s="168" t="s">
        <v>175</v>
      </c>
      <c r="T272" s="168" t="s">
        <v>960</v>
      </c>
      <c r="U272" s="168" t="s">
        <v>167</v>
      </c>
      <c r="V272" s="168" t="s">
        <v>888</v>
      </c>
      <c r="W272" s="168" t="s">
        <v>889</v>
      </c>
      <c r="X272" s="168" t="s">
        <v>961</v>
      </c>
      <c r="Y272" s="168" t="s">
        <v>45</v>
      </c>
      <c r="Z272" s="168" t="s">
        <v>962</v>
      </c>
      <c r="AA272" s="168" t="s">
        <v>963</v>
      </c>
      <c r="AB272" s="168" t="s">
        <v>910</v>
      </c>
      <c r="AC272" s="168" t="s">
        <v>893</v>
      </c>
      <c r="AD272" s="168" t="s">
        <v>303</v>
      </c>
      <c r="AE272" s="168" t="s">
        <v>894</v>
      </c>
      <c r="AF272" s="183" t="s">
        <v>726</v>
      </c>
      <c r="AG272" s="168" t="s">
        <v>910</v>
      </c>
      <c r="AH272" s="185"/>
      <c r="AI272" s="173">
        <v>91723.71</v>
      </c>
      <c r="AJ272" s="173"/>
      <c r="AK272" s="186"/>
      <c r="AL272" s="187"/>
      <c r="AM272" s="168" t="s">
        <v>897</v>
      </c>
      <c r="AN272" s="181">
        <v>1.7175401316698674E-2</v>
      </c>
      <c r="AO272" s="181">
        <v>-3.688328609768221E-4</v>
      </c>
    </row>
    <row r="273" spans="1:41" s="168" customFormat="1">
      <c r="A273" s="168">
        <v>1035</v>
      </c>
      <c r="B273" s="168">
        <v>9939</v>
      </c>
      <c r="C273" s="168" t="s">
        <v>886</v>
      </c>
      <c r="D273" s="168" t="s">
        <v>935</v>
      </c>
      <c r="E273" s="168" t="s">
        <v>203</v>
      </c>
      <c r="F273" s="169">
        <v>2.1793</v>
      </c>
      <c r="G273" s="170">
        <v>8234008.2000000011</v>
      </c>
      <c r="H273" s="170">
        <v>7617.409521525261</v>
      </c>
      <c r="I273" s="181">
        <v>1.4032798807008962E-5</v>
      </c>
      <c r="J273" s="181">
        <v>1.9999999999999999E-6</v>
      </c>
      <c r="K273" s="168" t="s">
        <v>935</v>
      </c>
      <c r="L273" s="168" t="s">
        <v>203</v>
      </c>
      <c r="M273" s="169">
        <v>2.1793</v>
      </c>
      <c r="N273" s="170">
        <v>-8234008.2000000011</v>
      </c>
      <c r="O273" s="170">
        <v>-8234.0082000000002</v>
      </c>
      <c r="P273" s="171">
        <v>1.3108894807867729E-4</v>
      </c>
      <c r="Q273" s="171">
        <v>1.2999999999999999E-5</v>
      </c>
      <c r="R273" s="170">
        <v>-1343.7535</v>
      </c>
      <c r="S273" s="168" t="s">
        <v>175</v>
      </c>
      <c r="T273" s="168" t="s">
        <v>202</v>
      </c>
      <c r="U273" s="168" t="s">
        <v>167</v>
      </c>
      <c r="V273" s="168" t="s">
        <v>888</v>
      </c>
      <c r="W273" s="168" t="s">
        <v>889</v>
      </c>
      <c r="X273" s="168" t="s">
        <v>936</v>
      </c>
      <c r="Y273" s="168" t="s">
        <v>45</v>
      </c>
      <c r="Z273" s="168" t="s">
        <v>908</v>
      </c>
      <c r="AA273" s="168" t="s">
        <v>937</v>
      </c>
      <c r="AB273" s="168" t="s">
        <v>910</v>
      </c>
      <c r="AC273" s="168" t="s">
        <v>893</v>
      </c>
      <c r="AD273" s="168" t="s">
        <v>303</v>
      </c>
      <c r="AE273" s="168" t="s">
        <v>894</v>
      </c>
      <c r="AF273" s="183" t="s">
        <v>726</v>
      </c>
      <c r="AG273" s="168" t="s">
        <v>910</v>
      </c>
      <c r="AH273" s="182"/>
      <c r="AI273" s="173">
        <v>119959.3</v>
      </c>
      <c r="AJ273" s="173"/>
      <c r="AM273" s="168" t="s">
        <v>897</v>
      </c>
      <c r="AN273" s="181">
        <v>1.5878061602982753E-2</v>
      </c>
      <c r="AO273" s="181">
        <v>-3.4097316154706414E-4</v>
      </c>
    </row>
    <row r="274" spans="1:41" s="168" customFormat="1">
      <c r="A274" s="168">
        <v>1035</v>
      </c>
      <c r="B274" s="168">
        <v>9939</v>
      </c>
      <c r="C274" s="168" t="s">
        <v>886</v>
      </c>
      <c r="D274" s="168" t="s">
        <v>987</v>
      </c>
      <c r="E274" s="168" t="s">
        <v>188</v>
      </c>
      <c r="F274" s="169">
        <v>3.6360000000000001</v>
      </c>
      <c r="G274" s="170">
        <v>4950051.8400000008</v>
      </c>
      <c r="H274" s="170">
        <v>4971.5666997359758</v>
      </c>
      <c r="I274" s="181">
        <v>9.1586247340225972E-6</v>
      </c>
      <c r="J274" s="181">
        <v>9.9999999999999995E-7</v>
      </c>
      <c r="K274" s="168" t="s">
        <v>987</v>
      </c>
      <c r="L274" s="168" t="s">
        <v>188</v>
      </c>
      <c r="M274" s="169">
        <v>3.6360000000000001</v>
      </c>
      <c r="N274" s="170">
        <v>-4950051.8400000008</v>
      </c>
      <c r="O274" s="170">
        <v>-4950.051840000001</v>
      </c>
      <c r="P274" s="171">
        <v>7.88069519581631E-5</v>
      </c>
      <c r="Q274" s="171">
        <v>7.9999999999999996E-6</v>
      </c>
      <c r="R274" s="170">
        <v>78.228030000000004</v>
      </c>
      <c r="S274" s="168" t="s">
        <v>175</v>
      </c>
      <c r="T274" s="168" t="s">
        <v>186</v>
      </c>
      <c r="U274" s="168" t="s">
        <v>167</v>
      </c>
      <c r="V274" s="168" t="s">
        <v>888</v>
      </c>
      <c r="W274" s="168" t="s">
        <v>889</v>
      </c>
      <c r="X274" s="168" t="s">
        <v>965</v>
      </c>
      <c r="Y274" s="168" t="s">
        <v>45</v>
      </c>
      <c r="Z274" s="168" t="s">
        <v>771</v>
      </c>
      <c r="AA274" s="168" t="s">
        <v>988</v>
      </c>
      <c r="AB274" s="168" t="s">
        <v>910</v>
      </c>
      <c r="AC274" s="168" t="s">
        <v>893</v>
      </c>
      <c r="AD274" s="168" t="s">
        <v>303</v>
      </c>
      <c r="AE274" s="168" t="s">
        <v>894</v>
      </c>
      <c r="AF274" s="168" t="s">
        <v>968</v>
      </c>
      <c r="AG274" s="168" t="s">
        <v>895</v>
      </c>
      <c r="AH274" s="182"/>
      <c r="AI274" s="173">
        <v>363.52</v>
      </c>
      <c r="AJ274" s="173"/>
      <c r="AL274" s="188"/>
      <c r="AM274" s="168" t="s">
        <v>897</v>
      </c>
      <c r="AN274" s="181">
        <v>-9.2435813519368157E-4</v>
      </c>
      <c r="AO274" s="181">
        <v>1.9850112919295525E-5</v>
      </c>
    </row>
    <row r="275" spans="1:41" s="168" customFormat="1">
      <c r="A275" s="168">
        <v>1035</v>
      </c>
      <c r="B275" s="168">
        <v>9939</v>
      </c>
      <c r="C275" s="168" t="s">
        <v>886</v>
      </c>
      <c r="D275" s="168" t="s">
        <v>989</v>
      </c>
      <c r="E275" s="168" t="s">
        <v>188</v>
      </c>
      <c r="F275" s="169">
        <v>3.6360000000000001</v>
      </c>
      <c r="G275" s="170">
        <v>4950051.8400000008</v>
      </c>
      <c r="H275" s="170">
        <v>4971.5666997359758</v>
      </c>
      <c r="I275" s="181">
        <v>9.1586247340225972E-6</v>
      </c>
      <c r="J275" s="181">
        <v>9.9999999999999995E-7</v>
      </c>
      <c r="K275" s="168" t="s">
        <v>989</v>
      </c>
      <c r="L275" s="168" t="s">
        <v>188</v>
      </c>
      <c r="M275" s="169">
        <v>3.6360000000000001</v>
      </c>
      <c r="N275" s="170">
        <v>-4950051.8400000008</v>
      </c>
      <c r="O275" s="170">
        <v>-4950.051840000001</v>
      </c>
      <c r="P275" s="171">
        <v>7.88069519581631E-5</v>
      </c>
      <c r="Q275" s="171">
        <v>7.9999999999999996E-6</v>
      </c>
      <c r="R275" s="170">
        <v>78.228030000000004</v>
      </c>
      <c r="S275" s="168" t="s">
        <v>175</v>
      </c>
      <c r="T275" s="168" t="s">
        <v>186</v>
      </c>
      <c r="U275" s="168" t="s">
        <v>167</v>
      </c>
      <c r="V275" s="168" t="s">
        <v>888</v>
      </c>
      <c r="W275" s="168" t="s">
        <v>889</v>
      </c>
      <c r="X275" s="168" t="s">
        <v>965</v>
      </c>
      <c r="Y275" s="168" t="s">
        <v>45</v>
      </c>
      <c r="Z275" s="168" t="s">
        <v>771</v>
      </c>
      <c r="AA275" s="168" t="s">
        <v>86</v>
      </c>
      <c r="AB275" s="168" t="s">
        <v>910</v>
      </c>
      <c r="AC275" s="168" t="s">
        <v>893</v>
      </c>
      <c r="AD275" s="168" t="s">
        <v>303</v>
      </c>
      <c r="AE275" s="168" t="s">
        <v>894</v>
      </c>
      <c r="AF275" s="168" t="s">
        <v>968</v>
      </c>
      <c r="AG275" s="168" t="s">
        <v>895</v>
      </c>
      <c r="AH275" s="182"/>
      <c r="AI275" s="173">
        <v>363.52</v>
      </c>
      <c r="AJ275" s="173"/>
      <c r="AL275" s="188"/>
      <c r="AM275" s="168" t="s">
        <v>897</v>
      </c>
      <c r="AN275" s="181">
        <v>-9.2435813519368157E-4</v>
      </c>
      <c r="AO275" s="181">
        <v>1.9850112919295525E-5</v>
      </c>
    </row>
    <row r="276" spans="1:41" s="168" customFormat="1">
      <c r="A276" s="168">
        <v>1035</v>
      </c>
      <c r="B276" s="168">
        <v>9939</v>
      </c>
      <c r="C276" s="168" t="s">
        <v>886</v>
      </c>
      <c r="D276" s="168" t="s">
        <v>964</v>
      </c>
      <c r="E276" s="168" t="s">
        <v>188</v>
      </c>
      <c r="F276" s="169">
        <v>3.6360000000000001</v>
      </c>
      <c r="G276" s="170">
        <v>6367474.3000000007</v>
      </c>
      <c r="H276" s="170">
        <v>6214.5656091309138</v>
      </c>
      <c r="I276" s="181">
        <v>1.1448478464950549E-5</v>
      </c>
      <c r="J276" s="181">
        <v>9.9999999999999995E-7</v>
      </c>
      <c r="K276" s="168" t="s">
        <v>964</v>
      </c>
      <c r="L276" s="168" t="s">
        <v>188</v>
      </c>
      <c r="M276" s="169">
        <v>3.6360000000000001</v>
      </c>
      <c r="N276" s="170">
        <v>-6367474.3000000007</v>
      </c>
      <c r="O276" s="170">
        <v>-6367.4743000000008</v>
      </c>
      <c r="P276" s="171">
        <v>1.0137292648129887E-4</v>
      </c>
      <c r="Q276" s="171">
        <v>1.0000000000000001E-5</v>
      </c>
      <c r="R276" s="170">
        <v>-555.976</v>
      </c>
      <c r="S276" s="168" t="s">
        <v>175</v>
      </c>
      <c r="T276" s="168" t="s">
        <v>186</v>
      </c>
      <c r="U276" s="168" t="s">
        <v>167</v>
      </c>
      <c r="V276" s="168" t="s">
        <v>888</v>
      </c>
      <c r="W276" s="168" t="s">
        <v>889</v>
      </c>
      <c r="X276" s="168" t="s">
        <v>965</v>
      </c>
      <c r="Y276" s="168" t="s">
        <v>45</v>
      </c>
      <c r="Z276" s="168" t="s">
        <v>966</v>
      </c>
      <c r="AA276" s="168" t="s">
        <v>967</v>
      </c>
      <c r="AB276" s="168" t="s">
        <v>910</v>
      </c>
      <c r="AC276" s="168" t="s">
        <v>893</v>
      </c>
      <c r="AD276" s="168" t="s">
        <v>303</v>
      </c>
      <c r="AE276" s="168" t="s">
        <v>894</v>
      </c>
      <c r="AF276" s="168" t="s">
        <v>968</v>
      </c>
      <c r="AG276" s="168" t="s">
        <v>895</v>
      </c>
      <c r="AH276" s="182"/>
      <c r="AI276" s="173">
        <v>373.7</v>
      </c>
      <c r="AJ276" s="173"/>
      <c r="AL276" s="188"/>
      <c r="AM276" s="168" t="s">
        <v>897</v>
      </c>
      <c r="AN276" s="181">
        <v>6.5695242302847498E-3</v>
      </c>
      <c r="AO276" s="181">
        <v>-1.4107713540042167E-4</v>
      </c>
    </row>
    <row r="277" spans="1:41" s="168" customFormat="1">
      <c r="A277" s="168">
        <v>1035</v>
      </c>
      <c r="B277" s="168">
        <v>9939</v>
      </c>
      <c r="C277" s="168" t="s">
        <v>886</v>
      </c>
      <c r="D277" s="168" t="s">
        <v>984</v>
      </c>
      <c r="E277" s="168" t="s">
        <v>178</v>
      </c>
      <c r="F277" s="169">
        <v>3.165</v>
      </c>
      <c r="G277" s="170">
        <v>14994644.010000002</v>
      </c>
      <c r="H277" s="170">
        <v>14843.674025797791</v>
      </c>
      <c r="I277" s="181">
        <v>2.7345029904488692E-5</v>
      </c>
      <c r="J277" s="181">
        <v>3.0000000000000001E-6</v>
      </c>
      <c r="K277" s="168" t="s">
        <v>984</v>
      </c>
      <c r="L277" s="168" t="s">
        <v>178</v>
      </c>
      <c r="M277" s="169">
        <v>3.165</v>
      </c>
      <c r="N277" s="170">
        <v>-14994644.010000002</v>
      </c>
      <c r="O277" s="170">
        <v>-14994.644010000002</v>
      </c>
      <c r="P277" s="171">
        <v>2.3872117471113757E-4</v>
      </c>
      <c r="Q277" s="171">
        <v>2.3E-5</v>
      </c>
      <c r="R277" s="170">
        <v>-477.82</v>
      </c>
      <c r="S277" s="168" t="s">
        <v>175</v>
      </c>
      <c r="T277" s="168" t="s">
        <v>181</v>
      </c>
      <c r="U277" s="168" t="s">
        <v>167</v>
      </c>
      <c r="V277" s="168" t="s">
        <v>888</v>
      </c>
      <c r="W277" s="168" t="s">
        <v>889</v>
      </c>
      <c r="X277" s="168" t="s">
        <v>985</v>
      </c>
      <c r="Y277" s="168" t="s">
        <v>45</v>
      </c>
      <c r="Z277" s="168" t="s">
        <v>966</v>
      </c>
      <c r="AA277" s="168" t="s">
        <v>986</v>
      </c>
      <c r="AB277" s="168" t="s">
        <v>910</v>
      </c>
      <c r="AC277" s="168" t="s">
        <v>893</v>
      </c>
      <c r="AD277" s="168" t="s">
        <v>303</v>
      </c>
      <c r="AE277" s="168" t="s">
        <v>894</v>
      </c>
      <c r="AF277" s="168" t="s">
        <v>268</v>
      </c>
      <c r="AG277" s="168" t="s">
        <v>895</v>
      </c>
      <c r="AH277" s="182"/>
      <c r="AI277" s="173">
        <v>13752.98</v>
      </c>
      <c r="AJ277" s="173"/>
      <c r="AM277" s="168" t="s">
        <v>897</v>
      </c>
      <c r="AN277" s="181">
        <v>5.6460172160572742E-3</v>
      </c>
      <c r="AO277" s="181">
        <v>-1.2124529986371621E-4</v>
      </c>
    </row>
    <row r="278" spans="1:41" s="168" customFormat="1">
      <c r="A278" s="168">
        <v>1035</v>
      </c>
      <c r="B278" s="168">
        <v>9939</v>
      </c>
      <c r="C278" s="168" t="s">
        <v>886</v>
      </c>
      <c r="D278" s="168" t="s">
        <v>929</v>
      </c>
      <c r="E278" s="168" t="s">
        <v>178</v>
      </c>
      <c r="F278" s="169">
        <v>3.165</v>
      </c>
      <c r="G278" s="170">
        <v>14489563.760000002</v>
      </c>
      <c r="H278" s="170">
        <v>13786.516461421801</v>
      </c>
      <c r="I278" s="181">
        <v>2.5397533269802646E-5</v>
      </c>
      <c r="J278" s="181">
        <v>3.0000000000000001E-6</v>
      </c>
      <c r="K278" s="168" t="s">
        <v>929</v>
      </c>
      <c r="L278" s="168" t="s">
        <v>178</v>
      </c>
      <c r="M278" s="169">
        <v>3.165</v>
      </c>
      <c r="N278" s="170">
        <v>-14489563.760000002</v>
      </c>
      <c r="O278" s="170">
        <v>-14489.563760000001</v>
      </c>
      <c r="P278" s="171">
        <v>2.3068008013610235E-4</v>
      </c>
      <c r="Q278" s="171">
        <v>2.3E-5</v>
      </c>
      <c r="R278" s="170">
        <v>-2225.1446999999998</v>
      </c>
      <c r="S278" s="168" t="s">
        <v>175</v>
      </c>
      <c r="T278" s="168" t="s">
        <v>181</v>
      </c>
      <c r="U278" s="168" t="s">
        <v>167</v>
      </c>
      <c r="V278" s="168" t="s">
        <v>888</v>
      </c>
      <c r="W278" s="168" t="s">
        <v>889</v>
      </c>
      <c r="X278" s="168" t="s">
        <v>930</v>
      </c>
      <c r="Y278" s="168" t="s">
        <v>45</v>
      </c>
      <c r="Z278" s="168" t="s">
        <v>807</v>
      </c>
      <c r="AA278" s="168" t="s">
        <v>928</v>
      </c>
      <c r="AB278" s="168" t="s">
        <v>910</v>
      </c>
      <c r="AC278" s="168" t="s">
        <v>893</v>
      </c>
      <c r="AD278" s="168" t="s">
        <v>303</v>
      </c>
      <c r="AE278" s="168" t="s">
        <v>894</v>
      </c>
      <c r="AF278" s="168" t="s">
        <v>268</v>
      </c>
      <c r="AG278" s="168" t="s">
        <v>895</v>
      </c>
      <c r="AH278" s="182"/>
      <c r="AI278" s="173">
        <v>15203.127</v>
      </c>
      <c r="AJ278" s="173"/>
      <c r="AM278" s="168" t="s">
        <v>897</v>
      </c>
      <c r="AN278" s="181">
        <v>2.6292757281860528E-2</v>
      </c>
      <c r="AO278" s="181">
        <v>-5.646233652665414E-4</v>
      </c>
    </row>
    <row r="279" spans="1:41" s="168" customFormat="1">
      <c r="A279" s="168">
        <v>1035</v>
      </c>
      <c r="B279" s="168">
        <v>9939</v>
      </c>
      <c r="C279" s="168" t="s">
        <v>886</v>
      </c>
      <c r="D279" s="168" t="s">
        <v>931</v>
      </c>
      <c r="E279" s="168" t="s">
        <v>178</v>
      </c>
      <c r="F279" s="169">
        <v>3.165</v>
      </c>
      <c r="G279" s="170">
        <v>7480490.0950000007</v>
      </c>
      <c r="H279" s="170">
        <v>7094.5518643522928</v>
      </c>
      <c r="I279" s="181">
        <v>1.3069589951415863E-5</v>
      </c>
      <c r="J279" s="181">
        <v>1.9999999999999999E-6</v>
      </c>
      <c r="K279" s="168" t="s">
        <v>931</v>
      </c>
      <c r="L279" s="168" t="s">
        <v>178</v>
      </c>
      <c r="M279" s="169">
        <v>3.165</v>
      </c>
      <c r="N279" s="170">
        <v>-7480490.0950000007</v>
      </c>
      <c r="O279" s="170">
        <v>-7480.490095000001</v>
      </c>
      <c r="P279" s="171">
        <v>1.1909261611696171E-4</v>
      </c>
      <c r="Q279" s="171">
        <v>1.2E-5</v>
      </c>
      <c r="R279" s="170">
        <v>-1221.4945</v>
      </c>
      <c r="S279" s="168" t="s">
        <v>175</v>
      </c>
      <c r="T279" s="168" t="s">
        <v>181</v>
      </c>
      <c r="U279" s="168" t="s">
        <v>167</v>
      </c>
      <c r="V279" s="168" t="s">
        <v>888</v>
      </c>
      <c r="W279" s="168" t="s">
        <v>889</v>
      </c>
      <c r="X279" s="168" t="s">
        <v>907</v>
      </c>
      <c r="Y279" s="168" t="s">
        <v>45</v>
      </c>
      <c r="Z279" s="168" t="s">
        <v>932</v>
      </c>
      <c r="AA279" s="168" t="s">
        <v>933</v>
      </c>
      <c r="AB279" s="168" t="s">
        <v>910</v>
      </c>
      <c r="AC279" s="168" t="s">
        <v>893</v>
      </c>
      <c r="AD279" s="168" t="s">
        <v>303</v>
      </c>
      <c r="AE279" s="168" t="s">
        <v>894</v>
      </c>
      <c r="AF279" s="168" t="s">
        <v>268</v>
      </c>
      <c r="AG279" s="168" t="s">
        <v>895</v>
      </c>
      <c r="AH279" s="182"/>
      <c r="AI279" s="173">
        <v>31549.86</v>
      </c>
      <c r="AJ279" s="173"/>
      <c r="AM279" s="168" t="s">
        <v>897</v>
      </c>
      <c r="AN279" s="181">
        <v>1.4433424671046151E-2</v>
      </c>
      <c r="AO279" s="181">
        <v>-3.0995033053112073E-4</v>
      </c>
    </row>
    <row r="280" spans="1:41" s="168" customFormat="1">
      <c r="A280" s="168">
        <v>1035</v>
      </c>
      <c r="B280" s="168">
        <v>9939</v>
      </c>
      <c r="C280" s="168" t="s">
        <v>886</v>
      </c>
      <c r="D280" s="168" t="s">
        <v>934</v>
      </c>
      <c r="E280" s="168" t="s">
        <v>178</v>
      </c>
      <c r="F280" s="169">
        <v>3.165</v>
      </c>
      <c r="G280" s="170">
        <v>5008577.25</v>
      </c>
      <c r="H280" s="170">
        <v>4728.0206623222748</v>
      </c>
      <c r="I280" s="181">
        <v>8.7099640005260967E-6</v>
      </c>
      <c r="J280" s="181">
        <v>9.9999999999999995E-7</v>
      </c>
      <c r="K280" s="168" t="s">
        <v>934</v>
      </c>
      <c r="L280" s="168" t="s">
        <v>178</v>
      </c>
      <c r="M280" s="169">
        <v>3.165</v>
      </c>
      <c r="N280" s="170">
        <v>-5008577.25</v>
      </c>
      <c r="O280" s="170">
        <v>-5008.5772500000003</v>
      </c>
      <c r="P280" s="171">
        <v>7.9738701629334576E-5</v>
      </c>
      <c r="Q280" s="171">
        <v>7.9999999999999996E-6</v>
      </c>
      <c r="R280" s="170">
        <v>-887.96159999999998</v>
      </c>
      <c r="S280" s="168" t="s">
        <v>175</v>
      </c>
      <c r="T280" s="168" t="s">
        <v>181</v>
      </c>
      <c r="U280" s="168" t="s">
        <v>167</v>
      </c>
      <c r="V280" s="168" t="s">
        <v>888</v>
      </c>
      <c r="W280" s="168" t="s">
        <v>889</v>
      </c>
      <c r="X280" s="168" t="s">
        <v>930</v>
      </c>
      <c r="Y280" s="168" t="s">
        <v>45</v>
      </c>
      <c r="Z280" s="168" t="s">
        <v>932</v>
      </c>
      <c r="AA280" s="168" t="s">
        <v>933</v>
      </c>
      <c r="AB280" s="168" t="s">
        <v>910</v>
      </c>
      <c r="AC280" s="168" t="s">
        <v>893</v>
      </c>
      <c r="AD280" s="168" t="s">
        <v>303</v>
      </c>
      <c r="AE280" s="168" t="s">
        <v>894</v>
      </c>
      <c r="AF280" s="168" t="s">
        <v>268</v>
      </c>
      <c r="AG280" s="168" t="s">
        <v>895</v>
      </c>
      <c r="AH280" s="182"/>
      <c r="AI280" s="173">
        <v>15201</v>
      </c>
      <c r="AJ280" s="173"/>
      <c r="AM280" s="168" t="s">
        <v>897</v>
      </c>
      <c r="AN280" s="181">
        <v>1.0492332846673983E-2</v>
      </c>
      <c r="AO280" s="181">
        <v>-2.2531742174765649E-4</v>
      </c>
    </row>
    <row r="281" spans="1:41" s="168" customFormat="1">
      <c r="A281" s="168">
        <v>1035</v>
      </c>
      <c r="B281" s="168">
        <v>9939</v>
      </c>
      <c r="C281" s="168" t="s">
        <v>886</v>
      </c>
      <c r="D281" s="168" t="s">
        <v>1005</v>
      </c>
      <c r="E281" s="168" t="s">
        <v>178</v>
      </c>
      <c r="F281" s="169">
        <v>3.165</v>
      </c>
      <c r="G281" s="170">
        <v>5900142.2000000002</v>
      </c>
      <c r="H281" s="170">
        <v>5488.6143327014224</v>
      </c>
      <c r="I281" s="181">
        <v>1.0111130357691823E-5</v>
      </c>
      <c r="J281" s="181">
        <v>9.9999999999999995E-7</v>
      </c>
      <c r="K281" s="168" t="s">
        <v>1005</v>
      </c>
      <c r="L281" s="168" t="s">
        <v>178</v>
      </c>
      <c r="M281" s="169">
        <v>3.165</v>
      </c>
      <c r="N281" s="170">
        <v>-5900142.2000000002</v>
      </c>
      <c r="O281" s="170">
        <v>-5900.1422000000002</v>
      </c>
      <c r="P281" s="171">
        <v>9.3932798671807584E-5</v>
      </c>
      <c r="Q281" s="171">
        <v>9.0000000000000002E-6</v>
      </c>
      <c r="R281" s="170">
        <v>-1302.4857</v>
      </c>
      <c r="S281" s="168" t="s">
        <v>175</v>
      </c>
      <c r="T281" s="168" t="s">
        <v>181</v>
      </c>
      <c r="U281" s="168" t="s">
        <v>167</v>
      </c>
      <c r="V281" s="168" t="s">
        <v>888</v>
      </c>
      <c r="W281" s="168" t="s">
        <v>889</v>
      </c>
      <c r="X281" s="168" t="s">
        <v>930</v>
      </c>
      <c r="Y281" s="168" t="s">
        <v>45</v>
      </c>
      <c r="Z281" s="168" t="s">
        <v>1006</v>
      </c>
      <c r="AA281" s="168" t="s">
        <v>1007</v>
      </c>
      <c r="AB281" s="168" t="s">
        <v>910</v>
      </c>
      <c r="AC281" s="168" t="s">
        <v>893</v>
      </c>
      <c r="AD281" s="168" t="s">
        <v>303</v>
      </c>
      <c r="AE281" s="168" t="s">
        <v>894</v>
      </c>
      <c r="AF281" s="168" t="s">
        <v>268</v>
      </c>
      <c r="AG281" s="168" t="s">
        <v>895</v>
      </c>
      <c r="AH281" s="182"/>
      <c r="AI281" s="173">
        <v>15285.105</v>
      </c>
      <c r="AJ281" s="173"/>
      <c r="AM281" s="168" t="s">
        <v>897</v>
      </c>
      <c r="AN281" s="181">
        <v>1.5390432978670649E-2</v>
      </c>
      <c r="AO281" s="181">
        <v>-3.3050158901825439E-4</v>
      </c>
    </row>
    <row r="282" spans="1:41" s="168" customFormat="1">
      <c r="A282" s="168">
        <v>1035</v>
      </c>
      <c r="B282" s="168">
        <v>9939</v>
      </c>
      <c r="C282" s="168" t="s">
        <v>886</v>
      </c>
      <c r="D282" s="168" t="s">
        <v>906</v>
      </c>
      <c r="E282" s="168" t="s">
        <v>178</v>
      </c>
      <c r="F282" s="169">
        <v>3.165</v>
      </c>
      <c r="G282" s="170">
        <v>33030760.308000002</v>
      </c>
      <c r="H282" s="170">
        <v>31324.519454919435</v>
      </c>
      <c r="I282" s="181">
        <v>5.7706058469744149E-5</v>
      </c>
      <c r="J282" s="181">
        <v>6.9999999999999999E-6</v>
      </c>
      <c r="K282" s="168" t="s">
        <v>906</v>
      </c>
      <c r="L282" s="168" t="s">
        <v>178</v>
      </c>
      <c r="M282" s="169">
        <v>3.165</v>
      </c>
      <c r="N282" s="170">
        <v>-33030760.308000002</v>
      </c>
      <c r="O282" s="170">
        <v>-33030.760308000004</v>
      </c>
      <c r="P282" s="171">
        <v>5.258638949393622E-4</v>
      </c>
      <c r="Q282" s="171">
        <v>5.1999999999999997E-5</v>
      </c>
      <c r="R282" s="170">
        <v>-5400.2523000000001</v>
      </c>
      <c r="S282" s="168" t="s">
        <v>175</v>
      </c>
      <c r="T282" s="168" t="s">
        <v>181</v>
      </c>
      <c r="U282" s="168" t="s">
        <v>167</v>
      </c>
      <c r="V282" s="168" t="s">
        <v>888</v>
      </c>
      <c r="W282" s="168" t="s">
        <v>889</v>
      </c>
      <c r="X282" s="168" t="s">
        <v>907</v>
      </c>
      <c r="Y282" s="168" t="s">
        <v>45</v>
      </c>
      <c r="Z282" s="168" t="s">
        <v>908</v>
      </c>
      <c r="AA282" s="168" t="s">
        <v>909</v>
      </c>
      <c r="AB282" s="168" t="s">
        <v>910</v>
      </c>
      <c r="AC282" s="168" t="s">
        <v>893</v>
      </c>
      <c r="AD282" s="168" t="s">
        <v>303</v>
      </c>
      <c r="AE282" s="168" t="s">
        <v>894</v>
      </c>
      <c r="AF282" s="168" t="s">
        <v>268</v>
      </c>
      <c r="AG282" s="168" t="s">
        <v>895</v>
      </c>
      <c r="AH282" s="182"/>
      <c r="AI282" s="173">
        <v>28763.34</v>
      </c>
      <c r="AJ282" s="173"/>
      <c r="AM282" s="168" t="s">
        <v>897</v>
      </c>
      <c r="AN282" s="181">
        <v>6.3810467240494106E-2</v>
      </c>
      <c r="AO282" s="181">
        <v>-1.3702967842560445E-3</v>
      </c>
    </row>
    <row r="283" spans="1:41" s="168" customFormat="1">
      <c r="A283" s="168">
        <v>1035</v>
      </c>
      <c r="B283" s="168">
        <v>9939</v>
      </c>
      <c r="C283" s="168" t="s">
        <v>886</v>
      </c>
      <c r="D283" s="168" t="s">
        <v>978</v>
      </c>
      <c r="E283" s="168" t="s">
        <v>178</v>
      </c>
      <c r="F283" s="169">
        <v>3.165</v>
      </c>
      <c r="G283" s="170">
        <v>12937110.500000002</v>
      </c>
      <c r="H283" s="170">
        <v>12310.521684834126</v>
      </c>
      <c r="I283" s="181">
        <v>2.267845433863555E-5</v>
      </c>
      <c r="J283" s="181">
        <v>3.0000000000000001E-6</v>
      </c>
      <c r="K283" s="168" t="s">
        <v>978</v>
      </c>
      <c r="L283" s="168" t="s">
        <v>178</v>
      </c>
      <c r="M283" s="169">
        <v>3.165</v>
      </c>
      <c r="N283" s="170">
        <v>-12937110.500000002</v>
      </c>
      <c r="O283" s="170">
        <v>-12937.110500000003</v>
      </c>
      <c r="P283" s="171">
        <v>2.0596435726437715E-4</v>
      </c>
      <c r="Q283" s="171">
        <v>2.0000000000000002E-5</v>
      </c>
      <c r="R283" s="170">
        <v>-1983.1536000000001</v>
      </c>
      <c r="S283" s="168" t="s">
        <v>175</v>
      </c>
      <c r="T283" s="168" t="s">
        <v>181</v>
      </c>
      <c r="U283" s="168" t="s">
        <v>167</v>
      </c>
      <c r="V283" s="168" t="s">
        <v>888</v>
      </c>
      <c r="W283" s="168" t="s">
        <v>889</v>
      </c>
      <c r="X283" s="168" t="s">
        <v>930</v>
      </c>
      <c r="Y283" s="168" t="s">
        <v>45</v>
      </c>
      <c r="Z283" s="168" t="s">
        <v>979</v>
      </c>
      <c r="AA283" s="168" t="s">
        <v>928</v>
      </c>
      <c r="AB283" s="168" t="s">
        <v>910</v>
      </c>
      <c r="AC283" s="168" t="s">
        <v>893</v>
      </c>
      <c r="AD283" s="168" t="s">
        <v>303</v>
      </c>
      <c r="AE283" s="168" t="s">
        <v>894</v>
      </c>
      <c r="AF283" s="168" t="s">
        <v>268</v>
      </c>
      <c r="AG283" s="168" t="s">
        <v>895</v>
      </c>
      <c r="AH283" s="182"/>
      <c r="AI283" s="173">
        <v>14306.963</v>
      </c>
      <c r="AJ283" s="173"/>
      <c r="AM283" s="168" t="s">
        <v>897</v>
      </c>
      <c r="AN283" s="181">
        <v>2.343334177658106E-2</v>
      </c>
      <c r="AO283" s="181">
        <v>-5.0321889604413444E-4</v>
      </c>
    </row>
    <row r="284" spans="1:41" s="168" customFormat="1">
      <c r="A284" s="168">
        <v>1035</v>
      </c>
      <c r="B284" s="168">
        <v>9939</v>
      </c>
      <c r="C284" s="168" t="s">
        <v>938</v>
      </c>
      <c r="D284" s="168" t="s">
        <v>939</v>
      </c>
      <c r="E284" s="168" t="s">
        <v>46</v>
      </c>
      <c r="F284" s="169">
        <v>1</v>
      </c>
      <c r="G284" s="170">
        <v>619000</v>
      </c>
      <c r="H284" s="170">
        <v>654.38545999999997</v>
      </c>
      <c r="I284" s="181">
        <v>1.2055094945943375E-6</v>
      </c>
      <c r="J284" s="181">
        <v>0</v>
      </c>
      <c r="K284" s="168" t="s">
        <v>939</v>
      </c>
      <c r="L284" s="168" t="s">
        <v>46</v>
      </c>
      <c r="M284" s="169">
        <v>1</v>
      </c>
      <c r="N284" s="170">
        <v>-619000</v>
      </c>
      <c r="O284" s="170">
        <v>-619</v>
      </c>
      <c r="P284" s="171">
        <v>9.854745937792633E-6</v>
      </c>
      <c r="Q284" s="171">
        <v>9.9999999999999995E-7</v>
      </c>
      <c r="R284" s="170">
        <v>35.385460000000002</v>
      </c>
      <c r="S284" s="168" t="s">
        <v>39</v>
      </c>
      <c r="T284" s="168" t="s">
        <v>39</v>
      </c>
      <c r="U284" s="168" t="s">
        <v>207</v>
      </c>
      <c r="V284" s="168" t="s">
        <v>900</v>
      </c>
      <c r="W284" s="168" t="s">
        <v>940</v>
      </c>
      <c r="X284" s="168" t="s">
        <v>941</v>
      </c>
      <c r="Y284" s="168" t="s">
        <v>45</v>
      </c>
      <c r="Z284" s="168" t="s">
        <v>942</v>
      </c>
      <c r="AA284" s="168" t="s">
        <v>943</v>
      </c>
      <c r="AB284" s="168" t="s">
        <v>910</v>
      </c>
      <c r="AC284" s="168" t="s">
        <v>893</v>
      </c>
      <c r="AD284" s="168" t="s">
        <v>303</v>
      </c>
      <c r="AE284" s="168" t="s">
        <v>894</v>
      </c>
      <c r="AF284" s="183" t="s">
        <v>726</v>
      </c>
      <c r="AG284" s="168" t="s">
        <v>944</v>
      </c>
      <c r="AH284" s="182"/>
      <c r="AI284" s="184">
        <v>1.595</v>
      </c>
      <c r="AM284" s="168" t="s">
        <v>897</v>
      </c>
      <c r="AN284" s="181">
        <v>-4.181217118540581E-4</v>
      </c>
      <c r="AO284" s="181">
        <v>8.9789475294368916E-6</v>
      </c>
    </row>
    <row r="285" spans="1:41" s="168" customFormat="1">
      <c r="A285" s="168">
        <v>1035</v>
      </c>
      <c r="B285" s="168">
        <v>9939</v>
      </c>
      <c r="C285" s="168" t="s">
        <v>886</v>
      </c>
      <c r="D285" s="168" t="s">
        <v>980</v>
      </c>
      <c r="E285" s="168" t="s">
        <v>959</v>
      </c>
      <c r="F285" s="169">
        <v>0.40439999999999998</v>
      </c>
      <c r="G285" s="170">
        <v>91711093.320000008</v>
      </c>
      <c r="H285" s="170">
        <v>85282.57106480714</v>
      </c>
      <c r="I285" s="181">
        <v>1.5710763063415457E-4</v>
      </c>
      <c r="J285" s="181">
        <v>1.9000000000000001E-5</v>
      </c>
      <c r="K285" s="168" t="s">
        <v>980</v>
      </c>
      <c r="L285" s="168" t="s">
        <v>959</v>
      </c>
      <c r="M285" s="169">
        <v>0.40439999999999998</v>
      </c>
      <c r="N285" s="170">
        <v>-91711093.320000008</v>
      </c>
      <c r="O285" s="170">
        <v>-91711.093320000015</v>
      </c>
      <c r="P285" s="171">
        <v>1.4600800070206643E-3</v>
      </c>
      <c r="Q285" s="171">
        <v>1.44E-4</v>
      </c>
      <c r="R285" s="170">
        <v>-2599.6943999999999</v>
      </c>
      <c r="S285" s="168" t="s">
        <v>175</v>
      </c>
      <c r="T285" s="168" t="s">
        <v>960</v>
      </c>
      <c r="U285" s="168" t="s">
        <v>167</v>
      </c>
      <c r="V285" s="168" t="s">
        <v>888</v>
      </c>
      <c r="W285" s="168" t="s">
        <v>889</v>
      </c>
      <c r="X285" s="168" t="s">
        <v>961</v>
      </c>
      <c r="Y285" s="168" t="s">
        <v>45</v>
      </c>
      <c r="Z285" s="168" t="s">
        <v>282</v>
      </c>
      <c r="AA285" s="168" t="s">
        <v>981</v>
      </c>
      <c r="AB285" s="168" t="s">
        <v>910</v>
      </c>
      <c r="AC285" s="168" t="s">
        <v>893</v>
      </c>
      <c r="AD285" s="168" t="s">
        <v>303</v>
      </c>
      <c r="AE285" s="168" t="s">
        <v>894</v>
      </c>
      <c r="AF285" s="183" t="s">
        <v>726</v>
      </c>
      <c r="AG285" s="168" t="s">
        <v>910</v>
      </c>
      <c r="AH285" s="185"/>
      <c r="AI285" s="173">
        <v>86631.42</v>
      </c>
      <c r="AJ285" s="173"/>
      <c r="AM285" s="168" t="s">
        <v>897</v>
      </c>
      <c r="AN285" s="181">
        <v>3.0718511864065306E-2</v>
      </c>
      <c r="AO285" s="181">
        <v>-6.5966415612997312E-4</v>
      </c>
    </row>
    <row r="286" spans="1:41" s="168" customFormat="1">
      <c r="A286" s="168">
        <v>1035</v>
      </c>
      <c r="B286" s="168">
        <v>9939</v>
      </c>
      <c r="C286" s="168" t="s">
        <v>886</v>
      </c>
      <c r="D286" s="168" t="s">
        <v>982</v>
      </c>
      <c r="E286" s="168" t="s">
        <v>178</v>
      </c>
      <c r="F286" s="169">
        <v>3.165</v>
      </c>
      <c r="G286" s="170">
        <v>6764074.5700000003</v>
      </c>
      <c r="H286" s="170">
        <v>6240.1827848499215</v>
      </c>
      <c r="I286" s="181">
        <v>1.1495670449555395E-5</v>
      </c>
      <c r="J286" s="181">
        <v>9.9999999999999995E-7</v>
      </c>
      <c r="K286" s="168" t="s">
        <v>982</v>
      </c>
      <c r="L286" s="168" t="s">
        <v>178</v>
      </c>
      <c r="M286" s="169">
        <v>3.165</v>
      </c>
      <c r="N286" s="170">
        <v>-6764074.5700000003</v>
      </c>
      <c r="O286" s="170">
        <v>-6764.0745700000007</v>
      </c>
      <c r="P286" s="171">
        <v>1.0768697316903709E-4</v>
      </c>
      <c r="Q286" s="171">
        <v>1.1E-5</v>
      </c>
      <c r="R286" s="170">
        <v>-1658.1175000000001</v>
      </c>
      <c r="S286" s="168" t="s">
        <v>175</v>
      </c>
      <c r="T286" s="168" t="s">
        <v>181</v>
      </c>
      <c r="U286" s="168" t="s">
        <v>167</v>
      </c>
      <c r="V286" s="168" t="s">
        <v>888</v>
      </c>
      <c r="W286" s="168" t="s">
        <v>889</v>
      </c>
      <c r="X286" s="168" t="s">
        <v>907</v>
      </c>
      <c r="Y286" s="168" t="s">
        <v>45</v>
      </c>
      <c r="Z286" s="168" t="s">
        <v>983</v>
      </c>
      <c r="AA286" s="168" t="s">
        <v>904</v>
      </c>
      <c r="AB286" s="168" t="s">
        <v>910</v>
      </c>
      <c r="AC286" s="168" t="s">
        <v>893</v>
      </c>
      <c r="AD286" s="168" t="s">
        <v>303</v>
      </c>
      <c r="AE286" s="168" t="s">
        <v>894</v>
      </c>
      <c r="AF286" s="168" t="s">
        <v>268</v>
      </c>
      <c r="AG286" s="168" t="s">
        <v>895</v>
      </c>
      <c r="AH286" s="182"/>
      <c r="AI286" s="173">
        <v>27527.15</v>
      </c>
      <c r="AJ286" s="173"/>
      <c r="AM286" s="168" t="s">
        <v>897</v>
      </c>
      <c r="AN286" s="181">
        <v>1.9592649849830161E-2</v>
      </c>
      <c r="AO286" s="181">
        <v>-4.2074202314004326E-4</v>
      </c>
    </row>
    <row r="287" spans="1:41" s="168" customFormat="1">
      <c r="A287" s="168">
        <v>1035</v>
      </c>
      <c r="B287" s="168">
        <v>9939</v>
      </c>
      <c r="C287" s="168" t="s">
        <v>886</v>
      </c>
      <c r="D287" s="168" t="s">
        <v>999</v>
      </c>
      <c r="E287" s="168" t="s">
        <v>178</v>
      </c>
      <c r="F287" s="169">
        <v>3.165</v>
      </c>
      <c r="G287" s="170">
        <v>24553717.100000001</v>
      </c>
      <c r="H287" s="170">
        <v>22987.691602369672</v>
      </c>
      <c r="I287" s="181">
        <v>4.2347946553493348E-5</v>
      </c>
      <c r="J287" s="181">
        <v>5.0000000000000004E-6</v>
      </c>
      <c r="K287" s="168" t="s">
        <v>999</v>
      </c>
      <c r="L287" s="168" t="s">
        <v>178</v>
      </c>
      <c r="M287" s="169">
        <v>3.165</v>
      </c>
      <c r="N287" s="170">
        <v>-24553717.100000001</v>
      </c>
      <c r="O287" s="170">
        <v>-24553.717100000002</v>
      </c>
      <c r="P287" s="171">
        <v>3.9090572511944191E-4</v>
      </c>
      <c r="Q287" s="171">
        <v>3.8000000000000002E-5</v>
      </c>
      <c r="R287" s="170">
        <v>-4956.4706999999999</v>
      </c>
      <c r="S287" s="168" t="s">
        <v>175</v>
      </c>
      <c r="T287" s="168" t="s">
        <v>181</v>
      </c>
      <c r="U287" s="168" t="s">
        <v>167</v>
      </c>
      <c r="V287" s="168" t="s">
        <v>888</v>
      </c>
      <c r="W287" s="168" t="s">
        <v>889</v>
      </c>
      <c r="X287" s="168" t="s">
        <v>930</v>
      </c>
      <c r="Y287" s="168" t="s">
        <v>45</v>
      </c>
      <c r="Z287" s="168" t="s">
        <v>983</v>
      </c>
      <c r="AA287" s="168" t="s">
        <v>904</v>
      </c>
      <c r="AB287" s="168" t="s">
        <v>910</v>
      </c>
      <c r="AC287" s="168" t="s">
        <v>893</v>
      </c>
      <c r="AD287" s="168" t="s">
        <v>303</v>
      </c>
      <c r="AE287" s="168" t="s">
        <v>894</v>
      </c>
      <c r="AF287" s="168" t="s">
        <v>268</v>
      </c>
      <c r="AG287" s="168" t="s">
        <v>895</v>
      </c>
      <c r="AH287" s="182"/>
      <c r="AI287" s="173">
        <v>13761.331</v>
      </c>
      <c r="AJ287" s="173"/>
      <c r="AM287" s="168" t="s">
        <v>897</v>
      </c>
      <c r="AN287" s="181">
        <v>5.856665460441892E-2</v>
      </c>
      <c r="AO287" s="181">
        <v>-1.2576886197463969E-3</v>
      </c>
    </row>
    <row r="288" spans="1:41" s="168" customFormat="1">
      <c r="A288" s="168">
        <v>1035</v>
      </c>
      <c r="B288" s="168">
        <v>9939</v>
      </c>
      <c r="C288" s="168" t="s">
        <v>886</v>
      </c>
      <c r="D288" s="168" t="s">
        <v>1002</v>
      </c>
      <c r="E288" s="168" t="s">
        <v>178</v>
      </c>
      <c r="F288" s="169">
        <v>3.165</v>
      </c>
      <c r="G288" s="170">
        <v>4821086.7320000008</v>
      </c>
      <c r="H288" s="170">
        <v>4278.6429405308063</v>
      </c>
      <c r="I288" s="181">
        <v>7.8821199492863468E-6</v>
      </c>
      <c r="J288" s="181">
        <v>9.9999999999999995E-7</v>
      </c>
      <c r="K288" s="168" t="s">
        <v>1002</v>
      </c>
      <c r="L288" s="168" t="s">
        <v>178</v>
      </c>
      <c r="M288" s="169">
        <v>3.165</v>
      </c>
      <c r="N288" s="170">
        <v>-4821086.7320000008</v>
      </c>
      <c r="O288" s="170">
        <v>-4821.0867320000007</v>
      </c>
      <c r="P288" s="171">
        <v>7.6753772032185741E-5</v>
      </c>
      <c r="Q288" s="171">
        <v>7.9999999999999996E-6</v>
      </c>
      <c r="R288" s="170">
        <v>-1716.8345999999999</v>
      </c>
      <c r="S288" s="168" t="s">
        <v>175</v>
      </c>
      <c r="T288" s="168" t="s">
        <v>181</v>
      </c>
      <c r="U288" s="168" t="s">
        <v>167</v>
      </c>
      <c r="V288" s="168" t="s">
        <v>888</v>
      </c>
      <c r="W288" s="168" t="s">
        <v>889</v>
      </c>
      <c r="X288" s="168" t="s">
        <v>1003</v>
      </c>
      <c r="Y288" s="168" t="s">
        <v>45</v>
      </c>
      <c r="Z288" s="168" t="s">
        <v>1004</v>
      </c>
      <c r="AA288" s="168" t="s">
        <v>802</v>
      </c>
      <c r="AB288" s="168" t="s">
        <v>910</v>
      </c>
      <c r="AC288" s="168" t="s">
        <v>893</v>
      </c>
      <c r="AD288" s="168" t="s">
        <v>303</v>
      </c>
      <c r="AE288" s="168" t="s">
        <v>894</v>
      </c>
      <c r="AF288" s="168" t="s">
        <v>268</v>
      </c>
      <c r="AG288" s="168" t="s">
        <v>895</v>
      </c>
      <c r="AH288" s="182"/>
      <c r="AI288" s="173">
        <v>763.39</v>
      </c>
      <c r="AJ288" s="173"/>
      <c r="AK288" s="186"/>
      <c r="AL288" s="187"/>
      <c r="AM288" s="168" t="s">
        <v>897</v>
      </c>
      <c r="AN288" s="181">
        <v>2.0286462912232229E-2</v>
      </c>
      <c r="AO288" s="181">
        <v>-4.3564129984806674E-4</v>
      </c>
    </row>
    <row r="289" spans="1:41" s="168" customFormat="1">
      <c r="A289" s="168">
        <v>1035</v>
      </c>
      <c r="B289" s="168">
        <v>9939</v>
      </c>
      <c r="C289" s="168" t="s">
        <v>886</v>
      </c>
      <c r="D289" s="168" t="s">
        <v>927</v>
      </c>
      <c r="E289" s="168" t="s">
        <v>178</v>
      </c>
      <c r="F289" s="169">
        <v>3.165</v>
      </c>
      <c r="G289" s="170">
        <v>4213973.6800000006</v>
      </c>
      <c r="H289" s="170">
        <v>4027.5511207582949</v>
      </c>
      <c r="I289" s="181">
        <v>7.4195583686076841E-6</v>
      </c>
      <c r="J289" s="181">
        <v>9.9999999999999995E-7</v>
      </c>
      <c r="K289" s="168" t="s">
        <v>927</v>
      </c>
      <c r="L289" s="168" t="s">
        <v>178</v>
      </c>
      <c r="M289" s="169">
        <v>3.165</v>
      </c>
      <c r="N289" s="170">
        <v>-4213973.6800000006</v>
      </c>
      <c r="O289" s="170">
        <v>-4213.973680000001</v>
      </c>
      <c r="P289" s="171">
        <v>6.7088271413481566E-5</v>
      </c>
      <c r="Q289" s="171">
        <v>6.9999999999999999E-6</v>
      </c>
      <c r="R289" s="170">
        <v>-590.02739999999994</v>
      </c>
      <c r="S289" s="168" t="s">
        <v>175</v>
      </c>
      <c r="T289" s="168" t="s">
        <v>181</v>
      </c>
      <c r="U289" s="168" t="s">
        <v>167</v>
      </c>
      <c r="V289" s="168" t="s">
        <v>888</v>
      </c>
      <c r="W289" s="168" t="s">
        <v>889</v>
      </c>
      <c r="X289" s="168" t="s">
        <v>907</v>
      </c>
      <c r="Y289" s="168" t="s">
        <v>45</v>
      </c>
      <c r="Z289" s="168" t="s">
        <v>807</v>
      </c>
      <c r="AA289" s="168" t="s">
        <v>928</v>
      </c>
      <c r="AB289" s="168" t="s">
        <v>910</v>
      </c>
      <c r="AC289" s="168" t="s">
        <v>893</v>
      </c>
      <c r="AD289" s="168" t="s">
        <v>303</v>
      </c>
      <c r="AE289" s="168" t="s">
        <v>894</v>
      </c>
      <c r="AF289" s="168" t="s">
        <v>268</v>
      </c>
      <c r="AG289" s="168" t="s">
        <v>895</v>
      </c>
      <c r="AH289" s="182"/>
      <c r="AI289" s="173">
        <v>31001.67</v>
      </c>
      <c r="AJ289" s="173"/>
      <c r="AM289" s="168" t="s">
        <v>897</v>
      </c>
      <c r="AN289" s="181">
        <v>6.9718824208813181E-3</v>
      </c>
      <c r="AO289" s="181">
        <v>-1.4971756946299616E-4</v>
      </c>
    </row>
    <row r="290" spans="1:41" s="168" customFormat="1">
      <c r="A290" s="168">
        <v>1035</v>
      </c>
      <c r="B290" s="168">
        <v>9939</v>
      </c>
      <c r="C290" s="168" t="s">
        <v>886</v>
      </c>
      <c r="D290" s="168" t="s">
        <v>996</v>
      </c>
      <c r="E290" s="168" t="s">
        <v>178</v>
      </c>
      <c r="F290" s="169">
        <v>3.165</v>
      </c>
      <c r="G290" s="170">
        <v>46973360.07</v>
      </c>
      <c r="H290" s="170">
        <v>44883.905978372823</v>
      </c>
      <c r="I290" s="181">
        <v>8.2685172759504739E-5</v>
      </c>
      <c r="J290" s="181">
        <v>1.0000000000000001E-5</v>
      </c>
      <c r="K290" s="168" t="s">
        <v>996</v>
      </c>
      <c r="L290" s="168" t="s">
        <v>178</v>
      </c>
      <c r="M290" s="169">
        <v>3.165</v>
      </c>
      <c r="N290" s="170">
        <v>-46973360.07</v>
      </c>
      <c r="O290" s="170">
        <v>-46973.360070000002</v>
      </c>
      <c r="P290" s="171">
        <v>7.478360732379696E-4</v>
      </c>
      <c r="Q290" s="171">
        <v>7.3999999999999996E-5</v>
      </c>
      <c r="R290" s="170">
        <v>-6613.1221999999998</v>
      </c>
      <c r="S290" s="168" t="s">
        <v>175</v>
      </c>
      <c r="T290" s="168" t="s">
        <v>181</v>
      </c>
      <c r="U290" s="168" t="s">
        <v>167</v>
      </c>
      <c r="V290" s="168" t="s">
        <v>888</v>
      </c>
      <c r="W290" s="168" t="s">
        <v>889</v>
      </c>
      <c r="X290" s="168" t="s">
        <v>930</v>
      </c>
      <c r="Y290" s="168" t="s">
        <v>45</v>
      </c>
      <c r="Z290" s="168" t="s">
        <v>997</v>
      </c>
      <c r="AA290" s="168" t="s">
        <v>998</v>
      </c>
      <c r="AB290" s="168" t="s">
        <v>910</v>
      </c>
      <c r="AC290" s="168" t="s">
        <v>893</v>
      </c>
      <c r="AD290" s="168" t="s">
        <v>303</v>
      </c>
      <c r="AE290" s="168" t="s">
        <v>894</v>
      </c>
      <c r="AF290" s="168" t="s">
        <v>268</v>
      </c>
      <c r="AG290" s="168" t="s">
        <v>895</v>
      </c>
      <c r="AH290" s="182"/>
      <c r="AI290" s="173">
        <v>13180.445</v>
      </c>
      <c r="AJ290" s="173"/>
      <c r="AM290" s="168" t="s">
        <v>897</v>
      </c>
      <c r="AN290" s="181">
        <v>7.8141981903416674E-2</v>
      </c>
      <c r="AO290" s="181">
        <v>-1.6780586500657123E-3</v>
      </c>
    </row>
    <row r="291" spans="1:41" s="168" customFormat="1">
      <c r="A291" s="168">
        <v>1035</v>
      </c>
      <c r="B291" s="168">
        <v>9939</v>
      </c>
      <c r="C291" s="168" t="s">
        <v>886</v>
      </c>
      <c r="D291" s="168" t="s">
        <v>993</v>
      </c>
      <c r="E291" s="168" t="s">
        <v>178</v>
      </c>
      <c r="F291" s="169">
        <v>3.165</v>
      </c>
      <c r="G291" s="170">
        <v>1555787.6400000001</v>
      </c>
      <c r="H291" s="170">
        <v>1469.1848595892577</v>
      </c>
      <c r="I291" s="181">
        <v>2.7065336958267666E-6</v>
      </c>
      <c r="J291" s="181">
        <v>0</v>
      </c>
      <c r="K291" s="168" t="s">
        <v>993</v>
      </c>
      <c r="L291" s="168" t="s">
        <v>178</v>
      </c>
      <c r="M291" s="169">
        <v>3.165</v>
      </c>
      <c r="N291" s="170">
        <v>-1555787.6400000001</v>
      </c>
      <c r="O291" s="170">
        <v>-1555.7876400000002</v>
      </c>
      <c r="P291" s="171">
        <v>2.4768807633857819E-5</v>
      </c>
      <c r="Q291" s="171">
        <v>1.9999999999999999E-6</v>
      </c>
      <c r="R291" s="170">
        <v>-274.09780000000001</v>
      </c>
      <c r="S291" s="168" t="s">
        <v>175</v>
      </c>
      <c r="T291" s="168" t="s">
        <v>181</v>
      </c>
      <c r="U291" s="168" t="s">
        <v>167</v>
      </c>
      <c r="V291" s="168" t="s">
        <v>888</v>
      </c>
      <c r="W291" s="168" t="s">
        <v>889</v>
      </c>
      <c r="X291" s="168" t="s">
        <v>930</v>
      </c>
      <c r="Y291" s="168" t="s">
        <v>45</v>
      </c>
      <c r="Z291" s="168" t="s">
        <v>994</v>
      </c>
      <c r="AA291" s="168" t="s">
        <v>995</v>
      </c>
      <c r="AB291" s="168" t="s">
        <v>910</v>
      </c>
      <c r="AC291" s="168" t="s">
        <v>893</v>
      </c>
      <c r="AD291" s="168" t="s">
        <v>303</v>
      </c>
      <c r="AE291" s="168" t="s">
        <v>894</v>
      </c>
      <c r="AF291" s="168" t="s">
        <v>268</v>
      </c>
      <c r="AG291" s="168" t="s">
        <v>895</v>
      </c>
      <c r="AH291" s="182"/>
      <c r="AI291" s="173">
        <v>12491.096</v>
      </c>
      <c r="AJ291" s="173"/>
      <c r="AM291" s="168" t="s">
        <v>897</v>
      </c>
      <c r="AN291" s="181">
        <v>3.2387947295705989E-3</v>
      </c>
      <c r="AO291" s="181">
        <v>-6.9551441867198767E-5</v>
      </c>
    </row>
    <row r="292" spans="1:41" s="168" customFormat="1">
      <c r="A292" s="168">
        <v>1035</v>
      </c>
      <c r="B292" s="168">
        <v>9939</v>
      </c>
      <c r="C292" s="168" t="s">
        <v>886</v>
      </c>
      <c r="D292" s="168" t="s">
        <v>972</v>
      </c>
      <c r="E292" s="168" t="s">
        <v>178</v>
      </c>
      <c r="F292" s="169">
        <v>3.165</v>
      </c>
      <c r="G292" s="170">
        <v>17502960.384</v>
      </c>
      <c r="H292" s="170">
        <v>16599.671379260661</v>
      </c>
      <c r="I292" s="181">
        <v>3.0579929839585076E-5</v>
      </c>
      <c r="J292" s="181">
        <v>3.9999999999999998E-6</v>
      </c>
      <c r="K292" s="168" t="s">
        <v>972</v>
      </c>
      <c r="L292" s="168" t="s">
        <v>178</v>
      </c>
      <c r="M292" s="169">
        <v>3.165</v>
      </c>
      <c r="N292" s="170">
        <v>-17502960.384</v>
      </c>
      <c r="O292" s="170">
        <v>-17502.960383999998</v>
      </c>
      <c r="P292" s="171">
        <v>2.786546490203059E-4</v>
      </c>
      <c r="Q292" s="171">
        <v>2.6999999999999999E-5</v>
      </c>
      <c r="R292" s="170">
        <v>-2858.9097000000002</v>
      </c>
      <c r="S292" s="168" t="s">
        <v>175</v>
      </c>
      <c r="T292" s="168" t="s">
        <v>181</v>
      </c>
      <c r="U292" s="168" t="s">
        <v>167</v>
      </c>
      <c r="V292" s="168" t="s">
        <v>888</v>
      </c>
      <c r="W292" s="168" t="s">
        <v>889</v>
      </c>
      <c r="X292" s="168" t="s">
        <v>907</v>
      </c>
      <c r="Y292" s="168" t="s">
        <v>45</v>
      </c>
      <c r="Z292" s="168" t="s">
        <v>973</v>
      </c>
      <c r="AA292" s="168" t="s">
        <v>974</v>
      </c>
      <c r="AB292" s="168" t="s">
        <v>910</v>
      </c>
      <c r="AC292" s="168" t="s">
        <v>893</v>
      </c>
      <c r="AD292" s="168" t="s">
        <v>303</v>
      </c>
      <c r="AE292" s="168" t="s">
        <v>894</v>
      </c>
      <c r="AF292" s="168" t="s">
        <v>268</v>
      </c>
      <c r="AG292" s="168" t="s">
        <v>895</v>
      </c>
      <c r="AH292" s="182"/>
      <c r="AI292" s="173">
        <v>25823.41</v>
      </c>
      <c r="AJ292" s="173"/>
      <c r="AM292" s="168" t="s">
        <v>897</v>
      </c>
      <c r="AN292" s="181">
        <v>3.3781451980564099E-2</v>
      </c>
      <c r="AO292" s="181">
        <v>-7.2543921112508262E-4</v>
      </c>
    </row>
    <row r="293" spans="1:41" s="168" customFormat="1">
      <c r="A293" s="168">
        <v>1035</v>
      </c>
      <c r="B293" s="168">
        <v>9939</v>
      </c>
      <c r="C293" s="168" t="s">
        <v>886</v>
      </c>
      <c r="D293" s="168" t="s">
        <v>969</v>
      </c>
      <c r="E293" s="168" t="s">
        <v>178</v>
      </c>
      <c r="F293" s="169">
        <v>3.165</v>
      </c>
      <c r="G293" s="170">
        <v>8417033.6100000013</v>
      </c>
      <c r="H293" s="170">
        <v>7900.1201818799373</v>
      </c>
      <c r="I293" s="181">
        <v>1.4553608644807922E-5</v>
      </c>
      <c r="J293" s="181">
        <v>1.9999999999999999E-6</v>
      </c>
      <c r="K293" s="168" t="s">
        <v>969</v>
      </c>
      <c r="L293" s="168" t="s">
        <v>178</v>
      </c>
      <c r="M293" s="169">
        <v>3.165</v>
      </c>
      <c r="N293" s="170">
        <v>-8417033.6100000013</v>
      </c>
      <c r="O293" s="170">
        <v>-8417.0336100000004</v>
      </c>
      <c r="P293" s="171">
        <v>1.340027912381447E-4</v>
      </c>
      <c r="Q293" s="171">
        <v>1.2999999999999999E-5</v>
      </c>
      <c r="R293" s="170">
        <v>-1636.0309999999999</v>
      </c>
      <c r="S293" s="168" t="s">
        <v>175</v>
      </c>
      <c r="T293" s="168" t="s">
        <v>181</v>
      </c>
      <c r="U293" s="168" t="s">
        <v>167</v>
      </c>
      <c r="V293" s="168" t="s">
        <v>888</v>
      </c>
      <c r="W293" s="168" t="s">
        <v>889</v>
      </c>
      <c r="X293" s="168" t="s">
        <v>930</v>
      </c>
      <c r="Y293" s="168" t="s">
        <v>45</v>
      </c>
      <c r="Z293" s="168" t="s">
        <v>970</v>
      </c>
      <c r="AA293" s="168" t="s">
        <v>971</v>
      </c>
      <c r="AB293" s="168" t="s">
        <v>910</v>
      </c>
      <c r="AC293" s="168" t="s">
        <v>893</v>
      </c>
      <c r="AD293" s="168" t="s">
        <v>303</v>
      </c>
      <c r="AE293" s="168" t="s">
        <v>894</v>
      </c>
      <c r="AF293" s="168" t="s">
        <v>268</v>
      </c>
      <c r="AG293" s="168" t="s">
        <v>895</v>
      </c>
      <c r="AH293" s="182"/>
      <c r="AI293" s="173">
        <v>11849.25</v>
      </c>
      <c r="AJ293" s="173"/>
      <c r="AM293" s="168" t="s">
        <v>897</v>
      </c>
      <c r="AN293" s="181">
        <v>1.9331671323936626E-2</v>
      </c>
      <c r="AO293" s="181">
        <v>-4.1513764426213945E-4</v>
      </c>
    </row>
    <row r="294" spans="1:41" s="168" customFormat="1">
      <c r="A294" s="168">
        <v>1035</v>
      </c>
      <c r="B294" s="168">
        <v>9939</v>
      </c>
      <c r="C294" s="168" t="s">
        <v>938</v>
      </c>
      <c r="D294" s="168" t="s">
        <v>945</v>
      </c>
      <c r="E294" s="168" t="s">
        <v>46</v>
      </c>
      <c r="F294" s="169">
        <v>1</v>
      </c>
      <c r="G294" s="170">
        <v>584000</v>
      </c>
      <c r="H294" s="170">
        <v>617.71519000000001</v>
      </c>
      <c r="I294" s="181">
        <v>1.1379554895674868E-6</v>
      </c>
      <c r="J294" s="181">
        <v>0</v>
      </c>
      <c r="K294" s="168" t="s">
        <v>945</v>
      </c>
      <c r="L294" s="168" t="s">
        <v>46</v>
      </c>
      <c r="M294" s="169">
        <v>1</v>
      </c>
      <c r="N294" s="170">
        <v>-584000</v>
      </c>
      <c r="O294" s="170">
        <v>-584</v>
      </c>
      <c r="P294" s="171">
        <v>9.2975309009222903E-6</v>
      </c>
      <c r="Q294" s="171">
        <v>9.9999999999999995E-7</v>
      </c>
      <c r="R294" s="170">
        <v>33.71519</v>
      </c>
      <c r="S294" s="168" t="s">
        <v>39</v>
      </c>
      <c r="T294" s="168" t="s">
        <v>39</v>
      </c>
      <c r="U294" s="168" t="s">
        <v>207</v>
      </c>
      <c r="V294" s="168" t="s">
        <v>900</v>
      </c>
      <c r="W294" s="168" t="s">
        <v>940</v>
      </c>
      <c r="X294" s="168" t="s">
        <v>941</v>
      </c>
      <c r="Y294" s="168" t="s">
        <v>45</v>
      </c>
      <c r="Z294" s="168" t="s">
        <v>946</v>
      </c>
      <c r="AA294" s="168" t="s">
        <v>947</v>
      </c>
      <c r="AB294" s="168" t="s">
        <v>910</v>
      </c>
      <c r="AC294" s="168" t="s">
        <v>893</v>
      </c>
      <c r="AD294" s="168" t="s">
        <v>303</v>
      </c>
      <c r="AE294" s="168" t="s">
        <v>894</v>
      </c>
      <c r="AF294" s="183" t="s">
        <v>726</v>
      </c>
      <c r="AG294" s="168" t="s">
        <v>944</v>
      </c>
      <c r="AH294" s="182"/>
      <c r="AI294" s="184">
        <v>1.585</v>
      </c>
      <c r="AM294" s="168" t="s">
        <v>897</v>
      </c>
      <c r="AN294" s="181">
        <v>-3.9838546562019601E-4</v>
      </c>
      <c r="AO294" s="181">
        <v>8.5551218482109698E-6</v>
      </c>
    </row>
    <row r="295" spans="1:41" s="168" customFormat="1">
      <c r="A295" s="168">
        <v>1035</v>
      </c>
      <c r="B295" s="168">
        <v>9939</v>
      </c>
      <c r="C295" s="168" t="s">
        <v>886</v>
      </c>
      <c r="D295" s="168" t="s">
        <v>975</v>
      </c>
      <c r="E295" s="168" t="s">
        <v>178</v>
      </c>
      <c r="F295" s="169">
        <v>3.165</v>
      </c>
      <c r="G295" s="170">
        <v>10332184.200000001</v>
      </c>
      <c r="H295" s="170">
        <v>10031.037533333334</v>
      </c>
      <c r="I295" s="181">
        <v>1.8479186544067615E-5</v>
      </c>
      <c r="J295" s="181">
        <v>1.9999999999999999E-6</v>
      </c>
      <c r="K295" s="168" t="s">
        <v>975</v>
      </c>
      <c r="L295" s="168" t="s">
        <v>178</v>
      </c>
      <c r="M295" s="169">
        <v>3.165</v>
      </c>
      <c r="N295" s="170">
        <v>-10332184.200000001</v>
      </c>
      <c r="O295" s="170">
        <v>-10332.184200000002</v>
      </c>
      <c r="P295" s="171">
        <v>1.6449281142726213E-4</v>
      </c>
      <c r="Q295" s="171">
        <v>1.5999999999999999E-5</v>
      </c>
      <c r="R295" s="170">
        <v>-953.12919999999997</v>
      </c>
      <c r="S295" s="168" t="s">
        <v>175</v>
      </c>
      <c r="T295" s="168" t="s">
        <v>181</v>
      </c>
      <c r="U295" s="168" t="s">
        <v>167</v>
      </c>
      <c r="V295" s="168" t="s">
        <v>888</v>
      </c>
      <c r="W295" s="168" t="s">
        <v>889</v>
      </c>
      <c r="X295" s="168" t="s">
        <v>930</v>
      </c>
      <c r="Y295" s="168" t="s">
        <v>45</v>
      </c>
      <c r="Z295" s="168" t="s">
        <v>976</v>
      </c>
      <c r="AA295" s="168" t="s">
        <v>977</v>
      </c>
      <c r="AB295" s="168" t="s">
        <v>910</v>
      </c>
      <c r="AC295" s="168" t="s">
        <v>893</v>
      </c>
      <c r="AD295" s="168" t="s">
        <v>303</v>
      </c>
      <c r="AE295" s="168" t="s">
        <v>894</v>
      </c>
      <c r="AF295" s="168" t="s">
        <v>268</v>
      </c>
      <c r="AG295" s="168" t="s">
        <v>895</v>
      </c>
      <c r="AH295" s="182"/>
      <c r="AI295" s="173">
        <v>13213.877</v>
      </c>
      <c r="AJ295" s="173"/>
      <c r="AM295" s="168" t="s">
        <v>897</v>
      </c>
      <c r="AN295" s="181">
        <v>1.1262366314358747E-2</v>
      </c>
      <c r="AO295" s="181">
        <v>-2.4185349224156363E-4</v>
      </c>
    </row>
    <row r="296" spans="1:41" s="168" customFormat="1">
      <c r="A296" s="168">
        <v>1035</v>
      </c>
      <c r="B296" s="168">
        <v>9939</v>
      </c>
      <c r="C296" s="168" t="s">
        <v>898</v>
      </c>
      <c r="D296" s="168" t="s">
        <v>911</v>
      </c>
      <c r="E296" s="168" t="s">
        <v>178</v>
      </c>
      <c r="F296" s="169">
        <v>3.165</v>
      </c>
      <c r="G296" s="170">
        <v>5617000</v>
      </c>
      <c r="H296" s="170">
        <v>5609.3894407582939</v>
      </c>
      <c r="I296" s="181">
        <v>1.0333622372525428E-5</v>
      </c>
      <c r="J296" s="181">
        <v>9.9999999999999995E-7</v>
      </c>
      <c r="K296" s="168" t="s">
        <v>911</v>
      </c>
      <c r="L296" s="168" t="s">
        <v>46</v>
      </c>
      <c r="M296" s="169">
        <v>1</v>
      </c>
      <c r="N296" s="170">
        <v>-17412700</v>
      </c>
      <c r="O296" s="170">
        <v>-17412.7</v>
      </c>
      <c r="P296" s="171">
        <v>2.7721766492892053E-4</v>
      </c>
      <c r="Q296" s="171">
        <v>2.6999999999999999E-5</v>
      </c>
      <c r="R296" s="170">
        <v>341.01758000000001</v>
      </c>
      <c r="S296" s="168" t="s">
        <v>39</v>
      </c>
      <c r="T296" s="168" t="s">
        <v>39</v>
      </c>
      <c r="U296" s="168" t="s">
        <v>225</v>
      </c>
      <c r="V296" s="168" t="s">
        <v>900</v>
      </c>
      <c r="W296" s="168" t="s">
        <v>901</v>
      </c>
      <c r="X296" s="168" t="s">
        <v>902</v>
      </c>
      <c r="Y296" s="168" t="s">
        <v>45</v>
      </c>
      <c r="Z296" s="168" t="s">
        <v>912</v>
      </c>
      <c r="AA296" s="168" t="s">
        <v>913</v>
      </c>
      <c r="AB296" s="168" t="s">
        <v>284</v>
      </c>
      <c r="AC296" s="168" t="s">
        <v>905</v>
      </c>
      <c r="AD296" s="168" t="s">
        <v>303</v>
      </c>
      <c r="AE296" s="168" t="s">
        <v>894</v>
      </c>
      <c r="AF296" s="168" t="s">
        <v>284</v>
      </c>
      <c r="AG296" s="168" t="s">
        <v>284</v>
      </c>
      <c r="AI296" s="172">
        <v>3.1040000000000001</v>
      </c>
      <c r="AJ296" s="172"/>
      <c r="AM296" s="168" t="s">
        <v>897</v>
      </c>
      <c r="AN296" s="181">
        <v>-4.029532308522433E-3</v>
      </c>
      <c r="AO296" s="181">
        <v>8.6532122443386272E-5</v>
      </c>
    </row>
    <row r="297" spans="1:41" s="168" customFormat="1">
      <c r="A297" s="168">
        <v>1035</v>
      </c>
      <c r="B297" s="168">
        <v>9939</v>
      </c>
      <c r="C297" s="168" t="s">
        <v>898</v>
      </c>
      <c r="D297" s="168" t="s">
        <v>924</v>
      </c>
      <c r="E297" s="168" t="s">
        <v>178</v>
      </c>
      <c r="F297" s="169">
        <v>3.165</v>
      </c>
      <c r="G297" s="170">
        <v>1253000</v>
      </c>
      <c r="H297" s="170">
        <v>1252.4011216429701</v>
      </c>
      <c r="I297" s="181">
        <v>2.3071744949546986E-6</v>
      </c>
      <c r="J297" s="181">
        <v>0</v>
      </c>
      <c r="K297" s="168" t="s">
        <v>924</v>
      </c>
      <c r="L297" s="168" t="s">
        <v>46</v>
      </c>
      <c r="M297" s="169">
        <v>1</v>
      </c>
      <c r="N297" s="170">
        <v>-3866382.1</v>
      </c>
      <c r="O297" s="170">
        <v>-3866.3821000000003</v>
      </c>
      <c r="P297" s="171">
        <v>6.1554464125895242E-5</v>
      </c>
      <c r="Q297" s="171">
        <v>6.0000000000000002E-6</v>
      </c>
      <c r="R297" s="170">
        <v>97.467449999999999</v>
      </c>
      <c r="S297" s="168" t="s">
        <v>39</v>
      </c>
      <c r="T297" s="168" t="s">
        <v>39</v>
      </c>
      <c r="U297" s="168" t="s">
        <v>225</v>
      </c>
      <c r="V297" s="168" t="s">
        <v>900</v>
      </c>
      <c r="W297" s="168" t="s">
        <v>901</v>
      </c>
      <c r="X297" s="168" t="s">
        <v>902</v>
      </c>
      <c r="Y297" s="168" t="s">
        <v>45</v>
      </c>
      <c r="Z297" s="168" t="s">
        <v>925</v>
      </c>
      <c r="AA297" s="168" t="s">
        <v>926</v>
      </c>
      <c r="AB297" s="168" t="s">
        <v>284</v>
      </c>
      <c r="AC297" s="168" t="s">
        <v>905</v>
      </c>
      <c r="AD297" s="168" t="s">
        <v>303</v>
      </c>
      <c r="AE297" s="168" t="s">
        <v>894</v>
      </c>
      <c r="AF297" s="168" t="s">
        <v>284</v>
      </c>
      <c r="AG297" s="168" t="s">
        <v>284</v>
      </c>
      <c r="AI297" s="172">
        <v>3.0910000000000002</v>
      </c>
      <c r="AJ297" s="172"/>
      <c r="AM297" s="168" t="s">
        <v>897</v>
      </c>
      <c r="AN297" s="181">
        <v>-1.1516949912209651E-3</v>
      </c>
      <c r="AO297" s="181">
        <v>2.4732054334690399E-5</v>
      </c>
    </row>
    <row r="298" spans="1:41" s="168" customFormat="1">
      <c r="A298" s="168">
        <v>1035</v>
      </c>
      <c r="B298" s="168">
        <v>9939</v>
      </c>
      <c r="C298" s="168" t="s">
        <v>898</v>
      </c>
      <c r="D298" s="168" t="s">
        <v>920</v>
      </c>
      <c r="E298" s="168" t="s">
        <v>188</v>
      </c>
      <c r="F298" s="169">
        <v>3.6360000000000001</v>
      </c>
      <c r="G298" s="170">
        <v>14062000</v>
      </c>
      <c r="H298" s="170">
        <v>14200.070794004399</v>
      </c>
      <c r="I298" s="181">
        <v>2.6159383440585701E-5</v>
      </c>
      <c r="J298" s="181">
        <v>3.0000000000000001E-6</v>
      </c>
      <c r="K298" s="168" t="s">
        <v>920</v>
      </c>
      <c r="L298" s="168" t="s">
        <v>178</v>
      </c>
      <c r="M298" s="169">
        <v>3.165</v>
      </c>
      <c r="N298" s="170">
        <v>-16605815.800000001</v>
      </c>
      <c r="O298" s="170">
        <v>-16605.8158</v>
      </c>
      <c r="P298" s="171">
        <v>2.6437172180740346E-4</v>
      </c>
      <c r="Q298" s="171">
        <v>2.5999999999999998E-5</v>
      </c>
      <c r="R298" s="170">
        <v>-925.94960000000003</v>
      </c>
      <c r="S298" s="168" t="s">
        <v>175</v>
      </c>
      <c r="T298" s="168" t="s">
        <v>186</v>
      </c>
      <c r="U298" s="168" t="s">
        <v>225</v>
      </c>
      <c r="V298" s="168" t="s">
        <v>900</v>
      </c>
      <c r="W298" s="168" t="s">
        <v>915</v>
      </c>
      <c r="X298" s="168" t="s">
        <v>921</v>
      </c>
      <c r="Y298" s="168" t="s">
        <v>45</v>
      </c>
      <c r="Z298" s="168" t="s">
        <v>922</v>
      </c>
      <c r="AA298" s="168" t="s">
        <v>923</v>
      </c>
      <c r="AB298" s="168" t="s">
        <v>284</v>
      </c>
      <c r="AC298" s="168" t="s">
        <v>905</v>
      </c>
      <c r="AD298" s="168" t="s">
        <v>303</v>
      </c>
      <c r="AE298" s="168" t="s">
        <v>894</v>
      </c>
      <c r="AF298" s="168" t="s">
        <v>284</v>
      </c>
      <c r="AG298" s="168" t="s">
        <v>284</v>
      </c>
      <c r="AI298" s="172">
        <v>1.1629901960784315</v>
      </c>
      <c r="AJ298" s="172"/>
      <c r="AM298" s="168" t="s">
        <v>897</v>
      </c>
      <c r="AN298" s="181">
        <v>1.0941206694573996E-2</v>
      </c>
      <c r="AO298" s="181">
        <v>-2.349567554951406E-4</v>
      </c>
    </row>
    <row r="299" spans="1:41" s="168" customFormat="1">
      <c r="A299" s="168">
        <v>1035</v>
      </c>
      <c r="B299" s="168">
        <v>9939</v>
      </c>
      <c r="C299" s="168" t="s">
        <v>898</v>
      </c>
      <c r="D299" s="168" t="s">
        <v>914</v>
      </c>
      <c r="E299" s="168" t="s">
        <v>203</v>
      </c>
      <c r="F299" s="169">
        <v>2.1793</v>
      </c>
      <c r="G299" s="170">
        <v>13655000</v>
      </c>
      <c r="H299" s="170">
        <v>13566.843395815169</v>
      </c>
      <c r="I299" s="181">
        <v>2.499285134686469E-5</v>
      </c>
      <c r="J299" s="181">
        <v>3.0000000000000001E-6</v>
      </c>
      <c r="K299" s="168" t="s">
        <v>914</v>
      </c>
      <c r="L299" s="168" t="s">
        <v>178</v>
      </c>
      <c r="M299" s="169">
        <v>3.165</v>
      </c>
      <c r="N299" s="170">
        <v>-9021858.5</v>
      </c>
      <c r="O299" s="170">
        <v>-9021.8585000000003</v>
      </c>
      <c r="P299" s="171">
        <v>1.4363186333475757E-4</v>
      </c>
      <c r="Q299" s="171">
        <v>1.4E-5</v>
      </c>
      <c r="R299" s="170">
        <v>1012.03966</v>
      </c>
      <c r="S299" s="168" t="s">
        <v>175</v>
      </c>
      <c r="T299" s="168" t="s">
        <v>202</v>
      </c>
      <c r="U299" s="168" t="s">
        <v>225</v>
      </c>
      <c r="V299" s="168" t="s">
        <v>900</v>
      </c>
      <c r="W299" s="168" t="s">
        <v>915</v>
      </c>
      <c r="X299" s="168" t="s">
        <v>916</v>
      </c>
      <c r="Y299" s="168" t="s">
        <v>45</v>
      </c>
      <c r="Z299" s="168" t="s">
        <v>917</v>
      </c>
      <c r="AA299" s="168" t="s">
        <v>918</v>
      </c>
      <c r="AB299" s="168" t="s">
        <v>284</v>
      </c>
      <c r="AC299" s="168" t="s">
        <v>905</v>
      </c>
      <c r="AD299" s="168" t="s">
        <v>303</v>
      </c>
      <c r="AE299" s="168" t="s">
        <v>894</v>
      </c>
      <c r="AF299" s="168" t="s">
        <v>284</v>
      </c>
      <c r="AG299" s="168" t="s">
        <v>284</v>
      </c>
      <c r="AI299" s="172">
        <v>0.66340782122905029</v>
      </c>
      <c r="AJ299" s="172"/>
      <c r="AM299" s="168" t="s">
        <v>897</v>
      </c>
      <c r="AN299" s="181">
        <v>-1.1958464157408125E-2</v>
      </c>
      <c r="AO299" s="181">
        <v>2.5680183343240845E-4</v>
      </c>
    </row>
    <row r="300" spans="1:41" s="168" customFormat="1">
      <c r="A300" s="168">
        <v>1035</v>
      </c>
      <c r="B300" s="168">
        <v>9939</v>
      </c>
      <c r="C300" s="168" t="s">
        <v>898</v>
      </c>
      <c r="D300" s="168" t="s">
        <v>919</v>
      </c>
      <c r="E300" s="168" t="s">
        <v>203</v>
      </c>
      <c r="F300" s="169">
        <v>2.1793</v>
      </c>
      <c r="G300" s="170">
        <v>1989000</v>
      </c>
      <c r="H300" s="170">
        <v>1976.1665525627498</v>
      </c>
      <c r="I300" s="181">
        <v>3.6404958356106425E-6</v>
      </c>
      <c r="J300" s="181">
        <v>0</v>
      </c>
      <c r="K300" s="168" t="s">
        <v>919</v>
      </c>
      <c r="L300" s="168" t="s">
        <v>178</v>
      </c>
      <c r="M300" s="169">
        <v>3.165</v>
      </c>
      <c r="N300" s="170">
        <v>-1314331.2000000002</v>
      </c>
      <c r="O300" s="170">
        <v>-1314.3312000000001</v>
      </c>
      <c r="P300" s="171">
        <v>2.0924717373366912E-5</v>
      </c>
      <c r="Q300" s="171">
        <v>1.9999999999999999E-6</v>
      </c>
      <c r="R300" s="170">
        <v>146.80152000000001</v>
      </c>
      <c r="S300" s="168" t="s">
        <v>175</v>
      </c>
      <c r="T300" s="168" t="s">
        <v>202</v>
      </c>
      <c r="U300" s="168" t="s">
        <v>225</v>
      </c>
      <c r="V300" s="168" t="s">
        <v>900</v>
      </c>
      <c r="W300" s="168" t="s">
        <v>915</v>
      </c>
      <c r="X300" s="168" t="s">
        <v>916</v>
      </c>
      <c r="Y300" s="168" t="s">
        <v>45</v>
      </c>
      <c r="Z300" s="168" t="s">
        <v>917</v>
      </c>
      <c r="AA300" s="168" t="s">
        <v>918</v>
      </c>
      <c r="AB300" s="168" t="s">
        <v>284</v>
      </c>
      <c r="AC300" s="168" t="s">
        <v>905</v>
      </c>
      <c r="AD300" s="168" t="s">
        <v>303</v>
      </c>
      <c r="AE300" s="168" t="s">
        <v>894</v>
      </c>
      <c r="AF300" s="168" t="s">
        <v>284</v>
      </c>
      <c r="AG300" s="168" t="s">
        <v>284</v>
      </c>
      <c r="AI300" s="172">
        <v>0.66340782122905029</v>
      </c>
      <c r="AJ300" s="172"/>
      <c r="AM300" s="168" t="s">
        <v>897</v>
      </c>
      <c r="AN300" s="181">
        <v>-1.7346362840889378E-3</v>
      </c>
      <c r="AO300" s="181">
        <v>3.7250417129566223E-5</v>
      </c>
    </row>
    <row r="301" spans="1:41" s="168" customFormat="1">
      <c r="A301" s="168">
        <v>1035</v>
      </c>
      <c r="B301" s="168">
        <v>9941</v>
      </c>
      <c r="C301" s="168" t="s">
        <v>898</v>
      </c>
      <c r="D301" s="168" t="s">
        <v>957</v>
      </c>
      <c r="E301" s="168" t="s">
        <v>178</v>
      </c>
      <c r="F301" s="169">
        <v>3.165</v>
      </c>
      <c r="G301" s="170">
        <v>328000</v>
      </c>
      <c r="H301" s="170">
        <v>327.8438167456556</v>
      </c>
      <c r="I301" s="181">
        <v>5.2193757421249353E-7</v>
      </c>
      <c r="J301" s="181">
        <v>0</v>
      </c>
      <c r="K301" s="168" t="s">
        <v>957</v>
      </c>
      <c r="L301" s="168" t="s">
        <v>46</v>
      </c>
      <c r="M301" s="169">
        <v>1</v>
      </c>
      <c r="N301" s="170">
        <v>-1015488</v>
      </c>
      <c r="O301" s="170">
        <v>-1015.4880000000001</v>
      </c>
      <c r="P301" s="171">
        <v>1.5115260062254053E-5</v>
      </c>
      <c r="Q301" s="171">
        <v>9.9999999999999995E-7</v>
      </c>
      <c r="R301" s="170">
        <v>22.13768</v>
      </c>
      <c r="S301" s="168" t="s">
        <v>39</v>
      </c>
      <c r="T301" s="168" t="s">
        <v>39</v>
      </c>
      <c r="U301" s="168" t="s">
        <v>225</v>
      </c>
      <c r="V301" s="168" t="s">
        <v>900</v>
      </c>
      <c r="W301" s="168" t="s">
        <v>901</v>
      </c>
      <c r="X301" s="168" t="s">
        <v>902</v>
      </c>
      <c r="Y301" s="168" t="s">
        <v>45</v>
      </c>
      <c r="Z301" s="168" t="s">
        <v>685</v>
      </c>
      <c r="AA301" s="168" t="s">
        <v>926</v>
      </c>
      <c r="AB301" s="168" t="s">
        <v>284</v>
      </c>
      <c r="AC301" s="168" t="s">
        <v>905</v>
      </c>
      <c r="AD301" s="168" t="s">
        <v>303</v>
      </c>
      <c r="AE301" s="168" t="s">
        <v>894</v>
      </c>
      <c r="AF301" s="168" t="s">
        <v>284</v>
      </c>
      <c r="AG301" s="168" t="s">
        <v>284</v>
      </c>
      <c r="AI301" s="172">
        <v>3.11</v>
      </c>
      <c r="AJ301" s="172"/>
      <c r="AM301" s="168" t="s">
        <v>897</v>
      </c>
      <c r="AN301" s="181">
        <v>-2.9200832711384145E-4</v>
      </c>
      <c r="AO301" s="181">
        <v>3.0815986905175523E-6</v>
      </c>
    </row>
    <row r="302" spans="1:41" s="168" customFormat="1">
      <c r="A302" s="168">
        <v>1035</v>
      </c>
      <c r="B302" s="168">
        <v>9941</v>
      </c>
      <c r="C302" s="168" t="s">
        <v>886</v>
      </c>
      <c r="D302" s="168" t="s">
        <v>1000</v>
      </c>
      <c r="E302" s="168" t="s">
        <v>178</v>
      </c>
      <c r="F302" s="169">
        <v>3.165</v>
      </c>
      <c r="G302" s="170">
        <v>845168.24000000011</v>
      </c>
      <c r="H302" s="170">
        <v>806.08694458135869</v>
      </c>
      <c r="I302" s="181">
        <v>1.2833155391963948E-6</v>
      </c>
      <c r="J302" s="181">
        <v>0</v>
      </c>
      <c r="K302" s="168" t="s">
        <v>1000</v>
      </c>
      <c r="L302" s="168" t="s">
        <v>178</v>
      </c>
      <c r="M302" s="169">
        <v>3.165</v>
      </c>
      <c r="N302" s="170">
        <v>-845168.24000000011</v>
      </c>
      <c r="O302" s="170">
        <v>-845.16824000000008</v>
      </c>
      <c r="P302" s="171">
        <v>1.2580097198546463E-5</v>
      </c>
      <c r="Q302" s="171">
        <v>9.9999999999999995E-7</v>
      </c>
      <c r="R302" s="170">
        <v>-123.6923</v>
      </c>
      <c r="S302" s="168" t="s">
        <v>175</v>
      </c>
      <c r="T302" s="168" t="s">
        <v>181</v>
      </c>
      <c r="U302" s="168" t="s">
        <v>167</v>
      </c>
      <c r="V302" s="168" t="s">
        <v>888</v>
      </c>
      <c r="W302" s="168" t="s">
        <v>889</v>
      </c>
      <c r="X302" s="168" t="s">
        <v>907</v>
      </c>
      <c r="Y302" s="168" t="s">
        <v>45</v>
      </c>
      <c r="Z302" s="168" t="s">
        <v>891</v>
      </c>
      <c r="AA302" s="168" t="s">
        <v>1001</v>
      </c>
      <c r="AB302" s="168" t="s">
        <v>910</v>
      </c>
      <c r="AC302" s="168" t="s">
        <v>893</v>
      </c>
      <c r="AD302" s="168" t="s">
        <v>303</v>
      </c>
      <c r="AE302" s="168" t="s">
        <v>894</v>
      </c>
      <c r="AF302" s="168" t="s">
        <v>268</v>
      </c>
      <c r="AG302" s="168" t="s">
        <v>895</v>
      </c>
      <c r="AH302" s="182"/>
      <c r="AI302" s="173">
        <v>30184.58</v>
      </c>
      <c r="AJ302" s="173"/>
      <c r="AM302" s="168" t="s">
        <v>897</v>
      </c>
      <c r="AN302" s="181">
        <v>1.6315703181120792E-3</v>
      </c>
      <c r="AO302" s="181">
        <v>-1.7218156089847909E-5</v>
      </c>
    </row>
    <row r="303" spans="1:41" s="168" customFormat="1">
      <c r="A303" s="168">
        <v>1035</v>
      </c>
      <c r="B303" s="168">
        <v>9941</v>
      </c>
      <c r="C303" s="168" t="s">
        <v>886</v>
      </c>
      <c r="D303" s="168" t="s">
        <v>990</v>
      </c>
      <c r="E303" s="168" t="s">
        <v>188</v>
      </c>
      <c r="F303" s="169">
        <v>3.6360000000000001</v>
      </c>
      <c r="G303" s="170">
        <v>29516324.000000004</v>
      </c>
      <c r="H303" s="170">
        <v>27107.657470847087</v>
      </c>
      <c r="I303" s="181">
        <v>4.3156235561684096E-5</v>
      </c>
      <c r="J303" s="181">
        <v>3.0000000000000001E-6</v>
      </c>
      <c r="K303" s="168" t="s">
        <v>990</v>
      </c>
      <c r="L303" s="168" t="s">
        <v>188</v>
      </c>
      <c r="M303" s="169">
        <v>3.6360000000000001</v>
      </c>
      <c r="N303" s="170">
        <v>-29516324.000000004</v>
      </c>
      <c r="O303" s="170">
        <v>-29516.324000000004</v>
      </c>
      <c r="P303" s="171">
        <v>4.3934237858226868E-4</v>
      </c>
      <c r="Q303" s="171">
        <v>4.3000000000000002E-5</v>
      </c>
      <c r="R303" s="170">
        <v>-8757.9115000000002</v>
      </c>
      <c r="S303" s="168" t="s">
        <v>175</v>
      </c>
      <c r="T303" s="168" t="s">
        <v>186</v>
      </c>
      <c r="U303" s="168" t="s">
        <v>167</v>
      </c>
      <c r="V303" s="168" t="s">
        <v>888</v>
      </c>
      <c r="W303" s="168" t="s">
        <v>889</v>
      </c>
      <c r="X303" s="168" t="s">
        <v>991</v>
      </c>
      <c r="Y303" s="168" t="s">
        <v>45</v>
      </c>
      <c r="Z303" s="168" t="s">
        <v>716</v>
      </c>
      <c r="AA303" s="168" t="s">
        <v>992</v>
      </c>
      <c r="AB303" s="168" t="s">
        <v>910</v>
      </c>
      <c r="AC303" s="168" t="s">
        <v>893</v>
      </c>
      <c r="AD303" s="168" t="s">
        <v>303</v>
      </c>
      <c r="AE303" s="168" t="s">
        <v>894</v>
      </c>
      <c r="AF303" s="168" t="s">
        <v>968</v>
      </c>
      <c r="AG303" s="168" t="s">
        <v>895</v>
      </c>
      <c r="AH303" s="182"/>
      <c r="AI303" s="173">
        <v>25289.02</v>
      </c>
      <c r="AJ303" s="173"/>
      <c r="AL303" s="188"/>
      <c r="AM303" s="168" t="s">
        <v>897</v>
      </c>
      <c r="AN303" s="181">
        <v>0.11552172974431259</v>
      </c>
      <c r="AO303" s="181">
        <v>-1.2191145869878241E-3</v>
      </c>
    </row>
    <row r="304" spans="1:41" s="168" customFormat="1">
      <c r="A304" s="168">
        <v>1035</v>
      </c>
      <c r="B304" s="168">
        <v>9941</v>
      </c>
      <c r="C304" s="168" t="s">
        <v>886</v>
      </c>
      <c r="D304" s="168" t="s">
        <v>887</v>
      </c>
      <c r="E304" s="168" t="s">
        <v>178</v>
      </c>
      <c r="F304" s="169">
        <v>3.165</v>
      </c>
      <c r="G304" s="170">
        <v>928113.52</v>
      </c>
      <c r="H304" s="180">
        <v>778.60835412322274</v>
      </c>
      <c r="I304" s="181">
        <v>1.2395687667580273E-6</v>
      </c>
      <c r="J304" s="181">
        <v>0</v>
      </c>
      <c r="K304" s="168" t="s">
        <v>887</v>
      </c>
      <c r="L304" s="168" t="s">
        <v>178</v>
      </c>
      <c r="M304" s="169">
        <v>3.165</v>
      </c>
      <c r="N304" s="170">
        <v>-928113.52</v>
      </c>
      <c r="O304" s="170">
        <v>-928.11351999999999</v>
      </c>
      <c r="P304" s="171">
        <v>1.3814714917452524E-5</v>
      </c>
      <c r="Q304" s="171">
        <v>9.9999999999999995E-7</v>
      </c>
      <c r="R304" s="180">
        <v>-473.18384999999995</v>
      </c>
      <c r="S304" s="168" t="s">
        <v>175</v>
      </c>
      <c r="T304" s="168" t="s">
        <v>181</v>
      </c>
      <c r="U304" s="168" t="s">
        <v>167</v>
      </c>
      <c r="V304" s="168" t="s">
        <v>888</v>
      </c>
      <c r="W304" s="168" t="s">
        <v>889</v>
      </c>
      <c r="X304" s="168" t="s">
        <v>890</v>
      </c>
      <c r="Y304" s="168" t="s">
        <v>45</v>
      </c>
      <c r="Z304" s="168" t="s">
        <v>891</v>
      </c>
      <c r="AA304" s="168" t="s">
        <v>892</v>
      </c>
      <c r="AB304" s="168" t="s">
        <v>910</v>
      </c>
      <c r="AC304" s="168" t="s">
        <v>893</v>
      </c>
      <c r="AD304" s="168" t="s">
        <v>303</v>
      </c>
      <c r="AE304" s="168" t="s">
        <v>894</v>
      </c>
      <c r="AF304" s="168" t="s">
        <v>268</v>
      </c>
      <c r="AG304" s="168" t="s">
        <v>895</v>
      </c>
      <c r="AH304" s="182"/>
      <c r="AI304" s="168">
        <v>1242.3399999999999</v>
      </c>
      <c r="AL304" s="178"/>
      <c r="AM304" s="168" t="s">
        <v>897</v>
      </c>
      <c r="AN304" s="181">
        <v>6.2415584856130753E-3</v>
      </c>
      <c r="AO304" s="181">
        <v>-6.5867910844047509E-5</v>
      </c>
    </row>
    <row r="305" spans="1:41" s="168" customFormat="1">
      <c r="A305" s="168">
        <v>1035</v>
      </c>
      <c r="B305" s="168">
        <v>9941</v>
      </c>
      <c r="C305" s="168" t="s">
        <v>886</v>
      </c>
      <c r="D305" s="168" t="s">
        <v>949</v>
      </c>
      <c r="E305" s="168" t="s">
        <v>203</v>
      </c>
      <c r="F305" s="169">
        <v>2.1793</v>
      </c>
      <c r="G305" s="170">
        <v>2861949.8000000003</v>
      </c>
      <c r="H305" s="170">
        <v>2654.0081214793745</v>
      </c>
      <c r="I305" s="181">
        <v>4.2252636472319803E-6</v>
      </c>
      <c r="J305" s="181">
        <v>0</v>
      </c>
      <c r="K305" s="168" t="s">
        <v>949</v>
      </c>
      <c r="L305" s="168" t="s">
        <v>203</v>
      </c>
      <c r="M305" s="169">
        <v>2.1793</v>
      </c>
      <c r="N305" s="170">
        <v>-2861949.8000000003</v>
      </c>
      <c r="O305" s="170">
        <v>-2861.9498000000003</v>
      </c>
      <c r="P305" s="171">
        <v>4.259933698095495E-5</v>
      </c>
      <c r="Q305" s="171">
        <v>3.9999999999999998E-6</v>
      </c>
      <c r="R305" s="170">
        <v>-453.16730000000001</v>
      </c>
      <c r="S305" s="168" t="s">
        <v>175</v>
      </c>
      <c r="T305" s="168" t="s">
        <v>202</v>
      </c>
      <c r="U305" s="168" t="s">
        <v>167</v>
      </c>
      <c r="V305" s="168" t="s">
        <v>888</v>
      </c>
      <c r="W305" s="168" t="s">
        <v>889</v>
      </c>
      <c r="X305" s="168" t="s">
        <v>936</v>
      </c>
      <c r="Y305" s="168" t="s">
        <v>45</v>
      </c>
      <c r="Z305" s="168" t="s">
        <v>950</v>
      </c>
      <c r="AA305" s="168" t="s">
        <v>951</v>
      </c>
      <c r="AB305" s="168" t="s">
        <v>910</v>
      </c>
      <c r="AC305" s="168" t="s">
        <v>893</v>
      </c>
      <c r="AD305" s="168" t="s">
        <v>303</v>
      </c>
      <c r="AE305" s="168" t="s">
        <v>894</v>
      </c>
      <c r="AF305" s="183" t="s">
        <v>726</v>
      </c>
      <c r="AG305" s="168" t="s">
        <v>910</v>
      </c>
      <c r="AH305" s="182"/>
      <c r="AI305" s="173">
        <v>115171.8</v>
      </c>
      <c r="AJ305" s="173"/>
      <c r="AL305" s="198"/>
      <c r="AM305" s="168" t="s">
        <v>897</v>
      </c>
      <c r="AN305" s="181">
        <v>5.9775290444028604E-3</v>
      </c>
      <c r="AO305" s="181">
        <v>-6.3081576672233716E-5</v>
      </c>
    </row>
    <row r="306" spans="1:41" s="168" customFormat="1">
      <c r="A306" s="168">
        <v>1035</v>
      </c>
      <c r="B306" s="168">
        <v>9941</v>
      </c>
      <c r="C306" s="168" t="s">
        <v>886</v>
      </c>
      <c r="D306" s="168" t="s">
        <v>954</v>
      </c>
      <c r="E306" s="168" t="s">
        <v>178</v>
      </c>
      <c r="F306" s="169">
        <v>3.165</v>
      </c>
      <c r="G306" s="170">
        <v>17814339.270000003</v>
      </c>
      <c r="H306" s="170">
        <v>17021.793898751977</v>
      </c>
      <c r="I306" s="181">
        <v>2.7099226407409008E-5</v>
      </c>
      <c r="J306" s="181">
        <v>1.9999999999999999E-6</v>
      </c>
      <c r="K306" s="168" t="s">
        <v>954</v>
      </c>
      <c r="L306" s="168" t="s">
        <v>178</v>
      </c>
      <c r="M306" s="169">
        <v>3.165</v>
      </c>
      <c r="N306" s="170">
        <v>-17814339.270000003</v>
      </c>
      <c r="O306" s="170">
        <v>-17814.339270000004</v>
      </c>
      <c r="P306" s="171">
        <v>2.6516154883491987E-4</v>
      </c>
      <c r="Q306" s="171">
        <v>2.5999999999999998E-5</v>
      </c>
      <c r="R306" s="170">
        <v>-2508.4061000000002</v>
      </c>
      <c r="S306" s="168" t="s">
        <v>175</v>
      </c>
      <c r="T306" s="168" t="s">
        <v>181</v>
      </c>
      <c r="U306" s="168" t="s">
        <v>167</v>
      </c>
      <c r="V306" s="168" t="s">
        <v>888</v>
      </c>
      <c r="W306" s="168" t="s">
        <v>889</v>
      </c>
      <c r="X306" s="168" t="s">
        <v>930</v>
      </c>
      <c r="Y306" s="168" t="s">
        <v>45</v>
      </c>
      <c r="Z306" s="168" t="s">
        <v>955</v>
      </c>
      <c r="AA306" s="168" t="s">
        <v>956</v>
      </c>
      <c r="AB306" s="168" t="s">
        <v>910</v>
      </c>
      <c r="AC306" s="168" t="s">
        <v>893</v>
      </c>
      <c r="AD306" s="168" t="s">
        <v>303</v>
      </c>
      <c r="AE306" s="168" t="s">
        <v>894</v>
      </c>
      <c r="AF306" s="168" t="s">
        <v>268</v>
      </c>
      <c r="AG306" s="168" t="s">
        <v>895</v>
      </c>
      <c r="AH306" s="182"/>
      <c r="AI306" s="173">
        <v>15232.814</v>
      </c>
      <c r="AJ306" s="173"/>
      <c r="AM306" s="168" t="s">
        <v>897</v>
      </c>
      <c r="AN306" s="181">
        <v>3.3087273326886796E-2</v>
      </c>
      <c r="AO306" s="181">
        <v>-3.4917394022527387E-4</v>
      </c>
    </row>
    <row r="307" spans="1:41" s="168" customFormat="1">
      <c r="A307" s="168">
        <v>1035</v>
      </c>
      <c r="B307" s="168">
        <v>9941</v>
      </c>
      <c r="C307" s="168" t="s">
        <v>886</v>
      </c>
      <c r="D307" s="168" t="s">
        <v>996</v>
      </c>
      <c r="E307" s="168" t="s">
        <v>178</v>
      </c>
      <c r="F307" s="169">
        <v>3.165</v>
      </c>
      <c r="G307" s="170">
        <v>13015250.430000002</v>
      </c>
      <c r="H307" s="170">
        <v>12436.310208830968</v>
      </c>
      <c r="I307" s="181">
        <v>1.9798993456652767E-5</v>
      </c>
      <c r="J307" s="181">
        <v>1.9999999999999999E-6</v>
      </c>
      <c r="K307" s="168" t="s">
        <v>996</v>
      </c>
      <c r="L307" s="168" t="s">
        <v>178</v>
      </c>
      <c r="M307" s="169">
        <v>3.165</v>
      </c>
      <c r="N307" s="170">
        <v>-13015250.430000002</v>
      </c>
      <c r="O307" s="170">
        <v>-13015.250430000002</v>
      </c>
      <c r="P307" s="171">
        <v>1.9372842911468565E-4</v>
      </c>
      <c r="Q307" s="171">
        <v>1.9000000000000001E-5</v>
      </c>
      <c r="R307" s="170">
        <v>-1832.3458000000001</v>
      </c>
      <c r="S307" s="168" t="s">
        <v>175</v>
      </c>
      <c r="T307" s="168" t="s">
        <v>181</v>
      </c>
      <c r="U307" s="168" t="s">
        <v>167</v>
      </c>
      <c r="V307" s="168" t="s">
        <v>888</v>
      </c>
      <c r="W307" s="168" t="s">
        <v>889</v>
      </c>
      <c r="X307" s="168" t="s">
        <v>930</v>
      </c>
      <c r="Y307" s="168" t="s">
        <v>45</v>
      </c>
      <c r="Z307" s="168" t="s">
        <v>997</v>
      </c>
      <c r="AA307" s="168" t="s">
        <v>998</v>
      </c>
      <c r="AB307" s="168" t="s">
        <v>910</v>
      </c>
      <c r="AC307" s="168" t="s">
        <v>893</v>
      </c>
      <c r="AD307" s="168" t="s">
        <v>303</v>
      </c>
      <c r="AE307" s="168" t="s">
        <v>894</v>
      </c>
      <c r="AF307" s="168" t="s">
        <v>268</v>
      </c>
      <c r="AG307" s="168" t="s">
        <v>895</v>
      </c>
      <c r="AH307" s="182"/>
      <c r="AI307" s="173">
        <v>13180.445</v>
      </c>
      <c r="AJ307" s="173"/>
      <c r="AM307" s="168" t="s">
        <v>897</v>
      </c>
      <c r="AN307" s="181">
        <v>2.4169661489012104E-2</v>
      </c>
      <c r="AO307" s="181">
        <v>-2.5506531930425124E-4</v>
      </c>
    </row>
    <row r="308" spans="1:41" s="168" customFormat="1">
      <c r="A308" s="168">
        <v>1035</v>
      </c>
      <c r="B308" s="168">
        <v>9941</v>
      </c>
      <c r="C308" s="168" t="s">
        <v>898</v>
      </c>
      <c r="D308" s="168" t="s">
        <v>948</v>
      </c>
      <c r="E308" s="168" t="s">
        <v>178</v>
      </c>
      <c r="F308" s="169">
        <v>3.165</v>
      </c>
      <c r="G308" s="170">
        <v>8998000</v>
      </c>
      <c r="H308" s="170">
        <v>8987.5563096366513</v>
      </c>
      <c r="I308" s="181">
        <v>1.430846976134744E-5</v>
      </c>
      <c r="J308" s="181">
        <v>9.9999999999999995E-7</v>
      </c>
      <c r="K308" s="168" t="s">
        <v>948</v>
      </c>
      <c r="L308" s="168" t="s">
        <v>46</v>
      </c>
      <c r="M308" s="169">
        <v>1</v>
      </c>
      <c r="N308" s="170">
        <v>-28037768</v>
      </c>
      <c r="O308" s="170">
        <v>-28037.768</v>
      </c>
      <c r="P308" s="171">
        <v>4.1733447848240913E-4</v>
      </c>
      <c r="Q308" s="171">
        <v>4.1E-5</v>
      </c>
      <c r="R308" s="170">
        <v>407.84771999999998</v>
      </c>
      <c r="S308" s="168" t="s">
        <v>39</v>
      </c>
      <c r="T308" s="168" t="s">
        <v>39</v>
      </c>
      <c r="U308" s="168" t="s">
        <v>225</v>
      </c>
      <c r="V308" s="168" t="s">
        <v>900</v>
      </c>
      <c r="W308" s="168" t="s">
        <v>901</v>
      </c>
      <c r="X308" s="168" t="s">
        <v>902</v>
      </c>
      <c r="Y308" s="168" t="s">
        <v>45</v>
      </c>
      <c r="Z308" s="168" t="s">
        <v>753</v>
      </c>
      <c r="AA308" s="168" t="s">
        <v>168</v>
      </c>
      <c r="AB308" s="168" t="s">
        <v>284</v>
      </c>
      <c r="AC308" s="168" t="s">
        <v>905</v>
      </c>
      <c r="AD308" s="168" t="s">
        <v>303</v>
      </c>
      <c r="AE308" s="168" t="s">
        <v>894</v>
      </c>
      <c r="AF308" s="168" t="s">
        <v>284</v>
      </c>
      <c r="AG308" s="168" t="s">
        <v>284</v>
      </c>
      <c r="AI308" s="172">
        <v>3.125</v>
      </c>
      <c r="AJ308" s="172"/>
      <c r="AM308" s="168" t="s">
        <v>897</v>
      </c>
      <c r="AN308" s="181">
        <v>-5.3797385468754818E-3</v>
      </c>
      <c r="AO308" s="181">
        <v>5.6773022280680237E-5</v>
      </c>
    </row>
    <row r="309" spans="1:41" s="168" customFormat="1">
      <c r="A309" s="168">
        <v>1035</v>
      </c>
      <c r="B309" s="168">
        <v>9941</v>
      </c>
      <c r="C309" s="168" t="s">
        <v>898</v>
      </c>
      <c r="D309" s="168" t="s">
        <v>919</v>
      </c>
      <c r="E309" s="168" t="s">
        <v>203</v>
      </c>
      <c r="F309" s="169">
        <v>2.1793</v>
      </c>
      <c r="G309" s="170">
        <v>1242000</v>
      </c>
      <c r="H309" s="170">
        <v>1233.9863552516863</v>
      </c>
      <c r="I309" s="181">
        <v>1.9645447373834488E-6</v>
      </c>
      <c r="J309" s="181">
        <v>0</v>
      </c>
      <c r="K309" s="168" t="s">
        <v>919</v>
      </c>
      <c r="L309" s="168" t="s">
        <v>178</v>
      </c>
      <c r="M309" s="169">
        <v>3.165</v>
      </c>
      <c r="N309" s="170">
        <v>-820713.60000000009</v>
      </c>
      <c r="O309" s="170">
        <v>-820.71360000000004</v>
      </c>
      <c r="P309" s="171">
        <v>1.2216096596541514E-5</v>
      </c>
      <c r="Q309" s="171">
        <v>9.9999999999999995E-7</v>
      </c>
      <c r="R309" s="170">
        <v>91.667919999999995</v>
      </c>
      <c r="S309" s="168" t="s">
        <v>175</v>
      </c>
      <c r="T309" s="168" t="s">
        <v>202</v>
      </c>
      <c r="U309" s="168" t="s">
        <v>225</v>
      </c>
      <c r="V309" s="168" t="s">
        <v>900</v>
      </c>
      <c r="W309" s="168" t="s">
        <v>915</v>
      </c>
      <c r="X309" s="168" t="s">
        <v>916</v>
      </c>
      <c r="Y309" s="168" t="s">
        <v>45</v>
      </c>
      <c r="Z309" s="168" t="s">
        <v>917</v>
      </c>
      <c r="AA309" s="168" t="s">
        <v>918</v>
      </c>
      <c r="AB309" s="168" t="s">
        <v>284</v>
      </c>
      <c r="AC309" s="168" t="s">
        <v>905</v>
      </c>
      <c r="AD309" s="168" t="s">
        <v>303</v>
      </c>
      <c r="AE309" s="168" t="s">
        <v>894</v>
      </c>
      <c r="AF309" s="168" t="s">
        <v>284</v>
      </c>
      <c r="AG309" s="168" t="s">
        <v>284</v>
      </c>
      <c r="AI309" s="172">
        <v>0.66340782122905029</v>
      </c>
      <c r="AJ309" s="172"/>
      <c r="AM309" s="168" t="s">
        <v>897</v>
      </c>
      <c r="AN309" s="181">
        <v>-1.2091509123451712E-3</v>
      </c>
      <c r="AO309" s="181">
        <v>1.2760313738136414E-5</v>
      </c>
    </row>
    <row r="310" spans="1:41" s="168" customFormat="1">
      <c r="A310" s="168">
        <v>1035</v>
      </c>
      <c r="B310" s="168">
        <v>9941</v>
      </c>
      <c r="C310" s="168" t="s">
        <v>898</v>
      </c>
      <c r="D310" s="168" t="s">
        <v>914</v>
      </c>
      <c r="E310" s="168" t="s">
        <v>203</v>
      </c>
      <c r="F310" s="169">
        <v>2.1793</v>
      </c>
      <c r="G310" s="170">
        <v>9718000</v>
      </c>
      <c r="H310" s="170">
        <v>9655.2606474556069</v>
      </c>
      <c r="I310" s="181">
        <v>1.5371475877588318E-5</v>
      </c>
      <c r="J310" s="181">
        <v>9.9999999999999995E-7</v>
      </c>
      <c r="K310" s="168" t="s">
        <v>914</v>
      </c>
      <c r="L310" s="168" t="s">
        <v>178</v>
      </c>
      <c r="M310" s="169">
        <v>3.165</v>
      </c>
      <c r="N310" s="170">
        <v>-6420682.6000000006</v>
      </c>
      <c r="O310" s="170">
        <v>-6420.682600000001</v>
      </c>
      <c r="P310" s="171">
        <v>9.5570097604491175E-5</v>
      </c>
      <c r="Q310" s="171">
        <v>9.0000000000000002E-6</v>
      </c>
      <c r="R310" s="170">
        <v>720.2491</v>
      </c>
      <c r="S310" s="168" t="s">
        <v>175</v>
      </c>
      <c r="T310" s="168" t="s">
        <v>202</v>
      </c>
      <c r="U310" s="168" t="s">
        <v>225</v>
      </c>
      <c r="V310" s="168" t="s">
        <v>900</v>
      </c>
      <c r="W310" s="168" t="s">
        <v>915</v>
      </c>
      <c r="X310" s="168" t="s">
        <v>916</v>
      </c>
      <c r="Y310" s="168" t="s">
        <v>45</v>
      </c>
      <c r="Z310" s="168" t="s">
        <v>917</v>
      </c>
      <c r="AA310" s="168" t="s">
        <v>918</v>
      </c>
      <c r="AB310" s="168" t="s">
        <v>284</v>
      </c>
      <c r="AC310" s="168" t="s">
        <v>905</v>
      </c>
      <c r="AD310" s="168" t="s">
        <v>303</v>
      </c>
      <c r="AE310" s="168" t="s">
        <v>894</v>
      </c>
      <c r="AF310" s="168" t="s">
        <v>284</v>
      </c>
      <c r="AG310" s="168" t="s">
        <v>284</v>
      </c>
      <c r="AI310" s="172">
        <v>0.66340782122905029</v>
      </c>
      <c r="AJ310" s="172"/>
      <c r="AM310" s="168" t="s">
        <v>897</v>
      </c>
      <c r="AN310" s="181">
        <v>-9.5004867174993003E-3</v>
      </c>
      <c r="AO310" s="181">
        <v>1.002597690185442E-4</v>
      </c>
    </row>
    <row r="311" spans="1:41" s="168" customFormat="1">
      <c r="A311" s="168">
        <v>1035</v>
      </c>
      <c r="B311" s="168">
        <v>9941</v>
      </c>
      <c r="C311" s="168" t="s">
        <v>898</v>
      </c>
      <c r="D311" s="168" t="s">
        <v>920</v>
      </c>
      <c r="E311" s="168" t="s">
        <v>188</v>
      </c>
      <c r="F311" s="169">
        <v>3.6360000000000001</v>
      </c>
      <c r="G311" s="170">
        <v>10921000</v>
      </c>
      <c r="H311" s="170">
        <v>11028.230216859187</v>
      </c>
      <c r="I311" s="181">
        <v>1.7557286223610566E-5</v>
      </c>
      <c r="J311" s="181">
        <v>9.9999999999999995E-7</v>
      </c>
      <c r="K311" s="168" t="s">
        <v>920</v>
      </c>
      <c r="L311" s="168" t="s">
        <v>178</v>
      </c>
      <c r="M311" s="169">
        <v>3.165</v>
      </c>
      <c r="N311" s="170">
        <v>-12896608.9</v>
      </c>
      <c r="O311" s="170">
        <v>-12896.608900000001</v>
      </c>
      <c r="P311" s="171">
        <v>1.9196248251548043E-4</v>
      </c>
      <c r="Q311" s="171">
        <v>1.9000000000000001E-5</v>
      </c>
      <c r="R311" s="170">
        <v>-719.12210000000005</v>
      </c>
      <c r="S311" s="168" t="s">
        <v>175</v>
      </c>
      <c r="T311" s="168" t="s">
        <v>186</v>
      </c>
      <c r="U311" s="168" t="s">
        <v>225</v>
      </c>
      <c r="V311" s="168" t="s">
        <v>900</v>
      </c>
      <c r="W311" s="168" t="s">
        <v>915</v>
      </c>
      <c r="X311" s="168" t="s">
        <v>921</v>
      </c>
      <c r="Y311" s="168" t="s">
        <v>45</v>
      </c>
      <c r="Z311" s="168" t="s">
        <v>922</v>
      </c>
      <c r="AA311" s="168" t="s">
        <v>923</v>
      </c>
      <c r="AB311" s="168" t="s">
        <v>284</v>
      </c>
      <c r="AC311" s="168" t="s">
        <v>905</v>
      </c>
      <c r="AD311" s="168" t="s">
        <v>303</v>
      </c>
      <c r="AE311" s="168" t="s">
        <v>894</v>
      </c>
      <c r="AF311" s="168" t="s">
        <v>284</v>
      </c>
      <c r="AG311" s="168" t="s">
        <v>284</v>
      </c>
      <c r="AI311" s="172">
        <v>1.1629901960784315</v>
      </c>
      <c r="AJ311" s="172"/>
      <c r="AM311" s="168" t="s">
        <v>897</v>
      </c>
      <c r="AN311" s="181">
        <v>9.4856209599015161E-3</v>
      </c>
      <c r="AO311" s="181">
        <v>-1.0010288890625542E-4</v>
      </c>
    </row>
    <row r="312" spans="1:41" s="168" customFormat="1">
      <c r="A312" s="168">
        <v>1035</v>
      </c>
      <c r="B312" s="168">
        <v>9941</v>
      </c>
      <c r="C312" s="168" t="s">
        <v>898</v>
      </c>
      <c r="D312" s="168" t="s">
        <v>911</v>
      </c>
      <c r="E312" s="168" t="s">
        <v>178</v>
      </c>
      <c r="F312" s="169">
        <v>3.165</v>
      </c>
      <c r="G312" s="170">
        <v>5143000</v>
      </c>
      <c r="H312" s="170">
        <v>5136.0316682464454</v>
      </c>
      <c r="I312" s="181">
        <v>8.1767224912550344E-6</v>
      </c>
      <c r="J312" s="181">
        <v>9.9999999999999995E-7</v>
      </c>
      <c r="K312" s="168" t="s">
        <v>911</v>
      </c>
      <c r="L312" s="168" t="s">
        <v>46</v>
      </c>
      <c r="M312" s="169">
        <v>1</v>
      </c>
      <c r="N312" s="170">
        <v>-15943300</v>
      </c>
      <c r="O312" s="170">
        <v>-15943.3</v>
      </c>
      <c r="P312" s="171">
        <v>2.373116430233888E-4</v>
      </c>
      <c r="Q312" s="171">
        <v>2.3E-5</v>
      </c>
      <c r="R312" s="170">
        <v>312.24023</v>
      </c>
      <c r="S312" s="168" t="s">
        <v>39</v>
      </c>
      <c r="T312" s="168" t="s">
        <v>39</v>
      </c>
      <c r="U312" s="168" t="s">
        <v>225</v>
      </c>
      <c r="V312" s="168" t="s">
        <v>900</v>
      </c>
      <c r="W312" s="168" t="s">
        <v>901</v>
      </c>
      <c r="X312" s="168" t="s">
        <v>902</v>
      </c>
      <c r="Y312" s="168" t="s">
        <v>45</v>
      </c>
      <c r="Z312" s="168" t="s">
        <v>912</v>
      </c>
      <c r="AA312" s="168" t="s">
        <v>913</v>
      </c>
      <c r="AB312" s="168" t="s">
        <v>284</v>
      </c>
      <c r="AC312" s="168" t="s">
        <v>905</v>
      </c>
      <c r="AD312" s="168" t="s">
        <v>303</v>
      </c>
      <c r="AE312" s="168" t="s">
        <v>894</v>
      </c>
      <c r="AF312" s="168" t="s">
        <v>284</v>
      </c>
      <c r="AG312" s="168" t="s">
        <v>284</v>
      </c>
      <c r="AI312" s="172">
        <v>3.1040000000000001</v>
      </c>
      <c r="AJ312" s="172"/>
      <c r="AM312" s="168" t="s">
        <v>897</v>
      </c>
      <c r="AN312" s="181">
        <v>-4.1186225123834609E-3</v>
      </c>
      <c r="AO312" s="181">
        <v>4.3464314413023377E-5</v>
      </c>
    </row>
    <row r="313" spans="1:41" s="168" customFormat="1">
      <c r="A313" s="168">
        <v>1035</v>
      </c>
      <c r="B313" s="168">
        <v>9941</v>
      </c>
      <c r="C313" s="168" t="s">
        <v>886</v>
      </c>
      <c r="D313" s="168" t="s">
        <v>975</v>
      </c>
      <c r="E313" s="168" t="s">
        <v>178</v>
      </c>
      <c r="F313" s="169">
        <v>3.165</v>
      </c>
      <c r="G313" s="170">
        <v>7651805.9800000004</v>
      </c>
      <c r="H313" s="170">
        <v>7428.7828520379135</v>
      </c>
      <c r="I313" s="181">
        <v>1.1826853834343113E-5</v>
      </c>
      <c r="J313" s="181">
        <v>9.9999999999999995E-7</v>
      </c>
      <c r="K313" s="168" t="s">
        <v>975</v>
      </c>
      <c r="L313" s="168" t="s">
        <v>178</v>
      </c>
      <c r="M313" s="169">
        <v>3.165</v>
      </c>
      <c r="N313" s="170">
        <v>-7651805.9800000004</v>
      </c>
      <c r="O313" s="170">
        <v>-7651.8059800000001</v>
      </c>
      <c r="P313" s="171">
        <v>1.1389503109205695E-4</v>
      </c>
      <c r="Q313" s="171">
        <v>1.1E-5</v>
      </c>
      <c r="R313" s="170">
        <v>-705.8682</v>
      </c>
      <c r="S313" s="168" t="s">
        <v>175</v>
      </c>
      <c r="T313" s="168" t="s">
        <v>181</v>
      </c>
      <c r="U313" s="168" t="s">
        <v>167</v>
      </c>
      <c r="V313" s="168" t="s">
        <v>888</v>
      </c>
      <c r="W313" s="168" t="s">
        <v>889</v>
      </c>
      <c r="X313" s="168" t="s">
        <v>930</v>
      </c>
      <c r="Y313" s="168" t="s">
        <v>45</v>
      </c>
      <c r="Z313" s="168" t="s">
        <v>976</v>
      </c>
      <c r="AA313" s="168" t="s">
        <v>977</v>
      </c>
      <c r="AB313" s="168" t="s">
        <v>910</v>
      </c>
      <c r="AC313" s="168" t="s">
        <v>893</v>
      </c>
      <c r="AD313" s="168" t="s">
        <v>303</v>
      </c>
      <c r="AE313" s="168" t="s">
        <v>894</v>
      </c>
      <c r="AF313" s="168" t="s">
        <v>268</v>
      </c>
      <c r="AG313" s="168" t="s">
        <v>895</v>
      </c>
      <c r="AH313" s="182"/>
      <c r="AI313" s="173">
        <v>13213.877</v>
      </c>
      <c r="AJ313" s="173"/>
      <c r="AM313" s="168" t="s">
        <v>897</v>
      </c>
      <c r="AN313" s="181">
        <v>9.3107946381399704E-3</v>
      </c>
      <c r="AO313" s="181">
        <v>-9.8257925889161908E-5</v>
      </c>
    </row>
    <row r="314" spans="1:41" s="168" customFormat="1">
      <c r="A314" s="168">
        <v>1035</v>
      </c>
      <c r="B314" s="168">
        <v>9941</v>
      </c>
      <c r="C314" s="168" t="s">
        <v>938</v>
      </c>
      <c r="D314" s="168" t="s">
        <v>945</v>
      </c>
      <c r="E314" s="168" t="s">
        <v>46</v>
      </c>
      <c r="F314" s="169">
        <v>1</v>
      </c>
      <c r="G314" s="170">
        <v>1459000.0000000002</v>
      </c>
      <c r="H314" s="170">
        <v>1543.2302300000001</v>
      </c>
      <c r="I314" s="181">
        <v>2.4568706242292189E-6</v>
      </c>
      <c r="J314" s="181">
        <v>0</v>
      </c>
      <c r="K314" s="168" t="s">
        <v>945</v>
      </c>
      <c r="L314" s="168" t="s">
        <v>46</v>
      </c>
      <c r="M314" s="169">
        <v>1</v>
      </c>
      <c r="N314" s="170">
        <v>-1459000.0000000002</v>
      </c>
      <c r="O314" s="170">
        <v>-1459.0000000000002</v>
      </c>
      <c r="P314" s="171">
        <v>2.1716814409258077E-5</v>
      </c>
      <c r="Q314" s="171">
        <v>1.9999999999999999E-6</v>
      </c>
      <c r="R314" s="170">
        <v>84.230230000000006</v>
      </c>
      <c r="S314" s="168" t="s">
        <v>39</v>
      </c>
      <c r="T314" s="168" t="s">
        <v>39</v>
      </c>
      <c r="U314" s="168" t="s">
        <v>207</v>
      </c>
      <c r="V314" s="168" t="s">
        <v>900</v>
      </c>
      <c r="W314" s="168" t="s">
        <v>940</v>
      </c>
      <c r="X314" s="168" t="s">
        <v>941</v>
      </c>
      <c r="Y314" s="168" t="s">
        <v>45</v>
      </c>
      <c r="Z314" s="168" t="s">
        <v>946</v>
      </c>
      <c r="AA314" s="168" t="s">
        <v>947</v>
      </c>
      <c r="AB314" s="168" t="s">
        <v>910</v>
      </c>
      <c r="AC314" s="168" t="s">
        <v>893</v>
      </c>
      <c r="AD314" s="168" t="s">
        <v>303</v>
      </c>
      <c r="AE314" s="168" t="s">
        <v>894</v>
      </c>
      <c r="AF314" s="183" t="s">
        <v>726</v>
      </c>
      <c r="AG314" s="168" t="s">
        <v>944</v>
      </c>
      <c r="AH314" s="182"/>
      <c r="AI314" s="184">
        <v>1.585</v>
      </c>
      <c r="AM314" s="168" t="s">
        <v>897</v>
      </c>
      <c r="AN314" s="181">
        <v>-1.1110436393838065E-3</v>
      </c>
      <c r="AO314" s="181">
        <v>1.1724975989805267E-5</v>
      </c>
    </row>
    <row r="315" spans="1:41" s="168" customFormat="1">
      <c r="A315" s="168">
        <v>1035</v>
      </c>
      <c r="B315" s="168">
        <v>9941</v>
      </c>
      <c r="C315" s="168" t="s">
        <v>938</v>
      </c>
      <c r="D315" s="168" t="s">
        <v>945</v>
      </c>
      <c r="E315" s="168" t="s">
        <v>46</v>
      </c>
      <c r="F315" s="169">
        <v>1</v>
      </c>
      <c r="G315" s="170">
        <v>45507000</v>
      </c>
      <c r="H315" s="170">
        <v>48134.186650000003</v>
      </c>
      <c r="I315" s="181">
        <v>7.6631125351627697E-5</v>
      </c>
      <c r="J315" s="181">
        <v>6.0000000000000002E-6</v>
      </c>
      <c r="K315" s="168" t="s">
        <v>945</v>
      </c>
      <c r="L315" s="168" t="s">
        <v>46</v>
      </c>
      <c r="M315" s="169">
        <v>1</v>
      </c>
      <c r="N315" s="170">
        <v>-45507000</v>
      </c>
      <c r="O315" s="170">
        <v>-45507</v>
      </c>
      <c r="P315" s="171">
        <v>6.773592003578527E-4</v>
      </c>
      <c r="Q315" s="171">
        <v>6.7000000000000002E-5</v>
      </c>
      <c r="R315" s="170">
        <v>2627.1866500000001</v>
      </c>
      <c r="S315" s="168" t="s">
        <v>39</v>
      </c>
      <c r="T315" s="168" t="s">
        <v>39</v>
      </c>
      <c r="U315" s="168" t="s">
        <v>207</v>
      </c>
      <c r="V315" s="168" t="s">
        <v>900</v>
      </c>
      <c r="W315" s="168" t="s">
        <v>940</v>
      </c>
      <c r="X315" s="168" t="s">
        <v>941</v>
      </c>
      <c r="Y315" s="168" t="s">
        <v>45</v>
      </c>
      <c r="Z315" s="168" t="s">
        <v>946</v>
      </c>
      <c r="AA315" s="168" t="s">
        <v>947</v>
      </c>
      <c r="AB315" s="168" t="s">
        <v>910</v>
      </c>
      <c r="AC315" s="168" t="s">
        <v>893</v>
      </c>
      <c r="AD315" s="168" t="s">
        <v>303</v>
      </c>
      <c r="AE315" s="168" t="s">
        <v>894</v>
      </c>
      <c r="AF315" s="183" t="s">
        <v>726</v>
      </c>
      <c r="AG315" s="168" t="s">
        <v>944</v>
      </c>
      <c r="AH315" s="182"/>
      <c r="AI315" s="184">
        <v>1.585</v>
      </c>
      <c r="AM315" s="168" t="s">
        <v>897</v>
      </c>
      <c r="AN315" s="181">
        <v>-3.4654054927269584E-2</v>
      </c>
      <c r="AO315" s="181">
        <v>3.6570837325253572E-4</v>
      </c>
    </row>
    <row r="316" spans="1:41" s="168" customFormat="1">
      <c r="A316" s="168">
        <v>1035</v>
      </c>
      <c r="B316" s="168">
        <v>9941</v>
      </c>
      <c r="C316" s="168" t="s">
        <v>886</v>
      </c>
      <c r="D316" s="168" t="s">
        <v>969</v>
      </c>
      <c r="E316" s="168" t="s">
        <v>178</v>
      </c>
      <c r="F316" s="169">
        <v>3.165</v>
      </c>
      <c r="G316" s="170">
        <v>7047534.540000001</v>
      </c>
      <c r="H316" s="170">
        <v>6614.7258512164299</v>
      </c>
      <c r="I316" s="181">
        <v>1.0530849717208599E-5</v>
      </c>
      <c r="J316" s="181">
        <v>9.9999999999999995E-7</v>
      </c>
      <c r="K316" s="168" t="s">
        <v>969</v>
      </c>
      <c r="L316" s="168" t="s">
        <v>178</v>
      </c>
      <c r="M316" s="169">
        <v>3.165</v>
      </c>
      <c r="N316" s="170">
        <v>-7047534.540000001</v>
      </c>
      <c r="O316" s="170">
        <v>-7047.5345400000006</v>
      </c>
      <c r="P316" s="171">
        <v>1.0490061661961342E-4</v>
      </c>
      <c r="Q316" s="171">
        <v>1.0000000000000001E-5</v>
      </c>
      <c r="R316" s="170">
        <v>-1369.8395</v>
      </c>
      <c r="S316" s="168" t="s">
        <v>175</v>
      </c>
      <c r="T316" s="168" t="s">
        <v>181</v>
      </c>
      <c r="U316" s="168" t="s">
        <v>167</v>
      </c>
      <c r="V316" s="168" t="s">
        <v>888</v>
      </c>
      <c r="W316" s="168" t="s">
        <v>889</v>
      </c>
      <c r="X316" s="168" t="s">
        <v>930</v>
      </c>
      <c r="Y316" s="168" t="s">
        <v>45</v>
      </c>
      <c r="Z316" s="168" t="s">
        <v>970</v>
      </c>
      <c r="AA316" s="168" t="s">
        <v>971</v>
      </c>
      <c r="AB316" s="168" t="s">
        <v>910</v>
      </c>
      <c r="AC316" s="168" t="s">
        <v>893</v>
      </c>
      <c r="AD316" s="168" t="s">
        <v>303</v>
      </c>
      <c r="AE316" s="168" t="s">
        <v>894</v>
      </c>
      <c r="AF316" s="168" t="s">
        <v>268</v>
      </c>
      <c r="AG316" s="168" t="s">
        <v>895</v>
      </c>
      <c r="AH316" s="182"/>
      <c r="AI316" s="173">
        <v>11849.25</v>
      </c>
      <c r="AJ316" s="173"/>
      <c r="AM316" s="168" t="s">
        <v>897</v>
      </c>
      <c r="AN316" s="181">
        <v>1.8068945833956448E-2</v>
      </c>
      <c r="AO316" s="181">
        <v>-1.9068373964296252E-4</v>
      </c>
    </row>
    <row r="317" spans="1:41" s="168" customFormat="1">
      <c r="A317" s="168">
        <v>1035</v>
      </c>
      <c r="B317" s="168">
        <v>9941</v>
      </c>
      <c r="C317" s="168" t="s">
        <v>886</v>
      </c>
      <c r="D317" s="168" t="s">
        <v>972</v>
      </c>
      <c r="E317" s="168" t="s">
        <v>178</v>
      </c>
      <c r="F317" s="169">
        <v>3.165</v>
      </c>
      <c r="G317" s="170">
        <v>15679735.344000001</v>
      </c>
      <c r="H317" s="170">
        <v>14870.538945895736</v>
      </c>
      <c r="I317" s="181">
        <v>2.3674361474002339E-5</v>
      </c>
      <c r="J317" s="181">
        <v>1.9999999999999999E-6</v>
      </c>
      <c r="K317" s="168" t="s">
        <v>972</v>
      </c>
      <c r="L317" s="168" t="s">
        <v>178</v>
      </c>
      <c r="M317" s="169">
        <v>3.165</v>
      </c>
      <c r="N317" s="170">
        <v>-15679735.344000001</v>
      </c>
      <c r="O317" s="170">
        <v>-15679.735344000001</v>
      </c>
      <c r="P317" s="171">
        <v>2.3338855548453208E-4</v>
      </c>
      <c r="Q317" s="171">
        <v>2.3E-5</v>
      </c>
      <c r="R317" s="170">
        <v>-2561.1066000000001</v>
      </c>
      <c r="S317" s="168" t="s">
        <v>175</v>
      </c>
      <c r="T317" s="168" t="s">
        <v>181</v>
      </c>
      <c r="U317" s="168" t="s">
        <v>167</v>
      </c>
      <c r="V317" s="168" t="s">
        <v>888</v>
      </c>
      <c r="W317" s="168" t="s">
        <v>889</v>
      </c>
      <c r="X317" s="168" t="s">
        <v>907</v>
      </c>
      <c r="Y317" s="168" t="s">
        <v>45</v>
      </c>
      <c r="Z317" s="168" t="s">
        <v>973</v>
      </c>
      <c r="AA317" s="168" t="s">
        <v>974</v>
      </c>
      <c r="AB317" s="168" t="s">
        <v>910</v>
      </c>
      <c r="AC317" s="168" t="s">
        <v>893</v>
      </c>
      <c r="AD317" s="168" t="s">
        <v>303</v>
      </c>
      <c r="AE317" s="168" t="s">
        <v>894</v>
      </c>
      <c r="AF317" s="168" t="s">
        <v>268</v>
      </c>
      <c r="AG317" s="168" t="s">
        <v>895</v>
      </c>
      <c r="AH317" s="182"/>
      <c r="AI317" s="173">
        <v>25823.41</v>
      </c>
      <c r="AJ317" s="173"/>
      <c r="AM317" s="168" t="s">
        <v>897</v>
      </c>
      <c r="AN317" s="181">
        <v>3.3782422269461765E-2</v>
      </c>
      <c r="AO317" s="181">
        <v>-3.5650992989490589E-4</v>
      </c>
    </row>
    <row r="318" spans="1:41" s="168" customFormat="1">
      <c r="A318" s="168">
        <v>1035</v>
      </c>
      <c r="B318" s="168">
        <v>9941</v>
      </c>
      <c r="C318" s="168" t="s">
        <v>886</v>
      </c>
      <c r="D318" s="168" t="s">
        <v>993</v>
      </c>
      <c r="E318" s="168" t="s">
        <v>178</v>
      </c>
      <c r="F318" s="169">
        <v>3.165</v>
      </c>
      <c r="G318" s="170">
        <v>5491015.2000000002</v>
      </c>
      <c r="H318" s="170">
        <v>5185.3583279620852</v>
      </c>
      <c r="I318" s="181">
        <v>8.2552520708931331E-6</v>
      </c>
      <c r="J318" s="181">
        <v>9.9999999999999995E-7</v>
      </c>
      <c r="K318" s="168" t="s">
        <v>993</v>
      </c>
      <c r="L318" s="168" t="s">
        <v>178</v>
      </c>
      <c r="M318" s="169">
        <v>3.165</v>
      </c>
      <c r="N318" s="170">
        <v>-5491015.2000000002</v>
      </c>
      <c r="O318" s="170">
        <v>-5491.0151999999998</v>
      </c>
      <c r="P318" s="171">
        <v>8.1732253609880136E-5</v>
      </c>
      <c r="Q318" s="171">
        <v>7.9999999999999996E-6</v>
      </c>
      <c r="R318" s="170">
        <v>-967.404</v>
      </c>
      <c r="S318" s="168" t="s">
        <v>175</v>
      </c>
      <c r="T318" s="168" t="s">
        <v>181</v>
      </c>
      <c r="U318" s="168" t="s">
        <v>167</v>
      </c>
      <c r="V318" s="168" t="s">
        <v>888</v>
      </c>
      <c r="W318" s="168" t="s">
        <v>889</v>
      </c>
      <c r="X318" s="168" t="s">
        <v>930</v>
      </c>
      <c r="Y318" s="168" t="s">
        <v>45</v>
      </c>
      <c r="Z318" s="168" t="s">
        <v>994</v>
      </c>
      <c r="AA318" s="168" t="s">
        <v>995</v>
      </c>
      <c r="AB318" s="168" t="s">
        <v>910</v>
      </c>
      <c r="AC318" s="168" t="s">
        <v>893</v>
      </c>
      <c r="AD318" s="168" t="s">
        <v>303</v>
      </c>
      <c r="AE318" s="168" t="s">
        <v>894</v>
      </c>
      <c r="AF318" s="168" t="s">
        <v>268</v>
      </c>
      <c r="AG318" s="168" t="s">
        <v>895</v>
      </c>
      <c r="AH318" s="182"/>
      <c r="AI318" s="173">
        <v>12491.096</v>
      </c>
      <c r="AJ318" s="173"/>
      <c r="AM318" s="168" t="s">
        <v>897</v>
      </c>
      <c r="AN318" s="181">
        <v>1.276059748280934E-2</v>
      </c>
      <c r="AO318" s="181">
        <v>-1.3466410660924912E-4</v>
      </c>
    </row>
    <row r="319" spans="1:41" s="168" customFormat="1">
      <c r="A319" s="168">
        <v>1035</v>
      </c>
      <c r="B319" s="168">
        <v>9941</v>
      </c>
      <c r="C319" s="168" t="s">
        <v>886</v>
      </c>
      <c r="D319" s="168" t="s">
        <v>1002</v>
      </c>
      <c r="E319" s="168" t="s">
        <v>178</v>
      </c>
      <c r="F319" s="169">
        <v>3.165</v>
      </c>
      <c r="G319" s="170">
        <v>7430185.796000001</v>
      </c>
      <c r="H319" s="170">
        <v>6594.1796348625603</v>
      </c>
      <c r="I319" s="181">
        <v>1.0498139500406483E-5</v>
      </c>
      <c r="J319" s="181">
        <v>9.9999999999999995E-7</v>
      </c>
      <c r="K319" s="168" t="s">
        <v>1002</v>
      </c>
      <c r="L319" s="168" t="s">
        <v>178</v>
      </c>
      <c r="M319" s="169">
        <v>3.165</v>
      </c>
      <c r="N319" s="170">
        <v>-7430185.796000001</v>
      </c>
      <c r="O319" s="170">
        <v>-7430.1857960000007</v>
      </c>
      <c r="P319" s="171">
        <v>1.1059627550242459E-4</v>
      </c>
      <c r="Q319" s="171">
        <v>1.1E-5</v>
      </c>
      <c r="R319" s="170">
        <v>-2645.9594999999999</v>
      </c>
      <c r="S319" s="168" t="s">
        <v>175</v>
      </c>
      <c r="T319" s="168" t="s">
        <v>181</v>
      </c>
      <c r="U319" s="168" t="s">
        <v>167</v>
      </c>
      <c r="V319" s="168" t="s">
        <v>888</v>
      </c>
      <c r="W319" s="168" t="s">
        <v>889</v>
      </c>
      <c r="X319" s="168" t="s">
        <v>1003</v>
      </c>
      <c r="Y319" s="168" t="s">
        <v>45</v>
      </c>
      <c r="Z319" s="168" t="s">
        <v>1004</v>
      </c>
      <c r="AA319" s="168" t="s">
        <v>802</v>
      </c>
      <c r="AB319" s="168" t="s">
        <v>910</v>
      </c>
      <c r="AC319" s="168" t="s">
        <v>893</v>
      </c>
      <c r="AD319" s="168" t="s">
        <v>303</v>
      </c>
      <c r="AE319" s="168" t="s">
        <v>894</v>
      </c>
      <c r="AF319" s="168" t="s">
        <v>268</v>
      </c>
      <c r="AG319" s="168" t="s">
        <v>895</v>
      </c>
      <c r="AH319" s="182"/>
      <c r="AI319" s="173">
        <v>763.39</v>
      </c>
      <c r="AJ319" s="173"/>
      <c r="AK319" s="186"/>
      <c r="AL319" s="187"/>
      <c r="AM319" s="168" t="s">
        <v>897</v>
      </c>
      <c r="AN319" s="181">
        <v>3.4901679272894733E-2</v>
      </c>
      <c r="AO319" s="181">
        <v>-3.6832158249475454E-4</v>
      </c>
    </row>
    <row r="320" spans="1:41" s="168" customFormat="1">
      <c r="A320" s="168">
        <v>1035</v>
      </c>
      <c r="B320" s="168">
        <v>9941</v>
      </c>
      <c r="C320" s="168" t="s">
        <v>886</v>
      </c>
      <c r="D320" s="168" t="s">
        <v>999</v>
      </c>
      <c r="E320" s="168" t="s">
        <v>178</v>
      </c>
      <c r="F320" s="169">
        <v>3.165</v>
      </c>
      <c r="G320" s="170">
        <v>24599899.640000001</v>
      </c>
      <c r="H320" s="170">
        <v>23030.928644739335</v>
      </c>
      <c r="I320" s="181">
        <v>3.6665956210551503E-5</v>
      </c>
      <c r="J320" s="181">
        <v>3.0000000000000001E-6</v>
      </c>
      <c r="K320" s="168" t="s">
        <v>999</v>
      </c>
      <c r="L320" s="168" t="s">
        <v>178</v>
      </c>
      <c r="M320" s="169">
        <v>3.165</v>
      </c>
      <c r="N320" s="170">
        <v>-24599899.640000001</v>
      </c>
      <c r="O320" s="170">
        <v>-24599.89964</v>
      </c>
      <c r="P320" s="171">
        <v>3.6616275186309425E-4</v>
      </c>
      <c r="Q320" s="171">
        <v>3.6000000000000001E-5</v>
      </c>
      <c r="R320" s="170">
        <v>-4965.7932000000001</v>
      </c>
      <c r="S320" s="168" t="s">
        <v>175</v>
      </c>
      <c r="T320" s="168" t="s">
        <v>181</v>
      </c>
      <c r="U320" s="168" t="s">
        <v>167</v>
      </c>
      <c r="V320" s="168" t="s">
        <v>888</v>
      </c>
      <c r="W320" s="168" t="s">
        <v>889</v>
      </c>
      <c r="X320" s="168" t="s">
        <v>930</v>
      </c>
      <c r="Y320" s="168" t="s">
        <v>45</v>
      </c>
      <c r="Z320" s="168" t="s">
        <v>983</v>
      </c>
      <c r="AA320" s="168" t="s">
        <v>904</v>
      </c>
      <c r="AB320" s="168" t="s">
        <v>910</v>
      </c>
      <c r="AC320" s="168" t="s">
        <v>893</v>
      </c>
      <c r="AD320" s="168" t="s">
        <v>303</v>
      </c>
      <c r="AE320" s="168" t="s">
        <v>894</v>
      </c>
      <c r="AF320" s="168" t="s">
        <v>268</v>
      </c>
      <c r="AG320" s="168" t="s">
        <v>895</v>
      </c>
      <c r="AH320" s="182"/>
      <c r="AI320" s="173">
        <v>13761.331</v>
      </c>
      <c r="AJ320" s="173"/>
      <c r="AM320" s="168" t="s">
        <v>897</v>
      </c>
      <c r="AN320" s="181">
        <v>6.5501577632583421E-2</v>
      </c>
      <c r="AO320" s="181">
        <v>-6.912459581356748E-4</v>
      </c>
    </row>
    <row r="321" spans="1:41" s="168" customFormat="1">
      <c r="A321" s="168">
        <v>1035</v>
      </c>
      <c r="B321" s="168">
        <v>9941</v>
      </c>
      <c r="C321" s="168" t="s">
        <v>886</v>
      </c>
      <c r="D321" s="168" t="s">
        <v>982</v>
      </c>
      <c r="E321" s="168" t="s">
        <v>178</v>
      </c>
      <c r="F321" s="169">
        <v>3.165</v>
      </c>
      <c r="G321" s="170">
        <v>9742749.6100000013</v>
      </c>
      <c r="H321" s="170">
        <v>8988.1531803001581</v>
      </c>
      <c r="I321" s="181">
        <v>1.4309419998046492E-5</v>
      </c>
      <c r="J321" s="181">
        <v>9.9999999999999995E-7</v>
      </c>
      <c r="K321" s="168" t="s">
        <v>982</v>
      </c>
      <c r="L321" s="168" t="s">
        <v>178</v>
      </c>
      <c r="M321" s="169">
        <v>3.165</v>
      </c>
      <c r="N321" s="170">
        <v>-9742749.6100000013</v>
      </c>
      <c r="O321" s="170">
        <v>-9742.7496100000008</v>
      </c>
      <c r="P321" s="171">
        <v>1.4501815292408603E-4</v>
      </c>
      <c r="Q321" s="171">
        <v>1.4E-5</v>
      </c>
      <c r="R321" s="170">
        <v>-2388.2977000000001</v>
      </c>
      <c r="S321" s="168" t="s">
        <v>175</v>
      </c>
      <c r="T321" s="168" t="s">
        <v>181</v>
      </c>
      <c r="U321" s="168" t="s">
        <v>167</v>
      </c>
      <c r="V321" s="168" t="s">
        <v>888</v>
      </c>
      <c r="W321" s="168" t="s">
        <v>889</v>
      </c>
      <c r="X321" s="168" t="s">
        <v>907</v>
      </c>
      <c r="Y321" s="168" t="s">
        <v>45</v>
      </c>
      <c r="Z321" s="168" t="s">
        <v>983</v>
      </c>
      <c r="AA321" s="168" t="s">
        <v>904</v>
      </c>
      <c r="AB321" s="168" t="s">
        <v>910</v>
      </c>
      <c r="AC321" s="168" t="s">
        <v>893</v>
      </c>
      <c r="AD321" s="168" t="s">
        <v>303</v>
      </c>
      <c r="AE321" s="168" t="s">
        <v>894</v>
      </c>
      <c r="AF321" s="168" t="s">
        <v>268</v>
      </c>
      <c r="AG321" s="168" t="s">
        <v>895</v>
      </c>
      <c r="AH321" s="182"/>
      <c r="AI321" s="173">
        <v>27527.15</v>
      </c>
      <c r="AJ321" s="173"/>
      <c r="AM321" s="168" t="s">
        <v>897</v>
      </c>
      <c r="AN321" s="181">
        <v>3.1502976645557942E-2</v>
      </c>
      <c r="AO321" s="181">
        <v>-3.3245466846056504E-4</v>
      </c>
    </row>
    <row r="322" spans="1:41" s="168" customFormat="1">
      <c r="A322" s="168">
        <v>1035</v>
      </c>
      <c r="B322" s="168">
        <v>9941</v>
      </c>
      <c r="C322" s="168" t="s">
        <v>886</v>
      </c>
      <c r="D322" s="168" t="s">
        <v>980</v>
      </c>
      <c r="E322" s="168" t="s">
        <v>959</v>
      </c>
      <c r="F322" s="169">
        <v>0.40439999999999998</v>
      </c>
      <c r="G322" s="170">
        <v>87628715.460000008</v>
      </c>
      <c r="H322" s="170">
        <v>81486.348991157269</v>
      </c>
      <c r="I322" s="181">
        <v>1.297288072901893E-4</v>
      </c>
      <c r="J322" s="181">
        <v>1.0000000000000001E-5</v>
      </c>
      <c r="K322" s="168" t="s">
        <v>980</v>
      </c>
      <c r="L322" s="168" t="s">
        <v>959</v>
      </c>
      <c r="M322" s="169">
        <v>0.40439999999999998</v>
      </c>
      <c r="N322" s="170">
        <v>-87628715.460000008</v>
      </c>
      <c r="O322" s="170">
        <v>-87628.715460000007</v>
      </c>
      <c r="P322" s="171">
        <v>1.3043293698193994E-3</v>
      </c>
      <c r="Q322" s="171">
        <v>1.2899999999999999E-4</v>
      </c>
      <c r="R322" s="170">
        <v>-2483.973</v>
      </c>
      <c r="S322" s="168" t="s">
        <v>175</v>
      </c>
      <c r="T322" s="168" t="s">
        <v>960</v>
      </c>
      <c r="U322" s="168" t="s">
        <v>167</v>
      </c>
      <c r="V322" s="168" t="s">
        <v>888</v>
      </c>
      <c r="W322" s="168" t="s">
        <v>889</v>
      </c>
      <c r="X322" s="168" t="s">
        <v>961</v>
      </c>
      <c r="Y322" s="168" t="s">
        <v>45</v>
      </c>
      <c r="Z322" s="168" t="s">
        <v>282</v>
      </c>
      <c r="AA322" s="168" t="s">
        <v>981</v>
      </c>
      <c r="AB322" s="168" t="s">
        <v>910</v>
      </c>
      <c r="AC322" s="168" t="s">
        <v>893</v>
      </c>
      <c r="AD322" s="168" t="s">
        <v>303</v>
      </c>
      <c r="AE322" s="168" t="s">
        <v>894</v>
      </c>
      <c r="AF322" s="183" t="s">
        <v>726</v>
      </c>
      <c r="AG322" s="168" t="s">
        <v>910</v>
      </c>
      <c r="AH322" s="185"/>
      <c r="AI322" s="173">
        <v>86631.42</v>
      </c>
      <c r="AJ322" s="173"/>
      <c r="AM322" s="168" t="s">
        <v>897</v>
      </c>
      <c r="AN322" s="181">
        <v>3.2764987131711637E-2</v>
      </c>
      <c r="AO322" s="181">
        <v>-3.4577281558324791E-4</v>
      </c>
    </row>
    <row r="323" spans="1:41" s="168" customFormat="1">
      <c r="A323" s="168">
        <v>1035</v>
      </c>
      <c r="B323" s="168">
        <v>9941</v>
      </c>
      <c r="C323" s="168" t="s">
        <v>938</v>
      </c>
      <c r="D323" s="168" t="s">
        <v>939</v>
      </c>
      <c r="E323" s="168" t="s">
        <v>46</v>
      </c>
      <c r="F323" s="169">
        <v>1</v>
      </c>
      <c r="G323" s="170">
        <v>1858000.0000000002</v>
      </c>
      <c r="H323" s="170">
        <v>1964.2135500000002</v>
      </c>
      <c r="I323" s="181">
        <v>3.1270891905143604E-6</v>
      </c>
      <c r="J323" s="181">
        <v>0</v>
      </c>
      <c r="K323" s="168" t="s">
        <v>939</v>
      </c>
      <c r="L323" s="168" t="s">
        <v>46</v>
      </c>
      <c r="M323" s="169">
        <v>1</v>
      </c>
      <c r="N323" s="170">
        <v>-1858000.0000000002</v>
      </c>
      <c r="O323" s="170">
        <v>-1858.0000000000002</v>
      </c>
      <c r="P323" s="171">
        <v>2.7655819857711792E-5</v>
      </c>
      <c r="Q323" s="171">
        <v>3.0000000000000001E-6</v>
      </c>
      <c r="R323" s="170">
        <v>106.21355</v>
      </c>
      <c r="S323" s="168" t="s">
        <v>39</v>
      </c>
      <c r="T323" s="168" t="s">
        <v>39</v>
      </c>
      <c r="U323" s="168" t="s">
        <v>207</v>
      </c>
      <c r="V323" s="168" t="s">
        <v>900</v>
      </c>
      <c r="W323" s="168" t="s">
        <v>940</v>
      </c>
      <c r="X323" s="168" t="s">
        <v>941</v>
      </c>
      <c r="Y323" s="168" t="s">
        <v>45</v>
      </c>
      <c r="Z323" s="168" t="s">
        <v>942</v>
      </c>
      <c r="AA323" s="168" t="s">
        <v>943</v>
      </c>
      <c r="AB323" s="168" t="s">
        <v>910</v>
      </c>
      <c r="AC323" s="168" t="s">
        <v>893</v>
      </c>
      <c r="AD323" s="168" t="s">
        <v>303</v>
      </c>
      <c r="AE323" s="168" t="s">
        <v>894</v>
      </c>
      <c r="AF323" s="183" t="s">
        <v>726</v>
      </c>
      <c r="AG323" s="168" t="s">
        <v>944</v>
      </c>
      <c r="AH323" s="182"/>
      <c r="AI323" s="184">
        <v>1.595</v>
      </c>
      <c r="AM323" s="168" t="s">
        <v>897</v>
      </c>
      <c r="AN323" s="181">
        <v>-1.4010158721384695E-3</v>
      </c>
      <c r="AO323" s="181">
        <v>1.4785087533798508E-5</v>
      </c>
    </row>
    <row r="324" spans="1:41" s="168" customFormat="1">
      <c r="A324" s="168">
        <v>1035</v>
      </c>
      <c r="B324" s="168">
        <v>9941</v>
      </c>
      <c r="C324" s="168" t="s">
        <v>938</v>
      </c>
      <c r="D324" s="168" t="s">
        <v>939</v>
      </c>
      <c r="E324" s="168" t="s">
        <v>46</v>
      </c>
      <c r="F324" s="169">
        <v>1</v>
      </c>
      <c r="G324" s="170">
        <v>50791000.000000007</v>
      </c>
      <c r="H324" s="170">
        <v>53694.494350000008</v>
      </c>
      <c r="I324" s="181">
        <v>8.5483308508903938E-5</v>
      </c>
      <c r="J324" s="181">
        <v>6.9999999999999999E-6</v>
      </c>
      <c r="K324" s="168" t="s">
        <v>939</v>
      </c>
      <c r="L324" s="168" t="s">
        <v>46</v>
      </c>
      <c r="M324" s="169">
        <v>1</v>
      </c>
      <c r="N324" s="170">
        <v>-50791000.000000007</v>
      </c>
      <c r="O324" s="170">
        <v>-50791.000000000007</v>
      </c>
      <c r="P324" s="171">
        <v>7.5601008955491903E-4</v>
      </c>
      <c r="Q324" s="171">
        <v>7.4999999999999993E-5</v>
      </c>
      <c r="R324" s="170">
        <v>2903.4943499999999</v>
      </c>
      <c r="S324" s="168" t="s">
        <v>39</v>
      </c>
      <c r="T324" s="168" t="s">
        <v>39</v>
      </c>
      <c r="U324" s="168" t="s">
        <v>207</v>
      </c>
      <c r="V324" s="168" t="s">
        <v>900</v>
      </c>
      <c r="W324" s="168" t="s">
        <v>940</v>
      </c>
      <c r="X324" s="168" t="s">
        <v>941</v>
      </c>
      <c r="Y324" s="168" t="s">
        <v>45</v>
      </c>
      <c r="Z324" s="168" t="s">
        <v>942</v>
      </c>
      <c r="AA324" s="168" t="s">
        <v>943</v>
      </c>
      <c r="AB324" s="168" t="s">
        <v>910</v>
      </c>
      <c r="AC324" s="168" t="s">
        <v>893</v>
      </c>
      <c r="AD324" s="168" t="s">
        <v>303</v>
      </c>
      <c r="AE324" s="168" t="s">
        <v>894</v>
      </c>
      <c r="AF324" s="183" t="s">
        <v>726</v>
      </c>
      <c r="AG324" s="168" t="s">
        <v>944</v>
      </c>
      <c r="AH324" s="182"/>
      <c r="AI324" s="184">
        <v>1.595</v>
      </c>
      <c r="AM324" s="168" t="s">
        <v>897</v>
      </c>
      <c r="AN324" s="181">
        <v>-3.8298707359036288E-2</v>
      </c>
      <c r="AO324" s="181">
        <v>4.0417082489606462E-4</v>
      </c>
    </row>
    <row r="325" spans="1:41" s="168" customFormat="1">
      <c r="A325" s="168">
        <v>1035</v>
      </c>
      <c r="B325" s="168">
        <v>9941</v>
      </c>
      <c r="C325" s="168" t="s">
        <v>886</v>
      </c>
      <c r="D325" s="168" t="s">
        <v>958</v>
      </c>
      <c r="E325" s="168" t="s">
        <v>959</v>
      </c>
      <c r="F325" s="169">
        <v>0.40439999999999998</v>
      </c>
      <c r="G325" s="170">
        <v>39005762.880000003</v>
      </c>
      <c r="H325" s="170">
        <v>36043.164215311575</v>
      </c>
      <c r="I325" s="181">
        <v>5.7381840793041484E-5</v>
      </c>
      <c r="J325" s="181">
        <v>5.0000000000000004E-6</v>
      </c>
      <c r="K325" s="168" t="s">
        <v>958</v>
      </c>
      <c r="L325" s="168" t="s">
        <v>959</v>
      </c>
      <c r="M325" s="169">
        <v>0.40439999999999998</v>
      </c>
      <c r="N325" s="170">
        <v>-39005762.880000003</v>
      </c>
      <c r="O325" s="170">
        <v>-39005.762880000002</v>
      </c>
      <c r="P325" s="171">
        <v>5.8059007084063584E-4</v>
      </c>
      <c r="Q325" s="171">
        <v>5.7000000000000003E-5</v>
      </c>
      <c r="R325" s="170">
        <v>-1198.0749000000001</v>
      </c>
      <c r="S325" s="168" t="s">
        <v>175</v>
      </c>
      <c r="T325" s="168" t="s">
        <v>960</v>
      </c>
      <c r="U325" s="168" t="s">
        <v>167</v>
      </c>
      <c r="V325" s="168" t="s">
        <v>888</v>
      </c>
      <c r="W325" s="168" t="s">
        <v>889</v>
      </c>
      <c r="X325" s="168" t="s">
        <v>961</v>
      </c>
      <c r="Y325" s="168" t="s">
        <v>45</v>
      </c>
      <c r="Z325" s="168" t="s">
        <v>962</v>
      </c>
      <c r="AA325" s="168" t="s">
        <v>963</v>
      </c>
      <c r="AB325" s="168" t="s">
        <v>910</v>
      </c>
      <c r="AC325" s="168" t="s">
        <v>893</v>
      </c>
      <c r="AD325" s="168" t="s">
        <v>303</v>
      </c>
      <c r="AE325" s="168" t="s">
        <v>894</v>
      </c>
      <c r="AF325" s="183" t="s">
        <v>726</v>
      </c>
      <c r="AG325" s="168" t="s">
        <v>910</v>
      </c>
      <c r="AH325" s="185"/>
      <c r="AI325" s="173">
        <v>91723.71</v>
      </c>
      <c r="AJ325" s="173"/>
      <c r="AK325" s="186"/>
      <c r="AL325" s="187"/>
      <c r="AM325" s="168" t="s">
        <v>897</v>
      </c>
      <c r="AN325" s="181">
        <v>1.5803275108596877E-2</v>
      </c>
      <c r="AO325" s="181">
        <v>-1.6677384635526159E-4</v>
      </c>
    </row>
    <row r="326" spans="1:41" s="168" customFormat="1">
      <c r="A326" s="168">
        <v>1035</v>
      </c>
      <c r="B326" s="168">
        <v>9941</v>
      </c>
      <c r="C326" s="168" t="s">
        <v>886</v>
      </c>
      <c r="D326" s="168" t="s">
        <v>978</v>
      </c>
      <c r="E326" s="168" t="s">
        <v>178</v>
      </c>
      <c r="F326" s="169">
        <v>3.165</v>
      </c>
      <c r="G326" s="170">
        <v>46177874.420000002</v>
      </c>
      <c r="H326" s="170">
        <v>43941.320928688787</v>
      </c>
      <c r="I326" s="181">
        <v>6.995595244367657E-5</v>
      </c>
      <c r="J326" s="181">
        <v>6.0000000000000002E-6</v>
      </c>
      <c r="K326" s="168" t="s">
        <v>978</v>
      </c>
      <c r="L326" s="168" t="s">
        <v>178</v>
      </c>
      <c r="M326" s="169">
        <v>3.165</v>
      </c>
      <c r="N326" s="170">
        <v>-46177874.420000002</v>
      </c>
      <c r="O326" s="170">
        <v>-46177.87442</v>
      </c>
      <c r="P326" s="171">
        <v>6.8734498190073043E-4</v>
      </c>
      <c r="Q326" s="171">
        <v>6.7999999999999999E-5</v>
      </c>
      <c r="R326" s="170">
        <v>-7078.6917999999996</v>
      </c>
      <c r="S326" s="168" t="s">
        <v>175</v>
      </c>
      <c r="T326" s="168" t="s">
        <v>181</v>
      </c>
      <c r="U326" s="168" t="s">
        <v>167</v>
      </c>
      <c r="V326" s="168" t="s">
        <v>888</v>
      </c>
      <c r="W326" s="168" t="s">
        <v>889</v>
      </c>
      <c r="X326" s="168" t="s">
        <v>930</v>
      </c>
      <c r="Y326" s="168" t="s">
        <v>45</v>
      </c>
      <c r="Z326" s="168" t="s">
        <v>979</v>
      </c>
      <c r="AA326" s="168" t="s">
        <v>928</v>
      </c>
      <c r="AB326" s="168" t="s">
        <v>910</v>
      </c>
      <c r="AC326" s="168" t="s">
        <v>893</v>
      </c>
      <c r="AD326" s="168" t="s">
        <v>303</v>
      </c>
      <c r="AE326" s="168" t="s">
        <v>894</v>
      </c>
      <c r="AF326" s="168" t="s">
        <v>268</v>
      </c>
      <c r="AG326" s="168" t="s">
        <v>895</v>
      </c>
      <c r="AH326" s="182"/>
      <c r="AI326" s="173">
        <v>14306.963</v>
      </c>
      <c r="AJ326" s="173"/>
      <c r="AM326" s="168" t="s">
        <v>897</v>
      </c>
      <c r="AN326" s="181">
        <v>9.3371886786351013E-2</v>
      </c>
      <c r="AO326" s="181">
        <v>-9.8536465345317728E-4</v>
      </c>
    </row>
    <row r="327" spans="1:41" s="168" customFormat="1">
      <c r="A327" s="168">
        <v>1035</v>
      </c>
      <c r="B327" s="168">
        <v>9941</v>
      </c>
      <c r="C327" s="168" t="s">
        <v>886</v>
      </c>
      <c r="D327" s="168" t="s">
        <v>906</v>
      </c>
      <c r="E327" s="168" t="s">
        <v>178</v>
      </c>
      <c r="F327" s="169">
        <v>3.165</v>
      </c>
      <c r="G327" s="170">
        <v>37133016.648000002</v>
      </c>
      <c r="H327" s="170">
        <v>35214.869159848342</v>
      </c>
      <c r="I327" s="181">
        <v>5.606316924915789E-5</v>
      </c>
      <c r="J327" s="181">
        <v>3.9999999999999998E-6</v>
      </c>
      <c r="K327" s="168" t="s">
        <v>906</v>
      </c>
      <c r="L327" s="168" t="s">
        <v>178</v>
      </c>
      <c r="M327" s="169">
        <v>3.165</v>
      </c>
      <c r="N327" s="170">
        <v>-37133016.648000002</v>
      </c>
      <c r="O327" s="170">
        <v>-37133.016648000004</v>
      </c>
      <c r="P327" s="171">
        <v>5.527147573684074E-4</v>
      </c>
      <c r="Q327" s="171">
        <v>5.5000000000000002E-5</v>
      </c>
      <c r="R327" s="170">
        <v>-6070.9368000000004</v>
      </c>
      <c r="S327" s="168" t="s">
        <v>175</v>
      </c>
      <c r="T327" s="168" t="s">
        <v>181</v>
      </c>
      <c r="U327" s="168" t="s">
        <v>167</v>
      </c>
      <c r="V327" s="168" t="s">
        <v>888</v>
      </c>
      <c r="W327" s="168" t="s">
        <v>889</v>
      </c>
      <c r="X327" s="168" t="s">
        <v>907</v>
      </c>
      <c r="Y327" s="168" t="s">
        <v>45</v>
      </c>
      <c r="Z327" s="168" t="s">
        <v>908</v>
      </c>
      <c r="AA327" s="168" t="s">
        <v>909</v>
      </c>
      <c r="AB327" s="168" t="s">
        <v>910</v>
      </c>
      <c r="AC327" s="168" t="s">
        <v>893</v>
      </c>
      <c r="AD327" s="168" t="s">
        <v>303</v>
      </c>
      <c r="AE327" s="168" t="s">
        <v>894</v>
      </c>
      <c r="AF327" s="168" t="s">
        <v>268</v>
      </c>
      <c r="AG327" s="168" t="s">
        <v>895</v>
      </c>
      <c r="AH327" s="182"/>
      <c r="AI327" s="173">
        <v>28763.34</v>
      </c>
      <c r="AJ327" s="173"/>
      <c r="AM327" s="168" t="s">
        <v>897</v>
      </c>
      <c r="AN327" s="181">
        <v>8.0079037143090781E-2</v>
      </c>
      <c r="AO327" s="181">
        <v>-8.4508362633730456E-4</v>
      </c>
    </row>
    <row r="328" spans="1:41" s="168" customFormat="1">
      <c r="A328" s="168">
        <v>1035</v>
      </c>
      <c r="B328" s="168">
        <v>9941</v>
      </c>
      <c r="C328" s="168" t="s">
        <v>886</v>
      </c>
      <c r="D328" s="168" t="s">
        <v>931</v>
      </c>
      <c r="E328" s="168" t="s">
        <v>178</v>
      </c>
      <c r="F328" s="169">
        <v>3.165</v>
      </c>
      <c r="G328" s="170">
        <v>8177053.9500000011</v>
      </c>
      <c r="H328" s="170">
        <v>7755.1781838072684</v>
      </c>
      <c r="I328" s="181">
        <v>1.2346485375328205E-5</v>
      </c>
      <c r="J328" s="181">
        <v>9.9999999999999995E-7</v>
      </c>
      <c r="K328" s="168" t="s">
        <v>931</v>
      </c>
      <c r="L328" s="168" t="s">
        <v>178</v>
      </c>
      <c r="M328" s="169">
        <v>3.165</v>
      </c>
      <c r="N328" s="170">
        <v>-8177053.9500000011</v>
      </c>
      <c r="O328" s="170">
        <v>-8177.0539500000014</v>
      </c>
      <c r="P328" s="171">
        <v>1.217132029106516E-4</v>
      </c>
      <c r="Q328" s="171">
        <v>1.2E-5</v>
      </c>
      <c r="R328" s="170">
        <v>-1335.2367999999999</v>
      </c>
      <c r="S328" s="168" t="s">
        <v>175</v>
      </c>
      <c r="T328" s="168" t="s">
        <v>181</v>
      </c>
      <c r="U328" s="168" t="s">
        <v>167</v>
      </c>
      <c r="V328" s="168" t="s">
        <v>888</v>
      </c>
      <c r="W328" s="168" t="s">
        <v>889</v>
      </c>
      <c r="X328" s="168" t="s">
        <v>907</v>
      </c>
      <c r="Y328" s="168" t="s">
        <v>45</v>
      </c>
      <c r="Z328" s="168" t="s">
        <v>932</v>
      </c>
      <c r="AA328" s="168" t="s">
        <v>933</v>
      </c>
      <c r="AB328" s="168" t="s">
        <v>910</v>
      </c>
      <c r="AC328" s="168" t="s">
        <v>893</v>
      </c>
      <c r="AD328" s="168" t="s">
        <v>303</v>
      </c>
      <c r="AE328" s="168" t="s">
        <v>894</v>
      </c>
      <c r="AF328" s="168" t="s">
        <v>268</v>
      </c>
      <c r="AG328" s="168" t="s">
        <v>895</v>
      </c>
      <c r="AH328" s="182"/>
      <c r="AI328" s="173">
        <v>31549.86</v>
      </c>
      <c r="AJ328" s="173"/>
      <c r="AM328" s="168" t="s">
        <v>897</v>
      </c>
      <c r="AN328" s="181">
        <v>1.7612516951588372E-2</v>
      </c>
      <c r="AO328" s="181">
        <v>-1.8586699122992323E-4</v>
      </c>
    </row>
    <row r="329" spans="1:41" s="168" customFormat="1">
      <c r="A329" s="168">
        <v>1035</v>
      </c>
      <c r="B329" s="168">
        <v>9941</v>
      </c>
      <c r="C329" s="168" t="s">
        <v>886</v>
      </c>
      <c r="D329" s="168" t="s">
        <v>929</v>
      </c>
      <c r="E329" s="168" t="s">
        <v>178</v>
      </c>
      <c r="F329" s="169">
        <v>3.165</v>
      </c>
      <c r="G329" s="170">
        <v>60210834.280000009</v>
      </c>
      <c r="H329" s="170">
        <v>57289.347739715653</v>
      </c>
      <c r="I329" s="181">
        <v>9.1206427146622171E-5</v>
      </c>
      <c r="J329" s="181">
        <v>6.9999999999999999E-6</v>
      </c>
      <c r="K329" s="168" t="s">
        <v>929</v>
      </c>
      <c r="L329" s="168" t="s">
        <v>178</v>
      </c>
      <c r="M329" s="169">
        <v>3.165</v>
      </c>
      <c r="N329" s="170">
        <v>-60210834.280000009</v>
      </c>
      <c r="O329" s="170">
        <v>-60210.83428000001</v>
      </c>
      <c r="P329" s="171">
        <v>8.9622173645329277E-4</v>
      </c>
      <c r="Q329" s="171">
        <v>8.7999999999999998E-5</v>
      </c>
      <c r="R329" s="170">
        <v>-9246.5048999999999</v>
      </c>
      <c r="S329" s="168" t="s">
        <v>175</v>
      </c>
      <c r="T329" s="168" t="s">
        <v>181</v>
      </c>
      <c r="U329" s="168" t="s">
        <v>167</v>
      </c>
      <c r="V329" s="168" t="s">
        <v>888</v>
      </c>
      <c r="W329" s="168" t="s">
        <v>889</v>
      </c>
      <c r="X329" s="168" t="s">
        <v>930</v>
      </c>
      <c r="Y329" s="168" t="s">
        <v>45</v>
      </c>
      <c r="Z329" s="168" t="s">
        <v>807</v>
      </c>
      <c r="AA329" s="168" t="s">
        <v>928</v>
      </c>
      <c r="AB329" s="168" t="s">
        <v>910</v>
      </c>
      <c r="AC329" s="168" t="s">
        <v>893</v>
      </c>
      <c r="AD329" s="168" t="s">
        <v>303</v>
      </c>
      <c r="AE329" s="168" t="s">
        <v>894</v>
      </c>
      <c r="AF329" s="168" t="s">
        <v>268</v>
      </c>
      <c r="AG329" s="168" t="s">
        <v>895</v>
      </c>
      <c r="AH329" s="182"/>
      <c r="AI329" s="173">
        <v>15203.127</v>
      </c>
      <c r="AJ329" s="173"/>
      <c r="AM329" s="168" t="s">
        <v>897</v>
      </c>
      <c r="AN329" s="181">
        <v>0.12196654877561415</v>
      </c>
      <c r="AO329" s="181">
        <v>-1.2871275306041161E-3</v>
      </c>
    </row>
    <row r="330" spans="1:41" s="168" customFormat="1">
      <c r="A330" s="168">
        <v>1035</v>
      </c>
      <c r="B330" s="168">
        <v>9941</v>
      </c>
      <c r="C330" s="168" t="s">
        <v>886</v>
      </c>
      <c r="D330" s="168" t="s">
        <v>927</v>
      </c>
      <c r="E330" s="168" t="s">
        <v>178</v>
      </c>
      <c r="F330" s="169">
        <v>3.165</v>
      </c>
      <c r="G330" s="170">
        <v>5508265.5960000008</v>
      </c>
      <c r="H330" s="170">
        <v>5264.5846481327026</v>
      </c>
      <c r="I330" s="181">
        <v>8.3813828418623937E-6</v>
      </c>
      <c r="J330" s="181">
        <v>9.9999999999999995E-7</v>
      </c>
      <c r="K330" s="168" t="s">
        <v>927</v>
      </c>
      <c r="L330" s="168" t="s">
        <v>178</v>
      </c>
      <c r="M330" s="169">
        <v>3.165</v>
      </c>
      <c r="N330" s="170">
        <v>-5508265.5960000008</v>
      </c>
      <c r="O330" s="170">
        <v>-5508.2655960000011</v>
      </c>
      <c r="P330" s="171">
        <v>8.1989021017980342E-5</v>
      </c>
      <c r="Q330" s="171">
        <v>7.9999999999999996E-6</v>
      </c>
      <c r="R330" s="170">
        <v>-771.25019999999995</v>
      </c>
      <c r="S330" s="168" t="s">
        <v>175</v>
      </c>
      <c r="T330" s="168" t="s">
        <v>181</v>
      </c>
      <c r="U330" s="168" t="s">
        <v>167</v>
      </c>
      <c r="V330" s="168" t="s">
        <v>888</v>
      </c>
      <c r="W330" s="168" t="s">
        <v>889</v>
      </c>
      <c r="X330" s="168" t="s">
        <v>907</v>
      </c>
      <c r="Y330" s="168" t="s">
        <v>45</v>
      </c>
      <c r="Z330" s="168" t="s">
        <v>807</v>
      </c>
      <c r="AA330" s="168" t="s">
        <v>928</v>
      </c>
      <c r="AB330" s="168" t="s">
        <v>910</v>
      </c>
      <c r="AC330" s="168" t="s">
        <v>893</v>
      </c>
      <c r="AD330" s="168" t="s">
        <v>303</v>
      </c>
      <c r="AE330" s="168" t="s">
        <v>894</v>
      </c>
      <c r="AF330" s="168" t="s">
        <v>268</v>
      </c>
      <c r="AG330" s="168" t="s">
        <v>895</v>
      </c>
      <c r="AH330" s="182"/>
      <c r="AI330" s="173">
        <v>31001.67</v>
      </c>
      <c r="AJ330" s="173"/>
      <c r="AM330" s="168" t="s">
        <v>897</v>
      </c>
      <c r="AN330" s="181">
        <v>1.0173219627721407E-2</v>
      </c>
      <c r="AO330" s="181">
        <v>-1.07359199626221E-4</v>
      </c>
    </row>
    <row r="331" spans="1:41" s="168" customFormat="1">
      <c r="A331" s="168">
        <v>1035</v>
      </c>
      <c r="B331" s="168">
        <v>9941</v>
      </c>
      <c r="C331" s="168" t="s">
        <v>886</v>
      </c>
      <c r="D331" s="168" t="s">
        <v>952</v>
      </c>
      <c r="E331" s="168" t="s">
        <v>178</v>
      </c>
      <c r="F331" s="169">
        <v>3.165</v>
      </c>
      <c r="G331" s="170">
        <v>19528805.970000003</v>
      </c>
      <c r="H331" s="170">
        <v>18399.525369684045</v>
      </c>
      <c r="I331" s="181">
        <v>2.9292617849079451E-5</v>
      </c>
      <c r="J331" s="181">
        <v>1.9999999999999999E-6</v>
      </c>
      <c r="K331" s="168" t="s">
        <v>952</v>
      </c>
      <c r="L331" s="168" t="s">
        <v>178</v>
      </c>
      <c r="M331" s="169">
        <v>3.165</v>
      </c>
      <c r="N331" s="170">
        <v>-19528805.970000003</v>
      </c>
      <c r="O331" s="170">
        <v>-19528.805970000001</v>
      </c>
      <c r="P331" s="171">
        <v>2.9068091493139213E-4</v>
      </c>
      <c r="Q331" s="171">
        <v>2.9E-5</v>
      </c>
      <c r="R331" s="170">
        <v>-3574.1731</v>
      </c>
      <c r="S331" s="168" t="s">
        <v>175</v>
      </c>
      <c r="T331" s="168" t="s">
        <v>181</v>
      </c>
      <c r="U331" s="168" t="s">
        <v>167</v>
      </c>
      <c r="V331" s="168" t="s">
        <v>888</v>
      </c>
      <c r="W331" s="168" t="s">
        <v>889</v>
      </c>
      <c r="X331" s="168" t="s">
        <v>930</v>
      </c>
      <c r="Y331" s="168" t="s">
        <v>45</v>
      </c>
      <c r="Z331" s="168" t="s">
        <v>953</v>
      </c>
      <c r="AA331" s="168" t="s">
        <v>951</v>
      </c>
      <c r="AB331" s="168" t="s">
        <v>910</v>
      </c>
      <c r="AC331" s="168" t="s">
        <v>893</v>
      </c>
      <c r="AD331" s="168" t="s">
        <v>303</v>
      </c>
      <c r="AE331" s="168" t="s">
        <v>894</v>
      </c>
      <c r="AF331" s="168" t="s">
        <v>268</v>
      </c>
      <c r="AG331" s="168" t="s">
        <v>895</v>
      </c>
      <c r="AH331" s="182"/>
      <c r="AI331" s="173">
        <v>14889.673000000001</v>
      </c>
      <c r="AJ331" s="173"/>
      <c r="AM331" s="168" t="s">
        <v>897</v>
      </c>
      <c r="AN331" s="181">
        <v>4.7145333555561955E-2</v>
      </c>
      <c r="AO331" s="181">
        <v>-4.9753032588071829E-4</v>
      </c>
    </row>
    <row r="332" spans="1:41" s="168" customFormat="1">
      <c r="A332" s="168">
        <v>1035</v>
      </c>
      <c r="B332" s="168">
        <v>9941</v>
      </c>
      <c r="C332" s="168" t="s">
        <v>886</v>
      </c>
      <c r="D332" s="168" t="s">
        <v>984</v>
      </c>
      <c r="E332" s="168" t="s">
        <v>178</v>
      </c>
      <c r="F332" s="169">
        <v>3.165</v>
      </c>
      <c r="G332" s="170">
        <v>14260834.100000001</v>
      </c>
      <c r="H332" s="170">
        <v>14117.252299052134</v>
      </c>
      <c r="I332" s="181">
        <v>2.2475105654438605E-5</v>
      </c>
      <c r="J332" s="181">
        <v>1.9999999999999999E-6</v>
      </c>
      <c r="K332" s="168" t="s">
        <v>984</v>
      </c>
      <c r="L332" s="168" t="s">
        <v>178</v>
      </c>
      <c r="M332" s="169">
        <v>3.165</v>
      </c>
      <c r="N332" s="170">
        <v>-14260834.100000001</v>
      </c>
      <c r="O332" s="170">
        <v>-14260.834100000002</v>
      </c>
      <c r="P332" s="171">
        <v>2.1226860004860788E-4</v>
      </c>
      <c r="Q332" s="171">
        <v>2.0999999999999999E-5</v>
      </c>
      <c r="R332" s="170">
        <v>-454.43639999999999</v>
      </c>
      <c r="S332" s="168" t="s">
        <v>175</v>
      </c>
      <c r="T332" s="168" t="s">
        <v>181</v>
      </c>
      <c r="U332" s="168" t="s">
        <v>167</v>
      </c>
      <c r="V332" s="168" t="s">
        <v>888</v>
      </c>
      <c r="W332" s="168" t="s">
        <v>889</v>
      </c>
      <c r="X332" s="168" t="s">
        <v>985</v>
      </c>
      <c r="Y332" s="168" t="s">
        <v>45</v>
      </c>
      <c r="Z332" s="168" t="s">
        <v>966</v>
      </c>
      <c r="AA332" s="168" t="s">
        <v>986</v>
      </c>
      <c r="AB332" s="168" t="s">
        <v>910</v>
      </c>
      <c r="AC332" s="168" t="s">
        <v>893</v>
      </c>
      <c r="AD332" s="168" t="s">
        <v>303</v>
      </c>
      <c r="AE332" s="168" t="s">
        <v>894</v>
      </c>
      <c r="AF332" s="168" t="s">
        <v>268</v>
      </c>
      <c r="AG332" s="168" t="s">
        <v>895</v>
      </c>
      <c r="AH332" s="182"/>
      <c r="AI332" s="173">
        <v>13752.98</v>
      </c>
      <c r="AJ332" s="173"/>
      <c r="AM332" s="168" t="s">
        <v>897</v>
      </c>
      <c r="AN332" s="181">
        <v>5.9942691801325382E-3</v>
      </c>
      <c r="AO332" s="181">
        <v>-6.3258237320419782E-5</v>
      </c>
    </row>
    <row r="333" spans="1:41" s="168" customFormat="1">
      <c r="A333" s="168">
        <v>1035</v>
      </c>
      <c r="B333" s="168">
        <v>9941</v>
      </c>
      <c r="C333" s="168" t="s">
        <v>886</v>
      </c>
      <c r="D333" s="168" t="s">
        <v>964</v>
      </c>
      <c r="E333" s="168" t="s">
        <v>188</v>
      </c>
      <c r="F333" s="169">
        <v>3.6360000000000001</v>
      </c>
      <c r="G333" s="170">
        <v>6446325.0000000009</v>
      </c>
      <c r="H333" s="170">
        <v>6291.5227722772288</v>
      </c>
      <c r="I333" s="181">
        <v>1.0016300342222494E-5</v>
      </c>
      <c r="J333" s="181">
        <v>9.9999999999999995E-7</v>
      </c>
      <c r="K333" s="168" t="s">
        <v>964</v>
      </c>
      <c r="L333" s="168" t="s">
        <v>188</v>
      </c>
      <c r="M333" s="169">
        <v>3.6360000000000001</v>
      </c>
      <c r="N333" s="170">
        <v>-6446325.0000000009</v>
      </c>
      <c r="O333" s="170">
        <v>-6446.3250000000007</v>
      </c>
      <c r="P333" s="171">
        <v>9.5951777687978458E-5</v>
      </c>
      <c r="Q333" s="171">
        <v>9.0000000000000002E-6</v>
      </c>
      <c r="R333" s="170">
        <v>-562.86090000000002</v>
      </c>
      <c r="S333" s="168" t="s">
        <v>175</v>
      </c>
      <c r="T333" s="168" t="s">
        <v>186</v>
      </c>
      <c r="U333" s="168" t="s">
        <v>167</v>
      </c>
      <c r="V333" s="168" t="s">
        <v>888</v>
      </c>
      <c r="W333" s="168" t="s">
        <v>889</v>
      </c>
      <c r="X333" s="168" t="s">
        <v>965</v>
      </c>
      <c r="Y333" s="168" t="s">
        <v>45</v>
      </c>
      <c r="Z333" s="168" t="s">
        <v>966</v>
      </c>
      <c r="AA333" s="168" t="s">
        <v>967</v>
      </c>
      <c r="AB333" s="168" t="s">
        <v>910</v>
      </c>
      <c r="AC333" s="168" t="s">
        <v>893</v>
      </c>
      <c r="AD333" s="168" t="s">
        <v>303</v>
      </c>
      <c r="AE333" s="168" t="s">
        <v>894</v>
      </c>
      <c r="AF333" s="168" t="s">
        <v>968</v>
      </c>
      <c r="AG333" s="168" t="s">
        <v>895</v>
      </c>
      <c r="AH333" s="182"/>
      <c r="AI333" s="173">
        <v>373.7</v>
      </c>
      <c r="AJ333" s="173"/>
      <c r="AL333" s="188"/>
      <c r="AM333" s="168" t="s">
        <v>897</v>
      </c>
      <c r="AN333" s="181">
        <v>7.4244487139931191E-3</v>
      </c>
      <c r="AO333" s="181">
        <v>-7.8351092453388569E-5</v>
      </c>
    </row>
    <row r="334" spans="1:41" s="168" customFormat="1">
      <c r="A334" s="168">
        <v>1035</v>
      </c>
      <c r="B334" s="168">
        <v>9941</v>
      </c>
      <c r="C334" s="168" t="s">
        <v>886</v>
      </c>
      <c r="D334" s="168" t="s">
        <v>989</v>
      </c>
      <c r="E334" s="168" t="s">
        <v>188</v>
      </c>
      <c r="F334" s="169">
        <v>3.6360000000000001</v>
      </c>
      <c r="G334" s="170">
        <v>4283356.16</v>
      </c>
      <c r="H334" s="170">
        <v>4301.9732997139718</v>
      </c>
      <c r="I334" s="181">
        <v>6.8488755733392409E-6</v>
      </c>
      <c r="J334" s="181">
        <v>9.9999999999999995E-7</v>
      </c>
      <c r="K334" s="168" t="s">
        <v>989</v>
      </c>
      <c r="L334" s="168" t="s">
        <v>188</v>
      </c>
      <c r="M334" s="169">
        <v>3.6360000000000001</v>
      </c>
      <c r="N334" s="170">
        <v>-4283356.16</v>
      </c>
      <c r="O334" s="170">
        <v>-4283.3561600000003</v>
      </c>
      <c r="P334" s="171">
        <v>6.375658038072127E-5</v>
      </c>
      <c r="Q334" s="171">
        <v>6.0000000000000002E-6</v>
      </c>
      <c r="R334" s="170">
        <v>67.691919999999996</v>
      </c>
      <c r="S334" s="168" t="s">
        <v>175</v>
      </c>
      <c r="T334" s="168" t="s">
        <v>186</v>
      </c>
      <c r="U334" s="168" t="s">
        <v>167</v>
      </c>
      <c r="V334" s="168" t="s">
        <v>888</v>
      </c>
      <c r="W334" s="168" t="s">
        <v>889</v>
      </c>
      <c r="X334" s="168" t="s">
        <v>965</v>
      </c>
      <c r="Y334" s="168" t="s">
        <v>45</v>
      </c>
      <c r="Z334" s="168" t="s">
        <v>771</v>
      </c>
      <c r="AA334" s="168" t="s">
        <v>86</v>
      </c>
      <c r="AB334" s="168" t="s">
        <v>910</v>
      </c>
      <c r="AC334" s="168" t="s">
        <v>893</v>
      </c>
      <c r="AD334" s="168" t="s">
        <v>303</v>
      </c>
      <c r="AE334" s="168" t="s">
        <v>894</v>
      </c>
      <c r="AF334" s="168" t="s">
        <v>968</v>
      </c>
      <c r="AG334" s="168" t="s">
        <v>895</v>
      </c>
      <c r="AH334" s="182"/>
      <c r="AI334" s="173">
        <v>363.52</v>
      </c>
      <c r="AJ334" s="173"/>
      <c r="AL334" s="188"/>
      <c r="AM334" s="168" t="s">
        <v>897</v>
      </c>
      <c r="AN334" s="181">
        <v>-8.9289412071743668E-4</v>
      </c>
      <c r="AO334" s="181">
        <v>9.4228181105978084E-6</v>
      </c>
    </row>
    <row r="335" spans="1:41" s="168" customFormat="1">
      <c r="A335" s="168">
        <v>1035</v>
      </c>
      <c r="B335" s="168">
        <v>9941</v>
      </c>
      <c r="C335" s="168" t="s">
        <v>886</v>
      </c>
      <c r="D335" s="168" t="s">
        <v>987</v>
      </c>
      <c r="E335" s="168" t="s">
        <v>188</v>
      </c>
      <c r="F335" s="169">
        <v>3.6360000000000001</v>
      </c>
      <c r="G335" s="170">
        <v>4283356.16</v>
      </c>
      <c r="H335" s="170">
        <v>4301.9732997139718</v>
      </c>
      <c r="I335" s="181">
        <v>6.8488755733392409E-6</v>
      </c>
      <c r="J335" s="181">
        <v>9.9999999999999995E-7</v>
      </c>
      <c r="K335" s="168" t="s">
        <v>987</v>
      </c>
      <c r="L335" s="168" t="s">
        <v>188</v>
      </c>
      <c r="M335" s="169">
        <v>3.6360000000000001</v>
      </c>
      <c r="N335" s="170">
        <v>-4283356.16</v>
      </c>
      <c r="O335" s="170">
        <v>-4283.3561600000003</v>
      </c>
      <c r="P335" s="171">
        <v>6.375658038072127E-5</v>
      </c>
      <c r="Q335" s="171">
        <v>6.0000000000000002E-6</v>
      </c>
      <c r="R335" s="170">
        <v>67.691919999999996</v>
      </c>
      <c r="S335" s="168" t="s">
        <v>175</v>
      </c>
      <c r="T335" s="168" t="s">
        <v>186</v>
      </c>
      <c r="U335" s="168" t="s">
        <v>167</v>
      </c>
      <c r="V335" s="168" t="s">
        <v>888</v>
      </c>
      <c r="W335" s="168" t="s">
        <v>889</v>
      </c>
      <c r="X335" s="168" t="s">
        <v>965</v>
      </c>
      <c r="Y335" s="168" t="s">
        <v>45</v>
      </c>
      <c r="Z335" s="168" t="s">
        <v>771</v>
      </c>
      <c r="AA335" s="168" t="s">
        <v>988</v>
      </c>
      <c r="AB335" s="168" t="s">
        <v>910</v>
      </c>
      <c r="AC335" s="168" t="s">
        <v>893</v>
      </c>
      <c r="AD335" s="168" t="s">
        <v>303</v>
      </c>
      <c r="AE335" s="168" t="s">
        <v>894</v>
      </c>
      <c r="AF335" s="168" t="s">
        <v>968</v>
      </c>
      <c r="AG335" s="168" t="s">
        <v>895</v>
      </c>
      <c r="AH335" s="182"/>
      <c r="AI335" s="173">
        <v>363.52</v>
      </c>
      <c r="AJ335" s="173"/>
      <c r="AL335" s="188"/>
      <c r="AM335" s="168" t="s">
        <v>897</v>
      </c>
      <c r="AN335" s="181">
        <v>-8.9289412071743668E-4</v>
      </c>
      <c r="AO335" s="181">
        <v>9.4228181105978084E-6</v>
      </c>
    </row>
    <row r="336" spans="1:41" s="168" customFormat="1">
      <c r="A336" s="168">
        <v>1035</v>
      </c>
      <c r="B336" s="168">
        <v>9941</v>
      </c>
      <c r="C336" s="168" t="s">
        <v>886</v>
      </c>
      <c r="D336" s="168" t="s">
        <v>935</v>
      </c>
      <c r="E336" s="168" t="s">
        <v>203</v>
      </c>
      <c r="F336" s="169">
        <v>2.1793</v>
      </c>
      <c r="G336" s="170">
        <v>23204932.200000003</v>
      </c>
      <c r="H336" s="170">
        <v>21467.2449609783</v>
      </c>
      <c r="I336" s="181">
        <v>3.4176523050459105E-5</v>
      </c>
      <c r="J336" s="181">
        <v>3.0000000000000001E-6</v>
      </c>
      <c r="K336" s="168" t="s">
        <v>935</v>
      </c>
      <c r="L336" s="168" t="s">
        <v>203</v>
      </c>
      <c r="M336" s="169">
        <v>2.1793</v>
      </c>
      <c r="N336" s="170">
        <v>-23204932.200000003</v>
      </c>
      <c r="O336" s="170">
        <v>-23204.932200000003</v>
      </c>
      <c r="P336" s="171">
        <v>3.4539904452831851E-4</v>
      </c>
      <c r="Q336" s="171">
        <v>3.4E-5</v>
      </c>
      <c r="R336" s="170">
        <v>-3786.9418000000001</v>
      </c>
      <c r="S336" s="168" t="s">
        <v>175</v>
      </c>
      <c r="T336" s="168" t="s">
        <v>202</v>
      </c>
      <c r="U336" s="168" t="s">
        <v>167</v>
      </c>
      <c r="V336" s="168" t="s">
        <v>888</v>
      </c>
      <c r="W336" s="168" t="s">
        <v>889</v>
      </c>
      <c r="X336" s="168" t="s">
        <v>936</v>
      </c>
      <c r="Y336" s="168" t="s">
        <v>45</v>
      </c>
      <c r="Z336" s="168" t="s">
        <v>908</v>
      </c>
      <c r="AA336" s="168" t="s">
        <v>937</v>
      </c>
      <c r="AB336" s="168" t="s">
        <v>910</v>
      </c>
      <c r="AC336" s="168" t="s">
        <v>893</v>
      </c>
      <c r="AD336" s="168" t="s">
        <v>303</v>
      </c>
      <c r="AE336" s="168" t="s">
        <v>894</v>
      </c>
      <c r="AF336" s="183" t="s">
        <v>726</v>
      </c>
      <c r="AG336" s="168" t="s">
        <v>910</v>
      </c>
      <c r="AH336" s="182"/>
      <c r="AI336" s="173">
        <v>119959.3</v>
      </c>
      <c r="AJ336" s="173"/>
      <c r="AM336" s="168" t="s">
        <v>897</v>
      </c>
      <c r="AN336" s="181">
        <v>4.9951871194067292E-2</v>
      </c>
      <c r="AO336" s="181">
        <v>-5.2714805218731964E-4</v>
      </c>
    </row>
    <row r="337" spans="1:41" s="168" customFormat="1">
      <c r="A337" s="168">
        <v>11389</v>
      </c>
      <c r="B337" s="168">
        <v>11390</v>
      </c>
      <c r="C337" s="168" t="s">
        <v>886</v>
      </c>
      <c r="D337" s="168" t="s">
        <v>996</v>
      </c>
      <c r="E337" s="168" t="s">
        <v>178</v>
      </c>
      <c r="F337" s="169">
        <v>3.165</v>
      </c>
      <c r="G337" s="170">
        <v>31513004.250000004</v>
      </c>
      <c r="H337" s="170">
        <v>30111.252812401264</v>
      </c>
      <c r="I337" s="181">
        <v>7.7255502295951053E-5</v>
      </c>
      <c r="J337" s="181">
        <v>7.9999999999999996E-6</v>
      </c>
      <c r="K337" s="168" t="s">
        <v>996</v>
      </c>
      <c r="L337" s="168" t="s">
        <v>178</v>
      </c>
      <c r="M337" s="169">
        <v>3.165</v>
      </c>
      <c r="N337" s="170">
        <v>-31513004.250000004</v>
      </c>
      <c r="O337" s="170">
        <v>-31513.004250000005</v>
      </c>
      <c r="P337" s="171">
        <v>6.9805109712530507E-4</v>
      </c>
      <c r="Q337" s="171">
        <v>7.1000000000000005E-5</v>
      </c>
      <c r="R337" s="170">
        <v>-4436.5433000000003</v>
      </c>
      <c r="S337" s="168" t="s">
        <v>175</v>
      </c>
      <c r="T337" s="168" t="s">
        <v>181</v>
      </c>
      <c r="U337" s="168" t="s">
        <v>167</v>
      </c>
      <c r="V337" s="168" t="s">
        <v>888</v>
      </c>
      <c r="W337" s="168" t="s">
        <v>889</v>
      </c>
      <c r="X337" s="168" t="s">
        <v>930</v>
      </c>
      <c r="Y337" s="168" t="s">
        <v>45</v>
      </c>
      <c r="Z337" s="168" t="s">
        <v>997</v>
      </c>
      <c r="AA337" s="168" t="s">
        <v>998</v>
      </c>
      <c r="AB337" s="168" t="s">
        <v>910</v>
      </c>
      <c r="AC337" s="168" t="s">
        <v>893</v>
      </c>
      <c r="AD337" s="168" t="s">
        <v>303</v>
      </c>
      <c r="AE337" s="168" t="s">
        <v>894</v>
      </c>
      <c r="AF337" s="168" t="s">
        <v>268</v>
      </c>
      <c r="AG337" s="168" t="s">
        <v>895</v>
      </c>
      <c r="AH337" s="182"/>
      <c r="AI337" s="173">
        <v>13180.445</v>
      </c>
      <c r="AJ337" s="173"/>
      <c r="AM337" s="168" t="s">
        <v>897</v>
      </c>
      <c r="AN337" s="181">
        <v>7.6508168618633757E-2</v>
      </c>
      <c r="AO337" s="181">
        <v>-1.2672514648421507E-3</v>
      </c>
    </row>
    <row r="338" spans="1:41" s="168" customFormat="1">
      <c r="A338" s="168">
        <v>11389</v>
      </c>
      <c r="B338" s="168">
        <v>11390</v>
      </c>
      <c r="C338" s="168" t="s">
        <v>886</v>
      </c>
      <c r="D338" s="168" t="s">
        <v>993</v>
      </c>
      <c r="E338" s="168" t="s">
        <v>178</v>
      </c>
      <c r="F338" s="169">
        <v>3.165</v>
      </c>
      <c r="G338" s="170">
        <v>777893.82000000007</v>
      </c>
      <c r="H338" s="170">
        <v>734.59242979462886</v>
      </c>
      <c r="I338" s="181">
        <v>1.8847208882393062E-6</v>
      </c>
      <c r="J338" s="181">
        <v>0</v>
      </c>
      <c r="K338" s="168" t="s">
        <v>993</v>
      </c>
      <c r="L338" s="168" t="s">
        <v>178</v>
      </c>
      <c r="M338" s="169">
        <v>3.165</v>
      </c>
      <c r="N338" s="170">
        <v>-777893.82000000007</v>
      </c>
      <c r="O338" s="170">
        <v>-777.89382000000012</v>
      </c>
      <c r="P338" s="171">
        <v>1.7231287445340745E-5</v>
      </c>
      <c r="Q338" s="171">
        <v>1.9999999999999999E-6</v>
      </c>
      <c r="R338" s="170">
        <v>-137.0489</v>
      </c>
      <c r="S338" s="168" t="s">
        <v>175</v>
      </c>
      <c r="T338" s="168" t="s">
        <v>181</v>
      </c>
      <c r="U338" s="168" t="s">
        <v>167</v>
      </c>
      <c r="V338" s="168" t="s">
        <v>888</v>
      </c>
      <c r="W338" s="168" t="s">
        <v>889</v>
      </c>
      <c r="X338" s="168" t="s">
        <v>930</v>
      </c>
      <c r="Y338" s="168" t="s">
        <v>45</v>
      </c>
      <c r="Z338" s="168" t="s">
        <v>994</v>
      </c>
      <c r="AA338" s="168" t="s">
        <v>995</v>
      </c>
      <c r="AB338" s="168" t="s">
        <v>910</v>
      </c>
      <c r="AC338" s="168" t="s">
        <v>893</v>
      </c>
      <c r="AD338" s="168" t="s">
        <v>303</v>
      </c>
      <c r="AE338" s="168" t="s">
        <v>894</v>
      </c>
      <c r="AF338" s="168" t="s">
        <v>268</v>
      </c>
      <c r="AG338" s="168" t="s">
        <v>895</v>
      </c>
      <c r="AH338" s="182"/>
      <c r="AI338" s="173">
        <v>12491.096</v>
      </c>
      <c r="AJ338" s="173"/>
      <c r="AM338" s="168" t="s">
        <v>897</v>
      </c>
      <c r="AN338" s="181">
        <v>2.3634076444601082E-3</v>
      </c>
      <c r="AO338" s="181">
        <v>-3.9146562432965639E-5</v>
      </c>
    </row>
    <row r="339" spans="1:41" s="168" customFormat="1">
      <c r="A339" s="168">
        <v>11389</v>
      </c>
      <c r="B339" s="168">
        <v>11390</v>
      </c>
      <c r="C339" s="168" t="s">
        <v>886</v>
      </c>
      <c r="D339" s="168" t="s">
        <v>972</v>
      </c>
      <c r="E339" s="168" t="s">
        <v>178</v>
      </c>
      <c r="F339" s="169">
        <v>3.165</v>
      </c>
      <c r="G339" s="170">
        <v>7687932.2520000003</v>
      </c>
      <c r="H339" s="170">
        <v>7291.1751271974726</v>
      </c>
      <c r="I339" s="181">
        <v>1.8706740642401911E-5</v>
      </c>
      <c r="J339" s="181">
        <v>1.9999999999999999E-6</v>
      </c>
      <c r="K339" s="168" t="s">
        <v>972</v>
      </c>
      <c r="L339" s="168" t="s">
        <v>178</v>
      </c>
      <c r="M339" s="169">
        <v>3.165</v>
      </c>
      <c r="N339" s="170">
        <v>-7687932.2520000003</v>
      </c>
      <c r="O339" s="170">
        <v>-7687.9322520000005</v>
      </c>
      <c r="P339" s="171">
        <v>1.7029698281253577E-4</v>
      </c>
      <c r="Q339" s="171">
        <v>1.7E-5</v>
      </c>
      <c r="R339" s="170">
        <v>-1255.7363</v>
      </c>
      <c r="S339" s="168" t="s">
        <v>175</v>
      </c>
      <c r="T339" s="168" t="s">
        <v>181</v>
      </c>
      <c r="U339" s="168" t="s">
        <v>167</v>
      </c>
      <c r="V339" s="168" t="s">
        <v>888</v>
      </c>
      <c r="W339" s="168" t="s">
        <v>889</v>
      </c>
      <c r="X339" s="168" t="s">
        <v>907</v>
      </c>
      <c r="Y339" s="168" t="s">
        <v>45</v>
      </c>
      <c r="Z339" s="168" t="s">
        <v>973</v>
      </c>
      <c r="AA339" s="168" t="s">
        <v>974</v>
      </c>
      <c r="AB339" s="168" t="s">
        <v>910</v>
      </c>
      <c r="AC339" s="168" t="s">
        <v>893</v>
      </c>
      <c r="AD339" s="168" t="s">
        <v>303</v>
      </c>
      <c r="AE339" s="168" t="s">
        <v>894</v>
      </c>
      <c r="AF339" s="168" t="s">
        <v>268</v>
      </c>
      <c r="AG339" s="168" t="s">
        <v>895</v>
      </c>
      <c r="AH339" s="182"/>
      <c r="AI339" s="173">
        <v>25823.41</v>
      </c>
      <c r="AJ339" s="173"/>
      <c r="AM339" s="168" t="s">
        <v>897</v>
      </c>
      <c r="AN339" s="181">
        <v>2.1655166665664968E-2</v>
      </c>
      <c r="AO339" s="181">
        <v>-3.5868773457715654E-4</v>
      </c>
    </row>
    <row r="340" spans="1:41" s="168" customFormat="1">
      <c r="A340" s="168">
        <v>11389</v>
      </c>
      <c r="B340" s="168">
        <v>11390</v>
      </c>
      <c r="C340" s="168" t="s">
        <v>886</v>
      </c>
      <c r="D340" s="168" t="s">
        <v>969</v>
      </c>
      <c r="E340" s="168" t="s">
        <v>178</v>
      </c>
      <c r="F340" s="169">
        <v>3.165</v>
      </c>
      <c r="G340" s="170">
        <v>9863470.8300000001</v>
      </c>
      <c r="H340" s="170">
        <v>9257.7276704423384</v>
      </c>
      <c r="I340" s="181">
        <v>2.3752263174004825E-5</v>
      </c>
      <c r="J340" s="181">
        <v>1.9999999999999999E-6</v>
      </c>
      <c r="K340" s="168" t="s">
        <v>969</v>
      </c>
      <c r="L340" s="168" t="s">
        <v>178</v>
      </c>
      <c r="M340" s="169">
        <v>3.165</v>
      </c>
      <c r="N340" s="170">
        <v>-9863470.8300000001</v>
      </c>
      <c r="O340" s="170">
        <v>-9863.4708300000002</v>
      </c>
      <c r="P340" s="171">
        <v>2.1848778934953312E-4</v>
      </c>
      <c r="Q340" s="171">
        <v>2.1999999999999999E-5</v>
      </c>
      <c r="R340" s="170">
        <v>-1917.1771000000001</v>
      </c>
      <c r="S340" s="168" t="s">
        <v>175</v>
      </c>
      <c r="T340" s="168" t="s">
        <v>181</v>
      </c>
      <c r="U340" s="168" t="s">
        <v>167</v>
      </c>
      <c r="V340" s="168" t="s">
        <v>888</v>
      </c>
      <c r="W340" s="168" t="s">
        <v>889</v>
      </c>
      <c r="X340" s="168" t="s">
        <v>930</v>
      </c>
      <c r="Y340" s="168" t="s">
        <v>45</v>
      </c>
      <c r="Z340" s="168" t="s">
        <v>970</v>
      </c>
      <c r="AA340" s="168" t="s">
        <v>971</v>
      </c>
      <c r="AB340" s="168" t="s">
        <v>910</v>
      </c>
      <c r="AC340" s="168" t="s">
        <v>893</v>
      </c>
      <c r="AD340" s="168" t="s">
        <v>303</v>
      </c>
      <c r="AE340" s="168" t="s">
        <v>894</v>
      </c>
      <c r="AF340" s="168" t="s">
        <v>268</v>
      </c>
      <c r="AG340" s="168" t="s">
        <v>895</v>
      </c>
      <c r="AH340" s="182"/>
      <c r="AI340" s="173">
        <v>11849.25</v>
      </c>
      <c r="AJ340" s="173"/>
      <c r="AM340" s="168" t="s">
        <v>897</v>
      </c>
      <c r="AN340" s="181">
        <v>3.3061710191937779E-2</v>
      </c>
      <c r="AO340" s="181">
        <v>-5.476212727004888E-4</v>
      </c>
    </row>
    <row r="341" spans="1:41" s="168" customFormat="1">
      <c r="A341" s="168">
        <v>11389</v>
      </c>
      <c r="B341" s="168">
        <v>11390</v>
      </c>
      <c r="C341" s="168" t="s">
        <v>886</v>
      </c>
      <c r="D341" s="168" t="s">
        <v>999</v>
      </c>
      <c r="E341" s="168" t="s">
        <v>178</v>
      </c>
      <c r="F341" s="169">
        <v>3.165</v>
      </c>
      <c r="G341" s="170">
        <v>14901566.240000002</v>
      </c>
      <c r="H341" s="170">
        <v>13951.150789763034</v>
      </c>
      <c r="I341" s="181">
        <v>3.579403250288564E-5</v>
      </c>
      <c r="J341" s="181">
        <v>3.9999999999999998E-6</v>
      </c>
      <c r="K341" s="168" t="s">
        <v>999</v>
      </c>
      <c r="L341" s="168" t="s">
        <v>178</v>
      </c>
      <c r="M341" s="169">
        <v>3.165</v>
      </c>
      <c r="N341" s="170">
        <v>-14901566.240000002</v>
      </c>
      <c r="O341" s="170">
        <v>-14901.566240000002</v>
      </c>
      <c r="P341" s="171">
        <v>3.3008768634673754E-4</v>
      </c>
      <c r="Q341" s="171">
        <v>3.3000000000000003E-5</v>
      </c>
      <c r="R341" s="170">
        <v>-3008.0648999999999</v>
      </c>
      <c r="S341" s="168" t="s">
        <v>175</v>
      </c>
      <c r="T341" s="168" t="s">
        <v>181</v>
      </c>
      <c r="U341" s="168" t="s">
        <v>167</v>
      </c>
      <c r="V341" s="168" t="s">
        <v>888</v>
      </c>
      <c r="W341" s="168" t="s">
        <v>889</v>
      </c>
      <c r="X341" s="168" t="s">
        <v>930</v>
      </c>
      <c r="Y341" s="168" t="s">
        <v>45</v>
      </c>
      <c r="Z341" s="168" t="s">
        <v>983</v>
      </c>
      <c r="AA341" s="168" t="s">
        <v>904</v>
      </c>
      <c r="AB341" s="168" t="s">
        <v>910</v>
      </c>
      <c r="AC341" s="168" t="s">
        <v>893</v>
      </c>
      <c r="AD341" s="168" t="s">
        <v>303</v>
      </c>
      <c r="AE341" s="168" t="s">
        <v>894</v>
      </c>
      <c r="AF341" s="168" t="s">
        <v>268</v>
      </c>
      <c r="AG341" s="168" t="s">
        <v>895</v>
      </c>
      <c r="AH341" s="182"/>
      <c r="AI341" s="173">
        <v>13761.331</v>
      </c>
      <c r="AJ341" s="173"/>
      <c r="AM341" s="168" t="s">
        <v>897</v>
      </c>
      <c r="AN341" s="181">
        <v>5.1874065240159757E-2</v>
      </c>
      <c r="AO341" s="181">
        <v>-8.5922178441609194E-4</v>
      </c>
    </row>
    <row r="342" spans="1:41" s="168" customFormat="1">
      <c r="A342" s="168">
        <v>11389</v>
      </c>
      <c r="B342" s="168">
        <v>11390</v>
      </c>
      <c r="C342" s="168" t="s">
        <v>886</v>
      </c>
      <c r="D342" s="168" t="s">
        <v>980</v>
      </c>
      <c r="E342" s="168" t="s">
        <v>959</v>
      </c>
      <c r="F342" s="169">
        <v>0.40439999999999998</v>
      </c>
      <c r="G342" s="170">
        <v>57343168.080000006</v>
      </c>
      <c r="H342" s="170">
        <v>53323.677971196827</v>
      </c>
      <c r="I342" s="181">
        <v>1.3681089762680759E-4</v>
      </c>
      <c r="J342" s="181">
        <v>1.4E-5</v>
      </c>
      <c r="K342" s="168" t="s">
        <v>980</v>
      </c>
      <c r="L342" s="168" t="s">
        <v>959</v>
      </c>
      <c r="M342" s="169">
        <v>0.40439999999999998</v>
      </c>
      <c r="N342" s="170">
        <v>-57343168.080000006</v>
      </c>
      <c r="O342" s="170">
        <v>-57343.168080000003</v>
      </c>
      <c r="P342" s="171">
        <v>1.2702204167311269E-3</v>
      </c>
      <c r="Q342" s="171">
        <v>1.2899999999999999E-4</v>
      </c>
      <c r="R342" s="170">
        <v>-1625.4818</v>
      </c>
      <c r="S342" s="168" t="s">
        <v>175</v>
      </c>
      <c r="T342" s="168" t="s">
        <v>960</v>
      </c>
      <c r="U342" s="168" t="s">
        <v>167</v>
      </c>
      <c r="V342" s="168" t="s">
        <v>888</v>
      </c>
      <c r="W342" s="168" t="s">
        <v>889</v>
      </c>
      <c r="X342" s="168" t="s">
        <v>961</v>
      </c>
      <c r="Y342" s="168" t="s">
        <v>45</v>
      </c>
      <c r="Z342" s="168" t="s">
        <v>282</v>
      </c>
      <c r="AA342" s="168" t="s">
        <v>981</v>
      </c>
      <c r="AB342" s="168" t="s">
        <v>910</v>
      </c>
      <c r="AC342" s="168" t="s">
        <v>893</v>
      </c>
      <c r="AD342" s="168" t="s">
        <v>303</v>
      </c>
      <c r="AE342" s="168" t="s">
        <v>894</v>
      </c>
      <c r="AF342" s="183" t="s">
        <v>726</v>
      </c>
      <c r="AG342" s="168" t="s">
        <v>910</v>
      </c>
      <c r="AH342" s="185"/>
      <c r="AI342" s="173">
        <v>86631.42</v>
      </c>
      <c r="AJ342" s="173"/>
      <c r="AM342" s="168" t="s">
        <v>897</v>
      </c>
      <c r="AN342" s="181">
        <v>2.8031426097187038E-2</v>
      </c>
      <c r="AO342" s="181">
        <v>-4.6430160889543345E-4</v>
      </c>
    </row>
    <row r="343" spans="1:41" s="168" customFormat="1">
      <c r="A343" s="168">
        <v>11389</v>
      </c>
      <c r="B343" s="168">
        <v>11390</v>
      </c>
      <c r="C343" s="168" t="s">
        <v>886</v>
      </c>
      <c r="D343" s="168" t="s">
        <v>987</v>
      </c>
      <c r="E343" s="168" t="s">
        <v>188</v>
      </c>
      <c r="F343" s="169">
        <v>3.6360000000000001</v>
      </c>
      <c r="G343" s="170">
        <v>3246960.6400000001</v>
      </c>
      <c r="H343" s="170">
        <v>3261.0731977557757</v>
      </c>
      <c r="I343" s="181">
        <v>8.3668338041626239E-6</v>
      </c>
      <c r="J343" s="181">
        <v>9.9999999999999995E-7</v>
      </c>
      <c r="K343" s="168" t="s">
        <v>987</v>
      </c>
      <c r="L343" s="168" t="s">
        <v>188</v>
      </c>
      <c r="M343" s="169">
        <v>3.6360000000000001</v>
      </c>
      <c r="N343" s="170">
        <v>-3246960.6400000001</v>
      </c>
      <c r="O343" s="170">
        <v>-3246.9606400000002</v>
      </c>
      <c r="P343" s="171">
        <v>7.192409898763246E-5</v>
      </c>
      <c r="Q343" s="171">
        <v>6.9999999999999999E-6</v>
      </c>
      <c r="R343" s="170">
        <v>51.31326</v>
      </c>
      <c r="S343" s="168" t="s">
        <v>175</v>
      </c>
      <c r="T343" s="168" t="s">
        <v>186</v>
      </c>
      <c r="U343" s="168" t="s">
        <v>167</v>
      </c>
      <c r="V343" s="168" t="s">
        <v>888</v>
      </c>
      <c r="W343" s="168" t="s">
        <v>889</v>
      </c>
      <c r="X343" s="168" t="s">
        <v>965</v>
      </c>
      <c r="Y343" s="168" t="s">
        <v>45</v>
      </c>
      <c r="Z343" s="168" t="s">
        <v>771</v>
      </c>
      <c r="AA343" s="168" t="s">
        <v>988</v>
      </c>
      <c r="AB343" s="168" t="s">
        <v>910</v>
      </c>
      <c r="AC343" s="168" t="s">
        <v>893</v>
      </c>
      <c r="AD343" s="168" t="s">
        <v>303</v>
      </c>
      <c r="AE343" s="168" t="s">
        <v>894</v>
      </c>
      <c r="AF343" s="168" t="s">
        <v>968</v>
      </c>
      <c r="AG343" s="168" t="s">
        <v>895</v>
      </c>
      <c r="AH343" s="182"/>
      <c r="AI343" s="173">
        <v>363.52</v>
      </c>
      <c r="AJ343" s="173"/>
      <c r="AL343" s="188"/>
      <c r="AM343" s="168" t="s">
        <v>897</v>
      </c>
      <c r="AN343" s="181">
        <v>-8.8489693055667786E-4</v>
      </c>
      <c r="AO343" s="181">
        <v>1.4657087625139629E-5</v>
      </c>
    </row>
    <row r="344" spans="1:41" s="168" customFormat="1">
      <c r="A344" s="168">
        <v>11389</v>
      </c>
      <c r="B344" s="168">
        <v>11390</v>
      </c>
      <c r="C344" s="168" t="s">
        <v>886</v>
      </c>
      <c r="D344" s="168" t="s">
        <v>989</v>
      </c>
      <c r="E344" s="168" t="s">
        <v>188</v>
      </c>
      <c r="F344" s="169">
        <v>3.6360000000000001</v>
      </c>
      <c r="G344" s="170">
        <v>3247324.16</v>
      </c>
      <c r="H344" s="170">
        <v>3261.4382991639163</v>
      </c>
      <c r="I344" s="181">
        <v>8.3677705334594945E-6</v>
      </c>
      <c r="J344" s="181">
        <v>9.9999999999999995E-7</v>
      </c>
      <c r="K344" s="168" t="s">
        <v>989</v>
      </c>
      <c r="L344" s="168" t="s">
        <v>188</v>
      </c>
      <c r="M344" s="169">
        <v>3.6360000000000001</v>
      </c>
      <c r="N344" s="170">
        <v>-3247324.16</v>
      </c>
      <c r="O344" s="170">
        <v>-3247.3241600000001</v>
      </c>
      <c r="P344" s="171">
        <v>7.1932151394594793E-5</v>
      </c>
      <c r="Q344" s="171">
        <v>6.9999999999999999E-6</v>
      </c>
      <c r="R344" s="170">
        <v>51.319009999999999</v>
      </c>
      <c r="S344" s="168" t="s">
        <v>175</v>
      </c>
      <c r="T344" s="168" t="s">
        <v>186</v>
      </c>
      <c r="U344" s="168" t="s">
        <v>167</v>
      </c>
      <c r="V344" s="168" t="s">
        <v>888</v>
      </c>
      <c r="W344" s="168" t="s">
        <v>889</v>
      </c>
      <c r="X344" s="168" t="s">
        <v>965</v>
      </c>
      <c r="Y344" s="168" t="s">
        <v>45</v>
      </c>
      <c r="Z344" s="168" t="s">
        <v>771</v>
      </c>
      <c r="AA344" s="168" t="s">
        <v>86</v>
      </c>
      <c r="AB344" s="168" t="s">
        <v>910</v>
      </c>
      <c r="AC344" s="168" t="s">
        <v>893</v>
      </c>
      <c r="AD344" s="168" t="s">
        <v>303</v>
      </c>
      <c r="AE344" s="168" t="s">
        <v>894</v>
      </c>
      <c r="AF344" s="168" t="s">
        <v>968</v>
      </c>
      <c r="AG344" s="168" t="s">
        <v>895</v>
      </c>
      <c r="AH344" s="182"/>
      <c r="AI344" s="173">
        <v>363.52</v>
      </c>
      <c r="AJ344" s="173"/>
      <c r="AL344" s="188"/>
      <c r="AM344" s="168" t="s">
        <v>897</v>
      </c>
      <c r="AN344" s="181">
        <v>-8.8499608927999223E-4</v>
      </c>
      <c r="AO344" s="181">
        <v>1.4658730051558151E-5</v>
      </c>
    </row>
    <row r="345" spans="1:41" s="168" customFormat="1">
      <c r="A345" s="168">
        <v>11389</v>
      </c>
      <c r="B345" s="168">
        <v>11390</v>
      </c>
      <c r="C345" s="168" t="s">
        <v>886</v>
      </c>
      <c r="D345" s="168" t="s">
        <v>964</v>
      </c>
      <c r="E345" s="168" t="s">
        <v>188</v>
      </c>
      <c r="F345" s="169">
        <v>3.6360000000000001</v>
      </c>
      <c r="G345" s="170">
        <v>5124921.8000000007</v>
      </c>
      <c r="H345" s="170">
        <v>5001.8518055005507</v>
      </c>
      <c r="I345" s="181">
        <v>1.2833095190403641E-5</v>
      </c>
      <c r="J345" s="181">
        <v>9.9999999999999995E-7</v>
      </c>
      <c r="K345" s="168" t="s">
        <v>964</v>
      </c>
      <c r="L345" s="168" t="s">
        <v>188</v>
      </c>
      <c r="M345" s="169">
        <v>3.6360000000000001</v>
      </c>
      <c r="N345" s="170">
        <v>-5124921.8000000007</v>
      </c>
      <c r="O345" s="170">
        <v>-5124.921800000001</v>
      </c>
      <c r="P345" s="171">
        <v>1.1352320638142247E-4</v>
      </c>
      <c r="Q345" s="171">
        <v>1.2E-5</v>
      </c>
      <c r="R345" s="170">
        <v>-447.48250000000002</v>
      </c>
      <c r="S345" s="168" t="s">
        <v>175</v>
      </c>
      <c r="T345" s="168" t="s">
        <v>186</v>
      </c>
      <c r="U345" s="168" t="s">
        <v>167</v>
      </c>
      <c r="V345" s="168" t="s">
        <v>888</v>
      </c>
      <c r="W345" s="168" t="s">
        <v>889</v>
      </c>
      <c r="X345" s="168" t="s">
        <v>965</v>
      </c>
      <c r="Y345" s="168" t="s">
        <v>45</v>
      </c>
      <c r="Z345" s="168" t="s">
        <v>966</v>
      </c>
      <c r="AA345" s="168" t="s">
        <v>967</v>
      </c>
      <c r="AB345" s="168" t="s">
        <v>910</v>
      </c>
      <c r="AC345" s="168" t="s">
        <v>893</v>
      </c>
      <c r="AD345" s="168" t="s">
        <v>303</v>
      </c>
      <c r="AE345" s="168" t="s">
        <v>894</v>
      </c>
      <c r="AF345" s="168" t="s">
        <v>968</v>
      </c>
      <c r="AG345" s="168" t="s">
        <v>895</v>
      </c>
      <c r="AH345" s="182"/>
      <c r="AI345" s="173">
        <v>373.7</v>
      </c>
      <c r="AJ345" s="173"/>
      <c r="AL345" s="188"/>
      <c r="AM345" s="168" t="s">
        <v>897</v>
      </c>
      <c r="AN345" s="181">
        <v>7.7168336357469518E-3</v>
      </c>
      <c r="AO345" s="181">
        <v>-1.2781862257857997E-4</v>
      </c>
    </row>
    <row r="346" spans="1:41" s="168" customFormat="1">
      <c r="A346" s="168">
        <v>11389</v>
      </c>
      <c r="B346" s="168">
        <v>11390</v>
      </c>
      <c r="C346" s="168" t="s">
        <v>886</v>
      </c>
      <c r="D346" s="168" t="s">
        <v>984</v>
      </c>
      <c r="E346" s="168" t="s">
        <v>178</v>
      </c>
      <c r="F346" s="169">
        <v>3.165</v>
      </c>
      <c r="G346" s="170">
        <v>10453329.850000001</v>
      </c>
      <c r="H346" s="170">
        <v>10348.082993759876</v>
      </c>
      <c r="I346" s="181">
        <v>2.6549753823389828E-5</v>
      </c>
      <c r="J346" s="181">
        <v>3.0000000000000001E-6</v>
      </c>
      <c r="K346" s="168" t="s">
        <v>984</v>
      </c>
      <c r="L346" s="168" t="s">
        <v>178</v>
      </c>
      <c r="M346" s="169">
        <v>3.165</v>
      </c>
      <c r="N346" s="170">
        <v>-10453329.850000001</v>
      </c>
      <c r="O346" s="170">
        <v>-10453.329850000002</v>
      </c>
      <c r="P346" s="171">
        <v>2.3155387891667613E-4</v>
      </c>
      <c r="Q346" s="171">
        <v>2.3E-5</v>
      </c>
      <c r="R346" s="170">
        <v>-333.10629999999998</v>
      </c>
      <c r="S346" s="168" t="s">
        <v>175</v>
      </c>
      <c r="T346" s="168" t="s">
        <v>181</v>
      </c>
      <c r="U346" s="168" t="s">
        <v>167</v>
      </c>
      <c r="V346" s="168" t="s">
        <v>888</v>
      </c>
      <c r="W346" s="168" t="s">
        <v>889</v>
      </c>
      <c r="X346" s="168" t="s">
        <v>985</v>
      </c>
      <c r="Y346" s="168" t="s">
        <v>45</v>
      </c>
      <c r="Z346" s="168" t="s">
        <v>966</v>
      </c>
      <c r="AA346" s="168" t="s">
        <v>986</v>
      </c>
      <c r="AB346" s="168" t="s">
        <v>910</v>
      </c>
      <c r="AC346" s="168" t="s">
        <v>893</v>
      </c>
      <c r="AD346" s="168" t="s">
        <v>303</v>
      </c>
      <c r="AE346" s="168" t="s">
        <v>894</v>
      </c>
      <c r="AF346" s="168" t="s">
        <v>268</v>
      </c>
      <c r="AG346" s="168" t="s">
        <v>895</v>
      </c>
      <c r="AH346" s="182"/>
      <c r="AI346" s="173">
        <v>13752.98</v>
      </c>
      <c r="AJ346" s="173"/>
      <c r="AM346" s="168" t="s">
        <v>897</v>
      </c>
      <c r="AN346" s="181">
        <v>5.7444165975635121E-3</v>
      </c>
      <c r="AO346" s="181">
        <v>-9.5148276051571241E-5</v>
      </c>
    </row>
    <row r="347" spans="1:41" s="168" customFormat="1">
      <c r="A347" s="168">
        <v>11389</v>
      </c>
      <c r="B347" s="168">
        <v>11390</v>
      </c>
      <c r="C347" s="168" t="s">
        <v>886</v>
      </c>
      <c r="D347" s="168" t="s">
        <v>954</v>
      </c>
      <c r="E347" s="168" t="s">
        <v>178</v>
      </c>
      <c r="F347" s="169">
        <v>3.165</v>
      </c>
      <c r="G347" s="170">
        <v>6165917.9400000004</v>
      </c>
      <c r="H347" s="170">
        <v>5891.601289131122</v>
      </c>
      <c r="I347" s="181">
        <v>1.5115897692966178E-5</v>
      </c>
      <c r="J347" s="181">
        <v>9.9999999999999995E-7</v>
      </c>
      <c r="K347" s="168" t="s">
        <v>954</v>
      </c>
      <c r="L347" s="168" t="s">
        <v>178</v>
      </c>
      <c r="M347" s="169">
        <v>3.165</v>
      </c>
      <c r="N347" s="170">
        <v>-6165917.9400000004</v>
      </c>
      <c r="O347" s="170">
        <v>-6165.9179400000003</v>
      </c>
      <c r="P347" s="171">
        <v>1.3658252791945726E-4</v>
      </c>
      <c r="Q347" s="171">
        <v>1.4E-5</v>
      </c>
      <c r="R347" s="170">
        <v>-868.21220000000005</v>
      </c>
      <c r="S347" s="168" t="s">
        <v>175</v>
      </c>
      <c r="T347" s="168" t="s">
        <v>181</v>
      </c>
      <c r="U347" s="168" t="s">
        <v>167</v>
      </c>
      <c r="V347" s="168" t="s">
        <v>888</v>
      </c>
      <c r="W347" s="168" t="s">
        <v>889</v>
      </c>
      <c r="X347" s="168" t="s">
        <v>930</v>
      </c>
      <c r="Y347" s="168" t="s">
        <v>45</v>
      </c>
      <c r="Z347" s="168" t="s">
        <v>955</v>
      </c>
      <c r="AA347" s="168" t="s">
        <v>956</v>
      </c>
      <c r="AB347" s="168" t="s">
        <v>910</v>
      </c>
      <c r="AC347" s="168" t="s">
        <v>893</v>
      </c>
      <c r="AD347" s="168" t="s">
        <v>303</v>
      </c>
      <c r="AE347" s="168" t="s">
        <v>894</v>
      </c>
      <c r="AF347" s="168" t="s">
        <v>268</v>
      </c>
      <c r="AG347" s="168" t="s">
        <v>895</v>
      </c>
      <c r="AH347" s="182"/>
      <c r="AI347" s="173">
        <v>15232.814</v>
      </c>
      <c r="AJ347" s="173"/>
      <c r="AM347" s="168" t="s">
        <v>897</v>
      </c>
      <c r="AN347" s="181">
        <v>1.4972315359652856E-2</v>
      </c>
      <c r="AO347" s="181">
        <v>-2.4799559202855664E-4</v>
      </c>
    </row>
    <row r="348" spans="1:41" s="168" customFormat="1">
      <c r="A348" s="168">
        <v>11389</v>
      </c>
      <c r="B348" s="168">
        <v>11390</v>
      </c>
      <c r="C348" s="168" t="s">
        <v>886</v>
      </c>
      <c r="D348" s="168" t="s">
        <v>949</v>
      </c>
      <c r="E348" s="168" t="s">
        <v>203</v>
      </c>
      <c r="F348" s="169">
        <v>2.1793</v>
      </c>
      <c r="G348" s="170">
        <v>2364219.4000000004</v>
      </c>
      <c r="H348" s="170">
        <v>2192.4415355481124</v>
      </c>
      <c r="I348" s="181">
        <v>5.6250788746165205E-6</v>
      </c>
      <c r="J348" s="181">
        <v>9.9999999999999995E-7</v>
      </c>
      <c r="K348" s="168" t="s">
        <v>949</v>
      </c>
      <c r="L348" s="168" t="s">
        <v>203</v>
      </c>
      <c r="M348" s="169">
        <v>2.1793</v>
      </c>
      <c r="N348" s="170">
        <v>-2364219.4000000004</v>
      </c>
      <c r="O348" s="170">
        <v>-2364.2194000000004</v>
      </c>
      <c r="P348" s="171">
        <v>5.2370314582587934E-5</v>
      </c>
      <c r="Q348" s="171">
        <v>5.0000000000000004E-6</v>
      </c>
      <c r="R348" s="170">
        <v>-374.35550000000001</v>
      </c>
      <c r="S348" s="168" t="s">
        <v>175</v>
      </c>
      <c r="T348" s="168" t="s">
        <v>202</v>
      </c>
      <c r="U348" s="168" t="s">
        <v>167</v>
      </c>
      <c r="V348" s="168" t="s">
        <v>888</v>
      </c>
      <c r="W348" s="168" t="s">
        <v>889</v>
      </c>
      <c r="X348" s="168" t="s">
        <v>936</v>
      </c>
      <c r="Y348" s="168" t="s">
        <v>45</v>
      </c>
      <c r="Z348" s="168" t="s">
        <v>950</v>
      </c>
      <c r="AA348" s="168" t="s">
        <v>951</v>
      </c>
      <c r="AB348" s="168" t="s">
        <v>910</v>
      </c>
      <c r="AC348" s="168" t="s">
        <v>893</v>
      </c>
      <c r="AD348" s="168" t="s">
        <v>303</v>
      </c>
      <c r="AE348" s="168" t="s">
        <v>894</v>
      </c>
      <c r="AF348" s="183" t="s">
        <v>726</v>
      </c>
      <c r="AG348" s="168" t="s">
        <v>910</v>
      </c>
      <c r="AH348" s="182"/>
      <c r="AI348" s="173">
        <v>115171.8</v>
      </c>
      <c r="AJ348" s="173"/>
      <c r="AL348" s="198"/>
      <c r="AM348" s="168" t="s">
        <v>897</v>
      </c>
      <c r="AN348" s="181">
        <v>6.4557588601271958E-3</v>
      </c>
      <c r="AO348" s="181">
        <v>-1.0693067184686684E-4</v>
      </c>
    </row>
    <row r="349" spans="1:41" s="168" customFormat="1">
      <c r="A349" s="168">
        <v>11389</v>
      </c>
      <c r="B349" s="168">
        <v>11390</v>
      </c>
      <c r="C349" s="168" t="s">
        <v>886</v>
      </c>
      <c r="D349" s="168" t="s">
        <v>887</v>
      </c>
      <c r="E349" s="168" t="s">
        <v>178</v>
      </c>
      <c r="F349" s="169">
        <v>3.165</v>
      </c>
      <c r="G349" s="170">
        <v>1245364.1200000001</v>
      </c>
      <c r="H349" s="180">
        <v>1044.7546413270145</v>
      </c>
      <c r="I349" s="181">
        <v>2.6804944016976662E-6</v>
      </c>
      <c r="J349" s="181">
        <v>0</v>
      </c>
      <c r="K349" s="168" t="s">
        <v>887</v>
      </c>
      <c r="L349" s="168" t="s">
        <v>178</v>
      </c>
      <c r="M349" s="169">
        <v>3.165</v>
      </c>
      <c r="N349" s="170">
        <v>-1245364.1200000001</v>
      </c>
      <c r="O349" s="170">
        <v>-1245.3641200000002</v>
      </c>
      <c r="P349" s="171">
        <v>2.7586319076083964E-5</v>
      </c>
      <c r="Q349" s="171">
        <v>3.0000000000000001E-6</v>
      </c>
      <c r="R349" s="180">
        <v>-634.92899999999997</v>
      </c>
      <c r="S349" s="168" t="s">
        <v>175</v>
      </c>
      <c r="T349" s="168" t="s">
        <v>181</v>
      </c>
      <c r="U349" s="168" t="s">
        <v>167</v>
      </c>
      <c r="V349" s="168" t="s">
        <v>888</v>
      </c>
      <c r="W349" s="168" t="s">
        <v>889</v>
      </c>
      <c r="X349" s="168" t="s">
        <v>890</v>
      </c>
      <c r="Y349" s="168" t="s">
        <v>45</v>
      </c>
      <c r="Z349" s="168" t="s">
        <v>891</v>
      </c>
      <c r="AA349" s="168" t="s">
        <v>892</v>
      </c>
      <c r="AB349" s="168" t="s">
        <v>910</v>
      </c>
      <c r="AC349" s="168" t="s">
        <v>893</v>
      </c>
      <c r="AD349" s="168" t="s">
        <v>303</v>
      </c>
      <c r="AE349" s="168" t="s">
        <v>894</v>
      </c>
      <c r="AF349" s="168" t="s">
        <v>268</v>
      </c>
      <c r="AG349" s="168" t="s">
        <v>895</v>
      </c>
      <c r="AH349" s="182"/>
      <c r="AI349" s="168">
        <v>1242.3399999999999</v>
      </c>
      <c r="AL349" s="178"/>
      <c r="AM349" s="168" t="s">
        <v>897</v>
      </c>
      <c r="AN349" s="181">
        <v>1.0949347658313287E-2</v>
      </c>
      <c r="AO349" s="181">
        <v>-1.8136072408461826E-4</v>
      </c>
    </row>
    <row r="350" spans="1:41" s="168" customFormat="1">
      <c r="A350" s="168">
        <v>11389</v>
      </c>
      <c r="B350" s="168">
        <v>11390</v>
      </c>
      <c r="C350" s="168" t="s">
        <v>886</v>
      </c>
      <c r="D350" s="168" t="s">
        <v>990</v>
      </c>
      <c r="E350" s="168" t="s">
        <v>188</v>
      </c>
      <c r="F350" s="169">
        <v>3.6360000000000001</v>
      </c>
      <c r="G350" s="170">
        <v>18133568</v>
      </c>
      <c r="H350" s="170">
        <v>16653.78623432343</v>
      </c>
      <c r="I350" s="181">
        <v>4.2728099979027419E-5</v>
      </c>
      <c r="J350" s="181">
        <v>3.9999999999999998E-6</v>
      </c>
      <c r="K350" s="168" t="s">
        <v>990</v>
      </c>
      <c r="L350" s="168" t="s">
        <v>188</v>
      </c>
      <c r="M350" s="169">
        <v>3.6360000000000001</v>
      </c>
      <c r="N350" s="170">
        <v>-18133568</v>
      </c>
      <c r="O350" s="170">
        <v>-18133.567999999999</v>
      </c>
      <c r="P350" s="171">
        <v>4.0168042807903095E-4</v>
      </c>
      <c r="Q350" s="171">
        <v>4.1E-5</v>
      </c>
      <c r="R350" s="170">
        <v>-5380.4865</v>
      </c>
      <c r="S350" s="168" t="s">
        <v>175</v>
      </c>
      <c r="T350" s="168" t="s">
        <v>186</v>
      </c>
      <c r="U350" s="168" t="s">
        <v>167</v>
      </c>
      <c r="V350" s="168" t="s">
        <v>888</v>
      </c>
      <c r="W350" s="168" t="s">
        <v>889</v>
      </c>
      <c r="X350" s="168" t="s">
        <v>991</v>
      </c>
      <c r="Y350" s="168" t="s">
        <v>45</v>
      </c>
      <c r="Z350" s="168" t="s">
        <v>716</v>
      </c>
      <c r="AA350" s="168" t="s">
        <v>992</v>
      </c>
      <c r="AB350" s="168" t="s">
        <v>910</v>
      </c>
      <c r="AC350" s="168" t="s">
        <v>893</v>
      </c>
      <c r="AD350" s="168" t="s">
        <v>303</v>
      </c>
      <c r="AE350" s="168" t="s">
        <v>894</v>
      </c>
      <c r="AF350" s="168" t="s">
        <v>968</v>
      </c>
      <c r="AG350" s="168" t="s">
        <v>895</v>
      </c>
      <c r="AH350" s="182"/>
      <c r="AI350" s="173">
        <v>25289.02</v>
      </c>
      <c r="AJ350" s="173"/>
      <c r="AL350" s="188"/>
      <c r="AM350" s="168" t="s">
        <v>897</v>
      </c>
      <c r="AN350" s="181">
        <v>9.2786464721821268E-2</v>
      </c>
      <c r="AO350" s="181">
        <v>-1.5368788125404785E-3</v>
      </c>
    </row>
    <row r="351" spans="1:41" s="168" customFormat="1">
      <c r="A351" s="168">
        <v>11389</v>
      </c>
      <c r="B351" s="168">
        <v>11390</v>
      </c>
      <c r="C351" s="168" t="s">
        <v>886</v>
      </c>
      <c r="D351" s="168" t="s">
        <v>1000</v>
      </c>
      <c r="E351" s="168" t="s">
        <v>178</v>
      </c>
      <c r="F351" s="169">
        <v>3.165</v>
      </c>
      <c r="G351" s="170">
        <v>1267752.3600000001</v>
      </c>
      <c r="H351" s="170">
        <v>1209.1304010742497</v>
      </c>
      <c r="I351" s="181">
        <v>3.102228162284379E-6</v>
      </c>
      <c r="J351" s="181">
        <v>0</v>
      </c>
      <c r="K351" s="168" t="s">
        <v>1000</v>
      </c>
      <c r="L351" s="168" t="s">
        <v>178</v>
      </c>
      <c r="M351" s="169">
        <v>3.165</v>
      </c>
      <c r="N351" s="170">
        <v>-1267752.3600000001</v>
      </c>
      <c r="O351" s="170">
        <v>-1267.7523600000002</v>
      </c>
      <c r="P351" s="171">
        <v>2.8082245626619199E-5</v>
      </c>
      <c r="Q351" s="171">
        <v>3.0000000000000001E-6</v>
      </c>
      <c r="R351" s="170">
        <v>-185.5385</v>
      </c>
      <c r="S351" s="168" t="s">
        <v>175</v>
      </c>
      <c r="T351" s="168" t="s">
        <v>181</v>
      </c>
      <c r="U351" s="168" t="s">
        <v>167</v>
      </c>
      <c r="V351" s="168" t="s">
        <v>888</v>
      </c>
      <c r="W351" s="168" t="s">
        <v>889</v>
      </c>
      <c r="X351" s="168" t="s">
        <v>907</v>
      </c>
      <c r="Y351" s="168" t="s">
        <v>45</v>
      </c>
      <c r="Z351" s="168" t="s">
        <v>891</v>
      </c>
      <c r="AA351" s="168" t="s">
        <v>1001</v>
      </c>
      <c r="AB351" s="168" t="s">
        <v>910</v>
      </c>
      <c r="AC351" s="168" t="s">
        <v>893</v>
      </c>
      <c r="AD351" s="168" t="s">
        <v>303</v>
      </c>
      <c r="AE351" s="168" t="s">
        <v>894</v>
      </c>
      <c r="AF351" s="168" t="s">
        <v>268</v>
      </c>
      <c r="AG351" s="168" t="s">
        <v>895</v>
      </c>
      <c r="AH351" s="182"/>
      <c r="AI351" s="173">
        <v>30184.58</v>
      </c>
      <c r="AJ351" s="173"/>
      <c r="AM351" s="168" t="s">
        <v>897</v>
      </c>
      <c r="AN351" s="181">
        <v>3.1996105714213086E-3</v>
      </c>
      <c r="AO351" s="181">
        <v>-5.2997101574465724E-5</v>
      </c>
    </row>
    <row r="352" spans="1:41" s="168" customFormat="1">
      <c r="A352" s="168">
        <v>11389</v>
      </c>
      <c r="B352" s="168">
        <v>11390</v>
      </c>
      <c r="C352" s="168" t="s">
        <v>898</v>
      </c>
      <c r="D352" s="168" t="s">
        <v>957</v>
      </c>
      <c r="E352" s="168" t="s">
        <v>178</v>
      </c>
      <c r="F352" s="169">
        <v>3.165</v>
      </c>
      <c r="G352" s="170">
        <v>7162000</v>
      </c>
      <c r="H352" s="170">
        <v>7158.5896808846755</v>
      </c>
      <c r="I352" s="181">
        <v>1.8366570297586187E-5</v>
      </c>
      <c r="J352" s="181">
        <v>1.9999999999999999E-6</v>
      </c>
      <c r="K352" s="168" t="s">
        <v>957</v>
      </c>
      <c r="L352" s="168" t="s">
        <v>46</v>
      </c>
      <c r="M352" s="169">
        <v>1</v>
      </c>
      <c r="N352" s="170">
        <v>-22173552</v>
      </c>
      <c r="O352" s="170">
        <v>-22173.552</v>
      </c>
      <c r="P352" s="171">
        <v>4.9117095209242072E-4</v>
      </c>
      <c r="Q352" s="171">
        <v>5.0000000000000002E-5</v>
      </c>
      <c r="R352" s="170">
        <v>483.38434000000001</v>
      </c>
      <c r="S352" s="168" t="s">
        <v>39</v>
      </c>
      <c r="T352" s="168" t="s">
        <v>39</v>
      </c>
      <c r="U352" s="168" t="s">
        <v>225</v>
      </c>
      <c r="V352" s="168" t="s">
        <v>900</v>
      </c>
      <c r="W352" s="168" t="s">
        <v>901</v>
      </c>
      <c r="X352" s="168" t="s">
        <v>902</v>
      </c>
      <c r="Y352" s="168" t="s">
        <v>45</v>
      </c>
      <c r="Z352" s="168" t="s">
        <v>685</v>
      </c>
      <c r="AA352" s="168" t="s">
        <v>926</v>
      </c>
      <c r="AB352" s="168" t="s">
        <v>284</v>
      </c>
      <c r="AC352" s="168" t="s">
        <v>905</v>
      </c>
      <c r="AD352" s="168" t="s">
        <v>303</v>
      </c>
      <c r="AE352" s="168" t="s">
        <v>894</v>
      </c>
      <c r="AF352" s="168" t="s">
        <v>284</v>
      </c>
      <c r="AG352" s="168" t="s">
        <v>284</v>
      </c>
      <c r="AI352" s="172">
        <v>3.11</v>
      </c>
      <c r="AM352" s="168" t="s">
        <v>897</v>
      </c>
      <c r="AN352" s="181">
        <v>-8.3359606999275741E-3</v>
      </c>
      <c r="AO352" s="181">
        <v>1.3807360179416174E-4</v>
      </c>
    </row>
    <row r="353" spans="1:41" s="168" customFormat="1">
      <c r="A353" s="168">
        <v>11389</v>
      </c>
      <c r="B353" s="168">
        <v>11390</v>
      </c>
      <c r="C353" s="168" t="s">
        <v>898</v>
      </c>
      <c r="D353" s="168" t="s">
        <v>948</v>
      </c>
      <c r="E353" s="168" t="s">
        <v>178</v>
      </c>
      <c r="F353" s="169">
        <v>3.165</v>
      </c>
      <c r="G353" s="170">
        <v>6604000</v>
      </c>
      <c r="H353" s="170">
        <v>6596.3349478672981</v>
      </c>
      <c r="I353" s="181">
        <v>1.692401086347178E-5</v>
      </c>
      <c r="J353" s="181">
        <v>1.9999999999999999E-6</v>
      </c>
      <c r="K353" s="168" t="s">
        <v>948</v>
      </c>
      <c r="L353" s="168" t="s">
        <v>46</v>
      </c>
      <c r="M353" s="169">
        <v>1</v>
      </c>
      <c r="N353" s="170">
        <v>-20578064</v>
      </c>
      <c r="O353" s="170">
        <v>-20578.063999999998</v>
      </c>
      <c r="P353" s="171">
        <v>4.5582896628825029E-4</v>
      </c>
      <c r="Q353" s="171">
        <v>4.6E-5</v>
      </c>
      <c r="R353" s="170">
        <v>299.33611000000002</v>
      </c>
      <c r="S353" s="168" t="s">
        <v>39</v>
      </c>
      <c r="T353" s="168" t="s">
        <v>39</v>
      </c>
      <c r="U353" s="168" t="s">
        <v>225</v>
      </c>
      <c r="V353" s="168" t="s">
        <v>900</v>
      </c>
      <c r="W353" s="168" t="s">
        <v>901</v>
      </c>
      <c r="X353" s="168" t="s">
        <v>902</v>
      </c>
      <c r="Y353" s="168" t="s">
        <v>45</v>
      </c>
      <c r="Z353" s="168" t="s">
        <v>753</v>
      </c>
      <c r="AA353" s="168" t="s">
        <v>168</v>
      </c>
      <c r="AB353" s="168" t="s">
        <v>284</v>
      </c>
      <c r="AC353" s="168" t="s">
        <v>905</v>
      </c>
      <c r="AD353" s="168" t="s">
        <v>303</v>
      </c>
      <c r="AE353" s="168" t="s">
        <v>894</v>
      </c>
      <c r="AF353" s="168" t="s">
        <v>284</v>
      </c>
      <c r="AG353" s="168" t="s">
        <v>284</v>
      </c>
      <c r="AI353" s="172">
        <v>3.125</v>
      </c>
      <c r="AM353" s="168" t="s">
        <v>897</v>
      </c>
      <c r="AN353" s="181">
        <v>-5.1620498277399661E-3</v>
      </c>
      <c r="AO353" s="181">
        <v>8.5502180014258202E-5</v>
      </c>
    </row>
    <row r="354" spans="1:41" s="168" customFormat="1">
      <c r="A354" s="168">
        <v>11389</v>
      </c>
      <c r="B354" s="168">
        <v>11390</v>
      </c>
      <c r="C354" s="168" t="s">
        <v>898</v>
      </c>
      <c r="D354" s="168" t="s">
        <v>919</v>
      </c>
      <c r="E354" s="168" t="s">
        <v>203</v>
      </c>
      <c r="F354" s="169">
        <v>2.1793</v>
      </c>
      <c r="G354" s="170">
        <v>1038000</v>
      </c>
      <c r="H354" s="170">
        <v>1031.302604506034</v>
      </c>
      <c r="I354" s="181">
        <v>2.6459809303391954E-6</v>
      </c>
      <c r="J354" s="181">
        <v>0</v>
      </c>
      <c r="K354" s="168" t="s">
        <v>919</v>
      </c>
      <c r="L354" s="168" t="s">
        <v>178</v>
      </c>
      <c r="M354" s="169">
        <v>3.165</v>
      </c>
      <c r="N354" s="170">
        <v>-685910.4</v>
      </c>
      <c r="O354" s="170">
        <v>-685.91039999999998</v>
      </c>
      <c r="P354" s="171">
        <v>1.5193743619339521E-5</v>
      </c>
      <c r="Q354" s="171">
        <v>1.9999999999999999E-6</v>
      </c>
      <c r="R354" s="170">
        <v>76.611350000000002</v>
      </c>
      <c r="S354" s="168" t="s">
        <v>175</v>
      </c>
      <c r="T354" s="168" t="s">
        <v>202</v>
      </c>
      <c r="U354" s="168" t="s">
        <v>225</v>
      </c>
      <c r="V354" s="168" t="s">
        <v>900</v>
      </c>
      <c r="W354" s="168" t="s">
        <v>915</v>
      </c>
      <c r="X354" s="168" t="s">
        <v>916</v>
      </c>
      <c r="Y354" s="168" t="s">
        <v>45</v>
      </c>
      <c r="Z354" s="168" t="s">
        <v>917</v>
      </c>
      <c r="AA354" s="168" t="s">
        <v>918</v>
      </c>
      <c r="AB354" s="168" t="s">
        <v>284</v>
      </c>
      <c r="AC354" s="168" t="s">
        <v>905</v>
      </c>
      <c r="AD354" s="168" t="s">
        <v>303</v>
      </c>
      <c r="AE354" s="168" t="s">
        <v>894</v>
      </c>
      <c r="AF354" s="168" t="s">
        <v>284</v>
      </c>
      <c r="AG354" s="168" t="s">
        <v>284</v>
      </c>
      <c r="AI354" s="172">
        <v>0.66340782122905029</v>
      </c>
      <c r="AM354" s="168" t="s">
        <v>897</v>
      </c>
      <c r="AN354" s="181">
        <v>-1.3211623751989904E-3</v>
      </c>
      <c r="AO354" s="181">
        <v>2.1883218295431648E-5</v>
      </c>
    </row>
    <row r="355" spans="1:41" s="168" customFormat="1">
      <c r="A355" s="168">
        <v>11389</v>
      </c>
      <c r="B355" s="168">
        <v>11390</v>
      </c>
      <c r="C355" s="168" t="s">
        <v>898</v>
      </c>
      <c r="D355" s="168" t="s">
        <v>914</v>
      </c>
      <c r="E355" s="168" t="s">
        <v>203</v>
      </c>
      <c r="F355" s="169">
        <v>2.1793</v>
      </c>
      <c r="G355" s="170">
        <v>9181000</v>
      </c>
      <c r="H355" s="170">
        <v>9121.7275159454875</v>
      </c>
      <c r="I355" s="181">
        <v>2.3403331818891824E-5</v>
      </c>
      <c r="J355" s="181">
        <v>1.9999999999999999E-6</v>
      </c>
      <c r="K355" s="168" t="s">
        <v>914</v>
      </c>
      <c r="L355" s="168" t="s">
        <v>178</v>
      </c>
      <c r="M355" s="169">
        <v>3.165</v>
      </c>
      <c r="N355" s="170">
        <v>-6065886.7000000002</v>
      </c>
      <c r="O355" s="170">
        <v>-6065.8867</v>
      </c>
      <c r="P355" s="171">
        <v>1.3436671516244903E-4</v>
      </c>
      <c r="Q355" s="171">
        <v>1.4E-5</v>
      </c>
      <c r="R355" s="170">
        <v>680.44937000000004</v>
      </c>
      <c r="S355" s="168" t="s">
        <v>175</v>
      </c>
      <c r="T355" s="168" t="s">
        <v>202</v>
      </c>
      <c r="U355" s="168" t="s">
        <v>225</v>
      </c>
      <c r="V355" s="168" t="s">
        <v>900</v>
      </c>
      <c r="W355" s="168" t="s">
        <v>915</v>
      </c>
      <c r="X355" s="168" t="s">
        <v>916</v>
      </c>
      <c r="Y355" s="168" t="s">
        <v>45</v>
      </c>
      <c r="Z355" s="168" t="s">
        <v>917</v>
      </c>
      <c r="AA355" s="168" t="s">
        <v>918</v>
      </c>
      <c r="AB355" s="168" t="s">
        <v>284</v>
      </c>
      <c r="AC355" s="168" t="s">
        <v>905</v>
      </c>
      <c r="AD355" s="168" t="s">
        <v>303</v>
      </c>
      <c r="AE355" s="168" t="s">
        <v>894</v>
      </c>
      <c r="AF355" s="168" t="s">
        <v>284</v>
      </c>
      <c r="AG355" s="168" t="s">
        <v>284</v>
      </c>
      <c r="AI355" s="172">
        <v>0.66340782122905029</v>
      </c>
      <c r="AM355" s="168" t="s">
        <v>897</v>
      </c>
      <c r="AN355" s="181">
        <v>-1.1734346227704598E-2</v>
      </c>
      <c r="AO355" s="181">
        <v>1.9436313421834935E-4</v>
      </c>
    </row>
    <row r="356" spans="1:41" s="168" customFormat="1">
      <c r="A356" s="168">
        <v>11389</v>
      </c>
      <c r="B356" s="168">
        <v>11390</v>
      </c>
      <c r="C356" s="168" t="s">
        <v>898</v>
      </c>
      <c r="D356" s="168" t="s">
        <v>920</v>
      </c>
      <c r="E356" s="168" t="s">
        <v>188</v>
      </c>
      <c r="F356" s="169">
        <v>3.6360000000000001</v>
      </c>
      <c r="G356" s="170">
        <v>15644000</v>
      </c>
      <c r="H356" s="170">
        <v>15797.603997249726</v>
      </c>
      <c r="I356" s="181">
        <v>4.0531419914132927E-5</v>
      </c>
      <c r="J356" s="181">
        <v>3.9999999999999998E-6</v>
      </c>
      <c r="K356" s="168" t="s">
        <v>920</v>
      </c>
      <c r="L356" s="168" t="s">
        <v>178</v>
      </c>
      <c r="M356" s="169">
        <v>3.165</v>
      </c>
      <c r="N356" s="170">
        <v>-18473999.600000001</v>
      </c>
      <c r="O356" s="170">
        <v>-18473.999600000003</v>
      </c>
      <c r="P356" s="171">
        <v>4.0922139910137085E-4</v>
      </c>
      <c r="Q356" s="171">
        <v>4.1999999999999998E-5</v>
      </c>
      <c r="R356" s="170">
        <v>-1030.1206</v>
      </c>
      <c r="S356" s="168" t="s">
        <v>175</v>
      </c>
      <c r="T356" s="168" t="s">
        <v>186</v>
      </c>
      <c r="U356" s="168" t="s">
        <v>225</v>
      </c>
      <c r="V356" s="168" t="s">
        <v>900</v>
      </c>
      <c r="W356" s="168" t="s">
        <v>915</v>
      </c>
      <c r="X356" s="168" t="s">
        <v>921</v>
      </c>
      <c r="Y356" s="168" t="s">
        <v>45</v>
      </c>
      <c r="Z356" s="168" t="s">
        <v>922</v>
      </c>
      <c r="AA356" s="168" t="s">
        <v>923</v>
      </c>
      <c r="AB356" s="168" t="s">
        <v>284</v>
      </c>
      <c r="AC356" s="168" t="s">
        <v>905</v>
      </c>
      <c r="AD356" s="168" t="s">
        <v>303</v>
      </c>
      <c r="AE356" s="168" t="s">
        <v>894</v>
      </c>
      <c r="AF356" s="168" t="s">
        <v>284</v>
      </c>
      <c r="AG356" s="168" t="s">
        <v>284</v>
      </c>
      <c r="AI356" s="172">
        <v>1.1629901960784315</v>
      </c>
      <c r="AM356" s="168" t="s">
        <v>897</v>
      </c>
      <c r="AN356" s="181">
        <v>1.7764424966240758E-2</v>
      </c>
      <c r="AO356" s="181">
        <v>-2.9424300655739685E-4</v>
      </c>
    </row>
    <row r="357" spans="1:41" s="168" customFormat="1">
      <c r="A357" s="168">
        <v>11389</v>
      </c>
      <c r="B357" s="168">
        <v>11390</v>
      </c>
      <c r="C357" s="168" t="s">
        <v>898</v>
      </c>
      <c r="D357" s="168" t="s">
        <v>911</v>
      </c>
      <c r="E357" s="168" t="s">
        <v>178</v>
      </c>
      <c r="F357" s="169">
        <v>3.165</v>
      </c>
      <c r="G357" s="170">
        <v>4284000</v>
      </c>
      <c r="H357" s="170">
        <v>4278.1955418641382</v>
      </c>
      <c r="I357" s="181">
        <v>1.09764328826229E-5</v>
      </c>
      <c r="J357" s="181">
        <v>9.9999999999999995E-7</v>
      </c>
      <c r="K357" s="168" t="s">
        <v>911</v>
      </c>
      <c r="L357" s="168" t="s">
        <v>46</v>
      </c>
      <c r="M357" s="169">
        <v>1</v>
      </c>
      <c r="N357" s="170">
        <v>-13280400</v>
      </c>
      <c r="O357" s="170">
        <v>-13280.4</v>
      </c>
      <c r="P357" s="171">
        <v>2.9417689651924886E-4</v>
      </c>
      <c r="Q357" s="171">
        <v>3.0000000000000001E-5</v>
      </c>
      <c r="R357" s="170">
        <v>260.08888999999999</v>
      </c>
      <c r="S357" s="168" t="s">
        <v>39</v>
      </c>
      <c r="T357" s="168" t="s">
        <v>39</v>
      </c>
      <c r="U357" s="168" t="s">
        <v>225</v>
      </c>
      <c r="V357" s="168" t="s">
        <v>900</v>
      </c>
      <c r="W357" s="168" t="s">
        <v>901</v>
      </c>
      <c r="X357" s="168" t="s">
        <v>902</v>
      </c>
      <c r="Y357" s="168" t="s">
        <v>45</v>
      </c>
      <c r="Z357" s="168" t="s">
        <v>912</v>
      </c>
      <c r="AA357" s="168" t="s">
        <v>913</v>
      </c>
      <c r="AB357" s="168" t="s">
        <v>284</v>
      </c>
      <c r="AC357" s="168" t="s">
        <v>905</v>
      </c>
      <c r="AD357" s="168" t="s">
        <v>303</v>
      </c>
      <c r="AE357" s="168" t="s">
        <v>894</v>
      </c>
      <c r="AF357" s="168" t="s">
        <v>284</v>
      </c>
      <c r="AG357" s="168" t="s">
        <v>284</v>
      </c>
      <c r="AI357" s="172">
        <v>3.1040000000000001</v>
      </c>
      <c r="AM357" s="168" t="s">
        <v>897</v>
      </c>
      <c r="AN357" s="181">
        <v>-4.4852317009851529E-3</v>
      </c>
      <c r="AO357" s="181">
        <v>7.4291628539198293E-5</v>
      </c>
    </row>
    <row r="358" spans="1:41" s="168" customFormat="1">
      <c r="A358" s="168">
        <v>11389</v>
      </c>
      <c r="B358" s="168">
        <v>11390</v>
      </c>
      <c r="C358" s="168" t="s">
        <v>886</v>
      </c>
      <c r="D358" s="168" t="s">
        <v>952</v>
      </c>
      <c r="E358" s="168" t="s">
        <v>178</v>
      </c>
      <c r="F358" s="169">
        <v>3.165</v>
      </c>
      <c r="G358" s="170">
        <v>21760229.82</v>
      </c>
      <c r="H358" s="170">
        <v>20501.913990616114</v>
      </c>
      <c r="I358" s="181">
        <v>5.2601121356236421E-5</v>
      </c>
      <c r="J358" s="181">
        <v>5.0000000000000004E-6</v>
      </c>
      <c r="K358" s="168" t="s">
        <v>952</v>
      </c>
      <c r="L358" s="168" t="s">
        <v>178</v>
      </c>
      <c r="M358" s="169">
        <v>3.165</v>
      </c>
      <c r="N358" s="170">
        <v>-21760229.82</v>
      </c>
      <c r="O358" s="170">
        <v>-21760.22982</v>
      </c>
      <c r="P358" s="171">
        <v>4.8201536670531105E-4</v>
      </c>
      <c r="Q358" s="171">
        <v>4.8999999999999998E-5</v>
      </c>
      <c r="R358" s="170">
        <v>-3982.5695999999998</v>
      </c>
      <c r="S358" s="168" t="s">
        <v>175</v>
      </c>
      <c r="T358" s="168" t="s">
        <v>181</v>
      </c>
      <c r="U358" s="168" t="s">
        <v>167</v>
      </c>
      <c r="V358" s="168" t="s">
        <v>888</v>
      </c>
      <c r="W358" s="168" t="s">
        <v>889</v>
      </c>
      <c r="X358" s="168" t="s">
        <v>930</v>
      </c>
      <c r="Y358" s="168" t="s">
        <v>45</v>
      </c>
      <c r="Z358" s="168" t="s">
        <v>953</v>
      </c>
      <c r="AA358" s="168" t="s">
        <v>951</v>
      </c>
      <c r="AB358" s="168" t="s">
        <v>910</v>
      </c>
      <c r="AC358" s="168" t="s">
        <v>893</v>
      </c>
      <c r="AD358" s="168" t="s">
        <v>303</v>
      </c>
      <c r="AE358" s="168" t="s">
        <v>894</v>
      </c>
      <c r="AF358" s="168" t="s">
        <v>268</v>
      </c>
      <c r="AG358" s="168" t="s">
        <v>895</v>
      </c>
      <c r="AH358" s="182"/>
      <c r="AI358" s="173">
        <v>14889.673000000001</v>
      </c>
      <c r="AJ358" s="173"/>
      <c r="AM358" s="168" t="s">
        <v>897</v>
      </c>
      <c r="AN358" s="181">
        <v>6.8679394269012262E-2</v>
      </c>
      <c r="AO358" s="181">
        <v>-1.1375786999387153E-3</v>
      </c>
    </row>
    <row r="359" spans="1:41" s="168" customFormat="1">
      <c r="A359" s="168">
        <v>11389</v>
      </c>
      <c r="B359" s="168">
        <v>11390</v>
      </c>
      <c r="C359" s="168" t="s">
        <v>886</v>
      </c>
      <c r="D359" s="168" t="s">
        <v>1005</v>
      </c>
      <c r="E359" s="168" t="s">
        <v>178</v>
      </c>
      <c r="F359" s="169">
        <v>3.165</v>
      </c>
      <c r="G359" s="170">
        <v>3120864.6900000004</v>
      </c>
      <c r="H359" s="170">
        <v>2903.188102322275</v>
      </c>
      <c r="I359" s="181">
        <v>7.4486191757575752E-6</v>
      </c>
      <c r="J359" s="181">
        <v>9.9999999999999995E-7</v>
      </c>
      <c r="K359" s="168" t="s">
        <v>1005</v>
      </c>
      <c r="L359" s="168" t="s">
        <v>178</v>
      </c>
      <c r="M359" s="169">
        <v>3.165</v>
      </c>
      <c r="N359" s="170">
        <v>-3120864.6900000004</v>
      </c>
      <c r="O359" s="170">
        <v>-3120.8646900000003</v>
      </c>
      <c r="P359" s="171">
        <v>6.9130921430130706E-5</v>
      </c>
      <c r="Q359" s="171">
        <v>6.9999999999999999E-6</v>
      </c>
      <c r="R359" s="170">
        <v>-688.94640000000004</v>
      </c>
      <c r="S359" s="168" t="s">
        <v>175</v>
      </c>
      <c r="T359" s="168" t="s">
        <v>181</v>
      </c>
      <c r="U359" s="168" t="s">
        <v>167</v>
      </c>
      <c r="V359" s="168" t="s">
        <v>888</v>
      </c>
      <c r="W359" s="168" t="s">
        <v>889</v>
      </c>
      <c r="X359" s="168" t="s">
        <v>930</v>
      </c>
      <c r="Y359" s="168" t="s">
        <v>45</v>
      </c>
      <c r="Z359" s="168" t="s">
        <v>1006</v>
      </c>
      <c r="AA359" s="168" t="s">
        <v>1007</v>
      </c>
      <c r="AB359" s="168" t="s">
        <v>910</v>
      </c>
      <c r="AC359" s="168" t="s">
        <v>893</v>
      </c>
      <c r="AD359" s="168" t="s">
        <v>303</v>
      </c>
      <c r="AE359" s="168" t="s">
        <v>894</v>
      </c>
      <c r="AF359" s="168" t="s">
        <v>268</v>
      </c>
      <c r="AG359" s="168" t="s">
        <v>895</v>
      </c>
      <c r="AH359" s="182"/>
      <c r="AI359" s="173">
        <v>15285.105</v>
      </c>
      <c r="AJ359" s="173"/>
      <c r="AM359" s="168" t="s">
        <v>897</v>
      </c>
      <c r="AN359" s="181">
        <v>1.1880877470620133E-2</v>
      </c>
      <c r="AO359" s="181">
        <v>-1.9679022057504235E-4</v>
      </c>
    </row>
    <row r="360" spans="1:41" s="168" customFormat="1">
      <c r="A360" s="168">
        <v>11389</v>
      </c>
      <c r="B360" s="168">
        <v>11390</v>
      </c>
      <c r="C360" s="168" t="s">
        <v>886</v>
      </c>
      <c r="D360" s="168" t="s">
        <v>934</v>
      </c>
      <c r="E360" s="168" t="s">
        <v>178</v>
      </c>
      <c r="F360" s="169">
        <v>3.165</v>
      </c>
      <c r="G360" s="170">
        <v>7734958.7500000009</v>
      </c>
      <c r="H360" s="170">
        <v>7301.6832681674568</v>
      </c>
      <c r="I360" s="181">
        <v>1.8733701051983357E-5</v>
      </c>
      <c r="J360" s="181">
        <v>1.9999999999999999E-6</v>
      </c>
      <c r="K360" s="168" t="s">
        <v>934</v>
      </c>
      <c r="L360" s="168" t="s">
        <v>178</v>
      </c>
      <c r="M360" s="169">
        <v>3.165</v>
      </c>
      <c r="N360" s="170">
        <v>-7734958.7500000009</v>
      </c>
      <c r="O360" s="170">
        <v>-7734.9587500000007</v>
      </c>
      <c r="P360" s="171">
        <v>1.7133867652927687E-4</v>
      </c>
      <c r="Q360" s="171">
        <v>1.7E-5</v>
      </c>
      <c r="R360" s="170">
        <v>-1371.3169</v>
      </c>
      <c r="S360" s="168" t="s">
        <v>175</v>
      </c>
      <c r="T360" s="168" t="s">
        <v>181</v>
      </c>
      <c r="U360" s="168" t="s">
        <v>167</v>
      </c>
      <c r="V360" s="168" t="s">
        <v>888</v>
      </c>
      <c r="W360" s="168" t="s">
        <v>889</v>
      </c>
      <c r="X360" s="168" t="s">
        <v>930</v>
      </c>
      <c r="Y360" s="168" t="s">
        <v>45</v>
      </c>
      <c r="Z360" s="168" t="s">
        <v>932</v>
      </c>
      <c r="AA360" s="168" t="s">
        <v>933</v>
      </c>
      <c r="AB360" s="168" t="s">
        <v>910</v>
      </c>
      <c r="AC360" s="168" t="s">
        <v>893</v>
      </c>
      <c r="AD360" s="168" t="s">
        <v>303</v>
      </c>
      <c r="AE360" s="168" t="s">
        <v>894</v>
      </c>
      <c r="AF360" s="168" t="s">
        <v>268</v>
      </c>
      <c r="AG360" s="168" t="s">
        <v>895</v>
      </c>
      <c r="AH360" s="182"/>
      <c r="AI360" s="173">
        <v>15201</v>
      </c>
      <c r="AJ360" s="173"/>
      <c r="AM360" s="168" t="s">
        <v>897</v>
      </c>
      <c r="AN360" s="181">
        <v>2.3648353576258822E-2</v>
      </c>
      <c r="AO360" s="181">
        <v>-3.9170210516998607E-4</v>
      </c>
    </row>
    <row r="361" spans="1:41" s="168" customFormat="1">
      <c r="A361" s="168">
        <v>11389</v>
      </c>
      <c r="B361" s="168">
        <v>11390</v>
      </c>
      <c r="C361" s="168" t="s">
        <v>886</v>
      </c>
      <c r="D361" s="168" t="s">
        <v>906</v>
      </c>
      <c r="E361" s="168" t="s">
        <v>178</v>
      </c>
      <c r="F361" s="169">
        <v>3.165</v>
      </c>
      <c r="G361" s="170">
        <v>5530449.2880000006</v>
      </c>
      <c r="H361" s="170">
        <v>5244.7677714123229</v>
      </c>
      <c r="I361" s="181">
        <v>1.3456337108604103E-5</v>
      </c>
      <c r="J361" s="181">
        <v>9.9999999999999995E-7</v>
      </c>
      <c r="K361" s="168" t="s">
        <v>906</v>
      </c>
      <c r="L361" s="168" t="s">
        <v>178</v>
      </c>
      <c r="M361" s="169">
        <v>3.165</v>
      </c>
      <c r="N361" s="170">
        <v>-5530449.2880000006</v>
      </c>
      <c r="O361" s="170">
        <v>-5530.4492880000007</v>
      </c>
      <c r="P361" s="171">
        <v>1.2250612992838542E-4</v>
      </c>
      <c r="Q361" s="171">
        <v>1.2E-5</v>
      </c>
      <c r="R361" s="170">
        <v>-904.18200000000002</v>
      </c>
      <c r="S361" s="168" t="s">
        <v>175</v>
      </c>
      <c r="T361" s="168" t="s">
        <v>181</v>
      </c>
      <c r="U361" s="168" t="s">
        <v>167</v>
      </c>
      <c r="V361" s="168" t="s">
        <v>888</v>
      </c>
      <c r="W361" s="168" t="s">
        <v>889</v>
      </c>
      <c r="X361" s="168" t="s">
        <v>907</v>
      </c>
      <c r="Y361" s="168" t="s">
        <v>45</v>
      </c>
      <c r="Z361" s="168" t="s">
        <v>908</v>
      </c>
      <c r="AA361" s="168" t="s">
        <v>909</v>
      </c>
      <c r="AB361" s="168" t="s">
        <v>910</v>
      </c>
      <c r="AC361" s="168" t="s">
        <v>893</v>
      </c>
      <c r="AD361" s="168" t="s">
        <v>303</v>
      </c>
      <c r="AE361" s="168" t="s">
        <v>894</v>
      </c>
      <c r="AF361" s="168" t="s">
        <v>268</v>
      </c>
      <c r="AG361" s="168" t="s">
        <v>895</v>
      </c>
      <c r="AH361" s="182"/>
      <c r="AI361" s="173">
        <v>28763.34</v>
      </c>
      <c r="AJ361" s="173"/>
      <c r="AM361" s="168" t="s">
        <v>897</v>
      </c>
      <c r="AN361" s="181">
        <v>1.5592614393718078E-2</v>
      </c>
      <c r="AO361" s="181">
        <v>-2.5826998329620844E-4</v>
      </c>
    </row>
    <row r="362" spans="1:41" s="168" customFormat="1">
      <c r="A362" s="168">
        <v>11389</v>
      </c>
      <c r="B362" s="168">
        <v>11390</v>
      </c>
      <c r="C362" s="168" t="s">
        <v>886</v>
      </c>
      <c r="D362" s="168" t="s">
        <v>978</v>
      </c>
      <c r="E362" s="168" t="s">
        <v>178</v>
      </c>
      <c r="F362" s="169">
        <v>3.165</v>
      </c>
      <c r="G362" s="170">
        <v>6696857.2000000002</v>
      </c>
      <c r="H362" s="170">
        <v>6372.5053516587686</v>
      </c>
      <c r="I362" s="181">
        <v>1.6349738248794381E-5</v>
      </c>
      <c r="J362" s="181">
        <v>1.9999999999999999E-6</v>
      </c>
      <c r="K362" s="168" t="s">
        <v>978</v>
      </c>
      <c r="L362" s="168" t="s">
        <v>178</v>
      </c>
      <c r="M362" s="169">
        <v>3.165</v>
      </c>
      <c r="N362" s="170">
        <v>-6696857.2000000002</v>
      </c>
      <c r="O362" s="170">
        <v>-6696.8572000000004</v>
      </c>
      <c r="P362" s="171">
        <v>1.4834347365505458E-4</v>
      </c>
      <c r="Q362" s="171">
        <v>1.5E-5</v>
      </c>
      <c r="R362" s="170">
        <v>-1026.5735999999999</v>
      </c>
      <c r="S362" s="168" t="s">
        <v>175</v>
      </c>
      <c r="T362" s="168" t="s">
        <v>181</v>
      </c>
      <c r="U362" s="168" t="s">
        <v>167</v>
      </c>
      <c r="V362" s="168" t="s">
        <v>888</v>
      </c>
      <c r="W362" s="168" t="s">
        <v>889</v>
      </c>
      <c r="X362" s="168" t="s">
        <v>930</v>
      </c>
      <c r="Y362" s="168" t="s">
        <v>45</v>
      </c>
      <c r="Z362" s="168" t="s">
        <v>979</v>
      </c>
      <c r="AA362" s="168" t="s">
        <v>928</v>
      </c>
      <c r="AB362" s="168" t="s">
        <v>910</v>
      </c>
      <c r="AC362" s="168" t="s">
        <v>893</v>
      </c>
      <c r="AD362" s="168" t="s">
        <v>303</v>
      </c>
      <c r="AE362" s="168" t="s">
        <v>894</v>
      </c>
      <c r="AF362" s="168" t="s">
        <v>268</v>
      </c>
      <c r="AG362" s="168" t="s">
        <v>895</v>
      </c>
      <c r="AH362" s="182"/>
      <c r="AI362" s="173">
        <v>14306.963</v>
      </c>
      <c r="AJ362" s="173"/>
      <c r="AM362" s="168" t="s">
        <v>897</v>
      </c>
      <c r="AN362" s="181">
        <v>1.770325696770228E-2</v>
      </c>
      <c r="AO362" s="181">
        <v>-2.9322984368670085E-4</v>
      </c>
    </row>
    <row r="363" spans="1:41" s="168" customFormat="1">
      <c r="A363" s="168">
        <v>11389</v>
      </c>
      <c r="B363" s="168">
        <v>11390</v>
      </c>
      <c r="C363" s="168" t="s">
        <v>886</v>
      </c>
      <c r="D363" s="168" t="s">
        <v>958</v>
      </c>
      <c r="E363" s="168" t="s">
        <v>959</v>
      </c>
      <c r="F363" s="169">
        <v>0.40439999999999998</v>
      </c>
      <c r="G363" s="170">
        <v>32600404.760000002</v>
      </c>
      <c r="H363" s="170">
        <v>30124.311288189914</v>
      </c>
      <c r="I363" s="181">
        <v>7.7289006020042414E-5</v>
      </c>
      <c r="J363" s="181">
        <v>7.9999999999999996E-6</v>
      </c>
      <c r="K363" s="168" t="s">
        <v>958</v>
      </c>
      <c r="L363" s="168" t="s">
        <v>959</v>
      </c>
      <c r="M363" s="169">
        <v>0.40439999999999998</v>
      </c>
      <c r="N363" s="170">
        <v>-32600404.760000002</v>
      </c>
      <c r="O363" s="170">
        <v>-32600.404760000001</v>
      </c>
      <c r="P363" s="171">
        <v>7.221383314936409E-4</v>
      </c>
      <c r="Q363" s="171">
        <v>7.2999999999999999E-5</v>
      </c>
      <c r="R363" s="170">
        <v>-1001.3321999999999</v>
      </c>
      <c r="S363" s="168" t="s">
        <v>175</v>
      </c>
      <c r="T363" s="168" t="s">
        <v>960</v>
      </c>
      <c r="U363" s="168" t="s">
        <v>167</v>
      </c>
      <c r="V363" s="168" t="s">
        <v>888</v>
      </c>
      <c r="W363" s="168" t="s">
        <v>889</v>
      </c>
      <c r="X363" s="168" t="s">
        <v>961</v>
      </c>
      <c r="Y363" s="168" t="s">
        <v>45</v>
      </c>
      <c r="Z363" s="168" t="s">
        <v>962</v>
      </c>
      <c r="AA363" s="168" t="s">
        <v>963</v>
      </c>
      <c r="AB363" s="168" t="s">
        <v>910</v>
      </c>
      <c r="AC363" s="168" t="s">
        <v>893</v>
      </c>
      <c r="AD363" s="168" t="s">
        <v>303</v>
      </c>
      <c r="AE363" s="168" t="s">
        <v>894</v>
      </c>
      <c r="AF363" s="183" t="s">
        <v>726</v>
      </c>
      <c r="AG363" s="168" t="s">
        <v>910</v>
      </c>
      <c r="AH363" s="185"/>
      <c r="AI363" s="173">
        <v>91723.71</v>
      </c>
      <c r="AJ363" s="173"/>
      <c r="AK363" s="186"/>
      <c r="AL363" s="187"/>
      <c r="AM363" s="168" t="s">
        <v>897</v>
      </c>
      <c r="AN363" s="181">
        <v>1.7267969141846872E-2</v>
      </c>
      <c r="AO363" s="181">
        <v>-2.8601990591269858E-4</v>
      </c>
    </row>
    <row r="364" spans="1:41" s="168" customFormat="1">
      <c r="A364" s="168">
        <v>11389</v>
      </c>
      <c r="B364" s="168">
        <v>11390</v>
      </c>
      <c r="C364" s="168" t="s">
        <v>886</v>
      </c>
      <c r="D364" s="168" t="s">
        <v>935</v>
      </c>
      <c r="E364" s="168" t="s">
        <v>203</v>
      </c>
      <c r="F364" s="169">
        <v>2.1793</v>
      </c>
      <c r="G364" s="170">
        <v>4990308</v>
      </c>
      <c r="H364" s="170">
        <v>4616.6118590373053</v>
      </c>
      <c r="I364" s="181">
        <v>1.1844697073795686E-5</v>
      </c>
      <c r="J364" s="181">
        <v>9.9999999999999995E-7</v>
      </c>
      <c r="K364" s="168" t="s">
        <v>935</v>
      </c>
      <c r="L364" s="168" t="s">
        <v>203</v>
      </c>
      <c r="M364" s="169">
        <v>2.1793</v>
      </c>
      <c r="N364" s="170">
        <v>-4990308</v>
      </c>
      <c r="O364" s="170">
        <v>-4990.308</v>
      </c>
      <c r="P364" s="171">
        <v>1.10541348160837E-4</v>
      </c>
      <c r="Q364" s="171">
        <v>1.1E-5</v>
      </c>
      <c r="R364" s="170">
        <v>-814.39599999999996</v>
      </c>
      <c r="S364" s="168" t="s">
        <v>175</v>
      </c>
      <c r="T364" s="168" t="s">
        <v>202</v>
      </c>
      <c r="U364" s="168" t="s">
        <v>167</v>
      </c>
      <c r="V364" s="168" t="s">
        <v>888</v>
      </c>
      <c r="W364" s="168" t="s">
        <v>889</v>
      </c>
      <c r="X364" s="168" t="s">
        <v>936</v>
      </c>
      <c r="Y364" s="168" t="s">
        <v>45</v>
      </c>
      <c r="Z364" s="168" t="s">
        <v>908</v>
      </c>
      <c r="AA364" s="168" t="s">
        <v>937</v>
      </c>
      <c r="AB364" s="168" t="s">
        <v>910</v>
      </c>
      <c r="AC364" s="168" t="s">
        <v>893</v>
      </c>
      <c r="AD364" s="168" t="s">
        <v>303</v>
      </c>
      <c r="AE364" s="168" t="s">
        <v>894</v>
      </c>
      <c r="AF364" s="183" t="s">
        <v>726</v>
      </c>
      <c r="AG364" s="168" t="s">
        <v>910</v>
      </c>
      <c r="AH364" s="182"/>
      <c r="AI364" s="173">
        <v>119959.3</v>
      </c>
      <c r="AJ364" s="173"/>
      <c r="AM364" s="168" t="s">
        <v>897</v>
      </c>
      <c r="AN364" s="181">
        <v>1.4044255240412248E-2</v>
      </c>
      <c r="AO364" s="181">
        <v>-2.3262356618081198E-4</v>
      </c>
    </row>
    <row r="365" spans="1:41" s="168" customFormat="1">
      <c r="A365" s="168">
        <v>11389</v>
      </c>
      <c r="B365" s="168">
        <v>11390</v>
      </c>
      <c r="C365" s="168" t="s">
        <v>886</v>
      </c>
      <c r="D365" s="168" t="s">
        <v>982</v>
      </c>
      <c r="E365" s="168" t="s">
        <v>178</v>
      </c>
      <c r="F365" s="169">
        <v>3.165</v>
      </c>
      <c r="G365" s="170">
        <v>15389821.040000001</v>
      </c>
      <c r="H365" s="170">
        <v>14197.847074755135</v>
      </c>
      <c r="I365" s="181">
        <v>3.642697346785806E-5</v>
      </c>
      <c r="J365" s="181">
        <v>3.9999999999999998E-6</v>
      </c>
      <c r="K365" s="168" t="s">
        <v>982</v>
      </c>
      <c r="L365" s="168" t="s">
        <v>178</v>
      </c>
      <c r="M365" s="169">
        <v>3.165</v>
      </c>
      <c r="N365" s="170">
        <v>-15389821.040000001</v>
      </c>
      <c r="O365" s="170">
        <v>-15389.821040000001</v>
      </c>
      <c r="P365" s="171">
        <v>3.4090311975044723E-4</v>
      </c>
      <c r="Q365" s="171">
        <v>3.4999999999999997E-5</v>
      </c>
      <c r="R365" s="170">
        <v>-3772.5976000000001</v>
      </c>
      <c r="S365" s="168" t="s">
        <v>175</v>
      </c>
      <c r="T365" s="168" t="s">
        <v>181</v>
      </c>
      <c r="U365" s="168" t="s">
        <v>167</v>
      </c>
      <c r="V365" s="168" t="s">
        <v>888</v>
      </c>
      <c r="W365" s="168" t="s">
        <v>889</v>
      </c>
      <c r="X365" s="168" t="s">
        <v>907</v>
      </c>
      <c r="Y365" s="168" t="s">
        <v>45</v>
      </c>
      <c r="Z365" s="168" t="s">
        <v>983</v>
      </c>
      <c r="AA365" s="168" t="s">
        <v>904</v>
      </c>
      <c r="AB365" s="168" t="s">
        <v>910</v>
      </c>
      <c r="AC365" s="168" t="s">
        <v>893</v>
      </c>
      <c r="AD365" s="168" t="s">
        <v>303</v>
      </c>
      <c r="AE365" s="168" t="s">
        <v>894</v>
      </c>
      <c r="AF365" s="168" t="s">
        <v>268</v>
      </c>
      <c r="AG365" s="168" t="s">
        <v>895</v>
      </c>
      <c r="AH365" s="182"/>
      <c r="AI365" s="173">
        <v>27527.15</v>
      </c>
      <c r="AJ365" s="173"/>
      <c r="AM365" s="168" t="s">
        <v>897</v>
      </c>
      <c r="AN365" s="181">
        <v>6.505842810348611E-2</v>
      </c>
      <c r="AO365" s="181">
        <v>-1.0776024286430342E-3</v>
      </c>
    </row>
    <row r="366" spans="1:41" s="168" customFormat="1">
      <c r="A366" s="168">
        <v>11389</v>
      </c>
      <c r="B366" s="168">
        <v>11390</v>
      </c>
      <c r="C366" s="168" t="s">
        <v>886</v>
      </c>
      <c r="D366" s="168" t="s">
        <v>975</v>
      </c>
      <c r="E366" s="168" t="s">
        <v>178</v>
      </c>
      <c r="F366" s="169">
        <v>3.165</v>
      </c>
      <c r="G366" s="170">
        <v>8011186.3000000007</v>
      </c>
      <c r="H366" s="170">
        <v>7777.6885116903641</v>
      </c>
      <c r="I366" s="181">
        <v>1.9954972860664907E-5</v>
      </c>
      <c r="J366" s="181">
        <v>1.9999999999999999E-6</v>
      </c>
      <c r="K366" s="168" t="s">
        <v>975</v>
      </c>
      <c r="L366" s="168" t="s">
        <v>178</v>
      </c>
      <c r="M366" s="169">
        <v>3.165</v>
      </c>
      <c r="N366" s="170">
        <v>-8011186.3000000007</v>
      </c>
      <c r="O366" s="170">
        <v>-8011.1863000000003</v>
      </c>
      <c r="P366" s="171">
        <v>1.7745745031561732E-4</v>
      </c>
      <c r="Q366" s="171">
        <v>1.8E-5</v>
      </c>
      <c r="R366" s="170">
        <v>-739.02049999999997</v>
      </c>
      <c r="S366" s="168" t="s">
        <v>175</v>
      </c>
      <c r="T366" s="168" t="s">
        <v>181</v>
      </c>
      <c r="U366" s="168" t="s">
        <v>167</v>
      </c>
      <c r="V366" s="168" t="s">
        <v>888</v>
      </c>
      <c r="W366" s="168" t="s">
        <v>889</v>
      </c>
      <c r="X366" s="168" t="s">
        <v>930</v>
      </c>
      <c r="Y366" s="168" t="s">
        <v>45</v>
      </c>
      <c r="Z366" s="168" t="s">
        <v>976</v>
      </c>
      <c r="AA366" s="168" t="s">
        <v>977</v>
      </c>
      <c r="AB366" s="168" t="s">
        <v>910</v>
      </c>
      <c r="AC366" s="168" t="s">
        <v>893</v>
      </c>
      <c r="AD366" s="168" t="s">
        <v>303</v>
      </c>
      <c r="AE366" s="168" t="s">
        <v>894</v>
      </c>
      <c r="AF366" s="168" t="s">
        <v>268</v>
      </c>
      <c r="AG366" s="168" t="s">
        <v>895</v>
      </c>
      <c r="AH366" s="182"/>
      <c r="AI366" s="173">
        <v>13213.877</v>
      </c>
      <c r="AJ366" s="173"/>
      <c r="AM366" s="168" t="s">
        <v>897</v>
      </c>
      <c r="AN366" s="181">
        <v>1.2744405092727715E-2</v>
      </c>
      <c r="AO366" s="181">
        <v>-2.1109335530961198E-4</v>
      </c>
    </row>
    <row r="367" spans="1:41" s="168" customFormat="1">
      <c r="A367" s="168">
        <v>11389</v>
      </c>
      <c r="B367" s="168">
        <v>11390</v>
      </c>
      <c r="C367" s="168" t="s">
        <v>886</v>
      </c>
      <c r="D367" s="168" t="s">
        <v>1002</v>
      </c>
      <c r="E367" s="168" t="s">
        <v>178</v>
      </c>
      <c r="F367" s="169">
        <v>3.165</v>
      </c>
      <c r="G367" s="170">
        <v>1633903.2600000002</v>
      </c>
      <c r="H367" s="170">
        <v>1450.0649029699848</v>
      </c>
      <c r="I367" s="181">
        <v>3.7203863000525244E-6</v>
      </c>
      <c r="J367" s="181">
        <v>0</v>
      </c>
      <c r="K367" s="168" t="s">
        <v>1002</v>
      </c>
      <c r="L367" s="168" t="s">
        <v>178</v>
      </c>
      <c r="M367" s="169">
        <v>3.165</v>
      </c>
      <c r="N367" s="170">
        <v>-1633903.2600000002</v>
      </c>
      <c r="O367" s="170">
        <v>-1633.9032600000003</v>
      </c>
      <c r="P367" s="171">
        <v>3.619293020085867E-5</v>
      </c>
      <c r="Q367" s="171">
        <v>3.9999999999999998E-6</v>
      </c>
      <c r="R367" s="170">
        <v>-581.84839999999997</v>
      </c>
      <c r="S367" s="168" t="s">
        <v>175</v>
      </c>
      <c r="T367" s="168" t="s">
        <v>181</v>
      </c>
      <c r="U367" s="168" t="s">
        <v>167</v>
      </c>
      <c r="V367" s="168" t="s">
        <v>888</v>
      </c>
      <c r="W367" s="168" t="s">
        <v>889</v>
      </c>
      <c r="X367" s="168" t="s">
        <v>1003</v>
      </c>
      <c r="Y367" s="168" t="s">
        <v>45</v>
      </c>
      <c r="Z367" s="168" t="s">
        <v>1004</v>
      </c>
      <c r="AA367" s="168" t="s">
        <v>802</v>
      </c>
      <c r="AB367" s="168" t="s">
        <v>910</v>
      </c>
      <c r="AC367" s="168" t="s">
        <v>893</v>
      </c>
      <c r="AD367" s="168" t="s">
        <v>303</v>
      </c>
      <c r="AE367" s="168" t="s">
        <v>894</v>
      </c>
      <c r="AF367" s="168" t="s">
        <v>268</v>
      </c>
      <c r="AG367" s="168" t="s">
        <v>895</v>
      </c>
      <c r="AH367" s="182"/>
      <c r="AI367" s="173">
        <v>763.39</v>
      </c>
      <c r="AJ367" s="173"/>
      <c r="AK367" s="186"/>
      <c r="AL367" s="187"/>
      <c r="AM367" s="168" t="s">
        <v>897</v>
      </c>
      <c r="AN367" s="181">
        <v>1.0033972957658783E-2</v>
      </c>
      <c r="AO367" s="181">
        <v>-1.6619881456269377E-4</v>
      </c>
    </row>
    <row r="368" spans="1:41" s="168" customFormat="1">
      <c r="A368" s="168">
        <v>11389</v>
      </c>
      <c r="B368" s="168">
        <v>11390</v>
      </c>
      <c r="C368" s="168" t="s">
        <v>886</v>
      </c>
      <c r="D368" s="168" t="s">
        <v>927</v>
      </c>
      <c r="E368" s="168" t="s">
        <v>178</v>
      </c>
      <c r="F368" s="169">
        <v>3.165</v>
      </c>
      <c r="G368" s="170">
        <v>1354491.54</v>
      </c>
      <c r="H368" s="170">
        <v>1294.5699918167459</v>
      </c>
      <c r="I368" s="181">
        <v>3.3214378557466704E-6</v>
      </c>
      <c r="J368" s="181">
        <v>0</v>
      </c>
      <c r="K368" s="168" t="s">
        <v>927</v>
      </c>
      <c r="L368" s="168" t="s">
        <v>178</v>
      </c>
      <c r="M368" s="169">
        <v>3.165</v>
      </c>
      <c r="N368" s="170">
        <v>-1354491.54</v>
      </c>
      <c r="O368" s="170">
        <v>-1354.49154</v>
      </c>
      <c r="P368" s="171">
        <v>3.0003623204028344E-5</v>
      </c>
      <c r="Q368" s="171">
        <v>3.0000000000000001E-6</v>
      </c>
      <c r="R368" s="170">
        <v>-189.65170000000001</v>
      </c>
      <c r="S368" s="168" t="s">
        <v>175</v>
      </c>
      <c r="T368" s="168" t="s">
        <v>181</v>
      </c>
      <c r="U368" s="168" t="s">
        <v>167</v>
      </c>
      <c r="V368" s="168" t="s">
        <v>888</v>
      </c>
      <c r="W368" s="168" t="s">
        <v>889</v>
      </c>
      <c r="X368" s="168" t="s">
        <v>907</v>
      </c>
      <c r="Y368" s="168" t="s">
        <v>45</v>
      </c>
      <c r="Z368" s="168" t="s">
        <v>807</v>
      </c>
      <c r="AA368" s="168" t="s">
        <v>928</v>
      </c>
      <c r="AB368" s="168" t="s">
        <v>910</v>
      </c>
      <c r="AC368" s="168" t="s">
        <v>893</v>
      </c>
      <c r="AD368" s="168" t="s">
        <v>303</v>
      </c>
      <c r="AE368" s="168" t="s">
        <v>894</v>
      </c>
      <c r="AF368" s="168" t="s">
        <v>268</v>
      </c>
      <c r="AG368" s="168" t="s">
        <v>895</v>
      </c>
      <c r="AH368" s="182"/>
      <c r="AI368" s="173">
        <v>31001.67</v>
      </c>
      <c r="AJ368" s="173"/>
      <c r="AM368" s="168" t="s">
        <v>897</v>
      </c>
      <c r="AN368" s="181">
        <v>3.2705426863320693E-3</v>
      </c>
      <c r="AO368" s="181">
        <v>-5.4171993460495266E-5</v>
      </c>
    </row>
    <row r="369" spans="1:41" s="168" customFormat="1">
      <c r="A369" s="168">
        <v>11389</v>
      </c>
      <c r="B369" s="168">
        <v>11390</v>
      </c>
      <c r="C369" s="168" t="s">
        <v>886</v>
      </c>
      <c r="D369" s="168" t="s">
        <v>929</v>
      </c>
      <c r="E369" s="168" t="s">
        <v>178</v>
      </c>
      <c r="F369" s="169">
        <v>3.165</v>
      </c>
      <c r="G369" s="170">
        <v>12450066.340000002</v>
      </c>
      <c r="H369" s="170">
        <v>11845.977366856241</v>
      </c>
      <c r="I369" s="181">
        <v>3.0392854703343219E-5</v>
      </c>
      <c r="J369" s="181">
        <v>3.0000000000000001E-6</v>
      </c>
      <c r="K369" s="168" t="s">
        <v>929</v>
      </c>
      <c r="L369" s="168" t="s">
        <v>178</v>
      </c>
      <c r="M369" s="169">
        <v>3.165</v>
      </c>
      <c r="N369" s="170">
        <v>-12450066.340000002</v>
      </c>
      <c r="O369" s="170">
        <v>-12450.066340000001</v>
      </c>
      <c r="P369" s="171">
        <v>2.7578400329507873E-4</v>
      </c>
      <c r="Q369" s="171">
        <v>2.8E-5</v>
      </c>
      <c r="R369" s="170">
        <v>-1911.9416000000001</v>
      </c>
      <c r="S369" s="168" t="s">
        <v>175</v>
      </c>
      <c r="T369" s="168" t="s">
        <v>181</v>
      </c>
      <c r="U369" s="168" t="s">
        <v>167</v>
      </c>
      <c r="V369" s="168" t="s">
        <v>888</v>
      </c>
      <c r="W369" s="168" t="s">
        <v>889</v>
      </c>
      <c r="X369" s="168" t="s">
        <v>930</v>
      </c>
      <c r="Y369" s="168" t="s">
        <v>45</v>
      </c>
      <c r="Z369" s="168" t="s">
        <v>807</v>
      </c>
      <c r="AA369" s="168" t="s">
        <v>928</v>
      </c>
      <c r="AB369" s="168" t="s">
        <v>910</v>
      </c>
      <c r="AC369" s="168" t="s">
        <v>893</v>
      </c>
      <c r="AD369" s="168" t="s">
        <v>303</v>
      </c>
      <c r="AE369" s="168" t="s">
        <v>894</v>
      </c>
      <c r="AF369" s="168" t="s">
        <v>268</v>
      </c>
      <c r="AG369" s="168" t="s">
        <v>895</v>
      </c>
      <c r="AH369" s="182"/>
      <c r="AI369" s="173">
        <v>15203.127</v>
      </c>
      <c r="AJ369" s="173"/>
      <c r="AM369" s="168" t="s">
        <v>897</v>
      </c>
      <c r="AN369" s="181">
        <v>3.2971424018735582E-2</v>
      </c>
      <c r="AO369" s="181">
        <v>-5.4612580774150124E-4</v>
      </c>
    </row>
    <row r="370" spans="1:41" s="168" customFormat="1">
      <c r="A370" s="168">
        <v>11389</v>
      </c>
      <c r="B370" s="168">
        <v>11390</v>
      </c>
      <c r="C370" s="168" t="s">
        <v>886</v>
      </c>
      <c r="D370" s="168" t="s">
        <v>931</v>
      </c>
      <c r="E370" s="168" t="s">
        <v>178</v>
      </c>
      <c r="F370" s="169">
        <v>3.165</v>
      </c>
      <c r="G370" s="170">
        <v>13870706.330000002</v>
      </c>
      <c r="H370" s="170">
        <v>13155.080010884678</v>
      </c>
      <c r="I370" s="181">
        <v>3.3751578531656408E-5</v>
      </c>
      <c r="J370" s="181">
        <v>3.0000000000000001E-6</v>
      </c>
      <c r="K370" s="168" t="s">
        <v>931</v>
      </c>
      <c r="L370" s="168" t="s">
        <v>178</v>
      </c>
      <c r="M370" s="169">
        <v>3.165</v>
      </c>
      <c r="N370" s="170">
        <v>-13870706.330000002</v>
      </c>
      <c r="O370" s="170">
        <v>-13870.706330000003</v>
      </c>
      <c r="P370" s="171">
        <v>3.0725289454303339E-4</v>
      </c>
      <c r="Q370" s="171">
        <v>3.1000000000000001E-5</v>
      </c>
      <c r="R370" s="170">
        <v>-2264.9573</v>
      </c>
      <c r="S370" s="168" t="s">
        <v>175</v>
      </c>
      <c r="T370" s="168" t="s">
        <v>181</v>
      </c>
      <c r="U370" s="168" t="s">
        <v>167</v>
      </c>
      <c r="V370" s="168" t="s">
        <v>888</v>
      </c>
      <c r="W370" s="168" t="s">
        <v>889</v>
      </c>
      <c r="X370" s="168" t="s">
        <v>907</v>
      </c>
      <c r="Y370" s="168" t="s">
        <v>45</v>
      </c>
      <c r="Z370" s="168" t="s">
        <v>932</v>
      </c>
      <c r="AA370" s="168" t="s">
        <v>933</v>
      </c>
      <c r="AB370" s="168" t="s">
        <v>910</v>
      </c>
      <c r="AC370" s="168" t="s">
        <v>893</v>
      </c>
      <c r="AD370" s="168" t="s">
        <v>303</v>
      </c>
      <c r="AE370" s="168" t="s">
        <v>894</v>
      </c>
      <c r="AF370" s="168" t="s">
        <v>268</v>
      </c>
      <c r="AG370" s="168" t="s">
        <v>895</v>
      </c>
      <c r="AH370" s="182"/>
      <c r="AI370" s="173">
        <v>31549.86</v>
      </c>
      <c r="AJ370" s="173"/>
      <c r="AM370" s="168" t="s">
        <v>897</v>
      </c>
      <c r="AN370" s="181">
        <v>3.9059178126900157E-2</v>
      </c>
      <c r="AO370" s="181">
        <v>-6.4696099240819363E-4</v>
      </c>
    </row>
    <row r="371" spans="1:41" s="168" customFormat="1">
      <c r="A371" s="168">
        <v>11389</v>
      </c>
      <c r="B371" s="168">
        <v>11394</v>
      </c>
      <c r="C371" s="168" t="s">
        <v>886</v>
      </c>
      <c r="D371" s="168" t="s">
        <v>984</v>
      </c>
      <c r="E371" s="168" t="s">
        <v>178</v>
      </c>
      <c r="F371" s="169">
        <v>3.165</v>
      </c>
      <c r="G371" s="170">
        <v>18677539.030000001</v>
      </c>
      <c r="H371" s="170">
        <v>18489.488698246445</v>
      </c>
      <c r="I371" s="181">
        <v>2.7113169885237293E-5</v>
      </c>
      <c r="J371" s="181">
        <v>5.0000000000000004E-6</v>
      </c>
      <c r="K371" s="168" t="s">
        <v>984</v>
      </c>
      <c r="L371" s="168" t="s">
        <v>178</v>
      </c>
      <c r="M371" s="169">
        <v>3.165</v>
      </c>
      <c r="N371" s="170">
        <v>-18677539.030000001</v>
      </c>
      <c r="O371" s="170">
        <v>-18677.53903</v>
      </c>
      <c r="P371" s="171">
        <v>2.3307244833844235E-4</v>
      </c>
      <c r="Q371" s="171">
        <v>2.3E-5</v>
      </c>
      <c r="R371" s="170">
        <v>-595.17930000000001</v>
      </c>
      <c r="S371" s="168" t="s">
        <v>175</v>
      </c>
      <c r="T371" s="168" t="s">
        <v>181</v>
      </c>
      <c r="U371" s="168" t="s">
        <v>167</v>
      </c>
      <c r="V371" s="168" t="s">
        <v>888</v>
      </c>
      <c r="W371" s="168" t="s">
        <v>889</v>
      </c>
      <c r="X371" s="168" t="s">
        <v>985</v>
      </c>
      <c r="Y371" s="168" t="s">
        <v>45</v>
      </c>
      <c r="Z371" s="168" t="s">
        <v>966</v>
      </c>
      <c r="AA371" s="168" t="s">
        <v>986</v>
      </c>
      <c r="AB371" s="168" t="s">
        <v>910</v>
      </c>
      <c r="AC371" s="168" t="s">
        <v>893</v>
      </c>
      <c r="AD371" s="168" t="s">
        <v>303</v>
      </c>
      <c r="AE371" s="168" t="s">
        <v>894</v>
      </c>
      <c r="AF371" s="168" t="s">
        <v>268</v>
      </c>
      <c r="AG371" s="168" t="s">
        <v>895</v>
      </c>
      <c r="AH371" s="182"/>
      <c r="AI371" s="173">
        <v>13752.98</v>
      </c>
      <c r="AJ371" s="173"/>
      <c r="AM371" s="168" t="s">
        <v>897</v>
      </c>
      <c r="AN371" s="181">
        <v>5.7526537744483118E-3</v>
      </c>
      <c r="AO371" s="181">
        <v>-1.8175832125052181E-4</v>
      </c>
    </row>
    <row r="372" spans="1:41" s="168" customFormat="1">
      <c r="A372" s="168">
        <v>11389</v>
      </c>
      <c r="B372" s="168">
        <v>11394</v>
      </c>
      <c r="C372" s="168" t="s">
        <v>886</v>
      </c>
      <c r="D372" s="168" t="s">
        <v>964</v>
      </c>
      <c r="E372" s="168" t="s">
        <v>188</v>
      </c>
      <c r="F372" s="169">
        <v>3.6360000000000001</v>
      </c>
      <c r="G372" s="170">
        <v>8000543.3000000007</v>
      </c>
      <c r="H372" s="170">
        <v>7808.4180249724986</v>
      </c>
      <c r="I372" s="181">
        <v>1.1450341753696371E-5</v>
      </c>
      <c r="J372" s="181">
        <v>1.9999999999999999E-6</v>
      </c>
      <c r="K372" s="168" t="s">
        <v>964</v>
      </c>
      <c r="L372" s="168" t="s">
        <v>188</v>
      </c>
      <c r="M372" s="169">
        <v>3.6360000000000001</v>
      </c>
      <c r="N372" s="170">
        <v>-8000543.3000000007</v>
      </c>
      <c r="O372" s="170">
        <v>-8000.5433000000012</v>
      </c>
      <c r="P372" s="171">
        <v>9.9836826038677602E-5</v>
      </c>
      <c r="Q372" s="171">
        <v>1.0000000000000001E-5</v>
      </c>
      <c r="R372" s="170">
        <v>-698.5675</v>
      </c>
      <c r="S372" s="168" t="s">
        <v>175</v>
      </c>
      <c r="T372" s="168" t="s">
        <v>186</v>
      </c>
      <c r="U372" s="168" t="s">
        <v>167</v>
      </c>
      <c r="V372" s="168" t="s">
        <v>888</v>
      </c>
      <c r="W372" s="168" t="s">
        <v>889</v>
      </c>
      <c r="X372" s="168" t="s">
        <v>965</v>
      </c>
      <c r="Y372" s="168" t="s">
        <v>45</v>
      </c>
      <c r="Z372" s="168" t="s">
        <v>966</v>
      </c>
      <c r="AA372" s="168" t="s">
        <v>967</v>
      </c>
      <c r="AB372" s="168" t="s">
        <v>910</v>
      </c>
      <c r="AC372" s="168" t="s">
        <v>893</v>
      </c>
      <c r="AD372" s="168" t="s">
        <v>303</v>
      </c>
      <c r="AE372" s="168" t="s">
        <v>894</v>
      </c>
      <c r="AF372" s="168" t="s">
        <v>968</v>
      </c>
      <c r="AG372" s="168" t="s">
        <v>895</v>
      </c>
      <c r="AH372" s="182"/>
      <c r="AI372" s="173">
        <v>373.7</v>
      </c>
      <c r="AJ372" s="173"/>
      <c r="AL372" s="188"/>
      <c r="AM372" s="168" t="s">
        <v>897</v>
      </c>
      <c r="AN372" s="181">
        <v>6.7519434321420806E-3</v>
      </c>
      <c r="AO372" s="181">
        <v>-2.133314382408358E-4</v>
      </c>
    </row>
    <row r="373" spans="1:41" s="168" customFormat="1">
      <c r="A373" s="168">
        <v>11389</v>
      </c>
      <c r="B373" s="168">
        <v>11394</v>
      </c>
      <c r="C373" s="168" t="s">
        <v>886</v>
      </c>
      <c r="D373" s="168" t="s">
        <v>989</v>
      </c>
      <c r="E373" s="168" t="s">
        <v>188</v>
      </c>
      <c r="F373" s="169">
        <v>3.6360000000000001</v>
      </c>
      <c r="G373" s="170">
        <v>5656371.2000000002</v>
      </c>
      <c r="H373" s="170">
        <v>5680.9559992299237</v>
      </c>
      <c r="I373" s="181">
        <v>8.33061030683272E-6</v>
      </c>
      <c r="J373" s="181">
        <v>9.9999999999999995E-7</v>
      </c>
      <c r="K373" s="168" t="s">
        <v>989</v>
      </c>
      <c r="L373" s="168" t="s">
        <v>188</v>
      </c>
      <c r="M373" s="169">
        <v>3.6360000000000001</v>
      </c>
      <c r="N373" s="170">
        <v>-5656371.2000000002</v>
      </c>
      <c r="O373" s="170">
        <v>-5656.3712000000005</v>
      </c>
      <c r="P373" s="171">
        <v>7.0584474869923657E-5</v>
      </c>
      <c r="Q373" s="171">
        <v>6.9999999999999999E-6</v>
      </c>
      <c r="R373" s="170">
        <v>89.390330000000006</v>
      </c>
      <c r="S373" s="168" t="s">
        <v>175</v>
      </c>
      <c r="T373" s="168" t="s">
        <v>186</v>
      </c>
      <c r="U373" s="168" t="s">
        <v>167</v>
      </c>
      <c r="V373" s="168" t="s">
        <v>888</v>
      </c>
      <c r="W373" s="168" t="s">
        <v>889</v>
      </c>
      <c r="X373" s="168" t="s">
        <v>965</v>
      </c>
      <c r="Y373" s="168" t="s">
        <v>45</v>
      </c>
      <c r="Z373" s="168" t="s">
        <v>771</v>
      </c>
      <c r="AA373" s="168" t="s">
        <v>86</v>
      </c>
      <c r="AB373" s="168" t="s">
        <v>910</v>
      </c>
      <c r="AC373" s="168" t="s">
        <v>893</v>
      </c>
      <c r="AD373" s="168" t="s">
        <v>303</v>
      </c>
      <c r="AE373" s="168" t="s">
        <v>894</v>
      </c>
      <c r="AF373" s="168" t="s">
        <v>968</v>
      </c>
      <c r="AG373" s="168" t="s">
        <v>895</v>
      </c>
      <c r="AH373" s="182"/>
      <c r="AI373" s="173">
        <v>363.52</v>
      </c>
      <c r="AJ373" s="173"/>
      <c r="AL373" s="188"/>
      <c r="AM373" s="168" t="s">
        <v>897</v>
      </c>
      <c r="AN373" s="181">
        <v>-8.6399446229679057E-4</v>
      </c>
      <c r="AO373" s="181">
        <v>2.7298389437989793E-5</v>
      </c>
    </row>
    <row r="374" spans="1:41" s="168" customFormat="1">
      <c r="A374" s="168">
        <v>11389</v>
      </c>
      <c r="B374" s="168">
        <v>11394</v>
      </c>
      <c r="C374" s="168" t="s">
        <v>886</v>
      </c>
      <c r="D374" s="168" t="s">
        <v>987</v>
      </c>
      <c r="E374" s="168" t="s">
        <v>188</v>
      </c>
      <c r="F374" s="169">
        <v>3.6360000000000001</v>
      </c>
      <c r="G374" s="170">
        <v>5656007.6800000006</v>
      </c>
      <c r="H374" s="170">
        <v>5680.5908978217831</v>
      </c>
      <c r="I374" s="181">
        <v>8.3300749185012292E-6</v>
      </c>
      <c r="J374" s="181">
        <v>9.9999999999999995E-7</v>
      </c>
      <c r="K374" s="168" t="s">
        <v>987</v>
      </c>
      <c r="L374" s="168" t="s">
        <v>188</v>
      </c>
      <c r="M374" s="169">
        <v>3.6360000000000001</v>
      </c>
      <c r="N374" s="170">
        <v>-5656007.6800000006</v>
      </c>
      <c r="O374" s="170">
        <v>-5656.0076800000006</v>
      </c>
      <c r="P374" s="171">
        <v>7.0579938592618384E-5</v>
      </c>
      <c r="Q374" s="171">
        <v>6.9999999999999999E-6</v>
      </c>
      <c r="R374" s="170">
        <v>89.38458</v>
      </c>
      <c r="S374" s="168" t="s">
        <v>175</v>
      </c>
      <c r="T374" s="168" t="s">
        <v>186</v>
      </c>
      <c r="U374" s="168" t="s">
        <v>167</v>
      </c>
      <c r="V374" s="168" t="s">
        <v>888</v>
      </c>
      <c r="W374" s="168" t="s">
        <v>889</v>
      </c>
      <c r="X374" s="168" t="s">
        <v>965</v>
      </c>
      <c r="Y374" s="168" t="s">
        <v>45</v>
      </c>
      <c r="Z374" s="168" t="s">
        <v>771</v>
      </c>
      <c r="AA374" s="168" t="s">
        <v>988</v>
      </c>
      <c r="AB374" s="168" t="s">
        <v>910</v>
      </c>
      <c r="AC374" s="168" t="s">
        <v>893</v>
      </c>
      <c r="AD374" s="168" t="s">
        <v>303</v>
      </c>
      <c r="AE374" s="168" t="s">
        <v>894</v>
      </c>
      <c r="AF374" s="168" t="s">
        <v>968</v>
      </c>
      <c r="AG374" s="168" t="s">
        <v>895</v>
      </c>
      <c r="AH374" s="182"/>
      <c r="AI374" s="173">
        <v>363.52</v>
      </c>
      <c r="AJ374" s="173"/>
      <c r="AL374" s="188"/>
      <c r="AM374" s="168" t="s">
        <v>897</v>
      </c>
      <c r="AN374" s="181">
        <v>-8.6393888617174197E-4</v>
      </c>
      <c r="AO374" s="181">
        <v>2.729663347915992E-5</v>
      </c>
    </row>
    <row r="375" spans="1:41" s="168" customFormat="1">
      <c r="A375" s="168">
        <v>11389</v>
      </c>
      <c r="B375" s="168">
        <v>11394</v>
      </c>
      <c r="C375" s="168" t="s">
        <v>898</v>
      </c>
      <c r="D375" s="168" t="s">
        <v>957</v>
      </c>
      <c r="E375" s="168" t="s">
        <v>178</v>
      </c>
      <c r="F375" s="169">
        <v>3.165</v>
      </c>
      <c r="G375" s="170">
        <v>8305000</v>
      </c>
      <c r="H375" s="170">
        <v>8301.0454186413899</v>
      </c>
      <c r="I375" s="181">
        <v>1.217273545709462E-5</v>
      </c>
      <c r="J375" s="181">
        <v>1.9999999999999999E-6</v>
      </c>
      <c r="K375" s="168" t="s">
        <v>957</v>
      </c>
      <c r="L375" s="168" t="s">
        <v>46</v>
      </c>
      <c r="M375" s="169">
        <v>1</v>
      </c>
      <c r="N375" s="170">
        <v>-25712280</v>
      </c>
      <c r="O375" s="170">
        <v>-25712.28</v>
      </c>
      <c r="P375" s="171">
        <v>3.2085726295835048E-4</v>
      </c>
      <c r="Q375" s="171">
        <v>3.1999999999999999E-5</v>
      </c>
      <c r="R375" s="170">
        <v>560.52874999999995</v>
      </c>
      <c r="S375" s="168" t="s">
        <v>39</v>
      </c>
      <c r="T375" s="168" t="s">
        <v>39</v>
      </c>
      <c r="U375" s="168" t="s">
        <v>225</v>
      </c>
      <c r="V375" s="168" t="s">
        <v>900</v>
      </c>
      <c r="W375" s="168" t="s">
        <v>901</v>
      </c>
      <c r="X375" s="168" t="s">
        <v>902</v>
      </c>
      <c r="Y375" s="168" t="s">
        <v>45</v>
      </c>
      <c r="Z375" s="168" t="s">
        <v>685</v>
      </c>
      <c r="AA375" s="168" t="s">
        <v>926</v>
      </c>
      <c r="AB375" s="168" t="s">
        <v>284</v>
      </c>
      <c r="AC375" s="168" t="s">
        <v>905</v>
      </c>
      <c r="AD375" s="168" t="s">
        <v>303</v>
      </c>
      <c r="AE375" s="168" t="s">
        <v>894</v>
      </c>
      <c r="AF375" s="168" t="s">
        <v>284</v>
      </c>
      <c r="AG375" s="168" t="s">
        <v>284</v>
      </c>
      <c r="AI375" s="172">
        <v>3.11</v>
      </c>
      <c r="AM375" s="168" t="s">
        <v>897</v>
      </c>
      <c r="AN375" s="181">
        <v>-5.4177418962223544E-3</v>
      </c>
      <c r="AO375" s="181">
        <v>1.7117659268837713E-4</v>
      </c>
    </row>
    <row r="376" spans="1:41" s="168" customFormat="1">
      <c r="A376" s="168">
        <v>11389</v>
      </c>
      <c r="B376" s="168">
        <v>11394</v>
      </c>
      <c r="C376" s="168" t="s">
        <v>886</v>
      </c>
      <c r="D376" s="168" t="s">
        <v>1000</v>
      </c>
      <c r="E376" s="168" t="s">
        <v>178</v>
      </c>
      <c r="F376" s="169">
        <v>3.165</v>
      </c>
      <c r="G376" s="170">
        <v>4859717.3800000008</v>
      </c>
      <c r="H376" s="170">
        <v>4634.9998760505541</v>
      </c>
      <c r="I376" s="181">
        <v>6.7968098582050606E-6</v>
      </c>
      <c r="J376" s="181">
        <v>9.9999999999999995E-7</v>
      </c>
      <c r="K376" s="168" t="s">
        <v>1000</v>
      </c>
      <c r="L376" s="168" t="s">
        <v>178</v>
      </c>
      <c r="M376" s="169">
        <v>3.165</v>
      </c>
      <c r="N376" s="170">
        <v>-4859717.3800000008</v>
      </c>
      <c r="O376" s="170">
        <v>-4859.717380000001</v>
      </c>
      <c r="P376" s="171">
        <v>6.0643226399911881E-5</v>
      </c>
      <c r="Q376" s="171">
        <v>6.0000000000000002E-6</v>
      </c>
      <c r="R376" s="170">
        <v>-711.23090000000002</v>
      </c>
      <c r="S376" s="168" t="s">
        <v>175</v>
      </c>
      <c r="T376" s="168" t="s">
        <v>181</v>
      </c>
      <c r="U376" s="168" t="s">
        <v>167</v>
      </c>
      <c r="V376" s="168" t="s">
        <v>888</v>
      </c>
      <c r="W376" s="168" t="s">
        <v>889</v>
      </c>
      <c r="X376" s="168" t="s">
        <v>907</v>
      </c>
      <c r="Y376" s="168" t="s">
        <v>45</v>
      </c>
      <c r="Z376" s="168" t="s">
        <v>891</v>
      </c>
      <c r="AA376" s="168" t="s">
        <v>1001</v>
      </c>
      <c r="AB376" s="168" t="s">
        <v>910</v>
      </c>
      <c r="AC376" s="168" t="s">
        <v>893</v>
      </c>
      <c r="AD376" s="168" t="s">
        <v>303</v>
      </c>
      <c r="AE376" s="168" t="s">
        <v>894</v>
      </c>
      <c r="AF376" s="168" t="s">
        <v>268</v>
      </c>
      <c r="AG376" s="168" t="s">
        <v>895</v>
      </c>
      <c r="AH376" s="182"/>
      <c r="AI376" s="173">
        <v>30184.58</v>
      </c>
      <c r="AJ376" s="173"/>
      <c r="AM376" s="168" t="s">
        <v>897</v>
      </c>
      <c r="AN376" s="181">
        <v>6.8743404237836727E-3</v>
      </c>
      <c r="AO376" s="181">
        <v>-2.1719863981408251E-4</v>
      </c>
    </row>
    <row r="377" spans="1:41" s="168" customFormat="1">
      <c r="A377" s="168">
        <v>11389</v>
      </c>
      <c r="B377" s="168">
        <v>11394</v>
      </c>
      <c r="C377" s="168" t="s">
        <v>886</v>
      </c>
      <c r="D377" s="168" t="s">
        <v>999</v>
      </c>
      <c r="E377" s="168" t="s">
        <v>178</v>
      </c>
      <c r="F377" s="169">
        <v>3.165</v>
      </c>
      <c r="G377" s="170">
        <v>22998904.920000002</v>
      </c>
      <c r="H377" s="170">
        <v>21532.044698830963</v>
      </c>
      <c r="I377" s="181">
        <v>3.1574804226538459E-5</v>
      </c>
      <c r="J377" s="181">
        <v>5.0000000000000004E-6</v>
      </c>
      <c r="K377" s="168" t="s">
        <v>999</v>
      </c>
      <c r="L377" s="168" t="s">
        <v>178</v>
      </c>
      <c r="M377" s="169">
        <v>3.165</v>
      </c>
      <c r="N377" s="170">
        <v>-22998904.920000002</v>
      </c>
      <c r="O377" s="170">
        <v>-22998.904920000001</v>
      </c>
      <c r="P377" s="171">
        <v>2.869977179647445E-4</v>
      </c>
      <c r="Q377" s="171">
        <v>2.8E-5</v>
      </c>
      <c r="R377" s="170">
        <v>-4642.6126000000004</v>
      </c>
      <c r="S377" s="168" t="s">
        <v>175</v>
      </c>
      <c r="T377" s="168" t="s">
        <v>181</v>
      </c>
      <c r="U377" s="168" t="s">
        <v>167</v>
      </c>
      <c r="V377" s="168" t="s">
        <v>888</v>
      </c>
      <c r="W377" s="168" t="s">
        <v>889</v>
      </c>
      <c r="X377" s="168" t="s">
        <v>930</v>
      </c>
      <c r="Y377" s="168" t="s">
        <v>45</v>
      </c>
      <c r="Z377" s="168" t="s">
        <v>983</v>
      </c>
      <c r="AA377" s="168" t="s">
        <v>904</v>
      </c>
      <c r="AB377" s="168" t="s">
        <v>910</v>
      </c>
      <c r="AC377" s="168" t="s">
        <v>893</v>
      </c>
      <c r="AD377" s="168" t="s">
        <v>303</v>
      </c>
      <c r="AE377" s="168" t="s">
        <v>894</v>
      </c>
      <c r="AF377" s="168" t="s">
        <v>268</v>
      </c>
      <c r="AG377" s="168" t="s">
        <v>895</v>
      </c>
      <c r="AH377" s="182"/>
      <c r="AI377" s="173">
        <v>13761.331</v>
      </c>
      <c r="AJ377" s="173"/>
      <c r="AM377" s="168" t="s">
        <v>897</v>
      </c>
      <c r="AN377" s="181">
        <v>4.4872768419014726E-2</v>
      </c>
      <c r="AO377" s="181">
        <v>-1.4177802762840044E-3</v>
      </c>
    </row>
    <row r="378" spans="1:41" s="168" customFormat="1">
      <c r="A378" s="168">
        <v>11389</v>
      </c>
      <c r="B378" s="168">
        <v>11394</v>
      </c>
      <c r="C378" s="168" t="s">
        <v>886</v>
      </c>
      <c r="D378" s="168" t="s">
        <v>969</v>
      </c>
      <c r="E378" s="168" t="s">
        <v>178</v>
      </c>
      <c r="F378" s="169">
        <v>3.165</v>
      </c>
      <c r="G378" s="170">
        <v>16618640.400000002</v>
      </c>
      <c r="H378" s="170">
        <v>15598.043496366512</v>
      </c>
      <c r="I378" s="181">
        <v>2.2873125920156747E-5</v>
      </c>
      <c r="J378" s="181">
        <v>3.9999999999999998E-6</v>
      </c>
      <c r="K378" s="168" t="s">
        <v>969</v>
      </c>
      <c r="L378" s="168" t="s">
        <v>178</v>
      </c>
      <c r="M378" s="169">
        <v>3.165</v>
      </c>
      <c r="N378" s="170">
        <v>-16618640.400000002</v>
      </c>
      <c r="O378" s="170">
        <v>-16618.640400000004</v>
      </c>
      <c r="P378" s="171">
        <v>2.0737995513556433E-4</v>
      </c>
      <c r="Q378" s="171">
        <v>2.0000000000000002E-5</v>
      </c>
      <c r="R378" s="170">
        <v>-3230.1891999999998</v>
      </c>
      <c r="S378" s="168" t="s">
        <v>175</v>
      </c>
      <c r="T378" s="168" t="s">
        <v>181</v>
      </c>
      <c r="U378" s="168" t="s">
        <v>167</v>
      </c>
      <c r="V378" s="168" t="s">
        <v>888</v>
      </c>
      <c r="W378" s="168" t="s">
        <v>889</v>
      </c>
      <c r="X378" s="168" t="s">
        <v>930</v>
      </c>
      <c r="Y378" s="168" t="s">
        <v>45</v>
      </c>
      <c r="Z378" s="168" t="s">
        <v>970</v>
      </c>
      <c r="AA378" s="168" t="s">
        <v>971</v>
      </c>
      <c r="AB378" s="168" t="s">
        <v>910</v>
      </c>
      <c r="AC378" s="168" t="s">
        <v>893</v>
      </c>
      <c r="AD378" s="168" t="s">
        <v>303</v>
      </c>
      <c r="AE378" s="168" t="s">
        <v>894</v>
      </c>
      <c r="AF378" s="168" t="s">
        <v>268</v>
      </c>
      <c r="AG378" s="168" t="s">
        <v>895</v>
      </c>
      <c r="AH378" s="182"/>
      <c r="AI378" s="173">
        <v>11849.25</v>
      </c>
      <c r="AJ378" s="173"/>
      <c r="AM378" s="168" t="s">
        <v>897</v>
      </c>
      <c r="AN378" s="181">
        <v>3.1221112853827698E-2</v>
      </c>
      <c r="AO378" s="181">
        <v>-9.8644856485023257E-4</v>
      </c>
    </row>
    <row r="379" spans="1:41" s="168" customFormat="1">
      <c r="A379" s="168">
        <v>11389</v>
      </c>
      <c r="B379" s="168">
        <v>11394</v>
      </c>
      <c r="C379" s="168" t="s">
        <v>886</v>
      </c>
      <c r="D379" s="168" t="s">
        <v>972</v>
      </c>
      <c r="E379" s="168" t="s">
        <v>178</v>
      </c>
      <c r="F379" s="169">
        <v>3.165</v>
      </c>
      <c r="G379" s="170">
        <v>8569157.688000001</v>
      </c>
      <c r="H379" s="170">
        <v>8126.9224589320711</v>
      </c>
      <c r="I379" s="181">
        <v>1.1917399819394329E-5</v>
      </c>
      <c r="J379" s="181">
        <v>1.9999999999999999E-6</v>
      </c>
      <c r="K379" s="168" t="s">
        <v>972</v>
      </c>
      <c r="L379" s="168" t="s">
        <v>178</v>
      </c>
      <c r="M379" s="169">
        <v>3.165</v>
      </c>
      <c r="N379" s="170">
        <v>-8569157.688000001</v>
      </c>
      <c r="O379" s="170">
        <v>-8569.1576880000011</v>
      </c>
      <c r="P379" s="171">
        <v>1.0693242612596733E-4</v>
      </c>
      <c r="Q379" s="171">
        <v>1.1E-5</v>
      </c>
      <c r="R379" s="170">
        <v>-1399.6745000000001</v>
      </c>
      <c r="S379" s="168" t="s">
        <v>175</v>
      </c>
      <c r="T379" s="168" t="s">
        <v>181</v>
      </c>
      <c r="U379" s="168" t="s">
        <v>167</v>
      </c>
      <c r="V379" s="168" t="s">
        <v>888</v>
      </c>
      <c r="W379" s="168" t="s">
        <v>889</v>
      </c>
      <c r="X379" s="168" t="s">
        <v>907</v>
      </c>
      <c r="Y379" s="168" t="s">
        <v>45</v>
      </c>
      <c r="Z379" s="168" t="s">
        <v>973</v>
      </c>
      <c r="AA379" s="168" t="s">
        <v>974</v>
      </c>
      <c r="AB379" s="168" t="s">
        <v>910</v>
      </c>
      <c r="AC379" s="168" t="s">
        <v>893</v>
      </c>
      <c r="AD379" s="168" t="s">
        <v>303</v>
      </c>
      <c r="AE379" s="168" t="s">
        <v>894</v>
      </c>
      <c r="AF379" s="168" t="s">
        <v>268</v>
      </c>
      <c r="AG379" s="168" t="s">
        <v>895</v>
      </c>
      <c r="AH379" s="182"/>
      <c r="AI379" s="173">
        <v>25823.41</v>
      </c>
      <c r="AJ379" s="173"/>
      <c r="AM379" s="168" t="s">
        <v>897</v>
      </c>
      <c r="AN379" s="181">
        <v>1.3528432180729494E-2</v>
      </c>
      <c r="AO379" s="181">
        <v>-4.2743839951618525E-4</v>
      </c>
    </row>
    <row r="380" spans="1:41" s="168" customFormat="1">
      <c r="A380" s="168">
        <v>11389</v>
      </c>
      <c r="B380" s="168">
        <v>11394</v>
      </c>
      <c r="C380" s="168" t="s">
        <v>886</v>
      </c>
      <c r="D380" s="168" t="s">
        <v>993</v>
      </c>
      <c r="E380" s="168" t="s">
        <v>178</v>
      </c>
      <c r="F380" s="169">
        <v>3.165</v>
      </c>
      <c r="G380" s="170">
        <v>1662557.3800000001</v>
      </c>
      <c r="H380" s="170">
        <v>1570.0112820537126</v>
      </c>
      <c r="I380" s="181">
        <v>2.3022801390986379E-6</v>
      </c>
      <c r="J380" s="181">
        <v>0</v>
      </c>
      <c r="K380" s="168" t="s">
        <v>993</v>
      </c>
      <c r="L380" s="168" t="s">
        <v>178</v>
      </c>
      <c r="M380" s="169">
        <v>3.165</v>
      </c>
      <c r="N380" s="170">
        <v>-1662557.3800000001</v>
      </c>
      <c r="O380" s="170">
        <v>-1662.5573800000002</v>
      </c>
      <c r="P380" s="171">
        <v>2.0746647534096792E-5</v>
      </c>
      <c r="Q380" s="171">
        <v>1.9999999999999999E-6</v>
      </c>
      <c r="R380" s="170">
        <v>-292.90839999999997</v>
      </c>
      <c r="S380" s="168" t="s">
        <v>175</v>
      </c>
      <c r="T380" s="168" t="s">
        <v>181</v>
      </c>
      <c r="U380" s="168" t="s">
        <v>167</v>
      </c>
      <c r="V380" s="168" t="s">
        <v>888</v>
      </c>
      <c r="W380" s="168" t="s">
        <v>889</v>
      </c>
      <c r="X380" s="168" t="s">
        <v>930</v>
      </c>
      <c r="Y380" s="168" t="s">
        <v>45</v>
      </c>
      <c r="Z380" s="168" t="s">
        <v>994</v>
      </c>
      <c r="AA380" s="168" t="s">
        <v>995</v>
      </c>
      <c r="AB380" s="168" t="s">
        <v>910</v>
      </c>
      <c r="AC380" s="168" t="s">
        <v>893</v>
      </c>
      <c r="AD380" s="168" t="s">
        <v>303</v>
      </c>
      <c r="AE380" s="168" t="s">
        <v>894</v>
      </c>
      <c r="AF380" s="168" t="s">
        <v>268</v>
      </c>
      <c r="AG380" s="168" t="s">
        <v>895</v>
      </c>
      <c r="AH380" s="182"/>
      <c r="AI380" s="173">
        <v>12491.096</v>
      </c>
      <c r="AJ380" s="173"/>
      <c r="AM380" s="168" t="s">
        <v>897</v>
      </c>
      <c r="AN380" s="181">
        <v>2.831080672374889E-3</v>
      </c>
      <c r="AO380" s="181">
        <v>-8.9449581099638938E-5</v>
      </c>
    </row>
    <row r="381" spans="1:41" s="168" customFormat="1">
      <c r="A381" s="168">
        <v>11389</v>
      </c>
      <c r="B381" s="168">
        <v>11394</v>
      </c>
      <c r="C381" s="168" t="s">
        <v>886</v>
      </c>
      <c r="D381" s="168" t="s">
        <v>996</v>
      </c>
      <c r="E381" s="168" t="s">
        <v>178</v>
      </c>
      <c r="F381" s="169">
        <v>3.165</v>
      </c>
      <c r="G381" s="170">
        <v>48765424.890000001</v>
      </c>
      <c r="H381" s="170">
        <v>46596.256738341224</v>
      </c>
      <c r="I381" s="181">
        <v>6.8329213726856474E-5</v>
      </c>
      <c r="J381" s="181">
        <v>1.1E-5</v>
      </c>
      <c r="K381" s="168" t="s">
        <v>996</v>
      </c>
      <c r="L381" s="168" t="s">
        <v>178</v>
      </c>
      <c r="M381" s="169">
        <v>3.165</v>
      </c>
      <c r="N381" s="170">
        <v>-48765424.890000001</v>
      </c>
      <c r="O381" s="170">
        <v>-48765.424890000002</v>
      </c>
      <c r="P381" s="171">
        <v>6.0853182826285418E-4</v>
      </c>
      <c r="Q381" s="171">
        <v>6.0000000000000002E-5</v>
      </c>
      <c r="R381" s="170">
        <v>-6865.4171999999999</v>
      </c>
      <c r="S381" s="168" t="s">
        <v>175</v>
      </c>
      <c r="T381" s="168" t="s">
        <v>181</v>
      </c>
      <c r="U381" s="168" t="s">
        <v>167</v>
      </c>
      <c r="V381" s="168" t="s">
        <v>888</v>
      </c>
      <c r="W381" s="168" t="s">
        <v>889</v>
      </c>
      <c r="X381" s="168" t="s">
        <v>930</v>
      </c>
      <c r="Y381" s="168" t="s">
        <v>45</v>
      </c>
      <c r="Z381" s="168" t="s">
        <v>997</v>
      </c>
      <c r="AA381" s="168" t="s">
        <v>998</v>
      </c>
      <c r="AB381" s="168" t="s">
        <v>910</v>
      </c>
      <c r="AC381" s="168" t="s">
        <v>893</v>
      </c>
      <c r="AD381" s="168" t="s">
        <v>303</v>
      </c>
      <c r="AE381" s="168" t="s">
        <v>894</v>
      </c>
      <c r="AF381" s="168" t="s">
        <v>268</v>
      </c>
      <c r="AG381" s="168" t="s">
        <v>895</v>
      </c>
      <c r="AH381" s="182"/>
      <c r="AI381" s="173">
        <v>13180.445</v>
      </c>
      <c r="AJ381" s="173"/>
      <c r="AM381" s="168" t="s">
        <v>897</v>
      </c>
      <c r="AN381" s="181">
        <v>6.6357093011706489E-2</v>
      </c>
      <c r="AO381" s="181">
        <v>-2.0965895570569369E-3</v>
      </c>
    </row>
    <row r="382" spans="1:41" s="168" customFormat="1">
      <c r="A382" s="168">
        <v>11389</v>
      </c>
      <c r="B382" s="168">
        <v>11394</v>
      </c>
      <c r="C382" s="168" t="s">
        <v>886</v>
      </c>
      <c r="D382" s="168" t="s">
        <v>929</v>
      </c>
      <c r="E382" s="168" t="s">
        <v>178</v>
      </c>
      <c r="F382" s="169">
        <v>3.165</v>
      </c>
      <c r="G382" s="170">
        <v>20318873.550000001</v>
      </c>
      <c r="H382" s="170">
        <v>19332.982617930491</v>
      </c>
      <c r="I382" s="181">
        <v>2.8350077747580033E-5</v>
      </c>
      <c r="J382" s="181">
        <v>5.0000000000000004E-6</v>
      </c>
      <c r="K382" s="168" t="s">
        <v>929</v>
      </c>
      <c r="L382" s="168" t="s">
        <v>178</v>
      </c>
      <c r="M382" s="169">
        <v>3.165</v>
      </c>
      <c r="N382" s="170">
        <v>-20318873.550000001</v>
      </c>
      <c r="O382" s="170">
        <v>-20318.87355</v>
      </c>
      <c r="P382" s="171">
        <v>2.5355426098540551E-4</v>
      </c>
      <c r="Q382" s="171">
        <v>2.5000000000000001E-5</v>
      </c>
      <c r="R382" s="170">
        <v>-3120.3447999999999</v>
      </c>
      <c r="S382" s="168" t="s">
        <v>175</v>
      </c>
      <c r="T382" s="168" t="s">
        <v>181</v>
      </c>
      <c r="U382" s="168" t="s">
        <v>167</v>
      </c>
      <c r="V382" s="168" t="s">
        <v>888</v>
      </c>
      <c r="W382" s="168" t="s">
        <v>889</v>
      </c>
      <c r="X382" s="168" t="s">
        <v>930</v>
      </c>
      <c r="Y382" s="168" t="s">
        <v>45</v>
      </c>
      <c r="Z382" s="168" t="s">
        <v>807</v>
      </c>
      <c r="AA382" s="168" t="s">
        <v>928</v>
      </c>
      <c r="AB382" s="168" t="s">
        <v>910</v>
      </c>
      <c r="AC382" s="168" t="s">
        <v>893</v>
      </c>
      <c r="AD382" s="168" t="s">
        <v>303</v>
      </c>
      <c r="AE382" s="168" t="s">
        <v>894</v>
      </c>
      <c r="AF382" s="168" t="s">
        <v>268</v>
      </c>
      <c r="AG382" s="168" t="s">
        <v>895</v>
      </c>
      <c r="AH382" s="182"/>
      <c r="AI382" s="173">
        <v>15203.127</v>
      </c>
      <c r="AJ382" s="173"/>
      <c r="AM382" s="168" t="s">
        <v>897</v>
      </c>
      <c r="AN382" s="181">
        <v>3.0159421356388168E-2</v>
      </c>
      <c r="AO382" s="181">
        <v>-9.5290382674732669E-4</v>
      </c>
    </row>
    <row r="383" spans="1:41" s="168" customFormat="1">
      <c r="A383" s="168">
        <v>11389</v>
      </c>
      <c r="B383" s="168">
        <v>11394</v>
      </c>
      <c r="C383" s="168" t="s">
        <v>886</v>
      </c>
      <c r="D383" s="168" t="s">
        <v>927</v>
      </c>
      <c r="E383" s="168" t="s">
        <v>178</v>
      </c>
      <c r="F383" s="169">
        <v>3.165</v>
      </c>
      <c r="G383" s="170">
        <v>10896131.944</v>
      </c>
      <c r="H383" s="170">
        <v>10414.096398976304</v>
      </c>
      <c r="I383" s="181">
        <v>1.5271334403825973E-5</v>
      </c>
      <c r="J383" s="181">
        <v>3.0000000000000001E-6</v>
      </c>
      <c r="K383" s="168" t="s">
        <v>927</v>
      </c>
      <c r="L383" s="168" t="s">
        <v>178</v>
      </c>
      <c r="M383" s="169">
        <v>3.165</v>
      </c>
      <c r="N383" s="170">
        <v>-10896131.944</v>
      </c>
      <c r="O383" s="170">
        <v>-10896.131944000001</v>
      </c>
      <c r="P383" s="171">
        <v>1.3597016959930781E-4</v>
      </c>
      <c r="Q383" s="171">
        <v>1.2999999999999999E-5</v>
      </c>
      <c r="R383" s="170">
        <v>-1525.6424999999999</v>
      </c>
      <c r="S383" s="168" t="s">
        <v>175</v>
      </c>
      <c r="T383" s="168" t="s">
        <v>181</v>
      </c>
      <c r="U383" s="168" t="s">
        <v>167</v>
      </c>
      <c r="V383" s="168" t="s">
        <v>888</v>
      </c>
      <c r="W383" s="168" t="s">
        <v>889</v>
      </c>
      <c r="X383" s="168" t="s">
        <v>907</v>
      </c>
      <c r="Y383" s="168" t="s">
        <v>45</v>
      </c>
      <c r="Z383" s="168" t="s">
        <v>807</v>
      </c>
      <c r="AA383" s="168" t="s">
        <v>928</v>
      </c>
      <c r="AB383" s="168" t="s">
        <v>910</v>
      </c>
      <c r="AC383" s="168" t="s">
        <v>893</v>
      </c>
      <c r="AD383" s="168" t="s">
        <v>303</v>
      </c>
      <c r="AE383" s="168" t="s">
        <v>894</v>
      </c>
      <c r="AF383" s="168" t="s">
        <v>268</v>
      </c>
      <c r="AG383" s="168" t="s">
        <v>895</v>
      </c>
      <c r="AH383" s="182"/>
      <c r="AI383" s="173">
        <v>31001.67</v>
      </c>
      <c r="AJ383" s="173"/>
      <c r="AM383" s="168" t="s">
        <v>897</v>
      </c>
      <c r="AN383" s="181">
        <v>1.4745964932052841E-2</v>
      </c>
      <c r="AO383" s="181">
        <v>-4.6590702940853149E-4</v>
      </c>
    </row>
    <row r="384" spans="1:41" s="168" customFormat="1">
      <c r="A384" s="168">
        <v>11389</v>
      </c>
      <c r="B384" s="168">
        <v>11394</v>
      </c>
      <c r="C384" s="168" t="s">
        <v>886</v>
      </c>
      <c r="D384" s="168" t="s">
        <v>1002</v>
      </c>
      <c r="E384" s="168" t="s">
        <v>178</v>
      </c>
      <c r="F384" s="169">
        <v>3.165</v>
      </c>
      <c r="G384" s="170">
        <v>3421333.3880000003</v>
      </c>
      <c r="H384" s="170">
        <v>3036.382613908374</v>
      </c>
      <c r="I384" s="181">
        <v>4.4525816257583411E-6</v>
      </c>
      <c r="J384" s="181">
        <v>9.9999999999999995E-7</v>
      </c>
      <c r="K384" s="168" t="s">
        <v>1002</v>
      </c>
      <c r="L384" s="168" t="s">
        <v>178</v>
      </c>
      <c r="M384" s="169">
        <v>3.165</v>
      </c>
      <c r="N384" s="170">
        <v>-3421333.3880000003</v>
      </c>
      <c r="O384" s="170">
        <v>-3421.3333880000005</v>
      </c>
      <c r="P384" s="171">
        <v>4.2693983829582607E-5</v>
      </c>
      <c r="Q384" s="171">
        <v>3.9999999999999998E-6</v>
      </c>
      <c r="R384" s="170">
        <v>-1218.3692000000001</v>
      </c>
      <c r="S384" s="168" t="s">
        <v>175</v>
      </c>
      <c r="T384" s="168" t="s">
        <v>181</v>
      </c>
      <c r="U384" s="168" t="s">
        <v>167</v>
      </c>
      <c r="V384" s="168" t="s">
        <v>888</v>
      </c>
      <c r="W384" s="168" t="s">
        <v>889</v>
      </c>
      <c r="X384" s="168" t="s">
        <v>1003</v>
      </c>
      <c r="Y384" s="168" t="s">
        <v>45</v>
      </c>
      <c r="Z384" s="168" t="s">
        <v>1004</v>
      </c>
      <c r="AA384" s="168" t="s">
        <v>802</v>
      </c>
      <c r="AB384" s="168" t="s">
        <v>910</v>
      </c>
      <c r="AC384" s="168" t="s">
        <v>893</v>
      </c>
      <c r="AD384" s="168" t="s">
        <v>303</v>
      </c>
      <c r="AE384" s="168" t="s">
        <v>894</v>
      </c>
      <c r="AF384" s="168" t="s">
        <v>268</v>
      </c>
      <c r="AG384" s="168" t="s">
        <v>895</v>
      </c>
      <c r="AH384" s="182"/>
      <c r="AI384" s="173">
        <v>763.39</v>
      </c>
      <c r="AJ384" s="173"/>
      <c r="AK384" s="186"/>
      <c r="AL384" s="187"/>
      <c r="AM384" s="168" t="s">
        <v>897</v>
      </c>
      <c r="AN384" s="181">
        <v>1.1776041567728532E-2</v>
      </c>
      <c r="AO384" s="181">
        <v>-3.7207063561407673E-4</v>
      </c>
    </row>
    <row r="385" spans="1:41" s="168" customFormat="1">
      <c r="A385" s="168">
        <v>11389</v>
      </c>
      <c r="B385" s="168">
        <v>11394</v>
      </c>
      <c r="C385" s="168" t="s">
        <v>886</v>
      </c>
      <c r="D385" s="168" t="s">
        <v>975</v>
      </c>
      <c r="E385" s="168" t="s">
        <v>178</v>
      </c>
      <c r="F385" s="169">
        <v>3.165</v>
      </c>
      <c r="G385" s="170">
        <v>9104301.4400000013</v>
      </c>
      <c r="H385" s="170">
        <v>8838.9432093522919</v>
      </c>
      <c r="I385" s="181">
        <v>1.2961514120391116E-5</v>
      </c>
      <c r="J385" s="181">
        <v>1.9999999999999999E-6</v>
      </c>
      <c r="K385" s="168" t="s">
        <v>975</v>
      </c>
      <c r="L385" s="168" t="s">
        <v>178</v>
      </c>
      <c r="M385" s="169">
        <v>3.165</v>
      </c>
      <c r="N385" s="170">
        <v>-9104301.4400000013</v>
      </c>
      <c r="O385" s="170">
        <v>-9104.3014400000011</v>
      </c>
      <c r="P385" s="171">
        <v>1.1361035432043247E-4</v>
      </c>
      <c r="Q385" s="171">
        <v>1.1E-5</v>
      </c>
      <c r="R385" s="170">
        <v>-839.85879999999997</v>
      </c>
      <c r="S385" s="168" t="s">
        <v>175</v>
      </c>
      <c r="T385" s="168" t="s">
        <v>181</v>
      </c>
      <c r="U385" s="168" t="s">
        <v>167</v>
      </c>
      <c r="V385" s="168" t="s">
        <v>888</v>
      </c>
      <c r="W385" s="168" t="s">
        <v>889</v>
      </c>
      <c r="X385" s="168" t="s">
        <v>930</v>
      </c>
      <c r="Y385" s="168" t="s">
        <v>45</v>
      </c>
      <c r="Z385" s="168" t="s">
        <v>976</v>
      </c>
      <c r="AA385" s="168" t="s">
        <v>977</v>
      </c>
      <c r="AB385" s="168" t="s">
        <v>910</v>
      </c>
      <c r="AC385" s="168" t="s">
        <v>893</v>
      </c>
      <c r="AD385" s="168" t="s">
        <v>303</v>
      </c>
      <c r="AE385" s="168" t="s">
        <v>894</v>
      </c>
      <c r="AF385" s="168" t="s">
        <v>268</v>
      </c>
      <c r="AG385" s="168" t="s">
        <v>895</v>
      </c>
      <c r="AH385" s="182"/>
      <c r="AI385" s="173">
        <v>13213.877</v>
      </c>
      <c r="AJ385" s="173"/>
      <c r="AM385" s="168" t="s">
        <v>897</v>
      </c>
      <c r="AN385" s="181">
        <v>8.1175822072838046E-3</v>
      </c>
      <c r="AO385" s="181">
        <v>-2.5647956099191915E-4</v>
      </c>
    </row>
    <row r="386" spans="1:41" s="168" customFormat="1">
      <c r="A386" s="168">
        <v>11389</v>
      </c>
      <c r="B386" s="168">
        <v>11394</v>
      </c>
      <c r="C386" s="168" t="s">
        <v>886</v>
      </c>
      <c r="D386" s="168" t="s">
        <v>982</v>
      </c>
      <c r="E386" s="168" t="s">
        <v>178</v>
      </c>
      <c r="F386" s="169">
        <v>3.165</v>
      </c>
      <c r="G386" s="170">
        <v>40150057.310000002</v>
      </c>
      <c r="H386" s="170">
        <v>37040.350990884683</v>
      </c>
      <c r="I386" s="181">
        <v>5.4316338618921389E-5</v>
      </c>
      <c r="J386" s="181">
        <v>9.0000000000000002E-6</v>
      </c>
      <c r="K386" s="168" t="s">
        <v>982</v>
      </c>
      <c r="L386" s="168" t="s">
        <v>178</v>
      </c>
      <c r="M386" s="169">
        <v>3.165</v>
      </c>
      <c r="N386" s="170">
        <v>-40150057.310000002</v>
      </c>
      <c r="O386" s="170">
        <v>-40150.057310000004</v>
      </c>
      <c r="P386" s="171">
        <v>5.0102276017947509E-4</v>
      </c>
      <c r="Q386" s="171">
        <v>4.8999999999999998E-5</v>
      </c>
      <c r="R386" s="170">
        <v>-9842.2204999999994</v>
      </c>
      <c r="S386" s="168" t="s">
        <v>175</v>
      </c>
      <c r="T386" s="168" t="s">
        <v>181</v>
      </c>
      <c r="U386" s="168" t="s">
        <v>167</v>
      </c>
      <c r="V386" s="168" t="s">
        <v>888</v>
      </c>
      <c r="W386" s="168" t="s">
        <v>889</v>
      </c>
      <c r="X386" s="168" t="s">
        <v>907</v>
      </c>
      <c r="Y386" s="168" t="s">
        <v>45</v>
      </c>
      <c r="Z386" s="168" t="s">
        <v>983</v>
      </c>
      <c r="AA386" s="168" t="s">
        <v>904</v>
      </c>
      <c r="AB386" s="168" t="s">
        <v>910</v>
      </c>
      <c r="AC386" s="168" t="s">
        <v>893</v>
      </c>
      <c r="AD386" s="168" t="s">
        <v>303</v>
      </c>
      <c r="AE386" s="168" t="s">
        <v>894</v>
      </c>
      <c r="AF386" s="168" t="s">
        <v>268</v>
      </c>
      <c r="AG386" s="168" t="s">
        <v>895</v>
      </c>
      <c r="AH386" s="182"/>
      <c r="AI386" s="173">
        <v>27527.15</v>
      </c>
      <c r="AJ386" s="173"/>
      <c r="AM386" s="168" t="s">
        <v>897</v>
      </c>
      <c r="AN386" s="181">
        <v>9.512912648050352E-2</v>
      </c>
      <c r="AO386" s="181">
        <v>-3.0056580856516199E-3</v>
      </c>
    </row>
    <row r="387" spans="1:41" s="168" customFormat="1">
      <c r="A387" s="168">
        <v>11389</v>
      </c>
      <c r="B387" s="168">
        <v>11394</v>
      </c>
      <c r="C387" s="168" t="s">
        <v>886</v>
      </c>
      <c r="D387" s="168" t="s">
        <v>980</v>
      </c>
      <c r="E387" s="168" t="s">
        <v>959</v>
      </c>
      <c r="F387" s="169">
        <v>0.40439999999999998</v>
      </c>
      <c r="G387" s="170">
        <v>108420360.84</v>
      </c>
      <c r="H387" s="170">
        <v>100820.59625048468</v>
      </c>
      <c r="I387" s="181">
        <v>1.4784432380380333E-4</v>
      </c>
      <c r="J387" s="181">
        <v>2.5000000000000001E-5</v>
      </c>
      <c r="K387" s="168" t="s">
        <v>980</v>
      </c>
      <c r="L387" s="168" t="s">
        <v>959</v>
      </c>
      <c r="M387" s="169">
        <v>0.40439999999999998</v>
      </c>
      <c r="N387" s="170">
        <v>-108420360.84</v>
      </c>
      <c r="O387" s="170">
        <v>-108420.36084000001</v>
      </c>
      <c r="P387" s="171">
        <v>1.3529512057304574E-3</v>
      </c>
      <c r="Q387" s="171">
        <v>1.3300000000000001E-4</v>
      </c>
      <c r="R387" s="170">
        <v>-3073.3447999999999</v>
      </c>
      <c r="S387" s="168" t="s">
        <v>175</v>
      </c>
      <c r="T387" s="168" t="s">
        <v>960</v>
      </c>
      <c r="U387" s="168" t="s">
        <v>167</v>
      </c>
      <c r="V387" s="168" t="s">
        <v>888</v>
      </c>
      <c r="W387" s="168" t="s">
        <v>889</v>
      </c>
      <c r="X387" s="168" t="s">
        <v>961</v>
      </c>
      <c r="Y387" s="168" t="s">
        <v>45</v>
      </c>
      <c r="Z387" s="168" t="s">
        <v>282</v>
      </c>
      <c r="AA387" s="168" t="s">
        <v>981</v>
      </c>
      <c r="AB387" s="168" t="s">
        <v>910</v>
      </c>
      <c r="AC387" s="168" t="s">
        <v>893</v>
      </c>
      <c r="AD387" s="168" t="s">
        <v>303</v>
      </c>
      <c r="AE387" s="168" t="s">
        <v>894</v>
      </c>
      <c r="AF387" s="183" t="s">
        <v>726</v>
      </c>
      <c r="AG387" s="168" t="s">
        <v>910</v>
      </c>
      <c r="AH387" s="185"/>
      <c r="AI387" s="173">
        <v>86631.42</v>
      </c>
      <c r="AJ387" s="173"/>
      <c r="AM387" s="168" t="s">
        <v>897</v>
      </c>
      <c r="AN387" s="181">
        <v>2.970514694294827E-2</v>
      </c>
      <c r="AO387" s="181">
        <v>-9.385507719640462E-4</v>
      </c>
    </row>
    <row r="388" spans="1:41" s="168" customFormat="1">
      <c r="A388" s="168">
        <v>11389</v>
      </c>
      <c r="B388" s="168">
        <v>11394</v>
      </c>
      <c r="C388" s="168" t="s">
        <v>886</v>
      </c>
      <c r="D388" s="168" t="s">
        <v>958</v>
      </c>
      <c r="E388" s="168" t="s">
        <v>959</v>
      </c>
      <c r="F388" s="169">
        <v>0.40439999999999998</v>
      </c>
      <c r="G388" s="170">
        <v>62619545.800000004</v>
      </c>
      <c r="H388" s="170">
        <v>57863.413010682503</v>
      </c>
      <c r="I388" s="181">
        <v>8.4851483602522575E-5</v>
      </c>
      <c r="J388" s="181">
        <v>1.4E-5</v>
      </c>
      <c r="K388" s="168" t="s">
        <v>958</v>
      </c>
      <c r="L388" s="168" t="s">
        <v>959</v>
      </c>
      <c r="M388" s="169">
        <v>0.40439999999999998</v>
      </c>
      <c r="N388" s="170">
        <v>-62619545.800000004</v>
      </c>
      <c r="O388" s="170">
        <v>-62619.545800000007</v>
      </c>
      <c r="P388" s="171">
        <v>7.814140198023307E-4</v>
      </c>
      <c r="Q388" s="171">
        <v>7.7000000000000001E-5</v>
      </c>
      <c r="R388" s="170">
        <v>-1923.3801000000001</v>
      </c>
      <c r="S388" s="168" t="s">
        <v>175</v>
      </c>
      <c r="T388" s="168" t="s">
        <v>960</v>
      </c>
      <c r="U388" s="168" t="s">
        <v>167</v>
      </c>
      <c r="V388" s="168" t="s">
        <v>888</v>
      </c>
      <c r="W388" s="168" t="s">
        <v>889</v>
      </c>
      <c r="X388" s="168" t="s">
        <v>961</v>
      </c>
      <c r="Y388" s="168" t="s">
        <v>45</v>
      </c>
      <c r="Z388" s="168" t="s">
        <v>962</v>
      </c>
      <c r="AA388" s="168" t="s">
        <v>963</v>
      </c>
      <c r="AB388" s="168" t="s">
        <v>910</v>
      </c>
      <c r="AC388" s="168" t="s">
        <v>893</v>
      </c>
      <c r="AD388" s="168" t="s">
        <v>303</v>
      </c>
      <c r="AE388" s="168" t="s">
        <v>894</v>
      </c>
      <c r="AF388" s="183" t="s">
        <v>726</v>
      </c>
      <c r="AG388" s="168" t="s">
        <v>910</v>
      </c>
      <c r="AH388" s="185"/>
      <c r="AI388" s="173">
        <v>91723.71</v>
      </c>
      <c r="AJ388" s="173"/>
      <c r="AK388" s="186"/>
      <c r="AL388" s="187"/>
      <c r="AM388" s="168" t="s">
        <v>897</v>
      </c>
      <c r="AN388" s="181">
        <v>1.8590263122329306E-2</v>
      </c>
      <c r="AO388" s="181">
        <v>-5.8736978605045706E-4</v>
      </c>
    </row>
    <row r="389" spans="1:41" s="168" customFormat="1">
      <c r="A389" s="168">
        <v>11389</v>
      </c>
      <c r="B389" s="168">
        <v>11394</v>
      </c>
      <c r="C389" s="168" t="s">
        <v>886</v>
      </c>
      <c r="D389" s="168" t="s">
        <v>978</v>
      </c>
      <c r="E389" s="168" t="s">
        <v>178</v>
      </c>
      <c r="F389" s="169">
        <v>3.165</v>
      </c>
      <c r="G389" s="170">
        <v>21719125.510000002</v>
      </c>
      <c r="H389" s="170">
        <v>20667.19347208531</v>
      </c>
      <c r="I389" s="181">
        <v>3.0306577796976098E-5</v>
      </c>
      <c r="J389" s="181">
        <v>5.0000000000000004E-6</v>
      </c>
      <c r="K389" s="168" t="s">
        <v>978</v>
      </c>
      <c r="L389" s="168" t="s">
        <v>178</v>
      </c>
      <c r="M389" s="169">
        <v>3.165</v>
      </c>
      <c r="N389" s="170">
        <v>-21719125.510000002</v>
      </c>
      <c r="O389" s="170">
        <v>-21719.125510000002</v>
      </c>
      <c r="P389" s="171">
        <v>2.7102766324057956E-4</v>
      </c>
      <c r="Q389" s="171">
        <v>2.6999999999999999E-5</v>
      </c>
      <c r="R389" s="170">
        <v>-3329.3649</v>
      </c>
      <c r="S389" s="168" t="s">
        <v>175</v>
      </c>
      <c r="T389" s="168" t="s">
        <v>181</v>
      </c>
      <c r="U389" s="168" t="s">
        <v>167</v>
      </c>
      <c r="V389" s="168" t="s">
        <v>888</v>
      </c>
      <c r="W389" s="168" t="s">
        <v>889</v>
      </c>
      <c r="X389" s="168" t="s">
        <v>930</v>
      </c>
      <c r="Y389" s="168" t="s">
        <v>45</v>
      </c>
      <c r="Z389" s="168" t="s">
        <v>979</v>
      </c>
      <c r="AA389" s="168" t="s">
        <v>928</v>
      </c>
      <c r="AB389" s="168" t="s">
        <v>910</v>
      </c>
      <c r="AC389" s="168" t="s">
        <v>893</v>
      </c>
      <c r="AD389" s="168" t="s">
        <v>303</v>
      </c>
      <c r="AE389" s="168" t="s">
        <v>894</v>
      </c>
      <c r="AF389" s="168" t="s">
        <v>268</v>
      </c>
      <c r="AG389" s="168" t="s">
        <v>895</v>
      </c>
      <c r="AH389" s="182"/>
      <c r="AI389" s="173">
        <v>14306.963</v>
      </c>
      <c r="AJ389" s="173"/>
      <c r="AM389" s="168" t="s">
        <v>897</v>
      </c>
      <c r="AN389" s="181">
        <v>3.2179686959040284E-2</v>
      </c>
      <c r="AO389" s="181">
        <v>-1.0167352511325769E-3</v>
      </c>
    </row>
    <row r="390" spans="1:41" s="168" customFormat="1">
      <c r="A390" s="168">
        <v>11389</v>
      </c>
      <c r="B390" s="168">
        <v>11394</v>
      </c>
      <c r="C390" s="168" t="s">
        <v>886</v>
      </c>
      <c r="D390" s="168" t="s">
        <v>906</v>
      </c>
      <c r="E390" s="168" t="s">
        <v>178</v>
      </c>
      <c r="F390" s="169">
        <v>3.165</v>
      </c>
      <c r="G390" s="170">
        <v>2096708.7960000001</v>
      </c>
      <c r="H390" s="170">
        <v>1988.4009918925749</v>
      </c>
      <c r="I390" s="181">
        <v>2.9158109655174384E-6</v>
      </c>
      <c r="J390" s="181">
        <v>0</v>
      </c>
      <c r="K390" s="168" t="s">
        <v>906</v>
      </c>
      <c r="L390" s="168" t="s">
        <v>178</v>
      </c>
      <c r="M390" s="169">
        <v>3.165</v>
      </c>
      <c r="N390" s="170">
        <v>-2096708.7960000001</v>
      </c>
      <c r="O390" s="170">
        <v>-2096.7087959999999</v>
      </c>
      <c r="P390" s="171">
        <v>2.6164317030821787E-5</v>
      </c>
      <c r="Q390" s="171">
        <v>3.0000000000000001E-6</v>
      </c>
      <c r="R390" s="170">
        <v>-342.79419999999999</v>
      </c>
      <c r="S390" s="168" t="s">
        <v>175</v>
      </c>
      <c r="T390" s="168" t="s">
        <v>181</v>
      </c>
      <c r="U390" s="168" t="s">
        <v>167</v>
      </c>
      <c r="V390" s="168" t="s">
        <v>888</v>
      </c>
      <c r="W390" s="168" t="s">
        <v>889</v>
      </c>
      <c r="X390" s="168" t="s">
        <v>907</v>
      </c>
      <c r="Y390" s="168" t="s">
        <v>45</v>
      </c>
      <c r="Z390" s="168" t="s">
        <v>908</v>
      </c>
      <c r="AA390" s="168" t="s">
        <v>909</v>
      </c>
      <c r="AB390" s="168" t="s">
        <v>910</v>
      </c>
      <c r="AC390" s="168" t="s">
        <v>893</v>
      </c>
      <c r="AD390" s="168" t="s">
        <v>303</v>
      </c>
      <c r="AE390" s="168" t="s">
        <v>894</v>
      </c>
      <c r="AF390" s="168" t="s">
        <v>268</v>
      </c>
      <c r="AG390" s="168" t="s">
        <v>895</v>
      </c>
      <c r="AH390" s="182"/>
      <c r="AI390" s="173">
        <v>28763.34</v>
      </c>
      <c r="AJ390" s="173"/>
      <c r="AM390" s="168" t="s">
        <v>897</v>
      </c>
      <c r="AN390" s="181">
        <v>3.3132475347999995E-3</v>
      </c>
      <c r="AO390" s="181">
        <v>-1.0468391344661284E-4</v>
      </c>
    </row>
    <row r="391" spans="1:41" s="168" customFormat="1">
      <c r="A391" s="168">
        <v>11389</v>
      </c>
      <c r="B391" s="168">
        <v>11394</v>
      </c>
      <c r="C391" s="168" t="s">
        <v>886</v>
      </c>
      <c r="D391" s="168" t="s">
        <v>934</v>
      </c>
      <c r="E391" s="168" t="s">
        <v>178</v>
      </c>
      <c r="F391" s="169">
        <v>3.165</v>
      </c>
      <c r="G391" s="170">
        <v>17323244.25</v>
      </c>
      <c r="H391" s="170">
        <v>16352.878752369668</v>
      </c>
      <c r="I391" s="181">
        <v>2.3980023837421553E-5</v>
      </c>
      <c r="J391" s="181">
        <v>3.9999999999999998E-6</v>
      </c>
      <c r="K391" s="168" t="s">
        <v>934</v>
      </c>
      <c r="L391" s="168" t="s">
        <v>178</v>
      </c>
      <c r="M391" s="169">
        <v>3.165</v>
      </c>
      <c r="N391" s="170">
        <v>-17323244.25</v>
      </c>
      <c r="O391" s="170">
        <v>-17323.24425</v>
      </c>
      <c r="P391" s="171">
        <v>2.161725345093466E-4</v>
      </c>
      <c r="Q391" s="171">
        <v>2.0999999999999999E-5</v>
      </c>
      <c r="R391" s="170">
        <v>-3071.2067999999999</v>
      </c>
      <c r="S391" s="168" t="s">
        <v>175</v>
      </c>
      <c r="T391" s="168" t="s">
        <v>181</v>
      </c>
      <c r="U391" s="168" t="s">
        <v>167</v>
      </c>
      <c r="V391" s="168" t="s">
        <v>888</v>
      </c>
      <c r="W391" s="168" t="s">
        <v>889</v>
      </c>
      <c r="X391" s="168" t="s">
        <v>930</v>
      </c>
      <c r="Y391" s="168" t="s">
        <v>45</v>
      </c>
      <c r="Z391" s="168" t="s">
        <v>932</v>
      </c>
      <c r="AA391" s="168" t="s">
        <v>933</v>
      </c>
      <c r="AB391" s="168" t="s">
        <v>910</v>
      </c>
      <c r="AC391" s="168" t="s">
        <v>893</v>
      </c>
      <c r="AD391" s="168" t="s">
        <v>303</v>
      </c>
      <c r="AE391" s="168" t="s">
        <v>894</v>
      </c>
      <c r="AF391" s="168" t="s">
        <v>268</v>
      </c>
      <c r="AG391" s="168" t="s">
        <v>895</v>
      </c>
      <c r="AH391" s="182"/>
      <c r="AI391" s="173">
        <v>15201</v>
      </c>
      <c r="AJ391" s="173"/>
      <c r="AM391" s="168" t="s">
        <v>897</v>
      </c>
      <c r="AN391" s="181">
        <v>2.9684482289843279E-2</v>
      </c>
      <c r="AO391" s="181">
        <v>-9.3789786066347911E-4</v>
      </c>
    </row>
    <row r="392" spans="1:41" s="168" customFormat="1">
      <c r="A392" s="168">
        <v>11389</v>
      </c>
      <c r="B392" s="168">
        <v>11394</v>
      </c>
      <c r="C392" s="168" t="s">
        <v>886</v>
      </c>
      <c r="D392" s="168" t="s">
        <v>1005</v>
      </c>
      <c r="E392" s="168" t="s">
        <v>178</v>
      </c>
      <c r="F392" s="169">
        <v>3.165</v>
      </c>
      <c r="G392" s="170">
        <v>6505683.1100000003</v>
      </c>
      <c r="H392" s="170">
        <v>6051.9194765086877</v>
      </c>
      <c r="I392" s="181">
        <v>8.8745948347353976E-6</v>
      </c>
      <c r="J392" s="181">
        <v>9.9999999999999995E-7</v>
      </c>
      <c r="K392" s="168" t="s">
        <v>1005</v>
      </c>
      <c r="L392" s="168" t="s">
        <v>178</v>
      </c>
      <c r="M392" s="169">
        <v>3.165</v>
      </c>
      <c r="N392" s="170">
        <v>-6505683.1100000003</v>
      </c>
      <c r="O392" s="170">
        <v>-6505.6831099999999</v>
      </c>
      <c r="P392" s="171">
        <v>8.11828307854834E-5</v>
      </c>
      <c r="Q392" s="171">
        <v>7.9999999999999996E-6</v>
      </c>
      <c r="R392" s="170">
        <v>-1436.1619000000001</v>
      </c>
      <c r="S392" s="168" t="s">
        <v>175</v>
      </c>
      <c r="T392" s="168" t="s">
        <v>181</v>
      </c>
      <c r="U392" s="168" t="s">
        <v>167</v>
      </c>
      <c r="V392" s="168" t="s">
        <v>888</v>
      </c>
      <c r="W392" s="168" t="s">
        <v>889</v>
      </c>
      <c r="X392" s="168" t="s">
        <v>930</v>
      </c>
      <c r="Y392" s="168" t="s">
        <v>45</v>
      </c>
      <c r="Z392" s="168" t="s">
        <v>1006</v>
      </c>
      <c r="AA392" s="168" t="s">
        <v>1007</v>
      </c>
      <c r="AB392" s="168" t="s">
        <v>910</v>
      </c>
      <c r="AC392" s="168" t="s">
        <v>893</v>
      </c>
      <c r="AD392" s="168" t="s">
        <v>303</v>
      </c>
      <c r="AE392" s="168" t="s">
        <v>894</v>
      </c>
      <c r="AF392" s="168" t="s">
        <v>268</v>
      </c>
      <c r="AG392" s="168" t="s">
        <v>895</v>
      </c>
      <c r="AH392" s="182"/>
      <c r="AI392" s="173">
        <v>15285.105</v>
      </c>
      <c r="AJ392" s="173"/>
      <c r="AM392" s="168" t="s">
        <v>897</v>
      </c>
      <c r="AN392" s="181">
        <v>1.3881097972919856E-2</v>
      </c>
      <c r="AO392" s="181">
        <v>-4.3858107294383354E-4</v>
      </c>
    </row>
    <row r="393" spans="1:41" s="168" customFormat="1">
      <c r="A393" s="168">
        <v>11389</v>
      </c>
      <c r="B393" s="168">
        <v>11394</v>
      </c>
      <c r="C393" s="168" t="s">
        <v>886</v>
      </c>
      <c r="D393" s="168" t="s">
        <v>931</v>
      </c>
      <c r="E393" s="168" t="s">
        <v>178</v>
      </c>
      <c r="F393" s="169">
        <v>3.165</v>
      </c>
      <c r="G393" s="170">
        <v>25409438.015000001</v>
      </c>
      <c r="H393" s="170">
        <v>24098.498046595578</v>
      </c>
      <c r="I393" s="181">
        <v>3.533827690856441E-5</v>
      </c>
      <c r="J393" s="181">
        <v>6.0000000000000002E-6</v>
      </c>
      <c r="K393" s="168" t="s">
        <v>931</v>
      </c>
      <c r="L393" s="168" t="s">
        <v>178</v>
      </c>
      <c r="M393" s="169">
        <v>3.165</v>
      </c>
      <c r="N393" s="170">
        <v>-25409438.015000001</v>
      </c>
      <c r="O393" s="170">
        <v>-25409.438015</v>
      </c>
      <c r="P393" s="171">
        <v>3.1707817178417319E-4</v>
      </c>
      <c r="Q393" s="171">
        <v>3.1000000000000001E-5</v>
      </c>
      <c r="R393" s="170">
        <v>-4149.125</v>
      </c>
      <c r="S393" s="168" t="s">
        <v>175</v>
      </c>
      <c r="T393" s="168" t="s">
        <v>181</v>
      </c>
      <c r="U393" s="168" t="s">
        <v>167</v>
      </c>
      <c r="V393" s="168" t="s">
        <v>888</v>
      </c>
      <c r="W393" s="168" t="s">
        <v>889</v>
      </c>
      <c r="X393" s="168" t="s">
        <v>907</v>
      </c>
      <c r="Y393" s="168" t="s">
        <v>45</v>
      </c>
      <c r="Z393" s="168" t="s">
        <v>932</v>
      </c>
      <c r="AA393" s="168" t="s">
        <v>933</v>
      </c>
      <c r="AB393" s="168" t="s">
        <v>910</v>
      </c>
      <c r="AC393" s="168" t="s">
        <v>893</v>
      </c>
      <c r="AD393" s="168" t="s">
        <v>303</v>
      </c>
      <c r="AE393" s="168" t="s">
        <v>894</v>
      </c>
      <c r="AF393" s="168" t="s">
        <v>268</v>
      </c>
      <c r="AG393" s="168" t="s">
        <v>895</v>
      </c>
      <c r="AH393" s="182"/>
      <c r="AI393" s="173">
        <v>31549.86</v>
      </c>
      <c r="AJ393" s="173"/>
      <c r="AM393" s="168" t="s">
        <v>897</v>
      </c>
      <c r="AN393" s="181">
        <v>4.0103006929017609E-2</v>
      </c>
      <c r="AO393" s="181">
        <v>-1.2670769878229489E-3</v>
      </c>
    </row>
    <row r="394" spans="1:41" s="168" customFormat="1">
      <c r="A394" s="168">
        <v>11389</v>
      </c>
      <c r="B394" s="168">
        <v>11394</v>
      </c>
      <c r="C394" s="168" t="s">
        <v>898</v>
      </c>
      <c r="D394" s="168" t="s">
        <v>920</v>
      </c>
      <c r="E394" s="168" t="s">
        <v>188</v>
      </c>
      <c r="F394" s="169">
        <v>3.6360000000000001</v>
      </c>
      <c r="G394" s="170">
        <v>18896000</v>
      </c>
      <c r="H394" s="170">
        <v>19081.534476347635</v>
      </c>
      <c r="I394" s="181">
        <v>2.7981351695100836E-5</v>
      </c>
      <c r="J394" s="181">
        <v>5.0000000000000004E-6</v>
      </c>
      <c r="K394" s="168" t="s">
        <v>920</v>
      </c>
      <c r="L394" s="168" t="s">
        <v>178</v>
      </c>
      <c r="M394" s="169">
        <v>3.165</v>
      </c>
      <c r="N394" s="170">
        <v>-22314286.400000002</v>
      </c>
      <c r="O394" s="170">
        <v>-22314.286400000001</v>
      </c>
      <c r="P394" s="171">
        <v>2.7845453064344132E-4</v>
      </c>
      <c r="Q394" s="171">
        <v>2.6999999999999999E-5</v>
      </c>
      <c r="R394" s="170">
        <v>-1244.2571</v>
      </c>
      <c r="S394" s="168" t="s">
        <v>175</v>
      </c>
      <c r="T394" s="168" t="s">
        <v>186</v>
      </c>
      <c r="U394" s="168" t="s">
        <v>225</v>
      </c>
      <c r="V394" s="168" t="s">
        <v>900</v>
      </c>
      <c r="W394" s="168" t="s">
        <v>915</v>
      </c>
      <c r="X394" s="168" t="s">
        <v>921</v>
      </c>
      <c r="Y394" s="168" t="s">
        <v>45</v>
      </c>
      <c r="Z394" s="168" t="s">
        <v>922</v>
      </c>
      <c r="AA394" s="168" t="s">
        <v>923</v>
      </c>
      <c r="AB394" s="168" t="s">
        <v>284</v>
      </c>
      <c r="AC394" s="168" t="s">
        <v>905</v>
      </c>
      <c r="AD394" s="168" t="s">
        <v>303</v>
      </c>
      <c r="AE394" s="168" t="s">
        <v>894</v>
      </c>
      <c r="AF394" s="168" t="s">
        <v>284</v>
      </c>
      <c r="AG394" s="168" t="s">
        <v>284</v>
      </c>
      <c r="AI394" s="172">
        <v>1.1629901960784315</v>
      </c>
      <c r="AM394" s="168" t="s">
        <v>897</v>
      </c>
      <c r="AN394" s="181">
        <v>1.2026258814275145E-2</v>
      </c>
      <c r="AO394" s="181">
        <v>-3.7997638980395091E-4</v>
      </c>
    </row>
    <row r="395" spans="1:41" s="168" customFormat="1">
      <c r="A395" s="168">
        <v>11389</v>
      </c>
      <c r="B395" s="168">
        <v>11394</v>
      </c>
      <c r="C395" s="168" t="s">
        <v>898</v>
      </c>
      <c r="D395" s="168" t="s">
        <v>924</v>
      </c>
      <c r="E395" s="168" t="s">
        <v>178</v>
      </c>
      <c r="F395" s="169">
        <v>3.165</v>
      </c>
      <c r="G395" s="170">
        <v>4577000</v>
      </c>
      <c r="H395" s="170">
        <v>4574.8124012638227</v>
      </c>
      <c r="I395" s="181">
        <v>6.7085503473289774E-6</v>
      </c>
      <c r="J395" s="181">
        <v>9.9999999999999995E-7</v>
      </c>
      <c r="K395" s="168" t="s">
        <v>924</v>
      </c>
      <c r="L395" s="168" t="s">
        <v>46</v>
      </c>
      <c r="M395" s="169">
        <v>1</v>
      </c>
      <c r="N395" s="170">
        <v>-14123248.9</v>
      </c>
      <c r="O395" s="170">
        <v>-14123.248900000001</v>
      </c>
      <c r="P395" s="171">
        <v>1.7624057400329859E-4</v>
      </c>
      <c r="Q395" s="171">
        <v>1.7E-5</v>
      </c>
      <c r="R395" s="170">
        <v>356.03235000000001</v>
      </c>
      <c r="S395" s="168" t="s">
        <v>39</v>
      </c>
      <c r="T395" s="168" t="s">
        <v>39</v>
      </c>
      <c r="U395" s="168" t="s">
        <v>225</v>
      </c>
      <c r="V395" s="168" t="s">
        <v>900</v>
      </c>
      <c r="W395" s="168" t="s">
        <v>901</v>
      </c>
      <c r="X395" s="168" t="s">
        <v>902</v>
      </c>
      <c r="Y395" s="168" t="s">
        <v>45</v>
      </c>
      <c r="Z395" s="168" t="s">
        <v>925</v>
      </c>
      <c r="AA395" s="168" t="s">
        <v>926</v>
      </c>
      <c r="AB395" s="168" t="s">
        <v>284</v>
      </c>
      <c r="AC395" s="168" t="s">
        <v>905</v>
      </c>
      <c r="AD395" s="168" t="s">
        <v>303</v>
      </c>
      <c r="AE395" s="168" t="s">
        <v>894</v>
      </c>
      <c r="AF395" s="168" t="s">
        <v>284</v>
      </c>
      <c r="AG395" s="168" t="s">
        <v>284</v>
      </c>
      <c r="AI395" s="172">
        <v>3.0910000000000002</v>
      </c>
      <c r="AM395" s="168" t="s">
        <v>897</v>
      </c>
      <c r="AN395" s="181">
        <v>-3.4411997225931787E-3</v>
      </c>
      <c r="AO395" s="181">
        <v>1.0872663455681039E-4</v>
      </c>
    </row>
    <row r="396" spans="1:41" s="168" customFormat="1">
      <c r="A396" s="168">
        <v>11389</v>
      </c>
      <c r="B396" s="168">
        <v>11394</v>
      </c>
      <c r="C396" s="168" t="s">
        <v>898</v>
      </c>
      <c r="D396" s="168" t="s">
        <v>914</v>
      </c>
      <c r="E396" s="168" t="s">
        <v>203</v>
      </c>
      <c r="F396" s="169">
        <v>2.1793</v>
      </c>
      <c r="G396" s="170">
        <v>16572000</v>
      </c>
      <c r="H396" s="170">
        <v>16465.011258661038</v>
      </c>
      <c r="I396" s="181">
        <v>2.4144456058471754E-5</v>
      </c>
      <c r="J396" s="181">
        <v>3.9999999999999998E-6</v>
      </c>
      <c r="K396" s="168" t="s">
        <v>914</v>
      </c>
      <c r="L396" s="168" t="s">
        <v>178</v>
      </c>
      <c r="M396" s="169">
        <v>3.165</v>
      </c>
      <c r="N396" s="170">
        <v>-10949120.4</v>
      </c>
      <c r="O396" s="170">
        <v>-10949.1204</v>
      </c>
      <c r="P396" s="171">
        <v>1.3663139960149156E-4</v>
      </c>
      <c r="Q396" s="171">
        <v>1.2999999999999999E-5</v>
      </c>
      <c r="R396" s="170">
        <v>1228.23297</v>
      </c>
      <c r="S396" s="168" t="s">
        <v>175</v>
      </c>
      <c r="T396" s="168" t="s">
        <v>202</v>
      </c>
      <c r="U396" s="168" t="s">
        <v>225</v>
      </c>
      <c r="V396" s="168" t="s">
        <v>900</v>
      </c>
      <c r="W396" s="168" t="s">
        <v>915</v>
      </c>
      <c r="X396" s="168" t="s">
        <v>916</v>
      </c>
      <c r="Y396" s="168" t="s">
        <v>45</v>
      </c>
      <c r="Z396" s="168" t="s">
        <v>917</v>
      </c>
      <c r="AA396" s="168" t="s">
        <v>918</v>
      </c>
      <c r="AB396" s="168" t="s">
        <v>284</v>
      </c>
      <c r="AC396" s="168" t="s">
        <v>905</v>
      </c>
      <c r="AD396" s="168" t="s">
        <v>303</v>
      </c>
      <c r="AE396" s="168" t="s">
        <v>894</v>
      </c>
      <c r="AF396" s="168" t="s">
        <v>284</v>
      </c>
      <c r="AG396" s="168" t="s">
        <v>284</v>
      </c>
      <c r="AI396" s="172">
        <v>0.66340782122905029</v>
      </c>
      <c r="AM396" s="168" t="s">
        <v>897</v>
      </c>
      <c r="AN396" s="181">
        <v>-1.1871378979027597E-2</v>
      </c>
      <c r="AO396" s="181">
        <v>3.7508287457534649E-4</v>
      </c>
    </row>
    <row r="397" spans="1:41" s="168" customFormat="1">
      <c r="A397" s="168">
        <v>11389</v>
      </c>
      <c r="B397" s="168">
        <v>11394</v>
      </c>
      <c r="C397" s="168" t="s">
        <v>898</v>
      </c>
      <c r="D397" s="168" t="s">
        <v>919</v>
      </c>
      <c r="E397" s="168" t="s">
        <v>203</v>
      </c>
      <c r="F397" s="169">
        <v>2.1793</v>
      </c>
      <c r="G397" s="170">
        <v>2889000</v>
      </c>
      <c r="H397" s="170">
        <v>2870.3595686688386</v>
      </c>
      <c r="I397" s="181">
        <v>4.2091237830938831E-6</v>
      </c>
      <c r="J397" s="181">
        <v>9.9999999999999995E-7</v>
      </c>
      <c r="K397" s="168" t="s">
        <v>919</v>
      </c>
      <c r="L397" s="168" t="s">
        <v>178</v>
      </c>
      <c r="M397" s="169">
        <v>3.165</v>
      </c>
      <c r="N397" s="170">
        <v>-1909051.2000000002</v>
      </c>
      <c r="O397" s="170">
        <v>-1909.0512000000001</v>
      </c>
      <c r="P397" s="171">
        <v>2.3822583717949342E-5</v>
      </c>
      <c r="Q397" s="171">
        <v>1.9999999999999999E-6</v>
      </c>
      <c r="R397" s="170">
        <v>213.22756000000001</v>
      </c>
      <c r="S397" s="168" t="s">
        <v>175</v>
      </c>
      <c r="T397" s="168" t="s">
        <v>202</v>
      </c>
      <c r="U397" s="168" t="s">
        <v>225</v>
      </c>
      <c r="V397" s="168" t="s">
        <v>900</v>
      </c>
      <c r="W397" s="168" t="s">
        <v>915</v>
      </c>
      <c r="X397" s="168" t="s">
        <v>916</v>
      </c>
      <c r="Y397" s="168" t="s">
        <v>45</v>
      </c>
      <c r="Z397" s="168" t="s">
        <v>917</v>
      </c>
      <c r="AA397" s="168" t="s">
        <v>918</v>
      </c>
      <c r="AB397" s="168" t="s">
        <v>284</v>
      </c>
      <c r="AC397" s="168" t="s">
        <v>905</v>
      </c>
      <c r="AD397" s="168" t="s">
        <v>303</v>
      </c>
      <c r="AE397" s="168" t="s">
        <v>894</v>
      </c>
      <c r="AF397" s="168" t="s">
        <v>284</v>
      </c>
      <c r="AG397" s="168" t="s">
        <v>284</v>
      </c>
      <c r="AI397" s="172">
        <v>0.66340782122905029</v>
      </c>
      <c r="AM397" s="168" t="s">
        <v>897</v>
      </c>
      <c r="AN397" s="181">
        <v>-2.0609324414515152E-3</v>
      </c>
      <c r="AO397" s="181">
        <v>6.5116315957132437E-5</v>
      </c>
    </row>
    <row r="398" spans="1:41" s="168" customFormat="1">
      <c r="A398" s="168">
        <v>11389</v>
      </c>
      <c r="B398" s="168">
        <v>11394</v>
      </c>
      <c r="C398" s="168" t="s">
        <v>898</v>
      </c>
      <c r="D398" s="168" t="s">
        <v>948</v>
      </c>
      <c r="E398" s="168" t="s">
        <v>178</v>
      </c>
      <c r="F398" s="169">
        <v>3.165</v>
      </c>
      <c r="G398" s="170">
        <v>11424000</v>
      </c>
      <c r="H398" s="170">
        <v>11410.74052764613</v>
      </c>
      <c r="I398" s="181">
        <v>1.6732823253883364E-5</v>
      </c>
      <c r="J398" s="181">
        <v>3.0000000000000001E-6</v>
      </c>
      <c r="K398" s="168" t="s">
        <v>948</v>
      </c>
      <c r="L398" s="168" t="s">
        <v>46</v>
      </c>
      <c r="M398" s="169">
        <v>1</v>
      </c>
      <c r="N398" s="170">
        <v>-35597184</v>
      </c>
      <c r="O398" s="170">
        <v>-35597.184000000001</v>
      </c>
      <c r="P398" s="171">
        <v>4.4420856599511148E-4</v>
      </c>
      <c r="Q398" s="171">
        <v>4.3999999999999999E-5</v>
      </c>
      <c r="R398" s="170">
        <v>517.80976999999996</v>
      </c>
      <c r="S398" s="168" t="s">
        <v>39</v>
      </c>
      <c r="T398" s="168" t="s">
        <v>39</v>
      </c>
      <c r="U398" s="168" t="s">
        <v>225</v>
      </c>
      <c r="V398" s="168" t="s">
        <v>900</v>
      </c>
      <c r="W398" s="168" t="s">
        <v>901</v>
      </c>
      <c r="X398" s="168" t="s">
        <v>902</v>
      </c>
      <c r="Y398" s="168" t="s">
        <v>45</v>
      </c>
      <c r="Z398" s="168" t="s">
        <v>753</v>
      </c>
      <c r="AA398" s="168" t="s">
        <v>168</v>
      </c>
      <c r="AB398" s="168" t="s">
        <v>284</v>
      </c>
      <c r="AC398" s="168" t="s">
        <v>905</v>
      </c>
      <c r="AD398" s="168" t="s">
        <v>303</v>
      </c>
      <c r="AE398" s="168" t="s">
        <v>894</v>
      </c>
      <c r="AF398" s="168" t="s">
        <v>284</v>
      </c>
      <c r="AG398" s="168" t="s">
        <v>284</v>
      </c>
      <c r="AI398" s="172">
        <v>3.125</v>
      </c>
      <c r="AM398" s="168" t="s">
        <v>897</v>
      </c>
      <c r="AN398" s="181">
        <v>-5.0048453093659538E-3</v>
      </c>
      <c r="AO398" s="181">
        <v>1.5813089353463537E-4</v>
      </c>
    </row>
    <row r="399" spans="1:41" s="168" customFormat="1">
      <c r="A399" s="168">
        <v>11389</v>
      </c>
      <c r="B399" s="168">
        <v>11394</v>
      </c>
      <c r="C399" s="168" t="s">
        <v>886</v>
      </c>
      <c r="D399" s="168" t="s">
        <v>935</v>
      </c>
      <c r="E399" s="168" t="s">
        <v>203</v>
      </c>
      <c r="F399" s="169">
        <v>2.1793</v>
      </c>
      <c r="G399" s="170">
        <v>10354889.100000001</v>
      </c>
      <c r="H399" s="170">
        <v>9579.4695616161171</v>
      </c>
      <c r="I399" s="181">
        <v>1.4047429319080648E-5</v>
      </c>
      <c r="J399" s="181">
        <v>1.9999999999999999E-6</v>
      </c>
      <c r="K399" s="168" t="s">
        <v>935</v>
      </c>
      <c r="L399" s="168" t="s">
        <v>203</v>
      </c>
      <c r="M399" s="169">
        <v>2.1793</v>
      </c>
      <c r="N399" s="170">
        <v>-10354889.100000001</v>
      </c>
      <c r="O399" s="170">
        <v>-10354.889100000002</v>
      </c>
      <c r="P399" s="171">
        <v>1.2921613232522584E-4</v>
      </c>
      <c r="Q399" s="171">
        <v>1.2999999999999999E-5</v>
      </c>
      <c r="R399" s="170">
        <v>-1689.8717999999999</v>
      </c>
      <c r="S399" s="168" t="s">
        <v>175</v>
      </c>
      <c r="T399" s="168" t="s">
        <v>202</v>
      </c>
      <c r="U399" s="168" t="s">
        <v>167</v>
      </c>
      <c r="V399" s="168" t="s">
        <v>888</v>
      </c>
      <c r="W399" s="168" t="s">
        <v>889</v>
      </c>
      <c r="X399" s="168" t="s">
        <v>936</v>
      </c>
      <c r="Y399" s="168" t="s">
        <v>45</v>
      </c>
      <c r="Z399" s="168" t="s">
        <v>908</v>
      </c>
      <c r="AA399" s="168" t="s">
        <v>937</v>
      </c>
      <c r="AB399" s="168" t="s">
        <v>910</v>
      </c>
      <c r="AC399" s="168" t="s">
        <v>893</v>
      </c>
      <c r="AD399" s="168" t="s">
        <v>303</v>
      </c>
      <c r="AE399" s="168" t="s">
        <v>894</v>
      </c>
      <c r="AF399" s="183" t="s">
        <v>726</v>
      </c>
      <c r="AG399" s="168" t="s">
        <v>910</v>
      </c>
      <c r="AH399" s="182"/>
      <c r="AI399" s="173">
        <v>119959.3</v>
      </c>
      <c r="AJ399" s="173"/>
      <c r="AM399" s="168" t="s">
        <v>897</v>
      </c>
      <c r="AN399" s="181">
        <v>1.6333308951779341E-2</v>
      </c>
      <c r="AO399" s="181">
        <v>-5.1606005366214432E-4</v>
      </c>
    </row>
    <row r="400" spans="1:41" s="168" customFormat="1">
      <c r="A400" s="168">
        <v>11389</v>
      </c>
      <c r="B400" s="168">
        <v>11394</v>
      </c>
      <c r="C400" s="168" t="s">
        <v>886</v>
      </c>
      <c r="D400" s="168" t="s">
        <v>990</v>
      </c>
      <c r="E400" s="168" t="s">
        <v>188</v>
      </c>
      <c r="F400" s="169">
        <v>3.6360000000000001</v>
      </c>
      <c r="G400" s="170">
        <v>33335214.000000004</v>
      </c>
      <c r="H400" s="170">
        <v>30614.908636963704</v>
      </c>
      <c r="I400" s="181">
        <v>4.4894006126504707E-5</v>
      </c>
      <c r="J400" s="181">
        <v>7.9999999999999996E-6</v>
      </c>
      <c r="K400" s="168" t="s">
        <v>990</v>
      </c>
      <c r="L400" s="168" t="s">
        <v>188</v>
      </c>
      <c r="M400" s="169">
        <v>3.6360000000000001</v>
      </c>
      <c r="N400" s="170">
        <v>-33335214.000000004</v>
      </c>
      <c r="O400" s="170">
        <v>-33335.214000000007</v>
      </c>
      <c r="P400" s="171">
        <v>4.1598199475779231E-4</v>
      </c>
      <c r="Q400" s="171">
        <v>4.1E-5</v>
      </c>
      <c r="R400" s="170">
        <v>-9891.0303000000004</v>
      </c>
      <c r="S400" s="168" t="s">
        <v>175</v>
      </c>
      <c r="T400" s="168" t="s">
        <v>186</v>
      </c>
      <c r="U400" s="168" t="s">
        <v>167</v>
      </c>
      <c r="V400" s="168" t="s">
        <v>888</v>
      </c>
      <c r="W400" s="168" t="s">
        <v>889</v>
      </c>
      <c r="X400" s="168" t="s">
        <v>991</v>
      </c>
      <c r="Y400" s="168" t="s">
        <v>45</v>
      </c>
      <c r="Z400" s="168" t="s">
        <v>716</v>
      </c>
      <c r="AA400" s="168" t="s">
        <v>992</v>
      </c>
      <c r="AB400" s="168" t="s">
        <v>910</v>
      </c>
      <c r="AC400" s="168" t="s">
        <v>893</v>
      </c>
      <c r="AD400" s="168" t="s">
        <v>303</v>
      </c>
      <c r="AE400" s="168" t="s">
        <v>894</v>
      </c>
      <c r="AF400" s="168" t="s">
        <v>968</v>
      </c>
      <c r="AG400" s="168" t="s">
        <v>895</v>
      </c>
      <c r="AH400" s="182"/>
      <c r="AI400" s="173">
        <v>25289.02</v>
      </c>
      <c r="AJ400" s="173"/>
      <c r="AL400" s="188"/>
      <c r="AM400" s="168" t="s">
        <v>897</v>
      </c>
      <c r="AN400" s="181">
        <v>9.5600893358484776E-2</v>
      </c>
      <c r="AO400" s="181">
        <v>-3.0205638246593005E-3</v>
      </c>
    </row>
    <row r="401" spans="1:41" s="168" customFormat="1">
      <c r="A401" s="168">
        <v>11389</v>
      </c>
      <c r="B401" s="168">
        <v>11394</v>
      </c>
      <c r="C401" s="168" t="s">
        <v>886</v>
      </c>
      <c r="D401" s="168" t="s">
        <v>887</v>
      </c>
      <c r="E401" s="168" t="s">
        <v>178</v>
      </c>
      <c r="F401" s="169">
        <v>3.165</v>
      </c>
      <c r="G401" s="170">
        <v>3111544.12</v>
      </c>
      <c r="H401" s="180">
        <v>2610.3210362717223</v>
      </c>
      <c r="I401" s="181">
        <v>3.8278006961953537E-6</v>
      </c>
      <c r="J401" s="181">
        <v>9.9999999999999995E-7</v>
      </c>
      <c r="K401" s="168" t="s">
        <v>887</v>
      </c>
      <c r="L401" s="168" t="s">
        <v>178</v>
      </c>
      <c r="M401" s="169">
        <v>3.165</v>
      </c>
      <c r="N401" s="170">
        <v>-3111544.12</v>
      </c>
      <c r="O401" s="170">
        <v>-3111.54412</v>
      </c>
      <c r="P401" s="171">
        <v>3.8828199207435095E-5</v>
      </c>
      <c r="Q401" s="171">
        <v>3.9999999999999998E-6</v>
      </c>
      <c r="R401" s="180">
        <v>-1586.3710599999999</v>
      </c>
      <c r="S401" s="168" t="s">
        <v>175</v>
      </c>
      <c r="T401" s="168" t="s">
        <v>181</v>
      </c>
      <c r="U401" s="168" t="s">
        <v>167</v>
      </c>
      <c r="V401" s="168" t="s">
        <v>888</v>
      </c>
      <c r="W401" s="168" t="s">
        <v>889</v>
      </c>
      <c r="X401" s="168" t="s">
        <v>890</v>
      </c>
      <c r="Y401" s="168" t="s">
        <v>45</v>
      </c>
      <c r="Z401" s="168" t="s">
        <v>891</v>
      </c>
      <c r="AA401" s="168" t="s">
        <v>892</v>
      </c>
      <c r="AB401" s="168" t="s">
        <v>910</v>
      </c>
      <c r="AC401" s="168" t="s">
        <v>893</v>
      </c>
      <c r="AD401" s="168" t="s">
        <v>303</v>
      </c>
      <c r="AE401" s="168" t="s">
        <v>894</v>
      </c>
      <c r="AF401" s="168" t="s">
        <v>268</v>
      </c>
      <c r="AG401" s="168" t="s">
        <v>895</v>
      </c>
      <c r="AH401" s="182"/>
      <c r="AI401" s="168">
        <v>1242.3399999999999</v>
      </c>
      <c r="AL401" s="178"/>
      <c r="AM401" s="168" t="s">
        <v>897</v>
      </c>
      <c r="AN401" s="181">
        <v>1.5332931548500709E-2</v>
      </c>
      <c r="AO401" s="181">
        <v>-4.84452568740228E-4</v>
      </c>
    </row>
    <row r="402" spans="1:41" s="168" customFormat="1">
      <c r="A402" s="168">
        <v>11389</v>
      </c>
      <c r="B402" s="168">
        <v>11394</v>
      </c>
      <c r="C402" s="168" t="s">
        <v>886</v>
      </c>
      <c r="D402" s="168" t="s">
        <v>949</v>
      </c>
      <c r="E402" s="168" t="s">
        <v>203</v>
      </c>
      <c r="F402" s="169">
        <v>2.1793</v>
      </c>
      <c r="G402" s="170">
        <v>7092658.2000000002</v>
      </c>
      <c r="H402" s="170">
        <v>6577.3244689854537</v>
      </c>
      <c r="I402" s="181">
        <v>9.6450539346090152E-6</v>
      </c>
      <c r="J402" s="181">
        <v>1.9999999999999999E-6</v>
      </c>
      <c r="K402" s="168" t="s">
        <v>949</v>
      </c>
      <c r="L402" s="168" t="s">
        <v>203</v>
      </c>
      <c r="M402" s="169">
        <v>2.1793</v>
      </c>
      <c r="N402" s="170">
        <v>-7092658.2000000002</v>
      </c>
      <c r="O402" s="170">
        <v>-7092.6581999999999</v>
      </c>
      <c r="P402" s="171">
        <v>8.8507549589188529E-5</v>
      </c>
      <c r="Q402" s="171">
        <v>9.0000000000000002E-6</v>
      </c>
      <c r="R402" s="170">
        <v>-1123.0668000000001</v>
      </c>
      <c r="S402" s="168" t="s">
        <v>175</v>
      </c>
      <c r="T402" s="168" t="s">
        <v>202</v>
      </c>
      <c r="U402" s="168" t="s">
        <v>167</v>
      </c>
      <c r="V402" s="168" t="s">
        <v>888</v>
      </c>
      <c r="W402" s="168" t="s">
        <v>889</v>
      </c>
      <c r="X402" s="168" t="s">
        <v>936</v>
      </c>
      <c r="Y402" s="168" t="s">
        <v>45</v>
      </c>
      <c r="Z402" s="168" t="s">
        <v>950</v>
      </c>
      <c r="AA402" s="168" t="s">
        <v>951</v>
      </c>
      <c r="AB402" s="168" t="s">
        <v>910</v>
      </c>
      <c r="AC402" s="168" t="s">
        <v>893</v>
      </c>
      <c r="AD402" s="168" t="s">
        <v>303</v>
      </c>
      <c r="AE402" s="168" t="s">
        <v>894</v>
      </c>
      <c r="AF402" s="183" t="s">
        <v>726</v>
      </c>
      <c r="AG402" s="168" t="s">
        <v>910</v>
      </c>
      <c r="AH402" s="182"/>
      <c r="AI402" s="173">
        <v>115171.8</v>
      </c>
      <c r="AJ402" s="173"/>
      <c r="AL402" s="198"/>
      <c r="AM402" s="168" t="s">
        <v>897</v>
      </c>
      <c r="AN402" s="181">
        <v>1.0854904506889919E-2</v>
      </c>
      <c r="AO402" s="181">
        <v>-3.4296679373794673E-4</v>
      </c>
    </row>
    <row r="403" spans="1:41" s="168" customFormat="1">
      <c r="A403" s="168">
        <v>11389</v>
      </c>
      <c r="B403" s="168">
        <v>11394</v>
      </c>
      <c r="C403" s="168" t="s">
        <v>886</v>
      </c>
      <c r="D403" s="168" t="s">
        <v>954</v>
      </c>
      <c r="E403" s="168" t="s">
        <v>178</v>
      </c>
      <c r="F403" s="169">
        <v>3.165</v>
      </c>
      <c r="G403" s="170">
        <v>7183446.2700000005</v>
      </c>
      <c r="H403" s="170">
        <v>6863.8606143917859</v>
      </c>
      <c r="I403" s="181">
        <v>1.0065233384427968E-5</v>
      </c>
      <c r="J403" s="181">
        <v>1.9999999999999999E-6</v>
      </c>
      <c r="K403" s="168" t="s">
        <v>954</v>
      </c>
      <c r="L403" s="168" t="s">
        <v>178</v>
      </c>
      <c r="M403" s="169">
        <v>3.165</v>
      </c>
      <c r="N403" s="170">
        <v>-7183446.2700000005</v>
      </c>
      <c r="O403" s="170">
        <v>-7183.4462700000004</v>
      </c>
      <c r="P403" s="171">
        <v>8.9640471743484895E-5</v>
      </c>
      <c r="Q403" s="171">
        <v>9.0000000000000002E-6</v>
      </c>
      <c r="R403" s="170">
        <v>-1011.4886</v>
      </c>
      <c r="S403" s="168" t="s">
        <v>175</v>
      </c>
      <c r="T403" s="168" t="s">
        <v>181</v>
      </c>
      <c r="U403" s="168" t="s">
        <v>167</v>
      </c>
      <c r="V403" s="168" t="s">
        <v>888</v>
      </c>
      <c r="W403" s="168" t="s">
        <v>889</v>
      </c>
      <c r="X403" s="168" t="s">
        <v>930</v>
      </c>
      <c r="Y403" s="168" t="s">
        <v>45</v>
      </c>
      <c r="Z403" s="168" t="s">
        <v>955</v>
      </c>
      <c r="AA403" s="168" t="s">
        <v>956</v>
      </c>
      <c r="AB403" s="168" t="s">
        <v>910</v>
      </c>
      <c r="AC403" s="168" t="s">
        <v>893</v>
      </c>
      <c r="AD403" s="168" t="s">
        <v>303</v>
      </c>
      <c r="AE403" s="168" t="s">
        <v>894</v>
      </c>
      <c r="AF403" s="168" t="s">
        <v>268</v>
      </c>
      <c r="AG403" s="168" t="s">
        <v>895</v>
      </c>
      <c r="AH403" s="182"/>
      <c r="AI403" s="173">
        <v>15232.814</v>
      </c>
      <c r="AJ403" s="173"/>
      <c r="AM403" s="168" t="s">
        <v>897</v>
      </c>
      <c r="AN403" s="181">
        <v>9.7764551163009843E-3</v>
      </c>
      <c r="AO403" s="181">
        <v>-3.0889258060561004E-4</v>
      </c>
    </row>
    <row r="404" spans="1:41" s="168" customFormat="1">
      <c r="A404" s="168">
        <v>11389</v>
      </c>
      <c r="B404" s="168">
        <v>11394</v>
      </c>
      <c r="C404" s="168" t="s">
        <v>886</v>
      </c>
      <c r="D404" s="168" t="s">
        <v>952</v>
      </c>
      <c r="E404" s="168" t="s">
        <v>178</v>
      </c>
      <c r="F404" s="169">
        <v>3.165</v>
      </c>
      <c r="G404" s="170">
        <v>41027420.580000006</v>
      </c>
      <c r="H404" s="170">
        <v>38654.952396745663</v>
      </c>
      <c r="I404" s="181">
        <v>5.668400615848962E-5</v>
      </c>
      <c r="J404" s="181">
        <v>9.0000000000000002E-6</v>
      </c>
      <c r="K404" s="168" t="s">
        <v>952</v>
      </c>
      <c r="L404" s="168" t="s">
        <v>178</v>
      </c>
      <c r="M404" s="169">
        <v>3.165</v>
      </c>
      <c r="N404" s="170">
        <v>-41027420.580000006</v>
      </c>
      <c r="O404" s="170">
        <v>-41027.420580000005</v>
      </c>
      <c r="P404" s="171">
        <v>5.1197116216608954E-4</v>
      </c>
      <c r="Q404" s="171">
        <v>5.0000000000000002E-5</v>
      </c>
      <c r="R404" s="170">
        <v>-7508.8617999999997</v>
      </c>
      <c r="S404" s="168" t="s">
        <v>175</v>
      </c>
      <c r="T404" s="168" t="s">
        <v>181</v>
      </c>
      <c r="U404" s="168" t="s">
        <v>167</v>
      </c>
      <c r="V404" s="168" t="s">
        <v>888</v>
      </c>
      <c r="W404" s="168" t="s">
        <v>889</v>
      </c>
      <c r="X404" s="168" t="s">
        <v>930</v>
      </c>
      <c r="Y404" s="168" t="s">
        <v>45</v>
      </c>
      <c r="Z404" s="168" t="s">
        <v>953</v>
      </c>
      <c r="AA404" s="168" t="s">
        <v>951</v>
      </c>
      <c r="AB404" s="168" t="s">
        <v>910</v>
      </c>
      <c r="AC404" s="168" t="s">
        <v>893</v>
      </c>
      <c r="AD404" s="168" t="s">
        <v>303</v>
      </c>
      <c r="AE404" s="168" t="s">
        <v>894</v>
      </c>
      <c r="AF404" s="168" t="s">
        <v>268</v>
      </c>
      <c r="AG404" s="168" t="s">
        <v>895</v>
      </c>
      <c r="AH404" s="182"/>
      <c r="AI404" s="173">
        <v>14889.673000000001</v>
      </c>
      <c r="AJ404" s="173"/>
      <c r="AM404" s="168" t="s">
        <v>897</v>
      </c>
      <c r="AN404" s="181">
        <v>7.2576250846729279E-2</v>
      </c>
      <c r="AO404" s="181">
        <v>-2.2930873356485537E-3</v>
      </c>
    </row>
    <row r="405" spans="1:41" s="168" customFormat="1">
      <c r="A405" s="168">
        <v>11389</v>
      </c>
      <c r="B405" s="168">
        <v>11394</v>
      </c>
      <c r="C405" s="168" t="s">
        <v>898</v>
      </c>
      <c r="D405" s="168" t="s">
        <v>911</v>
      </c>
      <c r="E405" s="168" t="s">
        <v>178</v>
      </c>
      <c r="F405" s="169">
        <v>3.165</v>
      </c>
      <c r="G405" s="170">
        <v>12226000</v>
      </c>
      <c r="H405" s="170">
        <v>12209.434802527647</v>
      </c>
      <c r="I405" s="181">
        <v>1.7904036472087865E-5</v>
      </c>
      <c r="J405" s="181">
        <v>3.0000000000000001E-6</v>
      </c>
      <c r="K405" s="168" t="s">
        <v>911</v>
      </c>
      <c r="L405" s="168" t="s">
        <v>46</v>
      </c>
      <c r="M405" s="169">
        <v>1</v>
      </c>
      <c r="N405" s="170">
        <v>-37900600</v>
      </c>
      <c r="O405" s="170">
        <v>-37900.6</v>
      </c>
      <c r="P405" s="171">
        <v>4.7295233174495833E-4</v>
      </c>
      <c r="Q405" s="171">
        <v>4.6999999999999997E-5</v>
      </c>
      <c r="R405" s="170">
        <v>742.26115000000004</v>
      </c>
      <c r="S405" s="168" t="s">
        <v>39</v>
      </c>
      <c r="T405" s="168" t="s">
        <v>39</v>
      </c>
      <c r="U405" s="168" t="s">
        <v>225</v>
      </c>
      <c r="V405" s="168" t="s">
        <v>900</v>
      </c>
      <c r="W405" s="168" t="s">
        <v>901</v>
      </c>
      <c r="X405" s="168" t="s">
        <v>902</v>
      </c>
      <c r="Y405" s="168" t="s">
        <v>45</v>
      </c>
      <c r="Z405" s="168" t="s">
        <v>912</v>
      </c>
      <c r="AA405" s="168" t="s">
        <v>913</v>
      </c>
      <c r="AB405" s="168" t="s">
        <v>284</v>
      </c>
      <c r="AC405" s="168" t="s">
        <v>905</v>
      </c>
      <c r="AD405" s="168" t="s">
        <v>303</v>
      </c>
      <c r="AE405" s="168" t="s">
        <v>894</v>
      </c>
      <c r="AF405" s="168" t="s">
        <v>284</v>
      </c>
      <c r="AG405" s="168" t="s">
        <v>284</v>
      </c>
      <c r="AI405" s="172">
        <v>3.1040000000000001</v>
      </c>
      <c r="AM405" s="168" t="s">
        <v>897</v>
      </c>
      <c r="AN405" s="181">
        <v>-7.1742606071377897E-3</v>
      </c>
      <c r="AO405" s="181">
        <v>2.2667478615852695E-4</v>
      </c>
    </row>
    <row r="406" spans="1:41" s="168" customFormat="1">
      <c r="A406" s="168">
        <v>11389</v>
      </c>
      <c r="B406" s="168">
        <v>11392</v>
      </c>
      <c r="C406" s="168" t="s">
        <v>886</v>
      </c>
      <c r="D406" s="168" t="s">
        <v>996</v>
      </c>
      <c r="E406" s="168" t="s">
        <v>178</v>
      </c>
      <c r="F406" s="169">
        <v>3.165</v>
      </c>
      <c r="G406" s="170">
        <v>1260520.1700000002</v>
      </c>
      <c r="H406" s="170">
        <v>1204.4501226066352</v>
      </c>
      <c r="I406" s="181">
        <v>6.9240266672638962E-5</v>
      </c>
      <c r="J406" s="181">
        <v>3.0000000000000001E-6</v>
      </c>
      <c r="K406" s="168" t="s">
        <v>996</v>
      </c>
      <c r="L406" s="168" t="s">
        <v>178</v>
      </c>
      <c r="M406" s="169">
        <v>3.165</v>
      </c>
      <c r="N406" s="170">
        <v>-1260520.1700000002</v>
      </c>
      <c r="O406" s="170">
        <v>-1260.5201700000002</v>
      </c>
      <c r="P406" s="171">
        <v>5.7970152106208385E-4</v>
      </c>
      <c r="Q406" s="171">
        <v>5.8E-5</v>
      </c>
      <c r="R406" s="170">
        <v>-177.46170000000001</v>
      </c>
      <c r="S406" s="168" t="s">
        <v>175</v>
      </c>
      <c r="T406" s="168" t="s">
        <v>181</v>
      </c>
      <c r="U406" s="168" t="s">
        <v>167</v>
      </c>
      <c r="V406" s="168" t="s">
        <v>888</v>
      </c>
      <c r="W406" s="168" t="s">
        <v>889</v>
      </c>
      <c r="X406" s="168" t="s">
        <v>930</v>
      </c>
      <c r="Y406" s="168" t="s">
        <v>45</v>
      </c>
      <c r="Z406" s="168" t="s">
        <v>997</v>
      </c>
      <c r="AA406" s="168" t="s">
        <v>998</v>
      </c>
      <c r="AB406" s="168" t="s">
        <v>910</v>
      </c>
      <c r="AC406" s="168" t="s">
        <v>893</v>
      </c>
      <c r="AD406" s="168" t="s">
        <v>303</v>
      </c>
      <c r="AE406" s="168" t="s">
        <v>894</v>
      </c>
      <c r="AF406" s="168" t="s">
        <v>268</v>
      </c>
      <c r="AG406" s="168" t="s">
        <v>895</v>
      </c>
      <c r="AH406" s="182"/>
      <c r="AI406" s="173">
        <v>13180.445</v>
      </c>
      <c r="AJ406" s="173"/>
      <c r="AM406" s="168" t="s">
        <v>897</v>
      </c>
      <c r="AN406" s="181">
        <v>6.613372773725805E-2</v>
      </c>
      <c r="AO406" s="181">
        <v>-5.3902671268671386E-4</v>
      </c>
    </row>
    <row r="407" spans="1:41" s="168" customFormat="1">
      <c r="A407" s="168">
        <v>11389</v>
      </c>
      <c r="B407" s="168">
        <v>11392</v>
      </c>
      <c r="C407" s="168" t="s">
        <v>886</v>
      </c>
      <c r="D407" s="168" t="s">
        <v>993</v>
      </c>
      <c r="E407" s="168" t="s">
        <v>178</v>
      </c>
      <c r="F407" s="169">
        <v>3.165</v>
      </c>
      <c r="G407" s="170">
        <v>45758.460000000006</v>
      </c>
      <c r="H407" s="170">
        <v>43.211319399684051</v>
      </c>
      <c r="I407" s="181">
        <v>2.4840906421559259E-6</v>
      </c>
      <c r="J407" s="181">
        <v>0</v>
      </c>
      <c r="K407" s="168" t="s">
        <v>993</v>
      </c>
      <c r="L407" s="168" t="s">
        <v>178</v>
      </c>
      <c r="M407" s="169">
        <v>3.165</v>
      </c>
      <c r="N407" s="170">
        <v>-45758.460000000006</v>
      </c>
      <c r="O407" s="170">
        <v>-45.758460000000007</v>
      </c>
      <c r="P407" s="171">
        <v>2.1043890843459108E-5</v>
      </c>
      <c r="Q407" s="171">
        <v>1.9999999999999999E-6</v>
      </c>
      <c r="R407" s="170">
        <v>-8.0617000000000001</v>
      </c>
      <c r="S407" s="168" t="s">
        <v>175</v>
      </c>
      <c r="T407" s="168" t="s">
        <v>181</v>
      </c>
      <c r="U407" s="168" t="s">
        <v>167</v>
      </c>
      <c r="V407" s="168" t="s">
        <v>888</v>
      </c>
      <c r="W407" s="168" t="s">
        <v>889</v>
      </c>
      <c r="X407" s="168" t="s">
        <v>930</v>
      </c>
      <c r="Y407" s="168" t="s">
        <v>45</v>
      </c>
      <c r="Z407" s="168" t="s">
        <v>994</v>
      </c>
      <c r="AA407" s="168" t="s">
        <v>995</v>
      </c>
      <c r="AB407" s="168" t="s">
        <v>910</v>
      </c>
      <c r="AC407" s="168" t="s">
        <v>893</v>
      </c>
      <c r="AD407" s="168" t="s">
        <v>303</v>
      </c>
      <c r="AE407" s="168" t="s">
        <v>894</v>
      </c>
      <c r="AF407" s="168" t="s">
        <v>268</v>
      </c>
      <c r="AG407" s="168" t="s">
        <v>895</v>
      </c>
      <c r="AH407" s="182"/>
      <c r="AI407" s="173">
        <v>12491.096</v>
      </c>
      <c r="AJ407" s="173"/>
      <c r="AM407" s="168" t="s">
        <v>897</v>
      </c>
      <c r="AN407" s="181">
        <v>3.0043117636056296E-3</v>
      </c>
      <c r="AO407" s="181">
        <v>-2.4486814054336688E-5</v>
      </c>
    </row>
    <row r="408" spans="1:41" s="168" customFormat="1">
      <c r="A408" s="168">
        <v>11389</v>
      </c>
      <c r="B408" s="168">
        <v>11392</v>
      </c>
      <c r="C408" s="168" t="s">
        <v>886</v>
      </c>
      <c r="D408" s="168" t="s">
        <v>972</v>
      </c>
      <c r="E408" s="168" t="s">
        <v>178</v>
      </c>
      <c r="F408" s="169">
        <v>3.165</v>
      </c>
      <c r="G408" s="170">
        <v>182322.50400000002</v>
      </c>
      <c r="H408" s="170">
        <v>172.91324649605056</v>
      </c>
      <c r="I408" s="181">
        <v>9.9402698990205047E-6</v>
      </c>
      <c r="J408" s="181">
        <v>0</v>
      </c>
      <c r="K408" s="168" t="s">
        <v>972</v>
      </c>
      <c r="L408" s="168" t="s">
        <v>178</v>
      </c>
      <c r="M408" s="169">
        <v>3.165</v>
      </c>
      <c r="N408" s="170">
        <v>-182322.50400000002</v>
      </c>
      <c r="O408" s="170">
        <v>-182.32250400000001</v>
      </c>
      <c r="P408" s="171">
        <v>8.3848426552863371E-5</v>
      </c>
      <c r="Q408" s="171">
        <v>7.9999999999999996E-6</v>
      </c>
      <c r="R408" s="170">
        <v>-29.7803</v>
      </c>
      <c r="S408" s="168" t="s">
        <v>175</v>
      </c>
      <c r="T408" s="168" t="s">
        <v>181</v>
      </c>
      <c r="U408" s="168" t="s">
        <v>167</v>
      </c>
      <c r="V408" s="168" t="s">
        <v>888</v>
      </c>
      <c r="W408" s="168" t="s">
        <v>889</v>
      </c>
      <c r="X408" s="168" t="s">
        <v>907</v>
      </c>
      <c r="Y408" s="168" t="s">
        <v>45</v>
      </c>
      <c r="Z408" s="168" t="s">
        <v>973</v>
      </c>
      <c r="AA408" s="168" t="s">
        <v>974</v>
      </c>
      <c r="AB408" s="168" t="s">
        <v>910</v>
      </c>
      <c r="AC408" s="168" t="s">
        <v>893</v>
      </c>
      <c r="AD408" s="168" t="s">
        <v>303</v>
      </c>
      <c r="AE408" s="168" t="s">
        <v>894</v>
      </c>
      <c r="AF408" s="168" t="s">
        <v>268</v>
      </c>
      <c r="AG408" s="168" t="s">
        <v>895</v>
      </c>
      <c r="AH408" s="182"/>
      <c r="AI408" s="173">
        <v>25823.41</v>
      </c>
      <c r="AJ408" s="173"/>
      <c r="AM408" s="168" t="s">
        <v>897</v>
      </c>
      <c r="AN408" s="181">
        <v>1.1098069341913585E-2</v>
      </c>
      <c r="AO408" s="181">
        <v>-9.0455445945937309E-5</v>
      </c>
    </row>
    <row r="409" spans="1:41" s="168" customFormat="1">
      <c r="A409" s="168">
        <v>11389</v>
      </c>
      <c r="B409" s="168">
        <v>11392</v>
      </c>
      <c r="C409" s="168" t="s">
        <v>886</v>
      </c>
      <c r="D409" s="168" t="s">
        <v>969</v>
      </c>
      <c r="E409" s="168" t="s">
        <v>178</v>
      </c>
      <c r="F409" s="169">
        <v>3.165</v>
      </c>
      <c r="G409" s="170">
        <v>200039.19</v>
      </c>
      <c r="H409" s="170">
        <v>187.75422949447076</v>
      </c>
      <c r="I409" s="181">
        <v>1.0793434012010778E-5</v>
      </c>
      <c r="J409" s="181">
        <v>9.9999999999999995E-7</v>
      </c>
      <c r="K409" s="168" t="s">
        <v>969</v>
      </c>
      <c r="L409" s="168" t="s">
        <v>178</v>
      </c>
      <c r="M409" s="169">
        <v>3.165</v>
      </c>
      <c r="N409" s="170">
        <v>-200039.19</v>
      </c>
      <c r="O409" s="170">
        <v>-200.03918999999999</v>
      </c>
      <c r="P409" s="171">
        <v>9.1996165928092329E-5</v>
      </c>
      <c r="Q409" s="171">
        <v>9.0000000000000002E-6</v>
      </c>
      <c r="R409" s="170">
        <v>-38.881900000000002</v>
      </c>
      <c r="S409" s="168" t="s">
        <v>175</v>
      </c>
      <c r="T409" s="168" t="s">
        <v>181</v>
      </c>
      <c r="U409" s="168" t="s">
        <v>167</v>
      </c>
      <c r="V409" s="168" t="s">
        <v>888</v>
      </c>
      <c r="W409" s="168" t="s">
        <v>889</v>
      </c>
      <c r="X409" s="168" t="s">
        <v>930</v>
      </c>
      <c r="Y409" s="168" t="s">
        <v>45</v>
      </c>
      <c r="Z409" s="168" t="s">
        <v>970</v>
      </c>
      <c r="AA409" s="168" t="s">
        <v>971</v>
      </c>
      <c r="AB409" s="168" t="s">
        <v>910</v>
      </c>
      <c r="AC409" s="168" t="s">
        <v>893</v>
      </c>
      <c r="AD409" s="168" t="s">
        <v>303</v>
      </c>
      <c r="AE409" s="168" t="s">
        <v>894</v>
      </c>
      <c r="AF409" s="168" t="s">
        <v>268</v>
      </c>
      <c r="AG409" s="168" t="s">
        <v>895</v>
      </c>
      <c r="AH409" s="182"/>
      <c r="AI409" s="173">
        <v>11849.25</v>
      </c>
      <c r="AJ409" s="173"/>
      <c r="AM409" s="168" t="s">
        <v>897</v>
      </c>
      <c r="AN409" s="181">
        <v>1.4489915224002102E-2</v>
      </c>
      <c r="AO409" s="181">
        <v>-1.1810087889394465E-4</v>
      </c>
    </row>
    <row r="410" spans="1:41" s="168" customFormat="1">
      <c r="A410" s="168">
        <v>11389</v>
      </c>
      <c r="B410" s="168">
        <v>11392</v>
      </c>
      <c r="C410" s="168" t="s">
        <v>886</v>
      </c>
      <c r="D410" s="168" t="s">
        <v>999</v>
      </c>
      <c r="E410" s="168" t="s">
        <v>178</v>
      </c>
      <c r="F410" s="169">
        <v>3.165</v>
      </c>
      <c r="G410" s="170">
        <v>908256.62000000011</v>
      </c>
      <c r="H410" s="170">
        <v>850.32840515007911</v>
      </c>
      <c r="I410" s="181">
        <v>4.8882859013282737E-5</v>
      </c>
      <c r="J410" s="181">
        <v>1.9999999999999999E-6</v>
      </c>
      <c r="K410" s="168" t="s">
        <v>999</v>
      </c>
      <c r="L410" s="168" t="s">
        <v>178</v>
      </c>
      <c r="M410" s="169">
        <v>3.165</v>
      </c>
      <c r="N410" s="170">
        <v>-908256.62000000011</v>
      </c>
      <c r="O410" s="170">
        <v>-908.25662000000011</v>
      </c>
      <c r="P410" s="171">
        <v>4.1769878551701958E-4</v>
      </c>
      <c r="Q410" s="171">
        <v>4.1999999999999998E-5</v>
      </c>
      <c r="R410" s="170">
        <v>-183.34280000000001</v>
      </c>
      <c r="S410" s="168" t="s">
        <v>175</v>
      </c>
      <c r="T410" s="168" t="s">
        <v>181</v>
      </c>
      <c r="U410" s="168" t="s">
        <v>167</v>
      </c>
      <c r="V410" s="168" t="s">
        <v>888</v>
      </c>
      <c r="W410" s="168" t="s">
        <v>889</v>
      </c>
      <c r="X410" s="168" t="s">
        <v>930</v>
      </c>
      <c r="Y410" s="168" t="s">
        <v>45</v>
      </c>
      <c r="Z410" s="168" t="s">
        <v>983</v>
      </c>
      <c r="AA410" s="168" t="s">
        <v>904</v>
      </c>
      <c r="AB410" s="168" t="s">
        <v>910</v>
      </c>
      <c r="AC410" s="168" t="s">
        <v>893</v>
      </c>
      <c r="AD410" s="168" t="s">
        <v>303</v>
      </c>
      <c r="AE410" s="168" t="s">
        <v>894</v>
      </c>
      <c r="AF410" s="168" t="s">
        <v>268</v>
      </c>
      <c r="AG410" s="168" t="s">
        <v>895</v>
      </c>
      <c r="AH410" s="182"/>
      <c r="AI410" s="173">
        <v>13761.331</v>
      </c>
      <c r="AJ410" s="173"/>
      <c r="AM410" s="168" t="s">
        <v>897</v>
      </c>
      <c r="AN410" s="181">
        <v>6.8325406652740034E-2</v>
      </c>
      <c r="AO410" s="181">
        <v>-5.5689011645204364E-4</v>
      </c>
    </row>
    <row r="411" spans="1:41" s="168" customFormat="1">
      <c r="A411" s="168">
        <v>11389</v>
      </c>
      <c r="B411" s="168">
        <v>11392</v>
      </c>
      <c r="C411" s="168" t="s">
        <v>886</v>
      </c>
      <c r="D411" s="168" t="s">
        <v>980</v>
      </c>
      <c r="E411" s="168" t="s">
        <v>959</v>
      </c>
      <c r="F411" s="169">
        <v>0.40439999999999998</v>
      </c>
      <c r="G411" s="170">
        <v>3797560.8000000003</v>
      </c>
      <c r="H411" s="170">
        <v>3531.369405341246</v>
      </c>
      <c r="I411" s="181">
        <v>2.0300795753688713E-4</v>
      </c>
      <c r="J411" s="181">
        <v>1.0000000000000001E-5</v>
      </c>
      <c r="K411" s="168" t="s">
        <v>980</v>
      </c>
      <c r="L411" s="168" t="s">
        <v>959</v>
      </c>
      <c r="M411" s="169">
        <v>0.40439999999999998</v>
      </c>
      <c r="N411" s="170">
        <v>-3797560.8000000003</v>
      </c>
      <c r="O411" s="170">
        <v>-3797.5608000000002</v>
      </c>
      <c r="P411" s="171">
        <v>1.7464629479794391E-3</v>
      </c>
      <c r="Q411" s="171">
        <v>1.75E-4</v>
      </c>
      <c r="R411" s="170">
        <v>-107.6478</v>
      </c>
      <c r="S411" s="168" t="s">
        <v>175</v>
      </c>
      <c r="T411" s="168" t="s">
        <v>960</v>
      </c>
      <c r="U411" s="168" t="s">
        <v>167</v>
      </c>
      <c r="V411" s="168" t="s">
        <v>888</v>
      </c>
      <c r="W411" s="168" t="s">
        <v>889</v>
      </c>
      <c r="X411" s="168" t="s">
        <v>961</v>
      </c>
      <c r="Y411" s="168" t="s">
        <v>45</v>
      </c>
      <c r="Z411" s="168" t="s">
        <v>282</v>
      </c>
      <c r="AA411" s="168" t="s">
        <v>981</v>
      </c>
      <c r="AB411" s="168" t="s">
        <v>910</v>
      </c>
      <c r="AC411" s="168" t="s">
        <v>893</v>
      </c>
      <c r="AD411" s="168" t="s">
        <v>303</v>
      </c>
      <c r="AE411" s="168" t="s">
        <v>894</v>
      </c>
      <c r="AF411" s="183" t="s">
        <v>726</v>
      </c>
      <c r="AG411" s="168" t="s">
        <v>910</v>
      </c>
      <c r="AH411" s="185"/>
      <c r="AI411" s="173">
        <v>86631.42</v>
      </c>
      <c r="AJ411" s="173"/>
      <c r="AM411" s="168" t="s">
        <v>897</v>
      </c>
      <c r="AN411" s="181">
        <v>4.0116545128976035E-2</v>
      </c>
      <c r="AO411" s="181">
        <v>-3.269721847697663E-4</v>
      </c>
    </row>
    <row r="412" spans="1:41" s="168" customFormat="1">
      <c r="A412" s="168">
        <v>11389</v>
      </c>
      <c r="B412" s="168">
        <v>11392</v>
      </c>
      <c r="C412" s="168" t="s">
        <v>886</v>
      </c>
      <c r="D412" s="168" t="s">
        <v>964</v>
      </c>
      <c r="E412" s="168" t="s">
        <v>188</v>
      </c>
      <c r="F412" s="169">
        <v>3.6360000000000001</v>
      </c>
      <c r="G412" s="170">
        <v>178254.90000000002</v>
      </c>
      <c r="H412" s="170">
        <v>173.97428943894391</v>
      </c>
      <c r="I412" s="181">
        <v>1.0001266112095782E-5</v>
      </c>
      <c r="J412" s="181">
        <v>0</v>
      </c>
      <c r="K412" s="168" t="s">
        <v>964</v>
      </c>
      <c r="L412" s="168" t="s">
        <v>188</v>
      </c>
      <c r="M412" s="169">
        <v>3.6360000000000001</v>
      </c>
      <c r="N412" s="170">
        <v>-178254.90000000002</v>
      </c>
      <c r="O412" s="170">
        <v>-178.25490000000002</v>
      </c>
      <c r="P412" s="171">
        <v>8.1977773244810241E-5</v>
      </c>
      <c r="Q412" s="171">
        <v>7.9999999999999996E-6</v>
      </c>
      <c r="R412" s="170">
        <v>-15.564299999999999</v>
      </c>
      <c r="S412" s="168" t="s">
        <v>175</v>
      </c>
      <c r="T412" s="168" t="s">
        <v>186</v>
      </c>
      <c r="U412" s="168" t="s">
        <v>167</v>
      </c>
      <c r="V412" s="168" t="s">
        <v>888</v>
      </c>
      <c r="W412" s="168" t="s">
        <v>889</v>
      </c>
      <c r="X412" s="168" t="s">
        <v>965</v>
      </c>
      <c r="Y412" s="168" t="s">
        <v>45</v>
      </c>
      <c r="Z412" s="168" t="s">
        <v>966</v>
      </c>
      <c r="AA412" s="168" t="s">
        <v>967</v>
      </c>
      <c r="AB412" s="168" t="s">
        <v>910</v>
      </c>
      <c r="AC412" s="168" t="s">
        <v>893</v>
      </c>
      <c r="AD412" s="168" t="s">
        <v>303</v>
      </c>
      <c r="AE412" s="168" t="s">
        <v>894</v>
      </c>
      <c r="AF412" s="168" t="s">
        <v>968</v>
      </c>
      <c r="AG412" s="168" t="s">
        <v>895</v>
      </c>
      <c r="AH412" s="182"/>
      <c r="AI412" s="173">
        <v>373.7</v>
      </c>
      <c r="AJ412" s="173"/>
      <c r="AL412" s="188"/>
      <c r="AM412" s="168" t="s">
        <v>897</v>
      </c>
      <c r="AN412" s="181">
        <v>5.8002666413147479E-3</v>
      </c>
      <c r="AO412" s="181">
        <v>-4.7275403449137587E-5</v>
      </c>
    </row>
    <row r="413" spans="1:41" s="168" customFormat="1">
      <c r="A413" s="168">
        <v>11389</v>
      </c>
      <c r="B413" s="168">
        <v>11392</v>
      </c>
      <c r="C413" s="168" t="s">
        <v>886</v>
      </c>
      <c r="D413" s="168" t="s">
        <v>984</v>
      </c>
      <c r="E413" s="168" t="s">
        <v>178</v>
      </c>
      <c r="F413" s="169">
        <v>3.165</v>
      </c>
      <c r="G413" s="170">
        <v>470745.98000000004</v>
      </c>
      <c r="H413" s="170">
        <v>466.00639074249608</v>
      </c>
      <c r="I413" s="181">
        <v>2.6789325818103959E-5</v>
      </c>
      <c r="J413" s="181">
        <v>9.9999999999999995E-7</v>
      </c>
      <c r="K413" s="168" t="s">
        <v>984</v>
      </c>
      <c r="L413" s="168" t="s">
        <v>178</v>
      </c>
      <c r="M413" s="169">
        <v>3.165</v>
      </c>
      <c r="N413" s="170">
        <v>-470745.98000000004</v>
      </c>
      <c r="O413" s="170">
        <v>-470.74598000000003</v>
      </c>
      <c r="P413" s="171">
        <v>2.1649170488074082E-4</v>
      </c>
      <c r="Q413" s="171">
        <v>2.1999999999999999E-5</v>
      </c>
      <c r="R413" s="170">
        <v>-15.0008</v>
      </c>
      <c r="S413" s="168" t="s">
        <v>175</v>
      </c>
      <c r="T413" s="168" t="s">
        <v>181</v>
      </c>
      <c r="U413" s="168" t="s">
        <v>167</v>
      </c>
      <c r="V413" s="168" t="s">
        <v>888</v>
      </c>
      <c r="W413" s="168" t="s">
        <v>889</v>
      </c>
      <c r="X413" s="168" t="s">
        <v>985</v>
      </c>
      <c r="Y413" s="168" t="s">
        <v>45</v>
      </c>
      <c r="Z413" s="168" t="s">
        <v>966</v>
      </c>
      <c r="AA413" s="168" t="s">
        <v>986</v>
      </c>
      <c r="AB413" s="168" t="s">
        <v>910</v>
      </c>
      <c r="AC413" s="168" t="s">
        <v>893</v>
      </c>
      <c r="AD413" s="168" t="s">
        <v>303</v>
      </c>
      <c r="AE413" s="168" t="s">
        <v>894</v>
      </c>
      <c r="AF413" s="168" t="s">
        <v>268</v>
      </c>
      <c r="AG413" s="168" t="s">
        <v>895</v>
      </c>
      <c r="AH413" s="182"/>
      <c r="AI413" s="173">
        <v>13752.98</v>
      </c>
      <c r="AJ413" s="173"/>
      <c r="AM413" s="168" t="s">
        <v>897</v>
      </c>
      <c r="AN413" s="181">
        <v>5.5902700303280114E-3</v>
      </c>
      <c r="AO413" s="181">
        <v>-4.5563814116910053E-5</v>
      </c>
    </row>
    <row r="414" spans="1:41" s="168" customFormat="1">
      <c r="A414" s="168">
        <v>11389</v>
      </c>
      <c r="B414" s="168">
        <v>11392</v>
      </c>
      <c r="C414" s="168" t="s">
        <v>886</v>
      </c>
      <c r="D414" s="168" t="s">
        <v>952</v>
      </c>
      <c r="E414" s="168" t="s">
        <v>178</v>
      </c>
      <c r="F414" s="169">
        <v>3.165</v>
      </c>
      <c r="G414" s="170">
        <v>1461967.35</v>
      </c>
      <c r="H414" s="170">
        <v>1377.4270656398107</v>
      </c>
      <c r="I414" s="181">
        <v>7.9184198296735375E-5</v>
      </c>
      <c r="J414" s="181">
        <v>3.9999999999999998E-6</v>
      </c>
      <c r="K414" s="168" t="s">
        <v>952</v>
      </c>
      <c r="L414" s="168" t="s">
        <v>178</v>
      </c>
      <c r="M414" s="169">
        <v>3.165</v>
      </c>
      <c r="N414" s="170">
        <v>-1461967.35</v>
      </c>
      <c r="O414" s="170">
        <v>-1461.9673500000001</v>
      </c>
      <c r="P414" s="171">
        <v>6.7234520851665845E-4</v>
      </c>
      <c r="Q414" s="171">
        <v>6.7000000000000002E-5</v>
      </c>
      <c r="R414" s="170">
        <v>-267.57</v>
      </c>
      <c r="S414" s="168" t="s">
        <v>175</v>
      </c>
      <c r="T414" s="168" t="s">
        <v>181</v>
      </c>
      <c r="U414" s="168" t="s">
        <v>167</v>
      </c>
      <c r="V414" s="168" t="s">
        <v>888</v>
      </c>
      <c r="W414" s="168" t="s">
        <v>889</v>
      </c>
      <c r="X414" s="168" t="s">
        <v>930</v>
      </c>
      <c r="Y414" s="168" t="s">
        <v>45</v>
      </c>
      <c r="Z414" s="168" t="s">
        <v>953</v>
      </c>
      <c r="AA414" s="168" t="s">
        <v>951</v>
      </c>
      <c r="AB414" s="168" t="s">
        <v>910</v>
      </c>
      <c r="AC414" s="168" t="s">
        <v>893</v>
      </c>
      <c r="AD414" s="168" t="s">
        <v>303</v>
      </c>
      <c r="AE414" s="168" t="s">
        <v>894</v>
      </c>
      <c r="AF414" s="168" t="s">
        <v>268</v>
      </c>
      <c r="AG414" s="168" t="s">
        <v>895</v>
      </c>
      <c r="AH414" s="182"/>
      <c r="AI414" s="173">
        <v>14889.673000000001</v>
      </c>
      <c r="AJ414" s="173"/>
      <c r="AM414" s="168" t="s">
        <v>897</v>
      </c>
      <c r="AN414" s="181">
        <v>9.9713918725325715E-2</v>
      </c>
      <c r="AO414" s="181">
        <v>-8.1272397093899143E-4</v>
      </c>
    </row>
    <row r="415" spans="1:41" s="168" customFormat="1">
      <c r="A415" s="168">
        <v>11389</v>
      </c>
      <c r="B415" s="168">
        <v>11392</v>
      </c>
      <c r="C415" s="168" t="s">
        <v>886</v>
      </c>
      <c r="D415" s="168" t="s">
        <v>949</v>
      </c>
      <c r="E415" s="168" t="s">
        <v>203</v>
      </c>
      <c r="F415" s="169">
        <v>2.1793</v>
      </c>
      <c r="G415" s="170">
        <v>248865.2</v>
      </c>
      <c r="H415" s="170">
        <v>230.78333885192492</v>
      </c>
      <c r="I415" s="181">
        <v>1.3267049939043486E-5</v>
      </c>
      <c r="J415" s="181">
        <v>9.9999999999999995E-7</v>
      </c>
      <c r="K415" s="168" t="s">
        <v>949</v>
      </c>
      <c r="L415" s="168" t="s">
        <v>203</v>
      </c>
      <c r="M415" s="169">
        <v>2.1793</v>
      </c>
      <c r="N415" s="170">
        <v>-248865.2</v>
      </c>
      <c r="O415" s="170">
        <v>-248.86520000000002</v>
      </c>
      <c r="P415" s="171">
        <v>1.14450794531451E-4</v>
      </c>
      <c r="Q415" s="171">
        <v>1.1E-5</v>
      </c>
      <c r="R415" s="170">
        <v>-39.405799999999999</v>
      </c>
      <c r="S415" s="168" t="s">
        <v>175</v>
      </c>
      <c r="T415" s="168" t="s">
        <v>202</v>
      </c>
      <c r="U415" s="168" t="s">
        <v>167</v>
      </c>
      <c r="V415" s="168" t="s">
        <v>888</v>
      </c>
      <c r="W415" s="168" t="s">
        <v>889</v>
      </c>
      <c r="X415" s="168" t="s">
        <v>936</v>
      </c>
      <c r="Y415" s="168" t="s">
        <v>45</v>
      </c>
      <c r="Z415" s="168" t="s">
        <v>950</v>
      </c>
      <c r="AA415" s="168" t="s">
        <v>951</v>
      </c>
      <c r="AB415" s="168" t="s">
        <v>910</v>
      </c>
      <c r="AC415" s="168" t="s">
        <v>893</v>
      </c>
      <c r="AD415" s="168" t="s">
        <v>303</v>
      </c>
      <c r="AE415" s="168" t="s">
        <v>894</v>
      </c>
      <c r="AF415" s="183" t="s">
        <v>726</v>
      </c>
      <c r="AG415" s="168" t="s">
        <v>910</v>
      </c>
      <c r="AH415" s="182"/>
      <c r="AI415" s="173">
        <v>115171.8</v>
      </c>
      <c r="AJ415" s="173"/>
      <c r="AL415" s="198"/>
      <c r="AM415" s="168" t="s">
        <v>897</v>
      </c>
      <c r="AN415" s="181">
        <v>1.4685154309176815E-2</v>
      </c>
      <c r="AO415" s="181">
        <v>-1.1969218617194644E-4</v>
      </c>
    </row>
    <row r="416" spans="1:41" s="168" customFormat="1">
      <c r="A416" s="168">
        <v>11389</v>
      </c>
      <c r="B416" s="168">
        <v>11392</v>
      </c>
      <c r="C416" s="168" t="s">
        <v>886</v>
      </c>
      <c r="D416" s="168" t="s">
        <v>887</v>
      </c>
      <c r="E416" s="168" t="s">
        <v>178</v>
      </c>
      <c r="F416" s="169">
        <v>3.165</v>
      </c>
      <c r="G416" s="170">
        <v>34835.360000000001</v>
      </c>
      <c r="H416" s="180">
        <v>29.223906603475513</v>
      </c>
      <c r="I416" s="181">
        <v>1.6799957494809357E-6</v>
      </c>
      <c r="J416" s="181">
        <v>0</v>
      </c>
      <c r="K416" s="168" t="s">
        <v>887</v>
      </c>
      <c r="L416" s="168" t="s">
        <v>178</v>
      </c>
      <c r="M416" s="169">
        <v>3.165</v>
      </c>
      <c r="N416" s="170">
        <v>-34835.360000000001</v>
      </c>
      <c r="O416" s="170">
        <v>-34.835360000000001</v>
      </c>
      <c r="P416" s="171">
        <v>1.6020458584764471E-5</v>
      </c>
      <c r="Q416" s="171">
        <v>1.9999999999999999E-6</v>
      </c>
      <c r="R416" s="180">
        <v>-17.760249999999999</v>
      </c>
      <c r="S416" s="168" t="s">
        <v>175</v>
      </c>
      <c r="T416" s="168" t="s">
        <v>181</v>
      </c>
      <c r="U416" s="168" t="s">
        <v>167</v>
      </c>
      <c r="V416" s="168" t="s">
        <v>888</v>
      </c>
      <c r="W416" s="168" t="s">
        <v>889</v>
      </c>
      <c r="X416" s="168" t="s">
        <v>890</v>
      </c>
      <c r="Y416" s="168" t="s">
        <v>45</v>
      </c>
      <c r="Z416" s="168" t="s">
        <v>891</v>
      </c>
      <c r="AA416" s="168" t="s">
        <v>892</v>
      </c>
      <c r="AB416" s="168" t="s">
        <v>910</v>
      </c>
      <c r="AC416" s="168" t="s">
        <v>893</v>
      </c>
      <c r="AD416" s="168" t="s">
        <v>303</v>
      </c>
      <c r="AE416" s="168" t="s">
        <v>894</v>
      </c>
      <c r="AF416" s="168" t="s">
        <v>268</v>
      </c>
      <c r="AG416" s="168" t="s">
        <v>895</v>
      </c>
      <c r="AH416" s="182"/>
      <c r="AI416" s="168">
        <v>1242.3399999999999</v>
      </c>
      <c r="AL416" s="178"/>
      <c r="AM416" s="168" t="s">
        <v>897</v>
      </c>
      <c r="AN416" s="181">
        <v>6.6186198940145231E-3</v>
      </c>
      <c r="AO416" s="181">
        <v>-5.3945438221284976E-5</v>
      </c>
    </row>
    <row r="417" spans="1:41" s="168" customFormat="1">
      <c r="A417" s="168">
        <v>11389</v>
      </c>
      <c r="B417" s="168">
        <v>11392</v>
      </c>
      <c r="C417" s="168" t="s">
        <v>886</v>
      </c>
      <c r="D417" s="168" t="s">
        <v>990</v>
      </c>
      <c r="E417" s="168" t="s">
        <v>188</v>
      </c>
      <c r="F417" s="169">
        <v>3.6360000000000001</v>
      </c>
      <c r="G417" s="170">
        <v>960882.00000000012</v>
      </c>
      <c r="H417" s="170">
        <v>882.46965126512657</v>
      </c>
      <c r="I417" s="181">
        <v>5.0730563962143977E-5</v>
      </c>
      <c r="J417" s="181">
        <v>3.0000000000000001E-6</v>
      </c>
      <c r="K417" s="168" t="s">
        <v>990</v>
      </c>
      <c r="L417" s="168" t="s">
        <v>188</v>
      </c>
      <c r="M417" s="169">
        <v>3.6360000000000001</v>
      </c>
      <c r="N417" s="170">
        <v>-960882.00000000012</v>
      </c>
      <c r="O417" s="170">
        <v>-960.88200000000006</v>
      </c>
      <c r="P417" s="171">
        <v>4.4190070910263751E-4</v>
      </c>
      <c r="Q417" s="171">
        <v>4.3999999999999999E-5</v>
      </c>
      <c r="R417" s="170">
        <v>-285.10730000000001</v>
      </c>
      <c r="S417" s="168" t="s">
        <v>175</v>
      </c>
      <c r="T417" s="168" t="s">
        <v>186</v>
      </c>
      <c r="U417" s="168" t="s">
        <v>167</v>
      </c>
      <c r="V417" s="168" t="s">
        <v>888</v>
      </c>
      <c r="W417" s="168" t="s">
        <v>889</v>
      </c>
      <c r="X417" s="168" t="s">
        <v>991</v>
      </c>
      <c r="Y417" s="168" t="s">
        <v>45</v>
      </c>
      <c r="Z417" s="168" t="s">
        <v>716</v>
      </c>
      <c r="AA417" s="168" t="s">
        <v>992</v>
      </c>
      <c r="AB417" s="168" t="s">
        <v>910</v>
      </c>
      <c r="AC417" s="168" t="s">
        <v>893</v>
      </c>
      <c r="AD417" s="168" t="s">
        <v>303</v>
      </c>
      <c r="AE417" s="168" t="s">
        <v>894</v>
      </c>
      <c r="AF417" s="168" t="s">
        <v>968</v>
      </c>
      <c r="AG417" s="168" t="s">
        <v>895</v>
      </c>
      <c r="AH417" s="182"/>
      <c r="AI417" s="173">
        <v>25289.02</v>
      </c>
      <c r="AJ417" s="173"/>
      <c r="AL417" s="188"/>
      <c r="AM417" s="168" t="s">
        <v>897</v>
      </c>
      <c r="AN417" s="181">
        <v>0.10624945300368897</v>
      </c>
      <c r="AO417" s="181">
        <v>-8.6599221512013427E-4</v>
      </c>
    </row>
    <row r="418" spans="1:41" s="168" customFormat="1">
      <c r="A418" s="168">
        <v>11389</v>
      </c>
      <c r="B418" s="168">
        <v>11392</v>
      </c>
      <c r="C418" s="168" t="s">
        <v>886</v>
      </c>
      <c r="D418" s="168" t="s">
        <v>987</v>
      </c>
      <c r="E418" s="168" t="s">
        <v>188</v>
      </c>
      <c r="F418" s="169">
        <v>3.6360000000000001</v>
      </c>
      <c r="G418" s="170">
        <v>13450.240000000002</v>
      </c>
      <c r="H418" s="170">
        <v>13.5086998459846</v>
      </c>
      <c r="I418" s="181">
        <v>7.7657510442388632E-7</v>
      </c>
      <c r="J418" s="181">
        <v>0</v>
      </c>
      <c r="K418" s="168" t="s">
        <v>987</v>
      </c>
      <c r="L418" s="168" t="s">
        <v>188</v>
      </c>
      <c r="M418" s="169">
        <v>3.6360000000000001</v>
      </c>
      <c r="N418" s="170">
        <v>-13450.240000000002</v>
      </c>
      <c r="O418" s="170">
        <v>-13.450240000000001</v>
      </c>
      <c r="P418" s="171">
        <v>6.1856404778116972E-6</v>
      </c>
      <c r="Q418" s="171">
        <v>9.9999999999999995E-7</v>
      </c>
      <c r="R418" s="170">
        <v>0.21256</v>
      </c>
      <c r="S418" s="168" t="s">
        <v>175</v>
      </c>
      <c r="T418" s="168" t="s">
        <v>186</v>
      </c>
      <c r="U418" s="168" t="s">
        <v>167</v>
      </c>
      <c r="V418" s="168" t="s">
        <v>888</v>
      </c>
      <c r="W418" s="168" t="s">
        <v>889</v>
      </c>
      <c r="X418" s="168" t="s">
        <v>965</v>
      </c>
      <c r="Y418" s="168" t="s">
        <v>45</v>
      </c>
      <c r="Z418" s="168" t="s">
        <v>771</v>
      </c>
      <c r="AA418" s="168" t="s">
        <v>988</v>
      </c>
      <c r="AB418" s="168" t="s">
        <v>910</v>
      </c>
      <c r="AC418" s="168" t="s">
        <v>893</v>
      </c>
      <c r="AD418" s="168" t="s">
        <v>303</v>
      </c>
      <c r="AE418" s="168" t="s">
        <v>894</v>
      </c>
      <c r="AF418" s="168" t="s">
        <v>968</v>
      </c>
      <c r="AG418" s="168" t="s">
        <v>895</v>
      </c>
      <c r="AH418" s="182"/>
      <c r="AI418" s="173">
        <v>363.52</v>
      </c>
      <c r="AJ418" s="173"/>
      <c r="AL418" s="188"/>
      <c r="AM418" s="168" t="s">
        <v>897</v>
      </c>
      <c r="AN418" s="181">
        <v>-7.9213628449584163E-5</v>
      </c>
      <c r="AO418" s="181">
        <v>6.4563518803599812E-7</v>
      </c>
    </row>
    <row r="419" spans="1:41" s="168" customFormat="1">
      <c r="A419" s="168">
        <v>11389</v>
      </c>
      <c r="B419" s="168">
        <v>11392</v>
      </c>
      <c r="C419" s="168" t="s">
        <v>886</v>
      </c>
      <c r="D419" s="168" t="s">
        <v>989</v>
      </c>
      <c r="E419" s="168" t="s">
        <v>188</v>
      </c>
      <c r="F419" s="169">
        <v>3.6360000000000001</v>
      </c>
      <c r="G419" s="170">
        <v>13450.240000000002</v>
      </c>
      <c r="H419" s="170">
        <v>13.5086998459846</v>
      </c>
      <c r="I419" s="181">
        <v>7.7657510442388632E-7</v>
      </c>
      <c r="J419" s="181">
        <v>0</v>
      </c>
      <c r="K419" s="168" t="s">
        <v>989</v>
      </c>
      <c r="L419" s="168" t="s">
        <v>188</v>
      </c>
      <c r="M419" s="169">
        <v>3.6360000000000001</v>
      </c>
      <c r="N419" s="170">
        <v>-13450.240000000002</v>
      </c>
      <c r="O419" s="170">
        <v>-13.450240000000001</v>
      </c>
      <c r="P419" s="171">
        <v>6.1856404778116972E-6</v>
      </c>
      <c r="Q419" s="171">
        <v>9.9999999999999995E-7</v>
      </c>
      <c r="R419" s="170">
        <v>0.21256</v>
      </c>
      <c r="S419" s="168" t="s">
        <v>175</v>
      </c>
      <c r="T419" s="168" t="s">
        <v>186</v>
      </c>
      <c r="U419" s="168" t="s">
        <v>167</v>
      </c>
      <c r="V419" s="168" t="s">
        <v>888</v>
      </c>
      <c r="W419" s="168" t="s">
        <v>889</v>
      </c>
      <c r="X419" s="168" t="s">
        <v>965</v>
      </c>
      <c r="Y419" s="168" t="s">
        <v>45</v>
      </c>
      <c r="Z419" s="168" t="s">
        <v>771</v>
      </c>
      <c r="AA419" s="168" t="s">
        <v>86</v>
      </c>
      <c r="AB419" s="168" t="s">
        <v>910</v>
      </c>
      <c r="AC419" s="168" t="s">
        <v>893</v>
      </c>
      <c r="AD419" s="168" t="s">
        <v>303</v>
      </c>
      <c r="AE419" s="168" t="s">
        <v>894</v>
      </c>
      <c r="AF419" s="168" t="s">
        <v>968</v>
      </c>
      <c r="AG419" s="168" t="s">
        <v>895</v>
      </c>
      <c r="AH419" s="182"/>
      <c r="AI419" s="173">
        <v>363.52</v>
      </c>
      <c r="AJ419" s="173"/>
      <c r="AL419" s="188"/>
      <c r="AM419" s="168" t="s">
        <v>897</v>
      </c>
      <c r="AN419" s="181">
        <v>-7.9213628449584163E-5</v>
      </c>
      <c r="AO419" s="181">
        <v>6.4563518803599812E-7</v>
      </c>
    </row>
    <row r="420" spans="1:41" s="168" customFormat="1">
      <c r="A420" s="168">
        <v>11389</v>
      </c>
      <c r="B420" s="168">
        <v>11392</v>
      </c>
      <c r="C420" s="168" t="s">
        <v>898</v>
      </c>
      <c r="D420" s="168" t="s">
        <v>948</v>
      </c>
      <c r="E420" s="168" t="s">
        <v>178</v>
      </c>
      <c r="F420" s="169">
        <v>3.165</v>
      </c>
      <c r="G420" s="170">
        <v>1079000</v>
      </c>
      <c r="H420" s="170">
        <v>1077.7476398104266</v>
      </c>
      <c r="I420" s="181">
        <v>6.1956516576031504E-5</v>
      </c>
      <c r="J420" s="181">
        <v>3.0000000000000001E-6</v>
      </c>
      <c r="K420" s="168" t="s">
        <v>948</v>
      </c>
      <c r="L420" s="168" t="s">
        <v>46</v>
      </c>
      <c r="M420" s="169">
        <v>1</v>
      </c>
      <c r="N420" s="170">
        <v>-3362164</v>
      </c>
      <c r="O420" s="170">
        <v>-3362.1640000000002</v>
      </c>
      <c r="P420" s="171">
        <v>1.5462280027301583E-3</v>
      </c>
      <c r="Q420" s="171">
        <v>1.55E-4</v>
      </c>
      <c r="R420" s="170">
        <v>48.90728</v>
      </c>
      <c r="S420" s="168" t="s">
        <v>39</v>
      </c>
      <c r="T420" s="168" t="s">
        <v>39</v>
      </c>
      <c r="U420" s="168" t="s">
        <v>225</v>
      </c>
      <c r="V420" s="168" t="s">
        <v>900</v>
      </c>
      <c r="W420" s="168" t="s">
        <v>901</v>
      </c>
      <c r="X420" s="168" t="s">
        <v>902</v>
      </c>
      <c r="Y420" s="168" t="s">
        <v>45</v>
      </c>
      <c r="Z420" s="168" t="s">
        <v>753</v>
      </c>
      <c r="AA420" s="168" t="s">
        <v>168</v>
      </c>
      <c r="AB420" s="168" t="s">
        <v>284</v>
      </c>
      <c r="AC420" s="168" t="s">
        <v>905</v>
      </c>
      <c r="AD420" s="168" t="s">
        <v>303</v>
      </c>
      <c r="AE420" s="168" t="s">
        <v>894</v>
      </c>
      <c r="AF420" s="168" t="s">
        <v>284</v>
      </c>
      <c r="AG420" s="168" t="s">
        <v>284</v>
      </c>
      <c r="AI420" s="172">
        <v>3.125</v>
      </c>
      <c r="AM420" s="168" t="s">
        <v>897</v>
      </c>
      <c r="AN420" s="181">
        <v>-1.8226021388783303E-2</v>
      </c>
      <c r="AO420" s="181">
        <v>1.4855222487358493E-4</v>
      </c>
    </row>
    <row r="421" spans="1:41" s="168" customFormat="1">
      <c r="A421" s="168">
        <v>11389</v>
      </c>
      <c r="B421" s="168">
        <v>11392</v>
      </c>
      <c r="C421" s="168" t="s">
        <v>898</v>
      </c>
      <c r="D421" s="168" t="s">
        <v>919</v>
      </c>
      <c r="E421" s="168" t="s">
        <v>203</v>
      </c>
      <c r="F421" s="169">
        <v>2.1793</v>
      </c>
      <c r="G421" s="170">
        <v>106000</v>
      </c>
      <c r="H421" s="170">
        <v>105.31606570917268</v>
      </c>
      <c r="I421" s="181">
        <v>6.0543083833433544E-6</v>
      </c>
      <c r="J421" s="181">
        <v>0</v>
      </c>
      <c r="K421" s="168" t="s">
        <v>919</v>
      </c>
      <c r="L421" s="168" t="s">
        <v>178</v>
      </c>
      <c r="M421" s="169">
        <v>3.165</v>
      </c>
      <c r="N421" s="170">
        <v>-70044.800000000003</v>
      </c>
      <c r="O421" s="170">
        <v>-70.044800000000009</v>
      </c>
      <c r="P421" s="171">
        <v>3.2212953087842652E-5</v>
      </c>
      <c r="Q421" s="171">
        <v>3.0000000000000001E-6</v>
      </c>
      <c r="R421" s="170">
        <v>7.8235099999999997</v>
      </c>
      <c r="S421" s="168" t="s">
        <v>175</v>
      </c>
      <c r="T421" s="168" t="s">
        <v>202</v>
      </c>
      <c r="U421" s="168" t="s">
        <v>225</v>
      </c>
      <c r="V421" s="168" t="s">
        <v>900</v>
      </c>
      <c r="W421" s="168" t="s">
        <v>915</v>
      </c>
      <c r="X421" s="168" t="s">
        <v>916</v>
      </c>
      <c r="Y421" s="168" t="s">
        <v>45</v>
      </c>
      <c r="Z421" s="168" t="s">
        <v>917</v>
      </c>
      <c r="AA421" s="168" t="s">
        <v>918</v>
      </c>
      <c r="AB421" s="168" t="s">
        <v>284</v>
      </c>
      <c r="AC421" s="168" t="s">
        <v>905</v>
      </c>
      <c r="AD421" s="168" t="s">
        <v>303</v>
      </c>
      <c r="AE421" s="168" t="s">
        <v>894</v>
      </c>
      <c r="AF421" s="168" t="s">
        <v>284</v>
      </c>
      <c r="AG421" s="168" t="s">
        <v>284</v>
      </c>
      <c r="AI421" s="172">
        <v>0.66340782122905029</v>
      </c>
      <c r="AM421" s="168" t="s">
        <v>897</v>
      </c>
      <c r="AN421" s="181">
        <v>-2.9155467365054866E-3</v>
      </c>
      <c r="AO421" s="181">
        <v>2.3763329647871245E-5</v>
      </c>
    </row>
    <row r="422" spans="1:41" s="168" customFormat="1">
      <c r="A422" s="168">
        <v>11389</v>
      </c>
      <c r="B422" s="168">
        <v>11392</v>
      </c>
      <c r="C422" s="168" t="s">
        <v>898</v>
      </c>
      <c r="D422" s="168" t="s">
        <v>914</v>
      </c>
      <c r="E422" s="168" t="s">
        <v>203</v>
      </c>
      <c r="F422" s="169">
        <v>2.1793</v>
      </c>
      <c r="G422" s="170">
        <v>396000</v>
      </c>
      <c r="H422" s="170">
        <v>393.44342587069247</v>
      </c>
      <c r="I422" s="181">
        <v>2.2617896097620711E-5</v>
      </c>
      <c r="J422" s="181">
        <v>9.9999999999999995E-7</v>
      </c>
      <c r="K422" s="168" t="s">
        <v>914</v>
      </c>
      <c r="L422" s="168" t="s">
        <v>178</v>
      </c>
      <c r="M422" s="169">
        <v>3.165</v>
      </c>
      <c r="N422" s="170">
        <v>-261637.2</v>
      </c>
      <c r="O422" s="170">
        <v>-261.63720000000001</v>
      </c>
      <c r="P422" s="171">
        <v>1.20324518731362E-4</v>
      </c>
      <c r="Q422" s="171">
        <v>1.2E-5</v>
      </c>
      <c r="R422" s="170">
        <v>29.349519999999998</v>
      </c>
      <c r="S422" s="168" t="s">
        <v>175</v>
      </c>
      <c r="T422" s="168" t="s">
        <v>202</v>
      </c>
      <c r="U422" s="168" t="s">
        <v>225</v>
      </c>
      <c r="V422" s="168" t="s">
        <v>900</v>
      </c>
      <c r="W422" s="168" t="s">
        <v>915</v>
      </c>
      <c r="X422" s="168" t="s">
        <v>916</v>
      </c>
      <c r="Y422" s="168" t="s">
        <v>45</v>
      </c>
      <c r="Z422" s="168" t="s">
        <v>917</v>
      </c>
      <c r="AA422" s="168" t="s">
        <v>918</v>
      </c>
      <c r="AB422" s="168" t="s">
        <v>284</v>
      </c>
      <c r="AC422" s="168" t="s">
        <v>905</v>
      </c>
      <c r="AD422" s="168" t="s">
        <v>303</v>
      </c>
      <c r="AE422" s="168" t="s">
        <v>894</v>
      </c>
      <c r="AF422" s="168" t="s">
        <v>284</v>
      </c>
      <c r="AG422" s="168" t="s">
        <v>284</v>
      </c>
      <c r="AI422" s="172">
        <v>0.66340782122905029</v>
      </c>
      <c r="AM422" s="168" t="s">
        <v>897</v>
      </c>
      <c r="AN422" s="181">
        <v>-1.0937532802284716E-2</v>
      </c>
      <c r="AO422" s="181">
        <v>8.9146983740902747E-5</v>
      </c>
    </row>
    <row r="423" spans="1:41" s="168" customFormat="1">
      <c r="A423" s="168">
        <v>11389</v>
      </c>
      <c r="B423" s="168">
        <v>11392</v>
      </c>
      <c r="C423" s="168" t="s">
        <v>898</v>
      </c>
      <c r="D423" s="168" t="s">
        <v>924</v>
      </c>
      <c r="E423" s="168" t="s">
        <v>178</v>
      </c>
      <c r="F423" s="169">
        <v>3.165</v>
      </c>
      <c r="G423" s="170">
        <v>383000</v>
      </c>
      <c r="H423" s="170">
        <v>382.81694470774096</v>
      </c>
      <c r="I423" s="181">
        <v>2.2007011200268395E-5</v>
      </c>
      <c r="J423" s="181">
        <v>9.9999999999999995E-7</v>
      </c>
      <c r="K423" s="168" t="s">
        <v>924</v>
      </c>
      <c r="L423" s="168" t="s">
        <v>46</v>
      </c>
      <c r="M423" s="169">
        <v>1</v>
      </c>
      <c r="N423" s="170">
        <v>-1181823.1000000001</v>
      </c>
      <c r="O423" s="170">
        <v>-1181.8231000000001</v>
      </c>
      <c r="P423" s="171">
        <v>5.4350946934574409E-4</v>
      </c>
      <c r="Q423" s="171">
        <v>5.3999999999999998E-5</v>
      </c>
      <c r="R423" s="170">
        <v>29.792529999999999</v>
      </c>
      <c r="S423" s="168" t="s">
        <v>39</v>
      </c>
      <c r="T423" s="168" t="s">
        <v>39</v>
      </c>
      <c r="U423" s="168" t="s">
        <v>225</v>
      </c>
      <c r="V423" s="168" t="s">
        <v>900</v>
      </c>
      <c r="W423" s="168" t="s">
        <v>901</v>
      </c>
      <c r="X423" s="168" t="s">
        <v>902</v>
      </c>
      <c r="Y423" s="168" t="s">
        <v>45</v>
      </c>
      <c r="Z423" s="168" t="s">
        <v>925</v>
      </c>
      <c r="AA423" s="168" t="s">
        <v>926</v>
      </c>
      <c r="AB423" s="168" t="s">
        <v>284</v>
      </c>
      <c r="AC423" s="168" t="s">
        <v>905</v>
      </c>
      <c r="AD423" s="168" t="s">
        <v>303</v>
      </c>
      <c r="AE423" s="168" t="s">
        <v>894</v>
      </c>
      <c r="AF423" s="168" t="s">
        <v>284</v>
      </c>
      <c r="AG423" s="168" t="s">
        <v>284</v>
      </c>
      <c r="AI423" s="172">
        <v>3.0910000000000002</v>
      </c>
      <c r="AM423" s="168" t="s">
        <v>897</v>
      </c>
      <c r="AN423" s="181">
        <v>-1.1102627032334821E-2</v>
      </c>
      <c r="AO423" s="181">
        <v>9.0492593661169147E-5</v>
      </c>
    </row>
    <row r="424" spans="1:41" s="168" customFormat="1">
      <c r="A424" s="168">
        <v>11389</v>
      </c>
      <c r="B424" s="168">
        <v>11392</v>
      </c>
      <c r="C424" s="168" t="s">
        <v>898</v>
      </c>
      <c r="D424" s="168" t="s">
        <v>920</v>
      </c>
      <c r="E424" s="168" t="s">
        <v>188</v>
      </c>
      <c r="F424" s="169">
        <v>3.6360000000000001</v>
      </c>
      <c r="G424" s="170">
        <v>100000</v>
      </c>
      <c r="H424" s="170">
        <v>100.9818894389439</v>
      </c>
      <c r="I424" s="181">
        <v>5.8051494392540819E-6</v>
      </c>
      <c r="J424" s="181">
        <v>0</v>
      </c>
      <c r="K424" s="168" t="s">
        <v>920</v>
      </c>
      <c r="L424" s="168" t="s">
        <v>178</v>
      </c>
      <c r="M424" s="169">
        <v>3.165</v>
      </c>
      <c r="N424" s="170">
        <v>-118090</v>
      </c>
      <c r="O424" s="170">
        <v>-118.09</v>
      </c>
      <c r="P424" s="171">
        <v>5.4308494422759986E-5</v>
      </c>
      <c r="Q424" s="171">
        <v>5.0000000000000004E-6</v>
      </c>
      <c r="R424" s="170">
        <v>-6.5846999999999998</v>
      </c>
      <c r="S424" s="168" t="s">
        <v>175</v>
      </c>
      <c r="T424" s="168" t="s">
        <v>186</v>
      </c>
      <c r="U424" s="168" t="s">
        <v>225</v>
      </c>
      <c r="V424" s="168" t="s">
        <v>900</v>
      </c>
      <c r="W424" s="168" t="s">
        <v>915</v>
      </c>
      <c r="X424" s="168" t="s">
        <v>921</v>
      </c>
      <c r="Y424" s="168" t="s">
        <v>45</v>
      </c>
      <c r="Z424" s="168" t="s">
        <v>922</v>
      </c>
      <c r="AA424" s="168" t="s">
        <v>923</v>
      </c>
      <c r="AB424" s="168" t="s">
        <v>284</v>
      </c>
      <c r="AC424" s="168" t="s">
        <v>905</v>
      </c>
      <c r="AD424" s="168" t="s">
        <v>303</v>
      </c>
      <c r="AE424" s="168" t="s">
        <v>894</v>
      </c>
      <c r="AF424" s="168" t="s">
        <v>284</v>
      </c>
      <c r="AG424" s="168" t="s">
        <v>284</v>
      </c>
      <c r="AI424" s="172">
        <v>1.1629901960784315</v>
      </c>
      <c r="AM424" s="168" t="s">
        <v>897</v>
      </c>
      <c r="AN424" s="181">
        <v>2.4538858640006439E-3</v>
      </c>
      <c r="AO424" s="181">
        <v>-2.0000536425765134E-5</v>
      </c>
    </row>
    <row r="425" spans="1:41" s="168" customFormat="1">
      <c r="A425" s="168">
        <v>11389</v>
      </c>
      <c r="B425" s="168">
        <v>11392</v>
      </c>
      <c r="C425" s="168" t="s">
        <v>898</v>
      </c>
      <c r="D425" s="168" t="s">
        <v>911</v>
      </c>
      <c r="E425" s="168" t="s">
        <v>178</v>
      </c>
      <c r="F425" s="169">
        <v>3.165</v>
      </c>
      <c r="G425" s="170">
        <v>127000</v>
      </c>
      <c r="H425" s="170">
        <v>126.82792417061611</v>
      </c>
      <c r="I425" s="181">
        <v>7.2909613493216426E-6</v>
      </c>
      <c r="J425" s="181">
        <v>0</v>
      </c>
      <c r="K425" s="168" t="s">
        <v>911</v>
      </c>
      <c r="L425" s="168" t="s">
        <v>46</v>
      </c>
      <c r="M425" s="169">
        <v>1</v>
      </c>
      <c r="N425" s="170">
        <v>-393700</v>
      </c>
      <c r="O425" s="170">
        <v>-393.7</v>
      </c>
      <c r="P425" s="171">
        <v>1.8105897412347028E-4</v>
      </c>
      <c r="Q425" s="171">
        <v>1.8E-5</v>
      </c>
      <c r="R425" s="170">
        <v>7.7103799999999998</v>
      </c>
      <c r="S425" s="168" t="s">
        <v>39</v>
      </c>
      <c r="T425" s="168" t="s">
        <v>39</v>
      </c>
      <c r="U425" s="168" t="s">
        <v>225</v>
      </c>
      <c r="V425" s="168" t="s">
        <v>900</v>
      </c>
      <c r="W425" s="168" t="s">
        <v>901</v>
      </c>
      <c r="X425" s="168" t="s">
        <v>902</v>
      </c>
      <c r="Y425" s="168" t="s">
        <v>45</v>
      </c>
      <c r="Z425" s="168" t="s">
        <v>912</v>
      </c>
      <c r="AA425" s="168" t="s">
        <v>913</v>
      </c>
      <c r="AB425" s="168" t="s">
        <v>284</v>
      </c>
      <c r="AC425" s="168" t="s">
        <v>905</v>
      </c>
      <c r="AD425" s="168" t="s">
        <v>303</v>
      </c>
      <c r="AE425" s="168" t="s">
        <v>894</v>
      </c>
      <c r="AF425" s="168" t="s">
        <v>284</v>
      </c>
      <c r="AG425" s="168" t="s">
        <v>284</v>
      </c>
      <c r="AI425" s="172">
        <v>3.1040000000000001</v>
      </c>
      <c r="AM425" s="168" t="s">
        <v>897</v>
      </c>
      <c r="AN425" s="181">
        <v>-2.8733871684470491E-3</v>
      </c>
      <c r="AO425" s="181">
        <v>2.3419705688412678E-5</v>
      </c>
    </row>
    <row r="426" spans="1:41" s="168" customFormat="1">
      <c r="A426" s="168">
        <v>11389</v>
      </c>
      <c r="B426" s="168">
        <v>11392</v>
      </c>
      <c r="C426" s="168" t="s">
        <v>886</v>
      </c>
      <c r="D426" s="168" t="s">
        <v>1005</v>
      </c>
      <c r="E426" s="168" t="s">
        <v>178</v>
      </c>
      <c r="F426" s="169">
        <v>3.165</v>
      </c>
      <c r="G426" s="170">
        <v>77633.450000000012</v>
      </c>
      <c r="H426" s="170">
        <v>72.218631674565572</v>
      </c>
      <c r="I426" s="181">
        <v>4.1516350258308848E-6</v>
      </c>
      <c r="J426" s="181">
        <v>0</v>
      </c>
      <c r="K426" s="168" t="s">
        <v>1005</v>
      </c>
      <c r="L426" s="168" t="s">
        <v>178</v>
      </c>
      <c r="M426" s="169">
        <v>3.165</v>
      </c>
      <c r="N426" s="170">
        <v>-77633.450000000012</v>
      </c>
      <c r="O426" s="170">
        <v>-77.633450000000011</v>
      </c>
      <c r="P426" s="171">
        <v>3.5702902755056457E-5</v>
      </c>
      <c r="Q426" s="171">
        <v>3.9999999999999998E-6</v>
      </c>
      <c r="R426" s="170">
        <v>-17.137899999999998</v>
      </c>
      <c r="S426" s="168" t="s">
        <v>175</v>
      </c>
      <c r="T426" s="168" t="s">
        <v>181</v>
      </c>
      <c r="U426" s="168" t="s">
        <v>167</v>
      </c>
      <c r="V426" s="168" t="s">
        <v>888</v>
      </c>
      <c r="W426" s="168" t="s">
        <v>889</v>
      </c>
      <c r="X426" s="168" t="s">
        <v>930</v>
      </c>
      <c r="Y426" s="168" t="s">
        <v>45</v>
      </c>
      <c r="Z426" s="168" t="s">
        <v>1006</v>
      </c>
      <c r="AA426" s="168" t="s">
        <v>1007</v>
      </c>
      <c r="AB426" s="168" t="s">
        <v>910</v>
      </c>
      <c r="AC426" s="168" t="s">
        <v>893</v>
      </c>
      <c r="AD426" s="168" t="s">
        <v>303</v>
      </c>
      <c r="AE426" s="168" t="s">
        <v>894</v>
      </c>
      <c r="AF426" s="168" t="s">
        <v>268</v>
      </c>
      <c r="AG426" s="168" t="s">
        <v>895</v>
      </c>
      <c r="AH426" s="182"/>
      <c r="AI426" s="173">
        <v>15285.105</v>
      </c>
      <c r="AJ426" s="173"/>
      <c r="AM426" s="168" t="s">
        <v>897</v>
      </c>
      <c r="AN426" s="181">
        <v>6.3866919599460305E-3</v>
      </c>
      <c r="AO426" s="181">
        <v>-5.2055096391805286E-5</v>
      </c>
    </row>
    <row r="427" spans="1:41" s="168" customFormat="1">
      <c r="A427" s="168">
        <v>11389</v>
      </c>
      <c r="B427" s="168">
        <v>11392</v>
      </c>
      <c r="C427" s="168" t="s">
        <v>886</v>
      </c>
      <c r="D427" s="168" t="s">
        <v>934</v>
      </c>
      <c r="E427" s="168" t="s">
        <v>178</v>
      </c>
      <c r="F427" s="169">
        <v>3.165</v>
      </c>
      <c r="G427" s="170">
        <v>1148756.25</v>
      </c>
      <c r="H427" s="170">
        <v>1084.4084142969982</v>
      </c>
      <c r="I427" s="181">
        <v>6.2339424753830037E-5</v>
      </c>
      <c r="J427" s="181">
        <v>3.0000000000000001E-6</v>
      </c>
      <c r="K427" s="168" t="s">
        <v>934</v>
      </c>
      <c r="L427" s="168" t="s">
        <v>178</v>
      </c>
      <c r="M427" s="169">
        <v>3.165</v>
      </c>
      <c r="N427" s="170">
        <v>-1148756.25</v>
      </c>
      <c r="O427" s="170">
        <v>-1148.7562499999999</v>
      </c>
      <c r="P427" s="171">
        <v>5.2830233208769309E-4</v>
      </c>
      <c r="Q427" s="171">
        <v>5.3000000000000001E-5</v>
      </c>
      <c r="R427" s="170">
        <v>-203.6609</v>
      </c>
      <c r="S427" s="168" t="s">
        <v>175</v>
      </c>
      <c r="T427" s="168" t="s">
        <v>181</v>
      </c>
      <c r="U427" s="168" t="s">
        <v>167</v>
      </c>
      <c r="V427" s="168" t="s">
        <v>888</v>
      </c>
      <c r="W427" s="168" t="s">
        <v>889</v>
      </c>
      <c r="X427" s="168" t="s">
        <v>930</v>
      </c>
      <c r="Y427" s="168" t="s">
        <v>45</v>
      </c>
      <c r="Z427" s="168" t="s">
        <v>932</v>
      </c>
      <c r="AA427" s="168" t="s">
        <v>933</v>
      </c>
      <c r="AB427" s="168" t="s">
        <v>910</v>
      </c>
      <c r="AC427" s="168" t="s">
        <v>893</v>
      </c>
      <c r="AD427" s="168" t="s">
        <v>303</v>
      </c>
      <c r="AE427" s="168" t="s">
        <v>894</v>
      </c>
      <c r="AF427" s="168" t="s">
        <v>268</v>
      </c>
      <c r="AG427" s="168" t="s">
        <v>895</v>
      </c>
      <c r="AH427" s="182"/>
      <c r="AI427" s="173">
        <v>15201</v>
      </c>
      <c r="AJ427" s="173"/>
      <c r="AM427" s="168" t="s">
        <v>897</v>
      </c>
      <c r="AN427" s="181">
        <v>7.5897247188125308E-2</v>
      </c>
      <c r="AO427" s="181">
        <v>-6.1860483377437249E-4</v>
      </c>
    </row>
    <row r="428" spans="1:41" s="168" customFormat="1">
      <c r="A428" s="168">
        <v>11389</v>
      </c>
      <c r="B428" s="168">
        <v>11392</v>
      </c>
      <c r="C428" s="168" t="s">
        <v>886</v>
      </c>
      <c r="D428" s="168" t="s">
        <v>906</v>
      </c>
      <c r="E428" s="168" t="s">
        <v>178</v>
      </c>
      <c r="F428" s="169">
        <v>3.165</v>
      </c>
      <c r="G428" s="170">
        <v>850838.35200000007</v>
      </c>
      <c r="H428" s="170">
        <v>806.88735673933661</v>
      </c>
      <c r="I428" s="181">
        <v>4.6385561931366812E-5</v>
      </c>
      <c r="J428" s="181">
        <v>1.9999999999999999E-6</v>
      </c>
      <c r="K428" s="168" t="s">
        <v>906</v>
      </c>
      <c r="L428" s="168" t="s">
        <v>178</v>
      </c>
      <c r="M428" s="169">
        <v>3.165</v>
      </c>
      <c r="N428" s="170">
        <v>-850838.35200000007</v>
      </c>
      <c r="O428" s="170">
        <v>-850.8383520000001</v>
      </c>
      <c r="P428" s="171">
        <v>3.9129265724669577E-4</v>
      </c>
      <c r="Q428" s="171">
        <v>3.8999999999999999E-5</v>
      </c>
      <c r="R428" s="170">
        <v>-139.10489999999999</v>
      </c>
      <c r="S428" s="168" t="s">
        <v>175</v>
      </c>
      <c r="T428" s="168" t="s">
        <v>181</v>
      </c>
      <c r="U428" s="168" t="s">
        <v>167</v>
      </c>
      <c r="V428" s="168" t="s">
        <v>888</v>
      </c>
      <c r="W428" s="168" t="s">
        <v>889</v>
      </c>
      <c r="X428" s="168" t="s">
        <v>907</v>
      </c>
      <c r="Y428" s="168" t="s">
        <v>45</v>
      </c>
      <c r="Z428" s="168" t="s">
        <v>908</v>
      </c>
      <c r="AA428" s="168" t="s">
        <v>909</v>
      </c>
      <c r="AB428" s="168" t="s">
        <v>910</v>
      </c>
      <c r="AC428" s="168" t="s">
        <v>893</v>
      </c>
      <c r="AD428" s="168" t="s">
        <v>303</v>
      </c>
      <c r="AE428" s="168" t="s">
        <v>894</v>
      </c>
      <c r="AF428" s="168" t="s">
        <v>268</v>
      </c>
      <c r="AG428" s="168" t="s">
        <v>895</v>
      </c>
      <c r="AH428" s="182"/>
      <c r="AI428" s="173">
        <v>28763.34</v>
      </c>
      <c r="AJ428" s="173"/>
      <c r="AM428" s="168" t="s">
        <v>897</v>
      </c>
      <c r="AN428" s="181">
        <v>5.1839498796182534E-2</v>
      </c>
      <c r="AO428" s="181">
        <v>-4.2252078598150505E-4</v>
      </c>
    </row>
    <row r="429" spans="1:41" s="168" customFormat="1">
      <c r="A429" s="168">
        <v>11389</v>
      </c>
      <c r="B429" s="168">
        <v>11392</v>
      </c>
      <c r="C429" s="168" t="s">
        <v>886</v>
      </c>
      <c r="D429" s="168" t="s">
        <v>978</v>
      </c>
      <c r="E429" s="168" t="s">
        <v>178</v>
      </c>
      <c r="F429" s="169">
        <v>3.165</v>
      </c>
      <c r="G429" s="170">
        <v>395723.38</v>
      </c>
      <c r="H429" s="170">
        <v>376.55715567140601</v>
      </c>
      <c r="I429" s="181">
        <v>2.1647154487188177E-5</v>
      </c>
      <c r="J429" s="181">
        <v>9.9999999999999995E-7</v>
      </c>
      <c r="K429" s="168" t="s">
        <v>978</v>
      </c>
      <c r="L429" s="168" t="s">
        <v>178</v>
      </c>
      <c r="M429" s="169">
        <v>3.165</v>
      </c>
      <c r="N429" s="170">
        <v>-395723.38</v>
      </c>
      <c r="O429" s="170">
        <v>-395.72338000000002</v>
      </c>
      <c r="P429" s="171">
        <v>1.8198950779647498E-4</v>
      </c>
      <c r="Q429" s="171">
        <v>1.8E-5</v>
      </c>
      <c r="R429" s="170">
        <v>-60.661099999999998</v>
      </c>
      <c r="S429" s="168" t="s">
        <v>175</v>
      </c>
      <c r="T429" s="168" t="s">
        <v>181</v>
      </c>
      <c r="U429" s="168" t="s">
        <v>167</v>
      </c>
      <c r="V429" s="168" t="s">
        <v>888</v>
      </c>
      <c r="W429" s="168" t="s">
        <v>889</v>
      </c>
      <c r="X429" s="168" t="s">
        <v>930</v>
      </c>
      <c r="Y429" s="168" t="s">
        <v>45</v>
      </c>
      <c r="Z429" s="168" t="s">
        <v>979</v>
      </c>
      <c r="AA429" s="168" t="s">
        <v>928</v>
      </c>
      <c r="AB429" s="168" t="s">
        <v>910</v>
      </c>
      <c r="AC429" s="168" t="s">
        <v>893</v>
      </c>
      <c r="AD429" s="168" t="s">
        <v>303</v>
      </c>
      <c r="AE429" s="168" t="s">
        <v>894</v>
      </c>
      <c r="AF429" s="168" t="s">
        <v>268</v>
      </c>
      <c r="AG429" s="168" t="s">
        <v>895</v>
      </c>
      <c r="AH429" s="182"/>
      <c r="AI429" s="173">
        <v>14306.963</v>
      </c>
      <c r="AJ429" s="173"/>
      <c r="AM429" s="168" t="s">
        <v>897</v>
      </c>
      <c r="AN429" s="181">
        <v>2.2606256288779967E-2</v>
      </c>
      <c r="AO429" s="181">
        <v>-1.8425357877761801E-4</v>
      </c>
    </row>
    <row r="430" spans="1:41" s="168" customFormat="1">
      <c r="A430" s="168">
        <v>11389</v>
      </c>
      <c r="B430" s="168">
        <v>11392</v>
      </c>
      <c r="C430" s="168" t="s">
        <v>886</v>
      </c>
      <c r="D430" s="168" t="s">
        <v>958</v>
      </c>
      <c r="E430" s="168" t="s">
        <v>959</v>
      </c>
      <c r="F430" s="169">
        <v>0.40439999999999998</v>
      </c>
      <c r="G430" s="170">
        <v>382409.44</v>
      </c>
      <c r="H430" s="170">
        <v>353.36443505440155</v>
      </c>
      <c r="I430" s="181">
        <v>2.031387373919836E-5</v>
      </c>
      <c r="J430" s="181">
        <v>9.9999999999999995E-7</v>
      </c>
      <c r="K430" s="168" t="s">
        <v>958</v>
      </c>
      <c r="L430" s="168" t="s">
        <v>959</v>
      </c>
      <c r="M430" s="169">
        <v>0.40439999999999998</v>
      </c>
      <c r="N430" s="170">
        <v>-382409.44</v>
      </c>
      <c r="O430" s="170">
        <v>-382.40944000000002</v>
      </c>
      <c r="P430" s="171">
        <v>1.7586655042298901E-4</v>
      </c>
      <c r="Q430" s="171">
        <v>1.8E-5</v>
      </c>
      <c r="R430" s="170">
        <v>-11.745799999999999</v>
      </c>
      <c r="S430" s="168" t="s">
        <v>175</v>
      </c>
      <c r="T430" s="168" t="s">
        <v>960</v>
      </c>
      <c r="U430" s="168" t="s">
        <v>167</v>
      </c>
      <c r="V430" s="168" t="s">
        <v>888</v>
      </c>
      <c r="W430" s="168" t="s">
        <v>889</v>
      </c>
      <c r="X430" s="168" t="s">
        <v>961</v>
      </c>
      <c r="Y430" s="168" t="s">
        <v>45</v>
      </c>
      <c r="Z430" s="168" t="s">
        <v>962</v>
      </c>
      <c r="AA430" s="168" t="s">
        <v>963</v>
      </c>
      <c r="AB430" s="168" t="s">
        <v>910</v>
      </c>
      <c r="AC430" s="168" t="s">
        <v>893</v>
      </c>
      <c r="AD430" s="168" t="s">
        <v>303</v>
      </c>
      <c r="AE430" s="168" t="s">
        <v>894</v>
      </c>
      <c r="AF430" s="183" t="s">
        <v>726</v>
      </c>
      <c r="AG430" s="168" t="s">
        <v>910</v>
      </c>
      <c r="AH430" s="185"/>
      <c r="AI430" s="173">
        <v>91723.71</v>
      </c>
      <c r="AJ430" s="173"/>
      <c r="AK430" s="186"/>
      <c r="AL430" s="187"/>
      <c r="AM430" s="168" t="s">
        <v>897</v>
      </c>
      <c r="AN430" s="181">
        <v>4.3772461283549382E-3</v>
      </c>
      <c r="AO430" s="181">
        <v>-3.5676993750626773E-5</v>
      </c>
    </row>
    <row r="431" spans="1:41" s="168" customFormat="1">
      <c r="A431" s="168">
        <v>11389</v>
      </c>
      <c r="B431" s="168">
        <v>11392</v>
      </c>
      <c r="C431" s="168" t="s">
        <v>886</v>
      </c>
      <c r="D431" s="168" t="s">
        <v>935</v>
      </c>
      <c r="E431" s="168" t="s">
        <v>203</v>
      </c>
      <c r="F431" s="169">
        <v>2.1793</v>
      </c>
      <c r="G431" s="170">
        <v>374273.10000000003</v>
      </c>
      <c r="H431" s="170">
        <v>346.24593531409175</v>
      </c>
      <c r="I431" s="181">
        <v>1.9904652293596718E-5</v>
      </c>
      <c r="J431" s="181">
        <v>9.9999999999999995E-7</v>
      </c>
      <c r="K431" s="168" t="s">
        <v>935</v>
      </c>
      <c r="L431" s="168" t="s">
        <v>203</v>
      </c>
      <c r="M431" s="169">
        <v>2.1793</v>
      </c>
      <c r="N431" s="170">
        <v>-374273.10000000003</v>
      </c>
      <c r="O431" s="170">
        <v>-374.27310000000006</v>
      </c>
      <c r="P431" s="171">
        <v>1.7212472321059439E-4</v>
      </c>
      <c r="Q431" s="171">
        <v>1.7E-5</v>
      </c>
      <c r="R431" s="170">
        <v>-61.079599999999999</v>
      </c>
      <c r="S431" s="168" t="s">
        <v>175</v>
      </c>
      <c r="T431" s="168" t="s">
        <v>202</v>
      </c>
      <c r="U431" s="168" t="s">
        <v>167</v>
      </c>
      <c r="V431" s="168" t="s">
        <v>888</v>
      </c>
      <c r="W431" s="168" t="s">
        <v>889</v>
      </c>
      <c r="X431" s="168" t="s">
        <v>936</v>
      </c>
      <c r="Y431" s="168" t="s">
        <v>45</v>
      </c>
      <c r="Z431" s="168" t="s">
        <v>908</v>
      </c>
      <c r="AA431" s="168" t="s">
        <v>937</v>
      </c>
      <c r="AB431" s="168" t="s">
        <v>910</v>
      </c>
      <c r="AC431" s="168" t="s">
        <v>893</v>
      </c>
      <c r="AD431" s="168" t="s">
        <v>303</v>
      </c>
      <c r="AE431" s="168" t="s">
        <v>894</v>
      </c>
      <c r="AF431" s="183" t="s">
        <v>726</v>
      </c>
      <c r="AG431" s="168" t="s">
        <v>910</v>
      </c>
      <c r="AH431" s="182"/>
      <c r="AI431" s="173">
        <v>119959.3</v>
      </c>
      <c r="AJ431" s="173"/>
      <c r="AM431" s="168" t="s">
        <v>897</v>
      </c>
      <c r="AN431" s="181">
        <v>2.2762216504747933E-2</v>
      </c>
      <c r="AO431" s="181">
        <v>-1.8552474139614015E-4</v>
      </c>
    </row>
    <row r="432" spans="1:41" s="168" customFormat="1">
      <c r="A432" s="168">
        <v>11389</v>
      </c>
      <c r="B432" s="168">
        <v>11392</v>
      </c>
      <c r="C432" s="168" t="s">
        <v>886</v>
      </c>
      <c r="D432" s="168" t="s">
        <v>982</v>
      </c>
      <c r="E432" s="168" t="s">
        <v>178</v>
      </c>
      <c r="F432" s="169">
        <v>3.165</v>
      </c>
      <c r="G432" s="170">
        <v>527473.70500000007</v>
      </c>
      <c r="H432" s="170">
        <v>486.61977135071101</v>
      </c>
      <c r="I432" s="181">
        <v>2.7974327956049314E-5</v>
      </c>
      <c r="J432" s="181">
        <v>9.9999999999999995E-7</v>
      </c>
      <c r="K432" s="168" t="s">
        <v>982</v>
      </c>
      <c r="L432" s="168" t="s">
        <v>178</v>
      </c>
      <c r="M432" s="169">
        <v>3.165</v>
      </c>
      <c r="N432" s="170">
        <v>-527473.70500000007</v>
      </c>
      <c r="O432" s="170">
        <v>-527.47370500000011</v>
      </c>
      <c r="P432" s="171">
        <v>2.4258025883770897E-4</v>
      </c>
      <c r="Q432" s="171">
        <v>2.4000000000000001E-5</v>
      </c>
      <c r="R432" s="170">
        <v>-129.30269999999999</v>
      </c>
      <c r="S432" s="168" t="s">
        <v>175</v>
      </c>
      <c r="T432" s="168" t="s">
        <v>181</v>
      </c>
      <c r="U432" s="168" t="s">
        <v>167</v>
      </c>
      <c r="V432" s="168" t="s">
        <v>888</v>
      </c>
      <c r="W432" s="168" t="s">
        <v>889</v>
      </c>
      <c r="X432" s="168" t="s">
        <v>907</v>
      </c>
      <c r="Y432" s="168" t="s">
        <v>45</v>
      </c>
      <c r="Z432" s="168" t="s">
        <v>983</v>
      </c>
      <c r="AA432" s="168" t="s">
        <v>904</v>
      </c>
      <c r="AB432" s="168" t="s">
        <v>910</v>
      </c>
      <c r="AC432" s="168" t="s">
        <v>893</v>
      </c>
      <c r="AD432" s="168" t="s">
        <v>303</v>
      </c>
      <c r="AE432" s="168" t="s">
        <v>894</v>
      </c>
      <c r="AF432" s="168" t="s">
        <v>268</v>
      </c>
      <c r="AG432" s="168" t="s">
        <v>895</v>
      </c>
      <c r="AH432" s="182"/>
      <c r="AI432" s="173">
        <v>27527.15</v>
      </c>
      <c r="AJ432" s="173"/>
      <c r="AM432" s="168" t="s">
        <v>897</v>
      </c>
      <c r="AN432" s="181">
        <v>4.8186563959955048E-2</v>
      </c>
      <c r="AO432" s="181">
        <v>-3.9274733264989768E-4</v>
      </c>
    </row>
    <row r="433" spans="1:41" s="168" customFormat="1">
      <c r="A433" s="168">
        <v>11389</v>
      </c>
      <c r="B433" s="168">
        <v>11392</v>
      </c>
      <c r="C433" s="168" t="s">
        <v>886</v>
      </c>
      <c r="D433" s="168" t="s">
        <v>975</v>
      </c>
      <c r="E433" s="168" t="s">
        <v>178</v>
      </c>
      <c r="F433" s="169">
        <v>3.165</v>
      </c>
      <c r="G433" s="170">
        <v>119793.44000000002</v>
      </c>
      <c r="H433" s="170">
        <v>116.30190761453399</v>
      </c>
      <c r="I433" s="181">
        <v>6.6858518643672638E-6</v>
      </c>
      <c r="J433" s="181">
        <v>0</v>
      </c>
      <c r="K433" s="168" t="s">
        <v>975</v>
      </c>
      <c r="L433" s="168" t="s">
        <v>178</v>
      </c>
      <c r="M433" s="169">
        <v>3.165</v>
      </c>
      <c r="N433" s="170">
        <v>-119793.44000000002</v>
      </c>
      <c r="O433" s="170">
        <v>-119.79344000000002</v>
      </c>
      <c r="P433" s="171">
        <v>5.509189066070991E-5</v>
      </c>
      <c r="Q433" s="171">
        <v>6.0000000000000002E-6</v>
      </c>
      <c r="R433" s="170">
        <v>-11.050700000000001</v>
      </c>
      <c r="S433" s="168" t="s">
        <v>175</v>
      </c>
      <c r="T433" s="168" t="s">
        <v>181</v>
      </c>
      <c r="U433" s="168" t="s">
        <v>167</v>
      </c>
      <c r="V433" s="168" t="s">
        <v>888</v>
      </c>
      <c r="W433" s="168" t="s">
        <v>889</v>
      </c>
      <c r="X433" s="168" t="s">
        <v>930</v>
      </c>
      <c r="Y433" s="168" t="s">
        <v>45</v>
      </c>
      <c r="Z433" s="168" t="s">
        <v>976</v>
      </c>
      <c r="AA433" s="168" t="s">
        <v>977</v>
      </c>
      <c r="AB433" s="168" t="s">
        <v>910</v>
      </c>
      <c r="AC433" s="168" t="s">
        <v>893</v>
      </c>
      <c r="AD433" s="168" t="s">
        <v>303</v>
      </c>
      <c r="AE433" s="168" t="s">
        <v>894</v>
      </c>
      <c r="AF433" s="168" t="s">
        <v>268</v>
      </c>
      <c r="AG433" s="168" t="s">
        <v>895</v>
      </c>
      <c r="AH433" s="182"/>
      <c r="AI433" s="173">
        <v>13213.877</v>
      </c>
      <c r="AJ433" s="173"/>
      <c r="AM433" s="168" t="s">
        <v>897</v>
      </c>
      <c r="AN433" s="181">
        <v>4.1182068305787535E-3</v>
      </c>
      <c r="AO433" s="181">
        <v>-3.3565679207891442E-5</v>
      </c>
    </row>
    <row r="434" spans="1:41" s="168" customFormat="1">
      <c r="A434" s="168">
        <v>11389</v>
      </c>
      <c r="B434" s="168">
        <v>11392</v>
      </c>
      <c r="C434" s="168" t="s">
        <v>886</v>
      </c>
      <c r="D434" s="168" t="s">
        <v>1002</v>
      </c>
      <c r="E434" s="168" t="s">
        <v>178</v>
      </c>
      <c r="F434" s="169">
        <v>3.165</v>
      </c>
      <c r="G434" s="170">
        <v>84053.816000000006</v>
      </c>
      <c r="H434" s="170">
        <v>74.596533219589276</v>
      </c>
      <c r="I434" s="181">
        <v>4.2883335358052101E-6</v>
      </c>
      <c r="J434" s="181">
        <v>0</v>
      </c>
      <c r="K434" s="168" t="s">
        <v>1002</v>
      </c>
      <c r="L434" s="168" t="s">
        <v>178</v>
      </c>
      <c r="M434" s="169">
        <v>3.165</v>
      </c>
      <c r="N434" s="170">
        <v>-84053.816000000006</v>
      </c>
      <c r="O434" s="170">
        <v>-84.053816000000012</v>
      </c>
      <c r="P434" s="171">
        <v>3.8655569459291173E-5</v>
      </c>
      <c r="Q434" s="171">
        <v>3.9999999999999998E-6</v>
      </c>
      <c r="R434" s="170">
        <v>-29.932300000000001</v>
      </c>
      <c r="S434" s="168" t="s">
        <v>175</v>
      </c>
      <c r="T434" s="168" t="s">
        <v>181</v>
      </c>
      <c r="U434" s="168" t="s">
        <v>167</v>
      </c>
      <c r="V434" s="168" t="s">
        <v>888</v>
      </c>
      <c r="W434" s="168" t="s">
        <v>889</v>
      </c>
      <c r="X434" s="168" t="s">
        <v>1003</v>
      </c>
      <c r="Y434" s="168" t="s">
        <v>45</v>
      </c>
      <c r="Z434" s="168" t="s">
        <v>1004</v>
      </c>
      <c r="AA434" s="168" t="s">
        <v>802</v>
      </c>
      <c r="AB434" s="168" t="s">
        <v>910</v>
      </c>
      <c r="AC434" s="168" t="s">
        <v>893</v>
      </c>
      <c r="AD434" s="168" t="s">
        <v>303</v>
      </c>
      <c r="AE434" s="168" t="s">
        <v>894</v>
      </c>
      <c r="AF434" s="168" t="s">
        <v>268</v>
      </c>
      <c r="AG434" s="168" t="s">
        <v>895</v>
      </c>
      <c r="AH434" s="182"/>
      <c r="AI434" s="173">
        <v>763.39</v>
      </c>
      <c r="AJ434" s="173"/>
      <c r="AK434" s="186"/>
      <c r="AL434" s="187"/>
      <c r="AM434" s="168" t="s">
        <v>897</v>
      </c>
      <c r="AN434" s="181">
        <v>1.1154714390484984E-2</v>
      </c>
      <c r="AO434" s="181">
        <v>-9.0917134638925047E-5</v>
      </c>
    </row>
    <row r="435" spans="1:41" s="168" customFormat="1">
      <c r="A435" s="168">
        <v>11389</v>
      </c>
      <c r="B435" s="168">
        <v>11392</v>
      </c>
      <c r="C435" s="168" t="s">
        <v>886</v>
      </c>
      <c r="D435" s="168" t="s">
        <v>927</v>
      </c>
      <c r="E435" s="168" t="s">
        <v>178</v>
      </c>
      <c r="F435" s="169">
        <v>3.165</v>
      </c>
      <c r="G435" s="170">
        <v>481596.99200000003</v>
      </c>
      <c r="H435" s="170">
        <v>460.2915575608215</v>
      </c>
      <c r="I435" s="181">
        <v>2.6460797001458209E-5</v>
      </c>
      <c r="J435" s="181">
        <v>9.9999999999999995E-7</v>
      </c>
      <c r="K435" s="168" t="s">
        <v>927</v>
      </c>
      <c r="L435" s="168" t="s">
        <v>178</v>
      </c>
      <c r="M435" s="169">
        <v>3.165</v>
      </c>
      <c r="N435" s="170">
        <v>-481596.99200000003</v>
      </c>
      <c r="O435" s="170">
        <v>-481.596992</v>
      </c>
      <c r="P435" s="171">
        <v>2.2148198453764067E-4</v>
      </c>
      <c r="Q435" s="171">
        <v>2.1999999999999999E-5</v>
      </c>
      <c r="R435" s="170">
        <v>-67.431700000000006</v>
      </c>
      <c r="S435" s="168" t="s">
        <v>175</v>
      </c>
      <c r="T435" s="168" t="s">
        <v>181</v>
      </c>
      <c r="U435" s="168" t="s">
        <v>167</v>
      </c>
      <c r="V435" s="168" t="s">
        <v>888</v>
      </c>
      <c r="W435" s="168" t="s">
        <v>889</v>
      </c>
      <c r="X435" s="168" t="s">
        <v>907</v>
      </c>
      <c r="Y435" s="168" t="s">
        <v>45</v>
      </c>
      <c r="Z435" s="168" t="s">
        <v>807</v>
      </c>
      <c r="AA435" s="168" t="s">
        <v>928</v>
      </c>
      <c r="AB435" s="168" t="s">
        <v>910</v>
      </c>
      <c r="AC435" s="168" t="s">
        <v>893</v>
      </c>
      <c r="AD435" s="168" t="s">
        <v>303</v>
      </c>
      <c r="AE435" s="168" t="s">
        <v>894</v>
      </c>
      <c r="AF435" s="168" t="s">
        <v>268</v>
      </c>
      <c r="AG435" s="168" t="s">
        <v>895</v>
      </c>
      <c r="AH435" s="182"/>
      <c r="AI435" s="173">
        <v>31001.67</v>
      </c>
      <c r="AJ435" s="173"/>
      <c r="AM435" s="168" t="s">
        <v>897</v>
      </c>
      <c r="AN435" s="181">
        <v>2.512942053784261E-2</v>
      </c>
      <c r="AO435" s="181">
        <v>-2.0481877262460961E-4</v>
      </c>
    </row>
    <row r="436" spans="1:41" s="168" customFormat="1">
      <c r="A436" s="168">
        <v>11389</v>
      </c>
      <c r="B436" s="168">
        <v>11392</v>
      </c>
      <c r="C436" s="168" t="s">
        <v>886</v>
      </c>
      <c r="D436" s="168" t="s">
        <v>929</v>
      </c>
      <c r="E436" s="168" t="s">
        <v>178</v>
      </c>
      <c r="F436" s="169">
        <v>3.165</v>
      </c>
      <c r="G436" s="170">
        <v>776226.63000000012</v>
      </c>
      <c r="H436" s="170">
        <v>738.56340725118491</v>
      </c>
      <c r="I436" s="181">
        <v>4.2457820637730388E-5</v>
      </c>
      <c r="J436" s="181">
        <v>1.9999999999999999E-6</v>
      </c>
      <c r="K436" s="168" t="s">
        <v>929</v>
      </c>
      <c r="L436" s="168" t="s">
        <v>178</v>
      </c>
      <c r="M436" s="169">
        <v>3.165</v>
      </c>
      <c r="N436" s="170">
        <v>-776226.63000000012</v>
      </c>
      <c r="O436" s="170">
        <v>-776.22663000000011</v>
      </c>
      <c r="P436" s="171">
        <v>3.5697941913923943E-4</v>
      </c>
      <c r="Q436" s="171">
        <v>3.6000000000000001E-5</v>
      </c>
      <c r="R436" s="170">
        <v>-119.2041</v>
      </c>
      <c r="S436" s="168" t="s">
        <v>175</v>
      </c>
      <c r="T436" s="168" t="s">
        <v>181</v>
      </c>
      <c r="U436" s="168" t="s">
        <v>167</v>
      </c>
      <c r="V436" s="168" t="s">
        <v>888</v>
      </c>
      <c r="W436" s="168" t="s">
        <v>889</v>
      </c>
      <c r="X436" s="168" t="s">
        <v>930</v>
      </c>
      <c r="Y436" s="168" t="s">
        <v>45</v>
      </c>
      <c r="Z436" s="168" t="s">
        <v>807</v>
      </c>
      <c r="AA436" s="168" t="s">
        <v>928</v>
      </c>
      <c r="AB436" s="168" t="s">
        <v>910</v>
      </c>
      <c r="AC436" s="168" t="s">
        <v>893</v>
      </c>
      <c r="AD436" s="168" t="s">
        <v>303</v>
      </c>
      <c r="AE436" s="168" t="s">
        <v>894</v>
      </c>
      <c r="AF436" s="168" t="s">
        <v>268</v>
      </c>
      <c r="AG436" s="168" t="s">
        <v>895</v>
      </c>
      <c r="AH436" s="182"/>
      <c r="AI436" s="173">
        <v>15203.127</v>
      </c>
      <c r="AJ436" s="173"/>
      <c r="AM436" s="168" t="s">
        <v>897</v>
      </c>
      <c r="AN436" s="181">
        <v>4.4423171279013338E-2</v>
      </c>
      <c r="AO436" s="181">
        <v>-3.6207358636696423E-4</v>
      </c>
    </row>
    <row r="437" spans="1:41" s="168" customFormat="1">
      <c r="A437" s="168">
        <v>11389</v>
      </c>
      <c r="B437" s="168">
        <v>11392</v>
      </c>
      <c r="C437" s="168" t="s">
        <v>886</v>
      </c>
      <c r="D437" s="168" t="s">
        <v>931</v>
      </c>
      <c r="E437" s="168" t="s">
        <v>178</v>
      </c>
      <c r="F437" s="169">
        <v>3.165</v>
      </c>
      <c r="G437" s="170">
        <v>575422.31500000006</v>
      </c>
      <c r="H437" s="170">
        <v>545.73476365718807</v>
      </c>
      <c r="I437" s="181">
        <v>3.1372673603433392E-5</v>
      </c>
      <c r="J437" s="181">
        <v>1.9999999999999999E-6</v>
      </c>
      <c r="K437" s="168" t="s">
        <v>931</v>
      </c>
      <c r="L437" s="168" t="s">
        <v>178</v>
      </c>
      <c r="M437" s="169">
        <v>3.165</v>
      </c>
      <c r="N437" s="170">
        <v>-575422.31500000006</v>
      </c>
      <c r="O437" s="170">
        <v>-575.42231500000003</v>
      </c>
      <c r="P437" s="171">
        <v>2.6463137932855569E-4</v>
      </c>
      <c r="Q437" s="171">
        <v>2.5999999999999998E-5</v>
      </c>
      <c r="R437" s="170">
        <v>-93.961100000000002</v>
      </c>
      <c r="S437" s="168" t="s">
        <v>175</v>
      </c>
      <c r="T437" s="168" t="s">
        <v>181</v>
      </c>
      <c r="U437" s="168" t="s">
        <v>167</v>
      </c>
      <c r="V437" s="168" t="s">
        <v>888</v>
      </c>
      <c r="W437" s="168" t="s">
        <v>889</v>
      </c>
      <c r="X437" s="168" t="s">
        <v>907</v>
      </c>
      <c r="Y437" s="168" t="s">
        <v>45</v>
      </c>
      <c r="Z437" s="168" t="s">
        <v>932</v>
      </c>
      <c r="AA437" s="168" t="s">
        <v>933</v>
      </c>
      <c r="AB437" s="168" t="s">
        <v>910</v>
      </c>
      <c r="AC437" s="168" t="s">
        <v>893</v>
      </c>
      <c r="AD437" s="168" t="s">
        <v>303</v>
      </c>
      <c r="AE437" s="168" t="s">
        <v>894</v>
      </c>
      <c r="AF437" s="168" t="s">
        <v>268</v>
      </c>
      <c r="AG437" s="168" t="s">
        <v>895</v>
      </c>
      <c r="AH437" s="182"/>
      <c r="AI437" s="173">
        <v>31549.86</v>
      </c>
      <c r="AJ437" s="173"/>
      <c r="AM437" s="168" t="s">
        <v>897</v>
      </c>
      <c r="AN437" s="181">
        <v>3.501599390343537E-2</v>
      </c>
      <c r="AO437" s="181">
        <v>-2.8539985164927187E-4</v>
      </c>
    </row>
    <row r="438" spans="1:41" s="168" customFormat="1">
      <c r="A438" s="168">
        <v>11389</v>
      </c>
      <c r="B438" s="168">
        <v>11391</v>
      </c>
      <c r="C438" s="168" t="s">
        <v>886</v>
      </c>
      <c r="D438" s="168" t="s">
        <v>984</v>
      </c>
      <c r="E438" s="168" t="s">
        <v>178</v>
      </c>
      <c r="F438" s="169">
        <v>3.165</v>
      </c>
      <c r="G438" s="170">
        <v>55381.880000000005</v>
      </c>
      <c r="H438" s="170">
        <v>54.824281263823067</v>
      </c>
      <c r="I438" s="181">
        <v>4.4800862461084319E-5</v>
      </c>
      <c r="J438" s="181">
        <v>9.9999999999999995E-7</v>
      </c>
      <c r="K438" s="168" t="s">
        <v>984</v>
      </c>
      <c r="L438" s="168" t="s">
        <v>178</v>
      </c>
      <c r="M438" s="169">
        <v>3.165</v>
      </c>
      <c r="N438" s="170">
        <v>-55381.880000000005</v>
      </c>
      <c r="O438" s="170">
        <v>-55.381880000000002</v>
      </c>
      <c r="P438" s="171">
        <v>2.2202230077331369E-3</v>
      </c>
      <c r="Q438" s="171">
        <v>2.22E-4</v>
      </c>
      <c r="R438" s="170">
        <v>-1.7647999999999999</v>
      </c>
      <c r="S438" s="168" t="s">
        <v>175</v>
      </c>
      <c r="T438" s="168" t="s">
        <v>181</v>
      </c>
      <c r="U438" s="168" t="s">
        <v>167</v>
      </c>
      <c r="V438" s="168" t="s">
        <v>888</v>
      </c>
      <c r="W438" s="168" t="s">
        <v>889</v>
      </c>
      <c r="X438" s="168" t="s">
        <v>985</v>
      </c>
      <c r="Y438" s="168" t="s">
        <v>45</v>
      </c>
      <c r="Z438" s="168" t="s">
        <v>966</v>
      </c>
      <c r="AA438" s="168" t="s">
        <v>986</v>
      </c>
      <c r="AB438" s="168" t="s">
        <v>910</v>
      </c>
      <c r="AC438" s="168" t="s">
        <v>893</v>
      </c>
      <c r="AD438" s="168" t="s">
        <v>303</v>
      </c>
      <c r="AE438" s="168" t="s">
        <v>894</v>
      </c>
      <c r="AF438" s="168" t="s">
        <v>268</v>
      </c>
      <c r="AG438" s="168" t="s">
        <v>895</v>
      </c>
      <c r="AH438" s="182"/>
      <c r="AI438" s="173">
        <v>13752.98</v>
      </c>
      <c r="AJ438" s="173"/>
      <c r="AM438" s="168" t="s">
        <v>897</v>
      </c>
      <c r="AN438" s="181">
        <v>4.7702500085364148E-3</v>
      </c>
      <c r="AO438" s="181">
        <v>-1.6465521495288188E-5</v>
      </c>
    </row>
    <row r="439" spans="1:41" s="168" customFormat="1">
      <c r="A439" s="168">
        <v>11389</v>
      </c>
      <c r="B439" s="168">
        <v>11391</v>
      </c>
      <c r="C439" s="168" t="s">
        <v>886</v>
      </c>
      <c r="D439" s="168" t="s">
        <v>964</v>
      </c>
      <c r="E439" s="168" t="s">
        <v>188</v>
      </c>
      <c r="F439" s="169">
        <v>3.6360000000000001</v>
      </c>
      <c r="G439" s="170">
        <v>16069.100000000002</v>
      </c>
      <c r="H439" s="170">
        <v>15.683236413641367</v>
      </c>
      <c r="I439" s="181">
        <v>1.2815900205441565E-5</v>
      </c>
      <c r="J439" s="181">
        <v>0</v>
      </c>
      <c r="K439" s="168" t="s">
        <v>964</v>
      </c>
      <c r="L439" s="168" t="s">
        <v>188</v>
      </c>
      <c r="M439" s="169">
        <v>3.6360000000000001</v>
      </c>
      <c r="N439" s="170">
        <v>-16069.100000000002</v>
      </c>
      <c r="O439" s="170">
        <v>-16.069100000000002</v>
      </c>
      <c r="P439" s="171">
        <v>6.441996106590198E-4</v>
      </c>
      <c r="Q439" s="171">
        <v>6.3999999999999997E-5</v>
      </c>
      <c r="R439" s="170">
        <v>-1.403</v>
      </c>
      <c r="S439" s="168" t="s">
        <v>175</v>
      </c>
      <c r="T439" s="168" t="s">
        <v>186</v>
      </c>
      <c r="U439" s="168" t="s">
        <v>167</v>
      </c>
      <c r="V439" s="168" t="s">
        <v>888</v>
      </c>
      <c r="W439" s="168" t="s">
        <v>889</v>
      </c>
      <c r="X439" s="168" t="s">
        <v>965</v>
      </c>
      <c r="Y439" s="168" t="s">
        <v>45</v>
      </c>
      <c r="Z439" s="168" t="s">
        <v>966</v>
      </c>
      <c r="AA439" s="168" t="s">
        <v>967</v>
      </c>
      <c r="AB439" s="168" t="s">
        <v>910</v>
      </c>
      <c r="AC439" s="168" t="s">
        <v>893</v>
      </c>
      <c r="AD439" s="168" t="s">
        <v>303</v>
      </c>
      <c r="AE439" s="168" t="s">
        <v>894</v>
      </c>
      <c r="AF439" s="168" t="s">
        <v>968</v>
      </c>
      <c r="AG439" s="168" t="s">
        <v>895</v>
      </c>
      <c r="AH439" s="182"/>
      <c r="AI439" s="173">
        <v>373.7</v>
      </c>
      <c r="AJ439" s="173"/>
      <c r="AL439" s="188"/>
      <c r="AM439" s="168" t="s">
        <v>897</v>
      </c>
      <c r="AN439" s="181">
        <v>3.7923055088262643E-3</v>
      </c>
      <c r="AO439" s="181">
        <v>-1.3089940309320789E-5</v>
      </c>
    </row>
    <row r="440" spans="1:41" s="168" customFormat="1">
      <c r="A440" s="168">
        <v>11389</v>
      </c>
      <c r="B440" s="168">
        <v>11391</v>
      </c>
      <c r="C440" s="168" t="s">
        <v>886</v>
      </c>
      <c r="D440" s="168" t="s">
        <v>989</v>
      </c>
      <c r="E440" s="168" t="s">
        <v>188</v>
      </c>
      <c r="F440" s="169">
        <v>3.6360000000000001</v>
      </c>
      <c r="G440" s="170">
        <v>363.52000000000004</v>
      </c>
      <c r="H440" s="170">
        <v>0.36509865786578666</v>
      </c>
      <c r="I440" s="181">
        <v>2.9834836643020282E-7</v>
      </c>
      <c r="J440" s="181">
        <v>0</v>
      </c>
      <c r="K440" s="168" t="s">
        <v>989</v>
      </c>
      <c r="L440" s="168" t="s">
        <v>188</v>
      </c>
      <c r="M440" s="169">
        <v>3.6360000000000001</v>
      </c>
      <c r="N440" s="170">
        <v>-363.52000000000004</v>
      </c>
      <c r="O440" s="170">
        <v>-0.36352000000000007</v>
      </c>
      <c r="P440" s="171">
        <v>1.4573276814928456E-5</v>
      </c>
      <c r="Q440" s="171">
        <v>9.9999999999999995E-7</v>
      </c>
      <c r="R440" s="170">
        <v>5.7400000000000003E-3</v>
      </c>
      <c r="S440" s="168" t="s">
        <v>175</v>
      </c>
      <c r="T440" s="168" t="s">
        <v>186</v>
      </c>
      <c r="U440" s="168" t="s">
        <v>167</v>
      </c>
      <c r="V440" s="168" t="s">
        <v>888</v>
      </c>
      <c r="W440" s="168" t="s">
        <v>889</v>
      </c>
      <c r="X440" s="168" t="s">
        <v>965</v>
      </c>
      <c r="Y440" s="168" t="s">
        <v>45</v>
      </c>
      <c r="Z440" s="168" t="s">
        <v>771</v>
      </c>
      <c r="AA440" s="168" t="s">
        <v>86</v>
      </c>
      <c r="AB440" s="168" t="s">
        <v>910</v>
      </c>
      <c r="AC440" s="168" t="s">
        <v>893</v>
      </c>
      <c r="AD440" s="168" t="s">
        <v>303</v>
      </c>
      <c r="AE440" s="168" t="s">
        <v>894</v>
      </c>
      <c r="AF440" s="168" t="s">
        <v>968</v>
      </c>
      <c r="AG440" s="168" t="s">
        <v>895</v>
      </c>
      <c r="AH440" s="182"/>
      <c r="AI440" s="173">
        <v>363.52</v>
      </c>
      <c r="AJ440" s="173"/>
      <c r="AL440" s="188"/>
      <c r="AM440" s="168" t="s">
        <v>897</v>
      </c>
      <c r="AN440" s="181">
        <v>-1.5515205716794551E-5</v>
      </c>
      <c r="AO440" s="181">
        <v>5.3553996703849846E-8</v>
      </c>
    </row>
    <row r="441" spans="1:41" s="168" customFormat="1">
      <c r="A441" s="168">
        <v>11389</v>
      </c>
      <c r="B441" s="168">
        <v>11391</v>
      </c>
      <c r="C441" s="168" t="s">
        <v>886</v>
      </c>
      <c r="D441" s="168" t="s">
        <v>990</v>
      </c>
      <c r="E441" s="168" t="s">
        <v>188</v>
      </c>
      <c r="F441" s="169">
        <v>3.6360000000000001</v>
      </c>
      <c r="G441" s="170">
        <v>147828</v>
      </c>
      <c r="H441" s="170">
        <v>135.7645786578658</v>
      </c>
      <c r="I441" s="181">
        <v>1.109429996221708E-4</v>
      </c>
      <c r="J441" s="181">
        <v>9.9999999999999995E-7</v>
      </c>
      <c r="K441" s="168" t="s">
        <v>990</v>
      </c>
      <c r="L441" s="168" t="s">
        <v>188</v>
      </c>
      <c r="M441" s="169">
        <v>3.6360000000000001</v>
      </c>
      <c r="N441" s="170">
        <v>-147828</v>
      </c>
      <c r="O441" s="170">
        <v>-147.828</v>
      </c>
      <c r="P441" s="171">
        <v>5.9263269283594952E-3</v>
      </c>
      <c r="Q441" s="171">
        <v>5.9199999999999997E-4</v>
      </c>
      <c r="R441" s="170">
        <v>-43.8626</v>
      </c>
      <c r="S441" s="168" t="s">
        <v>175</v>
      </c>
      <c r="T441" s="168" t="s">
        <v>186</v>
      </c>
      <c r="U441" s="168" t="s">
        <v>167</v>
      </c>
      <c r="V441" s="168" t="s">
        <v>888</v>
      </c>
      <c r="W441" s="168" t="s">
        <v>889</v>
      </c>
      <c r="X441" s="168" t="s">
        <v>991</v>
      </c>
      <c r="Y441" s="168" t="s">
        <v>45</v>
      </c>
      <c r="Z441" s="168" t="s">
        <v>716</v>
      </c>
      <c r="AA441" s="168" t="s">
        <v>992</v>
      </c>
      <c r="AB441" s="168" t="s">
        <v>910</v>
      </c>
      <c r="AC441" s="168" t="s">
        <v>893</v>
      </c>
      <c r="AD441" s="168" t="s">
        <v>303</v>
      </c>
      <c r="AE441" s="168" t="s">
        <v>894</v>
      </c>
      <c r="AF441" s="168" t="s">
        <v>968</v>
      </c>
      <c r="AG441" s="168" t="s">
        <v>895</v>
      </c>
      <c r="AH441" s="182"/>
      <c r="AI441" s="173">
        <v>25289.02</v>
      </c>
      <c r="AJ441" s="173"/>
      <c r="AL441" s="188"/>
      <c r="AM441" s="168" t="s">
        <v>897</v>
      </c>
      <c r="AN441" s="181">
        <v>0.1185604986539151</v>
      </c>
      <c r="AO441" s="181">
        <v>-4.0923650449865574E-4</v>
      </c>
    </row>
    <row r="442" spans="1:41" s="168" customFormat="1">
      <c r="A442" s="168">
        <v>11389</v>
      </c>
      <c r="B442" s="168">
        <v>11391</v>
      </c>
      <c r="C442" s="168" t="s">
        <v>886</v>
      </c>
      <c r="D442" s="168" t="s">
        <v>887</v>
      </c>
      <c r="E442" s="168" t="s">
        <v>178</v>
      </c>
      <c r="F442" s="169">
        <v>3.165</v>
      </c>
      <c r="G442" s="170">
        <v>11197.080000000002</v>
      </c>
      <c r="H442" s="180">
        <v>9.3933991153238559</v>
      </c>
      <c r="I442" s="181">
        <v>7.6760218667087228E-6</v>
      </c>
      <c r="J442" s="181">
        <v>0</v>
      </c>
      <c r="K442" s="168" t="s">
        <v>887</v>
      </c>
      <c r="L442" s="168" t="s">
        <v>178</v>
      </c>
      <c r="M442" s="169">
        <v>3.165</v>
      </c>
      <c r="N442" s="170">
        <v>-11197.080000000002</v>
      </c>
      <c r="O442" s="170">
        <v>-11.197080000000001</v>
      </c>
      <c r="P442" s="171">
        <v>4.4888354522144348E-4</v>
      </c>
      <c r="Q442" s="171">
        <v>4.5000000000000003E-5</v>
      </c>
      <c r="R442" s="180">
        <v>-5.7086499999999996</v>
      </c>
      <c r="S442" s="168" t="s">
        <v>175</v>
      </c>
      <c r="T442" s="168" t="s">
        <v>181</v>
      </c>
      <c r="U442" s="168" t="s">
        <v>167</v>
      </c>
      <c r="V442" s="168" t="s">
        <v>888</v>
      </c>
      <c r="W442" s="168" t="s">
        <v>889</v>
      </c>
      <c r="X442" s="168" t="s">
        <v>890</v>
      </c>
      <c r="Y442" s="168" t="s">
        <v>45</v>
      </c>
      <c r="Z442" s="168" t="s">
        <v>891</v>
      </c>
      <c r="AA442" s="168" t="s">
        <v>892</v>
      </c>
      <c r="AB442" s="168" t="s">
        <v>910</v>
      </c>
      <c r="AC442" s="168" t="s">
        <v>893</v>
      </c>
      <c r="AD442" s="168" t="s">
        <v>303</v>
      </c>
      <c r="AE442" s="168" t="s">
        <v>894</v>
      </c>
      <c r="AF442" s="168" t="s">
        <v>268</v>
      </c>
      <c r="AG442" s="168" t="s">
        <v>895</v>
      </c>
      <c r="AH442" s="182"/>
      <c r="AI442" s="168">
        <v>1242.3399999999999</v>
      </c>
      <c r="AL442" s="178"/>
      <c r="AM442" s="168" t="s">
        <v>897</v>
      </c>
      <c r="AN442" s="181">
        <v>1.5430466744804741E-2</v>
      </c>
      <c r="AO442" s="181">
        <v>-5.3261502314186825E-5</v>
      </c>
    </row>
    <row r="443" spans="1:41" s="168" customFormat="1">
      <c r="A443" s="168">
        <v>11389</v>
      </c>
      <c r="B443" s="168">
        <v>11391</v>
      </c>
      <c r="C443" s="168" t="s">
        <v>886</v>
      </c>
      <c r="D443" s="168" t="s">
        <v>952</v>
      </c>
      <c r="E443" s="168" t="s">
        <v>178</v>
      </c>
      <c r="F443" s="169">
        <v>3.165</v>
      </c>
      <c r="G443" s="170">
        <v>461673.9</v>
      </c>
      <c r="H443" s="170">
        <v>434.97696477093206</v>
      </c>
      <c r="I443" s="181">
        <v>3.5545095573011315E-4</v>
      </c>
      <c r="J443" s="181">
        <v>3.9999999999999998E-6</v>
      </c>
      <c r="K443" s="168" t="s">
        <v>952</v>
      </c>
      <c r="L443" s="168" t="s">
        <v>178</v>
      </c>
      <c r="M443" s="169">
        <v>3.165</v>
      </c>
      <c r="N443" s="170">
        <v>-461673.9</v>
      </c>
      <c r="O443" s="170">
        <v>-461.6739</v>
      </c>
      <c r="P443" s="171">
        <v>1.8508201867648542E-2</v>
      </c>
      <c r="Q443" s="171">
        <v>1.848E-3</v>
      </c>
      <c r="R443" s="170">
        <v>-84.495800000000003</v>
      </c>
      <c r="S443" s="168" t="s">
        <v>175</v>
      </c>
      <c r="T443" s="168" t="s">
        <v>181</v>
      </c>
      <c r="U443" s="168" t="s">
        <v>167</v>
      </c>
      <c r="V443" s="168" t="s">
        <v>888</v>
      </c>
      <c r="W443" s="168" t="s">
        <v>889</v>
      </c>
      <c r="X443" s="168" t="s">
        <v>930</v>
      </c>
      <c r="Y443" s="168" t="s">
        <v>45</v>
      </c>
      <c r="Z443" s="168" t="s">
        <v>953</v>
      </c>
      <c r="AA443" s="168" t="s">
        <v>951</v>
      </c>
      <c r="AB443" s="168" t="s">
        <v>910</v>
      </c>
      <c r="AC443" s="168" t="s">
        <v>893</v>
      </c>
      <c r="AD443" s="168" t="s">
        <v>303</v>
      </c>
      <c r="AE443" s="168" t="s">
        <v>894</v>
      </c>
      <c r="AF443" s="168" t="s">
        <v>268</v>
      </c>
      <c r="AG443" s="168" t="s">
        <v>895</v>
      </c>
      <c r="AH443" s="182"/>
      <c r="AI443" s="173">
        <v>14889.673000000001</v>
      </c>
      <c r="AJ443" s="173"/>
      <c r="AM443" s="168" t="s">
        <v>897</v>
      </c>
      <c r="AN443" s="181">
        <v>0.22839193714375072</v>
      </c>
      <c r="AO443" s="181">
        <v>-7.883428213744173E-4</v>
      </c>
    </row>
    <row r="444" spans="1:41" s="168" customFormat="1">
      <c r="A444" s="168">
        <v>11389</v>
      </c>
      <c r="B444" s="168">
        <v>11391</v>
      </c>
      <c r="C444" s="168" t="s">
        <v>886</v>
      </c>
      <c r="D444" s="168" t="s">
        <v>929</v>
      </c>
      <c r="E444" s="168" t="s">
        <v>178</v>
      </c>
      <c r="F444" s="169">
        <v>3.165</v>
      </c>
      <c r="G444" s="170">
        <v>15220.130000000001</v>
      </c>
      <c r="H444" s="170">
        <v>14.481646587677727</v>
      </c>
      <c r="I444" s="181">
        <v>1.1833994756128222E-5</v>
      </c>
      <c r="J444" s="181">
        <v>0</v>
      </c>
      <c r="K444" s="168" t="s">
        <v>929</v>
      </c>
      <c r="L444" s="168" t="s">
        <v>178</v>
      </c>
      <c r="M444" s="169">
        <v>3.165</v>
      </c>
      <c r="N444" s="170">
        <v>-15220.130000000001</v>
      </c>
      <c r="O444" s="170">
        <v>-15.220130000000001</v>
      </c>
      <c r="P444" s="171">
        <v>6.1016496382371545E-4</v>
      </c>
      <c r="Q444" s="171">
        <v>6.0999999999999999E-5</v>
      </c>
      <c r="R444" s="170">
        <v>-2.3372999999999999</v>
      </c>
      <c r="S444" s="168" t="s">
        <v>175</v>
      </c>
      <c r="T444" s="168" t="s">
        <v>181</v>
      </c>
      <c r="U444" s="168" t="s">
        <v>167</v>
      </c>
      <c r="V444" s="168" t="s">
        <v>888</v>
      </c>
      <c r="W444" s="168" t="s">
        <v>889</v>
      </c>
      <c r="X444" s="168" t="s">
        <v>930</v>
      </c>
      <c r="Y444" s="168" t="s">
        <v>45</v>
      </c>
      <c r="Z444" s="168" t="s">
        <v>807</v>
      </c>
      <c r="AA444" s="168" t="s">
        <v>928</v>
      </c>
      <c r="AB444" s="168" t="s">
        <v>910</v>
      </c>
      <c r="AC444" s="168" t="s">
        <v>893</v>
      </c>
      <c r="AD444" s="168" t="s">
        <v>303</v>
      </c>
      <c r="AE444" s="168" t="s">
        <v>894</v>
      </c>
      <c r="AF444" s="168" t="s">
        <v>268</v>
      </c>
      <c r="AG444" s="168" t="s">
        <v>895</v>
      </c>
      <c r="AH444" s="182"/>
      <c r="AI444" s="173">
        <v>15203.127</v>
      </c>
      <c r="AJ444" s="173"/>
      <c r="AM444" s="168" t="s">
        <v>897</v>
      </c>
      <c r="AN444" s="181">
        <v>6.3177160839484152E-3</v>
      </c>
      <c r="AO444" s="181">
        <v>-2.1806926218799341E-5</v>
      </c>
    </row>
    <row r="445" spans="1:41" s="168" customFormat="1">
      <c r="A445" s="168">
        <v>11389</v>
      </c>
      <c r="B445" s="168">
        <v>11391</v>
      </c>
      <c r="C445" s="168" t="s">
        <v>886</v>
      </c>
      <c r="D445" s="168" t="s">
        <v>1002</v>
      </c>
      <c r="E445" s="168" t="s">
        <v>178</v>
      </c>
      <c r="F445" s="169">
        <v>3.165</v>
      </c>
      <c r="G445" s="170">
        <v>40311.524000000005</v>
      </c>
      <c r="H445" s="170">
        <v>35.775884189573468</v>
      </c>
      <c r="I445" s="181">
        <v>2.9235047501815521E-5</v>
      </c>
      <c r="J445" s="181">
        <v>0</v>
      </c>
      <c r="K445" s="168" t="s">
        <v>1002</v>
      </c>
      <c r="L445" s="168" t="s">
        <v>178</v>
      </c>
      <c r="M445" s="169">
        <v>3.165</v>
      </c>
      <c r="N445" s="170">
        <v>-40311.524000000005</v>
      </c>
      <c r="O445" s="170">
        <v>-40.311524000000006</v>
      </c>
      <c r="P445" s="171">
        <v>1.61606238469309E-3</v>
      </c>
      <c r="Q445" s="171">
        <v>1.6100000000000001E-4</v>
      </c>
      <c r="R445" s="170">
        <v>-14.3553</v>
      </c>
      <c r="S445" s="168" t="s">
        <v>175</v>
      </c>
      <c r="T445" s="168" t="s">
        <v>181</v>
      </c>
      <c r="U445" s="168" t="s">
        <v>167</v>
      </c>
      <c r="V445" s="168" t="s">
        <v>888</v>
      </c>
      <c r="W445" s="168" t="s">
        <v>889</v>
      </c>
      <c r="X445" s="168" t="s">
        <v>1003</v>
      </c>
      <c r="Y445" s="168" t="s">
        <v>45</v>
      </c>
      <c r="Z445" s="168" t="s">
        <v>1004</v>
      </c>
      <c r="AA445" s="168" t="s">
        <v>802</v>
      </c>
      <c r="AB445" s="168" t="s">
        <v>910</v>
      </c>
      <c r="AC445" s="168" t="s">
        <v>893</v>
      </c>
      <c r="AD445" s="168" t="s">
        <v>303</v>
      </c>
      <c r="AE445" s="168" t="s">
        <v>894</v>
      </c>
      <c r="AF445" s="168" t="s">
        <v>268</v>
      </c>
      <c r="AG445" s="168" t="s">
        <v>895</v>
      </c>
      <c r="AH445" s="182"/>
      <c r="AI445" s="173">
        <v>763.39</v>
      </c>
      <c r="AJ445" s="173"/>
      <c r="AK445" s="186"/>
      <c r="AL445" s="187"/>
      <c r="AM445" s="168" t="s">
        <v>897</v>
      </c>
      <c r="AN445" s="181">
        <v>3.880234017879805E-2</v>
      </c>
      <c r="AO445" s="181">
        <v>-1.3393444057191212E-4</v>
      </c>
    </row>
    <row r="446" spans="1:41" s="168" customFormat="1">
      <c r="A446" s="168">
        <v>11389</v>
      </c>
      <c r="B446" s="168">
        <v>11391</v>
      </c>
      <c r="C446" s="168" t="s">
        <v>886</v>
      </c>
      <c r="D446" s="168" t="s">
        <v>982</v>
      </c>
      <c r="E446" s="168" t="s">
        <v>178</v>
      </c>
      <c r="F446" s="169">
        <v>3.165</v>
      </c>
      <c r="G446" s="170">
        <v>31027.865000000002</v>
      </c>
      <c r="H446" s="170">
        <v>28.624705442338076</v>
      </c>
      <c r="I446" s="181">
        <v>2.3391305128836511E-5</v>
      </c>
      <c r="J446" s="181">
        <v>0</v>
      </c>
      <c r="K446" s="168" t="s">
        <v>982</v>
      </c>
      <c r="L446" s="168" t="s">
        <v>178</v>
      </c>
      <c r="M446" s="169">
        <v>3.165</v>
      </c>
      <c r="N446" s="170">
        <v>-31027.865000000002</v>
      </c>
      <c r="O446" s="170">
        <v>-31.027865000000002</v>
      </c>
      <c r="P446" s="171">
        <v>1.2438866241781198E-3</v>
      </c>
      <c r="Q446" s="171">
        <v>1.2400000000000001E-4</v>
      </c>
      <c r="R446" s="170">
        <v>-7.6059999999999999</v>
      </c>
      <c r="S446" s="168" t="s">
        <v>175</v>
      </c>
      <c r="T446" s="168" t="s">
        <v>181</v>
      </c>
      <c r="U446" s="168" t="s">
        <v>167</v>
      </c>
      <c r="V446" s="168" t="s">
        <v>888</v>
      </c>
      <c r="W446" s="168" t="s">
        <v>889</v>
      </c>
      <c r="X446" s="168" t="s">
        <v>907</v>
      </c>
      <c r="Y446" s="168" t="s">
        <v>45</v>
      </c>
      <c r="Z446" s="168" t="s">
        <v>983</v>
      </c>
      <c r="AA446" s="168" t="s">
        <v>904</v>
      </c>
      <c r="AB446" s="168" t="s">
        <v>910</v>
      </c>
      <c r="AC446" s="168" t="s">
        <v>893</v>
      </c>
      <c r="AD446" s="168" t="s">
        <v>303</v>
      </c>
      <c r="AE446" s="168" t="s">
        <v>894</v>
      </c>
      <c r="AF446" s="168" t="s">
        <v>268</v>
      </c>
      <c r="AG446" s="168" t="s">
        <v>895</v>
      </c>
      <c r="AH446" s="182"/>
      <c r="AI446" s="173">
        <v>27527.15</v>
      </c>
      <c r="AJ446" s="173"/>
      <c r="AM446" s="168" t="s">
        <v>897</v>
      </c>
      <c r="AN446" s="181">
        <v>2.05589990735086E-2</v>
      </c>
      <c r="AO446" s="181">
        <v>-7.0963710614892306E-5</v>
      </c>
    </row>
    <row r="447" spans="1:41" s="168" customFormat="1">
      <c r="A447" s="168">
        <v>11389</v>
      </c>
      <c r="B447" s="168">
        <v>11391</v>
      </c>
      <c r="C447" s="168" t="s">
        <v>886</v>
      </c>
      <c r="D447" s="168" t="s">
        <v>980</v>
      </c>
      <c r="E447" s="168" t="s">
        <v>959</v>
      </c>
      <c r="F447" s="169">
        <v>0.40439999999999998</v>
      </c>
      <c r="G447" s="170">
        <v>474695.10000000003</v>
      </c>
      <c r="H447" s="170">
        <v>441.42136112759641</v>
      </c>
      <c r="I447" s="181">
        <v>3.607171353892735E-4</v>
      </c>
      <c r="J447" s="181">
        <v>3.9999999999999998E-6</v>
      </c>
      <c r="K447" s="168" t="s">
        <v>980</v>
      </c>
      <c r="L447" s="168" t="s">
        <v>959</v>
      </c>
      <c r="M447" s="169">
        <v>0.40439999999999998</v>
      </c>
      <c r="N447" s="170">
        <v>-474695.10000000003</v>
      </c>
      <c r="O447" s="170">
        <v>-474.69510000000002</v>
      </c>
      <c r="P447" s="171">
        <v>1.9030213179440317E-2</v>
      </c>
      <c r="Q447" s="171">
        <v>1.9E-3</v>
      </c>
      <c r="R447" s="170">
        <v>-13.4559</v>
      </c>
      <c r="S447" s="168" t="s">
        <v>175</v>
      </c>
      <c r="T447" s="168" t="s">
        <v>960</v>
      </c>
      <c r="U447" s="168" t="s">
        <v>167</v>
      </c>
      <c r="V447" s="168" t="s">
        <v>888</v>
      </c>
      <c r="W447" s="168" t="s">
        <v>889</v>
      </c>
      <c r="X447" s="168" t="s">
        <v>961</v>
      </c>
      <c r="Y447" s="168" t="s">
        <v>45</v>
      </c>
      <c r="Z447" s="168" t="s">
        <v>282</v>
      </c>
      <c r="AA447" s="168" t="s">
        <v>981</v>
      </c>
      <c r="AB447" s="168" t="s">
        <v>910</v>
      </c>
      <c r="AC447" s="168" t="s">
        <v>893</v>
      </c>
      <c r="AD447" s="168" t="s">
        <v>303</v>
      </c>
      <c r="AE447" s="168" t="s">
        <v>894</v>
      </c>
      <c r="AF447" s="183" t="s">
        <v>726</v>
      </c>
      <c r="AG447" s="168" t="s">
        <v>910</v>
      </c>
      <c r="AH447" s="185"/>
      <c r="AI447" s="173">
        <v>86631.42</v>
      </c>
      <c r="AJ447" s="173"/>
      <c r="AM447" s="168" t="s">
        <v>897</v>
      </c>
      <c r="AN447" s="181">
        <v>3.6371264216832018E-2</v>
      </c>
      <c r="AO447" s="181">
        <v>-1.2554307042636465E-4</v>
      </c>
    </row>
    <row r="448" spans="1:41" s="168" customFormat="1">
      <c r="A448" s="168">
        <v>11389</v>
      </c>
      <c r="B448" s="168">
        <v>11391</v>
      </c>
      <c r="C448" s="168" t="s">
        <v>886</v>
      </c>
      <c r="D448" s="168" t="s">
        <v>969</v>
      </c>
      <c r="E448" s="168" t="s">
        <v>178</v>
      </c>
      <c r="F448" s="169">
        <v>3.165</v>
      </c>
      <c r="G448" s="170">
        <v>92325.780000000013</v>
      </c>
      <c r="H448" s="170">
        <v>86.655827393364945</v>
      </c>
      <c r="I448" s="181">
        <v>7.0812707709191474E-5</v>
      </c>
      <c r="J448" s="181">
        <v>9.9999999999999995E-7</v>
      </c>
      <c r="K448" s="168" t="s">
        <v>969</v>
      </c>
      <c r="L448" s="168" t="s">
        <v>178</v>
      </c>
      <c r="M448" s="169">
        <v>3.165</v>
      </c>
      <c r="N448" s="170">
        <v>-92325.780000000013</v>
      </c>
      <c r="O448" s="170">
        <v>-92.325780000000009</v>
      </c>
      <c r="P448" s="171">
        <v>3.7012795694712402E-3</v>
      </c>
      <c r="Q448" s="171">
        <v>3.6999999999999999E-4</v>
      </c>
      <c r="R448" s="170">
        <v>-17.945399999999999</v>
      </c>
      <c r="S448" s="168" t="s">
        <v>175</v>
      </c>
      <c r="T448" s="168" t="s">
        <v>181</v>
      </c>
      <c r="U448" s="168" t="s">
        <v>167</v>
      </c>
      <c r="V448" s="168" t="s">
        <v>888</v>
      </c>
      <c r="W448" s="168" t="s">
        <v>889</v>
      </c>
      <c r="X448" s="168" t="s">
        <v>930</v>
      </c>
      <c r="Y448" s="168" t="s">
        <v>45</v>
      </c>
      <c r="Z448" s="168" t="s">
        <v>970</v>
      </c>
      <c r="AA448" s="168" t="s">
        <v>971</v>
      </c>
      <c r="AB448" s="168" t="s">
        <v>910</v>
      </c>
      <c r="AC448" s="168" t="s">
        <v>893</v>
      </c>
      <c r="AD448" s="168" t="s">
        <v>303</v>
      </c>
      <c r="AE448" s="168" t="s">
        <v>894</v>
      </c>
      <c r="AF448" s="168" t="s">
        <v>268</v>
      </c>
      <c r="AG448" s="168" t="s">
        <v>895</v>
      </c>
      <c r="AH448" s="182"/>
      <c r="AI448" s="173">
        <v>11849.25</v>
      </c>
      <c r="AJ448" s="173"/>
      <c r="AM448" s="168" t="s">
        <v>897</v>
      </c>
      <c r="AN448" s="181">
        <v>4.8506371545324903E-2</v>
      </c>
      <c r="AO448" s="181">
        <v>-1.6742994641973289E-4</v>
      </c>
    </row>
    <row r="449" spans="1:41" s="168" customFormat="1">
      <c r="A449" s="168">
        <v>11389</v>
      </c>
      <c r="B449" s="168">
        <v>11391</v>
      </c>
      <c r="C449" s="168" t="s">
        <v>886</v>
      </c>
      <c r="D449" s="168" t="s">
        <v>972</v>
      </c>
      <c r="E449" s="168" t="s">
        <v>178</v>
      </c>
      <c r="F449" s="169">
        <v>3.165</v>
      </c>
      <c r="G449" s="170">
        <v>121548.33600000001</v>
      </c>
      <c r="H449" s="170">
        <v>115.27550819589258</v>
      </c>
      <c r="I449" s="181">
        <v>9.4199906843532935E-5</v>
      </c>
      <c r="J449" s="181">
        <v>9.9999999999999995E-7</v>
      </c>
      <c r="K449" s="168" t="s">
        <v>972</v>
      </c>
      <c r="L449" s="168" t="s">
        <v>178</v>
      </c>
      <c r="M449" s="169">
        <v>3.165</v>
      </c>
      <c r="N449" s="170">
        <v>-121548.33600000001</v>
      </c>
      <c r="O449" s="170">
        <v>-121.54833600000001</v>
      </c>
      <c r="P449" s="171">
        <v>4.8727925476505654E-3</v>
      </c>
      <c r="Q449" s="171">
        <v>4.8700000000000002E-4</v>
      </c>
      <c r="R449" s="170">
        <v>-19.8535</v>
      </c>
      <c r="S449" s="168" t="s">
        <v>175</v>
      </c>
      <c r="T449" s="168" t="s">
        <v>181</v>
      </c>
      <c r="U449" s="168" t="s">
        <v>167</v>
      </c>
      <c r="V449" s="168" t="s">
        <v>888</v>
      </c>
      <c r="W449" s="168" t="s">
        <v>889</v>
      </c>
      <c r="X449" s="168" t="s">
        <v>907</v>
      </c>
      <c r="Y449" s="168" t="s">
        <v>45</v>
      </c>
      <c r="Z449" s="168" t="s">
        <v>973</v>
      </c>
      <c r="AA449" s="168" t="s">
        <v>974</v>
      </c>
      <c r="AB449" s="168" t="s">
        <v>910</v>
      </c>
      <c r="AC449" s="168" t="s">
        <v>893</v>
      </c>
      <c r="AD449" s="168" t="s">
        <v>303</v>
      </c>
      <c r="AE449" s="168" t="s">
        <v>894</v>
      </c>
      <c r="AF449" s="168" t="s">
        <v>268</v>
      </c>
      <c r="AG449" s="168" t="s">
        <v>895</v>
      </c>
      <c r="AH449" s="182"/>
      <c r="AI449" s="173">
        <v>25823.41</v>
      </c>
      <c r="AJ449" s="173"/>
      <c r="AM449" s="168" t="s">
        <v>897</v>
      </c>
      <c r="AN449" s="181">
        <v>5.3663961097278855E-2</v>
      </c>
      <c r="AO449" s="181">
        <v>-1.8523245183970085E-4</v>
      </c>
    </row>
    <row r="450" spans="1:41" s="168" customFormat="1">
      <c r="A450" s="168">
        <v>11389</v>
      </c>
      <c r="B450" s="168">
        <v>11391</v>
      </c>
      <c r="C450" s="168" t="s">
        <v>898</v>
      </c>
      <c r="D450" s="168" t="s">
        <v>899</v>
      </c>
      <c r="E450" s="168" t="s">
        <v>178</v>
      </c>
      <c r="F450" s="169">
        <v>3.165</v>
      </c>
      <c r="G450" s="170">
        <v>-74000</v>
      </c>
      <c r="H450" s="170">
        <v>-73.791649289099524</v>
      </c>
      <c r="I450" s="181">
        <v>-6.0300462757894899E-5</v>
      </c>
      <c r="J450" s="181">
        <v>-9.9999999999999995E-7</v>
      </c>
      <c r="K450" s="168" t="s">
        <v>899</v>
      </c>
      <c r="L450" s="168" t="s">
        <v>46</v>
      </c>
      <c r="M450" s="169">
        <v>1</v>
      </c>
      <c r="N450" s="170">
        <v>234517.1</v>
      </c>
      <c r="O450" s="170">
        <v>234.5171</v>
      </c>
      <c r="P450" s="171">
        <v>-9.4016357177989056E-3</v>
      </c>
      <c r="Q450" s="171">
        <v>-9.3899999999999995E-4</v>
      </c>
      <c r="R450" s="170">
        <v>0.96653</v>
      </c>
      <c r="S450" s="168" t="s">
        <v>39</v>
      </c>
      <c r="T450" s="168" t="s">
        <v>39</v>
      </c>
      <c r="U450" s="168" t="s">
        <v>225</v>
      </c>
      <c r="V450" s="168" t="s">
        <v>900</v>
      </c>
      <c r="W450" s="168" t="s">
        <v>901</v>
      </c>
      <c r="X450" s="168" t="s">
        <v>902</v>
      </c>
      <c r="Y450" s="168" t="s">
        <v>45</v>
      </c>
      <c r="Z450" s="168" t="s">
        <v>903</v>
      </c>
      <c r="AA450" s="168" t="s">
        <v>904</v>
      </c>
      <c r="AB450" s="168" t="s">
        <v>284</v>
      </c>
      <c r="AC450" s="168" t="s">
        <v>905</v>
      </c>
      <c r="AD450" s="168" t="s">
        <v>303</v>
      </c>
      <c r="AE450" s="168" t="s">
        <v>894</v>
      </c>
      <c r="AF450" s="168" t="s">
        <v>284</v>
      </c>
      <c r="AG450" s="168" t="s">
        <v>284</v>
      </c>
      <c r="AI450" s="172">
        <v>3.1749999999999998</v>
      </c>
      <c r="AM450" s="168" t="s">
        <v>897</v>
      </c>
      <c r="AN450" s="181">
        <v>-2.6125281849222015E-3</v>
      </c>
      <c r="AO450" s="181">
        <v>9.0176906679742135E-6</v>
      </c>
    </row>
    <row r="451" spans="1:41" s="168" customFormat="1">
      <c r="A451" s="168">
        <v>11389</v>
      </c>
      <c r="B451" s="168">
        <v>11391</v>
      </c>
      <c r="C451" s="168" t="s">
        <v>898</v>
      </c>
      <c r="D451" s="168" t="s">
        <v>924</v>
      </c>
      <c r="E451" s="168" t="s">
        <v>178</v>
      </c>
      <c r="F451" s="169">
        <v>3.165</v>
      </c>
      <c r="G451" s="170">
        <v>73000</v>
      </c>
      <c r="H451" s="170">
        <v>72.965109004739332</v>
      </c>
      <c r="I451" s="181">
        <v>5.962503725765034E-5</v>
      </c>
      <c r="J451" s="181">
        <v>9.9999999999999995E-7</v>
      </c>
      <c r="K451" s="168" t="s">
        <v>924</v>
      </c>
      <c r="L451" s="168" t="s">
        <v>46</v>
      </c>
      <c r="M451" s="169">
        <v>1</v>
      </c>
      <c r="N451" s="170">
        <v>-225256.1</v>
      </c>
      <c r="O451" s="170">
        <v>-225.2561</v>
      </c>
      <c r="P451" s="171">
        <v>9.030368341635139E-3</v>
      </c>
      <c r="Q451" s="171">
        <v>9.0200000000000002E-4</v>
      </c>
      <c r="R451" s="170">
        <v>5.6784699999999999</v>
      </c>
      <c r="S451" s="168" t="s">
        <v>39</v>
      </c>
      <c r="T451" s="168" t="s">
        <v>39</v>
      </c>
      <c r="U451" s="168" t="s">
        <v>225</v>
      </c>
      <c r="V451" s="168" t="s">
        <v>900</v>
      </c>
      <c r="W451" s="168" t="s">
        <v>901</v>
      </c>
      <c r="X451" s="168" t="s">
        <v>902</v>
      </c>
      <c r="Y451" s="168" t="s">
        <v>45</v>
      </c>
      <c r="Z451" s="168" t="s">
        <v>925</v>
      </c>
      <c r="AA451" s="168" t="s">
        <v>926</v>
      </c>
      <c r="AB451" s="168" t="s">
        <v>284</v>
      </c>
      <c r="AC451" s="168" t="s">
        <v>905</v>
      </c>
      <c r="AD451" s="168" t="s">
        <v>303</v>
      </c>
      <c r="AE451" s="168" t="s">
        <v>894</v>
      </c>
      <c r="AF451" s="168" t="s">
        <v>284</v>
      </c>
      <c r="AG451" s="168" t="s">
        <v>284</v>
      </c>
      <c r="AI451" s="172">
        <v>3.0910000000000002</v>
      </c>
      <c r="AM451" s="168" t="s">
        <v>897</v>
      </c>
      <c r="AN451" s="181">
        <v>-1.5348890279903545E-2</v>
      </c>
      <c r="AO451" s="181">
        <v>5.2979923983085399E-5</v>
      </c>
    </row>
    <row r="452" spans="1:41" s="168" customFormat="1">
      <c r="A452" s="168">
        <v>11389</v>
      </c>
      <c r="B452" s="168">
        <v>11391</v>
      </c>
      <c r="C452" s="168" t="s">
        <v>898</v>
      </c>
      <c r="D452" s="168" t="s">
        <v>914</v>
      </c>
      <c r="E452" s="168" t="s">
        <v>203</v>
      </c>
      <c r="F452" s="169">
        <v>2.1793</v>
      </c>
      <c r="G452" s="170">
        <v>38000</v>
      </c>
      <c r="H452" s="170">
        <v>37.754673060156939</v>
      </c>
      <c r="I452" s="181">
        <v>3.085205817640931E-5</v>
      </c>
      <c r="J452" s="181">
        <v>0</v>
      </c>
      <c r="K452" s="168" t="s">
        <v>914</v>
      </c>
      <c r="L452" s="168" t="s">
        <v>178</v>
      </c>
      <c r="M452" s="169">
        <v>3.165</v>
      </c>
      <c r="N452" s="170">
        <v>-25106.600000000002</v>
      </c>
      <c r="O452" s="170">
        <v>-25.106600000000004</v>
      </c>
      <c r="P452" s="171">
        <v>1.0065070193708264E-3</v>
      </c>
      <c r="Q452" s="171">
        <v>1.01E-4</v>
      </c>
      <c r="R452" s="170">
        <v>2.81637</v>
      </c>
      <c r="S452" s="168" t="s">
        <v>175</v>
      </c>
      <c r="T452" s="168" t="s">
        <v>202</v>
      </c>
      <c r="U452" s="168" t="s">
        <v>225</v>
      </c>
      <c r="V452" s="168" t="s">
        <v>900</v>
      </c>
      <c r="W452" s="168" t="s">
        <v>915</v>
      </c>
      <c r="X452" s="168" t="s">
        <v>916</v>
      </c>
      <c r="Y452" s="168" t="s">
        <v>45</v>
      </c>
      <c r="Z452" s="168" t="s">
        <v>917</v>
      </c>
      <c r="AA452" s="168" t="s">
        <v>918</v>
      </c>
      <c r="AB452" s="168" t="s">
        <v>284</v>
      </c>
      <c r="AC452" s="168" t="s">
        <v>905</v>
      </c>
      <c r="AD452" s="168" t="s">
        <v>303</v>
      </c>
      <c r="AE452" s="168" t="s">
        <v>894</v>
      </c>
      <c r="AF452" s="168" t="s">
        <v>284</v>
      </c>
      <c r="AG452" s="168" t="s">
        <v>284</v>
      </c>
      <c r="AI452" s="172">
        <v>0.66340782122905029</v>
      </c>
      <c r="AM452" s="168" t="s">
        <v>897</v>
      </c>
      <c r="AN452" s="181">
        <v>-7.6126411018482007E-3</v>
      </c>
      <c r="AO452" s="181">
        <v>2.6276632351362642E-5</v>
      </c>
    </row>
    <row r="453" spans="1:41" s="168" customFormat="1">
      <c r="A453" s="168">
        <v>11389</v>
      </c>
      <c r="B453" s="168">
        <v>11391</v>
      </c>
      <c r="C453" s="168" t="s">
        <v>886</v>
      </c>
      <c r="D453" s="168" t="s">
        <v>935</v>
      </c>
      <c r="E453" s="168" t="s">
        <v>203</v>
      </c>
      <c r="F453" s="169">
        <v>2.1793</v>
      </c>
      <c r="G453" s="170">
        <v>124757.70000000001</v>
      </c>
      <c r="H453" s="170">
        <v>115.41534236222641</v>
      </c>
      <c r="I453" s="181">
        <v>9.4314175395876295E-5</v>
      </c>
      <c r="J453" s="181">
        <v>9.9999999999999995E-7</v>
      </c>
      <c r="K453" s="168" t="s">
        <v>935</v>
      </c>
      <c r="L453" s="168" t="s">
        <v>203</v>
      </c>
      <c r="M453" s="169">
        <v>2.1793</v>
      </c>
      <c r="N453" s="170">
        <v>-124757.70000000001</v>
      </c>
      <c r="O453" s="170">
        <v>-124.75770000000001</v>
      </c>
      <c r="P453" s="171">
        <v>5.0014538316840882E-3</v>
      </c>
      <c r="Q453" s="171">
        <v>4.9899999999999999E-4</v>
      </c>
      <c r="R453" s="170">
        <v>-20.3598</v>
      </c>
      <c r="S453" s="168" t="s">
        <v>175</v>
      </c>
      <c r="T453" s="168" t="s">
        <v>202</v>
      </c>
      <c r="U453" s="168" t="s">
        <v>167</v>
      </c>
      <c r="V453" s="168" t="s">
        <v>888</v>
      </c>
      <c r="W453" s="168" t="s">
        <v>889</v>
      </c>
      <c r="X453" s="168" t="s">
        <v>936</v>
      </c>
      <c r="Y453" s="168" t="s">
        <v>45</v>
      </c>
      <c r="Z453" s="168" t="s">
        <v>908</v>
      </c>
      <c r="AA453" s="168" t="s">
        <v>937</v>
      </c>
      <c r="AB453" s="168" t="s">
        <v>910</v>
      </c>
      <c r="AC453" s="168" t="s">
        <v>893</v>
      </c>
      <c r="AD453" s="168" t="s">
        <v>303</v>
      </c>
      <c r="AE453" s="168" t="s">
        <v>894</v>
      </c>
      <c r="AF453" s="183" t="s">
        <v>726</v>
      </c>
      <c r="AG453" s="168" t="s">
        <v>910</v>
      </c>
      <c r="AH453" s="182"/>
      <c r="AI453" s="173">
        <v>119959.3</v>
      </c>
      <c r="AJ453" s="173"/>
      <c r="AM453" s="168" t="s">
        <v>897</v>
      </c>
      <c r="AN453" s="181">
        <v>5.5032488737420504E-2</v>
      </c>
      <c r="AO453" s="181">
        <v>-1.8995621290784703E-4</v>
      </c>
    </row>
    <row r="454" spans="1:41" s="168" customFormat="1">
      <c r="A454" s="168">
        <v>11389</v>
      </c>
      <c r="B454" s="168">
        <v>11391</v>
      </c>
      <c r="C454" s="168" t="s">
        <v>886</v>
      </c>
      <c r="D454" s="168" t="s">
        <v>978</v>
      </c>
      <c r="E454" s="168" t="s">
        <v>178</v>
      </c>
      <c r="F454" s="169">
        <v>3.165</v>
      </c>
      <c r="G454" s="170">
        <v>30440.260000000002</v>
      </c>
      <c r="H454" s="170">
        <v>28.965947203791472</v>
      </c>
      <c r="I454" s="181">
        <v>2.3670158309734291E-5</v>
      </c>
      <c r="J454" s="181">
        <v>0</v>
      </c>
      <c r="K454" s="168" t="s">
        <v>978</v>
      </c>
      <c r="L454" s="168" t="s">
        <v>178</v>
      </c>
      <c r="M454" s="169">
        <v>3.165</v>
      </c>
      <c r="N454" s="170">
        <v>-30440.260000000002</v>
      </c>
      <c r="O454" s="170">
        <v>-30.440260000000002</v>
      </c>
      <c r="P454" s="171">
        <v>1.2203299276474309E-3</v>
      </c>
      <c r="Q454" s="171">
        <v>1.22E-4</v>
      </c>
      <c r="R454" s="170">
        <v>-4.6661999999999999</v>
      </c>
      <c r="S454" s="168" t="s">
        <v>175</v>
      </c>
      <c r="T454" s="168" t="s">
        <v>181</v>
      </c>
      <c r="U454" s="168" t="s">
        <v>167</v>
      </c>
      <c r="V454" s="168" t="s">
        <v>888</v>
      </c>
      <c r="W454" s="168" t="s">
        <v>889</v>
      </c>
      <c r="X454" s="168" t="s">
        <v>930</v>
      </c>
      <c r="Y454" s="168" t="s">
        <v>45</v>
      </c>
      <c r="Z454" s="168" t="s">
        <v>979</v>
      </c>
      <c r="AA454" s="168" t="s">
        <v>928</v>
      </c>
      <c r="AB454" s="168" t="s">
        <v>910</v>
      </c>
      <c r="AC454" s="168" t="s">
        <v>893</v>
      </c>
      <c r="AD454" s="168" t="s">
        <v>303</v>
      </c>
      <c r="AE454" s="168" t="s">
        <v>894</v>
      </c>
      <c r="AF454" s="168" t="s">
        <v>268</v>
      </c>
      <c r="AG454" s="168" t="s">
        <v>895</v>
      </c>
      <c r="AH454" s="182"/>
      <c r="AI454" s="173">
        <v>14306.963</v>
      </c>
      <c r="AJ454" s="173"/>
      <c r="AM454" s="168" t="s">
        <v>897</v>
      </c>
      <c r="AN454" s="181">
        <v>1.2612726988799082E-2</v>
      </c>
      <c r="AO454" s="181">
        <v>-4.353548073510525E-5</v>
      </c>
    </row>
    <row r="455" spans="1:41" s="168" customFormat="1">
      <c r="A455" s="168">
        <v>11389</v>
      </c>
      <c r="B455" s="168">
        <v>11391</v>
      </c>
      <c r="C455" s="168" t="s">
        <v>886</v>
      </c>
      <c r="D455" s="168" t="s">
        <v>906</v>
      </c>
      <c r="E455" s="168" t="s">
        <v>178</v>
      </c>
      <c r="F455" s="169">
        <v>3.165</v>
      </c>
      <c r="G455" s="170">
        <v>151935.42000000001</v>
      </c>
      <c r="H455" s="170">
        <v>144.08704717219592</v>
      </c>
      <c r="I455" s="181">
        <v>1.1774388708758011E-4</v>
      </c>
      <c r="J455" s="181">
        <v>9.9999999999999995E-7</v>
      </c>
      <c r="K455" s="168" t="s">
        <v>906</v>
      </c>
      <c r="L455" s="168" t="s">
        <v>178</v>
      </c>
      <c r="M455" s="169">
        <v>3.165</v>
      </c>
      <c r="N455" s="170">
        <v>-151935.42000000001</v>
      </c>
      <c r="O455" s="170">
        <v>-151.93542000000002</v>
      </c>
      <c r="P455" s="171">
        <v>6.0909906845632075E-3</v>
      </c>
      <c r="Q455" s="171">
        <v>6.0800000000000003E-4</v>
      </c>
      <c r="R455" s="170">
        <v>-24.8401</v>
      </c>
      <c r="S455" s="168" t="s">
        <v>175</v>
      </c>
      <c r="T455" s="168" t="s">
        <v>181</v>
      </c>
      <c r="U455" s="168" t="s">
        <v>167</v>
      </c>
      <c r="V455" s="168" t="s">
        <v>888</v>
      </c>
      <c r="W455" s="168" t="s">
        <v>889</v>
      </c>
      <c r="X455" s="168" t="s">
        <v>907</v>
      </c>
      <c r="Y455" s="168" t="s">
        <v>45</v>
      </c>
      <c r="Z455" s="168" t="s">
        <v>908</v>
      </c>
      <c r="AA455" s="168" t="s">
        <v>909</v>
      </c>
      <c r="AB455" s="168" t="s">
        <v>910</v>
      </c>
      <c r="AC455" s="168" t="s">
        <v>893</v>
      </c>
      <c r="AD455" s="168" t="s">
        <v>303</v>
      </c>
      <c r="AE455" s="168" t="s">
        <v>894</v>
      </c>
      <c r="AF455" s="168" t="s">
        <v>268</v>
      </c>
      <c r="AG455" s="168" t="s">
        <v>895</v>
      </c>
      <c r="AH455" s="182"/>
      <c r="AI455" s="173">
        <v>28763.34</v>
      </c>
      <c r="AJ455" s="173"/>
      <c r="AM455" s="168" t="s">
        <v>897</v>
      </c>
      <c r="AN455" s="181">
        <v>6.7142728488806327E-2</v>
      </c>
      <c r="AO455" s="181">
        <v>-2.317572532270558E-4</v>
      </c>
    </row>
    <row r="456" spans="1:41" s="168" customFormat="1">
      <c r="A456" s="168">
        <v>1035</v>
      </c>
      <c r="B456" s="168">
        <v>14292</v>
      </c>
      <c r="C456" s="168" t="s">
        <v>898</v>
      </c>
      <c r="D456" s="168" t="s">
        <v>911</v>
      </c>
      <c r="E456" s="168" t="s">
        <v>178</v>
      </c>
      <c r="F456" s="169">
        <v>3.165</v>
      </c>
      <c r="G456" s="170">
        <v>466000</v>
      </c>
      <c r="H456" s="170">
        <v>465.36860979462875</v>
      </c>
      <c r="I456" s="181">
        <v>7.3336713400405757E-5</v>
      </c>
      <c r="J456" s="181">
        <v>9.9999999999999995E-7</v>
      </c>
      <c r="K456" s="168" t="s">
        <v>911</v>
      </c>
      <c r="L456" s="168" t="s">
        <v>46</v>
      </c>
      <c r="M456" s="169">
        <v>1</v>
      </c>
      <c r="N456" s="170">
        <v>-1444600</v>
      </c>
      <c r="O456" s="170">
        <v>-1444.6</v>
      </c>
      <c r="P456" s="171">
        <v>7.3316546155178044E-4</v>
      </c>
      <c r="Q456" s="171">
        <v>9.7E-5</v>
      </c>
      <c r="R456" s="170">
        <v>28.291650000000001</v>
      </c>
      <c r="S456" s="168" t="s">
        <v>39</v>
      </c>
      <c r="T456" s="168" t="s">
        <v>39</v>
      </c>
      <c r="U456" s="168" t="s">
        <v>225</v>
      </c>
      <c r="V456" s="168" t="s">
        <v>900</v>
      </c>
      <c r="W456" s="168" t="s">
        <v>901</v>
      </c>
      <c r="X456" s="168" t="s">
        <v>902</v>
      </c>
      <c r="Y456" s="168" t="s">
        <v>45</v>
      </c>
      <c r="Z456" s="168" t="s">
        <v>912</v>
      </c>
      <c r="AA456" s="168" t="s">
        <v>913</v>
      </c>
      <c r="AB456" s="168" t="s">
        <v>284</v>
      </c>
      <c r="AC456" s="168" t="s">
        <v>905</v>
      </c>
      <c r="AD456" s="168" t="s">
        <v>303</v>
      </c>
      <c r="AE456" s="168" t="s">
        <v>894</v>
      </c>
      <c r="AF456" s="168" t="s">
        <v>284</v>
      </c>
      <c r="AG456" s="168" t="s">
        <v>284</v>
      </c>
      <c r="AI456" s="172">
        <v>3.1040000000000001</v>
      </c>
      <c r="AM456" s="168" t="s">
        <v>897</v>
      </c>
      <c r="AN456" s="181">
        <v>7.4381429862126328E-2</v>
      </c>
      <c r="AO456" s="181">
        <v>3.8874862548533128E-5</v>
      </c>
    </row>
    <row r="457" spans="1:41" s="168" customFormat="1">
      <c r="A457" s="168">
        <v>1035</v>
      </c>
      <c r="B457" s="168">
        <v>14292</v>
      </c>
      <c r="C457" s="168" t="s">
        <v>898</v>
      </c>
      <c r="D457" s="168" t="s">
        <v>924</v>
      </c>
      <c r="E457" s="168" t="s">
        <v>178</v>
      </c>
      <c r="F457" s="169">
        <v>3.165</v>
      </c>
      <c r="G457" s="170">
        <v>2017000</v>
      </c>
      <c r="H457" s="170">
        <v>2016.035965244866</v>
      </c>
      <c r="I457" s="181">
        <v>3.1770396343088197E-4</v>
      </c>
      <c r="J457" s="181">
        <v>3.0000000000000001E-6</v>
      </c>
      <c r="K457" s="168" t="s">
        <v>924</v>
      </c>
      <c r="L457" s="168" t="s">
        <v>46</v>
      </c>
      <c r="M457" s="169">
        <v>1</v>
      </c>
      <c r="N457" s="170">
        <v>-6223856.9000000004</v>
      </c>
      <c r="O457" s="170">
        <v>-6223.8569000000007</v>
      </c>
      <c r="P457" s="171">
        <v>3.1587407702621728E-3</v>
      </c>
      <c r="Q457" s="171">
        <v>4.1899999999999999E-4</v>
      </c>
      <c r="R457" s="170">
        <v>156.89693</v>
      </c>
      <c r="S457" s="168" t="s">
        <v>39</v>
      </c>
      <c r="T457" s="168" t="s">
        <v>39</v>
      </c>
      <c r="U457" s="168" t="s">
        <v>225</v>
      </c>
      <c r="V457" s="168" t="s">
        <v>900</v>
      </c>
      <c r="W457" s="168" t="s">
        <v>901</v>
      </c>
      <c r="X457" s="168" t="s">
        <v>902</v>
      </c>
      <c r="Y457" s="168" t="s">
        <v>45</v>
      </c>
      <c r="Z457" s="168" t="s">
        <v>925</v>
      </c>
      <c r="AA457" s="168" t="s">
        <v>926</v>
      </c>
      <c r="AB457" s="168" t="s">
        <v>284</v>
      </c>
      <c r="AC457" s="168" t="s">
        <v>905</v>
      </c>
      <c r="AD457" s="168" t="s">
        <v>303</v>
      </c>
      <c r="AE457" s="168" t="s">
        <v>894</v>
      </c>
      <c r="AF457" s="168" t="s">
        <v>284</v>
      </c>
      <c r="AG457" s="168" t="s">
        <v>284</v>
      </c>
      <c r="AI457" s="172">
        <v>3.0910000000000002</v>
      </c>
      <c r="AM457" s="168" t="s">
        <v>897</v>
      </c>
      <c r="AN457" s="181">
        <v>0.41249690259769023</v>
      </c>
      <c r="AO457" s="181">
        <v>2.1558822437138956E-4</v>
      </c>
    </row>
    <row r="458" spans="1:41" s="168" customFormat="1">
      <c r="A458" s="168">
        <v>1035</v>
      </c>
      <c r="B458" s="168">
        <v>14292</v>
      </c>
      <c r="C458" s="168" t="s">
        <v>898</v>
      </c>
      <c r="D458" s="168" t="s">
        <v>948</v>
      </c>
      <c r="E458" s="168" t="s">
        <v>178</v>
      </c>
      <c r="F458" s="169">
        <v>3.165</v>
      </c>
      <c r="G458" s="170">
        <v>638000</v>
      </c>
      <c r="H458" s="170">
        <v>637.25949447077414</v>
      </c>
      <c r="I458" s="181">
        <v>1.004247298250627E-4</v>
      </c>
      <c r="J458" s="181">
        <v>9.9999999999999995E-7</v>
      </c>
      <c r="K458" s="168" t="s">
        <v>948</v>
      </c>
      <c r="L458" s="168" t="s">
        <v>46</v>
      </c>
      <c r="M458" s="169">
        <v>1</v>
      </c>
      <c r="N458" s="170">
        <v>-1988008</v>
      </c>
      <c r="O458" s="170">
        <v>-1988.008</v>
      </c>
      <c r="P458" s="171">
        <v>1.0089566682047848E-3</v>
      </c>
      <c r="Q458" s="171">
        <v>1.34E-4</v>
      </c>
      <c r="R458" s="170">
        <v>28.918299999999999</v>
      </c>
      <c r="S458" s="168" t="s">
        <v>39</v>
      </c>
      <c r="T458" s="168" t="s">
        <v>39</v>
      </c>
      <c r="U458" s="168" t="s">
        <v>225</v>
      </c>
      <c r="V458" s="168" t="s">
        <v>900</v>
      </c>
      <c r="W458" s="168" t="s">
        <v>901</v>
      </c>
      <c r="X458" s="168" t="s">
        <v>902</v>
      </c>
      <c r="Y458" s="168" t="s">
        <v>45</v>
      </c>
      <c r="Z458" s="168" t="s">
        <v>753</v>
      </c>
      <c r="AA458" s="168" t="s">
        <v>168</v>
      </c>
      <c r="AB458" s="168" t="s">
        <v>284</v>
      </c>
      <c r="AC458" s="168" t="s">
        <v>905</v>
      </c>
      <c r="AD458" s="168" t="s">
        <v>303</v>
      </c>
      <c r="AE458" s="168" t="s">
        <v>894</v>
      </c>
      <c r="AF458" s="168" t="s">
        <v>284</v>
      </c>
      <c r="AG458" s="168" t="s">
        <v>284</v>
      </c>
      <c r="AI458" s="172">
        <v>3.125</v>
      </c>
      <c r="AM458" s="168" t="s">
        <v>897</v>
      </c>
      <c r="AN458" s="181">
        <v>7.6028952117742424E-2</v>
      </c>
      <c r="AO458" s="181">
        <v>3.9735926947959753E-5</v>
      </c>
    </row>
    <row r="459" spans="1:41" s="168" customFormat="1">
      <c r="A459" s="168">
        <v>1035</v>
      </c>
      <c r="B459" s="168">
        <v>14292</v>
      </c>
      <c r="C459" s="168" t="s">
        <v>898</v>
      </c>
      <c r="D459" s="168" t="s">
        <v>1008</v>
      </c>
      <c r="E459" s="168" t="s">
        <v>178</v>
      </c>
      <c r="F459" s="169">
        <v>3.165</v>
      </c>
      <c r="G459" s="170">
        <v>500000</v>
      </c>
      <c r="H459" s="170">
        <v>499.33838862559242</v>
      </c>
      <c r="I459" s="181">
        <v>7.8689957865048433E-5</v>
      </c>
      <c r="J459" s="181">
        <v>9.9999999999999995E-7</v>
      </c>
      <c r="K459" s="168" t="s">
        <v>1008</v>
      </c>
      <c r="L459" s="168" t="s">
        <v>46</v>
      </c>
      <c r="M459" s="169">
        <v>1</v>
      </c>
      <c r="N459" s="170">
        <v>-1581000</v>
      </c>
      <c r="O459" s="170">
        <v>-1581</v>
      </c>
      <c r="P459" s="171">
        <v>8.0239138496010314E-4</v>
      </c>
      <c r="Q459" s="171">
        <v>1.06E-4</v>
      </c>
      <c r="R459" s="170">
        <v>-0.59399999999999997</v>
      </c>
      <c r="S459" s="168" t="s">
        <v>39</v>
      </c>
      <c r="T459" s="168" t="s">
        <v>39</v>
      </c>
      <c r="U459" s="168" t="s">
        <v>225</v>
      </c>
      <c r="V459" s="168" t="s">
        <v>900</v>
      </c>
      <c r="W459" s="168" t="s">
        <v>901</v>
      </c>
      <c r="X459" s="168" t="s">
        <v>902</v>
      </c>
      <c r="Y459" s="168" t="s">
        <v>45</v>
      </c>
      <c r="Z459" s="168" t="s">
        <v>771</v>
      </c>
      <c r="AA459" s="168" t="s">
        <v>913</v>
      </c>
      <c r="AB459" s="168" t="s">
        <v>284</v>
      </c>
      <c r="AC459" s="168" t="s">
        <v>905</v>
      </c>
      <c r="AD459" s="168" t="s">
        <v>303</v>
      </c>
      <c r="AE459" s="168" t="s">
        <v>894</v>
      </c>
      <c r="AF459" s="168" t="s">
        <v>284</v>
      </c>
      <c r="AG459" s="168" t="s">
        <v>284</v>
      </c>
      <c r="AI459" s="172">
        <v>3.17</v>
      </c>
      <c r="AM459" s="168" t="s">
        <v>897</v>
      </c>
      <c r="AN459" s="181">
        <v>-1.5616823104379926E-3</v>
      </c>
      <c r="AO459" s="181">
        <v>-8.1620083501063659E-7</v>
      </c>
    </row>
    <row r="460" spans="1:41" s="168" customFormat="1">
      <c r="A460" s="168">
        <v>1035</v>
      </c>
      <c r="B460" s="168">
        <v>14292</v>
      </c>
      <c r="C460" s="168" t="s">
        <v>898</v>
      </c>
      <c r="D460" s="168" t="s">
        <v>1009</v>
      </c>
      <c r="E460" s="168" t="s">
        <v>178</v>
      </c>
      <c r="F460" s="169">
        <v>3.165</v>
      </c>
      <c r="G460" s="170">
        <v>500000</v>
      </c>
      <c r="H460" s="170">
        <v>498.95396524486569</v>
      </c>
      <c r="I460" s="181">
        <v>7.862937718404975E-5</v>
      </c>
      <c r="J460" s="181">
        <v>9.9999999999999995E-7</v>
      </c>
      <c r="K460" s="168" t="s">
        <v>1009</v>
      </c>
      <c r="L460" s="168" t="s">
        <v>46</v>
      </c>
      <c r="M460" s="169">
        <v>1</v>
      </c>
      <c r="N460" s="170">
        <v>-1580000</v>
      </c>
      <c r="O460" s="170">
        <v>-1580</v>
      </c>
      <c r="P460" s="171">
        <v>8.0188386352749081E-4</v>
      </c>
      <c r="Q460" s="171">
        <v>1.06E-4</v>
      </c>
      <c r="R460" s="170">
        <v>-0.81069999999999998</v>
      </c>
      <c r="S460" s="168" t="s">
        <v>39</v>
      </c>
      <c r="T460" s="168" t="s">
        <v>39</v>
      </c>
      <c r="U460" s="168" t="s">
        <v>225</v>
      </c>
      <c r="V460" s="168" t="s">
        <v>900</v>
      </c>
      <c r="W460" s="168" t="s">
        <v>901</v>
      </c>
      <c r="X460" s="168" t="s">
        <v>902</v>
      </c>
      <c r="Y460" s="168" t="s">
        <v>45</v>
      </c>
      <c r="Z460" s="168" t="s">
        <v>771</v>
      </c>
      <c r="AA460" s="168" t="s">
        <v>1010</v>
      </c>
      <c r="AB460" s="168" t="s">
        <v>284</v>
      </c>
      <c r="AC460" s="168" t="s">
        <v>905</v>
      </c>
      <c r="AD460" s="168" t="s">
        <v>303</v>
      </c>
      <c r="AE460" s="168" t="s">
        <v>894</v>
      </c>
      <c r="AF460" s="168" t="s">
        <v>284</v>
      </c>
      <c r="AG460" s="168" t="s">
        <v>284</v>
      </c>
      <c r="AI460" s="172">
        <v>3.17</v>
      </c>
      <c r="AM460" s="168" t="s">
        <v>897</v>
      </c>
      <c r="AN460" s="181">
        <v>-2.1314071533200009E-3</v>
      </c>
      <c r="AO460" s="181">
        <v>-1.1139629914867392E-6</v>
      </c>
    </row>
    <row r="461" spans="1:41" s="168" customFormat="1">
      <c r="A461" s="168">
        <v>1035</v>
      </c>
      <c r="B461" s="168">
        <v>14292</v>
      </c>
      <c r="C461" s="168" t="s">
        <v>898</v>
      </c>
      <c r="D461" s="168" t="s">
        <v>957</v>
      </c>
      <c r="E461" s="168" t="s">
        <v>178</v>
      </c>
      <c r="F461" s="169">
        <v>3.165</v>
      </c>
      <c r="G461" s="170">
        <v>658000</v>
      </c>
      <c r="H461" s="170">
        <v>657.68668246445498</v>
      </c>
      <c r="I461" s="181">
        <v>1.0364381852150461E-4</v>
      </c>
      <c r="J461" s="181">
        <v>9.9999999999999995E-7</v>
      </c>
      <c r="K461" s="168" t="s">
        <v>957</v>
      </c>
      <c r="L461" s="168" t="s">
        <v>46</v>
      </c>
      <c r="M461" s="169">
        <v>1</v>
      </c>
      <c r="N461" s="170">
        <v>-2037168</v>
      </c>
      <c r="O461" s="170">
        <v>-2037.1679999999999</v>
      </c>
      <c r="P461" s="171">
        <v>1.0339064218320073E-3</v>
      </c>
      <c r="Q461" s="171">
        <v>1.37E-4</v>
      </c>
      <c r="R461" s="170">
        <v>44.410350000000001</v>
      </c>
      <c r="S461" s="168" t="s">
        <v>39</v>
      </c>
      <c r="T461" s="168" t="s">
        <v>39</v>
      </c>
      <c r="U461" s="168" t="s">
        <v>225</v>
      </c>
      <c r="V461" s="168" t="s">
        <v>900</v>
      </c>
      <c r="W461" s="168" t="s">
        <v>901</v>
      </c>
      <c r="X461" s="168" t="s">
        <v>902</v>
      </c>
      <c r="Y461" s="168" t="s">
        <v>45</v>
      </c>
      <c r="Z461" s="168" t="s">
        <v>685</v>
      </c>
      <c r="AA461" s="168" t="s">
        <v>926</v>
      </c>
      <c r="AB461" s="168" t="s">
        <v>284</v>
      </c>
      <c r="AC461" s="168" t="s">
        <v>905</v>
      </c>
      <c r="AD461" s="168" t="s">
        <v>303</v>
      </c>
      <c r="AE461" s="168" t="s">
        <v>894</v>
      </c>
      <c r="AF461" s="168" t="s">
        <v>284</v>
      </c>
      <c r="AG461" s="168" t="s">
        <v>284</v>
      </c>
      <c r="AI461" s="172">
        <v>3.11</v>
      </c>
      <c r="AM461" s="168" t="s">
        <v>897</v>
      </c>
      <c r="AN461" s="181">
        <v>0.1167590201942086</v>
      </c>
      <c r="AO461" s="181">
        <v>6.1023172985041461E-5</v>
      </c>
    </row>
    <row r="462" spans="1:41" s="168" customFormat="1">
      <c r="A462" s="168">
        <v>1035</v>
      </c>
      <c r="B462" s="168">
        <v>14293</v>
      </c>
      <c r="C462" s="168" t="s">
        <v>886</v>
      </c>
      <c r="D462" s="168" t="s">
        <v>952</v>
      </c>
      <c r="E462" s="168" t="s">
        <v>178</v>
      </c>
      <c r="F462" s="169">
        <v>3.165</v>
      </c>
      <c r="G462" s="170">
        <v>3647223.8100000005</v>
      </c>
      <c r="H462" s="170">
        <v>3436.3179964139031</v>
      </c>
      <c r="I462" s="181">
        <v>9.8220849650177382E-5</v>
      </c>
      <c r="J462" s="181">
        <v>7.9999999999999996E-6</v>
      </c>
      <c r="K462" s="168" t="s">
        <v>952</v>
      </c>
      <c r="L462" s="168" t="s">
        <v>178</v>
      </c>
      <c r="M462" s="169">
        <v>3.165</v>
      </c>
      <c r="N462" s="170">
        <v>-3647223.8100000005</v>
      </c>
      <c r="O462" s="170">
        <v>-3647.2238100000004</v>
      </c>
      <c r="P462" s="171">
        <v>9.0884023127467276E-4</v>
      </c>
      <c r="Q462" s="171">
        <v>6.8999999999999997E-5</v>
      </c>
      <c r="R462" s="170">
        <v>-667.51689999999996</v>
      </c>
      <c r="S462" s="168" t="s">
        <v>175</v>
      </c>
      <c r="T462" s="168" t="s">
        <v>181</v>
      </c>
      <c r="U462" s="168" t="s">
        <v>167</v>
      </c>
      <c r="V462" s="168" t="s">
        <v>888</v>
      </c>
      <c r="W462" s="168" t="s">
        <v>889</v>
      </c>
      <c r="X462" s="168" t="s">
        <v>930</v>
      </c>
      <c r="Y462" s="168" t="s">
        <v>45</v>
      </c>
      <c r="Z462" s="168" t="s">
        <v>953</v>
      </c>
      <c r="AA462" s="168" t="s">
        <v>951</v>
      </c>
      <c r="AB462" s="168" t="s">
        <v>910</v>
      </c>
      <c r="AC462" s="168" t="s">
        <v>893</v>
      </c>
      <c r="AD462" s="168" t="s">
        <v>303</v>
      </c>
      <c r="AE462" s="168" t="s">
        <v>894</v>
      </c>
      <c r="AF462" s="168" t="s">
        <v>268</v>
      </c>
      <c r="AG462" s="168" t="s">
        <v>895</v>
      </c>
      <c r="AH462" s="182"/>
      <c r="AI462" s="173">
        <v>14889.673000000001</v>
      </c>
      <c r="AJ462" s="173"/>
      <c r="AM462" s="168" t="s">
        <v>897</v>
      </c>
      <c r="AN462" s="181">
        <v>6.0029717550620434E-2</v>
      </c>
      <c r="AO462" s="181">
        <v>-1.7005616945441585E-3</v>
      </c>
    </row>
    <row r="463" spans="1:41" s="168" customFormat="1">
      <c r="A463" s="168">
        <v>1035</v>
      </c>
      <c r="B463" s="168">
        <v>14293</v>
      </c>
      <c r="C463" s="168" t="s">
        <v>886</v>
      </c>
      <c r="D463" s="168" t="s">
        <v>989</v>
      </c>
      <c r="E463" s="168" t="s">
        <v>188</v>
      </c>
      <c r="F463" s="169">
        <v>3.6360000000000001</v>
      </c>
      <c r="G463" s="170">
        <v>2783472.64</v>
      </c>
      <c r="H463" s="170">
        <v>2795.5706983058303</v>
      </c>
      <c r="I463" s="181">
        <v>7.9906262904448866E-5</v>
      </c>
      <c r="J463" s="181">
        <v>6.0000000000000002E-6</v>
      </c>
      <c r="K463" s="168" t="s">
        <v>989</v>
      </c>
      <c r="L463" s="168" t="s">
        <v>188</v>
      </c>
      <c r="M463" s="169">
        <v>3.6360000000000001</v>
      </c>
      <c r="N463" s="170">
        <v>-2783472.64</v>
      </c>
      <c r="O463" s="170">
        <v>-2783.47264</v>
      </c>
      <c r="P463" s="171">
        <v>6.9360479358252598E-4</v>
      </c>
      <c r="Q463" s="171">
        <v>5.3000000000000001E-5</v>
      </c>
      <c r="R463" s="170">
        <v>43.98854</v>
      </c>
      <c r="S463" s="168" t="s">
        <v>175</v>
      </c>
      <c r="T463" s="168" t="s">
        <v>186</v>
      </c>
      <c r="U463" s="168" t="s">
        <v>167</v>
      </c>
      <c r="V463" s="168" t="s">
        <v>888</v>
      </c>
      <c r="W463" s="168" t="s">
        <v>889</v>
      </c>
      <c r="X463" s="168" t="s">
        <v>965</v>
      </c>
      <c r="Y463" s="168" t="s">
        <v>45</v>
      </c>
      <c r="Z463" s="168" t="s">
        <v>771</v>
      </c>
      <c r="AA463" s="168" t="s">
        <v>86</v>
      </c>
      <c r="AB463" s="168" t="s">
        <v>910</v>
      </c>
      <c r="AC463" s="168" t="s">
        <v>893</v>
      </c>
      <c r="AD463" s="168" t="s">
        <v>303</v>
      </c>
      <c r="AE463" s="168" t="s">
        <v>894</v>
      </c>
      <c r="AF463" s="168" t="s">
        <v>968</v>
      </c>
      <c r="AG463" s="168" t="s">
        <v>895</v>
      </c>
      <c r="AH463" s="182"/>
      <c r="AI463" s="173">
        <v>363.52</v>
      </c>
      <c r="AJ463" s="173"/>
      <c r="AL463" s="188"/>
      <c r="AM463" s="168" t="s">
        <v>897</v>
      </c>
      <c r="AN463" s="181">
        <v>-3.9558843104409323E-3</v>
      </c>
      <c r="AO463" s="181">
        <v>1.1206491719224413E-4</v>
      </c>
    </row>
    <row r="464" spans="1:41" s="168" customFormat="1">
      <c r="A464" s="168">
        <v>1035</v>
      </c>
      <c r="B464" s="168">
        <v>14293</v>
      </c>
      <c r="C464" s="168" t="s">
        <v>886</v>
      </c>
      <c r="D464" s="168" t="s">
        <v>987</v>
      </c>
      <c r="E464" s="168" t="s">
        <v>188</v>
      </c>
      <c r="F464" s="169">
        <v>3.6360000000000001</v>
      </c>
      <c r="G464" s="170">
        <v>2783109.1200000001</v>
      </c>
      <c r="H464" s="170">
        <v>2795.2055996479648</v>
      </c>
      <c r="I464" s="181">
        <v>7.9895827228699677E-5</v>
      </c>
      <c r="J464" s="181">
        <v>6.0000000000000002E-6</v>
      </c>
      <c r="K464" s="168" t="s">
        <v>987</v>
      </c>
      <c r="L464" s="168" t="s">
        <v>188</v>
      </c>
      <c r="M464" s="169">
        <v>3.6360000000000001</v>
      </c>
      <c r="N464" s="170">
        <v>-2783109.1200000001</v>
      </c>
      <c r="O464" s="170">
        <v>-2783.1091200000001</v>
      </c>
      <c r="P464" s="171">
        <v>6.9351420917693858E-4</v>
      </c>
      <c r="Q464" s="171">
        <v>5.3000000000000001E-5</v>
      </c>
      <c r="R464" s="170">
        <v>43.982799999999997</v>
      </c>
      <c r="S464" s="168" t="s">
        <v>175</v>
      </c>
      <c r="T464" s="168" t="s">
        <v>186</v>
      </c>
      <c r="U464" s="168" t="s">
        <v>167</v>
      </c>
      <c r="V464" s="168" t="s">
        <v>888</v>
      </c>
      <c r="W464" s="168" t="s">
        <v>889</v>
      </c>
      <c r="X464" s="168" t="s">
        <v>965</v>
      </c>
      <c r="Y464" s="168" t="s">
        <v>45</v>
      </c>
      <c r="Z464" s="168" t="s">
        <v>771</v>
      </c>
      <c r="AA464" s="168" t="s">
        <v>988</v>
      </c>
      <c r="AB464" s="168" t="s">
        <v>910</v>
      </c>
      <c r="AC464" s="168" t="s">
        <v>893</v>
      </c>
      <c r="AD464" s="168" t="s">
        <v>303</v>
      </c>
      <c r="AE464" s="168" t="s">
        <v>894</v>
      </c>
      <c r="AF464" s="168" t="s">
        <v>968</v>
      </c>
      <c r="AG464" s="168" t="s">
        <v>895</v>
      </c>
      <c r="AH464" s="182"/>
      <c r="AI464" s="173">
        <v>363.52</v>
      </c>
      <c r="AJ464" s="173"/>
      <c r="AL464" s="188"/>
      <c r="AM464" s="168" t="s">
        <v>897</v>
      </c>
      <c r="AN464" s="181">
        <v>-3.955368112905349E-3</v>
      </c>
      <c r="AO464" s="181">
        <v>1.12050294005735E-4</v>
      </c>
    </row>
    <row r="465" spans="1:41" s="168" customFormat="1">
      <c r="A465" s="168">
        <v>1035</v>
      </c>
      <c r="B465" s="168">
        <v>14293</v>
      </c>
      <c r="C465" s="168" t="s">
        <v>886</v>
      </c>
      <c r="D465" s="168" t="s">
        <v>906</v>
      </c>
      <c r="E465" s="168" t="s">
        <v>178</v>
      </c>
      <c r="F465" s="169">
        <v>3.165</v>
      </c>
      <c r="G465" s="170">
        <v>3281805.0720000002</v>
      </c>
      <c r="H465" s="170">
        <v>3112.2797639431278</v>
      </c>
      <c r="I465" s="181">
        <v>8.8958810879133545E-5</v>
      </c>
      <c r="J465" s="181">
        <v>6.9999999999999999E-6</v>
      </c>
      <c r="K465" s="168" t="s">
        <v>906</v>
      </c>
      <c r="L465" s="168" t="s">
        <v>178</v>
      </c>
      <c r="M465" s="169">
        <v>3.165</v>
      </c>
      <c r="N465" s="170">
        <v>-3281805.0720000002</v>
      </c>
      <c r="O465" s="170">
        <v>-3281.8050720000001</v>
      </c>
      <c r="P465" s="171">
        <v>8.1778268513630768E-4</v>
      </c>
      <c r="Q465" s="171">
        <v>6.2000000000000003E-5</v>
      </c>
      <c r="R465" s="170">
        <v>-536.54759999999999</v>
      </c>
      <c r="S465" s="168" t="s">
        <v>175</v>
      </c>
      <c r="T465" s="168" t="s">
        <v>181</v>
      </c>
      <c r="U465" s="168" t="s">
        <v>167</v>
      </c>
      <c r="V465" s="168" t="s">
        <v>888</v>
      </c>
      <c r="W465" s="168" t="s">
        <v>889</v>
      </c>
      <c r="X465" s="168" t="s">
        <v>907</v>
      </c>
      <c r="Y465" s="168" t="s">
        <v>45</v>
      </c>
      <c r="Z465" s="168" t="s">
        <v>908</v>
      </c>
      <c r="AA465" s="168" t="s">
        <v>909</v>
      </c>
      <c r="AB465" s="168" t="s">
        <v>910</v>
      </c>
      <c r="AC465" s="168" t="s">
        <v>893</v>
      </c>
      <c r="AD465" s="168" t="s">
        <v>303</v>
      </c>
      <c r="AE465" s="168" t="s">
        <v>894</v>
      </c>
      <c r="AF465" s="168" t="s">
        <v>268</v>
      </c>
      <c r="AG465" s="168" t="s">
        <v>895</v>
      </c>
      <c r="AH465" s="182"/>
      <c r="AI465" s="173">
        <v>28763.34</v>
      </c>
      <c r="AJ465" s="173"/>
      <c r="AM465" s="168" t="s">
        <v>897</v>
      </c>
      <c r="AN465" s="181">
        <v>4.8251663561571657E-2</v>
      </c>
      <c r="AO465" s="181">
        <v>-1.3669051612919484E-3</v>
      </c>
    </row>
    <row r="466" spans="1:41" s="168" customFormat="1">
      <c r="A466" s="168">
        <v>1035</v>
      </c>
      <c r="B466" s="168">
        <v>14293</v>
      </c>
      <c r="C466" s="168" t="s">
        <v>886</v>
      </c>
      <c r="D466" s="168" t="s">
        <v>934</v>
      </c>
      <c r="E466" s="168" t="s">
        <v>178</v>
      </c>
      <c r="F466" s="169">
        <v>3.165</v>
      </c>
      <c r="G466" s="170">
        <v>6570885.7500000009</v>
      </c>
      <c r="H466" s="170">
        <v>6202.8160817535554</v>
      </c>
      <c r="I466" s="181">
        <v>1.7729612521583259E-4</v>
      </c>
      <c r="J466" s="181">
        <v>1.4E-5</v>
      </c>
      <c r="K466" s="168" t="s">
        <v>934</v>
      </c>
      <c r="L466" s="168" t="s">
        <v>178</v>
      </c>
      <c r="M466" s="169">
        <v>3.165</v>
      </c>
      <c r="N466" s="170">
        <v>-6570885.7500000009</v>
      </c>
      <c r="O466" s="170">
        <v>-6570.8857500000013</v>
      </c>
      <c r="P466" s="171">
        <v>1.637378355651131E-3</v>
      </c>
      <c r="Q466" s="171">
        <v>1.2400000000000001E-4</v>
      </c>
      <c r="R466" s="170">
        <v>-1164.9404999999999</v>
      </c>
      <c r="S466" s="168" t="s">
        <v>175</v>
      </c>
      <c r="T466" s="168" t="s">
        <v>181</v>
      </c>
      <c r="U466" s="168" t="s">
        <v>167</v>
      </c>
      <c r="V466" s="168" t="s">
        <v>888</v>
      </c>
      <c r="W466" s="168" t="s">
        <v>889</v>
      </c>
      <c r="X466" s="168" t="s">
        <v>930</v>
      </c>
      <c r="Y466" s="168" t="s">
        <v>45</v>
      </c>
      <c r="Z466" s="168" t="s">
        <v>932</v>
      </c>
      <c r="AA466" s="168" t="s">
        <v>933</v>
      </c>
      <c r="AB466" s="168" t="s">
        <v>910</v>
      </c>
      <c r="AC466" s="168" t="s">
        <v>893</v>
      </c>
      <c r="AD466" s="168" t="s">
        <v>303</v>
      </c>
      <c r="AE466" s="168" t="s">
        <v>894</v>
      </c>
      <c r="AF466" s="168" t="s">
        <v>268</v>
      </c>
      <c r="AG466" s="168" t="s">
        <v>895</v>
      </c>
      <c r="AH466" s="182"/>
      <c r="AI466" s="173">
        <v>15201</v>
      </c>
      <c r="AJ466" s="173"/>
      <c r="AM466" s="168" t="s">
        <v>897</v>
      </c>
      <c r="AN466" s="181">
        <v>0.10476296432087119</v>
      </c>
      <c r="AO466" s="181">
        <v>-2.9677948089750525E-3</v>
      </c>
    </row>
    <row r="467" spans="1:41" s="168" customFormat="1">
      <c r="A467" s="168">
        <v>1035</v>
      </c>
      <c r="B467" s="168">
        <v>14293</v>
      </c>
      <c r="C467" s="168" t="s">
        <v>886</v>
      </c>
      <c r="D467" s="168" t="s">
        <v>931</v>
      </c>
      <c r="E467" s="168" t="s">
        <v>178</v>
      </c>
      <c r="F467" s="169">
        <v>3.165</v>
      </c>
      <c r="G467" s="170">
        <v>2695399.2650000001</v>
      </c>
      <c r="H467" s="170">
        <v>2556.3365161848342</v>
      </c>
      <c r="I467" s="181">
        <v>7.3068192429652452E-5</v>
      </c>
      <c r="J467" s="181">
        <v>6.0000000000000002E-6</v>
      </c>
      <c r="K467" s="168" t="s">
        <v>931</v>
      </c>
      <c r="L467" s="168" t="s">
        <v>178</v>
      </c>
      <c r="M467" s="169">
        <v>3.165</v>
      </c>
      <c r="N467" s="170">
        <v>-2695399.2650000001</v>
      </c>
      <c r="O467" s="170">
        <v>-2695.399265</v>
      </c>
      <c r="P467" s="171">
        <v>6.7165806624304284E-4</v>
      </c>
      <c r="Q467" s="171">
        <v>5.1E-5</v>
      </c>
      <c r="R467" s="170">
        <v>-440.1336</v>
      </c>
      <c r="S467" s="168" t="s">
        <v>175</v>
      </c>
      <c r="T467" s="168" t="s">
        <v>181</v>
      </c>
      <c r="U467" s="168" t="s">
        <v>167</v>
      </c>
      <c r="V467" s="168" t="s">
        <v>888</v>
      </c>
      <c r="W467" s="168" t="s">
        <v>889</v>
      </c>
      <c r="X467" s="168" t="s">
        <v>907</v>
      </c>
      <c r="Y467" s="168" t="s">
        <v>45</v>
      </c>
      <c r="Z467" s="168" t="s">
        <v>932</v>
      </c>
      <c r="AA467" s="168" t="s">
        <v>933</v>
      </c>
      <c r="AB467" s="168" t="s">
        <v>910</v>
      </c>
      <c r="AC467" s="168" t="s">
        <v>893</v>
      </c>
      <c r="AD467" s="168" t="s">
        <v>303</v>
      </c>
      <c r="AE467" s="168" t="s">
        <v>894</v>
      </c>
      <c r="AF467" s="168" t="s">
        <v>268</v>
      </c>
      <c r="AG467" s="168" t="s">
        <v>895</v>
      </c>
      <c r="AH467" s="182"/>
      <c r="AI467" s="173">
        <v>31549.86</v>
      </c>
      <c r="AJ467" s="173"/>
      <c r="AM467" s="168" t="s">
        <v>897</v>
      </c>
      <c r="AN467" s="181">
        <v>3.9581163701679696E-2</v>
      </c>
      <c r="AO467" s="181">
        <v>-1.1212814846213194E-3</v>
      </c>
    </row>
    <row r="468" spans="1:41" s="168" customFormat="1">
      <c r="A468" s="168">
        <v>1035</v>
      </c>
      <c r="B468" s="168">
        <v>14293</v>
      </c>
      <c r="C468" s="168" t="s">
        <v>886</v>
      </c>
      <c r="D468" s="168" t="s">
        <v>927</v>
      </c>
      <c r="E468" s="168" t="s">
        <v>178</v>
      </c>
      <c r="F468" s="169">
        <v>3.165</v>
      </c>
      <c r="G468" s="170">
        <v>1504990.6</v>
      </c>
      <c r="H468" s="170">
        <v>1438.4111055292262</v>
      </c>
      <c r="I468" s="181">
        <v>4.111434421342017E-5</v>
      </c>
      <c r="J468" s="181">
        <v>3.0000000000000001E-6</v>
      </c>
      <c r="K468" s="168" t="s">
        <v>927</v>
      </c>
      <c r="L468" s="168" t="s">
        <v>178</v>
      </c>
      <c r="M468" s="169">
        <v>3.165</v>
      </c>
      <c r="N468" s="170">
        <v>-1504990.6</v>
      </c>
      <c r="O468" s="170">
        <v>-1504.9906000000001</v>
      </c>
      <c r="P468" s="171">
        <v>3.7502387465775192E-4</v>
      </c>
      <c r="Q468" s="171">
        <v>2.8E-5</v>
      </c>
      <c r="R468" s="170">
        <v>-210.72409999999999</v>
      </c>
      <c r="S468" s="168" t="s">
        <v>175</v>
      </c>
      <c r="T468" s="168" t="s">
        <v>181</v>
      </c>
      <c r="U468" s="168" t="s">
        <v>167</v>
      </c>
      <c r="V468" s="168" t="s">
        <v>888</v>
      </c>
      <c r="W468" s="168" t="s">
        <v>889</v>
      </c>
      <c r="X468" s="168" t="s">
        <v>907</v>
      </c>
      <c r="Y468" s="168" t="s">
        <v>45</v>
      </c>
      <c r="Z468" s="168" t="s">
        <v>807</v>
      </c>
      <c r="AA468" s="168" t="s">
        <v>928</v>
      </c>
      <c r="AB468" s="168" t="s">
        <v>910</v>
      </c>
      <c r="AC468" s="168" t="s">
        <v>893</v>
      </c>
      <c r="AD468" s="168" t="s">
        <v>303</v>
      </c>
      <c r="AE468" s="168" t="s">
        <v>894</v>
      </c>
      <c r="AF468" s="168" t="s">
        <v>268</v>
      </c>
      <c r="AG468" s="168" t="s">
        <v>895</v>
      </c>
      <c r="AH468" s="182"/>
      <c r="AI468" s="173">
        <v>31001.67</v>
      </c>
      <c r="AJ468" s="173"/>
      <c r="AM468" s="168" t="s">
        <v>897</v>
      </c>
      <c r="AN468" s="181">
        <v>1.8950393921275545E-2</v>
      </c>
      <c r="AO468" s="181">
        <v>-5.3683934081263365E-4</v>
      </c>
    </row>
    <row r="469" spans="1:41" s="168" customFormat="1">
      <c r="A469" s="168">
        <v>1035</v>
      </c>
      <c r="B469" s="168">
        <v>14293</v>
      </c>
      <c r="C469" s="168" t="s">
        <v>886</v>
      </c>
      <c r="D469" s="168" t="s">
        <v>996</v>
      </c>
      <c r="E469" s="168" t="s">
        <v>178</v>
      </c>
      <c r="F469" s="169">
        <v>3.165</v>
      </c>
      <c r="G469" s="170">
        <v>4525723.0200000005</v>
      </c>
      <c r="H469" s="170">
        <v>4324.4112664454979</v>
      </c>
      <c r="I469" s="181">
        <v>1.2360536750974073E-4</v>
      </c>
      <c r="J469" s="181">
        <v>1.0000000000000001E-5</v>
      </c>
      <c r="K469" s="168" t="s">
        <v>996</v>
      </c>
      <c r="L469" s="168" t="s">
        <v>178</v>
      </c>
      <c r="M469" s="169">
        <v>3.165</v>
      </c>
      <c r="N469" s="170">
        <v>-4525723.0200000005</v>
      </c>
      <c r="O469" s="170">
        <v>-4525.7230200000004</v>
      </c>
      <c r="P469" s="171">
        <v>1.1277506866741777E-3</v>
      </c>
      <c r="Q469" s="171">
        <v>8.5000000000000006E-5</v>
      </c>
      <c r="R469" s="170">
        <v>-637.15170000000001</v>
      </c>
      <c r="S469" s="168" t="s">
        <v>175</v>
      </c>
      <c r="T469" s="168" t="s">
        <v>181</v>
      </c>
      <c r="U469" s="168" t="s">
        <v>167</v>
      </c>
      <c r="V469" s="168" t="s">
        <v>888</v>
      </c>
      <c r="W469" s="168" t="s">
        <v>889</v>
      </c>
      <c r="X469" s="168" t="s">
        <v>930</v>
      </c>
      <c r="Y469" s="168" t="s">
        <v>45</v>
      </c>
      <c r="Z469" s="168" t="s">
        <v>997</v>
      </c>
      <c r="AA469" s="168" t="s">
        <v>998</v>
      </c>
      <c r="AB469" s="168" t="s">
        <v>910</v>
      </c>
      <c r="AC469" s="168" t="s">
        <v>893</v>
      </c>
      <c r="AD469" s="168" t="s">
        <v>303</v>
      </c>
      <c r="AE469" s="168" t="s">
        <v>894</v>
      </c>
      <c r="AF469" s="168" t="s">
        <v>268</v>
      </c>
      <c r="AG469" s="168" t="s">
        <v>895</v>
      </c>
      <c r="AH469" s="182"/>
      <c r="AI469" s="173">
        <v>13180.445</v>
      </c>
      <c r="AJ469" s="173"/>
      <c r="AM469" s="168" t="s">
        <v>897</v>
      </c>
      <c r="AN469" s="181">
        <v>5.7298978629451401E-2</v>
      </c>
      <c r="AO469" s="181">
        <v>-1.6232035093548813E-3</v>
      </c>
    </row>
    <row r="470" spans="1:41" s="168" customFormat="1">
      <c r="A470" s="168">
        <v>1035</v>
      </c>
      <c r="B470" s="168">
        <v>14293</v>
      </c>
      <c r="C470" s="168" t="s">
        <v>886</v>
      </c>
      <c r="D470" s="168" t="s">
        <v>975</v>
      </c>
      <c r="E470" s="168" t="s">
        <v>178</v>
      </c>
      <c r="F470" s="169">
        <v>3.165</v>
      </c>
      <c r="G470" s="170">
        <v>3518932.3000000003</v>
      </c>
      <c r="H470" s="170">
        <v>3416.3678766192738</v>
      </c>
      <c r="I470" s="181">
        <v>9.7650612053163294E-5</v>
      </c>
      <c r="J470" s="181">
        <v>7.9999999999999996E-6</v>
      </c>
      <c r="K470" s="168" t="s">
        <v>975</v>
      </c>
      <c r="L470" s="168" t="s">
        <v>178</v>
      </c>
      <c r="M470" s="169">
        <v>3.165</v>
      </c>
      <c r="N470" s="170">
        <v>-3518932.3000000003</v>
      </c>
      <c r="O470" s="170">
        <v>-3518.9323000000004</v>
      </c>
      <c r="P470" s="171">
        <v>8.768716733541823E-4</v>
      </c>
      <c r="Q470" s="171">
        <v>6.6000000000000005E-5</v>
      </c>
      <c r="R470" s="170">
        <v>-324.6164</v>
      </c>
      <c r="S470" s="168" t="s">
        <v>175</v>
      </c>
      <c r="T470" s="168" t="s">
        <v>181</v>
      </c>
      <c r="U470" s="168" t="s">
        <v>167</v>
      </c>
      <c r="V470" s="168" t="s">
        <v>888</v>
      </c>
      <c r="W470" s="168" t="s">
        <v>889</v>
      </c>
      <c r="X470" s="168" t="s">
        <v>930</v>
      </c>
      <c r="Y470" s="168" t="s">
        <v>45</v>
      </c>
      <c r="Z470" s="168" t="s">
        <v>976</v>
      </c>
      <c r="AA470" s="168" t="s">
        <v>977</v>
      </c>
      <c r="AB470" s="168" t="s">
        <v>910</v>
      </c>
      <c r="AC470" s="168" t="s">
        <v>893</v>
      </c>
      <c r="AD470" s="168" t="s">
        <v>303</v>
      </c>
      <c r="AE470" s="168" t="s">
        <v>894</v>
      </c>
      <c r="AF470" s="168" t="s">
        <v>268</v>
      </c>
      <c r="AG470" s="168" t="s">
        <v>895</v>
      </c>
      <c r="AH470" s="182"/>
      <c r="AI470" s="173">
        <v>13213.877</v>
      </c>
      <c r="AJ470" s="173"/>
      <c r="AM470" s="168" t="s">
        <v>897</v>
      </c>
      <c r="AN470" s="181">
        <v>2.9192715277020286E-2</v>
      </c>
      <c r="AO470" s="181">
        <v>-8.2699062040350493E-4</v>
      </c>
    </row>
    <row r="471" spans="1:41" s="168" customFormat="1">
      <c r="A471" s="168">
        <v>1035</v>
      </c>
      <c r="B471" s="168">
        <v>14293</v>
      </c>
      <c r="C471" s="168" t="s">
        <v>898</v>
      </c>
      <c r="D471" s="168" t="s">
        <v>920</v>
      </c>
      <c r="E471" s="168" t="s">
        <v>188</v>
      </c>
      <c r="F471" s="169">
        <v>3.6360000000000001</v>
      </c>
      <c r="G471" s="170">
        <v>10833000</v>
      </c>
      <c r="H471" s="170">
        <v>10939.366171754675</v>
      </c>
      <c r="I471" s="181">
        <v>3.126817253657721E-4</v>
      </c>
      <c r="J471" s="181">
        <v>2.4000000000000001E-5</v>
      </c>
      <c r="K471" s="168" t="s">
        <v>920</v>
      </c>
      <c r="L471" s="168" t="s">
        <v>178</v>
      </c>
      <c r="M471" s="169">
        <v>3.165</v>
      </c>
      <c r="N471" s="170">
        <v>-12792689.700000001</v>
      </c>
      <c r="O471" s="170">
        <v>-12792.689700000001</v>
      </c>
      <c r="P471" s="171">
        <v>3.1877701153670422E-3</v>
      </c>
      <c r="Q471" s="171">
        <v>2.42E-4</v>
      </c>
      <c r="R471" s="170">
        <v>-713.32749999999999</v>
      </c>
      <c r="S471" s="168" t="s">
        <v>175</v>
      </c>
      <c r="T471" s="168" t="s">
        <v>186</v>
      </c>
      <c r="U471" s="168" t="s">
        <v>225</v>
      </c>
      <c r="V471" s="168" t="s">
        <v>900</v>
      </c>
      <c r="W471" s="168" t="s">
        <v>915</v>
      </c>
      <c r="X471" s="168" t="s">
        <v>921</v>
      </c>
      <c r="Y471" s="168" t="s">
        <v>45</v>
      </c>
      <c r="Z471" s="168" t="s">
        <v>922</v>
      </c>
      <c r="AA471" s="168" t="s">
        <v>923</v>
      </c>
      <c r="AB471" s="168" t="s">
        <v>284</v>
      </c>
      <c r="AC471" s="168" t="s">
        <v>905</v>
      </c>
      <c r="AD471" s="168" t="s">
        <v>303</v>
      </c>
      <c r="AE471" s="168" t="s">
        <v>894</v>
      </c>
      <c r="AF471" s="168" t="s">
        <v>284</v>
      </c>
      <c r="AG471" s="168" t="s">
        <v>284</v>
      </c>
      <c r="AI471" s="172">
        <v>1.1629901960784315</v>
      </c>
      <c r="AM471" s="168" t="s">
        <v>897</v>
      </c>
      <c r="AN471" s="181">
        <v>6.4149459505954382E-2</v>
      </c>
      <c r="AO471" s="181">
        <v>-1.8172684798915925E-3</v>
      </c>
    </row>
    <row r="472" spans="1:41" s="168" customFormat="1">
      <c r="A472" s="168">
        <v>1038</v>
      </c>
      <c r="B472" s="168">
        <v>14657</v>
      </c>
      <c r="C472" s="168" t="s">
        <v>898</v>
      </c>
      <c r="D472" s="168" t="s">
        <v>920</v>
      </c>
      <c r="E472" s="168" t="s">
        <v>188</v>
      </c>
      <c r="F472" s="169">
        <v>3.6360000000000001</v>
      </c>
      <c r="G472" s="170">
        <v>9812000</v>
      </c>
      <c r="H472" s="170">
        <v>9908.3412491749186</v>
      </c>
      <c r="I472" s="181">
        <v>2.1154247030132813E-4</v>
      </c>
      <c r="J472" s="181">
        <v>2.4000000000000001E-5</v>
      </c>
      <c r="K472" s="168" t="s">
        <v>920</v>
      </c>
      <c r="L472" s="168" t="s">
        <v>178</v>
      </c>
      <c r="M472" s="169">
        <v>3.165</v>
      </c>
      <c r="N472" s="170">
        <v>-11586990.800000001</v>
      </c>
      <c r="O472" s="170">
        <v>-11586.990800000001</v>
      </c>
      <c r="P472" s="171">
        <v>2.2488163298062021E-3</v>
      </c>
      <c r="Q472" s="171">
        <v>2.5700000000000001E-4</v>
      </c>
      <c r="R472" s="170">
        <v>-646.09709999999995</v>
      </c>
      <c r="S472" s="168" t="s">
        <v>175</v>
      </c>
      <c r="T472" s="168" t="s">
        <v>186</v>
      </c>
      <c r="U472" s="168" t="s">
        <v>225</v>
      </c>
      <c r="V472" s="168" t="s">
        <v>900</v>
      </c>
      <c r="W472" s="168" t="s">
        <v>915</v>
      </c>
      <c r="X472" s="168" t="s">
        <v>921</v>
      </c>
      <c r="Y472" s="168" t="s">
        <v>45</v>
      </c>
      <c r="Z472" s="168" t="s">
        <v>922</v>
      </c>
      <c r="AA472" s="168" t="s">
        <v>923</v>
      </c>
      <c r="AB472" s="168" t="s">
        <v>284</v>
      </c>
      <c r="AC472" s="168" t="s">
        <v>905</v>
      </c>
      <c r="AD472" s="168" t="s">
        <v>303</v>
      </c>
      <c r="AE472" s="168" t="s">
        <v>894</v>
      </c>
      <c r="AF472" s="168" t="s">
        <v>284</v>
      </c>
      <c r="AG472" s="168" t="s">
        <v>284</v>
      </c>
      <c r="AI472" s="172">
        <v>1.1629901960784315</v>
      </c>
      <c r="AM472" s="168" t="s">
        <v>897</v>
      </c>
      <c r="AN472" s="181">
        <v>6.3620018450382926E-2</v>
      </c>
      <c r="AO472" s="181">
        <v>-1.7995580531243204E-3</v>
      </c>
    </row>
    <row r="473" spans="1:41" s="168" customFormat="1">
      <c r="A473" s="168">
        <v>1038</v>
      </c>
      <c r="B473" s="168">
        <v>14657</v>
      </c>
      <c r="C473" s="168" t="s">
        <v>886</v>
      </c>
      <c r="D473" s="168" t="s">
        <v>975</v>
      </c>
      <c r="E473" s="168" t="s">
        <v>178</v>
      </c>
      <c r="F473" s="169">
        <v>3.165</v>
      </c>
      <c r="G473" s="170">
        <v>2335972.08</v>
      </c>
      <c r="H473" s="170">
        <v>2267.8867719431278</v>
      </c>
      <c r="I473" s="181">
        <v>4.8419241731354767E-5</v>
      </c>
      <c r="J473" s="181">
        <v>6.0000000000000002E-6</v>
      </c>
      <c r="K473" s="168" t="s">
        <v>975</v>
      </c>
      <c r="L473" s="168" t="s">
        <v>178</v>
      </c>
      <c r="M473" s="169">
        <v>3.165</v>
      </c>
      <c r="N473" s="170">
        <v>-2335972.08</v>
      </c>
      <c r="O473" s="170">
        <v>-2335.97208</v>
      </c>
      <c r="P473" s="171">
        <v>4.5336811344282415E-4</v>
      </c>
      <c r="Q473" s="171">
        <v>5.1999999999999997E-5</v>
      </c>
      <c r="R473" s="170">
        <v>-215.49</v>
      </c>
      <c r="S473" s="168" t="s">
        <v>175</v>
      </c>
      <c r="T473" s="168" t="s">
        <v>181</v>
      </c>
      <c r="U473" s="168" t="s">
        <v>167</v>
      </c>
      <c r="V473" s="168" t="s">
        <v>888</v>
      </c>
      <c r="W473" s="168" t="s">
        <v>889</v>
      </c>
      <c r="X473" s="168" t="s">
        <v>930</v>
      </c>
      <c r="Y473" s="168" t="s">
        <v>45</v>
      </c>
      <c r="Z473" s="168" t="s">
        <v>976</v>
      </c>
      <c r="AA473" s="168" t="s">
        <v>977</v>
      </c>
      <c r="AB473" s="168" t="s">
        <v>910</v>
      </c>
      <c r="AC473" s="168" t="s">
        <v>893</v>
      </c>
      <c r="AD473" s="168" t="s">
        <v>303</v>
      </c>
      <c r="AE473" s="168" t="s">
        <v>894</v>
      </c>
      <c r="AF473" s="168" t="s">
        <v>268</v>
      </c>
      <c r="AG473" s="168" t="s">
        <v>895</v>
      </c>
      <c r="AH473" s="182"/>
      <c r="AI473" s="173">
        <v>13213.877</v>
      </c>
      <c r="AJ473" s="173"/>
      <c r="AM473" s="168" t="s">
        <v>897</v>
      </c>
      <c r="AN473" s="181">
        <v>2.1218912414052035E-2</v>
      </c>
      <c r="AO473" s="181">
        <v>-6.0019889404821635E-4</v>
      </c>
    </row>
    <row r="474" spans="1:41" s="168" customFormat="1">
      <c r="A474" s="168">
        <v>1038</v>
      </c>
      <c r="B474" s="168">
        <v>14657</v>
      </c>
      <c r="C474" s="168" t="s">
        <v>886</v>
      </c>
      <c r="D474" s="168" t="s">
        <v>982</v>
      </c>
      <c r="E474" s="168" t="s">
        <v>178</v>
      </c>
      <c r="F474" s="169">
        <v>3.165</v>
      </c>
      <c r="G474" s="170">
        <v>961863.81500000006</v>
      </c>
      <c r="H474" s="170">
        <v>887.36545796998428</v>
      </c>
      <c r="I474" s="181">
        <v>1.8945197416840195E-5</v>
      </c>
      <c r="J474" s="181">
        <v>1.9999999999999999E-6</v>
      </c>
      <c r="K474" s="168" t="s">
        <v>982</v>
      </c>
      <c r="L474" s="168" t="s">
        <v>178</v>
      </c>
      <c r="M474" s="169">
        <v>3.165</v>
      </c>
      <c r="N474" s="170">
        <v>-961863.81500000006</v>
      </c>
      <c r="O474" s="170">
        <v>-961.86381500000005</v>
      </c>
      <c r="P474" s="171">
        <v>1.8667962127161538E-4</v>
      </c>
      <c r="Q474" s="171">
        <v>2.0999999999999999E-5</v>
      </c>
      <c r="R474" s="170">
        <v>-235.78729999999999</v>
      </c>
      <c r="S474" s="168" t="s">
        <v>175</v>
      </c>
      <c r="T474" s="168" t="s">
        <v>181</v>
      </c>
      <c r="U474" s="168" t="s">
        <v>167</v>
      </c>
      <c r="V474" s="168" t="s">
        <v>888</v>
      </c>
      <c r="W474" s="168" t="s">
        <v>889</v>
      </c>
      <c r="X474" s="168" t="s">
        <v>907</v>
      </c>
      <c r="Y474" s="168" t="s">
        <v>45</v>
      </c>
      <c r="Z474" s="168" t="s">
        <v>983</v>
      </c>
      <c r="AA474" s="168" t="s">
        <v>904</v>
      </c>
      <c r="AB474" s="168" t="s">
        <v>910</v>
      </c>
      <c r="AC474" s="168" t="s">
        <v>893</v>
      </c>
      <c r="AD474" s="168" t="s">
        <v>303</v>
      </c>
      <c r="AE474" s="168" t="s">
        <v>894</v>
      </c>
      <c r="AF474" s="168" t="s">
        <v>268</v>
      </c>
      <c r="AG474" s="168" t="s">
        <v>895</v>
      </c>
      <c r="AH474" s="182"/>
      <c r="AI474" s="173">
        <v>27527.15</v>
      </c>
      <c r="AJ474" s="173"/>
      <c r="AM474" s="168" t="s">
        <v>897</v>
      </c>
      <c r="AN474" s="181">
        <v>2.3217551009540167E-2</v>
      </c>
      <c r="AO474" s="181">
        <v>-6.5673245482674369E-4</v>
      </c>
    </row>
    <row r="475" spans="1:41" s="168" customFormat="1">
      <c r="A475" s="168">
        <v>1038</v>
      </c>
      <c r="B475" s="168">
        <v>14657</v>
      </c>
      <c r="C475" s="168" t="s">
        <v>886</v>
      </c>
      <c r="D475" s="168" t="s">
        <v>996</v>
      </c>
      <c r="E475" s="168" t="s">
        <v>178</v>
      </c>
      <c r="F475" s="169">
        <v>3.165</v>
      </c>
      <c r="G475" s="170">
        <v>9704486.6100000013</v>
      </c>
      <c r="H475" s="170">
        <v>9272.8147300631936</v>
      </c>
      <c r="I475" s="181">
        <v>1.9797401858837431E-4</v>
      </c>
      <c r="J475" s="181">
        <v>2.3E-5</v>
      </c>
      <c r="K475" s="168" t="s">
        <v>996</v>
      </c>
      <c r="L475" s="168" t="s">
        <v>178</v>
      </c>
      <c r="M475" s="169">
        <v>3.165</v>
      </c>
      <c r="N475" s="170">
        <v>-9704486.6100000013</v>
      </c>
      <c r="O475" s="170">
        <v>-9704.4866100000017</v>
      </c>
      <c r="P475" s="171">
        <v>1.8834577793013898E-3</v>
      </c>
      <c r="Q475" s="171">
        <v>2.1499999999999999E-4</v>
      </c>
      <c r="R475" s="170">
        <v>-1366.2415000000001</v>
      </c>
      <c r="S475" s="168" t="s">
        <v>175</v>
      </c>
      <c r="T475" s="168" t="s">
        <v>181</v>
      </c>
      <c r="U475" s="168" t="s">
        <v>167</v>
      </c>
      <c r="V475" s="168" t="s">
        <v>888</v>
      </c>
      <c r="W475" s="168" t="s">
        <v>889</v>
      </c>
      <c r="X475" s="168" t="s">
        <v>930</v>
      </c>
      <c r="Y475" s="168" t="s">
        <v>45</v>
      </c>
      <c r="Z475" s="168" t="s">
        <v>997</v>
      </c>
      <c r="AA475" s="168" t="s">
        <v>998</v>
      </c>
      <c r="AB475" s="168" t="s">
        <v>910</v>
      </c>
      <c r="AC475" s="168" t="s">
        <v>893</v>
      </c>
      <c r="AD475" s="168" t="s">
        <v>303</v>
      </c>
      <c r="AE475" s="168" t="s">
        <v>894</v>
      </c>
      <c r="AF475" s="168" t="s">
        <v>268</v>
      </c>
      <c r="AG475" s="168" t="s">
        <v>895</v>
      </c>
      <c r="AH475" s="182"/>
      <c r="AI475" s="173">
        <v>13180.445</v>
      </c>
      <c r="AJ475" s="173"/>
      <c r="AM475" s="168" t="s">
        <v>897</v>
      </c>
      <c r="AN475" s="181">
        <v>0.13453134124526925</v>
      </c>
      <c r="AO475" s="181">
        <v>-3.8053581943606491E-3</v>
      </c>
    </row>
    <row r="476" spans="1:41" s="168" customFormat="1">
      <c r="A476" s="168">
        <v>1038</v>
      </c>
      <c r="B476" s="168">
        <v>14657</v>
      </c>
      <c r="C476" s="168" t="s">
        <v>886</v>
      </c>
      <c r="D476" s="168" t="s">
        <v>972</v>
      </c>
      <c r="E476" s="168" t="s">
        <v>178</v>
      </c>
      <c r="F476" s="169">
        <v>3.165</v>
      </c>
      <c r="G476" s="170">
        <v>121548.33600000001</v>
      </c>
      <c r="H476" s="170">
        <v>115.27550819589258</v>
      </c>
      <c r="I476" s="181">
        <v>2.4611249406686252E-6</v>
      </c>
      <c r="J476" s="181">
        <v>0</v>
      </c>
      <c r="K476" s="168" t="s">
        <v>972</v>
      </c>
      <c r="L476" s="168" t="s">
        <v>178</v>
      </c>
      <c r="M476" s="169">
        <v>3.165</v>
      </c>
      <c r="N476" s="170">
        <v>-121548.33600000001</v>
      </c>
      <c r="O476" s="170">
        <v>-121.54833600000001</v>
      </c>
      <c r="P476" s="171">
        <v>2.359023905133083E-5</v>
      </c>
      <c r="Q476" s="171">
        <v>3.0000000000000001E-6</v>
      </c>
      <c r="R476" s="170">
        <v>-19.8535</v>
      </c>
      <c r="S476" s="168" t="s">
        <v>175</v>
      </c>
      <c r="T476" s="168" t="s">
        <v>181</v>
      </c>
      <c r="U476" s="168" t="s">
        <v>167</v>
      </c>
      <c r="V476" s="168" t="s">
        <v>888</v>
      </c>
      <c r="W476" s="168" t="s">
        <v>889</v>
      </c>
      <c r="X476" s="168" t="s">
        <v>907</v>
      </c>
      <c r="Y476" s="168" t="s">
        <v>45</v>
      </c>
      <c r="Z476" s="168" t="s">
        <v>973</v>
      </c>
      <c r="AA476" s="168" t="s">
        <v>974</v>
      </c>
      <c r="AB476" s="168" t="s">
        <v>910</v>
      </c>
      <c r="AC476" s="168" t="s">
        <v>893</v>
      </c>
      <c r="AD476" s="168" t="s">
        <v>303</v>
      </c>
      <c r="AE476" s="168" t="s">
        <v>894</v>
      </c>
      <c r="AF476" s="168" t="s">
        <v>268</v>
      </c>
      <c r="AG476" s="168" t="s">
        <v>895</v>
      </c>
      <c r="AH476" s="182"/>
      <c r="AI476" s="173">
        <v>25823.41</v>
      </c>
      <c r="AJ476" s="173"/>
      <c r="AM476" s="168" t="s">
        <v>897</v>
      </c>
      <c r="AN476" s="181">
        <v>1.9549384083362665E-3</v>
      </c>
      <c r="AO476" s="181">
        <v>-5.5297455765865067E-5</v>
      </c>
    </row>
    <row r="477" spans="1:41" s="168" customFormat="1">
      <c r="A477" s="168">
        <v>1038</v>
      </c>
      <c r="B477" s="168">
        <v>14657</v>
      </c>
      <c r="C477" s="168" t="s">
        <v>886</v>
      </c>
      <c r="D477" s="168" t="s">
        <v>969</v>
      </c>
      <c r="E477" s="168" t="s">
        <v>178</v>
      </c>
      <c r="F477" s="169">
        <v>3.165</v>
      </c>
      <c r="G477" s="170">
        <v>723218.6100000001</v>
      </c>
      <c r="H477" s="170">
        <v>678.80376007898906</v>
      </c>
      <c r="I477" s="181">
        <v>1.4492418119823721E-5</v>
      </c>
      <c r="J477" s="181">
        <v>1.9999999999999999E-6</v>
      </c>
      <c r="K477" s="168" t="s">
        <v>969</v>
      </c>
      <c r="L477" s="168" t="s">
        <v>178</v>
      </c>
      <c r="M477" s="169">
        <v>3.165</v>
      </c>
      <c r="N477" s="170">
        <v>-723218.6100000001</v>
      </c>
      <c r="O477" s="170">
        <v>-723.21861000000013</v>
      </c>
      <c r="P477" s="171">
        <v>1.4036308893830684E-4</v>
      </c>
      <c r="Q477" s="171">
        <v>1.5999999999999999E-5</v>
      </c>
      <c r="R477" s="170">
        <v>-140.57300000000001</v>
      </c>
      <c r="S477" s="168" t="s">
        <v>175</v>
      </c>
      <c r="T477" s="168" t="s">
        <v>181</v>
      </c>
      <c r="U477" s="168" t="s">
        <v>167</v>
      </c>
      <c r="V477" s="168" t="s">
        <v>888</v>
      </c>
      <c r="W477" s="168" t="s">
        <v>889</v>
      </c>
      <c r="X477" s="168" t="s">
        <v>930</v>
      </c>
      <c r="Y477" s="168" t="s">
        <v>45</v>
      </c>
      <c r="Z477" s="168" t="s">
        <v>970</v>
      </c>
      <c r="AA477" s="168" t="s">
        <v>971</v>
      </c>
      <c r="AB477" s="168" t="s">
        <v>910</v>
      </c>
      <c r="AC477" s="168" t="s">
        <v>893</v>
      </c>
      <c r="AD477" s="168" t="s">
        <v>303</v>
      </c>
      <c r="AE477" s="168" t="s">
        <v>894</v>
      </c>
      <c r="AF477" s="168" t="s">
        <v>268</v>
      </c>
      <c r="AG477" s="168" t="s">
        <v>895</v>
      </c>
      <c r="AH477" s="182"/>
      <c r="AI477" s="173">
        <v>11849.25</v>
      </c>
      <c r="AJ477" s="173"/>
      <c r="AM477" s="168" t="s">
        <v>897</v>
      </c>
      <c r="AN477" s="181">
        <v>1.384197027602458E-2</v>
      </c>
      <c r="AO477" s="181">
        <v>-3.9153445233208002E-4</v>
      </c>
    </row>
    <row r="478" spans="1:41" s="168" customFormat="1">
      <c r="A478" s="168">
        <v>1038</v>
      </c>
      <c r="B478" s="168">
        <v>14657</v>
      </c>
      <c r="C478" s="168" t="s">
        <v>886</v>
      </c>
      <c r="D478" s="168" t="s">
        <v>927</v>
      </c>
      <c r="E478" s="168" t="s">
        <v>178</v>
      </c>
      <c r="F478" s="169">
        <v>3.165</v>
      </c>
      <c r="G478" s="170">
        <v>1264192.1040000001</v>
      </c>
      <c r="H478" s="170">
        <v>1208.2653425466035</v>
      </c>
      <c r="I478" s="181">
        <v>2.5796390022706678E-5</v>
      </c>
      <c r="J478" s="181">
        <v>3.0000000000000001E-6</v>
      </c>
      <c r="K478" s="168" t="s">
        <v>927</v>
      </c>
      <c r="L478" s="168" t="s">
        <v>178</v>
      </c>
      <c r="M478" s="169">
        <v>3.165</v>
      </c>
      <c r="N478" s="170">
        <v>-1264192.1040000001</v>
      </c>
      <c r="O478" s="170">
        <v>-1264.192104</v>
      </c>
      <c r="P478" s="171">
        <v>2.4535583885052019E-4</v>
      </c>
      <c r="Q478" s="171">
        <v>2.8E-5</v>
      </c>
      <c r="R478" s="170">
        <v>-177.00819999999999</v>
      </c>
      <c r="S478" s="168" t="s">
        <v>175</v>
      </c>
      <c r="T478" s="168" t="s">
        <v>181</v>
      </c>
      <c r="U478" s="168" t="s">
        <v>167</v>
      </c>
      <c r="V478" s="168" t="s">
        <v>888</v>
      </c>
      <c r="W478" s="168" t="s">
        <v>889</v>
      </c>
      <c r="X478" s="168" t="s">
        <v>907</v>
      </c>
      <c r="Y478" s="168" t="s">
        <v>45</v>
      </c>
      <c r="Z478" s="168" t="s">
        <v>807</v>
      </c>
      <c r="AA478" s="168" t="s">
        <v>928</v>
      </c>
      <c r="AB478" s="168" t="s">
        <v>910</v>
      </c>
      <c r="AC478" s="168" t="s">
        <v>893</v>
      </c>
      <c r="AD478" s="168" t="s">
        <v>303</v>
      </c>
      <c r="AE478" s="168" t="s">
        <v>894</v>
      </c>
      <c r="AF478" s="168" t="s">
        <v>268</v>
      </c>
      <c r="AG478" s="168" t="s">
        <v>895</v>
      </c>
      <c r="AH478" s="182"/>
      <c r="AI478" s="173">
        <v>31001.67</v>
      </c>
      <c r="AJ478" s="173"/>
      <c r="AM478" s="168" t="s">
        <v>897</v>
      </c>
      <c r="AN478" s="181">
        <v>1.7429678835997053E-2</v>
      </c>
      <c r="AO478" s="181">
        <v>-4.9301650135721137E-4</v>
      </c>
    </row>
    <row r="479" spans="1:41" s="168" customFormat="1">
      <c r="A479" s="168">
        <v>1038</v>
      </c>
      <c r="B479" s="168">
        <v>14657</v>
      </c>
      <c r="C479" s="168" t="s">
        <v>886</v>
      </c>
      <c r="D479" s="168" t="s">
        <v>1002</v>
      </c>
      <c r="E479" s="168" t="s">
        <v>178</v>
      </c>
      <c r="F479" s="169">
        <v>3.165</v>
      </c>
      <c r="G479" s="170">
        <v>331069.11200000002</v>
      </c>
      <c r="H479" s="170">
        <v>293.81893822432863</v>
      </c>
      <c r="I479" s="181">
        <v>6.2730160831373819E-6</v>
      </c>
      <c r="J479" s="181">
        <v>9.9999999999999995E-7</v>
      </c>
      <c r="K479" s="168" t="s">
        <v>1002</v>
      </c>
      <c r="L479" s="168" t="s">
        <v>178</v>
      </c>
      <c r="M479" s="169">
        <v>3.165</v>
      </c>
      <c r="N479" s="170">
        <v>-331069.11200000002</v>
      </c>
      <c r="O479" s="170">
        <v>-331.06911200000002</v>
      </c>
      <c r="P479" s="171">
        <v>6.4254269137767708E-5</v>
      </c>
      <c r="Q479" s="171">
        <v>6.9999999999999999E-6</v>
      </c>
      <c r="R479" s="170">
        <v>-117.8968</v>
      </c>
      <c r="S479" s="168" t="s">
        <v>175</v>
      </c>
      <c r="T479" s="168" t="s">
        <v>181</v>
      </c>
      <c r="U479" s="168" t="s">
        <v>167</v>
      </c>
      <c r="V479" s="168" t="s">
        <v>888</v>
      </c>
      <c r="W479" s="168" t="s">
        <v>889</v>
      </c>
      <c r="X479" s="168" t="s">
        <v>1003</v>
      </c>
      <c r="Y479" s="168" t="s">
        <v>45</v>
      </c>
      <c r="Z479" s="168" t="s">
        <v>1004</v>
      </c>
      <c r="AA479" s="168" t="s">
        <v>802</v>
      </c>
      <c r="AB479" s="168" t="s">
        <v>910</v>
      </c>
      <c r="AC479" s="168" t="s">
        <v>893</v>
      </c>
      <c r="AD479" s="168" t="s">
        <v>303</v>
      </c>
      <c r="AE479" s="168" t="s">
        <v>894</v>
      </c>
      <c r="AF479" s="168" t="s">
        <v>268</v>
      </c>
      <c r="AG479" s="168" t="s">
        <v>895</v>
      </c>
      <c r="AH479" s="182"/>
      <c r="AI479" s="173">
        <v>763.39</v>
      </c>
      <c r="AJ479" s="173"/>
      <c r="AK479" s="186"/>
      <c r="AL479" s="187"/>
      <c r="AM479" s="168" t="s">
        <v>897</v>
      </c>
      <c r="AN479" s="181">
        <v>1.1609085679600027E-2</v>
      </c>
      <c r="AO479" s="181">
        <v>-3.2837500102939234E-4</v>
      </c>
    </row>
    <row r="480" spans="1:41" s="168" customFormat="1">
      <c r="A480" s="168">
        <v>1038</v>
      </c>
      <c r="B480" s="168">
        <v>14657</v>
      </c>
      <c r="C480" s="168" t="s">
        <v>886</v>
      </c>
      <c r="D480" s="168" t="s">
        <v>931</v>
      </c>
      <c r="E480" s="168" t="s">
        <v>178</v>
      </c>
      <c r="F480" s="169">
        <v>3.165</v>
      </c>
      <c r="G480" s="170">
        <v>3573675.43</v>
      </c>
      <c r="H480" s="170">
        <v>3389.3001061453397</v>
      </c>
      <c r="I480" s="181">
        <v>7.2361346769949283E-5</v>
      </c>
      <c r="J480" s="181">
        <v>7.9999999999999996E-6</v>
      </c>
      <c r="K480" s="168" t="s">
        <v>931</v>
      </c>
      <c r="L480" s="168" t="s">
        <v>178</v>
      </c>
      <c r="M480" s="169">
        <v>3.165</v>
      </c>
      <c r="N480" s="170">
        <v>-3573675.43</v>
      </c>
      <c r="O480" s="170">
        <v>-3573.6754300000002</v>
      </c>
      <c r="P480" s="171">
        <v>6.9358298484289819E-4</v>
      </c>
      <c r="Q480" s="171">
        <v>7.8999999999999996E-5</v>
      </c>
      <c r="R480" s="170">
        <v>-583.54790000000003</v>
      </c>
      <c r="S480" s="168" t="s">
        <v>175</v>
      </c>
      <c r="T480" s="168" t="s">
        <v>181</v>
      </c>
      <c r="U480" s="168" t="s">
        <v>167</v>
      </c>
      <c r="V480" s="168" t="s">
        <v>888</v>
      </c>
      <c r="W480" s="168" t="s">
        <v>889</v>
      </c>
      <c r="X480" s="168" t="s">
        <v>907</v>
      </c>
      <c r="Y480" s="168" t="s">
        <v>45</v>
      </c>
      <c r="Z480" s="168" t="s">
        <v>932</v>
      </c>
      <c r="AA480" s="168" t="s">
        <v>933</v>
      </c>
      <c r="AB480" s="168" t="s">
        <v>910</v>
      </c>
      <c r="AC480" s="168" t="s">
        <v>893</v>
      </c>
      <c r="AD480" s="168" t="s">
        <v>303</v>
      </c>
      <c r="AE480" s="168" t="s">
        <v>894</v>
      </c>
      <c r="AF480" s="168" t="s">
        <v>268</v>
      </c>
      <c r="AG480" s="168" t="s">
        <v>895</v>
      </c>
      <c r="AH480" s="182"/>
      <c r="AI480" s="173">
        <v>31549.86</v>
      </c>
      <c r="AJ480" s="173"/>
      <c r="AM480" s="168" t="s">
        <v>897</v>
      </c>
      <c r="AN480" s="181">
        <v>5.7460911316088888E-2</v>
      </c>
      <c r="AO480" s="181">
        <v>-1.6253413346519986E-3</v>
      </c>
    </row>
    <row r="481" spans="1:41" s="168" customFormat="1">
      <c r="A481" s="168">
        <v>1038</v>
      </c>
      <c r="B481" s="168">
        <v>14657</v>
      </c>
      <c r="C481" s="168" t="s">
        <v>886</v>
      </c>
      <c r="D481" s="168" t="s">
        <v>934</v>
      </c>
      <c r="E481" s="168" t="s">
        <v>178</v>
      </c>
      <c r="F481" s="169">
        <v>3.165</v>
      </c>
      <c r="G481" s="170">
        <v>7275456.2500000009</v>
      </c>
      <c r="H481" s="170">
        <v>6867.919915086889</v>
      </c>
      <c r="I481" s="181">
        <v>1.4662966364729812E-4</v>
      </c>
      <c r="J481" s="181">
        <v>1.7E-5</v>
      </c>
      <c r="K481" s="168" t="s">
        <v>934</v>
      </c>
      <c r="L481" s="168" t="s">
        <v>178</v>
      </c>
      <c r="M481" s="169">
        <v>3.165</v>
      </c>
      <c r="N481" s="170">
        <v>-7275456.2500000009</v>
      </c>
      <c r="O481" s="170">
        <v>-7275.4562500000011</v>
      </c>
      <c r="P481" s="171">
        <v>1.4120288092220282E-3</v>
      </c>
      <c r="Q481" s="171">
        <v>1.6100000000000001E-4</v>
      </c>
      <c r="R481" s="170">
        <v>-1289.8525</v>
      </c>
      <c r="S481" s="168" t="s">
        <v>175</v>
      </c>
      <c r="T481" s="168" t="s">
        <v>181</v>
      </c>
      <c r="U481" s="168" t="s">
        <v>167</v>
      </c>
      <c r="V481" s="168" t="s">
        <v>888</v>
      </c>
      <c r="W481" s="168" t="s">
        <v>889</v>
      </c>
      <c r="X481" s="168" t="s">
        <v>930</v>
      </c>
      <c r="Y481" s="168" t="s">
        <v>45</v>
      </c>
      <c r="Z481" s="168" t="s">
        <v>932</v>
      </c>
      <c r="AA481" s="168" t="s">
        <v>933</v>
      </c>
      <c r="AB481" s="168" t="s">
        <v>910</v>
      </c>
      <c r="AC481" s="168" t="s">
        <v>893</v>
      </c>
      <c r="AD481" s="168" t="s">
        <v>303</v>
      </c>
      <c r="AE481" s="168" t="s">
        <v>894</v>
      </c>
      <c r="AF481" s="168" t="s">
        <v>268</v>
      </c>
      <c r="AG481" s="168" t="s">
        <v>895</v>
      </c>
      <c r="AH481" s="182"/>
      <c r="AI481" s="173">
        <v>15201</v>
      </c>
      <c r="AJ481" s="173"/>
      <c r="AM481" s="168" t="s">
        <v>897</v>
      </c>
      <c r="AN481" s="181">
        <v>0.12700945391686877</v>
      </c>
      <c r="AO481" s="181">
        <v>-3.5925938279517703E-3</v>
      </c>
    </row>
    <row r="482" spans="1:41" s="168" customFormat="1">
      <c r="A482" s="168">
        <v>1038</v>
      </c>
      <c r="B482" s="168">
        <v>14657</v>
      </c>
      <c r="C482" s="168" t="s">
        <v>886</v>
      </c>
      <c r="D482" s="168" t="s">
        <v>906</v>
      </c>
      <c r="E482" s="168" t="s">
        <v>178</v>
      </c>
      <c r="F482" s="169">
        <v>3.165</v>
      </c>
      <c r="G482" s="170">
        <v>2218257.1320000002</v>
      </c>
      <c r="H482" s="170">
        <v>2103.6705917156401</v>
      </c>
      <c r="I482" s="181">
        <v>4.4913236482326467E-5</v>
      </c>
      <c r="J482" s="181">
        <v>5.0000000000000004E-6</v>
      </c>
      <c r="K482" s="168" t="s">
        <v>906</v>
      </c>
      <c r="L482" s="168" t="s">
        <v>178</v>
      </c>
      <c r="M482" s="169">
        <v>3.165</v>
      </c>
      <c r="N482" s="170">
        <v>-2218257.1320000002</v>
      </c>
      <c r="O482" s="170">
        <v>-2218.2571320000002</v>
      </c>
      <c r="P482" s="171">
        <v>4.3052186268678768E-4</v>
      </c>
      <c r="Q482" s="171">
        <v>4.8999999999999998E-5</v>
      </c>
      <c r="R482" s="170">
        <v>-362.66640000000001</v>
      </c>
      <c r="S482" s="168" t="s">
        <v>175</v>
      </c>
      <c r="T482" s="168" t="s">
        <v>181</v>
      </c>
      <c r="U482" s="168" t="s">
        <v>167</v>
      </c>
      <c r="V482" s="168" t="s">
        <v>888</v>
      </c>
      <c r="W482" s="168" t="s">
        <v>889</v>
      </c>
      <c r="X482" s="168" t="s">
        <v>907</v>
      </c>
      <c r="Y482" s="168" t="s">
        <v>45</v>
      </c>
      <c r="Z482" s="168" t="s">
        <v>908</v>
      </c>
      <c r="AA482" s="168" t="s">
        <v>909</v>
      </c>
      <c r="AB482" s="168" t="s">
        <v>910</v>
      </c>
      <c r="AC482" s="168" t="s">
        <v>893</v>
      </c>
      <c r="AD482" s="168" t="s">
        <v>303</v>
      </c>
      <c r="AE482" s="168" t="s">
        <v>894</v>
      </c>
      <c r="AF482" s="168" t="s">
        <v>268</v>
      </c>
      <c r="AG482" s="168" t="s">
        <v>895</v>
      </c>
      <c r="AH482" s="182"/>
      <c r="AI482" s="173">
        <v>28763.34</v>
      </c>
      <c r="AJ482" s="173"/>
      <c r="AM482" s="168" t="s">
        <v>897</v>
      </c>
      <c r="AN482" s="181">
        <v>3.5711107601835636E-2</v>
      </c>
      <c r="AO482" s="181">
        <v>-1.0101256308341364E-3</v>
      </c>
    </row>
    <row r="483" spans="1:41" s="168" customFormat="1">
      <c r="A483" s="168">
        <v>1038</v>
      </c>
      <c r="B483" s="168">
        <v>14657</v>
      </c>
      <c r="C483" s="168" t="s">
        <v>886</v>
      </c>
      <c r="D483" s="168" t="s">
        <v>987</v>
      </c>
      <c r="E483" s="168" t="s">
        <v>188</v>
      </c>
      <c r="F483" s="169">
        <v>3.6360000000000001</v>
      </c>
      <c r="G483" s="170">
        <v>2379965.4400000004</v>
      </c>
      <c r="H483" s="170">
        <v>2390.3096974257428</v>
      </c>
      <c r="I483" s="181">
        <v>5.1032963587196608E-5</v>
      </c>
      <c r="J483" s="181">
        <v>6.0000000000000002E-6</v>
      </c>
      <c r="K483" s="168" t="s">
        <v>987</v>
      </c>
      <c r="L483" s="168" t="s">
        <v>188</v>
      </c>
      <c r="M483" s="169">
        <v>3.6360000000000001</v>
      </c>
      <c r="N483" s="170">
        <v>-2379965.4400000004</v>
      </c>
      <c r="O483" s="170">
        <v>-2379.9654400000004</v>
      </c>
      <c r="P483" s="171">
        <v>4.6190639469968368E-4</v>
      </c>
      <c r="Q483" s="171">
        <v>5.3000000000000001E-5</v>
      </c>
      <c r="R483" s="170">
        <v>37.611719999999998</v>
      </c>
      <c r="S483" s="168" t="s">
        <v>175</v>
      </c>
      <c r="T483" s="168" t="s">
        <v>186</v>
      </c>
      <c r="U483" s="168" t="s">
        <v>167</v>
      </c>
      <c r="V483" s="168" t="s">
        <v>888</v>
      </c>
      <c r="W483" s="168" t="s">
        <v>889</v>
      </c>
      <c r="X483" s="168" t="s">
        <v>965</v>
      </c>
      <c r="Y483" s="168" t="s">
        <v>45</v>
      </c>
      <c r="Z483" s="168" t="s">
        <v>771</v>
      </c>
      <c r="AA483" s="168" t="s">
        <v>988</v>
      </c>
      <c r="AB483" s="168" t="s">
        <v>910</v>
      </c>
      <c r="AC483" s="168" t="s">
        <v>893</v>
      </c>
      <c r="AD483" s="168" t="s">
        <v>303</v>
      </c>
      <c r="AE483" s="168" t="s">
        <v>894</v>
      </c>
      <c r="AF483" s="168" t="s">
        <v>968</v>
      </c>
      <c r="AG483" s="168" t="s">
        <v>895</v>
      </c>
      <c r="AH483" s="182"/>
      <c r="AI483" s="173">
        <v>363.52</v>
      </c>
      <c r="AJ483" s="173"/>
      <c r="AL483" s="188"/>
      <c r="AM483" s="168" t="s">
        <v>897</v>
      </c>
      <c r="AN483" s="181">
        <v>-3.7035583666149199E-3</v>
      </c>
      <c r="AO483" s="181">
        <v>1.0475898068240372E-4</v>
      </c>
    </row>
    <row r="484" spans="1:41" s="168" customFormat="1">
      <c r="A484" s="168">
        <v>1038</v>
      </c>
      <c r="B484" s="168">
        <v>14657</v>
      </c>
      <c r="C484" s="168" t="s">
        <v>886</v>
      </c>
      <c r="D484" s="168" t="s">
        <v>989</v>
      </c>
      <c r="E484" s="168" t="s">
        <v>188</v>
      </c>
      <c r="F484" s="169">
        <v>3.6360000000000001</v>
      </c>
      <c r="G484" s="170">
        <v>2380328.96</v>
      </c>
      <c r="H484" s="170">
        <v>2390.6747988338834</v>
      </c>
      <c r="I484" s="181">
        <v>5.1040758479585378E-5</v>
      </c>
      <c r="J484" s="181">
        <v>6.0000000000000002E-6</v>
      </c>
      <c r="K484" s="168" t="s">
        <v>989</v>
      </c>
      <c r="L484" s="168" t="s">
        <v>188</v>
      </c>
      <c r="M484" s="169">
        <v>3.6360000000000001</v>
      </c>
      <c r="N484" s="170">
        <v>-2380328.96</v>
      </c>
      <c r="O484" s="170">
        <v>-2380.3289599999998</v>
      </c>
      <c r="P484" s="171">
        <v>4.6197694707400761E-4</v>
      </c>
      <c r="Q484" s="171">
        <v>5.3000000000000001E-5</v>
      </c>
      <c r="R484" s="170">
        <v>37.617469999999997</v>
      </c>
      <c r="S484" s="168" t="s">
        <v>175</v>
      </c>
      <c r="T484" s="168" t="s">
        <v>186</v>
      </c>
      <c r="U484" s="168" t="s">
        <v>167</v>
      </c>
      <c r="V484" s="168" t="s">
        <v>888</v>
      </c>
      <c r="W484" s="168" t="s">
        <v>889</v>
      </c>
      <c r="X484" s="168" t="s">
        <v>965</v>
      </c>
      <c r="Y484" s="168" t="s">
        <v>45</v>
      </c>
      <c r="Z484" s="168" t="s">
        <v>771</v>
      </c>
      <c r="AA484" s="168" t="s">
        <v>86</v>
      </c>
      <c r="AB484" s="168" t="s">
        <v>910</v>
      </c>
      <c r="AC484" s="168" t="s">
        <v>893</v>
      </c>
      <c r="AD484" s="168" t="s">
        <v>303</v>
      </c>
      <c r="AE484" s="168" t="s">
        <v>894</v>
      </c>
      <c r="AF484" s="168" t="s">
        <v>968</v>
      </c>
      <c r="AG484" s="168" t="s">
        <v>895</v>
      </c>
      <c r="AH484" s="182"/>
      <c r="AI484" s="173">
        <v>363.52</v>
      </c>
      <c r="AJ484" s="173"/>
      <c r="AL484" s="188"/>
      <c r="AM484" s="168" t="s">
        <v>897</v>
      </c>
      <c r="AN484" s="181">
        <v>-3.7041245587648144E-3</v>
      </c>
      <c r="AO484" s="181">
        <v>1.0477499601323475E-4</v>
      </c>
    </row>
    <row r="485" spans="1:41" s="168" customFormat="1">
      <c r="A485" s="168">
        <v>1038</v>
      </c>
      <c r="B485" s="168">
        <v>14657</v>
      </c>
      <c r="C485" s="168" t="s">
        <v>886</v>
      </c>
      <c r="D485" s="168" t="s">
        <v>952</v>
      </c>
      <c r="E485" s="168" t="s">
        <v>178</v>
      </c>
      <c r="F485" s="169">
        <v>3.165</v>
      </c>
      <c r="G485" s="170">
        <v>6201819.3900000006</v>
      </c>
      <c r="H485" s="170">
        <v>5843.190480047394</v>
      </c>
      <c r="I485" s="181">
        <v>1.2475175385116651E-4</v>
      </c>
      <c r="J485" s="181">
        <v>1.4E-5</v>
      </c>
      <c r="K485" s="168" t="s">
        <v>952</v>
      </c>
      <c r="L485" s="168" t="s">
        <v>178</v>
      </c>
      <c r="M485" s="169">
        <v>3.165</v>
      </c>
      <c r="N485" s="170">
        <v>-6201819.3900000006</v>
      </c>
      <c r="O485" s="170">
        <v>-6201.8193900000006</v>
      </c>
      <c r="P485" s="171">
        <v>1.2036561484747826E-3</v>
      </c>
      <c r="Q485" s="171">
        <v>1.37E-4</v>
      </c>
      <c r="R485" s="170">
        <v>-1135.0605</v>
      </c>
      <c r="S485" s="168" t="s">
        <v>175</v>
      </c>
      <c r="T485" s="168" t="s">
        <v>181</v>
      </c>
      <c r="U485" s="168" t="s">
        <v>167</v>
      </c>
      <c r="V485" s="168" t="s">
        <v>888</v>
      </c>
      <c r="W485" s="168" t="s">
        <v>889</v>
      </c>
      <c r="X485" s="168" t="s">
        <v>930</v>
      </c>
      <c r="Y485" s="168" t="s">
        <v>45</v>
      </c>
      <c r="Z485" s="168" t="s">
        <v>953</v>
      </c>
      <c r="AA485" s="168" t="s">
        <v>951</v>
      </c>
      <c r="AB485" s="168" t="s">
        <v>910</v>
      </c>
      <c r="AC485" s="168" t="s">
        <v>893</v>
      </c>
      <c r="AD485" s="168" t="s">
        <v>303</v>
      </c>
      <c r="AE485" s="168" t="s">
        <v>894</v>
      </c>
      <c r="AF485" s="168" t="s">
        <v>268</v>
      </c>
      <c r="AG485" s="168" t="s">
        <v>895</v>
      </c>
      <c r="AH485" s="182"/>
      <c r="AI485" s="173">
        <v>14889.673000000001</v>
      </c>
      <c r="AJ485" s="173"/>
      <c r="AM485" s="168" t="s">
        <v>897</v>
      </c>
      <c r="AN485" s="181">
        <v>0.11176736430530469</v>
      </c>
      <c r="AO485" s="181">
        <v>-3.1614555514307648E-3</v>
      </c>
    </row>
    <row r="486" spans="1:41" s="168" customFormat="1">
      <c r="A486" s="168">
        <v>11389</v>
      </c>
      <c r="B486" s="168">
        <v>14658</v>
      </c>
      <c r="C486" s="168" t="s">
        <v>886</v>
      </c>
      <c r="D486" s="168" t="s">
        <v>952</v>
      </c>
      <c r="E486" s="168" t="s">
        <v>178</v>
      </c>
      <c r="F486" s="169">
        <v>3.165</v>
      </c>
      <c r="G486" s="170">
        <v>2000586.9000000001</v>
      </c>
      <c r="H486" s="170">
        <v>1884.9001701421805</v>
      </c>
      <c r="I486" s="181">
        <v>1.2779821935645017E-4</v>
      </c>
      <c r="J486" s="181">
        <v>1.9000000000000001E-5</v>
      </c>
      <c r="K486" s="168" t="s">
        <v>952</v>
      </c>
      <c r="L486" s="168" t="s">
        <v>178</v>
      </c>
      <c r="M486" s="169">
        <v>3.165</v>
      </c>
      <c r="N486" s="170">
        <v>-2000586.9000000001</v>
      </c>
      <c r="O486" s="170">
        <v>-2000.5869000000002</v>
      </c>
      <c r="P486" s="171">
        <v>1.1120215787387283E-3</v>
      </c>
      <c r="Q486" s="171">
        <v>1.21E-4</v>
      </c>
      <c r="R486" s="170">
        <v>-366.14850000000001</v>
      </c>
      <c r="S486" s="168" t="s">
        <v>175</v>
      </c>
      <c r="T486" s="168" t="s">
        <v>181</v>
      </c>
      <c r="U486" s="168" t="s">
        <v>167</v>
      </c>
      <c r="V486" s="168" t="s">
        <v>888</v>
      </c>
      <c r="W486" s="168" t="s">
        <v>889</v>
      </c>
      <c r="X486" s="168" t="s">
        <v>930</v>
      </c>
      <c r="Y486" s="168" t="s">
        <v>45</v>
      </c>
      <c r="Z486" s="168" t="s">
        <v>953</v>
      </c>
      <c r="AA486" s="168" t="s">
        <v>951</v>
      </c>
      <c r="AB486" s="168" t="s">
        <v>910</v>
      </c>
      <c r="AC486" s="168" t="s">
        <v>893</v>
      </c>
      <c r="AD486" s="168" t="s">
        <v>303</v>
      </c>
      <c r="AE486" s="168" t="s">
        <v>894</v>
      </c>
      <c r="AF486" s="168" t="s">
        <v>268</v>
      </c>
      <c r="AG486" s="168" t="s">
        <v>895</v>
      </c>
      <c r="AH486" s="182"/>
      <c r="AI486" s="173">
        <v>14889.673000000001</v>
      </c>
      <c r="AJ486" s="173"/>
      <c r="AM486" s="168" t="s">
        <v>897</v>
      </c>
      <c r="AN486" s="181">
        <v>0.14675217779690569</v>
      </c>
      <c r="AO486" s="181">
        <v>-4.4400738433179364E-3</v>
      </c>
    </row>
    <row r="487" spans="1:41" s="168" customFormat="1">
      <c r="A487" s="168">
        <v>11389</v>
      </c>
      <c r="B487" s="168">
        <v>14658</v>
      </c>
      <c r="C487" s="168" t="s">
        <v>898</v>
      </c>
      <c r="D487" s="168" t="s">
        <v>957</v>
      </c>
      <c r="E487" s="168" t="s">
        <v>178</v>
      </c>
      <c r="F487" s="169">
        <v>3.165</v>
      </c>
      <c r="G487" s="170">
        <v>1000000</v>
      </c>
      <c r="H487" s="170">
        <v>999.52383254344397</v>
      </c>
      <c r="I487" s="181">
        <v>6.7768769946978901E-5</v>
      </c>
      <c r="J487" s="181">
        <v>1.0000000000000001E-5</v>
      </c>
      <c r="K487" s="168" t="s">
        <v>957</v>
      </c>
      <c r="L487" s="168" t="s">
        <v>46</v>
      </c>
      <c r="M487" s="169">
        <v>1</v>
      </c>
      <c r="N487" s="170">
        <v>-3096000</v>
      </c>
      <c r="O487" s="170">
        <v>-3096</v>
      </c>
      <c r="P487" s="171">
        <v>1.7209044044900537E-3</v>
      </c>
      <c r="Q487" s="171">
        <v>1.8799999999999999E-4</v>
      </c>
      <c r="R487" s="170">
        <v>67.492930000000001</v>
      </c>
      <c r="S487" s="168" t="s">
        <v>39</v>
      </c>
      <c r="T487" s="168" t="s">
        <v>39</v>
      </c>
      <c r="U487" s="168" t="s">
        <v>225</v>
      </c>
      <c r="V487" s="168" t="s">
        <v>900</v>
      </c>
      <c r="W487" s="168" t="s">
        <v>901</v>
      </c>
      <c r="X487" s="168" t="s">
        <v>902</v>
      </c>
      <c r="Y487" s="168" t="s">
        <v>45</v>
      </c>
      <c r="Z487" s="168" t="s">
        <v>685</v>
      </c>
      <c r="AA487" s="168" t="s">
        <v>926</v>
      </c>
      <c r="AB487" s="168" t="s">
        <v>284</v>
      </c>
      <c r="AC487" s="168" t="s">
        <v>905</v>
      </c>
      <c r="AD487" s="168" t="s">
        <v>303</v>
      </c>
      <c r="AE487" s="168" t="s">
        <v>894</v>
      </c>
      <c r="AF487" s="168" t="s">
        <v>284</v>
      </c>
      <c r="AG487" s="168" t="s">
        <v>284</v>
      </c>
      <c r="AI487" s="172">
        <v>3.11</v>
      </c>
      <c r="AM487" s="168" t="s">
        <v>897</v>
      </c>
      <c r="AN487" s="181">
        <v>-2.7051140352600405E-2</v>
      </c>
      <c r="AO487" s="181">
        <v>8.1844823371361199E-4</v>
      </c>
    </row>
    <row r="488" spans="1:41" s="168" customFormat="1">
      <c r="A488" s="168">
        <v>11389</v>
      </c>
      <c r="B488" s="168">
        <v>14658</v>
      </c>
      <c r="C488" s="168" t="s">
        <v>886</v>
      </c>
      <c r="D488" s="168" t="s">
        <v>989</v>
      </c>
      <c r="E488" s="168" t="s">
        <v>188</v>
      </c>
      <c r="F488" s="169">
        <v>3.6360000000000001</v>
      </c>
      <c r="G488" s="170">
        <v>562365.44000000006</v>
      </c>
      <c r="H488" s="170">
        <v>564.80969742574257</v>
      </c>
      <c r="I488" s="181">
        <v>3.8294693135297737E-5</v>
      </c>
      <c r="J488" s="181">
        <v>6.0000000000000002E-6</v>
      </c>
      <c r="K488" s="168" t="s">
        <v>989</v>
      </c>
      <c r="L488" s="168" t="s">
        <v>188</v>
      </c>
      <c r="M488" s="169">
        <v>3.6360000000000001</v>
      </c>
      <c r="N488" s="170">
        <v>-562365.44000000006</v>
      </c>
      <c r="O488" s="170">
        <v>-562.36544000000004</v>
      </c>
      <c r="P488" s="171">
        <v>3.1258952281298035E-4</v>
      </c>
      <c r="Q488" s="171">
        <v>3.4E-5</v>
      </c>
      <c r="R488" s="170">
        <v>8.8873200000000008</v>
      </c>
      <c r="S488" s="168" t="s">
        <v>175</v>
      </c>
      <c r="T488" s="168" t="s">
        <v>186</v>
      </c>
      <c r="U488" s="168" t="s">
        <v>167</v>
      </c>
      <c r="V488" s="168" t="s">
        <v>888</v>
      </c>
      <c r="W488" s="168" t="s">
        <v>889</v>
      </c>
      <c r="X488" s="168" t="s">
        <v>965</v>
      </c>
      <c r="Y488" s="168" t="s">
        <v>45</v>
      </c>
      <c r="Z488" s="168" t="s">
        <v>771</v>
      </c>
      <c r="AA488" s="168" t="s">
        <v>86</v>
      </c>
      <c r="AB488" s="168" t="s">
        <v>910</v>
      </c>
      <c r="AC488" s="168" t="s">
        <v>893</v>
      </c>
      <c r="AD488" s="168" t="s">
        <v>303</v>
      </c>
      <c r="AE488" s="168" t="s">
        <v>894</v>
      </c>
      <c r="AF488" s="168" t="s">
        <v>968</v>
      </c>
      <c r="AG488" s="168" t="s">
        <v>895</v>
      </c>
      <c r="AH488" s="182"/>
      <c r="AI488" s="173">
        <v>363.52</v>
      </c>
      <c r="AJ488" s="173"/>
      <c r="AL488" s="188"/>
      <c r="AM488" s="168" t="s">
        <v>897</v>
      </c>
      <c r="AN488" s="181">
        <v>-3.5620344335098898E-3</v>
      </c>
      <c r="AO488" s="181">
        <v>1.0777145630583319E-4</v>
      </c>
    </row>
    <row r="489" spans="1:41" s="168" customFormat="1">
      <c r="A489" s="168">
        <v>11389</v>
      </c>
      <c r="B489" s="168">
        <v>14658</v>
      </c>
      <c r="C489" s="168" t="s">
        <v>886</v>
      </c>
      <c r="D489" s="168" t="s">
        <v>987</v>
      </c>
      <c r="E489" s="168" t="s">
        <v>188</v>
      </c>
      <c r="F489" s="169">
        <v>3.6360000000000001</v>
      </c>
      <c r="G489" s="170">
        <v>562001.92000000004</v>
      </c>
      <c r="H489" s="170">
        <v>564.44459876787687</v>
      </c>
      <c r="I489" s="181">
        <v>3.8269939061260409E-5</v>
      </c>
      <c r="J489" s="181">
        <v>6.0000000000000002E-6</v>
      </c>
      <c r="K489" s="168" t="s">
        <v>987</v>
      </c>
      <c r="L489" s="168" t="s">
        <v>188</v>
      </c>
      <c r="M489" s="169">
        <v>3.6360000000000001</v>
      </c>
      <c r="N489" s="170">
        <v>-562001.92000000004</v>
      </c>
      <c r="O489" s="170">
        <v>-562.00192000000004</v>
      </c>
      <c r="P489" s="171">
        <v>3.1238746106584844E-4</v>
      </c>
      <c r="Q489" s="171">
        <v>3.4E-5</v>
      </c>
      <c r="R489" s="170">
        <v>8.8815799999999996</v>
      </c>
      <c r="S489" s="168" t="s">
        <v>175</v>
      </c>
      <c r="T489" s="168" t="s">
        <v>186</v>
      </c>
      <c r="U489" s="168" t="s">
        <v>167</v>
      </c>
      <c r="V489" s="168" t="s">
        <v>888</v>
      </c>
      <c r="W489" s="168" t="s">
        <v>889</v>
      </c>
      <c r="X489" s="168" t="s">
        <v>965</v>
      </c>
      <c r="Y489" s="168" t="s">
        <v>45</v>
      </c>
      <c r="Z489" s="168" t="s">
        <v>771</v>
      </c>
      <c r="AA489" s="168" t="s">
        <v>988</v>
      </c>
      <c r="AB489" s="168" t="s">
        <v>910</v>
      </c>
      <c r="AC489" s="168" t="s">
        <v>893</v>
      </c>
      <c r="AD489" s="168" t="s">
        <v>303</v>
      </c>
      <c r="AE489" s="168" t="s">
        <v>894</v>
      </c>
      <c r="AF489" s="168" t="s">
        <v>968</v>
      </c>
      <c r="AG489" s="168" t="s">
        <v>895</v>
      </c>
      <c r="AH489" s="182"/>
      <c r="AI489" s="173">
        <v>363.52</v>
      </c>
      <c r="AJ489" s="173"/>
      <c r="AL489" s="188"/>
      <c r="AM489" s="168" t="s">
        <v>897</v>
      </c>
      <c r="AN489" s="181">
        <v>-3.5597338437203525E-3</v>
      </c>
      <c r="AO489" s="181">
        <v>1.0770185060251706E-4</v>
      </c>
    </row>
    <row r="490" spans="1:41" s="168" customFormat="1">
      <c r="A490" s="168">
        <v>11389</v>
      </c>
      <c r="B490" s="168">
        <v>14658</v>
      </c>
      <c r="C490" s="168" t="s">
        <v>886</v>
      </c>
      <c r="D490" s="168" t="s">
        <v>906</v>
      </c>
      <c r="E490" s="168" t="s">
        <v>178</v>
      </c>
      <c r="F490" s="169">
        <v>3.165</v>
      </c>
      <c r="G490" s="170">
        <v>303870.84000000003</v>
      </c>
      <c r="H490" s="170">
        <v>288.17406274881523</v>
      </c>
      <c r="I490" s="181">
        <v>1.953850536351457E-5</v>
      </c>
      <c r="J490" s="181">
        <v>3.0000000000000001E-6</v>
      </c>
      <c r="K490" s="168" t="s">
        <v>906</v>
      </c>
      <c r="L490" s="168" t="s">
        <v>178</v>
      </c>
      <c r="M490" s="169">
        <v>3.165</v>
      </c>
      <c r="N490" s="170">
        <v>-303870.84000000003</v>
      </c>
      <c r="O490" s="170">
        <v>-303.87084000000004</v>
      </c>
      <c r="P490" s="171">
        <v>1.6890590017832444E-4</v>
      </c>
      <c r="Q490" s="171">
        <v>1.8E-5</v>
      </c>
      <c r="R490" s="170">
        <v>-49.680300000000003</v>
      </c>
      <c r="S490" s="168" t="s">
        <v>175</v>
      </c>
      <c r="T490" s="168" t="s">
        <v>181</v>
      </c>
      <c r="U490" s="168" t="s">
        <v>167</v>
      </c>
      <c r="V490" s="168" t="s">
        <v>888</v>
      </c>
      <c r="W490" s="168" t="s">
        <v>889</v>
      </c>
      <c r="X490" s="168" t="s">
        <v>907</v>
      </c>
      <c r="Y490" s="168" t="s">
        <v>45</v>
      </c>
      <c r="Z490" s="168" t="s">
        <v>908</v>
      </c>
      <c r="AA490" s="168" t="s">
        <v>909</v>
      </c>
      <c r="AB490" s="168" t="s">
        <v>910</v>
      </c>
      <c r="AC490" s="168" t="s">
        <v>893</v>
      </c>
      <c r="AD490" s="168" t="s">
        <v>303</v>
      </c>
      <c r="AE490" s="168" t="s">
        <v>894</v>
      </c>
      <c r="AF490" s="168" t="s">
        <v>268</v>
      </c>
      <c r="AG490" s="168" t="s">
        <v>895</v>
      </c>
      <c r="AH490" s="182"/>
      <c r="AI490" s="173">
        <v>28763.34</v>
      </c>
      <c r="AJ490" s="173"/>
      <c r="AM490" s="168" t="s">
        <v>897</v>
      </c>
      <c r="AN490" s="181">
        <v>1.9911845108210504E-2</v>
      </c>
      <c r="AO490" s="181">
        <v>-6.0244463805856935E-4</v>
      </c>
    </row>
    <row r="491" spans="1:41" s="168" customFormat="1">
      <c r="A491" s="168">
        <v>11389</v>
      </c>
      <c r="B491" s="168">
        <v>14658</v>
      </c>
      <c r="C491" s="168" t="s">
        <v>886</v>
      </c>
      <c r="D491" s="168" t="s">
        <v>978</v>
      </c>
      <c r="E491" s="168" t="s">
        <v>178</v>
      </c>
      <c r="F491" s="169">
        <v>3.165</v>
      </c>
      <c r="G491" s="170">
        <v>350062.99000000005</v>
      </c>
      <c r="H491" s="170">
        <v>333.10823486571894</v>
      </c>
      <c r="I491" s="181">
        <v>2.2585089620739918E-5</v>
      </c>
      <c r="J491" s="181">
        <v>3.0000000000000001E-6</v>
      </c>
      <c r="K491" s="168" t="s">
        <v>978</v>
      </c>
      <c r="L491" s="168" t="s">
        <v>178</v>
      </c>
      <c r="M491" s="169">
        <v>3.165</v>
      </c>
      <c r="N491" s="170">
        <v>-350062.99000000005</v>
      </c>
      <c r="O491" s="170">
        <v>-350.06299000000007</v>
      </c>
      <c r="P491" s="171">
        <v>1.9458169939921114E-4</v>
      </c>
      <c r="Q491" s="171">
        <v>2.0999999999999999E-5</v>
      </c>
      <c r="R491" s="170">
        <v>-53.661799999999999</v>
      </c>
      <c r="S491" s="168" t="s">
        <v>175</v>
      </c>
      <c r="T491" s="168" t="s">
        <v>181</v>
      </c>
      <c r="U491" s="168" t="s">
        <v>167</v>
      </c>
      <c r="V491" s="168" t="s">
        <v>888</v>
      </c>
      <c r="W491" s="168" t="s">
        <v>889</v>
      </c>
      <c r="X491" s="168" t="s">
        <v>930</v>
      </c>
      <c r="Y491" s="168" t="s">
        <v>45</v>
      </c>
      <c r="Z491" s="168" t="s">
        <v>979</v>
      </c>
      <c r="AA491" s="168" t="s">
        <v>928</v>
      </c>
      <c r="AB491" s="168" t="s">
        <v>910</v>
      </c>
      <c r="AC491" s="168" t="s">
        <v>893</v>
      </c>
      <c r="AD491" s="168" t="s">
        <v>303</v>
      </c>
      <c r="AE491" s="168" t="s">
        <v>894</v>
      </c>
      <c r="AF491" s="168" t="s">
        <v>268</v>
      </c>
      <c r="AG491" s="168" t="s">
        <v>895</v>
      </c>
      <c r="AH491" s="182"/>
      <c r="AI491" s="173">
        <v>14306.963</v>
      </c>
      <c r="AJ491" s="173"/>
      <c r="AM491" s="168" t="s">
        <v>897</v>
      </c>
      <c r="AN491" s="181">
        <v>2.1507628774942389E-2</v>
      </c>
      <c r="AO491" s="181">
        <v>-6.5072601571591426E-4</v>
      </c>
    </row>
    <row r="492" spans="1:41" s="168" customFormat="1">
      <c r="A492" s="168">
        <v>11389</v>
      </c>
      <c r="B492" s="168">
        <v>14658</v>
      </c>
      <c r="C492" s="168" t="s">
        <v>886</v>
      </c>
      <c r="D492" s="168" t="s">
        <v>982</v>
      </c>
      <c r="E492" s="168" t="s">
        <v>178</v>
      </c>
      <c r="F492" s="169">
        <v>3.165</v>
      </c>
      <c r="G492" s="170">
        <v>465417.97500000003</v>
      </c>
      <c r="H492" s="170">
        <v>429.37039206161137</v>
      </c>
      <c r="I492" s="181">
        <v>2.9111765396952398E-5</v>
      </c>
      <c r="J492" s="181">
        <v>3.9999999999999998E-6</v>
      </c>
      <c r="K492" s="168" t="s">
        <v>982</v>
      </c>
      <c r="L492" s="168" t="s">
        <v>178</v>
      </c>
      <c r="M492" s="169">
        <v>3.165</v>
      </c>
      <c r="N492" s="170">
        <v>-465417.97500000003</v>
      </c>
      <c r="O492" s="170">
        <v>-465.41797500000001</v>
      </c>
      <c r="P492" s="171">
        <v>2.5870149971135066E-4</v>
      </c>
      <c r="Q492" s="171">
        <v>2.8E-5</v>
      </c>
      <c r="R492" s="170">
        <v>-114.09059999999999</v>
      </c>
      <c r="S492" s="168" t="s">
        <v>175</v>
      </c>
      <c r="T492" s="168" t="s">
        <v>181</v>
      </c>
      <c r="U492" s="168" t="s">
        <v>167</v>
      </c>
      <c r="V492" s="168" t="s">
        <v>888</v>
      </c>
      <c r="W492" s="168" t="s">
        <v>889</v>
      </c>
      <c r="X492" s="168" t="s">
        <v>907</v>
      </c>
      <c r="Y492" s="168" t="s">
        <v>45</v>
      </c>
      <c r="Z492" s="168" t="s">
        <v>983</v>
      </c>
      <c r="AA492" s="168" t="s">
        <v>904</v>
      </c>
      <c r="AB492" s="168" t="s">
        <v>910</v>
      </c>
      <c r="AC492" s="168" t="s">
        <v>893</v>
      </c>
      <c r="AD492" s="168" t="s">
        <v>303</v>
      </c>
      <c r="AE492" s="168" t="s">
        <v>894</v>
      </c>
      <c r="AF492" s="168" t="s">
        <v>268</v>
      </c>
      <c r="AG492" s="168" t="s">
        <v>895</v>
      </c>
      <c r="AH492" s="182"/>
      <c r="AI492" s="173">
        <v>27527.15</v>
      </c>
      <c r="AJ492" s="173"/>
      <c r="AM492" s="168" t="s">
        <v>897</v>
      </c>
      <c r="AN492" s="181">
        <v>4.5727468543925884E-2</v>
      </c>
      <c r="AO492" s="181">
        <v>-1.3835115774841337E-3</v>
      </c>
    </row>
    <row r="493" spans="1:41" s="168" customFormat="1">
      <c r="A493" s="168">
        <v>11389</v>
      </c>
      <c r="B493" s="168">
        <v>14658</v>
      </c>
      <c r="C493" s="168" t="s">
        <v>886</v>
      </c>
      <c r="D493" s="168" t="s">
        <v>975</v>
      </c>
      <c r="E493" s="168" t="s">
        <v>178</v>
      </c>
      <c r="F493" s="169">
        <v>3.165</v>
      </c>
      <c r="G493" s="170">
        <v>733734.82000000007</v>
      </c>
      <c r="H493" s="170">
        <v>712.34906960505532</v>
      </c>
      <c r="I493" s="181">
        <v>4.8298018164475523E-5</v>
      </c>
      <c r="J493" s="181">
        <v>6.9999999999999999E-6</v>
      </c>
      <c r="K493" s="168" t="s">
        <v>975</v>
      </c>
      <c r="L493" s="168" t="s">
        <v>178</v>
      </c>
      <c r="M493" s="169">
        <v>3.165</v>
      </c>
      <c r="N493" s="170">
        <v>-733734.82000000007</v>
      </c>
      <c r="O493" s="170">
        <v>-733.73482000000001</v>
      </c>
      <c r="P493" s="171">
        <v>4.0784479440107127E-4</v>
      </c>
      <c r="Q493" s="171">
        <v>4.3999999999999999E-5</v>
      </c>
      <c r="R493" s="170">
        <v>-67.685900000000004</v>
      </c>
      <c r="S493" s="168" t="s">
        <v>175</v>
      </c>
      <c r="T493" s="168" t="s">
        <v>181</v>
      </c>
      <c r="U493" s="168" t="s">
        <v>167</v>
      </c>
      <c r="V493" s="168" t="s">
        <v>888</v>
      </c>
      <c r="W493" s="168" t="s">
        <v>889</v>
      </c>
      <c r="X493" s="168" t="s">
        <v>930</v>
      </c>
      <c r="Y493" s="168" t="s">
        <v>45</v>
      </c>
      <c r="Z493" s="168" t="s">
        <v>976</v>
      </c>
      <c r="AA493" s="168" t="s">
        <v>977</v>
      </c>
      <c r="AB493" s="168" t="s">
        <v>910</v>
      </c>
      <c r="AC493" s="168" t="s">
        <v>893</v>
      </c>
      <c r="AD493" s="168" t="s">
        <v>303</v>
      </c>
      <c r="AE493" s="168" t="s">
        <v>894</v>
      </c>
      <c r="AF493" s="168" t="s">
        <v>268</v>
      </c>
      <c r="AG493" s="168" t="s">
        <v>895</v>
      </c>
      <c r="AH493" s="182"/>
      <c r="AI493" s="173">
        <v>13213.877</v>
      </c>
      <c r="AJ493" s="173"/>
      <c r="AM493" s="168" t="s">
        <v>897</v>
      </c>
      <c r="AN493" s="181">
        <v>2.7128482654288025E-2</v>
      </c>
      <c r="AO493" s="181">
        <v>-8.2078827074652365E-4</v>
      </c>
    </row>
    <row r="494" spans="1:41" s="168" customFormat="1">
      <c r="A494" s="168">
        <v>11389</v>
      </c>
      <c r="B494" s="168">
        <v>14658</v>
      </c>
      <c r="C494" s="168" t="s">
        <v>898</v>
      </c>
      <c r="D494" s="168" t="s">
        <v>920</v>
      </c>
      <c r="E494" s="168" t="s">
        <v>188</v>
      </c>
      <c r="F494" s="169">
        <v>3.6360000000000001</v>
      </c>
      <c r="G494" s="170">
        <v>2227000</v>
      </c>
      <c r="H494" s="170">
        <v>2248.866284240924</v>
      </c>
      <c r="I494" s="181">
        <v>1.5247550573199194E-4</v>
      </c>
      <c r="J494" s="181">
        <v>2.3E-5</v>
      </c>
      <c r="K494" s="168" t="s">
        <v>920</v>
      </c>
      <c r="L494" s="168" t="s">
        <v>178</v>
      </c>
      <c r="M494" s="169">
        <v>3.165</v>
      </c>
      <c r="N494" s="170">
        <v>-2629864.3000000003</v>
      </c>
      <c r="O494" s="170">
        <v>-2629.8643000000002</v>
      </c>
      <c r="P494" s="171">
        <v>1.4618039590055401E-3</v>
      </c>
      <c r="Q494" s="171">
        <v>1.5899999999999999E-4</v>
      </c>
      <c r="R494" s="170">
        <v>-146.64269999999999</v>
      </c>
      <c r="S494" s="168" t="s">
        <v>175</v>
      </c>
      <c r="T494" s="168" t="s">
        <v>186</v>
      </c>
      <c r="U494" s="168" t="s">
        <v>225</v>
      </c>
      <c r="V494" s="168" t="s">
        <v>900</v>
      </c>
      <c r="W494" s="168" t="s">
        <v>915</v>
      </c>
      <c r="X494" s="168" t="s">
        <v>921</v>
      </c>
      <c r="Y494" s="168" t="s">
        <v>45</v>
      </c>
      <c r="Z494" s="168" t="s">
        <v>922</v>
      </c>
      <c r="AA494" s="168" t="s">
        <v>923</v>
      </c>
      <c r="AB494" s="168" t="s">
        <v>284</v>
      </c>
      <c r="AC494" s="168" t="s">
        <v>905</v>
      </c>
      <c r="AD494" s="168" t="s">
        <v>303</v>
      </c>
      <c r="AE494" s="168" t="s">
        <v>894</v>
      </c>
      <c r="AF494" s="168" t="s">
        <v>284</v>
      </c>
      <c r="AG494" s="168" t="s">
        <v>284</v>
      </c>
      <c r="AI494" s="172">
        <v>1.1629901960784315</v>
      </c>
      <c r="AM494" s="168" t="s">
        <v>897</v>
      </c>
      <c r="AN494" s="181">
        <v>5.8774337688173785E-2</v>
      </c>
      <c r="AO494" s="181">
        <v>-1.7782523117902138E-3</v>
      </c>
    </row>
    <row r="495" spans="1:41" s="168" customFormat="1">
      <c r="A495" s="168">
        <v>11389</v>
      </c>
      <c r="B495" s="168">
        <v>14658</v>
      </c>
      <c r="C495" s="168" t="s">
        <v>886</v>
      </c>
      <c r="D495" s="168" t="s">
        <v>934</v>
      </c>
      <c r="E495" s="168" t="s">
        <v>178</v>
      </c>
      <c r="F495" s="169">
        <v>3.165</v>
      </c>
      <c r="G495" s="170">
        <v>1929910.5000000002</v>
      </c>
      <c r="H495" s="170">
        <v>1821.8061398104267</v>
      </c>
      <c r="I495" s="181">
        <v>1.2352037756082243E-4</v>
      </c>
      <c r="J495" s="181">
        <v>1.9000000000000001E-5</v>
      </c>
      <c r="K495" s="168" t="s">
        <v>934</v>
      </c>
      <c r="L495" s="168" t="s">
        <v>178</v>
      </c>
      <c r="M495" s="169">
        <v>3.165</v>
      </c>
      <c r="N495" s="170">
        <v>-1929910.5000000002</v>
      </c>
      <c r="O495" s="170">
        <v>-1929.9105000000002</v>
      </c>
      <c r="P495" s="171">
        <v>1.0727362660599489E-3</v>
      </c>
      <c r="Q495" s="171">
        <v>1.17E-4</v>
      </c>
      <c r="R495" s="170">
        <v>-342.15030000000002</v>
      </c>
      <c r="S495" s="168" t="s">
        <v>175</v>
      </c>
      <c r="T495" s="168" t="s">
        <v>181</v>
      </c>
      <c r="U495" s="168" t="s">
        <v>167</v>
      </c>
      <c r="V495" s="168" t="s">
        <v>888</v>
      </c>
      <c r="W495" s="168" t="s">
        <v>889</v>
      </c>
      <c r="X495" s="168" t="s">
        <v>930</v>
      </c>
      <c r="Y495" s="168" t="s">
        <v>45</v>
      </c>
      <c r="Z495" s="168" t="s">
        <v>932</v>
      </c>
      <c r="AA495" s="168" t="s">
        <v>933</v>
      </c>
      <c r="AB495" s="168" t="s">
        <v>910</v>
      </c>
      <c r="AC495" s="168" t="s">
        <v>893</v>
      </c>
      <c r="AD495" s="168" t="s">
        <v>303</v>
      </c>
      <c r="AE495" s="168" t="s">
        <v>894</v>
      </c>
      <c r="AF495" s="168" t="s">
        <v>268</v>
      </c>
      <c r="AG495" s="168" t="s">
        <v>895</v>
      </c>
      <c r="AH495" s="182"/>
      <c r="AI495" s="173">
        <v>15201</v>
      </c>
      <c r="AJ495" s="173"/>
      <c r="AM495" s="168" t="s">
        <v>897</v>
      </c>
      <c r="AN495" s="181">
        <v>0.1371337084785671</v>
      </c>
      <c r="AO495" s="181">
        <v>-4.1490613713107798E-3</v>
      </c>
    </row>
    <row r="496" spans="1:41" s="168" customFormat="1">
      <c r="A496" s="168">
        <v>11389</v>
      </c>
      <c r="B496" s="168">
        <v>14658</v>
      </c>
      <c r="C496" s="168" t="s">
        <v>886</v>
      </c>
      <c r="D496" s="168" t="s">
        <v>931</v>
      </c>
      <c r="E496" s="168" t="s">
        <v>178</v>
      </c>
      <c r="F496" s="169">
        <v>3.165</v>
      </c>
      <c r="G496" s="170">
        <v>726849.24000000011</v>
      </c>
      <c r="H496" s="170">
        <v>689.34917680884689</v>
      </c>
      <c r="I496" s="181">
        <v>4.6738601177143534E-5</v>
      </c>
      <c r="J496" s="181">
        <v>6.9999999999999999E-6</v>
      </c>
      <c r="K496" s="168" t="s">
        <v>931</v>
      </c>
      <c r="L496" s="168" t="s">
        <v>178</v>
      </c>
      <c r="M496" s="169">
        <v>3.165</v>
      </c>
      <c r="N496" s="170">
        <v>-726849.24000000011</v>
      </c>
      <c r="O496" s="170">
        <v>-726.84924000000012</v>
      </c>
      <c r="P496" s="171">
        <v>4.0401746076106207E-4</v>
      </c>
      <c r="Q496" s="171">
        <v>4.3999999999999999E-5</v>
      </c>
      <c r="R496" s="170">
        <v>-118.68770000000001</v>
      </c>
      <c r="S496" s="168" t="s">
        <v>175</v>
      </c>
      <c r="T496" s="168" t="s">
        <v>181</v>
      </c>
      <c r="U496" s="168" t="s">
        <v>167</v>
      </c>
      <c r="V496" s="168" t="s">
        <v>888</v>
      </c>
      <c r="W496" s="168" t="s">
        <v>889</v>
      </c>
      <c r="X496" s="168" t="s">
        <v>907</v>
      </c>
      <c r="Y496" s="168" t="s">
        <v>45</v>
      </c>
      <c r="Z496" s="168" t="s">
        <v>932</v>
      </c>
      <c r="AA496" s="168" t="s">
        <v>933</v>
      </c>
      <c r="AB496" s="168" t="s">
        <v>910</v>
      </c>
      <c r="AC496" s="168" t="s">
        <v>893</v>
      </c>
      <c r="AD496" s="168" t="s">
        <v>303</v>
      </c>
      <c r="AE496" s="168" t="s">
        <v>894</v>
      </c>
      <c r="AF496" s="168" t="s">
        <v>268</v>
      </c>
      <c r="AG496" s="168" t="s">
        <v>895</v>
      </c>
      <c r="AH496" s="182"/>
      <c r="AI496" s="173">
        <v>31549.86</v>
      </c>
      <c r="AJ496" s="173"/>
      <c r="AM496" s="168" t="s">
        <v>897</v>
      </c>
      <c r="AN496" s="181">
        <v>4.7569984453591382E-2</v>
      </c>
      <c r="AO496" s="181">
        <v>-1.4392579849256961E-3</v>
      </c>
    </row>
    <row r="497" spans="1:41" s="168" customFormat="1">
      <c r="A497" s="168">
        <v>11389</v>
      </c>
      <c r="B497" s="168">
        <v>14658</v>
      </c>
      <c r="C497" s="168" t="s">
        <v>886</v>
      </c>
      <c r="D497" s="168" t="s">
        <v>1002</v>
      </c>
      <c r="E497" s="168" t="s">
        <v>178</v>
      </c>
      <c r="F497" s="169">
        <v>3.165</v>
      </c>
      <c r="G497" s="170">
        <v>165534.55600000001</v>
      </c>
      <c r="H497" s="170">
        <v>146.90946911216432</v>
      </c>
      <c r="I497" s="181">
        <v>9.9606169369276506E-6</v>
      </c>
      <c r="J497" s="181">
        <v>9.9999999999999995E-7</v>
      </c>
      <c r="K497" s="168" t="s">
        <v>1002</v>
      </c>
      <c r="L497" s="168" t="s">
        <v>178</v>
      </c>
      <c r="M497" s="169">
        <v>3.165</v>
      </c>
      <c r="N497" s="170">
        <v>-165534.55600000001</v>
      </c>
      <c r="O497" s="170">
        <v>-165.53455600000001</v>
      </c>
      <c r="P497" s="171">
        <v>9.2011998228587027E-5</v>
      </c>
      <c r="Q497" s="171">
        <v>1.0000000000000001E-5</v>
      </c>
      <c r="R497" s="170">
        <v>-58.948399999999999</v>
      </c>
      <c r="S497" s="168" t="s">
        <v>175</v>
      </c>
      <c r="T497" s="168" t="s">
        <v>181</v>
      </c>
      <c r="U497" s="168" t="s">
        <v>167</v>
      </c>
      <c r="V497" s="168" t="s">
        <v>888</v>
      </c>
      <c r="W497" s="168" t="s">
        <v>889</v>
      </c>
      <c r="X497" s="168" t="s">
        <v>1003</v>
      </c>
      <c r="Y497" s="168" t="s">
        <v>45</v>
      </c>
      <c r="Z497" s="168" t="s">
        <v>1004</v>
      </c>
      <c r="AA497" s="168" t="s">
        <v>802</v>
      </c>
      <c r="AB497" s="168" t="s">
        <v>910</v>
      </c>
      <c r="AC497" s="168" t="s">
        <v>893</v>
      </c>
      <c r="AD497" s="168" t="s">
        <v>303</v>
      </c>
      <c r="AE497" s="168" t="s">
        <v>894</v>
      </c>
      <c r="AF497" s="168" t="s">
        <v>268</v>
      </c>
      <c r="AG497" s="168" t="s">
        <v>895</v>
      </c>
      <c r="AH497" s="182"/>
      <c r="AI497" s="173">
        <v>763.39</v>
      </c>
      <c r="AJ497" s="173"/>
      <c r="AK497" s="186"/>
      <c r="AL497" s="187"/>
      <c r="AM497" s="168" t="s">
        <v>897</v>
      </c>
      <c r="AN497" s="181">
        <v>2.3626496019082736E-2</v>
      </c>
      <c r="AO497" s="181">
        <v>-7.1483359605581625E-4</v>
      </c>
    </row>
    <row r="498" spans="1:41" s="168" customFormat="1">
      <c r="A498" s="168">
        <v>11389</v>
      </c>
      <c r="B498" s="168">
        <v>14658</v>
      </c>
      <c r="C498" s="168" t="s">
        <v>886</v>
      </c>
      <c r="D498" s="168" t="s">
        <v>927</v>
      </c>
      <c r="E498" s="168" t="s">
        <v>178</v>
      </c>
      <c r="F498" s="169">
        <v>3.165</v>
      </c>
      <c r="G498" s="170">
        <v>391297.55600000004</v>
      </c>
      <c r="H498" s="170">
        <v>373.98690829067937</v>
      </c>
      <c r="I498" s="181">
        <v>2.535670678971164E-5</v>
      </c>
      <c r="J498" s="181">
        <v>3.9999999999999998E-6</v>
      </c>
      <c r="K498" s="168" t="s">
        <v>927</v>
      </c>
      <c r="L498" s="168" t="s">
        <v>178</v>
      </c>
      <c r="M498" s="169">
        <v>3.165</v>
      </c>
      <c r="N498" s="170">
        <v>-391297.55600000004</v>
      </c>
      <c r="O498" s="170">
        <v>-391.29755600000004</v>
      </c>
      <c r="P498" s="171">
        <v>2.1750183707577308E-4</v>
      </c>
      <c r="Q498" s="171">
        <v>2.4000000000000001E-5</v>
      </c>
      <c r="R498" s="170">
        <v>-54.788200000000003</v>
      </c>
      <c r="S498" s="168" t="s">
        <v>175</v>
      </c>
      <c r="T498" s="168" t="s">
        <v>181</v>
      </c>
      <c r="U498" s="168" t="s">
        <v>167</v>
      </c>
      <c r="V498" s="168" t="s">
        <v>888</v>
      </c>
      <c r="W498" s="168" t="s">
        <v>889</v>
      </c>
      <c r="X498" s="168" t="s">
        <v>907</v>
      </c>
      <c r="Y498" s="168" t="s">
        <v>45</v>
      </c>
      <c r="Z498" s="168" t="s">
        <v>807</v>
      </c>
      <c r="AA498" s="168" t="s">
        <v>928</v>
      </c>
      <c r="AB498" s="168" t="s">
        <v>910</v>
      </c>
      <c r="AC498" s="168" t="s">
        <v>893</v>
      </c>
      <c r="AD498" s="168" t="s">
        <v>303</v>
      </c>
      <c r="AE498" s="168" t="s">
        <v>894</v>
      </c>
      <c r="AF498" s="168" t="s">
        <v>268</v>
      </c>
      <c r="AG498" s="168" t="s">
        <v>895</v>
      </c>
      <c r="AH498" s="182"/>
      <c r="AI498" s="173">
        <v>31001.67</v>
      </c>
      <c r="AJ498" s="173"/>
      <c r="AM498" s="168" t="s">
        <v>897</v>
      </c>
      <c r="AN498" s="181">
        <v>2.1959089461167883E-2</v>
      </c>
      <c r="AO498" s="181">
        <v>-6.6438522550951804E-4</v>
      </c>
    </row>
    <row r="499" spans="1:41" s="168" customFormat="1">
      <c r="A499" s="168">
        <v>11389</v>
      </c>
      <c r="B499" s="168">
        <v>14658</v>
      </c>
      <c r="C499" s="168" t="s">
        <v>886</v>
      </c>
      <c r="D499" s="168" t="s">
        <v>969</v>
      </c>
      <c r="E499" s="168" t="s">
        <v>178</v>
      </c>
      <c r="F499" s="169">
        <v>3.165</v>
      </c>
      <c r="G499" s="170">
        <v>369303.12000000005</v>
      </c>
      <c r="H499" s="170">
        <v>346.62321478672987</v>
      </c>
      <c r="I499" s="181">
        <v>2.3501419512318785E-5</v>
      </c>
      <c r="J499" s="181">
        <v>3.9999999999999998E-6</v>
      </c>
      <c r="K499" s="168" t="s">
        <v>969</v>
      </c>
      <c r="L499" s="168" t="s">
        <v>178</v>
      </c>
      <c r="M499" s="169">
        <v>3.165</v>
      </c>
      <c r="N499" s="170">
        <v>-369303.12000000005</v>
      </c>
      <c r="O499" s="170">
        <v>-369.30312000000004</v>
      </c>
      <c r="P499" s="171">
        <v>2.0527628094312627E-4</v>
      </c>
      <c r="Q499" s="171">
        <v>2.1999999999999999E-5</v>
      </c>
      <c r="R499" s="170">
        <v>-71.781899999999993</v>
      </c>
      <c r="S499" s="168" t="s">
        <v>175</v>
      </c>
      <c r="T499" s="168" t="s">
        <v>181</v>
      </c>
      <c r="U499" s="168" t="s">
        <v>167</v>
      </c>
      <c r="V499" s="168" t="s">
        <v>888</v>
      </c>
      <c r="W499" s="168" t="s">
        <v>889</v>
      </c>
      <c r="X499" s="168" t="s">
        <v>930</v>
      </c>
      <c r="Y499" s="168" t="s">
        <v>45</v>
      </c>
      <c r="Z499" s="168" t="s">
        <v>970</v>
      </c>
      <c r="AA499" s="168" t="s">
        <v>971</v>
      </c>
      <c r="AB499" s="168" t="s">
        <v>910</v>
      </c>
      <c r="AC499" s="168" t="s">
        <v>893</v>
      </c>
      <c r="AD499" s="168" t="s">
        <v>303</v>
      </c>
      <c r="AE499" s="168" t="s">
        <v>894</v>
      </c>
      <c r="AF499" s="168" t="s">
        <v>268</v>
      </c>
      <c r="AG499" s="168" t="s">
        <v>895</v>
      </c>
      <c r="AH499" s="182"/>
      <c r="AI499" s="173">
        <v>11849.25</v>
      </c>
      <c r="AJ499" s="173"/>
      <c r="AM499" s="168" t="s">
        <v>897</v>
      </c>
      <c r="AN499" s="181">
        <v>2.8770157876926172E-2</v>
      </c>
      <c r="AO499" s="181">
        <v>-8.7045812454144623E-4</v>
      </c>
    </row>
    <row r="500" spans="1:41" s="168" customFormat="1">
      <c r="A500" s="168">
        <v>11389</v>
      </c>
      <c r="B500" s="168">
        <v>14658</v>
      </c>
      <c r="C500" s="168" t="s">
        <v>886</v>
      </c>
      <c r="D500" s="168" t="s">
        <v>996</v>
      </c>
      <c r="E500" s="168" t="s">
        <v>178</v>
      </c>
      <c r="F500" s="169">
        <v>3.165</v>
      </c>
      <c r="G500" s="170">
        <v>2445105.39</v>
      </c>
      <c r="H500" s="170">
        <v>2336.3429887361772</v>
      </c>
      <c r="I500" s="181">
        <v>1.584065185499389E-4</v>
      </c>
      <c r="J500" s="181">
        <v>2.4000000000000001E-5</v>
      </c>
      <c r="K500" s="168" t="s">
        <v>996</v>
      </c>
      <c r="L500" s="168" t="s">
        <v>178</v>
      </c>
      <c r="M500" s="169">
        <v>3.165</v>
      </c>
      <c r="N500" s="170">
        <v>-2445105.39</v>
      </c>
      <c r="O500" s="170">
        <v>-2445.1053900000002</v>
      </c>
      <c r="P500" s="171">
        <v>1.3591061482859724E-3</v>
      </c>
      <c r="Q500" s="171">
        <v>1.4799999999999999E-4</v>
      </c>
      <c r="R500" s="170">
        <v>-344.233</v>
      </c>
      <c r="S500" s="168" t="s">
        <v>175</v>
      </c>
      <c r="T500" s="168" t="s">
        <v>181</v>
      </c>
      <c r="U500" s="168" t="s">
        <v>167</v>
      </c>
      <c r="V500" s="168" t="s">
        <v>888</v>
      </c>
      <c r="W500" s="168" t="s">
        <v>889</v>
      </c>
      <c r="X500" s="168" t="s">
        <v>930</v>
      </c>
      <c r="Y500" s="168" t="s">
        <v>45</v>
      </c>
      <c r="Z500" s="168" t="s">
        <v>997</v>
      </c>
      <c r="AA500" s="168" t="s">
        <v>998</v>
      </c>
      <c r="AB500" s="168" t="s">
        <v>910</v>
      </c>
      <c r="AC500" s="168" t="s">
        <v>893</v>
      </c>
      <c r="AD500" s="168" t="s">
        <v>303</v>
      </c>
      <c r="AE500" s="168" t="s">
        <v>894</v>
      </c>
      <c r="AF500" s="168" t="s">
        <v>268</v>
      </c>
      <c r="AG500" s="168" t="s">
        <v>895</v>
      </c>
      <c r="AH500" s="182"/>
      <c r="AI500" s="173">
        <v>13180.445</v>
      </c>
      <c r="AJ500" s="173"/>
      <c r="AM500" s="168" t="s">
        <v>897</v>
      </c>
      <c r="AN500" s="181">
        <v>0.13796845383652326</v>
      </c>
      <c r="AO500" s="181">
        <v>-4.1743170852997164E-3</v>
      </c>
    </row>
    <row r="501" spans="1:41" s="168" customFormat="1">
      <c r="A501" s="168">
        <v>1038</v>
      </c>
      <c r="B501" s="168">
        <v>14849</v>
      </c>
      <c r="C501" s="168" t="s">
        <v>898</v>
      </c>
      <c r="D501" s="168" t="s">
        <v>948</v>
      </c>
      <c r="E501" s="168" t="s">
        <v>178</v>
      </c>
      <c r="F501" s="169">
        <v>3.165</v>
      </c>
      <c r="G501" s="170">
        <v>13500000</v>
      </c>
      <c r="H501" s="170">
        <v>13484.330979462875</v>
      </c>
      <c r="I501" s="181">
        <v>3.8513316148293243E-5</v>
      </c>
      <c r="J501" s="181">
        <v>1.1E-5</v>
      </c>
      <c r="K501" s="168" t="s">
        <v>948</v>
      </c>
      <c r="L501" s="168" t="s">
        <v>46</v>
      </c>
      <c r="M501" s="169">
        <v>1</v>
      </c>
      <c r="N501" s="170">
        <v>-42066000</v>
      </c>
      <c r="O501" s="170">
        <v>-42066</v>
      </c>
      <c r="P501" s="171">
        <v>6.6728486426875571E-4</v>
      </c>
      <c r="Q501" s="171">
        <v>7.2000000000000002E-5</v>
      </c>
      <c r="R501" s="170">
        <v>611.90755000000001</v>
      </c>
      <c r="S501" s="168" t="s">
        <v>39</v>
      </c>
      <c r="T501" s="168" t="s">
        <v>39</v>
      </c>
      <c r="U501" s="168" t="s">
        <v>225</v>
      </c>
      <c r="V501" s="168" t="s">
        <v>900</v>
      </c>
      <c r="W501" s="168" t="s">
        <v>901</v>
      </c>
      <c r="X501" s="168" t="s">
        <v>902</v>
      </c>
      <c r="Y501" s="168" t="s">
        <v>45</v>
      </c>
      <c r="Z501" s="168" t="s">
        <v>753</v>
      </c>
      <c r="AA501" s="168" t="s">
        <v>168</v>
      </c>
      <c r="AB501" s="168" t="s">
        <v>284</v>
      </c>
      <c r="AC501" s="168" t="s">
        <v>905</v>
      </c>
      <c r="AD501" s="168" t="s">
        <v>303</v>
      </c>
      <c r="AE501" s="168" t="s">
        <v>894</v>
      </c>
      <c r="AF501" s="168" t="s">
        <v>284</v>
      </c>
      <c r="AG501" s="168" t="s">
        <v>284</v>
      </c>
      <c r="AI501" s="172">
        <v>3.125</v>
      </c>
      <c r="AM501" s="168" t="s">
        <v>897</v>
      </c>
      <c r="AN501" s="181">
        <v>-2.108759842285346E-2</v>
      </c>
      <c r="AO501" s="181">
        <v>7.1624384658126243E-4</v>
      </c>
    </row>
    <row r="502" spans="1:41" s="168" customFormat="1">
      <c r="A502" s="168">
        <v>1038</v>
      </c>
      <c r="B502" s="168">
        <v>14849</v>
      </c>
      <c r="C502" s="168" t="s">
        <v>898</v>
      </c>
      <c r="D502" s="168" t="s">
        <v>1008</v>
      </c>
      <c r="E502" s="168" t="s">
        <v>178</v>
      </c>
      <c r="F502" s="169">
        <v>3.165</v>
      </c>
      <c r="G502" s="170">
        <v>13500000</v>
      </c>
      <c r="H502" s="170">
        <v>13482.136082148498</v>
      </c>
      <c r="I502" s="181">
        <v>3.850704718513071E-5</v>
      </c>
      <c r="J502" s="181">
        <v>1.1E-5</v>
      </c>
      <c r="K502" s="168" t="s">
        <v>1008</v>
      </c>
      <c r="L502" s="168" t="s">
        <v>46</v>
      </c>
      <c r="M502" s="169">
        <v>1</v>
      </c>
      <c r="N502" s="170">
        <v>-42687000</v>
      </c>
      <c r="O502" s="170">
        <v>-42687</v>
      </c>
      <c r="P502" s="171">
        <v>6.7713566778491833E-4</v>
      </c>
      <c r="Q502" s="171">
        <v>7.2999999999999999E-5</v>
      </c>
      <c r="R502" s="170">
        <v>-16.039300000000001</v>
      </c>
      <c r="S502" s="168" t="s">
        <v>39</v>
      </c>
      <c r="T502" s="168" t="s">
        <v>39</v>
      </c>
      <c r="U502" s="168" t="s">
        <v>225</v>
      </c>
      <c r="V502" s="168" t="s">
        <v>900</v>
      </c>
      <c r="W502" s="168" t="s">
        <v>901</v>
      </c>
      <c r="X502" s="168" t="s">
        <v>902</v>
      </c>
      <c r="Y502" s="168" t="s">
        <v>45</v>
      </c>
      <c r="Z502" s="168" t="s">
        <v>771</v>
      </c>
      <c r="AA502" s="168" t="s">
        <v>913</v>
      </c>
      <c r="AB502" s="168" t="s">
        <v>284</v>
      </c>
      <c r="AC502" s="168" t="s">
        <v>905</v>
      </c>
      <c r="AD502" s="168" t="s">
        <v>303</v>
      </c>
      <c r="AE502" s="168" t="s">
        <v>894</v>
      </c>
      <c r="AF502" s="168" t="s">
        <v>284</v>
      </c>
      <c r="AG502" s="168" t="s">
        <v>284</v>
      </c>
      <c r="AI502" s="172">
        <v>3.17</v>
      </c>
      <c r="AM502" s="168" t="s">
        <v>897</v>
      </c>
      <c r="AN502" s="181">
        <v>5.5274741647438983E-4</v>
      </c>
      <c r="AO502" s="181">
        <v>-1.8774159476330769E-5</v>
      </c>
    </row>
    <row r="503" spans="1:41" s="168" customFormat="1">
      <c r="A503" s="168">
        <v>1038</v>
      </c>
      <c r="B503" s="168">
        <v>14849</v>
      </c>
      <c r="C503" s="168" t="s">
        <v>898</v>
      </c>
      <c r="D503" s="168" t="s">
        <v>1009</v>
      </c>
      <c r="E503" s="168" t="s">
        <v>178</v>
      </c>
      <c r="F503" s="169">
        <v>3.165</v>
      </c>
      <c r="G503" s="170">
        <v>9000000</v>
      </c>
      <c r="H503" s="170">
        <v>8981.1712164297005</v>
      </c>
      <c r="I503" s="181">
        <v>2.5651601623181644E-5</v>
      </c>
      <c r="J503" s="181">
        <v>6.9999999999999999E-6</v>
      </c>
      <c r="K503" s="168" t="s">
        <v>1009</v>
      </c>
      <c r="L503" s="168" t="s">
        <v>46</v>
      </c>
      <c r="M503" s="169">
        <v>1</v>
      </c>
      <c r="N503" s="170">
        <v>-28440000</v>
      </c>
      <c r="O503" s="170">
        <v>-28440</v>
      </c>
      <c r="P503" s="171">
        <v>4.5113824798657845E-4</v>
      </c>
      <c r="Q503" s="171">
        <v>4.8999999999999998E-5</v>
      </c>
      <c r="R503" s="170">
        <v>-14.5931</v>
      </c>
      <c r="S503" s="168" t="s">
        <v>39</v>
      </c>
      <c r="T503" s="168" t="s">
        <v>39</v>
      </c>
      <c r="U503" s="168" t="s">
        <v>225</v>
      </c>
      <c r="V503" s="168" t="s">
        <v>900</v>
      </c>
      <c r="W503" s="168" t="s">
        <v>901</v>
      </c>
      <c r="X503" s="168" t="s">
        <v>902</v>
      </c>
      <c r="Y503" s="168" t="s">
        <v>45</v>
      </c>
      <c r="Z503" s="168" t="s">
        <v>771</v>
      </c>
      <c r="AA503" s="168" t="s">
        <v>1010</v>
      </c>
      <c r="AB503" s="168" t="s">
        <v>284</v>
      </c>
      <c r="AC503" s="168" t="s">
        <v>905</v>
      </c>
      <c r="AD503" s="168" t="s">
        <v>303</v>
      </c>
      <c r="AE503" s="168" t="s">
        <v>894</v>
      </c>
      <c r="AF503" s="168" t="s">
        <v>284</v>
      </c>
      <c r="AG503" s="168" t="s">
        <v>284</v>
      </c>
      <c r="AI503" s="172">
        <v>3.17</v>
      </c>
      <c r="AM503" s="168" t="s">
        <v>897</v>
      </c>
      <c r="AN503" s="181">
        <v>5.0290837650972405E-4</v>
      </c>
      <c r="AO503" s="181">
        <v>-1.7081368055591112E-5</v>
      </c>
    </row>
    <row r="504" spans="1:41" s="168" customFormat="1">
      <c r="A504" s="168">
        <v>1038</v>
      </c>
      <c r="B504" s="168">
        <v>14849</v>
      </c>
      <c r="C504" s="168" t="s">
        <v>886</v>
      </c>
      <c r="D504" s="168" t="s">
        <v>969</v>
      </c>
      <c r="E504" s="168" t="s">
        <v>178</v>
      </c>
      <c r="F504" s="169">
        <v>3.165</v>
      </c>
      <c r="G504" s="170">
        <v>23789275.98</v>
      </c>
      <c r="H504" s="170">
        <v>22328.31038758294</v>
      </c>
      <c r="I504" s="181">
        <v>6.3773076938256521E-5</v>
      </c>
      <c r="J504" s="181">
        <v>1.8E-5</v>
      </c>
      <c r="K504" s="168" t="s">
        <v>969</v>
      </c>
      <c r="L504" s="168" t="s">
        <v>178</v>
      </c>
      <c r="M504" s="169">
        <v>3.165</v>
      </c>
      <c r="N504" s="170">
        <v>-23789275.98</v>
      </c>
      <c r="O504" s="170">
        <v>-23789.275980000002</v>
      </c>
      <c r="P504" s="171">
        <v>3.7736470768236273E-4</v>
      </c>
      <c r="Q504" s="171">
        <v>4.1E-5</v>
      </c>
      <c r="R504" s="170">
        <v>-4623.9561000000003</v>
      </c>
      <c r="S504" s="168" t="s">
        <v>175</v>
      </c>
      <c r="T504" s="168" t="s">
        <v>181</v>
      </c>
      <c r="U504" s="168" t="s">
        <v>167</v>
      </c>
      <c r="V504" s="168" t="s">
        <v>888</v>
      </c>
      <c r="W504" s="168" t="s">
        <v>889</v>
      </c>
      <c r="X504" s="168" t="s">
        <v>930</v>
      </c>
      <c r="Y504" s="168" t="s">
        <v>45</v>
      </c>
      <c r="Z504" s="168" t="s">
        <v>970</v>
      </c>
      <c r="AA504" s="168" t="s">
        <v>971</v>
      </c>
      <c r="AB504" s="168" t="s">
        <v>910</v>
      </c>
      <c r="AC504" s="168" t="s">
        <v>893</v>
      </c>
      <c r="AD504" s="168" t="s">
        <v>303</v>
      </c>
      <c r="AE504" s="168" t="s">
        <v>894</v>
      </c>
      <c r="AF504" s="168" t="s">
        <v>268</v>
      </c>
      <c r="AG504" s="168" t="s">
        <v>895</v>
      </c>
      <c r="AH504" s="182"/>
      <c r="AI504" s="173">
        <v>11849.25</v>
      </c>
      <c r="AJ504" s="173"/>
      <c r="AM504" s="168" t="s">
        <v>897</v>
      </c>
      <c r="AN504" s="181">
        <v>0.15935108066848275</v>
      </c>
      <c r="AO504" s="181">
        <v>-5.4123864029572647E-3</v>
      </c>
    </row>
    <row r="505" spans="1:41" s="168" customFormat="1">
      <c r="A505" s="168">
        <v>1038</v>
      </c>
      <c r="B505" s="168">
        <v>14849</v>
      </c>
      <c r="C505" s="168" t="s">
        <v>886</v>
      </c>
      <c r="D505" s="168" t="s">
        <v>996</v>
      </c>
      <c r="E505" s="168" t="s">
        <v>178</v>
      </c>
      <c r="F505" s="169">
        <v>3.165</v>
      </c>
      <c r="G505" s="170">
        <v>94797191.580000013</v>
      </c>
      <c r="H505" s="170">
        <v>90580.452970205384</v>
      </c>
      <c r="I505" s="181">
        <v>2.5871165780566504E-4</v>
      </c>
      <c r="J505" s="181">
        <v>7.3999999999999996E-5</v>
      </c>
      <c r="K505" s="168" t="s">
        <v>996</v>
      </c>
      <c r="L505" s="168" t="s">
        <v>178</v>
      </c>
      <c r="M505" s="169">
        <v>3.165</v>
      </c>
      <c r="N505" s="170">
        <v>-94797191.580000013</v>
      </c>
      <c r="O505" s="170">
        <v>-94797.191580000013</v>
      </c>
      <c r="P505" s="171">
        <v>1.5037496105291574E-3</v>
      </c>
      <c r="Q505" s="171">
        <v>1.6200000000000001E-4</v>
      </c>
      <c r="R505" s="170">
        <v>-13345.977699999999</v>
      </c>
      <c r="S505" s="168" t="s">
        <v>175</v>
      </c>
      <c r="T505" s="168" t="s">
        <v>181</v>
      </c>
      <c r="U505" s="168" t="s">
        <v>167</v>
      </c>
      <c r="V505" s="168" t="s">
        <v>888</v>
      </c>
      <c r="W505" s="168" t="s">
        <v>889</v>
      </c>
      <c r="X505" s="168" t="s">
        <v>930</v>
      </c>
      <c r="Y505" s="168" t="s">
        <v>45</v>
      </c>
      <c r="Z505" s="168" t="s">
        <v>997</v>
      </c>
      <c r="AA505" s="168" t="s">
        <v>998</v>
      </c>
      <c r="AB505" s="168" t="s">
        <v>910</v>
      </c>
      <c r="AC505" s="168" t="s">
        <v>893</v>
      </c>
      <c r="AD505" s="168" t="s">
        <v>303</v>
      </c>
      <c r="AE505" s="168" t="s">
        <v>894</v>
      </c>
      <c r="AF505" s="168" t="s">
        <v>268</v>
      </c>
      <c r="AG505" s="168" t="s">
        <v>895</v>
      </c>
      <c r="AH505" s="182"/>
      <c r="AI505" s="173">
        <v>13180.445</v>
      </c>
      <c r="AJ505" s="173"/>
      <c r="AM505" s="168" t="s">
        <v>897</v>
      </c>
      <c r="AN505" s="181">
        <v>0.4599299653974811</v>
      </c>
      <c r="AO505" s="181">
        <v>-1.5621599054033162E-2</v>
      </c>
    </row>
    <row r="506" spans="1:41" s="168" customFormat="1">
      <c r="A506" s="168">
        <v>1038</v>
      </c>
      <c r="B506" s="168">
        <v>14849</v>
      </c>
      <c r="C506" s="168" t="s">
        <v>886</v>
      </c>
      <c r="D506" s="168" t="s">
        <v>975</v>
      </c>
      <c r="E506" s="168" t="s">
        <v>178</v>
      </c>
      <c r="F506" s="169">
        <v>3.165</v>
      </c>
      <c r="G506" s="170">
        <v>26114969.920000002</v>
      </c>
      <c r="H506" s="170">
        <v>25353.810773080571</v>
      </c>
      <c r="I506" s="181">
        <v>7.2414369786297748E-5</v>
      </c>
      <c r="J506" s="181">
        <v>2.0999999999999999E-5</v>
      </c>
      <c r="K506" s="168" t="s">
        <v>975</v>
      </c>
      <c r="L506" s="168" t="s">
        <v>178</v>
      </c>
      <c r="M506" s="169">
        <v>3.165</v>
      </c>
      <c r="N506" s="170">
        <v>-26114969.920000002</v>
      </c>
      <c r="O506" s="170">
        <v>-26114.969920000003</v>
      </c>
      <c r="P506" s="171">
        <v>4.1425674317619544E-4</v>
      </c>
      <c r="Q506" s="171">
        <v>4.5000000000000003E-5</v>
      </c>
      <c r="R506" s="170">
        <v>-2409.0686999999998</v>
      </c>
      <c r="S506" s="168" t="s">
        <v>175</v>
      </c>
      <c r="T506" s="168" t="s">
        <v>181</v>
      </c>
      <c r="U506" s="168" t="s">
        <v>167</v>
      </c>
      <c r="V506" s="168" t="s">
        <v>888</v>
      </c>
      <c r="W506" s="168" t="s">
        <v>889</v>
      </c>
      <c r="X506" s="168" t="s">
        <v>930</v>
      </c>
      <c r="Y506" s="168" t="s">
        <v>45</v>
      </c>
      <c r="Z506" s="168" t="s">
        <v>976</v>
      </c>
      <c r="AA506" s="168" t="s">
        <v>977</v>
      </c>
      <c r="AB506" s="168" t="s">
        <v>910</v>
      </c>
      <c r="AC506" s="168" t="s">
        <v>893</v>
      </c>
      <c r="AD506" s="168" t="s">
        <v>303</v>
      </c>
      <c r="AE506" s="168" t="s">
        <v>894</v>
      </c>
      <c r="AF506" s="168" t="s">
        <v>268</v>
      </c>
      <c r="AG506" s="168" t="s">
        <v>895</v>
      </c>
      <c r="AH506" s="182"/>
      <c r="AI506" s="173">
        <v>13213.877</v>
      </c>
      <c r="AJ506" s="173"/>
      <c r="AM506" s="168" t="s">
        <v>897</v>
      </c>
      <c r="AN506" s="181">
        <v>8.3021484730276054E-2</v>
      </c>
      <c r="AO506" s="181">
        <v>-2.8198387687266174E-3</v>
      </c>
    </row>
    <row r="507" spans="1:41" s="168" customFormat="1">
      <c r="A507" s="168">
        <v>1038</v>
      </c>
      <c r="B507" s="168">
        <v>14849</v>
      </c>
      <c r="C507" s="168" t="s">
        <v>898</v>
      </c>
      <c r="D507" s="168" t="s">
        <v>957</v>
      </c>
      <c r="E507" s="168" t="s">
        <v>178</v>
      </c>
      <c r="F507" s="169">
        <v>3.165</v>
      </c>
      <c r="G507" s="170">
        <v>14000000</v>
      </c>
      <c r="H507" s="170">
        <v>13993.333639810427</v>
      </c>
      <c r="I507" s="181">
        <v>3.996710576589787E-5</v>
      </c>
      <c r="J507" s="181">
        <v>1.1E-5</v>
      </c>
      <c r="K507" s="168" t="s">
        <v>957</v>
      </c>
      <c r="L507" s="168" t="s">
        <v>46</v>
      </c>
      <c r="M507" s="169">
        <v>1</v>
      </c>
      <c r="N507" s="170">
        <v>-43344000</v>
      </c>
      <c r="O507" s="170">
        <v>-43344</v>
      </c>
      <c r="P507" s="171">
        <v>6.8755753237448162E-4</v>
      </c>
      <c r="Q507" s="171">
        <v>7.3999999999999996E-5</v>
      </c>
      <c r="R507" s="170">
        <v>944.90097000000003</v>
      </c>
      <c r="S507" s="168" t="s">
        <v>39</v>
      </c>
      <c r="T507" s="168" t="s">
        <v>39</v>
      </c>
      <c r="U507" s="168" t="s">
        <v>225</v>
      </c>
      <c r="V507" s="168" t="s">
        <v>900</v>
      </c>
      <c r="W507" s="168" t="s">
        <v>901</v>
      </c>
      <c r="X507" s="168" t="s">
        <v>902</v>
      </c>
      <c r="Y507" s="168" t="s">
        <v>45</v>
      </c>
      <c r="Z507" s="168" t="s">
        <v>685</v>
      </c>
      <c r="AA507" s="168" t="s">
        <v>926</v>
      </c>
      <c r="AB507" s="168" t="s">
        <v>284</v>
      </c>
      <c r="AC507" s="168" t="s">
        <v>905</v>
      </c>
      <c r="AD507" s="168" t="s">
        <v>303</v>
      </c>
      <c r="AE507" s="168" t="s">
        <v>894</v>
      </c>
      <c r="AF507" s="168" t="s">
        <v>284</v>
      </c>
      <c r="AG507" s="168" t="s">
        <v>284</v>
      </c>
      <c r="AI507" s="172">
        <v>3.11</v>
      </c>
      <c r="AM507" s="168" t="s">
        <v>897</v>
      </c>
      <c r="AN507" s="181">
        <v>-3.2563239667045628E-2</v>
      </c>
      <c r="AO507" s="181">
        <v>1.1060159420996948E-3</v>
      </c>
    </row>
    <row r="508" spans="1:41" s="168" customFormat="1">
      <c r="A508" s="168">
        <v>1038</v>
      </c>
      <c r="B508" s="168">
        <v>14849</v>
      </c>
      <c r="C508" s="168" t="s">
        <v>886</v>
      </c>
      <c r="D508" s="168" t="s">
        <v>954</v>
      </c>
      <c r="E508" s="168" t="s">
        <v>178</v>
      </c>
      <c r="F508" s="169">
        <v>3.165</v>
      </c>
      <c r="G508" s="170">
        <v>926406.39000000013</v>
      </c>
      <c r="H508" s="170">
        <v>885.19135050552927</v>
      </c>
      <c r="I508" s="181">
        <v>2.5282421786944363E-6</v>
      </c>
      <c r="J508" s="181">
        <v>9.9999999999999995E-7</v>
      </c>
      <c r="K508" s="168" t="s">
        <v>954</v>
      </c>
      <c r="L508" s="168" t="s">
        <v>178</v>
      </c>
      <c r="M508" s="169">
        <v>3.165</v>
      </c>
      <c r="N508" s="170">
        <v>-926406.39000000013</v>
      </c>
      <c r="O508" s="170">
        <v>-926.4063900000001</v>
      </c>
      <c r="P508" s="171">
        <v>1.4695406318852708E-5</v>
      </c>
      <c r="Q508" s="171">
        <v>1.9999999999999999E-6</v>
      </c>
      <c r="R508" s="170">
        <v>-130.44560000000001</v>
      </c>
      <c r="S508" s="168" t="s">
        <v>175</v>
      </c>
      <c r="T508" s="168" t="s">
        <v>181</v>
      </c>
      <c r="U508" s="168" t="s">
        <v>167</v>
      </c>
      <c r="V508" s="168" t="s">
        <v>888</v>
      </c>
      <c r="W508" s="168" t="s">
        <v>889</v>
      </c>
      <c r="X508" s="168" t="s">
        <v>930</v>
      </c>
      <c r="Y508" s="168" t="s">
        <v>45</v>
      </c>
      <c r="Z508" s="168" t="s">
        <v>955</v>
      </c>
      <c r="AA508" s="168" t="s">
        <v>956</v>
      </c>
      <c r="AB508" s="168" t="s">
        <v>910</v>
      </c>
      <c r="AC508" s="168" t="s">
        <v>893</v>
      </c>
      <c r="AD508" s="168" t="s">
        <v>303</v>
      </c>
      <c r="AE508" s="168" t="s">
        <v>894</v>
      </c>
      <c r="AF508" s="168" t="s">
        <v>268</v>
      </c>
      <c r="AG508" s="168" t="s">
        <v>895</v>
      </c>
      <c r="AH508" s="182"/>
      <c r="AI508" s="173">
        <v>15232.814</v>
      </c>
      <c r="AJ508" s="173"/>
      <c r="AM508" s="168" t="s">
        <v>897</v>
      </c>
      <c r="AN508" s="181">
        <v>4.4954248870244752E-3</v>
      </c>
      <c r="AO508" s="181">
        <v>-1.5268786651447713E-4</v>
      </c>
    </row>
    <row r="509" spans="1:41" s="168" customFormat="1">
      <c r="A509" s="168">
        <v>1038</v>
      </c>
      <c r="B509" s="168">
        <v>14849</v>
      </c>
      <c r="C509" s="168" t="s">
        <v>886</v>
      </c>
      <c r="D509" s="168" t="s">
        <v>952</v>
      </c>
      <c r="E509" s="168" t="s">
        <v>178</v>
      </c>
      <c r="F509" s="169">
        <v>3.165</v>
      </c>
      <c r="G509" s="170">
        <v>4308956.4000000004</v>
      </c>
      <c r="H509" s="170">
        <v>4059.7849624012638</v>
      </c>
      <c r="I509" s="181">
        <v>1.1595368134257621E-5</v>
      </c>
      <c r="J509" s="181">
        <v>3.0000000000000001E-6</v>
      </c>
      <c r="K509" s="168" t="s">
        <v>952</v>
      </c>
      <c r="L509" s="168" t="s">
        <v>178</v>
      </c>
      <c r="M509" s="169">
        <v>3.165</v>
      </c>
      <c r="N509" s="170">
        <v>-4308956.4000000004</v>
      </c>
      <c r="O509" s="170">
        <v>-4308.9564</v>
      </c>
      <c r="P509" s="171">
        <v>6.8352146306137641E-5</v>
      </c>
      <c r="Q509" s="171">
        <v>6.9999999999999999E-6</v>
      </c>
      <c r="R509" s="170">
        <v>-788.62760000000003</v>
      </c>
      <c r="S509" s="168" t="s">
        <v>175</v>
      </c>
      <c r="T509" s="168" t="s">
        <v>181</v>
      </c>
      <c r="U509" s="168" t="s">
        <v>167</v>
      </c>
      <c r="V509" s="168" t="s">
        <v>888</v>
      </c>
      <c r="W509" s="168" t="s">
        <v>889</v>
      </c>
      <c r="X509" s="168" t="s">
        <v>930</v>
      </c>
      <c r="Y509" s="168" t="s">
        <v>45</v>
      </c>
      <c r="Z509" s="168" t="s">
        <v>953</v>
      </c>
      <c r="AA509" s="168" t="s">
        <v>951</v>
      </c>
      <c r="AB509" s="168" t="s">
        <v>910</v>
      </c>
      <c r="AC509" s="168" t="s">
        <v>893</v>
      </c>
      <c r="AD509" s="168" t="s">
        <v>303</v>
      </c>
      <c r="AE509" s="168" t="s">
        <v>894</v>
      </c>
      <c r="AF509" s="168" t="s">
        <v>268</v>
      </c>
      <c r="AG509" s="168" t="s">
        <v>895</v>
      </c>
      <c r="AH509" s="182"/>
      <c r="AI509" s="173">
        <v>14889.673000000001</v>
      </c>
      <c r="AJ509" s="173"/>
      <c r="AM509" s="168" t="s">
        <v>897</v>
      </c>
      <c r="AN509" s="181">
        <v>2.7177736463586222E-2</v>
      </c>
      <c r="AO509" s="181">
        <v>-9.2309641504529434E-4</v>
      </c>
    </row>
    <row r="510" spans="1:41" s="168" customFormat="1">
      <c r="A510" s="168">
        <v>1038</v>
      </c>
      <c r="B510" s="168">
        <v>14849</v>
      </c>
      <c r="C510" s="168" t="s">
        <v>886</v>
      </c>
      <c r="D510" s="168" t="s">
        <v>934</v>
      </c>
      <c r="E510" s="168" t="s">
        <v>178</v>
      </c>
      <c r="F510" s="169">
        <v>3.165</v>
      </c>
      <c r="G510" s="170">
        <v>51234528.750000007</v>
      </c>
      <c r="H510" s="170">
        <v>48364.614879541878</v>
      </c>
      <c r="I510" s="181">
        <v>1.3813675339793835E-4</v>
      </c>
      <c r="J510" s="181">
        <v>4.0000000000000003E-5</v>
      </c>
      <c r="K510" s="168" t="s">
        <v>934</v>
      </c>
      <c r="L510" s="168" t="s">
        <v>178</v>
      </c>
      <c r="M510" s="169">
        <v>3.165</v>
      </c>
      <c r="N510" s="170">
        <v>-51234528.750000007</v>
      </c>
      <c r="O510" s="170">
        <v>-51234.528750000005</v>
      </c>
      <c r="P510" s="171">
        <v>8.1272347175432441E-4</v>
      </c>
      <c r="Q510" s="171">
        <v>8.7999999999999998E-5</v>
      </c>
      <c r="R510" s="170">
        <v>-9083.2774000000009</v>
      </c>
      <c r="S510" s="168" t="s">
        <v>175</v>
      </c>
      <c r="T510" s="168" t="s">
        <v>181</v>
      </c>
      <c r="U510" s="168" t="s">
        <v>167</v>
      </c>
      <c r="V510" s="168" t="s">
        <v>888</v>
      </c>
      <c r="W510" s="168" t="s">
        <v>889</v>
      </c>
      <c r="X510" s="168" t="s">
        <v>930</v>
      </c>
      <c r="Y510" s="168" t="s">
        <v>45</v>
      </c>
      <c r="Z510" s="168" t="s">
        <v>932</v>
      </c>
      <c r="AA510" s="168" t="s">
        <v>933</v>
      </c>
      <c r="AB510" s="168" t="s">
        <v>910</v>
      </c>
      <c r="AC510" s="168" t="s">
        <v>893</v>
      </c>
      <c r="AD510" s="168" t="s">
        <v>303</v>
      </c>
      <c r="AE510" s="168" t="s">
        <v>894</v>
      </c>
      <c r="AF510" s="168" t="s">
        <v>268</v>
      </c>
      <c r="AG510" s="168" t="s">
        <v>895</v>
      </c>
      <c r="AH510" s="182"/>
      <c r="AI510" s="173">
        <v>15201</v>
      </c>
      <c r="AJ510" s="173"/>
      <c r="AM510" s="168" t="s">
        <v>897</v>
      </c>
      <c r="AN510" s="181">
        <v>0.31302850598032411</v>
      </c>
      <c r="AO510" s="181">
        <v>-1.0632066142247548E-2</v>
      </c>
    </row>
    <row r="511" spans="1:41" s="168" customFormat="1">
      <c r="A511" s="168">
        <v>1038</v>
      </c>
      <c r="B511" s="168">
        <v>14849</v>
      </c>
      <c r="C511" s="168" t="s">
        <v>886</v>
      </c>
      <c r="D511" s="168" t="s">
        <v>999</v>
      </c>
      <c r="E511" s="168" t="s">
        <v>178</v>
      </c>
      <c r="F511" s="169">
        <v>3.165</v>
      </c>
      <c r="G511" s="170">
        <v>5126261.9400000004</v>
      </c>
      <c r="H511" s="170">
        <v>4799.3111659083734</v>
      </c>
      <c r="I511" s="181">
        <v>1.3707568325649753E-5</v>
      </c>
      <c r="J511" s="181">
        <v>3.9999999999999998E-6</v>
      </c>
      <c r="K511" s="168" t="s">
        <v>999</v>
      </c>
      <c r="L511" s="168" t="s">
        <v>178</v>
      </c>
      <c r="M511" s="169">
        <v>3.165</v>
      </c>
      <c r="N511" s="170">
        <v>-5126261.9400000004</v>
      </c>
      <c r="O511" s="170">
        <v>-5126.2619400000003</v>
      </c>
      <c r="P511" s="171">
        <v>8.1316906833047773E-5</v>
      </c>
      <c r="Q511" s="171">
        <v>9.0000000000000002E-6</v>
      </c>
      <c r="R511" s="170">
        <v>-1034.7991999999999</v>
      </c>
      <c r="S511" s="168" t="s">
        <v>175</v>
      </c>
      <c r="T511" s="168" t="s">
        <v>181</v>
      </c>
      <c r="U511" s="168" t="s">
        <v>167</v>
      </c>
      <c r="V511" s="168" t="s">
        <v>888</v>
      </c>
      <c r="W511" s="168" t="s">
        <v>889</v>
      </c>
      <c r="X511" s="168" t="s">
        <v>930</v>
      </c>
      <c r="Y511" s="168" t="s">
        <v>45</v>
      </c>
      <c r="Z511" s="168" t="s">
        <v>983</v>
      </c>
      <c r="AA511" s="168" t="s">
        <v>904</v>
      </c>
      <c r="AB511" s="168" t="s">
        <v>910</v>
      </c>
      <c r="AC511" s="168" t="s">
        <v>893</v>
      </c>
      <c r="AD511" s="168" t="s">
        <v>303</v>
      </c>
      <c r="AE511" s="168" t="s">
        <v>894</v>
      </c>
      <c r="AF511" s="168" t="s">
        <v>268</v>
      </c>
      <c r="AG511" s="168" t="s">
        <v>895</v>
      </c>
      <c r="AH511" s="182"/>
      <c r="AI511" s="173">
        <v>13761.331</v>
      </c>
      <c r="AJ511" s="173"/>
      <c r="AM511" s="168" t="s">
        <v>897</v>
      </c>
      <c r="AN511" s="181">
        <v>3.5661318409766343E-2</v>
      </c>
      <c r="AO511" s="181">
        <v>-1.2112427105160134E-3</v>
      </c>
    </row>
    <row r="512" spans="1:41" s="168" customFormat="1">
      <c r="A512" s="168">
        <v>1038</v>
      </c>
      <c r="B512" s="168">
        <v>14849</v>
      </c>
      <c r="C512" s="168" t="s">
        <v>886</v>
      </c>
      <c r="D512" s="168" t="s">
        <v>978</v>
      </c>
      <c r="E512" s="168" t="s">
        <v>178</v>
      </c>
      <c r="F512" s="169">
        <v>3.165</v>
      </c>
      <c r="G512" s="170">
        <v>654465.59000000008</v>
      </c>
      <c r="H512" s="170">
        <v>622.76758052132709</v>
      </c>
      <c r="I512" s="181">
        <v>1.7787196674462622E-6</v>
      </c>
      <c r="J512" s="181">
        <v>9.9999999999999995E-7</v>
      </c>
      <c r="K512" s="168" t="s">
        <v>978</v>
      </c>
      <c r="L512" s="168" t="s">
        <v>178</v>
      </c>
      <c r="M512" s="169">
        <v>3.165</v>
      </c>
      <c r="N512" s="170">
        <v>-654465.59000000008</v>
      </c>
      <c r="O512" s="170">
        <v>-654.46559000000013</v>
      </c>
      <c r="P512" s="171">
        <v>1.0381661731367877E-5</v>
      </c>
      <c r="Q512" s="171">
        <v>9.9999999999999995E-7</v>
      </c>
      <c r="R512" s="170">
        <v>-100.3242</v>
      </c>
      <c r="S512" s="168" t="s">
        <v>175</v>
      </c>
      <c r="T512" s="168" t="s">
        <v>181</v>
      </c>
      <c r="U512" s="168" t="s">
        <v>167</v>
      </c>
      <c r="V512" s="168" t="s">
        <v>888</v>
      </c>
      <c r="W512" s="168" t="s">
        <v>889</v>
      </c>
      <c r="X512" s="168" t="s">
        <v>930</v>
      </c>
      <c r="Y512" s="168" t="s">
        <v>45</v>
      </c>
      <c r="Z512" s="168" t="s">
        <v>979</v>
      </c>
      <c r="AA512" s="168" t="s">
        <v>928</v>
      </c>
      <c r="AB512" s="168" t="s">
        <v>910</v>
      </c>
      <c r="AC512" s="168" t="s">
        <v>893</v>
      </c>
      <c r="AD512" s="168" t="s">
        <v>303</v>
      </c>
      <c r="AE512" s="168" t="s">
        <v>894</v>
      </c>
      <c r="AF512" s="168" t="s">
        <v>268</v>
      </c>
      <c r="AG512" s="168" t="s">
        <v>895</v>
      </c>
      <c r="AH512" s="182"/>
      <c r="AI512" s="173">
        <v>14306.963</v>
      </c>
      <c r="AJ512" s="173"/>
      <c r="AM512" s="168" t="s">
        <v>897</v>
      </c>
      <c r="AN512" s="181">
        <v>3.4573792098071599E-3</v>
      </c>
      <c r="AO512" s="181">
        <v>-1.1743046954264234E-4</v>
      </c>
    </row>
    <row r="513" spans="1:41" s="168" customFormat="1">
      <c r="A513" s="168">
        <v>1038</v>
      </c>
      <c r="B513" s="168">
        <v>14849</v>
      </c>
      <c r="C513" s="168" t="s">
        <v>898</v>
      </c>
      <c r="D513" s="168" t="s">
        <v>924</v>
      </c>
      <c r="E513" s="168" t="s">
        <v>178</v>
      </c>
      <c r="F513" s="169">
        <v>3.165</v>
      </c>
      <c r="G513" s="170">
        <v>15667000</v>
      </c>
      <c r="H513" s="170">
        <v>15659.51187993681</v>
      </c>
      <c r="I513" s="181">
        <v>4.4725966210596797E-5</v>
      </c>
      <c r="J513" s="181">
        <v>1.2999999999999999E-5</v>
      </c>
      <c r="K513" s="168" t="s">
        <v>924</v>
      </c>
      <c r="L513" s="168" t="s">
        <v>46</v>
      </c>
      <c r="M513" s="169">
        <v>1</v>
      </c>
      <c r="N513" s="170">
        <v>-48343661.900000006</v>
      </c>
      <c r="O513" s="170">
        <v>-48343.661900000006</v>
      </c>
      <c r="P513" s="171">
        <v>7.6686620713155794E-4</v>
      </c>
      <c r="Q513" s="171">
        <v>8.2999999999999998E-5</v>
      </c>
      <c r="R513" s="170">
        <v>1218.6931999999999</v>
      </c>
      <c r="S513" s="168" t="s">
        <v>39</v>
      </c>
      <c r="T513" s="168" t="s">
        <v>39</v>
      </c>
      <c r="U513" s="168" t="s">
        <v>225</v>
      </c>
      <c r="V513" s="168" t="s">
        <v>900</v>
      </c>
      <c r="W513" s="168" t="s">
        <v>901</v>
      </c>
      <c r="X513" s="168" t="s">
        <v>902</v>
      </c>
      <c r="Y513" s="168" t="s">
        <v>45</v>
      </c>
      <c r="Z513" s="168" t="s">
        <v>925</v>
      </c>
      <c r="AA513" s="168" t="s">
        <v>926</v>
      </c>
      <c r="AB513" s="168" t="s">
        <v>284</v>
      </c>
      <c r="AC513" s="168" t="s">
        <v>905</v>
      </c>
      <c r="AD513" s="168" t="s">
        <v>303</v>
      </c>
      <c r="AE513" s="168" t="s">
        <v>894</v>
      </c>
      <c r="AF513" s="168" t="s">
        <v>284</v>
      </c>
      <c r="AG513" s="168" t="s">
        <v>284</v>
      </c>
      <c r="AI513" s="172">
        <v>3.0910000000000002</v>
      </c>
      <c r="AM513" s="168" t="s">
        <v>897</v>
      </c>
      <c r="AN513" s="181">
        <v>-4.1998685589452578E-2</v>
      </c>
      <c r="AO513" s="181">
        <v>1.4264924584938162E-3</v>
      </c>
    </row>
    <row r="514" spans="1:41" s="168" customFormat="1">
      <c r="A514" s="168">
        <v>1038</v>
      </c>
      <c r="B514" s="168">
        <v>14849</v>
      </c>
      <c r="C514" s="168" t="s">
        <v>898</v>
      </c>
      <c r="D514" s="168" t="s">
        <v>1011</v>
      </c>
      <c r="E514" s="168" t="s">
        <v>178</v>
      </c>
      <c r="F514" s="169">
        <v>3.165</v>
      </c>
      <c r="G514" s="170">
        <v>30500000</v>
      </c>
      <c r="H514" s="170">
        <v>30445.212357030014</v>
      </c>
      <c r="I514" s="181">
        <v>8.6956193117333823E-5</v>
      </c>
      <c r="J514" s="181">
        <v>2.5000000000000001E-5</v>
      </c>
      <c r="K514" s="168" t="s">
        <v>1011</v>
      </c>
      <c r="L514" s="168" t="s">
        <v>46</v>
      </c>
      <c r="M514" s="169">
        <v>1</v>
      </c>
      <c r="N514" s="170">
        <v>-94946500</v>
      </c>
      <c r="O514" s="170">
        <v>-94946.5</v>
      </c>
      <c r="P514" s="171">
        <v>1.5061180612678507E-3</v>
      </c>
      <c r="Q514" s="171">
        <v>1.63E-4</v>
      </c>
      <c r="R514" s="170">
        <v>1412.5971099999999</v>
      </c>
      <c r="S514" s="168" t="s">
        <v>39</v>
      </c>
      <c r="T514" s="168" t="s">
        <v>39</v>
      </c>
      <c r="U514" s="168" t="s">
        <v>225</v>
      </c>
      <c r="V514" s="168" t="s">
        <v>900</v>
      </c>
      <c r="W514" s="168" t="s">
        <v>901</v>
      </c>
      <c r="X514" s="168" t="s">
        <v>902</v>
      </c>
      <c r="Y514" s="168" t="s">
        <v>45</v>
      </c>
      <c r="Z514" s="168" t="s">
        <v>1012</v>
      </c>
      <c r="AA514" s="168" t="s">
        <v>1013</v>
      </c>
      <c r="AB514" s="168" t="s">
        <v>284</v>
      </c>
      <c r="AC514" s="168" t="s">
        <v>905</v>
      </c>
      <c r="AD514" s="168" t="s">
        <v>303</v>
      </c>
      <c r="AE514" s="168" t="s">
        <v>894</v>
      </c>
      <c r="AF514" s="168" t="s">
        <v>284</v>
      </c>
      <c r="AG514" s="168" t="s">
        <v>284</v>
      </c>
      <c r="AI514" s="172">
        <v>3.1139999999999999</v>
      </c>
      <c r="AM514" s="168" t="s">
        <v>897</v>
      </c>
      <c r="AN514" s="181">
        <v>-4.8681014949012072E-2</v>
      </c>
      <c r="AO514" s="181">
        <v>1.6534589052479816E-3</v>
      </c>
    </row>
    <row r="515" spans="1:41" s="168" customFormat="1">
      <c r="A515" s="168">
        <v>1038</v>
      </c>
      <c r="B515" s="168">
        <v>14849</v>
      </c>
      <c r="C515" s="168" t="s">
        <v>898</v>
      </c>
      <c r="D515" s="168" t="s">
        <v>911</v>
      </c>
      <c r="E515" s="168" t="s">
        <v>178</v>
      </c>
      <c r="F515" s="169">
        <v>3.165</v>
      </c>
      <c r="G515" s="170">
        <v>16000000</v>
      </c>
      <c r="H515" s="170">
        <v>15978.321352290679</v>
      </c>
      <c r="I515" s="181">
        <v>4.5636534930582653E-5</v>
      </c>
      <c r="J515" s="181">
        <v>1.2999999999999999E-5</v>
      </c>
      <c r="K515" s="168" t="s">
        <v>911</v>
      </c>
      <c r="L515" s="168" t="s">
        <v>46</v>
      </c>
      <c r="M515" s="169">
        <v>1</v>
      </c>
      <c r="N515" s="170">
        <v>-49600000</v>
      </c>
      <c r="O515" s="170">
        <v>-49600</v>
      </c>
      <c r="P515" s="171">
        <v>7.8679525668545335E-4</v>
      </c>
      <c r="Q515" s="171">
        <v>8.5000000000000006E-5</v>
      </c>
      <c r="R515" s="170">
        <v>971.38707999999997</v>
      </c>
      <c r="S515" s="168" t="s">
        <v>39</v>
      </c>
      <c r="T515" s="168" t="s">
        <v>39</v>
      </c>
      <c r="U515" s="168" t="s">
        <v>225</v>
      </c>
      <c r="V515" s="168" t="s">
        <v>900</v>
      </c>
      <c r="W515" s="168" t="s">
        <v>901</v>
      </c>
      <c r="X515" s="168" t="s">
        <v>902</v>
      </c>
      <c r="Y515" s="168" t="s">
        <v>45</v>
      </c>
      <c r="Z515" s="168" t="s">
        <v>912</v>
      </c>
      <c r="AA515" s="168" t="s">
        <v>913</v>
      </c>
      <c r="AB515" s="168" t="s">
        <v>284</v>
      </c>
      <c r="AC515" s="168" t="s">
        <v>905</v>
      </c>
      <c r="AD515" s="168" t="s">
        <v>303</v>
      </c>
      <c r="AE515" s="168" t="s">
        <v>894</v>
      </c>
      <c r="AF515" s="168" t="s">
        <v>284</v>
      </c>
      <c r="AG515" s="168" t="s">
        <v>284</v>
      </c>
      <c r="AI515" s="172">
        <v>3.1040000000000001</v>
      </c>
      <c r="AM515" s="168" t="s">
        <v>897</v>
      </c>
      <c r="AN515" s="181">
        <v>-3.3476005740063555E-2</v>
      </c>
      <c r="AO515" s="181">
        <v>1.1370181961287134E-3</v>
      </c>
    </row>
    <row r="516" spans="1:41" s="168" customFormat="1">
      <c r="A516" s="168">
        <v>1035</v>
      </c>
      <c r="B516" s="168">
        <v>15419</v>
      </c>
      <c r="C516" s="168" t="s">
        <v>898</v>
      </c>
      <c r="D516" s="168" t="s">
        <v>911</v>
      </c>
      <c r="E516" s="168" t="s">
        <v>178</v>
      </c>
      <c r="F516" s="169">
        <v>3.165</v>
      </c>
      <c r="G516" s="170">
        <v>2600000</v>
      </c>
      <c r="H516" s="170">
        <v>2596.4772195892579</v>
      </c>
      <c r="I516" s="181">
        <v>4.3317140003749193E-5</v>
      </c>
      <c r="J516" s="181">
        <v>1.2999999999999999E-5</v>
      </c>
      <c r="K516" s="168" t="s">
        <v>911</v>
      </c>
      <c r="L516" s="168" t="s">
        <v>46</v>
      </c>
      <c r="M516" s="169">
        <v>1</v>
      </c>
      <c r="N516" s="170">
        <v>-8060000</v>
      </c>
      <c r="O516" s="170">
        <v>-8060</v>
      </c>
      <c r="P516" s="171">
        <v>7.5211986816803311E-4</v>
      </c>
      <c r="Q516" s="171">
        <v>8.1000000000000004E-5</v>
      </c>
      <c r="R516" s="170">
        <v>157.85040000000001</v>
      </c>
      <c r="S516" s="168" t="s">
        <v>39</v>
      </c>
      <c r="T516" s="168" t="s">
        <v>39</v>
      </c>
      <c r="U516" s="168" t="s">
        <v>225</v>
      </c>
      <c r="V516" s="168" t="s">
        <v>900</v>
      </c>
      <c r="W516" s="168" t="s">
        <v>901</v>
      </c>
      <c r="X516" s="168" t="s">
        <v>902</v>
      </c>
      <c r="Y516" s="168" t="s">
        <v>45</v>
      </c>
      <c r="Z516" s="168" t="s">
        <v>912</v>
      </c>
      <c r="AA516" s="168" t="s">
        <v>913</v>
      </c>
      <c r="AB516" s="168" t="s">
        <v>284</v>
      </c>
      <c r="AC516" s="168" t="s">
        <v>905</v>
      </c>
      <c r="AD516" s="168" t="s">
        <v>303</v>
      </c>
      <c r="AE516" s="168" t="s">
        <v>894</v>
      </c>
      <c r="AF516" s="168" t="s">
        <v>284</v>
      </c>
      <c r="AG516" s="168" t="s">
        <v>284</v>
      </c>
      <c r="AI516" s="172">
        <v>3.1040000000000001</v>
      </c>
      <c r="AM516" s="168" t="s">
        <v>897</v>
      </c>
      <c r="AN516" s="181">
        <v>-2.6507412045723672E-2</v>
      </c>
      <c r="AO516" s="181">
        <v>1.1657704553468208E-3</v>
      </c>
    </row>
    <row r="517" spans="1:41" s="168" customFormat="1">
      <c r="A517" s="168">
        <v>1035</v>
      </c>
      <c r="B517" s="168">
        <v>15419</v>
      </c>
      <c r="C517" s="168" t="s">
        <v>898</v>
      </c>
      <c r="D517" s="168" t="s">
        <v>924</v>
      </c>
      <c r="E517" s="168" t="s">
        <v>178</v>
      </c>
      <c r="F517" s="169">
        <v>3.165</v>
      </c>
      <c r="G517" s="170">
        <v>2767000</v>
      </c>
      <c r="H517" s="170">
        <v>2765.6774976303318</v>
      </c>
      <c r="I517" s="181">
        <v>4.6139915446292041E-5</v>
      </c>
      <c r="J517" s="181">
        <v>1.4E-5</v>
      </c>
      <c r="K517" s="168" t="s">
        <v>924</v>
      </c>
      <c r="L517" s="168" t="s">
        <v>46</v>
      </c>
      <c r="M517" s="169">
        <v>1</v>
      </c>
      <c r="N517" s="170">
        <v>-8538131.9000000004</v>
      </c>
      <c r="O517" s="170">
        <v>-8538.1319000000003</v>
      </c>
      <c r="P517" s="171">
        <v>7.9673680384978647E-4</v>
      </c>
      <c r="Q517" s="171">
        <v>8.6000000000000003E-5</v>
      </c>
      <c r="R517" s="170">
        <v>215.23738</v>
      </c>
      <c r="S517" s="168" t="s">
        <v>39</v>
      </c>
      <c r="T517" s="168" t="s">
        <v>39</v>
      </c>
      <c r="U517" s="168" t="s">
        <v>225</v>
      </c>
      <c r="V517" s="168" t="s">
        <v>900</v>
      </c>
      <c r="W517" s="168" t="s">
        <v>901</v>
      </c>
      <c r="X517" s="168" t="s">
        <v>902</v>
      </c>
      <c r="Y517" s="168" t="s">
        <v>45</v>
      </c>
      <c r="Z517" s="168" t="s">
        <v>925</v>
      </c>
      <c r="AA517" s="168" t="s">
        <v>926</v>
      </c>
      <c r="AB517" s="168" t="s">
        <v>284</v>
      </c>
      <c r="AC517" s="168" t="s">
        <v>905</v>
      </c>
      <c r="AD517" s="168" t="s">
        <v>303</v>
      </c>
      <c r="AE517" s="168" t="s">
        <v>894</v>
      </c>
      <c r="AF517" s="168" t="s">
        <v>284</v>
      </c>
      <c r="AG517" s="168" t="s">
        <v>284</v>
      </c>
      <c r="AI517" s="172">
        <v>3.0910000000000002</v>
      </c>
      <c r="AM517" s="168" t="s">
        <v>897</v>
      </c>
      <c r="AN517" s="181">
        <v>-3.6144260130490664E-2</v>
      </c>
      <c r="AO517" s="181">
        <v>1.5895897539078565E-3</v>
      </c>
    </row>
    <row r="518" spans="1:41" s="168" customFormat="1">
      <c r="A518" s="168">
        <v>1035</v>
      </c>
      <c r="B518" s="168">
        <v>15419</v>
      </c>
      <c r="C518" s="168" t="s">
        <v>898</v>
      </c>
      <c r="D518" s="168" t="s">
        <v>1011</v>
      </c>
      <c r="E518" s="168" t="s">
        <v>178</v>
      </c>
      <c r="F518" s="169">
        <v>3.165</v>
      </c>
      <c r="G518" s="170">
        <v>4850000</v>
      </c>
      <c r="H518" s="170">
        <v>4841.2878672985771</v>
      </c>
      <c r="I518" s="181">
        <v>8.0767411616035426E-5</v>
      </c>
      <c r="J518" s="181">
        <v>2.4000000000000001E-5</v>
      </c>
      <c r="K518" s="168" t="s">
        <v>1011</v>
      </c>
      <c r="L518" s="168" t="s">
        <v>46</v>
      </c>
      <c r="M518" s="169">
        <v>1</v>
      </c>
      <c r="N518" s="170">
        <v>-15098050</v>
      </c>
      <c r="O518" s="170">
        <v>-15098.05</v>
      </c>
      <c r="P518" s="171">
        <v>1.4088763493293266E-3</v>
      </c>
      <c r="Q518" s="171">
        <v>1.5100000000000001E-4</v>
      </c>
      <c r="R518" s="170">
        <v>224.62610000000001</v>
      </c>
      <c r="S518" s="168" t="s">
        <v>39</v>
      </c>
      <c r="T518" s="168" t="s">
        <v>39</v>
      </c>
      <c r="U518" s="168" t="s">
        <v>225</v>
      </c>
      <c r="V518" s="168" t="s">
        <v>900</v>
      </c>
      <c r="W518" s="168" t="s">
        <v>901</v>
      </c>
      <c r="X518" s="168" t="s">
        <v>902</v>
      </c>
      <c r="Y518" s="168" t="s">
        <v>45</v>
      </c>
      <c r="Z518" s="168" t="s">
        <v>1012</v>
      </c>
      <c r="AA518" s="168" t="s">
        <v>1013</v>
      </c>
      <c r="AB518" s="168" t="s">
        <v>284</v>
      </c>
      <c r="AC518" s="168" t="s">
        <v>905</v>
      </c>
      <c r="AD518" s="168" t="s">
        <v>303</v>
      </c>
      <c r="AE518" s="168" t="s">
        <v>894</v>
      </c>
      <c r="AF518" s="168" t="s">
        <v>284</v>
      </c>
      <c r="AG518" s="168" t="s">
        <v>284</v>
      </c>
      <c r="AI518" s="172">
        <v>3.1139999999999999</v>
      </c>
      <c r="AM518" s="168" t="s">
        <v>897</v>
      </c>
      <c r="AN518" s="181">
        <v>-3.7720883754009685E-2</v>
      </c>
      <c r="AO518" s="181">
        <v>1.6589281425943836E-3</v>
      </c>
    </row>
    <row r="519" spans="1:41" s="168" customFormat="1">
      <c r="A519" s="168">
        <v>1035</v>
      </c>
      <c r="B519" s="168">
        <v>15419</v>
      </c>
      <c r="C519" s="168" t="s">
        <v>898</v>
      </c>
      <c r="D519" s="168" t="s">
        <v>948</v>
      </c>
      <c r="E519" s="168" t="s">
        <v>178</v>
      </c>
      <c r="F519" s="169">
        <v>3.165</v>
      </c>
      <c r="G519" s="170">
        <v>2150000</v>
      </c>
      <c r="H519" s="170">
        <v>2147.5045624012637</v>
      </c>
      <c r="I519" s="181">
        <v>3.5826910048123325E-5</v>
      </c>
      <c r="J519" s="181">
        <v>1.1E-5</v>
      </c>
      <c r="K519" s="168" t="s">
        <v>948</v>
      </c>
      <c r="L519" s="168" t="s">
        <v>46</v>
      </c>
      <c r="M519" s="169">
        <v>1</v>
      </c>
      <c r="N519" s="170">
        <v>-6699400</v>
      </c>
      <c r="O519" s="170">
        <v>-6699.4</v>
      </c>
      <c r="P519" s="171">
        <v>6.2515531573262046E-4</v>
      </c>
      <c r="Q519" s="171">
        <v>6.7000000000000002E-5</v>
      </c>
      <c r="R519" s="170">
        <v>97.451939999999993</v>
      </c>
      <c r="S519" s="168" t="s">
        <v>39</v>
      </c>
      <c r="T519" s="168" t="s">
        <v>39</v>
      </c>
      <c r="U519" s="168" t="s">
        <v>225</v>
      </c>
      <c r="V519" s="168" t="s">
        <v>900</v>
      </c>
      <c r="W519" s="168" t="s">
        <v>901</v>
      </c>
      <c r="X519" s="168" t="s">
        <v>902</v>
      </c>
      <c r="Y519" s="168" t="s">
        <v>45</v>
      </c>
      <c r="Z519" s="168" t="s">
        <v>753</v>
      </c>
      <c r="AA519" s="168" t="s">
        <v>168</v>
      </c>
      <c r="AB519" s="168" t="s">
        <v>284</v>
      </c>
      <c r="AC519" s="168" t="s">
        <v>905</v>
      </c>
      <c r="AD519" s="168" t="s">
        <v>303</v>
      </c>
      <c r="AE519" s="168" t="s">
        <v>894</v>
      </c>
      <c r="AF519" s="168" t="s">
        <v>284</v>
      </c>
      <c r="AG519" s="168" t="s">
        <v>284</v>
      </c>
      <c r="AI519" s="172">
        <v>3.125</v>
      </c>
      <c r="AM519" s="168" t="s">
        <v>897</v>
      </c>
      <c r="AN519" s="181">
        <v>-1.6364853863120653E-2</v>
      </c>
      <c r="AO519" s="181">
        <v>7.1971051367770403E-4</v>
      </c>
    </row>
    <row r="520" spans="1:41" s="168" customFormat="1">
      <c r="A520" s="168">
        <v>1035</v>
      </c>
      <c r="B520" s="168">
        <v>15419</v>
      </c>
      <c r="C520" s="168" t="s">
        <v>898</v>
      </c>
      <c r="D520" s="168" t="s">
        <v>1009</v>
      </c>
      <c r="E520" s="168" t="s">
        <v>178</v>
      </c>
      <c r="F520" s="169">
        <v>3.165</v>
      </c>
      <c r="G520" s="170">
        <v>2150000</v>
      </c>
      <c r="H520" s="170">
        <v>2145.5020221169038</v>
      </c>
      <c r="I520" s="181">
        <v>3.579350158329786E-5</v>
      </c>
      <c r="J520" s="181">
        <v>1.1E-5</v>
      </c>
      <c r="K520" s="168" t="s">
        <v>1009</v>
      </c>
      <c r="L520" s="168" t="s">
        <v>46</v>
      </c>
      <c r="M520" s="169">
        <v>1</v>
      </c>
      <c r="N520" s="170">
        <v>-6794000</v>
      </c>
      <c r="O520" s="170">
        <v>-6794</v>
      </c>
      <c r="P520" s="171">
        <v>6.3398292609598229E-4</v>
      </c>
      <c r="Q520" s="171">
        <v>6.7999999999999999E-5</v>
      </c>
      <c r="R520" s="170">
        <v>-3.4861</v>
      </c>
      <c r="S520" s="168" t="s">
        <v>39</v>
      </c>
      <c r="T520" s="168" t="s">
        <v>39</v>
      </c>
      <c r="U520" s="168" t="s">
        <v>225</v>
      </c>
      <c r="V520" s="168" t="s">
        <v>900</v>
      </c>
      <c r="W520" s="168" t="s">
        <v>901</v>
      </c>
      <c r="X520" s="168" t="s">
        <v>902</v>
      </c>
      <c r="Y520" s="168" t="s">
        <v>45</v>
      </c>
      <c r="Z520" s="168" t="s">
        <v>771</v>
      </c>
      <c r="AA520" s="168" t="s">
        <v>1010</v>
      </c>
      <c r="AB520" s="168" t="s">
        <v>284</v>
      </c>
      <c r="AC520" s="168" t="s">
        <v>905</v>
      </c>
      <c r="AD520" s="168" t="s">
        <v>303</v>
      </c>
      <c r="AE520" s="168" t="s">
        <v>894</v>
      </c>
      <c r="AF520" s="168" t="s">
        <v>284</v>
      </c>
      <c r="AG520" s="168" t="s">
        <v>284</v>
      </c>
      <c r="AI520" s="172">
        <v>3.17</v>
      </c>
      <c r="AM520" s="168" t="s">
        <v>897</v>
      </c>
      <c r="AN520" s="181">
        <v>5.8541181481071498E-4</v>
      </c>
      <c r="AO520" s="181">
        <v>-2.5745847868516974E-5</v>
      </c>
    </row>
    <row r="521" spans="1:41" s="168" customFormat="1">
      <c r="A521" s="168">
        <v>1035</v>
      </c>
      <c r="B521" s="168">
        <v>15419</v>
      </c>
      <c r="C521" s="168" t="s">
        <v>898</v>
      </c>
      <c r="D521" s="168" t="s">
        <v>1008</v>
      </c>
      <c r="E521" s="168" t="s">
        <v>178</v>
      </c>
      <c r="F521" s="169">
        <v>3.165</v>
      </c>
      <c r="G521" s="170">
        <v>2150000</v>
      </c>
      <c r="H521" s="170">
        <v>2147.1550078988944</v>
      </c>
      <c r="I521" s="181">
        <v>3.5821078415477428E-5</v>
      </c>
      <c r="J521" s="181">
        <v>1.1E-5</v>
      </c>
      <c r="K521" s="168" t="s">
        <v>1008</v>
      </c>
      <c r="L521" s="168" t="s">
        <v>46</v>
      </c>
      <c r="M521" s="169">
        <v>1</v>
      </c>
      <c r="N521" s="170">
        <v>-6798300</v>
      </c>
      <c r="O521" s="170">
        <v>-6798.3</v>
      </c>
      <c r="P521" s="171">
        <v>6.3438418111249879E-4</v>
      </c>
      <c r="Q521" s="171">
        <v>6.7999999999999999E-5</v>
      </c>
      <c r="R521" s="170">
        <v>-2.5543999999999998</v>
      </c>
      <c r="S521" s="168" t="s">
        <v>39</v>
      </c>
      <c r="T521" s="168" t="s">
        <v>39</v>
      </c>
      <c r="U521" s="168" t="s">
        <v>225</v>
      </c>
      <c r="V521" s="168" t="s">
        <v>900</v>
      </c>
      <c r="W521" s="168" t="s">
        <v>901</v>
      </c>
      <c r="X521" s="168" t="s">
        <v>902</v>
      </c>
      <c r="Y521" s="168" t="s">
        <v>45</v>
      </c>
      <c r="Z521" s="168" t="s">
        <v>771</v>
      </c>
      <c r="AA521" s="168" t="s">
        <v>913</v>
      </c>
      <c r="AB521" s="168" t="s">
        <v>284</v>
      </c>
      <c r="AC521" s="168" t="s">
        <v>905</v>
      </c>
      <c r="AD521" s="168" t="s">
        <v>303</v>
      </c>
      <c r="AE521" s="168" t="s">
        <v>894</v>
      </c>
      <c r="AF521" s="168" t="s">
        <v>284</v>
      </c>
      <c r="AG521" s="168" t="s">
        <v>284</v>
      </c>
      <c r="AI521" s="172">
        <v>3.17</v>
      </c>
      <c r="AM521" s="168" t="s">
        <v>897</v>
      </c>
      <c r="AN521" s="181">
        <v>4.2895382798901073E-4</v>
      </c>
      <c r="AO521" s="181">
        <v>-1.8864976275878418E-5</v>
      </c>
    </row>
    <row r="522" spans="1:41" s="168" customFormat="1">
      <c r="A522" s="168">
        <v>1035</v>
      </c>
      <c r="B522" s="168">
        <v>15419</v>
      </c>
      <c r="C522" s="168" t="s">
        <v>886</v>
      </c>
      <c r="D522" s="168" t="s">
        <v>952</v>
      </c>
      <c r="E522" s="168" t="s">
        <v>178</v>
      </c>
      <c r="F522" s="169">
        <v>3.165</v>
      </c>
      <c r="G522" s="170">
        <v>4862965.08</v>
      </c>
      <c r="H522" s="170">
        <v>4581.7573074881511</v>
      </c>
      <c r="I522" s="181">
        <v>7.6437652236772309E-5</v>
      </c>
      <c r="J522" s="181">
        <v>2.3E-5</v>
      </c>
      <c r="K522" s="168" t="s">
        <v>952</v>
      </c>
      <c r="L522" s="168" t="s">
        <v>178</v>
      </c>
      <c r="M522" s="169">
        <v>3.165</v>
      </c>
      <c r="N522" s="170">
        <v>-4862965.08</v>
      </c>
      <c r="O522" s="170">
        <v>-4862.9650799999999</v>
      </c>
      <c r="P522" s="171">
        <v>4.5378817058006808E-4</v>
      </c>
      <c r="Q522" s="171">
        <v>4.8999999999999998E-5</v>
      </c>
      <c r="R522" s="170">
        <v>-890.02260000000001</v>
      </c>
      <c r="S522" s="168" t="s">
        <v>175</v>
      </c>
      <c r="T522" s="168" t="s">
        <v>181</v>
      </c>
      <c r="U522" s="168" t="s">
        <v>167</v>
      </c>
      <c r="V522" s="168" t="s">
        <v>888</v>
      </c>
      <c r="W522" s="168" t="s">
        <v>889</v>
      </c>
      <c r="X522" s="168" t="s">
        <v>930</v>
      </c>
      <c r="Y522" s="168" t="s">
        <v>45</v>
      </c>
      <c r="Z522" s="168" t="s">
        <v>953</v>
      </c>
      <c r="AA522" s="168" t="s">
        <v>951</v>
      </c>
      <c r="AB522" s="168" t="s">
        <v>910</v>
      </c>
      <c r="AC522" s="168" t="s">
        <v>893</v>
      </c>
      <c r="AD522" s="168" t="s">
        <v>303</v>
      </c>
      <c r="AE522" s="168" t="s">
        <v>894</v>
      </c>
      <c r="AF522" s="168" t="s">
        <v>268</v>
      </c>
      <c r="AG522" s="168" t="s">
        <v>895</v>
      </c>
      <c r="AH522" s="182"/>
      <c r="AI522" s="173">
        <v>14889.673000000001</v>
      </c>
      <c r="AJ522" s="173"/>
      <c r="AM522" s="168" t="s">
        <v>897</v>
      </c>
      <c r="AN522" s="181">
        <v>0.14945920813761829</v>
      </c>
      <c r="AO522" s="181">
        <v>-6.573072045879905E-3</v>
      </c>
    </row>
    <row r="523" spans="1:41" s="168" customFormat="1">
      <c r="A523" s="168">
        <v>1035</v>
      </c>
      <c r="B523" s="168">
        <v>15419</v>
      </c>
      <c r="C523" s="168" t="s">
        <v>886</v>
      </c>
      <c r="D523" s="168" t="s">
        <v>954</v>
      </c>
      <c r="E523" s="168" t="s">
        <v>178</v>
      </c>
      <c r="F523" s="169">
        <v>3.165</v>
      </c>
      <c r="G523" s="170">
        <v>7153072.290000001</v>
      </c>
      <c r="H523" s="170">
        <v>6834.8379772037915</v>
      </c>
      <c r="I523" s="181">
        <v>1.1402589297829997E-4</v>
      </c>
      <c r="J523" s="181">
        <v>3.4E-5</v>
      </c>
      <c r="K523" s="168" t="s">
        <v>954</v>
      </c>
      <c r="L523" s="168" t="s">
        <v>178</v>
      </c>
      <c r="M523" s="169">
        <v>3.165</v>
      </c>
      <c r="N523" s="170">
        <v>-7153072.290000001</v>
      </c>
      <c r="O523" s="170">
        <v>-7153.072290000001</v>
      </c>
      <c r="P523" s="171">
        <v>6.6748979996913299E-4</v>
      </c>
      <c r="Q523" s="171">
        <v>7.2000000000000002E-5</v>
      </c>
      <c r="R523" s="170">
        <v>-1007.2116</v>
      </c>
      <c r="S523" s="168" t="s">
        <v>175</v>
      </c>
      <c r="T523" s="168" t="s">
        <v>181</v>
      </c>
      <c r="U523" s="168" t="s">
        <v>167</v>
      </c>
      <c r="V523" s="168" t="s">
        <v>888</v>
      </c>
      <c r="W523" s="168" t="s">
        <v>889</v>
      </c>
      <c r="X523" s="168" t="s">
        <v>930</v>
      </c>
      <c r="Y523" s="168" t="s">
        <v>45</v>
      </c>
      <c r="Z523" s="168" t="s">
        <v>955</v>
      </c>
      <c r="AA523" s="168" t="s">
        <v>956</v>
      </c>
      <c r="AB523" s="168" t="s">
        <v>910</v>
      </c>
      <c r="AC523" s="168" t="s">
        <v>893</v>
      </c>
      <c r="AD523" s="168" t="s">
        <v>303</v>
      </c>
      <c r="AE523" s="168" t="s">
        <v>894</v>
      </c>
      <c r="AF523" s="168" t="s">
        <v>268</v>
      </c>
      <c r="AG523" s="168" t="s">
        <v>895</v>
      </c>
      <c r="AH523" s="182"/>
      <c r="AI523" s="173">
        <v>15232.814</v>
      </c>
      <c r="AJ523" s="173"/>
      <c r="AM523" s="168" t="s">
        <v>897</v>
      </c>
      <c r="AN523" s="181">
        <v>0.16913845576845299</v>
      </c>
      <c r="AO523" s="181">
        <v>-7.4385464057271939E-3</v>
      </c>
    </row>
    <row r="524" spans="1:41" s="168" customFormat="1">
      <c r="A524" s="168">
        <v>1035</v>
      </c>
      <c r="B524" s="168">
        <v>15419</v>
      </c>
      <c r="C524" s="168" t="s">
        <v>886</v>
      </c>
      <c r="D524" s="168" t="s">
        <v>999</v>
      </c>
      <c r="E524" s="168" t="s">
        <v>178</v>
      </c>
      <c r="F524" s="169">
        <v>3.165</v>
      </c>
      <c r="G524" s="170">
        <v>5033896.8600000003</v>
      </c>
      <c r="H524" s="170">
        <v>4712.8371127646133</v>
      </c>
      <c r="I524" s="181">
        <v>7.8624462209140521E-5</v>
      </c>
      <c r="J524" s="181">
        <v>2.4000000000000001E-5</v>
      </c>
      <c r="K524" s="168" t="s">
        <v>999</v>
      </c>
      <c r="L524" s="168" t="s">
        <v>178</v>
      </c>
      <c r="M524" s="169">
        <v>3.165</v>
      </c>
      <c r="N524" s="170">
        <v>-5033896.8600000003</v>
      </c>
      <c r="O524" s="170">
        <v>-5033.8968600000007</v>
      </c>
      <c r="P524" s="171">
        <v>4.6973869016311127E-4</v>
      </c>
      <c r="Q524" s="171">
        <v>5.1E-5</v>
      </c>
      <c r="R524" s="170">
        <v>-1016.1541</v>
      </c>
      <c r="S524" s="168" t="s">
        <v>175</v>
      </c>
      <c r="T524" s="168" t="s">
        <v>181</v>
      </c>
      <c r="U524" s="168" t="s">
        <v>167</v>
      </c>
      <c r="V524" s="168" t="s">
        <v>888</v>
      </c>
      <c r="W524" s="168" t="s">
        <v>889</v>
      </c>
      <c r="X524" s="168" t="s">
        <v>930</v>
      </c>
      <c r="Y524" s="168" t="s">
        <v>45</v>
      </c>
      <c r="Z524" s="168" t="s">
        <v>983</v>
      </c>
      <c r="AA524" s="168" t="s">
        <v>904</v>
      </c>
      <c r="AB524" s="168" t="s">
        <v>910</v>
      </c>
      <c r="AC524" s="168" t="s">
        <v>893</v>
      </c>
      <c r="AD524" s="168" t="s">
        <v>303</v>
      </c>
      <c r="AE524" s="168" t="s">
        <v>894</v>
      </c>
      <c r="AF524" s="168" t="s">
        <v>268</v>
      </c>
      <c r="AG524" s="168" t="s">
        <v>895</v>
      </c>
      <c r="AH524" s="182"/>
      <c r="AI524" s="173">
        <v>13761.331</v>
      </c>
      <c r="AJ524" s="173"/>
      <c r="AM524" s="168" t="s">
        <v>897</v>
      </c>
      <c r="AN524" s="181">
        <v>0.17064014681401818</v>
      </c>
      <c r="AO524" s="181">
        <v>-7.5045893317947808E-3</v>
      </c>
    </row>
    <row r="525" spans="1:41" s="168" customFormat="1">
      <c r="A525" s="168">
        <v>1035</v>
      </c>
      <c r="B525" s="168">
        <v>15419</v>
      </c>
      <c r="C525" s="168" t="s">
        <v>886</v>
      </c>
      <c r="D525" s="168" t="s">
        <v>996</v>
      </c>
      <c r="E525" s="168" t="s">
        <v>178</v>
      </c>
      <c r="F525" s="169">
        <v>3.165</v>
      </c>
      <c r="G525" s="170">
        <v>1032715.3200000001</v>
      </c>
      <c r="H525" s="170">
        <v>986.77841636650874</v>
      </c>
      <c r="I525" s="181">
        <v>1.6462466333976848E-5</v>
      </c>
      <c r="J525" s="181">
        <v>5.0000000000000004E-6</v>
      </c>
      <c r="K525" s="168" t="s">
        <v>996</v>
      </c>
      <c r="L525" s="168" t="s">
        <v>178</v>
      </c>
      <c r="M525" s="169">
        <v>3.165</v>
      </c>
      <c r="N525" s="170">
        <v>-1032715.3200000001</v>
      </c>
      <c r="O525" s="170">
        <v>-1032.71532</v>
      </c>
      <c r="P525" s="171">
        <v>9.6367954135670992E-5</v>
      </c>
      <c r="Q525" s="171">
        <v>1.0000000000000001E-5</v>
      </c>
      <c r="R525" s="170">
        <v>-145.3903</v>
      </c>
      <c r="S525" s="168" t="s">
        <v>175</v>
      </c>
      <c r="T525" s="168" t="s">
        <v>181</v>
      </c>
      <c r="U525" s="168" t="s">
        <v>167</v>
      </c>
      <c r="V525" s="168" t="s">
        <v>888</v>
      </c>
      <c r="W525" s="168" t="s">
        <v>889</v>
      </c>
      <c r="X525" s="168" t="s">
        <v>930</v>
      </c>
      <c r="Y525" s="168" t="s">
        <v>45</v>
      </c>
      <c r="Z525" s="168" t="s">
        <v>997</v>
      </c>
      <c r="AA525" s="168" t="s">
        <v>998</v>
      </c>
      <c r="AB525" s="168" t="s">
        <v>910</v>
      </c>
      <c r="AC525" s="168" t="s">
        <v>893</v>
      </c>
      <c r="AD525" s="168" t="s">
        <v>303</v>
      </c>
      <c r="AE525" s="168" t="s">
        <v>894</v>
      </c>
      <c r="AF525" s="168" t="s">
        <v>268</v>
      </c>
      <c r="AG525" s="168" t="s">
        <v>895</v>
      </c>
      <c r="AH525" s="182"/>
      <c r="AI525" s="173">
        <v>13180.445</v>
      </c>
      <c r="AJ525" s="173"/>
      <c r="AM525" s="168" t="s">
        <v>897</v>
      </c>
      <c r="AN525" s="181">
        <v>2.4415019471292935E-2</v>
      </c>
      <c r="AO525" s="181">
        <v>-1.073749044880538E-3</v>
      </c>
    </row>
    <row r="526" spans="1:41" s="168" customFormat="1">
      <c r="A526" s="168">
        <v>1035</v>
      </c>
      <c r="B526" s="168">
        <v>15419</v>
      </c>
      <c r="C526" s="168" t="s">
        <v>886</v>
      </c>
      <c r="D526" s="168" t="s">
        <v>969</v>
      </c>
      <c r="E526" s="168" t="s">
        <v>178</v>
      </c>
      <c r="F526" s="169">
        <v>3.165</v>
      </c>
      <c r="G526" s="170">
        <v>10309712.100000001</v>
      </c>
      <c r="H526" s="170">
        <v>9676.5640115323858</v>
      </c>
      <c r="I526" s="181">
        <v>1.6143452940022221E-4</v>
      </c>
      <c r="J526" s="181">
        <v>4.8999999999999998E-5</v>
      </c>
      <c r="K526" s="168" t="s">
        <v>969</v>
      </c>
      <c r="L526" s="168" t="s">
        <v>178</v>
      </c>
      <c r="M526" s="169">
        <v>3.165</v>
      </c>
      <c r="N526" s="170">
        <v>-10309712.100000001</v>
      </c>
      <c r="O526" s="170">
        <v>-10309.712100000001</v>
      </c>
      <c r="P526" s="171">
        <v>9.6205202301518332E-4</v>
      </c>
      <c r="Q526" s="171">
        <v>1.03E-4</v>
      </c>
      <c r="R526" s="170">
        <v>-2003.9137000000001</v>
      </c>
      <c r="S526" s="168" t="s">
        <v>175</v>
      </c>
      <c r="T526" s="168" t="s">
        <v>181</v>
      </c>
      <c r="U526" s="168" t="s">
        <v>167</v>
      </c>
      <c r="V526" s="168" t="s">
        <v>888</v>
      </c>
      <c r="W526" s="168" t="s">
        <v>889</v>
      </c>
      <c r="X526" s="168" t="s">
        <v>930</v>
      </c>
      <c r="Y526" s="168" t="s">
        <v>45</v>
      </c>
      <c r="Z526" s="168" t="s">
        <v>970</v>
      </c>
      <c r="AA526" s="168" t="s">
        <v>971</v>
      </c>
      <c r="AB526" s="168" t="s">
        <v>910</v>
      </c>
      <c r="AC526" s="168" t="s">
        <v>893</v>
      </c>
      <c r="AD526" s="168" t="s">
        <v>303</v>
      </c>
      <c r="AE526" s="168" t="s">
        <v>894</v>
      </c>
      <c r="AF526" s="168" t="s">
        <v>268</v>
      </c>
      <c r="AG526" s="168" t="s">
        <v>895</v>
      </c>
      <c r="AH526" s="182"/>
      <c r="AI526" s="173">
        <v>11849.25</v>
      </c>
      <c r="AJ526" s="173"/>
      <c r="AM526" s="168" t="s">
        <v>897</v>
      </c>
      <c r="AN526" s="181">
        <v>0.33651207820804185</v>
      </c>
      <c r="AO526" s="181">
        <v>-1.4799477141171214E-2</v>
      </c>
    </row>
    <row r="527" spans="1:41" s="168" customFormat="1">
      <c r="A527" s="168">
        <v>1035</v>
      </c>
      <c r="B527" s="168">
        <v>15419</v>
      </c>
      <c r="C527" s="168" t="s">
        <v>886</v>
      </c>
      <c r="D527" s="168" t="s">
        <v>929</v>
      </c>
      <c r="E527" s="168" t="s">
        <v>178</v>
      </c>
      <c r="F527" s="169">
        <v>3.165</v>
      </c>
      <c r="G527" s="170">
        <v>4018114.3200000003</v>
      </c>
      <c r="H527" s="170">
        <v>3823.1516343759877</v>
      </c>
      <c r="I527" s="181">
        <v>6.3781801493342227E-5</v>
      </c>
      <c r="J527" s="181">
        <v>1.9000000000000001E-5</v>
      </c>
      <c r="K527" s="168" t="s">
        <v>929</v>
      </c>
      <c r="L527" s="168" t="s">
        <v>178</v>
      </c>
      <c r="M527" s="169">
        <v>3.165</v>
      </c>
      <c r="N527" s="170">
        <v>-4018114.3200000003</v>
      </c>
      <c r="O527" s="170">
        <v>-4018.1143200000001</v>
      </c>
      <c r="P527" s="171">
        <v>3.7495082042710752E-4</v>
      </c>
      <c r="Q527" s="171">
        <v>4.0000000000000003E-5</v>
      </c>
      <c r="R527" s="170">
        <v>-617.05690000000004</v>
      </c>
      <c r="S527" s="168" t="s">
        <v>175</v>
      </c>
      <c r="T527" s="168" t="s">
        <v>181</v>
      </c>
      <c r="U527" s="168" t="s">
        <v>167</v>
      </c>
      <c r="V527" s="168" t="s">
        <v>888</v>
      </c>
      <c r="W527" s="168" t="s">
        <v>889</v>
      </c>
      <c r="X527" s="168" t="s">
        <v>930</v>
      </c>
      <c r="Y527" s="168" t="s">
        <v>45</v>
      </c>
      <c r="Z527" s="168" t="s">
        <v>807</v>
      </c>
      <c r="AA527" s="168" t="s">
        <v>928</v>
      </c>
      <c r="AB527" s="168" t="s">
        <v>910</v>
      </c>
      <c r="AC527" s="168" t="s">
        <v>893</v>
      </c>
      <c r="AD527" s="168" t="s">
        <v>303</v>
      </c>
      <c r="AE527" s="168" t="s">
        <v>894</v>
      </c>
      <c r="AF527" s="168" t="s">
        <v>268</v>
      </c>
      <c r="AG527" s="168" t="s">
        <v>895</v>
      </c>
      <c r="AH527" s="182"/>
      <c r="AI527" s="173">
        <v>15203.127</v>
      </c>
      <c r="AJ527" s="173"/>
      <c r="AM527" s="168" t="s">
        <v>897</v>
      </c>
      <c r="AN527" s="181">
        <v>0.10362077957329793</v>
      </c>
      <c r="AO527" s="181">
        <v>-4.5571420996582696E-3</v>
      </c>
    </row>
    <row r="528" spans="1:41" s="168" customFormat="1">
      <c r="A528" s="168">
        <v>1035</v>
      </c>
      <c r="B528" s="168">
        <v>15419</v>
      </c>
      <c r="C528" s="168" t="s">
        <v>886</v>
      </c>
      <c r="D528" s="168" t="s">
        <v>978</v>
      </c>
      <c r="E528" s="168" t="s">
        <v>178</v>
      </c>
      <c r="F528" s="169">
        <v>3.165</v>
      </c>
      <c r="G528" s="170">
        <v>2085157.81</v>
      </c>
      <c r="H528" s="170">
        <v>1984.1664355924172</v>
      </c>
      <c r="I528" s="181">
        <v>3.3101933124178573E-5</v>
      </c>
      <c r="J528" s="181">
        <v>1.0000000000000001E-5</v>
      </c>
      <c r="K528" s="168" t="s">
        <v>978</v>
      </c>
      <c r="L528" s="168" t="s">
        <v>178</v>
      </c>
      <c r="M528" s="169">
        <v>3.165</v>
      </c>
      <c r="N528" s="170">
        <v>-2085157.81</v>
      </c>
      <c r="O528" s="170">
        <v>-2085.1578100000002</v>
      </c>
      <c r="P528" s="171">
        <v>1.9457675150952167E-4</v>
      </c>
      <c r="Q528" s="171">
        <v>2.0999999999999999E-5</v>
      </c>
      <c r="R528" s="170">
        <v>-319.6377</v>
      </c>
      <c r="S528" s="168" t="s">
        <v>175</v>
      </c>
      <c r="T528" s="168" t="s">
        <v>181</v>
      </c>
      <c r="U528" s="168" t="s">
        <v>167</v>
      </c>
      <c r="V528" s="168" t="s">
        <v>888</v>
      </c>
      <c r="W528" s="168" t="s">
        <v>889</v>
      </c>
      <c r="X528" s="168" t="s">
        <v>930</v>
      </c>
      <c r="Y528" s="168" t="s">
        <v>45</v>
      </c>
      <c r="Z528" s="168" t="s">
        <v>979</v>
      </c>
      <c r="AA528" s="168" t="s">
        <v>928</v>
      </c>
      <c r="AB528" s="168" t="s">
        <v>910</v>
      </c>
      <c r="AC528" s="168" t="s">
        <v>893</v>
      </c>
      <c r="AD528" s="168" t="s">
        <v>303</v>
      </c>
      <c r="AE528" s="168" t="s">
        <v>894</v>
      </c>
      <c r="AF528" s="168" t="s">
        <v>268</v>
      </c>
      <c r="AG528" s="168" t="s">
        <v>895</v>
      </c>
      <c r="AH528" s="182"/>
      <c r="AI528" s="173">
        <v>14306.963</v>
      </c>
      <c r="AJ528" s="173"/>
      <c r="AM528" s="168" t="s">
        <v>897</v>
      </c>
      <c r="AN528" s="181">
        <v>5.3675937591842714E-2</v>
      </c>
      <c r="AO528" s="181">
        <v>-2.3606160457940589E-3</v>
      </c>
    </row>
    <row r="529" spans="1:41" s="168" customFormat="1">
      <c r="A529" s="168">
        <v>1035</v>
      </c>
      <c r="B529" s="168">
        <v>15419</v>
      </c>
      <c r="C529" s="168" t="s">
        <v>898</v>
      </c>
      <c r="D529" s="168" t="s">
        <v>957</v>
      </c>
      <c r="E529" s="168" t="s">
        <v>178</v>
      </c>
      <c r="F529" s="169">
        <v>3.165</v>
      </c>
      <c r="G529" s="170">
        <v>2200000</v>
      </c>
      <c r="H529" s="170">
        <v>2198.952429699842</v>
      </c>
      <c r="I529" s="181">
        <v>3.668521700874413E-5</v>
      </c>
      <c r="J529" s="181">
        <v>1.1E-5</v>
      </c>
      <c r="K529" s="168" t="s">
        <v>957</v>
      </c>
      <c r="L529" s="168" t="s">
        <v>46</v>
      </c>
      <c r="M529" s="169">
        <v>1</v>
      </c>
      <c r="N529" s="170">
        <v>-6811200</v>
      </c>
      <c r="O529" s="170">
        <v>-6811.2</v>
      </c>
      <c r="P529" s="171">
        <v>6.3558794616204808E-4</v>
      </c>
      <c r="Q529" s="171">
        <v>6.7999999999999999E-5</v>
      </c>
      <c r="R529" s="170">
        <v>148.48444000000001</v>
      </c>
      <c r="S529" s="168" t="s">
        <v>39</v>
      </c>
      <c r="T529" s="168" t="s">
        <v>39</v>
      </c>
      <c r="U529" s="168" t="s">
        <v>225</v>
      </c>
      <c r="V529" s="168" t="s">
        <v>900</v>
      </c>
      <c r="W529" s="168" t="s">
        <v>901</v>
      </c>
      <c r="X529" s="168" t="s">
        <v>902</v>
      </c>
      <c r="Y529" s="168" t="s">
        <v>45</v>
      </c>
      <c r="Z529" s="168" t="s">
        <v>685</v>
      </c>
      <c r="AA529" s="168" t="s">
        <v>926</v>
      </c>
      <c r="AB529" s="168" t="s">
        <v>284</v>
      </c>
      <c r="AC529" s="168" t="s">
        <v>905</v>
      </c>
      <c r="AD529" s="168" t="s">
        <v>303</v>
      </c>
      <c r="AE529" s="168" t="s">
        <v>894</v>
      </c>
      <c r="AF529" s="168" t="s">
        <v>284</v>
      </c>
      <c r="AG529" s="168" t="s">
        <v>284</v>
      </c>
      <c r="AI529" s="172">
        <v>3.11</v>
      </c>
      <c r="AM529" s="168" t="s">
        <v>897</v>
      </c>
      <c r="AN529" s="181">
        <v>-2.4934610450518552E-2</v>
      </c>
      <c r="AO529" s="181">
        <v>1.0966001557849564E-3</v>
      </c>
    </row>
    <row r="530" spans="1:41" s="168" customFormat="1">
      <c r="A530" s="168">
        <v>11389</v>
      </c>
      <c r="B530" s="168">
        <v>15420</v>
      </c>
      <c r="C530" s="168" t="s">
        <v>886</v>
      </c>
      <c r="D530" s="168" t="s">
        <v>954</v>
      </c>
      <c r="E530" s="168" t="s">
        <v>178</v>
      </c>
      <c r="F530" s="169">
        <v>3.165</v>
      </c>
      <c r="G530" s="170">
        <v>3735999.5400000005</v>
      </c>
      <c r="H530" s="170">
        <v>3569.7879760189585</v>
      </c>
      <c r="I530" s="181">
        <v>7.6591706821889306E-5</v>
      </c>
      <c r="J530" s="181">
        <v>2.1999999999999999E-5</v>
      </c>
      <c r="K530" s="168" t="s">
        <v>954</v>
      </c>
      <c r="L530" s="168" t="s">
        <v>178</v>
      </c>
      <c r="M530" s="169">
        <v>3.165</v>
      </c>
      <c r="N530" s="170">
        <v>-3735999.5400000005</v>
      </c>
      <c r="O530" s="170">
        <v>-3735.9995400000007</v>
      </c>
      <c r="P530" s="171">
        <v>4.4496533677195539E-4</v>
      </c>
      <c r="Q530" s="171">
        <v>4.8000000000000001E-5</v>
      </c>
      <c r="R530" s="170">
        <v>-526.05960000000005</v>
      </c>
      <c r="S530" s="168" t="s">
        <v>175</v>
      </c>
      <c r="T530" s="168" t="s">
        <v>181</v>
      </c>
      <c r="U530" s="168" t="s">
        <v>167</v>
      </c>
      <c r="V530" s="168" t="s">
        <v>888</v>
      </c>
      <c r="W530" s="168" t="s">
        <v>889</v>
      </c>
      <c r="X530" s="168" t="s">
        <v>930</v>
      </c>
      <c r="Y530" s="168" t="s">
        <v>45</v>
      </c>
      <c r="Z530" s="168" t="s">
        <v>955</v>
      </c>
      <c r="AA530" s="168" t="s">
        <v>956</v>
      </c>
      <c r="AB530" s="168" t="s">
        <v>910</v>
      </c>
      <c r="AC530" s="168" t="s">
        <v>893</v>
      </c>
      <c r="AD530" s="168" t="s">
        <v>303</v>
      </c>
      <c r="AE530" s="168" t="s">
        <v>894</v>
      </c>
      <c r="AF530" s="168" t="s">
        <v>268</v>
      </c>
      <c r="AG530" s="168" t="s">
        <v>895</v>
      </c>
      <c r="AH530" s="182"/>
      <c r="AI530" s="173">
        <v>15232.814</v>
      </c>
      <c r="AJ530" s="173"/>
      <c r="AM530" s="168" t="s">
        <v>897</v>
      </c>
      <c r="AN530" s="181">
        <v>0.11568353074041417</v>
      </c>
      <c r="AO530" s="181">
        <v>-4.7733960018948186E-3</v>
      </c>
    </row>
    <row r="531" spans="1:41" s="168" customFormat="1">
      <c r="A531" s="168">
        <v>11389</v>
      </c>
      <c r="B531" s="168">
        <v>15420</v>
      </c>
      <c r="C531" s="168" t="s">
        <v>886</v>
      </c>
      <c r="D531" s="168" t="s">
        <v>952</v>
      </c>
      <c r="E531" s="168" t="s">
        <v>178</v>
      </c>
      <c r="F531" s="169">
        <v>3.165</v>
      </c>
      <c r="G531" s="170">
        <v>4401291.1800000006</v>
      </c>
      <c r="H531" s="170">
        <v>4146.7803427172203</v>
      </c>
      <c r="I531" s="181">
        <v>8.8971386087296369E-5</v>
      </c>
      <c r="J531" s="181">
        <v>2.5999999999999998E-5</v>
      </c>
      <c r="K531" s="168" t="s">
        <v>952</v>
      </c>
      <c r="L531" s="168" t="s">
        <v>178</v>
      </c>
      <c r="M531" s="169">
        <v>3.165</v>
      </c>
      <c r="N531" s="170">
        <v>-4401291.1800000006</v>
      </c>
      <c r="O531" s="170">
        <v>-4401.2911800000011</v>
      </c>
      <c r="P531" s="171">
        <v>5.242029585849834E-4</v>
      </c>
      <c r="Q531" s="171">
        <v>5.5999999999999999E-5</v>
      </c>
      <c r="R531" s="170">
        <v>-805.52679999999998</v>
      </c>
      <c r="S531" s="168" t="s">
        <v>175</v>
      </c>
      <c r="T531" s="168" t="s">
        <v>181</v>
      </c>
      <c r="U531" s="168" t="s">
        <v>167</v>
      </c>
      <c r="V531" s="168" t="s">
        <v>888</v>
      </c>
      <c r="W531" s="168" t="s">
        <v>889</v>
      </c>
      <c r="X531" s="168" t="s">
        <v>930</v>
      </c>
      <c r="Y531" s="168" t="s">
        <v>45</v>
      </c>
      <c r="Z531" s="168" t="s">
        <v>953</v>
      </c>
      <c r="AA531" s="168" t="s">
        <v>951</v>
      </c>
      <c r="AB531" s="168" t="s">
        <v>910</v>
      </c>
      <c r="AC531" s="168" t="s">
        <v>893</v>
      </c>
      <c r="AD531" s="168" t="s">
        <v>303</v>
      </c>
      <c r="AE531" s="168" t="s">
        <v>894</v>
      </c>
      <c r="AF531" s="168" t="s">
        <v>268</v>
      </c>
      <c r="AG531" s="168" t="s">
        <v>895</v>
      </c>
      <c r="AH531" s="182"/>
      <c r="AI531" s="173">
        <v>14889.673000000001</v>
      </c>
      <c r="AJ531" s="173"/>
      <c r="AM531" s="168" t="s">
        <v>897</v>
      </c>
      <c r="AN531" s="181">
        <v>0.17713997488122532</v>
      </c>
      <c r="AO531" s="181">
        <v>-7.309244820433135E-3</v>
      </c>
    </row>
    <row r="532" spans="1:41" s="168" customFormat="1">
      <c r="A532" s="168">
        <v>11389</v>
      </c>
      <c r="B532" s="168">
        <v>15420</v>
      </c>
      <c r="C532" s="168" t="s">
        <v>886</v>
      </c>
      <c r="D532" s="168" t="s">
        <v>929</v>
      </c>
      <c r="E532" s="168" t="s">
        <v>178</v>
      </c>
      <c r="F532" s="169">
        <v>3.165</v>
      </c>
      <c r="G532" s="170">
        <v>3881133.1500000004</v>
      </c>
      <c r="H532" s="170">
        <v>3692.8169098736184</v>
      </c>
      <c r="I532" s="181">
        <v>7.9231358278980676E-5</v>
      </c>
      <c r="J532" s="181">
        <v>2.3E-5</v>
      </c>
      <c r="K532" s="168" t="s">
        <v>929</v>
      </c>
      <c r="L532" s="168" t="s">
        <v>178</v>
      </c>
      <c r="M532" s="169">
        <v>3.165</v>
      </c>
      <c r="N532" s="170">
        <v>-3881133.1500000004</v>
      </c>
      <c r="O532" s="170">
        <v>-3881.1331500000006</v>
      </c>
      <c r="P532" s="171">
        <v>4.6225105240418473E-4</v>
      </c>
      <c r="Q532" s="171">
        <v>5.0000000000000002E-5</v>
      </c>
      <c r="R532" s="170">
        <v>-596.02089999999998</v>
      </c>
      <c r="S532" s="168" t="s">
        <v>175</v>
      </c>
      <c r="T532" s="168" t="s">
        <v>181</v>
      </c>
      <c r="U532" s="168" t="s">
        <v>167</v>
      </c>
      <c r="V532" s="168" t="s">
        <v>888</v>
      </c>
      <c r="W532" s="168" t="s">
        <v>889</v>
      </c>
      <c r="X532" s="168" t="s">
        <v>930</v>
      </c>
      <c r="Y532" s="168" t="s">
        <v>45</v>
      </c>
      <c r="Z532" s="168" t="s">
        <v>807</v>
      </c>
      <c r="AA532" s="168" t="s">
        <v>928</v>
      </c>
      <c r="AB532" s="168" t="s">
        <v>910</v>
      </c>
      <c r="AC532" s="168" t="s">
        <v>893</v>
      </c>
      <c r="AD532" s="168" t="s">
        <v>303</v>
      </c>
      <c r="AE532" s="168" t="s">
        <v>894</v>
      </c>
      <c r="AF532" s="168" t="s">
        <v>268</v>
      </c>
      <c r="AG532" s="168" t="s">
        <v>895</v>
      </c>
      <c r="AH532" s="182"/>
      <c r="AI532" s="173">
        <v>15203.127</v>
      </c>
      <c r="AJ532" s="173"/>
      <c r="AM532" s="168" t="s">
        <v>897</v>
      </c>
      <c r="AN532" s="181">
        <v>0.13106842286896639</v>
      </c>
      <c r="AO532" s="181">
        <v>-5.4082156871688141E-3</v>
      </c>
    </row>
    <row r="533" spans="1:41" s="168" customFormat="1">
      <c r="A533" s="168">
        <v>11389</v>
      </c>
      <c r="B533" s="168">
        <v>15420</v>
      </c>
      <c r="C533" s="168" t="s">
        <v>898</v>
      </c>
      <c r="D533" s="168" t="s">
        <v>957</v>
      </c>
      <c r="E533" s="168" t="s">
        <v>178</v>
      </c>
      <c r="F533" s="169">
        <v>3.165</v>
      </c>
      <c r="G533" s="170">
        <v>1800000</v>
      </c>
      <c r="H533" s="170">
        <v>1799.1428973143759</v>
      </c>
      <c r="I533" s="181">
        <v>3.8601571367121258E-5</v>
      </c>
      <c r="J533" s="181">
        <v>1.1E-5</v>
      </c>
      <c r="K533" s="168" t="s">
        <v>957</v>
      </c>
      <c r="L533" s="168" t="s">
        <v>46</v>
      </c>
      <c r="M533" s="169">
        <v>1</v>
      </c>
      <c r="N533" s="170">
        <v>-5572800</v>
      </c>
      <c r="O533" s="170">
        <v>-5572.8</v>
      </c>
      <c r="P533" s="171">
        <v>6.6373210226967872E-4</v>
      </c>
      <c r="Q533" s="171">
        <v>7.1000000000000005E-5</v>
      </c>
      <c r="R533" s="170">
        <v>121.48727</v>
      </c>
      <c r="S533" s="168" t="s">
        <v>39</v>
      </c>
      <c r="T533" s="168" t="s">
        <v>39</v>
      </c>
      <c r="U533" s="168" t="s">
        <v>225</v>
      </c>
      <c r="V533" s="168" t="s">
        <v>900</v>
      </c>
      <c r="W533" s="168" t="s">
        <v>901</v>
      </c>
      <c r="X533" s="168" t="s">
        <v>902</v>
      </c>
      <c r="Y533" s="168" t="s">
        <v>45</v>
      </c>
      <c r="Z533" s="168" t="s">
        <v>685</v>
      </c>
      <c r="AA533" s="168" t="s">
        <v>926</v>
      </c>
      <c r="AB533" s="168" t="s">
        <v>284</v>
      </c>
      <c r="AC533" s="168" t="s">
        <v>905</v>
      </c>
      <c r="AD533" s="168" t="s">
        <v>303</v>
      </c>
      <c r="AE533" s="168" t="s">
        <v>894</v>
      </c>
      <c r="AF533" s="168" t="s">
        <v>284</v>
      </c>
      <c r="AG533" s="168" t="s">
        <v>284</v>
      </c>
      <c r="AI533" s="172">
        <v>3.11</v>
      </c>
      <c r="AM533" s="168" t="s">
        <v>897</v>
      </c>
      <c r="AN533" s="181">
        <v>-2.6715749191943257E-2</v>
      </c>
      <c r="AO533" s="181">
        <v>1.1023595974659836E-3</v>
      </c>
    </row>
    <row r="534" spans="1:41" s="168" customFormat="1">
      <c r="A534" s="168">
        <v>11389</v>
      </c>
      <c r="B534" s="168">
        <v>15420</v>
      </c>
      <c r="C534" s="168" t="s">
        <v>886</v>
      </c>
      <c r="D534" s="168" t="s">
        <v>978</v>
      </c>
      <c r="E534" s="168" t="s">
        <v>178</v>
      </c>
      <c r="F534" s="169">
        <v>3.165</v>
      </c>
      <c r="G534" s="170">
        <v>2770063.66</v>
      </c>
      <c r="H534" s="170">
        <v>2635.8999633175358</v>
      </c>
      <c r="I534" s="181">
        <v>5.6554640936236174E-5</v>
      </c>
      <c r="J534" s="181">
        <v>1.7E-5</v>
      </c>
      <c r="K534" s="168" t="s">
        <v>978</v>
      </c>
      <c r="L534" s="168" t="s">
        <v>178</v>
      </c>
      <c r="M534" s="169">
        <v>3.165</v>
      </c>
      <c r="N534" s="170">
        <v>-2770063.66</v>
      </c>
      <c r="O534" s="170">
        <v>-2770.0636600000003</v>
      </c>
      <c r="P534" s="171">
        <v>3.2992035897082988E-4</v>
      </c>
      <c r="Q534" s="171">
        <v>3.4999999999999997E-5</v>
      </c>
      <c r="R534" s="170">
        <v>-424.62810000000002</v>
      </c>
      <c r="S534" s="168" t="s">
        <v>175</v>
      </c>
      <c r="T534" s="168" t="s">
        <v>181</v>
      </c>
      <c r="U534" s="168" t="s">
        <v>167</v>
      </c>
      <c r="V534" s="168" t="s">
        <v>888</v>
      </c>
      <c r="W534" s="168" t="s">
        <v>889</v>
      </c>
      <c r="X534" s="168" t="s">
        <v>930</v>
      </c>
      <c r="Y534" s="168" t="s">
        <v>45</v>
      </c>
      <c r="Z534" s="168" t="s">
        <v>979</v>
      </c>
      <c r="AA534" s="168" t="s">
        <v>928</v>
      </c>
      <c r="AB534" s="168" t="s">
        <v>910</v>
      </c>
      <c r="AC534" s="168" t="s">
        <v>893</v>
      </c>
      <c r="AD534" s="168" t="s">
        <v>303</v>
      </c>
      <c r="AE534" s="168" t="s">
        <v>894</v>
      </c>
      <c r="AF534" s="168" t="s">
        <v>268</v>
      </c>
      <c r="AG534" s="168" t="s">
        <v>895</v>
      </c>
      <c r="AH534" s="182"/>
      <c r="AI534" s="173">
        <v>14306.963</v>
      </c>
      <c r="AJ534" s="173"/>
      <c r="AM534" s="168" t="s">
        <v>897</v>
      </c>
      <c r="AN534" s="181">
        <v>9.3378160686723818E-2</v>
      </c>
      <c r="AO534" s="181">
        <v>-3.8530198381175693E-3</v>
      </c>
    </row>
    <row r="535" spans="1:41" s="168" customFormat="1">
      <c r="A535" s="168">
        <v>11389</v>
      </c>
      <c r="B535" s="168">
        <v>15420</v>
      </c>
      <c r="C535" s="168" t="s">
        <v>886</v>
      </c>
      <c r="D535" s="168" t="s">
        <v>969</v>
      </c>
      <c r="E535" s="168" t="s">
        <v>178</v>
      </c>
      <c r="F535" s="169">
        <v>3.165</v>
      </c>
      <c r="G535" s="170">
        <v>6755169.5700000003</v>
      </c>
      <c r="H535" s="170">
        <v>6340.3158259241709</v>
      </c>
      <c r="I535" s="181">
        <v>1.3603486093841615E-4</v>
      </c>
      <c r="J535" s="181">
        <v>4.0000000000000003E-5</v>
      </c>
      <c r="K535" s="168" t="s">
        <v>969</v>
      </c>
      <c r="L535" s="168" t="s">
        <v>178</v>
      </c>
      <c r="M535" s="169">
        <v>3.165</v>
      </c>
      <c r="N535" s="170">
        <v>-6755169.5700000003</v>
      </c>
      <c r="O535" s="170">
        <v>-6755.16957</v>
      </c>
      <c r="P535" s="171">
        <v>8.0455478392984895E-4</v>
      </c>
      <c r="Q535" s="171">
        <v>8.6000000000000003E-5</v>
      </c>
      <c r="R535" s="170">
        <v>-1313.0120999999999</v>
      </c>
      <c r="S535" s="168" t="s">
        <v>175</v>
      </c>
      <c r="T535" s="168" t="s">
        <v>181</v>
      </c>
      <c r="U535" s="168" t="s">
        <v>167</v>
      </c>
      <c r="V535" s="168" t="s">
        <v>888</v>
      </c>
      <c r="W535" s="168" t="s">
        <v>889</v>
      </c>
      <c r="X535" s="168" t="s">
        <v>930</v>
      </c>
      <c r="Y535" s="168" t="s">
        <v>45</v>
      </c>
      <c r="Z535" s="168" t="s">
        <v>970</v>
      </c>
      <c r="AA535" s="168" t="s">
        <v>971</v>
      </c>
      <c r="AB535" s="168" t="s">
        <v>910</v>
      </c>
      <c r="AC535" s="168" t="s">
        <v>893</v>
      </c>
      <c r="AD535" s="168" t="s">
        <v>303</v>
      </c>
      <c r="AE535" s="168" t="s">
        <v>894</v>
      </c>
      <c r="AF535" s="168" t="s">
        <v>268</v>
      </c>
      <c r="AG535" s="168" t="s">
        <v>895</v>
      </c>
      <c r="AH535" s="182"/>
      <c r="AI535" s="173">
        <v>11849.25</v>
      </c>
      <c r="AJ535" s="173"/>
      <c r="AM535" s="168" t="s">
        <v>897</v>
      </c>
      <c r="AN535" s="181">
        <v>0.28873891025443832</v>
      </c>
      <c r="AO535" s="181">
        <v>-1.1914100053643198E-2</v>
      </c>
    </row>
    <row r="536" spans="1:41" s="168" customFormat="1">
      <c r="A536" s="168">
        <v>11389</v>
      </c>
      <c r="B536" s="168">
        <v>15420</v>
      </c>
      <c r="C536" s="168" t="s">
        <v>898</v>
      </c>
      <c r="D536" s="168" t="s">
        <v>924</v>
      </c>
      <c r="E536" s="168" t="s">
        <v>178</v>
      </c>
      <c r="F536" s="169">
        <v>3.165</v>
      </c>
      <c r="G536" s="170">
        <v>2267000</v>
      </c>
      <c r="H536" s="170">
        <v>2265.916477093207</v>
      </c>
      <c r="I536" s="181">
        <v>4.86164477168628E-5</v>
      </c>
      <c r="J536" s="181">
        <v>1.4E-5</v>
      </c>
      <c r="K536" s="168" t="s">
        <v>924</v>
      </c>
      <c r="L536" s="168" t="s">
        <v>46</v>
      </c>
      <c r="M536" s="169">
        <v>1</v>
      </c>
      <c r="N536" s="170">
        <v>-6995281.9000000004</v>
      </c>
      <c r="O536" s="170">
        <v>-6995.2819</v>
      </c>
      <c r="P536" s="171">
        <v>8.3315266319552691E-4</v>
      </c>
      <c r="Q536" s="171">
        <v>9.0000000000000006E-5</v>
      </c>
      <c r="R536" s="170">
        <v>176.34375</v>
      </c>
      <c r="S536" s="168" t="s">
        <v>39</v>
      </c>
      <c r="T536" s="168" t="s">
        <v>39</v>
      </c>
      <c r="U536" s="168" t="s">
        <v>225</v>
      </c>
      <c r="V536" s="168" t="s">
        <v>900</v>
      </c>
      <c r="W536" s="168" t="s">
        <v>901</v>
      </c>
      <c r="X536" s="168" t="s">
        <v>902</v>
      </c>
      <c r="Y536" s="168" t="s">
        <v>45</v>
      </c>
      <c r="Z536" s="168" t="s">
        <v>925</v>
      </c>
      <c r="AA536" s="168" t="s">
        <v>926</v>
      </c>
      <c r="AB536" s="168" t="s">
        <v>284</v>
      </c>
      <c r="AC536" s="168" t="s">
        <v>905</v>
      </c>
      <c r="AD536" s="168" t="s">
        <v>303</v>
      </c>
      <c r="AE536" s="168" t="s">
        <v>894</v>
      </c>
      <c r="AF536" s="168" t="s">
        <v>284</v>
      </c>
      <c r="AG536" s="168" t="s">
        <v>284</v>
      </c>
      <c r="AI536" s="172">
        <v>3.0910000000000002</v>
      </c>
      <c r="AM536" s="168" t="s">
        <v>897</v>
      </c>
      <c r="AN536" s="181">
        <v>-3.8779004553865966E-2</v>
      </c>
      <c r="AO536" s="181">
        <v>1.6001201217678365E-3</v>
      </c>
    </row>
    <row r="537" spans="1:41" s="168" customFormat="1">
      <c r="A537" s="168">
        <v>11389</v>
      </c>
      <c r="B537" s="168">
        <v>15420</v>
      </c>
      <c r="C537" s="168" t="s">
        <v>898</v>
      </c>
      <c r="D537" s="168" t="s">
        <v>911</v>
      </c>
      <c r="E537" s="168" t="s">
        <v>178</v>
      </c>
      <c r="F537" s="169">
        <v>3.165</v>
      </c>
      <c r="G537" s="170">
        <v>2000000</v>
      </c>
      <c r="H537" s="170">
        <v>1997.2901674565562</v>
      </c>
      <c r="I537" s="181">
        <v>4.285292683255492E-5</v>
      </c>
      <c r="J537" s="181">
        <v>1.2999999999999999E-5</v>
      </c>
      <c r="K537" s="168" t="s">
        <v>911</v>
      </c>
      <c r="L537" s="168" t="s">
        <v>46</v>
      </c>
      <c r="M537" s="169">
        <v>1</v>
      </c>
      <c r="N537" s="170">
        <v>-6200000</v>
      </c>
      <c r="O537" s="170">
        <v>-6200</v>
      </c>
      <c r="P537" s="171">
        <v>7.3843293031725663E-4</v>
      </c>
      <c r="Q537" s="171">
        <v>7.8999999999999996E-5</v>
      </c>
      <c r="R537" s="170">
        <v>121.42337999999999</v>
      </c>
      <c r="S537" s="168" t="s">
        <v>39</v>
      </c>
      <c r="T537" s="168" t="s">
        <v>39</v>
      </c>
      <c r="U537" s="168" t="s">
        <v>225</v>
      </c>
      <c r="V537" s="168" t="s">
        <v>900</v>
      </c>
      <c r="W537" s="168" t="s">
        <v>901</v>
      </c>
      <c r="X537" s="168" t="s">
        <v>902</v>
      </c>
      <c r="Y537" s="168" t="s">
        <v>45</v>
      </c>
      <c r="Z537" s="168" t="s">
        <v>912</v>
      </c>
      <c r="AA537" s="168" t="s">
        <v>913</v>
      </c>
      <c r="AB537" s="168" t="s">
        <v>284</v>
      </c>
      <c r="AC537" s="168" t="s">
        <v>905</v>
      </c>
      <c r="AD537" s="168" t="s">
        <v>303</v>
      </c>
      <c r="AE537" s="168" t="s">
        <v>894</v>
      </c>
      <c r="AF537" s="168" t="s">
        <v>284</v>
      </c>
      <c r="AG537" s="168" t="s">
        <v>284</v>
      </c>
      <c r="AI537" s="172">
        <v>3.1040000000000001</v>
      </c>
      <c r="AM537" s="168" t="s">
        <v>897</v>
      </c>
      <c r="AN537" s="181">
        <v>-2.6701699413593037E-2</v>
      </c>
      <c r="AO537" s="181">
        <v>1.1017798679627845E-3</v>
      </c>
    </row>
    <row r="538" spans="1:41" s="168" customFormat="1">
      <c r="A538" s="168">
        <v>11389</v>
      </c>
      <c r="B538" s="168">
        <v>15420</v>
      </c>
      <c r="C538" s="168" t="s">
        <v>886</v>
      </c>
      <c r="D538" s="168" t="s">
        <v>996</v>
      </c>
      <c r="E538" s="168" t="s">
        <v>178</v>
      </c>
      <c r="F538" s="169">
        <v>3.165</v>
      </c>
      <c r="G538" s="170">
        <v>1716129.87</v>
      </c>
      <c r="H538" s="170">
        <v>1639.7935350868881</v>
      </c>
      <c r="I538" s="181">
        <v>3.5182645728967905E-5</v>
      </c>
      <c r="J538" s="181">
        <v>1.0000000000000001E-5</v>
      </c>
      <c r="K538" s="168" t="s">
        <v>996</v>
      </c>
      <c r="L538" s="168" t="s">
        <v>178</v>
      </c>
      <c r="M538" s="169">
        <v>3.165</v>
      </c>
      <c r="N538" s="170">
        <v>-1716129.87</v>
      </c>
      <c r="O538" s="170">
        <v>-1716.1298700000002</v>
      </c>
      <c r="P538" s="171">
        <v>2.0439464656597952E-4</v>
      </c>
      <c r="Q538" s="171">
        <v>2.1999999999999999E-5</v>
      </c>
      <c r="R538" s="170">
        <v>-241.6045</v>
      </c>
      <c r="S538" s="168" t="s">
        <v>175</v>
      </c>
      <c r="T538" s="168" t="s">
        <v>181</v>
      </c>
      <c r="U538" s="168" t="s">
        <v>167</v>
      </c>
      <c r="V538" s="168" t="s">
        <v>888</v>
      </c>
      <c r="W538" s="168" t="s">
        <v>889</v>
      </c>
      <c r="X538" s="168" t="s">
        <v>930</v>
      </c>
      <c r="Y538" s="168" t="s">
        <v>45</v>
      </c>
      <c r="Z538" s="168" t="s">
        <v>997</v>
      </c>
      <c r="AA538" s="168" t="s">
        <v>998</v>
      </c>
      <c r="AB538" s="168" t="s">
        <v>910</v>
      </c>
      <c r="AC538" s="168" t="s">
        <v>893</v>
      </c>
      <c r="AD538" s="168" t="s">
        <v>303</v>
      </c>
      <c r="AE538" s="168" t="s">
        <v>894</v>
      </c>
      <c r="AF538" s="168" t="s">
        <v>268</v>
      </c>
      <c r="AG538" s="168" t="s">
        <v>895</v>
      </c>
      <c r="AH538" s="182"/>
      <c r="AI538" s="173">
        <v>13180.445</v>
      </c>
      <c r="AJ538" s="173"/>
      <c r="AM538" s="168" t="s">
        <v>897</v>
      </c>
      <c r="AN538" s="181">
        <v>5.3130218710527082E-2</v>
      </c>
      <c r="AO538" s="181">
        <v>-2.1922876311729635E-3</v>
      </c>
    </row>
    <row r="539" spans="1:41" s="168" customFormat="1">
      <c r="A539" s="168">
        <v>11389</v>
      </c>
      <c r="B539" s="168">
        <v>15420</v>
      </c>
      <c r="C539" s="168" t="s">
        <v>886</v>
      </c>
      <c r="D539" s="168" t="s">
        <v>999</v>
      </c>
      <c r="E539" s="168" t="s">
        <v>178</v>
      </c>
      <c r="F539" s="169">
        <v>3.165</v>
      </c>
      <c r="G539" s="170">
        <v>3940910.0800000005</v>
      </c>
      <c r="H539" s="170">
        <v>3689.560538135861</v>
      </c>
      <c r="I539" s="181">
        <v>7.9161491084873663E-5</v>
      </c>
      <c r="J539" s="181">
        <v>2.3E-5</v>
      </c>
      <c r="K539" s="168" t="s">
        <v>999</v>
      </c>
      <c r="L539" s="168" t="s">
        <v>178</v>
      </c>
      <c r="M539" s="169">
        <v>3.165</v>
      </c>
      <c r="N539" s="170">
        <v>-3940910.0800000005</v>
      </c>
      <c r="O539" s="170">
        <v>-3940.9100800000006</v>
      </c>
      <c r="P539" s="171">
        <v>4.6937060943406689E-4</v>
      </c>
      <c r="Q539" s="171">
        <v>5.0000000000000002E-5</v>
      </c>
      <c r="R539" s="170">
        <v>-795.5213</v>
      </c>
      <c r="S539" s="168" t="s">
        <v>175</v>
      </c>
      <c r="T539" s="168" t="s">
        <v>181</v>
      </c>
      <c r="U539" s="168" t="s">
        <v>167</v>
      </c>
      <c r="V539" s="168" t="s">
        <v>888</v>
      </c>
      <c r="W539" s="168" t="s">
        <v>889</v>
      </c>
      <c r="X539" s="168" t="s">
        <v>930</v>
      </c>
      <c r="Y539" s="168" t="s">
        <v>45</v>
      </c>
      <c r="Z539" s="168" t="s">
        <v>983</v>
      </c>
      <c r="AA539" s="168" t="s">
        <v>904</v>
      </c>
      <c r="AB539" s="168" t="s">
        <v>910</v>
      </c>
      <c r="AC539" s="168" t="s">
        <v>893</v>
      </c>
      <c r="AD539" s="168" t="s">
        <v>303</v>
      </c>
      <c r="AE539" s="168" t="s">
        <v>894</v>
      </c>
      <c r="AF539" s="168" t="s">
        <v>268</v>
      </c>
      <c r="AG539" s="168" t="s">
        <v>895</v>
      </c>
      <c r="AH539" s="182"/>
      <c r="AI539" s="173">
        <v>13761.331</v>
      </c>
      <c r="AJ539" s="173"/>
      <c r="AM539" s="168" t="s">
        <v>897</v>
      </c>
      <c r="AN539" s="181">
        <v>0.17493970790230656</v>
      </c>
      <c r="AO539" s="181">
        <v>-7.2184562221508141E-3</v>
      </c>
    </row>
    <row r="540" spans="1:41" s="168" customFormat="1">
      <c r="A540" s="168">
        <v>11389</v>
      </c>
      <c r="B540" s="168">
        <v>15420</v>
      </c>
      <c r="C540" s="168" t="s">
        <v>898</v>
      </c>
      <c r="D540" s="168" t="s">
        <v>1008</v>
      </c>
      <c r="E540" s="168" t="s">
        <v>178</v>
      </c>
      <c r="F540" s="169">
        <v>3.165</v>
      </c>
      <c r="G540" s="170">
        <v>1700000</v>
      </c>
      <c r="H540" s="170">
        <v>1697.7504897314375</v>
      </c>
      <c r="I540" s="181">
        <v>3.6426143132243735E-5</v>
      </c>
      <c r="J540" s="181">
        <v>1.1E-5</v>
      </c>
      <c r="K540" s="168" t="s">
        <v>1008</v>
      </c>
      <c r="L540" s="168" t="s">
        <v>46</v>
      </c>
      <c r="M540" s="169">
        <v>1</v>
      </c>
      <c r="N540" s="170">
        <v>-5375400</v>
      </c>
      <c r="O540" s="170">
        <v>-5375.4</v>
      </c>
      <c r="P540" s="171">
        <v>6.4022135058506148E-4</v>
      </c>
      <c r="Q540" s="171">
        <v>6.8999999999999997E-5</v>
      </c>
      <c r="R540" s="170">
        <v>-2.0196999999999998</v>
      </c>
      <c r="S540" s="168" t="s">
        <v>39</v>
      </c>
      <c r="T540" s="168" t="s">
        <v>39</v>
      </c>
      <c r="U540" s="168" t="s">
        <v>225</v>
      </c>
      <c r="V540" s="168" t="s">
        <v>900</v>
      </c>
      <c r="W540" s="168" t="s">
        <v>901</v>
      </c>
      <c r="X540" s="168" t="s">
        <v>902</v>
      </c>
      <c r="Y540" s="168" t="s">
        <v>45</v>
      </c>
      <c r="Z540" s="168" t="s">
        <v>771</v>
      </c>
      <c r="AA540" s="168" t="s">
        <v>913</v>
      </c>
      <c r="AB540" s="168" t="s">
        <v>284</v>
      </c>
      <c r="AC540" s="168" t="s">
        <v>905</v>
      </c>
      <c r="AD540" s="168" t="s">
        <v>303</v>
      </c>
      <c r="AE540" s="168" t="s">
        <v>894</v>
      </c>
      <c r="AF540" s="168" t="s">
        <v>284</v>
      </c>
      <c r="AG540" s="168" t="s">
        <v>284</v>
      </c>
      <c r="AI540" s="172">
        <v>3.17</v>
      </c>
      <c r="AM540" s="168" t="s">
        <v>897</v>
      </c>
      <c r="AN540" s="181">
        <v>4.4414364272872206E-4</v>
      </c>
      <c r="AO540" s="181">
        <v>-1.832649362358745E-5</v>
      </c>
    </row>
    <row r="541" spans="1:41" s="168" customFormat="1">
      <c r="A541" s="168">
        <v>11389</v>
      </c>
      <c r="B541" s="168">
        <v>15420</v>
      </c>
      <c r="C541" s="168" t="s">
        <v>898</v>
      </c>
      <c r="D541" s="168" t="s">
        <v>1009</v>
      </c>
      <c r="E541" s="168" t="s">
        <v>178</v>
      </c>
      <c r="F541" s="169">
        <v>3.165</v>
      </c>
      <c r="G541" s="170">
        <v>1700000</v>
      </c>
      <c r="H541" s="170">
        <v>1696.443475513428</v>
      </c>
      <c r="I541" s="181">
        <v>3.6398100444422968E-5</v>
      </c>
      <c r="J541" s="181">
        <v>1.1E-5</v>
      </c>
      <c r="K541" s="168" t="s">
        <v>1009</v>
      </c>
      <c r="L541" s="168" t="s">
        <v>46</v>
      </c>
      <c r="M541" s="169">
        <v>1</v>
      </c>
      <c r="N541" s="170">
        <v>-5372000</v>
      </c>
      <c r="O541" s="170">
        <v>-5372</v>
      </c>
      <c r="P541" s="171">
        <v>6.3981640349424244E-4</v>
      </c>
      <c r="Q541" s="171">
        <v>6.8999999999999997E-5</v>
      </c>
      <c r="R541" s="170">
        <v>-2.7564000000000002</v>
      </c>
      <c r="S541" s="168" t="s">
        <v>39</v>
      </c>
      <c r="T541" s="168" t="s">
        <v>39</v>
      </c>
      <c r="U541" s="168" t="s">
        <v>225</v>
      </c>
      <c r="V541" s="168" t="s">
        <v>900</v>
      </c>
      <c r="W541" s="168" t="s">
        <v>901</v>
      </c>
      <c r="X541" s="168" t="s">
        <v>902</v>
      </c>
      <c r="Y541" s="168" t="s">
        <v>45</v>
      </c>
      <c r="Z541" s="168" t="s">
        <v>771</v>
      </c>
      <c r="AA541" s="168" t="s">
        <v>1010</v>
      </c>
      <c r="AB541" s="168" t="s">
        <v>284</v>
      </c>
      <c r="AC541" s="168" t="s">
        <v>905</v>
      </c>
      <c r="AD541" s="168" t="s">
        <v>303</v>
      </c>
      <c r="AE541" s="168" t="s">
        <v>894</v>
      </c>
      <c r="AF541" s="168" t="s">
        <v>284</v>
      </c>
      <c r="AG541" s="168" t="s">
        <v>284</v>
      </c>
      <c r="AI541" s="172">
        <v>3.17</v>
      </c>
      <c r="AM541" s="168" t="s">
        <v>897</v>
      </c>
      <c r="AN541" s="181">
        <v>6.0614820855446334E-4</v>
      </c>
      <c r="AO541" s="181">
        <v>-2.5011213063354186E-5</v>
      </c>
    </row>
    <row r="542" spans="1:41" s="168" customFormat="1">
      <c r="A542" s="168">
        <v>11389</v>
      </c>
      <c r="B542" s="168">
        <v>15420</v>
      </c>
      <c r="C542" s="168" t="s">
        <v>898</v>
      </c>
      <c r="D542" s="168" t="s">
        <v>948</v>
      </c>
      <c r="E542" s="168" t="s">
        <v>178</v>
      </c>
      <c r="F542" s="169">
        <v>3.165</v>
      </c>
      <c r="G542" s="170">
        <v>1700000</v>
      </c>
      <c r="H542" s="170">
        <v>1698.0268657187994</v>
      </c>
      <c r="I542" s="181">
        <v>3.6432072926600942E-5</v>
      </c>
      <c r="J542" s="181">
        <v>1.1E-5</v>
      </c>
      <c r="K542" s="168" t="s">
        <v>948</v>
      </c>
      <c r="L542" s="168" t="s">
        <v>46</v>
      </c>
      <c r="M542" s="169">
        <v>1</v>
      </c>
      <c r="N542" s="170">
        <v>-5297200</v>
      </c>
      <c r="O542" s="170">
        <v>-5297.2</v>
      </c>
      <c r="P542" s="171">
        <v>6.3090756749622123E-4</v>
      </c>
      <c r="Q542" s="171">
        <v>6.7999999999999999E-5</v>
      </c>
      <c r="R542" s="170">
        <v>77.055030000000002</v>
      </c>
      <c r="S542" s="168" t="s">
        <v>39</v>
      </c>
      <c r="T542" s="168" t="s">
        <v>39</v>
      </c>
      <c r="U542" s="168" t="s">
        <v>225</v>
      </c>
      <c r="V542" s="168" t="s">
        <v>900</v>
      </c>
      <c r="W542" s="168" t="s">
        <v>901</v>
      </c>
      <c r="X542" s="168" t="s">
        <v>902</v>
      </c>
      <c r="Y542" s="168" t="s">
        <v>45</v>
      </c>
      <c r="Z542" s="168" t="s">
        <v>753</v>
      </c>
      <c r="AA542" s="168" t="s">
        <v>168</v>
      </c>
      <c r="AB542" s="168" t="s">
        <v>284</v>
      </c>
      <c r="AC542" s="168" t="s">
        <v>905</v>
      </c>
      <c r="AD542" s="168" t="s">
        <v>303</v>
      </c>
      <c r="AE542" s="168" t="s">
        <v>894</v>
      </c>
      <c r="AF542" s="168" t="s">
        <v>284</v>
      </c>
      <c r="AG542" s="168" t="s">
        <v>284</v>
      </c>
      <c r="AI542" s="172">
        <v>3.125</v>
      </c>
      <c r="AM542" s="168" t="s">
        <v>897</v>
      </c>
      <c r="AN542" s="181">
        <v>-1.6944844142581059E-2</v>
      </c>
      <c r="AO542" s="181">
        <v>6.9918726343533191E-4</v>
      </c>
    </row>
    <row r="543" spans="1:41" s="168" customFormat="1">
      <c r="A543" s="168">
        <v>11389</v>
      </c>
      <c r="B543" s="168">
        <v>15420</v>
      </c>
      <c r="C543" s="168" t="s">
        <v>898</v>
      </c>
      <c r="D543" s="168" t="s">
        <v>1011</v>
      </c>
      <c r="E543" s="168" t="s">
        <v>178</v>
      </c>
      <c r="F543" s="169">
        <v>3.165</v>
      </c>
      <c r="G543" s="170">
        <v>3800000</v>
      </c>
      <c r="H543" s="170">
        <v>3793.174</v>
      </c>
      <c r="I543" s="181">
        <v>8.1384573225104677E-5</v>
      </c>
      <c r="J543" s="181">
        <v>2.4000000000000001E-5</v>
      </c>
      <c r="K543" s="168" t="s">
        <v>1011</v>
      </c>
      <c r="L543" s="168" t="s">
        <v>46</v>
      </c>
      <c r="M543" s="169">
        <v>1</v>
      </c>
      <c r="N543" s="170">
        <v>-11829400</v>
      </c>
      <c r="O543" s="170">
        <v>-11829.4</v>
      </c>
      <c r="P543" s="171">
        <v>1.4089062106282188E-3</v>
      </c>
      <c r="Q543" s="171">
        <v>1.5100000000000001E-4</v>
      </c>
      <c r="R543" s="170">
        <v>175.99571</v>
      </c>
      <c r="S543" s="168" t="s">
        <v>39</v>
      </c>
      <c r="T543" s="168" t="s">
        <v>39</v>
      </c>
      <c r="U543" s="168" t="s">
        <v>225</v>
      </c>
      <c r="V543" s="168" t="s">
        <v>900</v>
      </c>
      <c r="W543" s="168" t="s">
        <v>901</v>
      </c>
      <c r="X543" s="168" t="s">
        <v>902</v>
      </c>
      <c r="Y543" s="168" t="s">
        <v>45</v>
      </c>
      <c r="Z543" s="168" t="s">
        <v>1012</v>
      </c>
      <c r="AA543" s="168" t="s">
        <v>1013</v>
      </c>
      <c r="AB543" s="168" t="s">
        <v>284</v>
      </c>
      <c r="AC543" s="168" t="s">
        <v>905</v>
      </c>
      <c r="AD543" s="168" t="s">
        <v>303</v>
      </c>
      <c r="AE543" s="168" t="s">
        <v>894</v>
      </c>
      <c r="AF543" s="168" t="s">
        <v>284</v>
      </c>
      <c r="AG543" s="168" t="s">
        <v>284</v>
      </c>
      <c r="AI543" s="172">
        <v>3.1139999999999999</v>
      </c>
      <c r="AM543" s="168" t="s">
        <v>897</v>
      </c>
      <c r="AN543" s="181">
        <v>-3.8702468556730103E-2</v>
      </c>
      <c r="AO543" s="181">
        <v>1.5969620523314087E-3</v>
      </c>
    </row>
    <row r="544" spans="1:41" s="168" customFormat="1">
      <c r="A544" s="168">
        <v>1038</v>
      </c>
      <c r="B544" s="168">
        <v>1038</v>
      </c>
      <c r="C544" s="168" t="s">
        <v>898</v>
      </c>
      <c r="D544" s="168" t="s">
        <v>1014</v>
      </c>
      <c r="E544" s="168" t="s">
        <v>188</v>
      </c>
      <c r="F544" s="169">
        <v>3.6360000000000001</v>
      </c>
      <c r="G544" s="170">
        <v>243000</v>
      </c>
      <c r="H544" s="170">
        <v>243</v>
      </c>
      <c r="I544" s="181">
        <v>5.4724828017104384E-7</v>
      </c>
      <c r="J544" s="181">
        <v>0</v>
      </c>
      <c r="K544" s="168" t="s">
        <v>1014</v>
      </c>
      <c r="L544" s="168" t="s">
        <v>178</v>
      </c>
      <c r="M544" s="169">
        <v>3.165</v>
      </c>
      <c r="N544" s="170">
        <v>-286754.58</v>
      </c>
      <c r="O544" s="170">
        <v>-283.96586413902054</v>
      </c>
      <c r="P544" s="171">
        <v>5.9991060935250959E-6</v>
      </c>
      <c r="Q544" s="171">
        <v>9.9999999999999995E-7</v>
      </c>
      <c r="R544" s="170">
        <v>-15.20396</v>
      </c>
      <c r="S544" s="168" t="s">
        <v>175</v>
      </c>
      <c r="T544" s="168" t="s">
        <v>186</v>
      </c>
      <c r="U544" s="168" t="s">
        <v>225</v>
      </c>
      <c r="V544" s="168" t="s">
        <v>900</v>
      </c>
      <c r="W544" s="168" t="s">
        <v>915</v>
      </c>
      <c r="X544" s="168" t="s">
        <v>921</v>
      </c>
      <c r="Y544" s="168" t="s">
        <v>45</v>
      </c>
      <c r="Z544" s="168" t="s">
        <v>1015</v>
      </c>
      <c r="AA544" s="168" t="s">
        <v>923</v>
      </c>
      <c r="AB544" s="168" t="s">
        <v>284</v>
      </c>
      <c r="AC544" s="168" t="s">
        <v>905</v>
      </c>
      <c r="AD544" s="168" t="s">
        <v>45</v>
      </c>
      <c r="AE544" s="168" t="s">
        <v>894</v>
      </c>
      <c r="AF544" s="168" t="s">
        <v>284</v>
      </c>
      <c r="AG544" s="168" t="s">
        <v>284</v>
      </c>
      <c r="AI544" s="172">
        <v>1.161</v>
      </c>
      <c r="AJ544" s="172"/>
      <c r="AM544" s="168" t="s">
        <v>1017</v>
      </c>
      <c r="AN544" s="181">
        <v>4.741327398463844E-4</v>
      </c>
      <c r="AO544" s="181">
        <v>-3.3905530390892411E-6</v>
      </c>
    </row>
    <row r="545" spans="1:41" s="168" customFormat="1">
      <c r="A545" s="168">
        <v>1038</v>
      </c>
      <c r="B545" s="168">
        <v>1319</v>
      </c>
      <c r="C545" s="168" t="s">
        <v>898</v>
      </c>
      <c r="D545" s="168" t="s">
        <v>1018</v>
      </c>
      <c r="E545" s="168" t="s">
        <v>178</v>
      </c>
      <c r="F545" s="169">
        <v>3.165</v>
      </c>
      <c r="G545" s="170">
        <v>-3125000</v>
      </c>
      <c r="H545" s="170">
        <v>-3125</v>
      </c>
      <c r="I545" s="181">
        <v>-2.0385562273122858E-4</v>
      </c>
      <c r="J545" s="181">
        <v>-5.0000000000000004E-6</v>
      </c>
      <c r="K545" s="168" t="s">
        <v>1018</v>
      </c>
      <c r="L545" s="168" t="s">
        <v>46</v>
      </c>
      <c r="M545" s="169">
        <v>1</v>
      </c>
      <c r="N545" s="170">
        <v>9714375</v>
      </c>
      <c r="O545" s="170">
        <v>9744.9974899999997</v>
      </c>
      <c r="P545" s="171">
        <v>-1.8167678421029329E-2</v>
      </c>
      <c r="Q545" s="171">
        <v>-1.8079999999999999E-3</v>
      </c>
      <c r="R545" s="170">
        <v>-145.62751</v>
      </c>
      <c r="S545" s="168" t="s">
        <v>39</v>
      </c>
      <c r="T545" s="168" t="s">
        <v>39</v>
      </c>
      <c r="U545" s="168" t="s">
        <v>225</v>
      </c>
      <c r="V545" s="168" t="s">
        <v>900</v>
      </c>
      <c r="W545" s="168" t="s">
        <v>901</v>
      </c>
      <c r="X545" s="168" t="s">
        <v>902</v>
      </c>
      <c r="Y545" s="168" t="s">
        <v>45</v>
      </c>
      <c r="Z545" s="168" t="s">
        <v>1012</v>
      </c>
      <c r="AA545" s="168" t="s">
        <v>904</v>
      </c>
      <c r="AB545" s="168" t="s">
        <v>284</v>
      </c>
      <c r="AC545" s="168" t="s">
        <v>905</v>
      </c>
      <c r="AD545" s="168" t="s">
        <v>45</v>
      </c>
      <c r="AE545" s="168" t="s">
        <v>894</v>
      </c>
      <c r="AF545" s="168" t="s">
        <v>284</v>
      </c>
      <c r="AG545" s="168" t="s">
        <v>284</v>
      </c>
      <c r="AI545" s="189">
        <v>3.1139999999999999</v>
      </c>
      <c r="AJ545" s="172"/>
      <c r="AM545" s="168" t="s">
        <v>1017</v>
      </c>
      <c r="AN545" s="181">
        <v>0.11177542846878587</v>
      </c>
      <c r="AO545" s="181">
        <v>-2.5776576549301774E-4</v>
      </c>
    </row>
    <row r="546" spans="1:41" s="168" customFormat="1">
      <c r="A546" s="168">
        <v>1038</v>
      </c>
      <c r="B546" s="168">
        <v>8563</v>
      </c>
      <c r="C546" s="168" t="s">
        <v>898</v>
      </c>
      <c r="D546" s="168" t="s">
        <v>1019</v>
      </c>
      <c r="E546" s="168" t="s">
        <v>188</v>
      </c>
      <c r="F546" s="169">
        <v>3.6360000000000001</v>
      </c>
      <c r="G546" s="170">
        <v>37215000</v>
      </c>
      <c r="H546" s="170">
        <v>37215</v>
      </c>
      <c r="I546" s="181">
        <v>1.4419060313879456E-5</v>
      </c>
      <c r="J546" s="181">
        <v>1.9999999999999999E-6</v>
      </c>
      <c r="K546" s="168" t="s">
        <v>1019</v>
      </c>
      <c r="L546" s="168" t="s">
        <v>178</v>
      </c>
      <c r="M546" s="169">
        <v>3.165</v>
      </c>
      <c r="N546" s="170">
        <v>-43915932.899999999</v>
      </c>
      <c r="O546" s="170">
        <v>-43488.84754818325</v>
      </c>
      <c r="P546" s="171">
        <v>1.4109924763416466E-4</v>
      </c>
      <c r="Q546" s="171">
        <v>1.4E-5</v>
      </c>
      <c r="R546" s="170">
        <v>-2328.4624899999999</v>
      </c>
      <c r="S546" s="168" t="s">
        <v>175</v>
      </c>
      <c r="T546" s="168" t="s">
        <v>186</v>
      </c>
      <c r="U546" s="168" t="s">
        <v>225</v>
      </c>
      <c r="V546" s="168" t="s">
        <v>900</v>
      </c>
      <c r="W546" s="168" t="s">
        <v>915</v>
      </c>
      <c r="X546" s="168" t="s">
        <v>921</v>
      </c>
      <c r="Y546" s="168" t="s">
        <v>45</v>
      </c>
      <c r="Z546" s="168" t="s">
        <v>1015</v>
      </c>
      <c r="AA546" s="168" t="s">
        <v>923</v>
      </c>
      <c r="AB546" s="168" t="s">
        <v>284</v>
      </c>
      <c r="AC546" s="168" t="s">
        <v>905</v>
      </c>
      <c r="AD546" s="168" t="s">
        <v>45</v>
      </c>
      <c r="AE546" s="168" t="s">
        <v>894</v>
      </c>
      <c r="AF546" s="168" t="s">
        <v>284</v>
      </c>
      <c r="AG546" s="168" t="s">
        <v>284</v>
      </c>
      <c r="AI546" s="172">
        <v>1.161</v>
      </c>
      <c r="AJ546" s="172"/>
      <c r="AM546" s="168" t="s">
        <v>1017</v>
      </c>
      <c r="AN546" s="181">
        <v>6.1047303337904936E-3</v>
      </c>
      <c r="AO546" s="181">
        <v>-1.8828597522415504E-4</v>
      </c>
    </row>
    <row r="547" spans="1:41" s="168" customFormat="1">
      <c r="A547" s="168">
        <v>1039</v>
      </c>
      <c r="B547" s="168">
        <v>1039</v>
      </c>
      <c r="C547" s="168" t="s">
        <v>898</v>
      </c>
      <c r="D547" s="168" t="s">
        <v>1020</v>
      </c>
      <c r="E547" s="168" t="s">
        <v>178</v>
      </c>
      <c r="F547" s="169">
        <v>3.165</v>
      </c>
      <c r="G547" s="170">
        <v>-606000</v>
      </c>
      <c r="H547" s="170">
        <v>-606</v>
      </c>
      <c r="I547" s="181">
        <v>-4.5514602370485128E-5</v>
      </c>
      <c r="J547" s="181">
        <v>-3.0000000000000001E-6</v>
      </c>
      <c r="K547" s="168" t="s">
        <v>1020</v>
      </c>
      <c r="L547" s="168" t="s">
        <v>46</v>
      </c>
      <c r="M547" s="169">
        <v>1</v>
      </c>
      <c r="N547" s="170">
        <v>1883811.6</v>
      </c>
      <c r="O547" s="170">
        <v>1889.7499299999999</v>
      </c>
      <c r="P547" s="171">
        <v>-1.3821117761252798E-3</v>
      </c>
      <c r="Q547" s="171">
        <v>-1.3999999999999999E-4</v>
      </c>
      <c r="R547" s="170">
        <v>-28.240069999999999</v>
      </c>
      <c r="S547" s="168" t="s">
        <v>39</v>
      </c>
      <c r="T547" s="168" t="s">
        <v>39</v>
      </c>
      <c r="U547" s="168" t="s">
        <v>225</v>
      </c>
      <c r="V547" s="168" t="s">
        <v>900</v>
      </c>
      <c r="W547" s="168" t="s">
        <v>901</v>
      </c>
      <c r="X547" s="168" t="s">
        <v>902</v>
      </c>
      <c r="Y547" s="168" t="s">
        <v>45</v>
      </c>
      <c r="Z547" s="168" t="s">
        <v>1012</v>
      </c>
      <c r="AA547" s="168" t="s">
        <v>904</v>
      </c>
      <c r="AB547" s="168" t="s">
        <v>284</v>
      </c>
      <c r="AC547" s="168" t="s">
        <v>905</v>
      </c>
      <c r="AD547" s="168" t="s">
        <v>45</v>
      </c>
      <c r="AE547" s="168" t="s">
        <v>894</v>
      </c>
      <c r="AF547" s="168" t="s">
        <v>284</v>
      </c>
      <c r="AG547" s="168" t="s">
        <v>284</v>
      </c>
      <c r="AI547" s="189">
        <v>3.1139999999999999</v>
      </c>
      <c r="AJ547" s="172"/>
      <c r="AM547" s="168" t="s">
        <v>1017</v>
      </c>
      <c r="AN547" s="181">
        <v>1.2093106306214511E-2</v>
      </c>
      <c r="AO547" s="181">
        <v>-1.2661819275108294E-4</v>
      </c>
    </row>
    <row r="548" spans="1:41" s="168" customFormat="1">
      <c r="A548" s="168">
        <v>1039</v>
      </c>
      <c r="B548" s="168">
        <v>8056</v>
      </c>
      <c r="C548" s="168" t="s">
        <v>898</v>
      </c>
      <c r="D548" s="168" t="s">
        <v>1021</v>
      </c>
      <c r="E548" s="168" t="s">
        <v>188</v>
      </c>
      <c r="F548" s="169">
        <v>3.6360000000000001</v>
      </c>
      <c r="G548" s="170">
        <v>78000</v>
      </c>
      <c r="H548" s="170">
        <v>78</v>
      </c>
      <c r="I548" s="181">
        <v>2.0986984472913216E-6</v>
      </c>
      <c r="J548" s="181">
        <v>0</v>
      </c>
      <c r="K548" s="168" t="s">
        <v>1021</v>
      </c>
      <c r="L548" s="168" t="s">
        <v>178</v>
      </c>
      <c r="M548" s="169">
        <v>3.165</v>
      </c>
      <c r="N548" s="170">
        <v>-92044.68</v>
      </c>
      <c r="O548" s="170">
        <v>-91.149532385466031</v>
      </c>
      <c r="P548" s="171">
        <v>2.1831633105110609E-5</v>
      </c>
      <c r="Q548" s="171">
        <v>1.9999999999999999E-6</v>
      </c>
      <c r="R548" s="170">
        <v>-4.8802700000000003</v>
      </c>
      <c r="S548" s="168" t="s">
        <v>175</v>
      </c>
      <c r="T548" s="168" t="s">
        <v>186</v>
      </c>
      <c r="U548" s="168" t="s">
        <v>225</v>
      </c>
      <c r="V548" s="168" t="s">
        <v>900</v>
      </c>
      <c r="W548" s="168" t="s">
        <v>915</v>
      </c>
      <c r="X548" s="168" t="s">
        <v>921</v>
      </c>
      <c r="Y548" s="168" t="s">
        <v>45</v>
      </c>
      <c r="Z548" s="168" t="s">
        <v>1015</v>
      </c>
      <c r="AA548" s="168" t="s">
        <v>923</v>
      </c>
      <c r="AB548" s="168" t="s">
        <v>284</v>
      </c>
      <c r="AC548" s="168" t="s">
        <v>905</v>
      </c>
      <c r="AD548" s="168" t="s">
        <v>45</v>
      </c>
      <c r="AE548" s="168" t="s">
        <v>894</v>
      </c>
      <c r="AF548" s="168" t="s">
        <v>284</v>
      </c>
      <c r="AG548" s="168" t="s">
        <v>284</v>
      </c>
      <c r="AI548" s="172">
        <v>1.161</v>
      </c>
      <c r="AJ548" s="172"/>
      <c r="AM548" s="168" t="s">
        <v>1017</v>
      </c>
      <c r="AN548" s="181">
        <v>8.418848581985696E-4</v>
      </c>
      <c r="AO548" s="181">
        <v>-1.501967038111391E-5</v>
      </c>
    </row>
    <row r="549" spans="1:41" s="168" customFormat="1">
      <c r="A549" s="168">
        <v>1035</v>
      </c>
      <c r="B549" s="168">
        <v>1037</v>
      </c>
      <c r="C549" s="168" t="s">
        <v>898</v>
      </c>
      <c r="D549" s="168" t="s">
        <v>1022</v>
      </c>
      <c r="E549" s="168" t="s">
        <v>178</v>
      </c>
      <c r="F549" s="169">
        <v>3.165</v>
      </c>
      <c r="G549" s="170">
        <v>-1873000</v>
      </c>
      <c r="H549" s="170">
        <v>-1873</v>
      </c>
      <c r="I549" s="181">
        <v>-6.9935782232887378E-5</v>
      </c>
      <c r="J549" s="181">
        <v>-3.9999999999999998E-6</v>
      </c>
      <c r="K549" s="168" t="s">
        <v>1022</v>
      </c>
      <c r="L549" s="168" t="s">
        <v>46</v>
      </c>
      <c r="M549" s="169">
        <v>1</v>
      </c>
      <c r="N549" s="170">
        <v>5822407.7999999998</v>
      </c>
      <c r="O549" s="170">
        <v>5840.7616900000003</v>
      </c>
      <c r="P549" s="171">
        <v>-2.8142982434111487E-3</v>
      </c>
      <c r="Q549" s="171">
        <v>-2.8200000000000002E-4</v>
      </c>
      <c r="R549" s="170">
        <v>-87.28331</v>
      </c>
      <c r="S549" s="168" t="s">
        <v>39</v>
      </c>
      <c r="T549" s="168" t="s">
        <v>39</v>
      </c>
      <c r="U549" s="168" t="s">
        <v>225</v>
      </c>
      <c r="V549" s="168" t="s">
        <v>900</v>
      </c>
      <c r="W549" s="168" t="s">
        <v>901</v>
      </c>
      <c r="X549" s="168" t="s">
        <v>902</v>
      </c>
      <c r="Y549" s="168" t="s">
        <v>45</v>
      </c>
      <c r="Z549" s="168" t="s">
        <v>1012</v>
      </c>
      <c r="AA549" s="168" t="s">
        <v>904</v>
      </c>
      <c r="AB549" s="168" t="s">
        <v>284</v>
      </c>
      <c r="AC549" s="168" t="s">
        <v>905</v>
      </c>
      <c r="AD549" s="168" t="s">
        <v>45</v>
      </c>
      <c r="AE549" s="168" t="s">
        <v>894</v>
      </c>
      <c r="AF549" s="168" t="s">
        <v>284</v>
      </c>
      <c r="AG549" s="168" t="s">
        <v>284</v>
      </c>
      <c r="AI549" s="189">
        <v>3.1139999999999999</v>
      </c>
      <c r="AJ549" s="172"/>
      <c r="AM549" s="168" t="s">
        <v>1017</v>
      </c>
      <c r="AN549" s="181">
        <v>0.1149666146167673</v>
      </c>
      <c r="AO549" s="181">
        <v>-1.9505573903342172E-4</v>
      </c>
    </row>
    <row r="550" spans="1:41" s="168" customFormat="1">
      <c r="A550" s="168">
        <v>1035</v>
      </c>
      <c r="B550" s="168">
        <v>1037</v>
      </c>
      <c r="C550" s="168" t="s">
        <v>898</v>
      </c>
      <c r="D550" s="168" t="s">
        <v>1023</v>
      </c>
      <c r="E550" s="168" t="s">
        <v>178</v>
      </c>
      <c r="F550" s="169">
        <v>3.165</v>
      </c>
      <c r="G550" s="170">
        <v>-427000</v>
      </c>
      <c r="H550" s="170">
        <v>-427</v>
      </c>
      <c r="I550" s="181">
        <v>-1.5943715436968985E-5</v>
      </c>
      <c r="J550" s="181">
        <v>-9.9999999999999995E-7</v>
      </c>
      <c r="K550" s="168" t="s">
        <v>1023</v>
      </c>
      <c r="L550" s="168" t="s">
        <v>46</v>
      </c>
      <c r="M550" s="169">
        <v>1</v>
      </c>
      <c r="N550" s="170">
        <v>1327372.2</v>
      </c>
      <c r="O550" s="170">
        <v>1331.55645</v>
      </c>
      <c r="P550" s="171">
        <v>-6.4159388400552686E-4</v>
      </c>
      <c r="Q550" s="171">
        <v>-6.3999999999999997E-5</v>
      </c>
      <c r="R550" s="170">
        <v>-19.89855</v>
      </c>
      <c r="S550" s="168" t="s">
        <v>39</v>
      </c>
      <c r="T550" s="168" t="s">
        <v>39</v>
      </c>
      <c r="U550" s="168" t="s">
        <v>225</v>
      </c>
      <c r="V550" s="168" t="s">
        <v>900</v>
      </c>
      <c r="W550" s="168" t="s">
        <v>901</v>
      </c>
      <c r="X550" s="168" t="s">
        <v>902</v>
      </c>
      <c r="Y550" s="168" t="s">
        <v>45</v>
      </c>
      <c r="Z550" s="168" t="s">
        <v>1012</v>
      </c>
      <c r="AA550" s="168" t="s">
        <v>904</v>
      </c>
      <c r="AB550" s="168" t="s">
        <v>284</v>
      </c>
      <c r="AC550" s="168" t="s">
        <v>905</v>
      </c>
      <c r="AD550" s="168" t="s">
        <v>45</v>
      </c>
      <c r="AE550" s="168" t="s">
        <v>894</v>
      </c>
      <c r="AF550" s="168" t="s">
        <v>284</v>
      </c>
      <c r="AG550" s="168" t="s">
        <v>284</v>
      </c>
      <c r="AI550" s="189">
        <v>3.1139999999999999</v>
      </c>
      <c r="AJ550" s="172"/>
      <c r="AM550" s="168" t="s">
        <v>1017</v>
      </c>
      <c r="AN550" s="181">
        <v>2.6209694949498076E-2</v>
      </c>
      <c r="AO550" s="181">
        <v>-4.4468139165935545E-5</v>
      </c>
    </row>
    <row r="551" spans="1:41" s="168" customFormat="1">
      <c r="A551" s="168">
        <v>1035</v>
      </c>
      <c r="B551" s="168">
        <v>9941</v>
      </c>
      <c r="C551" s="168" t="s">
        <v>898</v>
      </c>
      <c r="D551" s="168" t="s">
        <v>1024</v>
      </c>
      <c r="E551" s="168" t="s">
        <v>178</v>
      </c>
      <c r="F551" s="169">
        <v>3.165</v>
      </c>
      <c r="G551" s="170">
        <v>-6370000</v>
      </c>
      <c r="H551" s="170">
        <v>-6370</v>
      </c>
      <c r="I551" s="181">
        <v>-1.0141238534667718E-5</v>
      </c>
      <c r="J551" s="181">
        <v>-9.9999999999999995E-7</v>
      </c>
      <c r="K551" s="168" t="s">
        <v>1024</v>
      </c>
      <c r="L551" s="168" t="s">
        <v>46</v>
      </c>
      <c r="M551" s="169">
        <v>1</v>
      </c>
      <c r="N551" s="170">
        <v>19801782</v>
      </c>
      <c r="O551" s="170">
        <v>19864.202849999998</v>
      </c>
      <c r="P551" s="171">
        <v>-2.956732054018542E-4</v>
      </c>
      <c r="Q551" s="171">
        <v>-2.9E-5</v>
      </c>
      <c r="R551" s="170">
        <v>-296.84715</v>
      </c>
      <c r="S551" s="168" t="s">
        <v>39</v>
      </c>
      <c r="T551" s="168" t="s">
        <v>39</v>
      </c>
      <c r="U551" s="168" t="s">
        <v>225</v>
      </c>
      <c r="V551" s="168" t="s">
        <v>900</v>
      </c>
      <c r="W551" s="168" t="s">
        <v>901</v>
      </c>
      <c r="X551" s="168" t="s">
        <v>902</v>
      </c>
      <c r="Y551" s="168" t="s">
        <v>45</v>
      </c>
      <c r="Z551" s="168" t="s">
        <v>1012</v>
      </c>
      <c r="AA551" s="168" t="s">
        <v>904</v>
      </c>
      <c r="AB551" s="168" t="s">
        <v>284</v>
      </c>
      <c r="AC551" s="168" t="s">
        <v>905</v>
      </c>
      <c r="AD551" s="168" t="s">
        <v>45</v>
      </c>
      <c r="AE551" s="168" t="s">
        <v>894</v>
      </c>
      <c r="AF551" s="168" t="s">
        <v>284</v>
      </c>
      <c r="AG551" s="168" t="s">
        <v>284</v>
      </c>
      <c r="AI551" s="189">
        <v>3.1139999999999999</v>
      </c>
      <c r="AJ551" s="172"/>
      <c r="AM551" s="168" t="s">
        <v>1017</v>
      </c>
      <c r="AN551" s="181">
        <v>3.9155792151667002E-3</v>
      </c>
      <c r="AO551" s="181">
        <v>-4.1321574289802155E-5</v>
      </c>
    </row>
    <row r="552" spans="1:41" s="168" customFormat="1">
      <c r="A552" s="168">
        <v>1035</v>
      </c>
      <c r="B552" s="168">
        <v>1036</v>
      </c>
      <c r="C552" s="168" t="s">
        <v>898</v>
      </c>
      <c r="D552" s="168" t="s">
        <v>1025</v>
      </c>
      <c r="E552" s="168" t="s">
        <v>188</v>
      </c>
      <c r="F552" s="169">
        <v>3.6360000000000001</v>
      </c>
      <c r="G552" s="170">
        <v>16128000</v>
      </c>
      <c r="H552" s="170">
        <v>16128</v>
      </c>
      <c r="I552" s="181">
        <v>1.2836246393424051E-5</v>
      </c>
      <c r="J552" s="181">
        <v>1.9999999999999999E-6</v>
      </c>
      <c r="K552" s="168" t="s">
        <v>1025</v>
      </c>
      <c r="L552" s="168" t="s">
        <v>178</v>
      </c>
      <c r="M552" s="169">
        <v>3.165</v>
      </c>
      <c r="N552" s="170">
        <v>-19032007.68</v>
      </c>
      <c r="O552" s="170">
        <v>-18846.920135860983</v>
      </c>
      <c r="P552" s="171">
        <v>1.2841392939898837E-4</v>
      </c>
      <c r="Q552" s="171">
        <v>1.2999999999999999E-5</v>
      </c>
      <c r="R552" s="170">
        <v>-1009.09423</v>
      </c>
      <c r="S552" s="168" t="s">
        <v>175</v>
      </c>
      <c r="T552" s="168" t="s">
        <v>186</v>
      </c>
      <c r="U552" s="168" t="s">
        <v>225</v>
      </c>
      <c r="V552" s="168" t="s">
        <v>900</v>
      </c>
      <c r="W552" s="168" t="s">
        <v>915</v>
      </c>
      <c r="X552" s="168" t="s">
        <v>921</v>
      </c>
      <c r="Y552" s="168" t="s">
        <v>45</v>
      </c>
      <c r="Z552" s="168" t="s">
        <v>1015</v>
      </c>
      <c r="AA552" s="168" t="s">
        <v>923</v>
      </c>
      <c r="AB552" s="168" t="s">
        <v>284</v>
      </c>
      <c r="AC552" s="168" t="s">
        <v>905</v>
      </c>
      <c r="AD552" s="168" t="s">
        <v>45</v>
      </c>
      <c r="AE552" s="168" t="s">
        <v>894</v>
      </c>
      <c r="AF552" s="168" t="s">
        <v>284</v>
      </c>
      <c r="AG552" s="168" t="s">
        <v>284</v>
      </c>
      <c r="AI552" s="172">
        <v>1.161</v>
      </c>
      <c r="AJ552" s="172"/>
      <c r="AM552" s="168" t="s">
        <v>1017</v>
      </c>
      <c r="AN552" s="181">
        <v>5.1603204814369853E-3</v>
      </c>
      <c r="AO552" s="181">
        <v>-1.6691136667645271E-4</v>
      </c>
    </row>
    <row r="553" spans="1:41" s="168" customFormat="1">
      <c r="A553" s="168">
        <v>1035</v>
      </c>
      <c r="B553" s="168">
        <v>9940</v>
      </c>
      <c r="C553" s="168" t="s">
        <v>898</v>
      </c>
      <c r="D553" s="168" t="s">
        <v>1026</v>
      </c>
      <c r="E553" s="168" t="s">
        <v>188</v>
      </c>
      <c r="F553" s="169">
        <v>3.6360000000000001</v>
      </c>
      <c r="G553" s="170">
        <v>282000</v>
      </c>
      <c r="H553" s="170">
        <v>282</v>
      </c>
      <c r="I553" s="181">
        <v>1.897972672729029E-7</v>
      </c>
      <c r="J553" s="181">
        <v>0</v>
      </c>
      <c r="K553" s="168" t="s">
        <v>1026</v>
      </c>
      <c r="L553" s="168" t="s">
        <v>178</v>
      </c>
      <c r="M553" s="169">
        <v>3.165</v>
      </c>
      <c r="N553" s="170">
        <v>-332776.92</v>
      </c>
      <c r="O553" s="170">
        <v>-329.54064770932075</v>
      </c>
      <c r="P553" s="171">
        <v>2.017585926072824E-6</v>
      </c>
      <c r="Q553" s="171">
        <v>0</v>
      </c>
      <c r="R553" s="170">
        <v>-17.64415</v>
      </c>
      <c r="S553" s="168" t="s">
        <v>175</v>
      </c>
      <c r="T553" s="168" t="s">
        <v>186</v>
      </c>
      <c r="U553" s="168" t="s">
        <v>225</v>
      </c>
      <c r="V553" s="168" t="s">
        <v>900</v>
      </c>
      <c r="W553" s="168" t="s">
        <v>915</v>
      </c>
      <c r="X553" s="168" t="s">
        <v>921</v>
      </c>
      <c r="Y553" s="168" t="s">
        <v>45</v>
      </c>
      <c r="Z553" s="168" t="s">
        <v>1015</v>
      </c>
      <c r="AA553" s="168" t="s">
        <v>923</v>
      </c>
      <c r="AB553" s="168" t="s">
        <v>284</v>
      </c>
      <c r="AC553" s="168" t="s">
        <v>905</v>
      </c>
      <c r="AD553" s="168" t="s">
        <v>45</v>
      </c>
      <c r="AE553" s="168" t="s">
        <v>894</v>
      </c>
      <c r="AF553" s="168" t="s">
        <v>284</v>
      </c>
      <c r="AG553" s="168" t="s">
        <v>284</v>
      </c>
      <c r="AI553" s="172">
        <v>1.161</v>
      </c>
      <c r="AJ553" s="172"/>
      <c r="AM553" s="168" t="s">
        <v>1017</v>
      </c>
      <c r="AN553" s="181">
        <v>8.3241884363227436E-5</v>
      </c>
      <c r="AO553" s="181">
        <v>-1.3939837331798927E-6</v>
      </c>
    </row>
    <row r="554" spans="1:41" s="168" customFormat="1">
      <c r="A554" s="168">
        <v>1035</v>
      </c>
      <c r="B554" s="168">
        <v>9939</v>
      </c>
      <c r="C554" s="168" t="s">
        <v>898</v>
      </c>
      <c r="D554" s="168" t="s">
        <v>1027</v>
      </c>
      <c r="E554" s="168" t="s">
        <v>188</v>
      </c>
      <c r="F554" s="169">
        <v>3.6360000000000001</v>
      </c>
      <c r="G554" s="170">
        <v>4382000</v>
      </c>
      <c r="H554" s="170">
        <v>4382</v>
      </c>
      <c r="I554" s="181">
        <v>8.0725244190364283E-6</v>
      </c>
      <c r="J554" s="181">
        <v>9.9999999999999995E-7</v>
      </c>
      <c r="K554" s="168" t="s">
        <v>1027</v>
      </c>
      <c r="L554" s="168" t="s">
        <v>178</v>
      </c>
      <c r="M554" s="169">
        <v>3.165</v>
      </c>
      <c r="N554" s="170">
        <v>-5171022.92</v>
      </c>
      <c r="O554" s="170">
        <v>-5120.7343665086892</v>
      </c>
      <c r="P554" s="171">
        <v>8.1524291109639162E-5</v>
      </c>
      <c r="Q554" s="171">
        <v>7.9999999999999996E-6</v>
      </c>
      <c r="R554" s="170">
        <v>-274.17227000000003</v>
      </c>
      <c r="S554" s="168" t="s">
        <v>175</v>
      </c>
      <c r="T554" s="168" t="s">
        <v>186</v>
      </c>
      <c r="U554" s="168" t="s">
        <v>225</v>
      </c>
      <c r="V554" s="168" t="s">
        <v>900</v>
      </c>
      <c r="W554" s="168" t="s">
        <v>915</v>
      </c>
      <c r="X554" s="168" t="s">
        <v>921</v>
      </c>
      <c r="Y554" s="168" t="s">
        <v>45</v>
      </c>
      <c r="Z554" s="168" t="s">
        <v>1015</v>
      </c>
      <c r="AA554" s="168" t="s">
        <v>923</v>
      </c>
      <c r="AB554" s="168" t="s">
        <v>284</v>
      </c>
      <c r="AC554" s="168" t="s">
        <v>905</v>
      </c>
      <c r="AD554" s="168" t="s">
        <v>45</v>
      </c>
      <c r="AE554" s="168" t="s">
        <v>894</v>
      </c>
      <c r="AF554" s="168" t="s">
        <v>284</v>
      </c>
      <c r="AG554" s="168" t="s">
        <v>284</v>
      </c>
      <c r="AI554" s="172">
        <v>1.161</v>
      </c>
      <c r="AJ554" s="172"/>
      <c r="AM554" s="168" t="s">
        <v>1017</v>
      </c>
      <c r="AN554" s="181">
        <v>3.2396746820675224E-3</v>
      </c>
      <c r="AO554" s="181">
        <v>-6.9570338392000686E-5</v>
      </c>
    </row>
    <row r="555" spans="1:41" s="168" customFormat="1">
      <c r="A555" s="168">
        <v>11389</v>
      </c>
      <c r="B555" s="168">
        <v>11391</v>
      </c>
      <c r="C555" s="168" t="s">
        <v>898</v>
      </c>
      <c r="D555" s="168" t="s">
        <v>1028</v>
      </c>
      <c r="E555" s="168" t="s">
        <v>178</v>
      </c>
      <c r="F555" s="169">
        <v>3.165</v>
      </c>
      <c r="G555" s="170">
        <v>-517000</v>
      </c>
      <c r="H555" s="170">
        <v>-517</v>
      </c>
      <c r="I555" s="181">
        <v>-4.2247787583244703E-4</v>
      </c>
      <c r="J555" s="181">
        <v>-5.0000000000000004E-6</v>
      </c>
      <c r="K555" s="168" t="s">
        <v>1028</v>
      </c>
      <c r="L555" s="168" t="s">
        <v>46</v>
      </c>
      <c r="M555" s="169">
        <v>1</v>
      </c>
      <c r="N555" s="170">
        <v>1607146.2</v>
      </c>
      <c r="O555" s="170">
        <v>1612.2123800000002</v>
      </c>
      <c r="P555" s="171">
        <v>-6.4632529979628706E-2</v>
      </c>
      <c r="Q555" s="171">
        <v>-6.4539999999999997E-3</v>
      </c>
      <c r="R555" s="170">
        <v>-24.09262</v>
      </c>
      <c r="S555" s="168" t="s">
        <v>39</v>
      </c>
      <c r="T555" s="168" t="s">
        <v>39</v>
      </c>
      <c r="U555" s="168" t="s">
        <v>225</v>
      </c>
      <c r="V555" s="168" t="s">
        <v>900</v>
      </c>
      <c r="W555" s="168" t="s">
        <v>901</v>
      </c>
      <c r="X555" s="168" t="s">
        <v>902</v>
      </c>
      <c r="Y555" s="168" t="s">
        <v>45</v>
      </c>
      <c r="Z555" s="168" t="s">
        <v>1012</v>
      </c>
      <c r="AA555" s="168" t="s">
        <v>904</v>
      </c>
      <c r="AB555" s="168" t="s">
        <v>284</v>
      </c>
      <c r="AC555" s="168" t="s">
        <v>905</v>
      </c>
      <c r="AD555" s="168" t="s">
        <v>45</v>
      </c>
      <c r="AE555" s="168" t="s">
        <v>894</v>
      </c>
      <c r="AF555" s="168" t="s">
        <v>284</v>
      </c>
      <c r="AG555" s="168" t="s">
        <v>284</v>
      </c>
      <c r="AI555" s="189">
        <v>3.1139999999999999</v>
      </c>
      <c r="AJ555" s="172"/>
      <c r="AM555" s="168" t="s">
        <v>1017</v>
      </c>
      <c r="AN555" s="181">
        <v>6.5122291908808139E-2</v>
      </c>
      <c r="AO555" s="181">
        <v>-2.2478329130088968E-4</v>
      </c>
    </row>
    <row r="556" spans="1:41" s="168" customFormat="1">
      <c r="A556" s="168">
        <v>11389</v>
      </c>
      <c r="B556" s="168">
        <v>11394</v>
      </c>
      <c r="C556" s="168" t="s">
        <v>898</v>
      </c>
      <c r="D556" s="168" t="s">
        <v>1029</v>
      </c>
      <c r="E556" s="168" t="s">
        <v>188</v>
      </c>
      <c r="F556" s="169">
        <v>3.6360000000000001</v>
      </c>
      <c r="G556" s="170">
        <v>9092000</v>
      </c>
      <c r="H556" s="170">
        <v>9092</v>
      </c>
      <c r="I556" s="181">
        <v>1.3332599111837903E-5</v>
      </c>
      <c r="J556" s="181">
        <v>1.9999999999999999E-6</v>
      </c>
      <c r="K556" s="168" t="s">
        <v>1029</v>
      </c>
      <c r="L556" s="168" t="s">
        <v>178</v>
      </c>
      <c r="M556" s="169">
        <v>3.165</v>
      </c>
      <c r="N556" s="170">
        <v>-10729105.52</v>
      </c>
      <c r="O556" s="170">
        <v>-10624.764259083729</v>
      </c>
      <c r="P556" s="171">
        <v>1.3258383852957854E-4</v>
      </c>
      <c r="Q556" s="171">
        <v>1.2999999999999999E-5</v>
      </c>
      <c r="R556" s="170">
        <v>-568.86688000000004</v>
      </c>
      <c r="S556" s="168" t="s">
        <v>175</v>
      </c>
      <c r="T556" s="168" t="s">
        <v>186</v>
      </c>
      <c r="U556" s="168" t="s">
        <v>225</v>
      </c>
      <c r="V556" s="168" t="s">
        <v>900</v>
      </c>
      <c r="W556" s="168" t="s">
        <v>915</v>
      </c>
      <c r="X556" s="168" t="s">
        <v>921</v>
      </c>
      <c r="Y556" s="168" t="s">
        <v>45</v>
      </c>
      <c r="Z556" s="168" t="s">
        <v>1015</v>
      </c>
      <c r="AA556" s="168" t="s">
        <v>923</v>
      </c>
      <c r="AB556" s="168" t="s">
        <v>284</v>
      </c>
      <c r="AC556" s="168" t="s">
        <v>905</v>
      </c>
      <c r="AD556" s="168" t="s">
        <v>45</v>
      </c>
      <c r="AE556" s="168" t="s">
        <v>894</v>
      </c>
      <c r="AF556" s="168" t="s">
        <v>284</v>
      </c>
      <c r="AG556" s="168" t="s">
        <v>284</v>
      </c>
      <c r="AI556" s="172">
        <v>1.161</v>
      </c>
      <c r="AJ556" s="172"/>
      <c r="AM556" s="168" t="s">
        <v>1017</v>
      </c>
      <c r="AN556" s="181">
        <v>5.4983333667529008E-3</v>
      </c>
      <c r="AO556" s="181">
        <v>-1.7372292538369872E-4</v>
      </c>
    </row>
    <row r="557" spans="1:41" s="168" customFormat="1">
      <c r="A557" s="168">
        <v>11389</v>
      </c>
      <c r="B557" s="168">
        <v>11390</v>
      </c>
      <c r="C557" s="168" t="s">
        <v>898</v>
      </c>
      <c r="D557" s="168" t="s">
        <v>1030</v>
      </c>
      <c r="E557" s="168" t="s">
        <v>188</v>
      </c>
      <c r="F557" s="169">
        <v>3.6360000000000001</v>
      </c>
      <c r="G557" s="170">
        <v>557000</v>
      </c>
      <c r="H557" s="170">
        <v>557</v>
      </c>
      <c r="I557" s="181">
        <v>1.4290775294850027E-6</v>
      </c>
      <c r="J557" s="181">
        <v>0</v>
      </c>
      <c r="K557" s="168" t="s">
        <v>1030</v>
      </c>
      <c r="L557" s="168" t="s">
        <v>178</v>
      </c>
      <c r="M557" s="169">
        <v>3.165</v>
      </c>
      <c r="N557" s="170">
        <v>-657293.42000000004</v>
      </c>
      <c r="O557" s="170">
        <v>-650.90118799368088</v>
      </c>
      <c r="P557" s="171">
        <v>1.4418247298626037E-5</v>
      </c>
      <c r="Q557" s="171">
        <v>9.9999999999999995E-7</v>
      </c>
      <c r="R557" s="170">
        <v>-34.850259999999999</v>
      </c>
      <c r="S557" s="168" t="s">
        <v>175</v>
      </c>
      <c r="T557" s="168" t="s">
        <v>186</v>
      </c>
      <c r="U557" s="168" t="s">
        <v>225</v>
      </c>
      <c r="V557" s="168" t="s">
        <v>900</v>
      </c>
      <c r="W557" s="168" t="s">
        <v>915</v>
      </c>
      <c r="X557" s="168" t="s">
        <v>921</v>
      </c>
      <c r="Y557" s="168" t="s">
        <v>45</v>
      </c>
      <c r="Z557" s="168" t="s">
        <v>1015</v>
      </c>
      <c r="AA557" s="168" t="s">
        <v>923</v>
      </c>
      <c r="AB557" s="168" t="s">
        <v>284</v>
      </c>
      <c r="AC557" s="168" t="s">
        <v>905</v>
      </c>
      <c r="AD557" s="168" t="s">
        <v>45</v>
      </c>
      <c r="AE557" s="168" t="s">
        <v>894</v>
      </c>
      <c r="AF557" s="168" t="s">
        <v>284</v>
      </c>
      <c r="AG557" s="168" t="s">
        <v>284</v>
      </c>
      <c r="AI557" s="172">
        <v>1.161</v>
      </c>
      <c r="AJ557" s="172"/>
      <c r="AM557" s="168" t="s">
        <v>1017</v>
      </c>
      <c r="AN557" s="181">
        <v>6.0099257196097398E-4</v>
      </c>
      <c r="AO557" s="181">
        <v>-9.9546065593746843E-6</v>
      </c>
    </row>
    <row r="558" spans="1:41" s="168" customFormat="1">
      <c r="A558" s="168">
        <v>11389</v>
      </c>
      <c r="B558" s="168">
        <v>11394</v>
      </c>
      <c r="C558" s="168" t="s">
        <v>886</v>
      </c>
      <c r="D558" s="168" t="s">
        <v>1031</v>
      </c>
      <c r="E558" s="168" t="s">
        <v>178</v>
      </c>
      <c r="F558" s="169">
        <v>3.165</v>
      </c>
      <c r="G558" s="170">
        <v>-8263091.2400000002</v>
      </c>
      <c r="H558" s="170">
        <v>-8297.1971500789896</v>
      </c>
      <c r="I558" s="181">
        <v>-1.2167092317849441E-5</v>
      </c>
      <c r="J558" s="181">
        <v>-1.9999999999999999E-6</v>
      </c>
      <c r="K558" s="168" t="s">
        <v>1031</v>
      </c>
      <c r="L558" s="168" t="s">
        <v>178</v>
      </c>
      <c r="M558" s="169">
        <v>3.165</v>
      </c>
      <c r="N558" s="170">
        <v>8263091.2400000002</v>
      </c>
      <c r="O558" s="170">
        <v>7751.7686192733017</v>
      </c>
      <c r="P558" s="171">
        <v>-9.6732427550822527E-5</v>
      </c>
      <c r="Q558" s="171">
        <v>-1.0000000000000001E-5</v>
      </c>
      <c r="R558" s="170">
        <v>-1726.2813000000024</v>
      </c>
      <c r="S558" s="168" t="s">
        <v>175</v>
      </c>
      <c r="T558" s="168" t="s">
        <v>181</v>
      </c>
      <c r="U558" s="168" t="s">
        <v>167</v>
      </c>
      <c r="V558" s="168" t="s">
        <v>888</v>
      </c>
      <c r="W558" s="168" t="s">
        <v>889</v>
      </c>
      <c r="X558" s="168" t="s">
        <v>907</v>
      </c>
      <c r="Y558" s="168" t="s">
        <v>45</v>
      </c>
      <c r="Z558" s="168" t="s">
        <v>950</v>
      </c>
      <c r="AA558" s="168" t="s">
        <v>951</v>
      </c>
      <c r="AB558" s="168" t="s">
        <v>910</v>
      </c>
      <c r="AC558" s="168" t="s">
        <v>1032</v>
      </c>
      <c r="AD558" s="168" t="s">
        <v>303</v>
      </c>
      <c r="AE558" s="168" t="s">
        <v>894</v>
      </c>
      <c r="AF558" s="168" t="s">
        <v>268</v>
      </c>
      <c r="AG558" s="168" t="s">
        <v>895</v>
      </c>
      <c r="AH558" s="182"/>
      <c r="AI558" s="173">
        <v>30409.47</v>
      </c>
      <c r="AJ558" s="173"/>
      <c r="AM558" s="168" t="s">
        <v>1033</v>
      </c>
      <c r="AN558" s="181">
        <v>1.6685221808292985E-2</v>
      </c>
      <c r="AO558" s="181">
        <v>-5.2717893766495046E-4</v>
      </c>
    </row>
    <row r="559" spans="1:41" s="168" customFormat="1">
      <c r="A559" s="168">
        <v>11389</v>
      </c>
      <c r="B559" s="168">
        <v>11390</v>
      </c>
      <c r="C559" s="168" t="s">
        <v>886</v>
      </c>
      <c r="D559" s="168" t="s">
        <v>1034</v>
      </c>
      <c r="E559" s="168" t="s">
        <v>178</v>
      </c>
      <c r="F559" s="169">
        <v>3.165</v>
      </c>
      <c r="G559" s="170">
        <v>-15668179.800000001</v>
      </c>
      <c r="H559" s="170">
        <v>-15833.500859399684</v>
      </c>
      <c r="I559" s="181">
        <v>-4.0623519373877145E-5</v>
      </c>
      <c r="J559" s="181">
        <v>-3.9999999999999998E-6</v>
      </c>
      <c r="K559" s="168" t="s">
        <v>1034</v>
      </c>
      <c r="L559" s="168" t="s">
        <v>178</v>
      </c>
      <c r="M559" s="169">
        <v>3.165</v>
      </c>
      <c r="N559" s="170">
        <v>15668179.800000001</v>
      </c>
      <c r="O559" s="170">
        <v>14780.424489731438</v>
      </c>
      <c r="P559" s="171">
        <v>-3.2740425029564597E-4</v>
      </c>
      <c r="Q559" s="171">
        <v>-3.3000000000000003E-5</v>
      </c>
      <c r="R559" s="170">
        <v>-3332.9867099999974</v>
      </c>
      <c r="S559" s="168" t="s">
        <v>175</v>
      </c>
      <c r="T559" s="168" t="s">
        <v>181</v>
      </c>
      <c r="U559" s="168" t="s">
        <v>167</v>
      </c>
      <c r="V559" s="168" t="s">
        <v>888</v>
      </c>
      <c r="W559" s="168" t="s">
        <v>889</v>
      </c>
      <c r="X559" s="168" t="s">
        <v>907</v>
      </c>
      <c r="Y559" s="168" t="s">
        <v>45</v>
      </c>
      <c r="Z559" s="168" t="s">
        <v>1035</v>
      </c>
      <c r="AA559" s="168" t="s">
        <v>1036</v>
      </c>
      <c r="AB559" s="168" t="s">
        <v>910</v>
      </c>
      <c r="AC559" s="168" t="s">
        <v>1032</v>
      </c>
      <c r="AD559" s="168" t="s">
        <v>303</v>
      </c>
      <c r="AE559" s="168" t="s">
        <v>894</v>
      </c>
      <c r="AF559" s="168" t="s">
        <v>268</v>
      </c>
      <c r="AG559" s="168" t="s">
        <v>895</v>
      </c>
      <c r="AH559" s="182"/>
      <c r="AI559" s="173">
        <v>29970.26</v>
      </c>
      <c r="AJ559" s="173"/>
      <c r="AM559" s="168" t="s">
        <v>1033</v>
      </c>
      <c r="AN559" s="181">
        <v>5.7477340345657206E-2</v>
      </c>
      <c r="AO559" s="181">
        <v>-9.5203224784189903E-4</v>
      </c>
    </row>
    <row r="560" spans="1:41" s="168" customFormat="1">
      <c r="A560" s="168">
        <v>1038</v>
      </c>
      <c r="B560" s="168">
        <v>14657</v>
      </c>
      <c r="C560" s="168" t="s">
        <v>886</v>
      </c>
      <c r="D560" s="168" t="s">
        <v>1037</v>
      </c>
      <c r="E560" s="168" t="s">
        <v>178</v>
      </c>
      <c r="F560" s="169">
        <v>3.165</v>
      </c>
      <c r="G560" s="170">
        <v>-5587530.0800000001</v>
      </c>
      <c r="H560" s="170">
        <v>-5599.9576808846759</v>
      </c>
      <c r="I560" s="181">
        <v>-1.1955874869528606E-4</v>
      </c>
      <c r="J560" s="181">
        <v>-1.4E-5</v>
      </c>
      <c r="K560" s="168" t="s">
        <v>1037</v>
      </c>
      <c r="L560" s="168" t="s">
        <v>178</v>
      </c>
      <c r="M560" s="169">
        <v>3.165</v>
      </c>
      <c r="N560" s="170">
        <v>5587530.0800000001</v>
      </c>
      <c r="O560" s="170">
        <v>5408.8833301737759</v>
      </c>
      <c r="P560" s="171">
        <v>-1.0497622177201812E-3</v>
      </c>
      <c r="Q560" s="171">
        <v>-1.2E-4</v>
      </c>
      <c r="R560" s="170">
        <v>-604.75031999999919</v>
      </c>
      <c r="S560" s="168" t="s">
        <v>175</v>
      </c>
      <c r="T560" s="168" t="s">
        <v>181</v>
      </c>
      <c r="U560" s="168" t="s">
        <v>167</v>
      </c>
      <c r="V560" s="168" t="s">
        <v>888</v>
      </c>
      <c r="W560" s="168" t="s">
        <v>889</v>
      </c>
      <c r="X560" s="168" t="s">
        <v>907</v>
      </c>
      <c r="Y560" s="168" t="s">
        <v>45</v>
      </c>
      <c r="Z560" s="168" t="s">
        <v>1038</v>
      </c>
      <c r="AA560" s="168" t="s">
        <v>1039</v>
      </c>
      <c r="AB560" s="168" t="s">
        <v>910</v>
      </c>
      <c r="AC560" s="168" t="s">
        <v>1032</v>
      </c>
      <c r="AD560" s="168" t="s">
        <v>303</v>
      </c>
      <c r="AE560" s="168" t="s">
        <v>894</v>
      </c>
      <c r="AF560" s="168" t="s">
        <v>268</v>
      </c>
      <c r="AG560" s="168" t="s">
        <v>895</v>
      </c>
      <c r="AH560" s="182"/>
      <c r="AI560" s="173">
        <v>28952.14</v>
      </c>
      <c r="AJ560" s="173"/>
      <c r="AM560" s="168" t="s">
        <v>1033</v>
      </c>
      <c r="AN560" s="181">
        <v>5.9548675448744363E-2</v>
      </c>
      <c r="AO560" s="181">
        <v>-1.6843959034725717E-3</v>
      </c>
    </row>
    <row r="561" spans="1:41" s="168" customFormat="1">
      <c r="A561" s="168">
        <v>1038</v>
      </c>
      <c r="B561" s="168">
        <v>1162</v>
      </c>
      <c r="C561" s="168" t="s">
        <v>886</v>
      </c>
      <c r="D561" s="168" t="s">
        <v>1040</v>
      </c>
      <c r="E561" s="168" t="s">
        <v>203</v>
      </c>
      <c r="F561" s="169">
        <v>2.1793</v>
      </c>
      <c r="G561" s="170">
        <v>-58398853.799999997</v>
      </c>
      <c r="H561" s="170">
        <v>-58574.050360207402</v>
      </c>
      <c r="I561" s="181">
        <v>-2.1218133419001127E-5</v>
      </c>
      <c r="J561" s="181">
        <v>-1.9999999999999999E-6</v>
      </c>
      <c r="K561" s="168" t="s">
        <v>1040</v>
      </c>
      <c r="L561" s="168" t="s">
        <v>203</v>
      </c>
      <c r="M561" s="169">
        <v>2.1793</v>
      </c>
      <c r="N561" s="170">
        <v>58398853.799999997</v>
      </c>
      <c r="O561" s="170">
        <v>55952.267108704633</v>
      </c>
      <c r="P561" s="171">
        <v>-1.8818665890888822E-4</v>
      </c>
      <c r="Q561" s="171">
        <v>-1.9000000000000001E-5</v>
      </c>
      <c r="R561" s="170">
        <v>-5713.6522399999958</v>
      </c>
      <c r="S561" s="168" t="s">
        <v>175</v>
      </c>
      <c r="T561" s="168" t="s">
        <v>202</v>
      </c>
      <c r="U561" s="168" t="s">
        <v>167</v>
      </c>
      <c r="V561" s="168" t="s">
        <v>888</v>
      </c>
      <c r="W561" s="168" t="s">
        <v>889</v>
      </c>
      <c r="X561" s="168" t="s">
        <v>936</v>
      </c>
      <c r="Y561" s="168" t="s">
        <v>45</v>
      </c>
      <c r="Z561" s="168" t="s">
        <v>997</v>
      </c>
      <c r="AA561" s="168" t="s">
        <v>998</v>
      </c>
      <c r="AB561" s="168" t="s">
        <v>910</v>
      </c>
      <c r="AC561" s="168" t="s">
        <v>1032</v>
      </c>
      <c r="AD561" s="168" t="s">
        <v>303</v>
      </c>
      <c r="AE561" s="168" t="s">
        <v>894</v>
      </c>
      <c r="AF561" s="183" t="s">
        <v>726</v>
      </c>
      <c r="AG561" s="168" t="s">
        <v>910</v>
      </c>
      <c r="AH561" s="182"/>
      <c r="AI561" s="173">
        <v>113283.5</v>
      </c>
      <c r="AJ561" s="173"/>
      <c r="AL561" s="187"/>
      <c r="AM561" s="168" t="s">
        <v>1033</v>
      </c>
      <c r="AN561" s="181">
        <v>1.478416050849192E-2</v>
      </c>
      <c r="AO561" s="181">
        <v>-2.4667507359405909E-4</v>
      </c>
    </row>
    <row r="562" spans="1:41" s="168" customFormat="1">
      <c r="A562" s="168">
        <v>1039</v>
      </c>
      <c r="B562" s="168">
        <v>8056</v>
      </c>
      <c r="C562" s="168" t="s">
        <v>886</v>
      </c>
      <c r="D562" s="168" t="s">
        <v>1041</v>
      </c>
      <c r="E562" s="168" t="s">
        <v>178</v>
      </c>
      <c r="F562" s="169">
        <v>3.165</v>
      </c>
      <c r="G562" s="170">
        <v>474455.37</v>
      </c>
      <c r="H562" s="170">
        <v>451.38325118483408</v>
      </c>
      <c r="I562" s="181">
        <v>1.2145093953781024E-5</v>
      </c>
      <c r="J562" s="181">
        <v>9.9999999999999995E-7</v>
      </c>
      <c r="K562" s="168" t="s">
        <v>1041</v>
      </c>
      <c r="L562" s="168" t="s">
        <v>178</v>
      </c>
      <c r="M562" s="169">
        <v>3.165</v>
      </c>
      <c r="N562" s="170">
        <v>-474455.37</v>
      </c>
      <c r="O562" s="170">
        <v>-475.93092890995263</v>
      </c>
      <c r="P562" s="171">
        <v>1.1399235027774346E-4</v>
      </c>
      <c r="Q562" s="171">
        <v>1.1E-5</v>
      </c>
      <c r="R562" s="170">
        <v>-77.693400000000111</v>
      </c>
      <c r="S562" s="168" t="s">
        <v>175</v>
      </c>
      <c r="T562" s="168" t="s">
        <v>181</v>
      </c>
      <c r="U562" s="168" t="s">
        <v>167</v>
      </c>
      <c r="V562" s="168" t="s">
        <v>888</v>
      </c>
      <c r="W562" s="168" t="s">
        <v>889</v>
      </c>
      <c r="X562" s="168" t="s">
        <v>930</v>
      </c>
      <c r="Y562" s="168" t="s">
        <v>45</v>
      </c>
      <c r="Z562" s="168" t="s">
        <v>1042</v>
      </c>
      <c r="AA562" s="168" t="s">
        <v>1043</v>
      </c>
      <c r="AB562" s="168" t="s">
        <v>910</v>
      </c>
      <c r="AC562" s="168" t="s">
        <v>1032</v>
      </c>
      <c r="AD562" s="168" t="s">
        <v>303</v>
      </c>
      <c r="AE562" s="168" t="s">
        <v>894</v>
      </c>
      <c r="AF562" s="168" t="s">
        <v>268</v>
      </c>
      <c r="AG562" s="168" t="s">
        <v>895</v>
      </c>
      <c r="AH562" s="182"/>
      <c r="AI562" s="173">
        <v>13181.974</v>
      </c>
      <c r="AJ562" s="173"/>
      <c r="AM562" s="168" t="s">
        <v>1033</v>
      </c>
      <c r="AN562" s="181">
        <v>1.3402720964611555E-2</v>
      </c>
      <c r="AO562" s="181">
        <v>-2.3911161857602899E-4</v>
      </c>
    </row>
    <row r="563" spans="1:41" s="168" customFormat="1">
      <c r="A563" s="168">
        <v>11389</v>
      </c>
      <c r="B563" s="168">
        <v>11394</v>
      </c>
      <c r="C563" s="168" t="s">
        <v>886</v>
      </c>
      <c r="D563" s="168" t="s">
        <v>1037</v>
      </c>
      <c r="E563" s="168" t="s">
        <v>178</v>
      </c>
      <c r="F563" s="169">
        <v>3.165</v>
      </c>
      <c r="G563" s="170">
        <v>-8306595.5199999996</v>
      </c>
      <c r="H563" s="170">
        <v>-8325.0707709320686</v>
      </c>
      <c r="I563" s="181">
        <v>-1.2207966472340143E-5</v>
      </c>
      <c r="J563" s="181">
        <v>-1.9999999999999999E-6</v>
      </c>
      <c r="K563" s="168" t="s">
        <v>1037</v>
      </c>
      <c r="L563" s="168" t="s">
        <v>178</v>
      </c>
      <c r="M563" s="169">
        <v>3.165</v>
      </c>
      <c r="N563" s="170">
        <v>8306595.5199999996</v>
      </c>
      <c r="O563" s="170">
        <v>8041.013709320694</v>
      </c>
      <c r="P563" s="171">
        <v>-1.0034184639336579E-4</v>
      </c>
      <c r="Q563" s="171">
        <v>-1.0000000000000001E-5</v>
      </c>
      <c r="R563" s="170">
        <v>-899.04060000000027</v>
      </c>
      <c r="S563" s="168" t="s">
        <v>175</v>
      </c>
      <c r="T563" s="168" t="s">
        <v>181</v>
      </c>
      <c r="U563" s="168" t="s">
        <v>167</v>
      </c>
      <c r="V563" s="168" t="s">
        <v>888</v>
      </c>
      <c r="W563" s="168" t="s">
        <v>889</v>
      </c>
      <c r="X563" s="168" t="s">
        <v>907</v>
      </c>
      <c r="Y563" s="168" t="s">
        <v>45</v>
      </c>
      <c r="Z563" s="168" t="s">
        <v>1038</v>
      </c>
      <c r="AA563" s="168" t="s">
        <v>1039</v>
      </c>
      <c r="AB563" s="168" t="s">
        <v>910</v>
      </c>
      <c r="AC563" s="168" t="s">
        <v>1032</v>
      </c>
      <c r="AD563" s="168" t="s">
        <v>303</v>
      </c>
      <c r="AE563" s="168" t="s">
        <v>894</v>
      </c>
      <c r="AF563" s="168" t="s">
        <v>268</v>
      </c>
      <c r="AG563" s="168" t="s">
        <v>895</v>
      </c>
      <c r="AH563" s="182"/>
      <c r="AI563" s="173">
        <v>28952.14</v>
      </c>
      <c r="AJ563" s="173"/>
      <c r="AM563" s="168" t="s">
        <v>1033</v>
      </c>
      <c r="AN563" s="181">
        <v>8.6895987494394981E-3</v>
      </c>
      <c r="AO563" s="181">
        <v>-2.7455274434453941E-4</v>
      </c>
    </row>
    <row r="564" spans="1:41" s="168" customFormat="1">
      <c r="A564" s="168">
        <v>1038</v>
      </c>
      <c r="B564" s="168">
        <v>14657</v>
      </c>
      <c r="C564" s="168" t="s">
        <v>886</v>
      </c>
      <c r="D564" s="168" t="s">
        <v>1044</v>
      </c>
      <c r="E564" s="168" t="s">
        <v>178</v>
      </c>
      <c r="F564" s="169">
        <v>3.165</v>
      </c>
      <c r="G564" s="170">
        <v>-1368336.42</v>
      </c>
      <c r="H564" s="170">
        <v>-1371.1745813586097</v>
      </c>
      <c r="I564" s="181">
        <v>-2.9274492153683497E-5</v>
      </c>
      <c r="J564" s="181">
        <v>-3.0000000000000001E-6</v>
      </c>
      <c r="K564" s="168" t="s">
        <v>1044</v>
      </c>
      <c r="L564" s="168" t="s">
        <v>178</v>
      </c>
      <c r="M564" s="169">
        <v>3.165</v>
      </c>
      <c r="N564" s="170">
        <v>1368336.42</v>
      </c>
      <c r="O564" s="170">
        <v>1339.5889984202211</v>
      </c>
      <c r="P564" s="171">
        <v>-2.5998895372180043E-4</v>
      </c>
      <c r="Q564" s="171">
        <v>-3.0000000000000001E-5</v>
      </c>
      <c r="R564" s="170">
        <v>-99.968369999999595</v>
      </c>
      <c r="S564" s="168" t="s">
        <v>175</v>
      </c>
      <c r="T564" s="168" t="s">
        <v>181</v>
      </c>
      <c r="U564" s="168" t="s">
        <v>167</v>
      </c>
      <c r="V564" s="168" t="s">
        <v>888</v>
      </c>
      <c r="W564" s="168" t="s">
        <v>889</v>
      </c>
      <c r="X564" s="168" t="s">
        <v>930</v>
      </c>
      <c r="Y564" s="168" t="s">
        <v>45</v>
      </c>
      <c r="Z564" s="168" t="s">
        <v>728</v>
      </c>
      <c r="AA564" s="168" t="s">
        <v>1045</v>
      </c>
      <c r="AB564" s="168" t="s">
        <v>910</v>
      </c>
      <c r="AC564" s="168" t="s">
        <v>1032</v>
      </c>
      <c r="AD564" s="168" t="s">
        <v>303</v>
      </c>
      <c r="AE564" s="168" t="s">
        <v>894</v>
      </c>
      <c r="AF564" s="168" t="s">
        <v>268</v>
      </c>
      <c r="AG564" s="168" t="s">
        <v>895</v>
      </c>
      <c r="AH564" s="182"/>
      <c r="AI564" s="173">
        <v>15102.574000000001</v>
      </c>
      <c r="AJ564" s="173"/>
      <c r="AM564" s="168" t="s">
        <v>1033</v>
      </c>
      <c r="AN564" s="181">
        <v>9.843705449002451E-3</v>
      </c>
      <c r="AO564" s="181">
        <v>-2.78439394467505E-4</v>
      </c>
    </row>
    <row r="565" spans="1:41" s="168" customFormat="1">
      <c r="A565" s="168">
        <v>1038</v>
      </c>
      <c r="B565" s="168">
        <v>14657</v>
      </c>
      <c r="C565" s="168" t="s">
        <v>886</v>
      </c>
      <c r="D565" s="168" t="s">
        <v>1034</v>
      </c>
      <c r="E565" s="168" t="s">
        <v>178</v>
      </c>
      <c r="F565" s="169">
        <v>3.165</v>
      </c>
      <c r="G565" s="170">
        <v>-1103824.8</v>
      </c>
      <c r="H565" s="170">
        <v>-1115.4716808846761</v>
      </c>
      <c r="I565" s="181">
        <v>-2.3815251109278121E-5</v>
      </c>
      <c r="J565" s="181">
        <v>-3.0000000000000001E-6</v>
      </c>
      <c r="K565" s="168" t="s">
        <v>1034</v>
      </c>
      <c r="L565" s="168" t="s">
        <v>178</v>
      </c>
      <c r="M565" s="169">
        <v>3.165</v>
      </c>
      <c r="N565" s="170">
        <v>1103824.8</v>
      </c>
      <c r="O565" s="170">
        <v>1041.2823507109006</v>
      </c>
      <c r="P565" s="171">
        <v>-2.0209326085057923E-4</v>
      </c>
      <c r="Q565" s="171">
        <v>-2.3E-5</v>
      </c>
      <c r="R565" s="170">
        <v>-234.80922999999939</v>
      </c>
      <c r="S565" s="168" t="s">
        <v>175</v>
      </c>
      <c r="T565" s="168" t="s">
        <v>181</v>
      </c>
      <c r="U565" s="168" t="s">
        <v>167</v>
      </c>
      <c r="V565" s="168" t="s">
        <v>888</v>
      </c>
      <c r="W565" s="168" t="s">
        <v>889</v>
      </c>
      <c r="X565" s="168" t="s">
        <v>907</v>
      </c>
      <c r="Y565" s="168" t="s">
        <v>45</v>
      </c>
      <c r="Z565" s="168" t="s">
        <v>1035</v>
      </c>
      <c r="AA565" s="168" t="s">
        <v>1036</v>
      </c>
      <c r="AB565" s="168" t="s">
        <v>910</v>
      </c>
      <c r="AC565" s="168" t="s">
        <v>1032</v>
      </c>
      <c r="AD565" s="168" t="s">
        <v>303</v>
      </c>
      <c r="AE565" s="168" t="s">
        <v>894</v>
      </c>
      <c r="AF565" s="168" t="s">
        <v>268</v>
      </c>
      <c r="AG565" s="168" t="s">
        <v>895</v>
      </c>
      <c r="AH565" s="182"/>
      <c r="AI565" s="173">
        <v>29970.26</v>
      </c>
      <c r="AJ565" s="173"/>
      <c r="AM565" s="168" t="s">
        <v>1033</v>
      </c>
      <c r="AN565" s="181">
        <v>2.3121242217184028E-2</v>
      </c>
      <c r="AO565" s="181">
        <v>-6.5400826097875952E-4</v>
      </c>
    </row>
    <row r="566" spans="1:41" s="168" customFormat="1">
      <c r="A566" s="168">
        <v>11389</v>
      </c>
      <c r="B566" s="168">
        <v>14658</v>
      </c>
      <c r="C566" s="168" t="s">
        <v>886</v>
      </c>
      <c r="D566" s="168" t="s">
        <v>1041</v>
      </c>
      <c r="E566" s="168" t="s">
        <v>178</v>
      </c>
      <c r="F566" s="169">
        <v>3.165</v>
      </c>
      <c r="G566" s="170">
        <v>229575.18</v>
      </c>
      <c r="H566" s="170">
        <v>218.41125118483413</v>
      </c>
      <c r="I566" s="181">
        <v>1.4808513167427156E-5</v>
      </c>
      <c r="J566" s="181">
        <v>1.9999999999999999E-6</v>
      </c>
      <c r="K566" s="168" t="s">
        <v>1041</v>
      </c>
      <c r="L566" s="168" t="s">
        <v>178</v>
      </c>
      <c r="M566" s="169">
        <v>3.165</v>
      </c>
      <c r="N566" s="170">
        <v>-229575.18</v>
      </c>
      <c r="O566" s="170">
        <v>-230.28915955766192</v>
      </c>
      <c r="P566" s="171">
        <v>1.2800569411792413E-4</v>
      </c>
      <c r="Q566" s="171">
        <v>1.4E-5</v>
      </c>
      <c r="R566" s="170">
        <v>-37.593579999999974</v>
      </c>
      <c r="S566" s="168" t="s">
        <v>175</v>
      </c>
      <c r="T566" s="168" t="s">
        <v>181</v>
      </c>
      <c r="U566" s="168" t="s">
        <v>167</v>
      </c>
      <c r="V566" s="168" t="s">
        <v>888</v>
      </c>
      <c r="W566" s="168" t="s">
        <v>889</v>
      </c>
      <c r="X566" s="168" t="s">
        <v>930</v>
      </c>
      <c r="Y566" s="168" t="s">
        <v>45</v>
      </c>
      <c r="Z566" s="168" t="s">
        <v>1042</v>
      </c>
      <c r="AA566" s="168" t="s">
        <v>1043</v>
      </c>
      <c r="AB566" s="168" t="s">
        <v>910</v>
      </c>
      <c r="AC566" s="168" t="s">
        <v>1032</v>
      </c>
      <c r="AD566" s="168" t="s">
        <v>303</v>
      </c>
      <c r="AE566" s="168" t="s">
        <v>894</v>
      </c>
      <c r="AF566" s="168" t="s">
        <v>268</v>
      </c>
      <c r="AG566" s="168" t="s">
        <v>895</v>
      </c>
      <c r="AH566" s="182"/>
      <c r="AI566" s="173">
        <v>13181.974</v>
      </c>
      <c r="AJ566" s="173"/>
      <c r="AM566" s="168" t="s">
        <v>1033</v>
      </c>
      <c r="AN566" s="181">
        <v>1.5067492386783487E-2</v>
      </c>
      <c r="AO566" s="181">
        <v>-4.5587588433294195E-4</v>
      </c>
    </row>
    <row r="567" spans="1:41" s="168" customFormat="1">
      <c r="A567" s="168">
        <v>1035</v>
      </c>
      <c r="B567" s="168">
        <v>9940</v>
      </c>
      <c r="C567" s="168" t="s">
        <v>886</v>
      </c>
      <c r="D567" s="168" t="s">
        <v>1046</v>
      </c>
      <c r="E567" s="168" t="s">
        <v>203</v>
      </c>
      <c r="F567" s="169">
        <v>2.1793</v>
      </c>
      <c r="G567" s="170">
        <v>33733499.399999999</v>
      </c>
      <c r="H567" s="170">
        <v>32320.253668609188</v>
      </c>
      <c r="I567" s="181">
        <v>2.1752822070457586E-5</v>
      </c>
      <c r="J567" s="181">
        <v>1.9999999999999999E-6</v>
      </c>
      <c r="K567" s="168" t="s">
        <v>1046</v>
      </c>
      <c r="L567" s="168" t="s">
        <v>203</v>
      </c>
      <c r="M567" s="169">
        <v>2.1793</v>
      </c>
      <c r="N567" s="170">
        <v>-33733499.399999999</v>
      </c>
      <c r="O567" s="170">
        <v>-33834.699899050152</v>
      </c>
      <c r="P567" s="171">
        <v>2.0715020985646499E-4</v>
      </c>
      <c r="Q567" s="171">
        <v>2.0000000000000002E-5</v>
      </c>
      <c r="R567" s="170">
        <v>-3300.4326699999947</v>
      </c>
      <c r="S567" s="168" t="s">
        <v>175</v>
      </c>
      <c r="T567" s="168" t="s">
        <v>202</v>
      </c>
      <c r="U567" s="168" t="s">
        <v>167</v>
      </c>
      <c r="V567" s="168" t="s">
        <v>888</v>
      </c>
      <c r="W567" s="168" t="s">
        <v>889</v>
      </c>
      <c r="X567" s="168" t="s">
        <v>936</v>
      </c>
      <c r="Y567" s="168" t="s">
        <v>45</v>
      </c>
      <c r="Z567" s="168" t="s">
        <v>997</v>
      </c>
      <c r="AA567" s="168" t="s">
        <v>998</v>
      </c>
      <c r="AB567" s="168" t="s">
        <v>910</v>
      </c>
      <c r="AC567" s="168" t="s">
        <v>1032</v>
      </c>
      <c r="AD567" s="168" t="s">
        <v>303</v>
      </c>
      <c r="AE567" s="168" t="s">
        <v>894</v>
      </c>
      <c r="AF567" s="183" t="s">
        <v>726</v>
      </c>
      <c r="AG567" s="168" t="s">
        <v>910</v>
      </c>
      <c r="AH567" s="182"/>
      <c r="AI567" s="173">
        <v>113283.5</v>
      </c>
      <c r="AJ567" s="173"/>
      <c r="AL567" s="187"/>
      <c r="AM567" s="168" t="s">
        <v>1033</v>
      </c>
      <c r="AN567" s="181">
        <v>1.5570839891111646E-2</v>
      </c>
      <c r="AO567" s="181">
        <v>-2.6075211639186208E-4</v>
      </c>
    </row>
    <row r="568" spans="1:41" s="168" customFormat="1">
      <c r="A568" s="168">
        <v>1039</v>
      </c>
      <c r="B568" s="168">
        <v>8056</v>
      </c>
      <c r="C568" s="168" t="s">
        <v>886</v>
      </c>
      <c r="D568" s="168" t="s">
        <v>1047</v>
      </c>
      <c r="E568" s="168" t="s">
        <v>178</v>
      </c>
      <c r="F568" s="169">
        <v>3.165</v>
      </c>
      <c r="G568" s="170">
        <v>1017470.19</v>
      </c>
      <c r="H568" s="170">
        <v>954.50882148499204</v>
      </c>
      <c r="I568" s="181">
        <v>2.5682386943287462E-5</v>
      </c>
      <c r="J568" s="181">
        <v>3.0000000000000001E-6</v>
      </c>
      <c r="K568" s="168" t="s">
        <v>1047</v>
      </c>
      <c r="L568" s="168" t="s">
        <v>178</v>
      </c>
      <c r="M568" s="169">
        <v>3.165</v>
      </c>
      <c r="N568" s="170">
        <v>-1017470.19</v>
      </c>
      <c r="O568" s="170">
        <v>-1021.6698009478672</v>
      </c>
      <c r="P568" s="171">
        <v>2.447047139478442E-4</v>
      </c>
      <c r="Q568" s="171">
        <v>2.4000000000000001E-5</v>
      </c>
      <c r="R568" s="170">
        <v>-212.56449999999995</v>
      </c>
      <c r="S568" s="168" t="s">
        <v>175</v>
      </c>
      <c r="T568" s="168" t="s">
        <v>181</v>
      </c>
      <c r="U568" s="168" t="s">
        <v>167</v>
      </c>
      <c r="V568" s="168" t="s">
        <v>888</v>
      </c>
      <c r="W568" s="168" t="s">
        <v>889</v>
      </c>
      <c r="X568" s="168" t="s">
        <v>907</v>
      </c>
      <c r="Y568" s="168" t="s">
        <v>45</v>
      </c>
      <c r="Z568" s="168" t="s">
        <v>950</v>
      </c>
      <c r="AA568" s="168" t="s">
        <v>951</v>
      </c>
      <c r="AB568" s="168" t="s">
        <v>910</v>
      </c>
      <c r="AC568" s="168" t="s">
        <v>1032</v>
      </c>
      <c r="AD568" s="168" t="s">
        <v>303</v>
      </c>
      <c r="AE568" s="168" t="s">
        <v>894</v>
      </c>
      <c r="AF568" s="168" t="s">
        <v>268</v>
      </c>
      <c r="AG568" s="168" t="s">
        <v>895</v>
      </c>
      <c r="AH568" s="182"/>
      <c r="AI568" s="173">
        <v>30409.47</v>
      </c>
      <c r="AJ568" s="173"/>
      <c r="AM568" s="168" t="s">
        <v>1033</v>
      </c>
      <c r="AN568" s="181">
        <v>3.6669043708759924E-2</v>
      </c>
      <c r="AO568" s="181">
        <v>-6.5419510082972596E-4</v>
      </c>
    </row>
    <row r="569" spans="1:41" s="168" customFormat="1">
      <c r="A569" s="168">
        <v>1035</v>
      </c>
      <c r="B569" s="168">
        <v>9939</v>
      </c>
      <c r="C569" s="168" t="s">
        <v>886</v>
      </c>
      <c r="D569" s="168" t="s">
        <v>1048</v>
      </c>
      <c r="E569" s="168" t="s">
        <v>178</v>
      </c>
      <c r="F569" s="169">
        <v>3.165</v>
      </c>
      <c r="G569" s="170">
        <v>10667102.880000001</v>
      </c>
      <c r="H569" s="170">
        <v>10326.049990521326</v>
      </c>
      <c r="I569" s="181">
        <v>1.9022658763275739E-5</v>
      </c>
      <c r="J569" s="181">
        <v>1.9999999999999999E-6</v>
      </c>
      <c r="K569" s="168" t="s">
        <v>1048</v>
      </c>
      <c r="L569" s="168" t="s">
        <v>178</v>
      </c>
      <c r="M569" s="169">
        <v>3.165</v>
      </c>
      <c r="N569" s="170">
        <v>-10667102.880000001</v>
      </c>
      <c r="O569" s="170">
        <v>-10690.828290679305</v>
      </c>
      <c r="P569" s="171">
        <v>1.7020257943329634E-4</v>
      </c>
      <c r="Q569" s="171">
        <v>1.7E-5</v>
      </c>
      <c r="R569" s="170">
        <v>-1154.5233200000002</v>
      </c>
      <c r="S569" s="168" t="s">
        <v>175</v>
      </c>
      <c r="T569" s="168" t="s">
        <v>181</v>
      </c>
      <c r="U569" s="168" t="s">
        <v>167</v>
      </c>
      <c r="V569" s="168" t="s">
        <v>888</v>
      </c>
      <c r="W569" s="168" t="s">
        <v>889</v>
      </c>
      <c r="X569" s="168" t="s">
        <v>907</v>
      </c>
      <c r="Y569" s="168" t="s">
        <v>45</v>
      </c>
      <c r="Z569" s="168" t="s">
        <v>1038</v>
      </c>
      <c r="AA569" s="168" t="s">
        <v>1039</v>
      </c>
      <c r="AB569" s="168" t="s">
        <v>910</v>
      </c>
      <c r="AC569" s="168" t="s">
        <v>1032</v>
      </c>
      <c r="AD569" s="168" t="s">
        <v>303</v>
      </c>
      <c r="AE569" s="168" t="s">
        <v>894</v>
      </c>
      <c r="AF569" s="168" t="s">
        <v>268</v>
      </c>
      <c r="AG569" s="168" t="s">
        <v>895</v>
      </c>
      <c r="AH569" s="182"/>
      <c r="AI569" s="173">
        <v>28952.14</v>
      </c>
      <c r="AJ569" s="173"/>
      <c r="AM569" s="168" t="s">
        <v>1033</v>
      </c>
      <c r="AN569" s="181">
        <v>1.3642079739357086E-2</v>
      </c>
      <c r="AO569" s="181">
        <v>-2.9295660736899503E-4</v>
      </c>
    </row>
    <row r="570" spans="1:41" s="168" customFormat="1">
      <c r="A570" s="168">
        <v>11389</v>
      </c>
      <c r="B570" s="168">
        <v>11394</v>
      </c>
      <c r="C570" s="168" t="s">
        <v>886</v>
      </c>
      <c r="D570" s="168" t="s">
        <v>1049</v>
      </c>
      <c r="E570" s="168" t="s">
        <v>178</v>
      </c>
      <c r="F570" s="169">
        <v>3.165</v>
      </c>
      <c r="G570" s="170">
        <v>41838373.490000002</v>
      </c>
      <c r="H570" s="170">
        <v>40959.389740916267</v>
      </c>
      <c r="I570" s="181">
        <v>6.0063255970211468E-5</v>
      </c>
      <c r="J570" s="181">
        <v>1.0000000000000001E-5</v>
      </c>
      <c r="K570" s="168" t="s">
        <v>1049</v>
      </c>
      <c r="L570" s="168" t="s">
        <v>178</v>
      </c>
      <c r="M570" s="169">
        <v>3.165</v>
      </c>
      <c r="N570" s="170">
        <v>-41838373.490000002</v>
      </c>
      <c r="O570" s="170">
        <v>-41925.153238546598</v>
      </c>
      <c r="P570" s="171">
        <v>5.2317374877799581E-4</v>
      </c>
      <c r="Q570" s="171">
        <v>5.1999999999999997E-5</v>
      </c>
      <c r="R570" s="170">
        <v>-3056.6414699999877</v>
      </c>
      <c r="S570" s="168" t="s">
        <v>175</v>
      </c>
      <c r="T570" s="168" t="s">
        <v>181</v>
      </c>
      <c r="U570" s="168" t="s">
        <v>167</v>
      </c>
      <c r="V570" s="168" t="s">
        <v>888</v>
      </c>
      <c r="W570" s="168" t="s">
        <v>889</v>
      </c>
      <c r="X570" s="168" t="s">
        <v>930</v>
      </c>
      <c r="Y570" s="168" t="s">
        <v>45</v>
      </c>
      <c r="Z570" s="168" t="s">
        <v>728</v>
      </c>
      <c r="AA570" s="168" t="s">
        <v>1045</v>
      </c>
      <c r="AB570" s="168" t="s">
        <v>910</v>
      </c>
      <c r="AC570" s="168" t="s">
        <v>1032</v>
      </c>
      <c r="AD570" s="168" t="s">
        <v>303</v>
      </c>
      <c r="AE570" s="168" t="s">
        <v>894</v>
      </c>
      <c r="AF570" s="168" t="s">
        <v>268</v>
      </c>
      <c r="AG570" s="168" t="s">
        <v>895</v>
      </c>
      <c r="AH570" s="182"/>
      <c r="AI570" s="173">
        <v>15102.574000000001</v>
      </c>
      <c r="AJ570" s="173"/>
      <c r="AM570" s="168" t="s">
        <v>1033</v>
      </c>
      <c r="AN570" s="181">
        <v>2.9543702359155745E-2</v>
      </c>
      <c r="AO570" s="181">
        <v>-9.3344983982461245E-4</v>
      </c>
    </row>
    <row r="571" spans="1:41" s="168" customFormat="1">
      <c r="A571" s="168">
        <v>11389</v>
      </c>
      <c r="B571" s="168">
        <v>11394</v>
      </c>
      <c r="C571" s="168" t="s">
        <v>886</v>
      </c>
      <c r="D571" s="168" t="s">
        <v>1034</v>
      </c>
      <c r="E571" s="168" t="s">
        <v>178</v>
      </c>
      <c r="F571" s="169">
        <v>3.165</v>
      </c>
      <c r="G571" s="170">
        <v>-27871576.199999999</v>
      </c>
      <c r="H571" s="170">
        <v>-28165.660041074247</v>
      </c>
      <c r="I571" s="181">
        <v>-4.1302403656836206E-5</v>
      </c>
      <c r="J571" s="181">
        <v>-6.9999999999999999E-6</v>
      </c>
      <c r="K571" s="168" t="s">
        <v>1034</v>
      </c>
      <c r="L571" s="168" t="s">
        <v>178</v>
      </c>
      <c r="M571" s="169">
        <v>3.165</v>
      </c>
      <c r="N571" s="170">
        <v>27871576.199999999</v>
      </c>
      <c r="O571" s="170">
        <v>26292.379380726696</v>
      </c>
      <c r="P571" s="171">
        <v>-3.2809618146514179E-4</v>
      </c>
      <c r="Q571" s="171">
        <v>-3.1999999999999999E-5</v>
      </c>
      <c r="R571" s="170">
        <v>-5928.9332900000009</v>
      </c>
      <c r="S571" s="168" t="s">
        <v>175</v>
      </c>
      <c r="T571" s="168" t="s">
        <v>181</v>
      </c>
      <c r="U571" s="168" t="s">
        <v>167</v>
      </c>
      <c r="V571" s="168" t="s">
        <v>888</v>
      </c>
      <c r="W571" s="168" t="s">
        <v>889</v>
      </c>
      <c r="X571" s="168" t="s">
        <v>907</v>
      </c>
      <c r="Y571" s="168" t="s">
        <v>45</v>
      </c>
      <c r="Z571" s="168" t="s">
        <v>1035</v>
      </c>
      <c r="AA571" s="168" t="s">
        <v>1036</v>
      </c>
      <c r="AB571" s="168" t="s">
        <v>910</v>
      </c>
      <c r="AC571" s="168" t="s">
        <v>1032</v>
      </c>
      <c r="AD571" s="168" t="s">
        <v>303</v>
      </c>
      <c r="AE571" s="168" t="s">
        <v>894</v>
      </c>
      <c r="AF571" s="168" t="s">
        <v>268</v>
      </c>
      <c r="AG571" s="168" t="s">
        <v>895</v>
      </c>
      <c r="AH571" s="182"/>
      <c r="AI571" s="173">
        <v>29970.26</v>
      </c>
      <c r="AJ571" s="173"/>
      <c r="AM571" s="168" t="s">
        <v>1033</v>
      </c>
      <c r="AN571" s="181">
        <v>5.7305589205086181E-2</v>
      </c>
      <c r="AO571" s="181">
        <v>-1.810602219527348E-3</v>
      </c>
    </row>
    <row r="572" spans="1:41" s="168" customFormat="1">
      <c r="A572" s="168">
        <v>11389</v>
      </c>
      <c r="B572" s="168">
        <v>11390</v>
      </c>
      <c r="C572" s="168" t="s">
        <v>886</v>
      </c>
      <c r="D572" s="168" t="s">
        <v>1047</v>
      </c>
      <c r="E572" s="168" t="s">
        <v>178</v>
      </c>
      <c r="F572" s="169">
        <v>3.165</v>
      </c>
      <c r="G572" s="170">
        <v>8139761.5199999996</v>
      </c>
      <c r="H572" s="170">
        <v>7636.0705813586101</v>
      </c>
      <c r="I572" s="181">
        <v>1.959162815328738E-5</v>
      </c>
      <c r="J572" s="181">
        <v>1.9999999999999999E-6</v>
      </c>
      <c r="K572" s="168" t="s">
        <v>1047</v>
      </c>
      <c r="L572" s="168" t="s">
        <v>178</v>
      </c>
      <c r="M572" s="169">
        <v>3.165</v>
      </c>
      <c r="N572" s="170">
        <v>-8139761.5199999996</v>
      </c>
      <c r="O572" s="170">
        <v>-8173.3583886255919</v>
      </c>
      <c r="P572" s="171">
        <v>1.810497579067984E-4</v>
      </c>
      <c r="Q572" s="171">
        <v>1.8E-5</v>
      </c>
      <c r="R572" s="170">
        <v>-1700.5159099999983</v>
      </c>
      <c r="S572" s="168" t="s">
        <v>175</v>
      </c>
      <c r="T572" s="168" t="s">
        <v>181</v>
      </c>
      <c r="U572" s="168" t="s">
        <v>167</v>
      </c>
      <c r="V572" s="168" t="s">
        <v>888</v>
      </c>
      <c r="W572" s="168" t="s">
        <v>889</v>
      </c>
      <c r="X572" s="168" t="s">
        <v>907</v>
      </c>
      <c r="Y572" s="168" t="s">
        <v>45</v>
      </c>
      <c r="Z572" s="168" t="s">
        <v>950</v>
      </c>
      <c r="AA572" s="168" t="s">
        <v>951</v>
      </c>
      <c r="AB572" s="168" t="s">
        <v>910</v>
      </c>
      <c r="AC572" s="168" t="s">
        <v>1032</v>
      </c>
      <c r="AD572" s="168" t="s">
        <v>303</v>
      </c>
      <c r="AE572" s="168" t="s">
        <v>894</v>
      </c>
      <c r="AF572" s="168" t="s">
        <v>268</v>
      </c>
      <c r="AG572" s="168" t="s">
        <v>895</v>
      </c>
      <c r="AH572" s="182"/>
      <c r="AI572" s="173">
        <v>30409.47</v>
      </c>
      <c r="AJ572" s="173"/>
      <c r="AM572" s="168" t="s">
        <v>1033</v>
      </c>
      <c r="AN572" s="181">
        <v>2.9325388975905923E-2</v>
      </c>
      <c r="AO572" s="181">
        <v>-4.8573430533967301E-4</v>
      </c>
    </row>
    <row r="573" spans="1:41" s="168" customFormat="1">
      <c r="A573" s="168">
        <v>11389</v>
      </c>
      <c r="B573" s="168">
        <v>11392</v>
      </c>
      <c r="C573" s="168" t="s">
        <v>886</v>
      </c>
      <c r="D573" s="168" t="s">
        <v>1050</v>
      </c>
      <c r="E573" s="168" t="s">
        <v>178</v>
      </c>
      <c r="F573" s="169">
        <v>3.165</v>
      </c>
      <c r="G573" s="170">
        <v>-290795.23</v>
      </c>
      <c r="H573" s="170">
        <v>-291.69958925750393</v>
      </c>
      <c r="I573" s="181">
        <v>-1.6768944574291128E-5</v>
      </c>
      <c r="J573" s="181">
        <v>-9.9999999999999995E-7</v>
      </c>
      <c r="K573" s="168" t="s">
        <v>1050</v>
      </c>
      <c r="L573" s="168" t="s">
        <v>178</v>
      </c>
      <c r="M573" s="169">
        <v>3.165</v>
      </c>
      <c r="N573" s="170">
        <v>290795.23</v>
      </c>
      <c r="O573" s="170">
        <v>276.65424012638232</v>
      </c>
      <c r="P573" s="171">
        <v>-1.2723071603807721E-4</v>
      </c>
      <c r="Q573" s="171">
        <v>-1.2999999999999999E-5</v>
      </c>
      <c r="R573" s="170">
        <v>-47.618529999999964</v>
      </c>
      <c r="S573" s="168" t="s">
        <v>175</v>
      </c>
      <c r="T573" s="168" t="s">
        <v>181</v>
      </c>
      <c r="U573" s="168" t="s">
        <v>167</v>
      </c>
      <c r="V573" s="168" t="s">
        <v>888</v>
      </c>
      <c r="W573" s="168" t="s">
        <v>889</v>
      </c>
      <c r="X573" s="168" t="s">
        <v>930</v>
      </c>
      <c r="Y573" s="168" t="s">
        <v>45</v>
      </c>
      <c r="Z573" s="168" t="s">
        <v>1042</v>
      </c>
      <c r="AA573" s="168" t="s">
        <v>1043</v>
      </c>
      <c r="AB573" s="168" t="s">
        <v>910</v>
      </c>
      <c r="AC573" s="168" t="s">
        <v>1032</v>
      </c>
      <c r="AD573" s="168" t="s">
        <v>303</v>
      </c>
      <c r="AE573" s="168" t="s">
        <v>894</v>
      </c>
      <c r="AF573" s="168" t="s">
        <v>268</v>
      </c>
      <c r="AG573" s="168" t="s">
        <v>895</v>
      </c>
      <c r="AH573" s="182"/>
      <c r="AI573" s="173">
        <v>13181.974</v>
      </c>
      <c r="AJ573" s="173"/>
      <c r="AM573" s="168" t="s">
        <v>1033</v>
      </c>
      <c r="AN573" s="181">
        <v>1.7745749636504396E-2</v>
      </c>
      <c r="AO573" s="181">
        <v>-1.4463774261642734E-4</v>
      </c>
    </row>
    <row r="574" spans="1:41" s="168" customFormat="1">
      <c r="A574" s="168">
        <v>1035</v>
      </c>
      <c r="B574" s="168">
        <v>14293</v>
      </c>
      <c r="C574" s="168" t="s">
        <v>886</v>
      </c>
      <c r="D574" s="168" t="s">
        <v>1034</v>
      </c>
      <c r="E574" s="168" t="s">
        <v>178</v>
      </c>
      <c r="F574" s="169">
        <v>3.165</v>
      </c>
      <c r="G574" s="170">
        <v>-2360958.6</v>
      </c>
      <c r="H574" s="170">
        <v>-2385.8699905213271</v>
      </c>
      <c r="I574" s="181">
        <v>-6.8195719333432426E-5</v>
      </c>
      <c r="J574" s="181">
        <v>-5.0000000000000004E-6</v>
      </c>
      <c r="K574" s="168" t="s">
        <v>1034</v>
      </c>
      <c r="L574" s="168" t="s">
        <v>178</v>
      </c>
      <c r="M574" s="169">
        <v>3.165</v>
      </c>
      <c r="N574" s="170">
        <v>2360958.6</v>
      </c>
      <c r="O574" s="170">
        <v>2227.1872511848342</v>
      </c>
      <c r="P574" s="171">
        <v>-5.5498578697281192E-4</v>
      </c>
      <c r="Q574" s="171">
        <v>-4.1999999999999998E-5</v>
      </c>
      <c r="R574" s="170">
        <v>-502.23086999999941</v>
      </c>
      <c r="S574" s="168" t="s">
        <v>175</v>
      </c>
      <c r="T574" s="168" t="s">
        <v>181</v>
      </c>
      <c r="U574" s="168" t="s">
        <v>167</v>
      </c>
      <c r="V574" s="168" t="s">
        <v>888</v>
      </c>
      <c r="W574" s="168" t="s">
        <v>889</v>
      </c>
      <c r="X574" s="168" t="s">
        <v>907</v>
      </c>
      <c r="Y574" s="168" t="s">
        <v>45</v>
      </c>
      <c r="Z574" s="168" t="s">
        <v>1035</v>
      </c>
      <c r="AA574" s="168" t="s">
        <v>1036</v>
      </c>
      <c r="AB574" s="168" t="s">
        <v>910</v>
      </c>
      <c r="AC574" s="168" t="s">
        <v>1032</v>
      </c>
      <c r="AD574" s="168" t="s">
        <v>303</v>
      </c>
      <c r="AE574" s="168" t="s">
        <v>894</v>
      </c>
      <c r="AF574" s="168" t="s">
        <v>268</v>
      </c>
      <c r="AG574" s="168" t="s">
        <v>895</v>
      </c>
      <c r="AH574" s="182"/>
      <c r="AI574" s="173">
        <v>29970.26</v>
      </c>
      <c r="AJ574" s="173"/>
      <c r="AM574" s="168" t="s">
        <v>1033</v>
      </c>
      <c r="AN574" s="181">
        <v>4.516556400489985E-2</v>
      </c>
      <c r="AO574" s="181">
        <v>-1.2794800840841424E-3</v>
      </c>
    </row>
    <row r="575" spans="1:41" s="168" customFormat="1">
      <c r="A575" s="168">
        <v>1038</v>
      </c>
      <c r="B575" s="168">
        <v>1319</v>
      </c>
      <c r="C575" s="168" t="s">
        <v>886</v>
      </c>
      <c r="D575" s="168" t="s">
        <v>1046</v>
      </c>
      <c r="E575" s="168" t="s">
        <v>203</v>
      </c>
      <c r="F575" s="169">
        <v>2.1793</v>
      </c>
      <c r="G575" s="170">
        <v>362725.8</v>
      </c>
      <c r="H575" s="170">
        <v>347.52961042536595</v>
      </c>
      <c r="I575" s="181">
        <v>2.2670676848257358E-5</v>
      </c>
      <c r="J575" s="181">
        <v>9.9999999999999995E-7</v>
      </c>
      <c r="K575" s="168" t="s">
        <v>1046</v>
      </c>
      <c r="L575" s="168" t="s">
        <v>203</v>
      </c>
      <c r="M575" s="169">
        <v>2.1793</v>
      </c>
      <c r="N575" s="170">
        <v>-362725.8</v>
      </c>
      <c r="O575" s="170">
        <v>-363.81398155370994</v>
      </c>
      <c r="P575" s="171">
        <v>6.7826137756574212E-4</v>
      </c>
      <c r="Q575" s="171">
        <v>6.7999999999999999E-5</v>
      </c>
      <c r="R575" s="170">
        <v>-35.488530000000083</v>
      </c>
      <c r="S575" s="168" t="s">
        <v>175</v>
      </c>
      <c r="T575" s="168" t="s">
        <v>202</v>
      </c>
      <c r="U575" s="168" t="s">
        <v>167</v>
      </c>
      <c r="V575" s="168" t="s">
        <v>888</v>
      </c>
      <c r="W575" s="168" t="s">
        <v>889</v>
      </c>
      <c r="X575" s="168" t="s">
        <v>936</v>
      </c>
      <c r="Y575" s="168" t="s">
        <v>45</v>
      </c>
      <c r="Z575" s="168" t="s">
        <v>997</v>
      </c>
      <c r="AA575" s="168" t="s">
        <v>998</v>
      </c>
      <c r="AB575" s="168" t="s">
        <v>910</v>
      </c>
      <c r="AC575" s="168" t="s">
        <v>1032</v>
      </c>
      <c r="AD575" s="168" t="s">
        <v>303</v>
      </c>
      <c r="AE575" s="168" t="s">
        <v>894</v>
      </c>
      <c r="AF575" s="183" t="s">
        <v>726</v>
      </c>
      <c r="AG575" s="168" t="s">
        <v>910</v>
      </c>
      <c r="AH575" s="182"/>
      <c r="AI575" s="173">
        <v>113283.5</v>
      </c>
      <c r="AJ575" s="173"/>
      <c r="AL575" s="187"/>
      <c r="AM575" s="168" t="s">
        <v>1033</v>
      </c>
      <c r="AN575" s="181">
        <v>2.7238985590547899E-2</v>
      </c>
      <c r="AO575" s="181">
        <v>-6.2815934308510429E-5</v>
      </c>
    </row>
    <row r="576" spans="1:41" s="168" customFormat="1">
      <c r="A576" s="168">
        <v>1035</v>
      </c>
      <c r="B576" s="168">
        <v>9939</v>
      </c>
      <c r="C576" s="168" t="s">
        <v>886</v>
      </c>
      <c r="D576" s="168" t="s">
        <v>1031</v>
      </c>
      <c r="E576" s="168" t="s">
        <v>178</v>
      </c>
      <c r="F576" s="169">
        <v>3.165</v>
      </c>
      <c r="G576" s="170">
        <v>-14830398.83</v>
      </c>
      <c r="H576" s="170">
        <v>-14891.6112985782</v>
      </c>
      <c r="I576" s="181">
        <v>-2.743333999237136E-5</v>
      </c>
      <c r="J576" s="181">
        <v>-3.0000000000000001E-6</v>
      </c>
      <c r="K576" s="168" t="s">
        <v>1031</v>
      </c>
      <c r="L576" s="168" t="s">
        <v>178</v>
      </c>
      <c r="M576" s="169">
        <v>3.165</v>
      </c>
      <c r="N576" s="170">
        <v>14830398.83</v>
      </c>
      <c r="O576" s="170">
        <v>13912.68920063191</v>
      </c>
      <c r="P576" s="171">
        <v>-2.2149598931130653E-4</v>
      </c>
      <c r="Q576" s="171">
        <v>-2.1999999999999999E-5</v>
      </c>
      <c r="R576" s="170">
        <v>-3098.2884400000039</v>
      </c>
      <c r="S576" s="168" t="s">
        <v>175</v>
      </c>
      <c r="T576" s="168" t="s">
        <v>181</v>
      </c>
      <c r="U576" s="168" t="s">
        <v>167</v>
      </c>
      <c r="V576" s="168" t="s">
        <v>888</v>
      </c>
      <c r="W576" s="168" t="s">
        <v>889</v>
      </c>
      <c r="X576" s="168" t="s">
        <v>907</v>
      </c>
      <c r="Y576" s="168" t="s">
        <v>45</v>
      </c>
      <c r="Z576" s="168" t="s">
        <v>950</v>
      </c>
      <c r="AA576" s="168" t="s">
        <v>951</v>
      </c>
      <c r="AB576" s="168" t="s">
        <v>910</v>
      </c>
      <c r="AC576" s="168" t="s">
        <v>1032</v>
      </c>
      <c r="AD576" s="168" t="s">
        <v>303</v>
      </c>
      <c r="AE576" s="168" t="s">
        <v>894</v>
      </c>
      <c r="AF576" s="168" t="s">
        <v>268</v>
      </c>
      <c r="AG576" s="168" t="s">
        <v>895</v>
      </c>
      <c r="AH576" s="182"/>
      <c r="AI576" s="173">
        <v>30409.47</v>
      </c>
      <c r="AJ576" s="173"/>
      <c r="AM576" s="168" t="s">
        <v>1033</v>
      </c>
      <c r="AN576" s="181">
        <v>3.6609999314702726E-2</v>
      </c>
      <c r="AO576" s="181">
        <v>-7.8618080233578747E-4</v>
      </c>
    </row>
    <row r="577" spans="1:41" s="168" customFormat="1">
      <c r="A577" s="168">
        <v>11389</v>
      </c>
      <c r="B577" s="168">
        <v>11392</v>
      </c>
      <c r="C577" s="168" t="s">
        <v>886</v>
      </c>
      <c r="D577" s="168" t="s">
        <v>1049</v>
      </c>
      <c r="E577" s="168" t="s">
        <v>178</v>
      </c>
      <c r="F577" s="169">
        <v>3.165</v>
      </c>
      <c r="G577" s="170">
        <v>356957.33</v>
      </c>
      <c r="H577" s="170">
        <v>349.45799052132702</v>
      </c>
      <c r="I577" s="181">
        <v>2.0089303824566627E-5</v>
      </c>
      <c r="J577" s="181">
        <v>9.9999999999999995E-7</v>
      </c>
      <c r="K577" s="168" t="s">
        <v>1049</v>
      </c>
      <c r="L577" s="168" t="s">
        <v>178</v>
      </c>
      <c r="M577" s="169">
        <v>3.165</v>
      </c>
      <c r="N577" s="170">
        <v>-356957.33</v>
      </c>
      <c r="O577" s="170">
        <v>-357.69770932069514</v>
      </c>
      <c r="P577" s="171">
        <v>1.6450185495534754E-4</v>
      </c>
      <c r="Q577" s="171">
        <v>1.5999999999999999E-5</v>
      </c>
      <c r="R577" s="170">
        <v>-26.078710000000001</v>
      </c>
      <c r="S577" s="168" t="s">
        <v>175</v>
      </c>
      <c r="T577" s="168" t="s">
        <v>181</v>
      </c>
      <c r="U577" s="168" t="s">
        <v>167</v>
      </c>
      <c r="V577" s="168" t="s">
        <v>888</v>
      </c>
      <c r="W577" s="168" t="s">
        <v>889</v>
      </c>
      <c r="X577" s="168" t="s">
        <v>930</v>
      </c>
      <c r="Y577" s="168" t="s">
        <v>45</v>
      </c>
      <c r="Z577" s="168" t="s">
        <v>728</v>
      </c>
      <c r="AA577" s="168" t="s">
        <v>1045</v>
      </c>
      <c r="AB577" s="168" t="s">
        <v>910</v>
      </c>
      <c r="AC577" s="168" t="s">
        <v>1032</v>
      </c>
      <c r="AD577" s="168" t="s">
        <v>303</v>
      </c>
      <c r="AE577" s="168" t="s">
        <v>894</v>
      </c>
      <c r="AF577" s="168" t="s">
        <v>268</v>
      </c>
      <c r="AG577" s="168" t="s">
        <v>895</v>
      </c>
      <c r="AH577" s="182"/>
      <c r="AI577" s="173">
        <v>15102.574000000001</v>
      </c>
      <c r="AJ577" s="173"/>
      <c r="AM577" s="168" t="s">
        <v>1033</v>
      </c>
      <c r="AN577" s="181">
        <v>9.7186170699306313E-3</v>
      </c>
      <c r="AO577" s="181">
        <v>-7.9212141675697527E-5</v>
      </c>
    </row>
    <row r="578" spans="1:41" s="168" customFormat="1">
      <c r="A578" s="168">
        <v>1035</v>
      </c>
      <c r="B578" s="168">
        <v>14293</v>
      </c>
      <c r="C578" s="168" t="s">
        <v>886</v>
      </c>
      <c r="D578" s="168" t="s">
        <v>1044</v>
      </c>
      <c r="E578" s="168" t="s">
        <v>178</v>
      </c>
      <c r="F578" s="169">
        <v>3.165</v>
      </c>
      <c r="G578" s="170">
        <v>-1695547.31</v>
      </c>
      <c r="H578" s="170">
        <v>-1699.06414849921</v>
      </c>
      <c r="I578" s="181">
        <v>-4.8564633555423284E-5</v>
      </c>
      <c r="J578" s="181">
        <v>-3.9999999999999998E-6</v>
      </c>
      <c r="K578" s="168" t="s">
        <v>1044</v>
      </c>
      <c r="L578" s="168" t="s">
        <v>178</v>
      </c>
      <c r="M578" s="169">
        <v>3.165</v>
      </c>
      <c r="N578" s="170">
        <v>1695547.31</v>
      </c>
      <c r="O578" s="170">
        <v>1659.9254913112163</v>
      </c>
      <c r="P578" s="171">
        <v>-4.1363161297798464E-4</v>
      </c>
      <c r="Q578" s="171">
        <v>-3.1000000000000001E-5</v>
      </c>
      <c r="R578" s="170">
        <v>-123.87384999999995</v>
      </c>
      <c r="S578" s="168" t="s">
        <v>175</v>
      </c>
      <c r="T578" s="168" t="s">
        <v>181</v>
      </c>
      <c r="U578" s="168" t="s">
        <v>167</v>
      </c>
      <c r="V578" s="168" t="s">
        <v>888</v>
      </c>
      <c r="W578" s="168" t="s">
        <v>889</v>
      </c>
      <c r="X578" s="168" t="s">
        <v>930</v>
      </c>
      <c r="Y578" s="168" t="s">
        <v>45</v>
      </c>
      <c r="Z578" s="168" t="s">
        <v>728</v>
      </c>
      <c r="AA578" s="168" t="s">
        <v>1045</v>
      </c>
      <c r="AB578" s="168" t="s">
        <v>910</v>
      </c>
      <c r="AC578" s="168" t="s">
        <v>1032</v>
      </c>
      <c r="AD578" s="168" t="s">
        <v>303</v>
      </c>
      <c r="AE578" s="168" t="s">
        <v>894</v>
      </c>
      <c r="AF578" s="168" t="s">
        <v>268</v>
      </c>
      <c r="AG578" s="168" t="s">
        <v>895</v>
      </c>
      <c r="AH578" s="182"/>
      <c r="AI578" s="173">
        <v>15102.574000000001</v>
      </c>
      <c r="AJ578" s="173"/>
      <c r="AM578" s="168" t="s">
        <v>1033</v>
      </c>
      <c r="AN578" s="181">
        <v>1.113996099186091E-2</v>
      </c>
      <c r="AO578" s="181">
        <v>-3.1558021117623962E-4</v>
      </c>
    </row>
    <row r="579" spans="1:41" s="168" customFormat="1">
      <c r="A579" s="168">
        <v>11389</v>
      </c>
      <c r="B579" s="168">
        <v>14658</v>
      </c>
      <c r="C579" s="168" t="s">
        <v>886</v>
      </c>
      <c r="D579" s="168" t="s">
        <v>1037</v>
      </c>
      <c r="E579" s="168" t="s">
        <v>178</v>
      </c>
      <c r="F579" s="169">
        <v>3.165</v>
      </c>
      <c r="G579" s="170">
        <v>-657356.48</v>
      </c>
      <c r="H579" s="170">
        <v>-658.81854976303316</v>
      </c>
      <c r="I579" s="181">
        <v>-4.4668592465755614E-5</v>
      </c>
      <c r="J579" s="181">
        <v>-6.9999999999999999E-6</v>
      </c>
      <c r="K579" s="168" t="s">
        <v>1037</v>
      </c>
      <c r="L579" s="168" t="s">
        <v>178</v>
      </c>
      <c r="M579" s="169">
        <v>3.165</v>
      </c>
      <c r="N579" s="170">
        <v>657356.48</v>
      </c>
      <c r="O579" s="170">
        <v>636.33921011058453</v>
      </c>
      <c r="P579" s="171">
        <v>-3.5370767100420753E-4</v>
      </c>
      <c r="Q579" s="171">
        <v>-3.8999999999999999E-5</v>
      </c>
      <c r="R579" s="170">
        <v>-71.147110000000112</v>
      </c>
      <c r="S579" s="168" t="s">
        <v>175</v>
      </c>
      <c r="T579" s="168" t="s">
        <v>181</v>
      </c>
      <c r="U579" s="168" t="s">
        <v>167</v>
      </c>
      <c r="V579" s="168" t="s">
        <v>888</v>
      </c>
      <c r="W579" s="168" t="s">
        <v>889</v>
      </c>
      <c r="X579" s="168" t="s">
        <v>907</v>
      </c>
      <c r="Y579" s="168" t="s">
        <v>45</v>
      </c>
      <c r="Z579" s="168" t="s">
        <v>1038</v>
      </c>
      <c r="AA579" s="168" t="s">
        <v>1039</v>
      </c>
      <c r="AB579" s="168" t="s">
        <v>910</v>
      </c>
      <c r="AC579" s="168" t="s">
        <v>1032</v>
      </c>
      <c r="AD579" s="168" t="s">
        <v>303</v>
      </c>
      <c r="AE579" s="168" t="s">
        <v>894</v>
      </c>
      <c r="AF579" s="168" t="s">
        <v>268</v>
      </c>
      <c r="AG579" s="168" t="s">
        <v>895</v>
      </c>
      <c r="AH579" s="182"/>
      <c r="AI579" s="173">
        <v>28952.14</v>
      </c>
      <c r="AJ579" s="173"/>
      <c r="AM579" s="168" t="s">
        <v>1033</v>
      </c>
      <c r="AN579" s="181">
        <v>2.8515734289382647E-2</v>
      </c>
      <c r="AO579" s="181">
        <v>-8.6276038858185806E-4</v>
      </c>
    </row>
    <row r="580" spans="1:41" s="168" customFormat="1">
      <c r="A580" s="168">
        <v>1038</v>
      </c>
      <c r="B580" s="168">
        <v>1162</v>
      </c>
      <c r="C580" s="168" t="s">
        <v>886</v>
      </c>
      <c r="D580" s="168" t="s">
        <v>1041</v>
      </c>
      <c r="E580" s="168" t="s">
        <v>178</v>
      </c>
      <c r="F580" s="169">
        <v>3.165</v>
      </c>
      <c r="G580" s="170">
        <v>121429965.20999999</v>
      </c>
      <c r="H580" s="170">
        <v>115524.99048973144</v>
      </c>
      <c r="I580" s="181">
        <v>4.1848303922400603E-5</v>
      </c>
      <c r="J580" s="181">
        <v>3.9999999999999998E-6</v>
      </c>
      <c r="K580" s="168" t="s">
        <v>1041</v>
      </c>
      <c r="L580" s="168" t="s">
        <v>178</v>
      </c>
      <c r="M580" s="169">
        <v>3.165</v>
      </c>
      <c r="N580" s="170">
        <v>-121429965.20999999</v>
      </c>
      <c r="O580" s="170">
        <v>-121807.6123886256</v>
      </c>
      <c r="P580" s="171">
        <v>4.0968076522351015E-4</v>
      </c>
      <c r="Q580" s="171">
        <v>4.1999999999999998E-5</v>
      </c>
      <c r="R580" s="170">
        <v>-19884.498309999995</v>
      </c>
      <c r="S580" s="168" t="s">
        <v>175</v>
      </c>
      <c r="T580" s="168" t="s">
        <v>181</v>
      </c>
      <c r="U580" s="168" t="s">
        <v>167</v>
      </c>
      <c r="V580" s="168" t="s">
        <v>888</v>
      </c>
      <c r="W580" s="168" t="s">
        <v>889</v>
      </c>
      <c r="X580" s="168" t="s">
        <v>930</v>
      </c>
      <c r="Y580" s="168" t="s">
        <v>45</v>
      </c>
      <c r="Z580" s="168" t="s">
        <v>1042</v>
      </c>
      <c r="AA580" s="168" t="s">
        <v>1043</v>
      </c>
      <c r="AB580" s="168" t="s">
        <v>910</v>
      </c>
      <c r="AC580" s="168" t="s">
        <v>1032</v>
      </c>
      <c r="AD580" s="168" t="s">
        <v>303</v>
      </c>
      <c r="AE580" s="168" t="s">
        <v>894</v>
      </c>
      <c r="AF580" s="168" t="s">
        <v>268</v>
      </c>
      <c r="AG580" s="168" t="s">
        <v>895</v>
      </c>
      <c r="AH580" s="182"/>
      <c r="AI580" s="173">
        <v>13181.974</v>
      </c>
      <c r="AJ580" s="173"/>
      <c r="AM580" s="168" t="s">
        <v>1033</v>
      </c>
      <c r="AN580" s="181">
        <v>5.1451436366361084E-2</v>
      </c>
      <c r="AO580" s="181">
        <v>-8.5847193318160293E-4</v>
      </c>
    </row>
    <row r="581" spans="1:41" s="168" customFormat="1">
      <c r="A581" s="168">
        <v>1038</v>
      </c>
      <c r="B581" s="168">
        <v>1162</v>
      </c>
      <c r="C581" s="168" t="s">
        <v>886</v>
      </c>
      <c r="D581" s="168" t="s">
        <v>1034</v>
      </c>
      <c r="E581" s="168" t="s">
        <v>178</v>
      </c>
      <c r="F581" s="169">
        <v>3.165</v>
      </c>
      <c r="G581" s="170">
        <v>-26430471.600000001</v>
      </c>
      <c r="H581" s="170">
        <v>-26709.349778830965</v>
      </c>
      <c r="I581" s="181">
        <v>-9.6753177158977833E-6</v>
      </c>
      <c r="J581" s="181">
        <v>-9.9999999999999995E-7</v>
      </c>
      <c r="K581" s="168" t="s">
        <v>1034</v>
      </c>
      <c r="L581" s="168" t="s">
        <v>178</v>
      </c>
      <c r="M581" s="169">
        <v>3.165</v>
      </c>
      <c r="N581" s="170">
        <v>26430471.600000001</v>
      </c>
      <c r="O581" s="170">
        <v>24932.92741864139</v>
      </c>
      <c r="P581" s="171">
        <v>-8.3857983781357464E-5</v>
      </c>
      <c r="Q581" s="171">
        <v>-7.9999999999999996E-6</v>
      </c>
      <c r="R581" s="170">
        <v>-5622.3767700000026</v>
      </c>
      <c r="S581" s="168" t="s">
        <v>175</v>
      </c>
      <c r="T581" s="168" t="s">
        <v>181</v>
      </c>
      <c r="U581" s="168" t="s">
        <v>167</v>
      </c>
      <c r="V581" s="168" t="s">
        <v>888</v>
      </c>
      <c r="W581" s="168" t="s">
        <v>889</v>
      </c>
      <c r="X581" s="168" t="s">
        <v>907</v>
      </c>
      <c r="Y581" s="168" t="s">
        <v>45</v>
      </c>
      <c r="Z581" s="168" t="s">
        <v>1035</v>
      </c>
      <c r="AA581" s="168" t="s">
        <v>1036</v>
      </c>
      <c r="AB581" s="168" t="s">
        <v>910</v>
      </c>
      <c r="AC581" s="168" t="s">
        <v>1032</v>
      </c>
      <c r="AD581" s="168" t="s">
        <v>303</v>
      </c>
      <c r="AE581" s="168" t="s">
        <v>894</v>
      </c>
      <c r="AF581" s="168" t="s">
        <v>268</v>
      </c>
      <c r="AG581" s="168" t="s">
        <v>895</v>
      </c>
      <c r="AH581" s="182"/>
      <c r="AI581" s="173">
        <v>29970.26</v>
      </c>
      <c r="AJ581" s="173"/>
      <c r="AM581" s="168" t="s">
        <v>1033</v>
      </c>
      <c r="AN581" s="181">
        <v>1.4547983866602365E-2</v>
      </c>
      <c r="AO581" s="181">
        <v>-2.427344446698912E-4</v>
      </c>
    </row>
    <row r="582" spans="1:41" s="168" customFormat="1">
      <c r="A582" s="168">
        <v>1038</v>
      </c>
      <c r="B582" s="168">
        <v>1319</v>
      </c>
      <c r="C582" s="168" t="s">
        <v>886</v>
      </c>
      <c r="D582" s="168" t="s">
        <v>1047</v>
      </c>
      <c r="E582" s="168" t="s">
        <v>178</v>
      </c>
      <c r="F582" s="169">
        <v>3.165</v>
      </c>
      <c r="G582" s="170">
        <v>894140.47</v>
      </c>
      <c r="H582" s="170">
        <v>838.8107804107425</v>
      </c>
      <c r="I582" s="181">
        <v>5.4718814078175924E-5</v>
      </c>
      <c r="J582" s="181">
        <v>9.9999999999999995E-7</v>
      </c>
      <c r="K582" s="168" t="s">
        <v>1047</v>
      </c>
      <c r="L582" s="168" t="s">
        <v>178</v>
      </c>
      <c r="M582" s="169">
        <v>3.165</v>
      </c>
      <c r="N582" s="170">
        <v>-894140.47</v>
      </c>
      <c r="O582" s="170">
        <v>-897.83103001579775</v>
      </c>
      <c r="P582" s="171">
        <v>1.6738337230447606E-3</v>
      </c>
      <c r="Q582" s="171">
        <v>1.6699999999999999E-4</v>
      </c>
      <c r="R582" s="170">
        <v>-186.79908999999998</v>
      </c>
      <c r="S582" s="168" t="s">
        <v>175</v>
      </c>
      <c r="T582" s="168" t="s">
        <v>181</v>
      </c>
      <c r="U582" s="168" t="s">
        <v>167</v>
      </c>
      <c r="V582" s="168" t="s">
        <v>888</v>
      </c>
      <c r="W582" s="168" t="s">
        <v>889</v>
      </c>
      <c r="X582" s="168" t="s">
        <v>907</v>
      </c>
      <c r="Y582" s="168" t="s">
        <v>45</v>
      </c>
      <c r="Z582" s="168" t="s">
        <v>950</v>
      </c>
      <c r="AA582" s="168" t="s">
        <v>951</v>
      </c>
      <c r="AB582" s="168" t="s">
        <v>910</v>
      </c>
      <c r="AC582" s="168" t="s">
        <v>1032</v>
      </c>
      <c r="AD582" s="168" t="s">
        <v>303</v>
      </c>
      <c r="AE582" s="168" t="s">
        <v>894</v>
      </c>
      <c r="AF582" s="168" t="s">
        <v>268</v>
      </c>
      <c r="AG582" s="168" t="s">
        <v>895</v>
      </c>
      <c r="AH582" s="182"/>
      <c r="AI582" s="173">
        <v>30409.47</v>
      </c>
      <c r="AJ582" s="173"/>
      <c r="AM582" s="168" t="s">
        <v>1033</v>
      </c>
      <c r="AN582" s="181">
        <v>0.14337640135664814</v>
      </c>
      <c r="AO582" s="181">
        <v>-3.306408962650608E-4</v>
      </c>
    </row>
    <row r="583" spans="1:41" s="168" customFormat="1">
      <c r="A583" s="168">
        <v>1038</v>
      </c>
      <c r="B583" s="168">
        <v>1319</v>
      </c>
      <c r="C583" s="168" t="s">
        <v>886</v>
      </c>
      <c r="D583" s="168" t="s">
        <v>1048</v>
      </c>
      <c r="E583" s="168" t="s">
        <v>178</v>
      </c>
      <c r="F583" s="169">
        <v>3.165</v>
      </c>
      <c r="G583" s="170">
        <v>1075674.24</v>
      </c>
      <c r="H583" s="170">
        <v>1041.2823507109006</v>
      </c>
      <c r="I583" s="181">
        <v>6.7926803853826629E-5</v>
      </c>
      <c r="J583" s="181">
        <v>1.9999999999999999E-6</v>
      </c>
      <c r="K583" s="168" t="s">
        <v>1048</v>
      </c>
      <c r="L583" s="168" t="s">
        <v>178</v>
      </c>
      <c r="M583" s="169">
        <v>3.165</v>
      </c>
      <c r="N583" s="170">
        <v>-1075674.24</v>
      </c>
      <c r="O583" s="170">
        <v>-1078.0667203791468</v>
      </c>
      <c r="P583" s="171">
        <v>2.0098485928149875E-3</v>
      </c>
      <c r="Q583" s="171">
        <v>2.0000000000000001E-4</v>
      </c>
      <c r="R583" s="170">
        <v>-116.42252999999937</v>
      </c>
      <c r="S583" s="168" t="s">
        <v>175</v>
      </c>
      <c r="T583" s="168" t="s">
        <v>181</v>
      </c>
      <c r="U583" s="168" t="s">
        <v>167</v>
      </c>
      <c r="V583" s="168" t="s">
        <v>888</v>
      </c>
      <c r="W583" s="168" t="s">
        <v>889</v>
      </c>
      <c r="X583" s="168" t="s">
        <v>907</v>
      </c>
      <c r="Y583" s="168" t="s">
        <v>45</v>
      </c>
      <c r="Z583" s="168" t="s">
        <v>1038</v>
      </c>
      <c r="AA583" s="168" t="s">
        <v>1039</v>
      </c>
      <c r="AB583" s="168" t="s">
        <v>910</v>
      </c>
      <c r="AC583" s="168" t="s">
        <v>1032</v>
      </c>
      <c r="AD583" s="168" t="s">
        <v>303</v>
      </c>
      <c r="AE583" s="168" t="s">
        <v>894</v>
      </c>
      <c r="AF583" s="168" t="s">
        <v>268</v>
      </c>
      <c r="AG583" s="168" t="s">
        <v>895</v>
      </c>
      <c r="AH583" s="182"/>
      <c r="AI583" s="173">
        <v>28952.14</v>
      </c>
      <c r="AJ583" s="173"/>
      <c r="AM583" s="168" t="s">
        <v>1033</v>
      </c>
      <c r="AN583" s="181">
        <v>8.9359339963788476E-2</v>
      </c>
      <c r="AO583" s="181">
        <v>-2.0607193356587405E-4</v>
      </c>
    </row>
    <row r="584" spans="1:41" s="168" customFormat="1">
      <c r="A584" s="168">
        <v>11389</v>
      </c>
      <c r="B584" s="168">
        <v>11391</v>
      </c>
      <c r="C584" s="168" t="s">
        <v>886</v>
      </c>
      <c r="D584" s="168" t="s">
        <v>1044</v>
      </c>
      <c r="E584" s="168" t="s">
        <v>178</v>
      </c>
      <c r="F584" s="169">
        <v>3.165</v>
      </c>
      <c r="G584" s="170">
        <v>-342084.11</v>
      </c>
      <c r="H584" s="170">
        <v>-342.79363981042655</v>
      </c>
      <c r="I584" s="181">
        <v>-2.8012133229396896E-4</v>
      </c>
      <c r="J584" s="181">
        <v>-3.0000000000000001E-6</v>
      </c>
      <c r="K584" s="168" t="s">
        <v>1044</v>
      </c>
      <c r="L584" s="168" t="s">
        <v>178</v>
      </c>
      <c r="M584" s="169">
        <v>3.165</v>
      </c>
      <c r="N584" s="170">
        <v>342084.11</v>
      </c>
      <c r="O584" s="170">
        <v>334.89723854660349</v>
      </c>
      <c r="P584" s="171">
        <v>-1.3425809204155975E-2</v>
      </c>
      <c r="Q584" s="171">
        <v>-1.341E-3</v>
      </c>
      <c r="R584" s="170">
        <v>-24.992110000000139</v>
      </c>
      <c r="S584" s="168" t="s">
        <v>175</v>
      </c>
      <c r="T584" s="168" t="s">
        <v>181</v>
      </c>
      <c r="U584" s="168" t="s">
        <v>167</v>
      </c>
      <c r="V584" s="168" t="s">
        <v>888</v>
      </c>
      <c r="W584" s="168" t="s">
        <v>889</v>
      </c>
      <c r="X584" s="168" t="s">
        <v>930</v>
      </c>
      <c r="Y584" s="168" t="s">
        <v>45</v>
      </c>
      <c r="Z584" s="168" t="s">
        <v>728</v>
      </c>
      <c r="AA584" s="168" t="s">
        <v>1045</v>
      </c>
      <c r="AB584" s="168" t="s">
        <v>910</v>
      </c>
      <c r="AC584" s="168" t="s">
        <v>1032</v>
      </c>
      <c r="AD584" s="168" t="s">
        <v>303</v>
      </c>
      <c r="AE584" s="168" t="s">
        <v>894</v>
      </c>
      <c r="AF584" s="168" t="s">
        <v>268</v>
      </c>
      <c r="AG584" s="168" t="s">
        <v>895</v>
      </c>
      <c r="AH584" s="182"/>
      <c r="AI584" s="173">
        <v>15102.574000000001</v>
      </c>
      <c r="AJ584" s="173"/>
      <c r="AM584" s="168" t="s">
        <v>1033</v>
      </c>
      <c r="AN584" s="181">
        <v>6.7553611140550598E-2</v>
      </c>
      <c r="AO584" s="181">
        <v>-2.3317550114325088E-4</v>
      </c>
    </row>
    <row r="585" spans="1:41" s="168" customFormat="1">
      <c r="A585" s="168">
        <v>1035</v>
      </c>
      <c r="B585" s="168">
        <v>14293</v>
      </c>
      <c r="C585" s="168" t="s">
        <v>886</v>
      </c>
      <c r="D585" s="168" t="s">
        <v>1050</v>
      </c>
      <c r="E585" s="168" t="s">
        <v>178</v>
      </c>
      <c r="F585" s="169">
        <v>3.165</v>
      </c>
      <c r="G585" s="170">
        <v>-8739161.8499999996</v>
      </c>
      <c r="H585" s="170">
        <v>-8766.3406413902048</v>
      </c>
      <c r="I585" s="181">
        <v>-2.5056977468872036E-4</v>
      </c>
      <c r="J585" s="181">
        <v>-1.9000000000000001E-5</v>
      </c>
      <c r="K585" s="168" t="s">
        <v>1050</v>
      </c>
      <c r="L585" s="168" t="s">
        <v>178</v>
      </c>
      <c r="M585" s="169">
        <v>3.165</v>
      </c>
      <c r="N585" s="170">
        <v>8739161.8499999996</v>
      </c>
      <c r="O585" s="170">
        <v>8314.1882496050548</v>
      </c>
      <c r="P585" s="171">
        <v>-2.071786423118417E-3</v>
      </c>
      <c r="Q585" s="171">
        <v>-1.5699999999999999E-4</v>
      </c>
      <c r="R585" s="170">
        <v>-1431.0623200000009</v>
      </c>
      <c r="S585" s="168" t="s">
        <v>175</v>
      </c>
      <c r="T585" s="168" t="s">
        <v>181</v>
      </c>
      <c r="U585" s="168" t="s">
        <v>167</v>
      </c>
      <c r="V585" s="168" t="s">
        <v>888</v>
      </c>
      <c r="W585" s="168" t="s">
        <v>889</v>
      </c>
      <c r="X585" s="168" t="s">
        <v>930</v>
      </c>
      <c r="Y585" s="168" t="s">
        <v>45</v>
      </c>
      <c r="Z585" s="168" t="s">
        <v>1042</v>
      </c>
      <c r="AA585" s="168" t="s">
        <v>1043</v>
      </c>
      <c r="AB585" s="168" t="s">
        <v>910</v>
      </c>
      <c r="AC585" s="168" t="s">
        <v>1032</v>
      </c>
      <c r="AD585" s="168" t="s">
        <v>303</v>
      </c>
      <c r="AE585" s="168" t="s">
        <v>894</v>
      </c>
      <c r="AF585" s="168" t="s">
        <v>268</v>
      </c>
      <c r="AG585" s="168" t="s">
        <v>895</v>
      </c>
      <c r="AH585" s="182"/>
      <c r="AI585" s="173">
        <v>13181.974</v>
      </c>
      <c r="AJ585" s="173"/>
      <c r="AM585" s="168" t="s">
        <v>1033</v>
      </c>
      <c r="AN585" s="181">
        <v>0.12869526878935297</v>
      </c>
      <c r="AO585" s="181">
        <v>-3.645765019428716E-3</v>
      </c>
    </row>
    <row r="586" spans="1:41" s="168" customFormat="1">
      <c r="A586" s="168">
        <v>1035</v>
      </c>
      <c r="B586" s="168">
        <v>1036</v>
      </c>
      <c r="C586" s="168" t="s">
        <v>886</v>
      </c>
      <c r="D586" s="168" t="s">
        <v>1031</v>
      </c>
      <c r="E586" s="168" t="s">
        <v>178</v>
      </c>
      <c r="F586" s="169">
        <v>3.165</v>
      </c>
      <c r="G586" s="170">
        <v>-27995846.440000001</v>
      </c>
      <c r="H586" s="170">
        <v>-28111.399298578199</v>
      </c>
      <c r="I586" s="181">
        <v>-2.237381249134907E-5</v>
      </c>
      <c r="J586" s="181">
        <v>-3.9999999999999998E-6</v>
      </c>
      <c r="K586" s="168" t="s">
        <v>1031</v>
      </c>
      <c r="L586" s="168" t="s">
        <v>178</v>
      </c>
      <c r="M586" s="169">
        <v>3.165</v>
      </c>
      <c r="N586" s="170">
        <v>27995846.440000001</v>
      </c>
      <c r="O586" s="170">
        <v>26263.454868878354</v>
      </c>
      <c r="P586" s="171">
        <v>-1.7894666157620414E-4</v>
      </c>
      <c r="Q586" s="171">
        <v>-1.8E-5</v>
      </c>
      <c r="R586" s="170">
        <v>-5848.744120000003</v>
      </c>
      <c r="S586" s="168" t="s">
        <v>175</v>
      </c>
      <c r="T586" s="168" t="s">
        <v>181</v>
      </c>
      <c r="U586" s="168" t="s">
        <v>167</v>
      </c>
      <c r="V586" s="168" t="s">
        <v>888</v>
      </c>
      <c r="W586" s="168" t="s">
        <v>889</v>
      </c>
      <c r="X586" s="168" t="s">
        <v>907</v>
      </c>
      <c r="Y586" s="168" t="s">
        <v>45</v>
      </c>
      <c r="Z586" s="168" t="s">
        <v>950</v>
      </c>
      <c r="AA586" s="168" t="s">
        <v>951</v>
      </c>
      <c r="AB586" s="168" t="s">
        <v>910</v>
      </c>
      <c r="AC586" s="168" t="s">
        <v>1032</v>
      </c>
      <c r="AD586" s="168" t="s">
        <v>303</v>
      </c>
      <c r="AE586" s="168" t="s">
        <v>894</v>
      </c>
      <c r="AF586" s="168" t="s">
        <v>268</v>
      </c>
      <c r="AG586" s="168" t="s">
        <v>895</v>
      </c>
      <c r="AH586" s="182"/>
      <c r="AI586" s="173">
        <v>30409.47</v>
      </c>
      <c r="AJ586" s="173"/>
      <c r="AM586" s="168" t="s">
        <v>1033</v>
      </c>
      <c r="AN586" s="181">
        <v>2.9909391190474005E-2</v>
      </c>
      <c r="AO586" s="181">
        <v>-9.6742389896537927E-4</v>
      </c>
    </row>
    <row r="587" spans="1:41" s="168" customFormat="1">
      <c r="A587" s="168">
        <v>1038</v>
      </c>
      <c r="B587" s="168">
        <v>8563</v>
      </c>
      <c r="C587" s="168" t="s">
        <v>886</v>
      </c>
      <c r="D587" s="168" t="s">
        <v>1048</v>
      </c>
      <c r="E587" s="168" t="s">
        <v>178</v>
      </c>
      <c r="F587" s="169">
        <v>3.165</v>
      </c>
      <c r="G587" s="170">
        <v>62777543.840000004</v>
      </c>
      <c r="H587" s="170">
        <v>60770.395020537129</v>
      </c>
      <c r="I587" s="181">
        <v>2.3545666830563067E-5</v>
      </c>
      <c r="J587" s="181">
        <v>3.9999999999999998E-6</v>
      </c>
      <c r="K587" s="168" t="s">
        <v>1048</v>
      </c>
      <c r="L587" s="168" t="s">
        <v>178</v>
      </c>
      <c r="M587" s="169">
        <v>3.165</v>
      </c>
      <c r="N587" s="170">
        <v>-62777543.840000004</v>
      </c>
      <c r="O587" s="170">
        <v>-62917.171560821487</v>
      </c>
      <c r="P587" s="171">
        <v>2.0413430272360562E-4</v>
      </c>
      <c r="Q587" s="171">
        <v>2.0999999999999999E-5</v>
      </c>
      <c r="R587" s="170">
        <v>-6794.5477499999979</v>
      </c>
      <c r="S587" s="168" t="s">
        <v>175</v>
      </c>
      <c r="T587" s="168" t="s">
        <v>181</v>
      </c>
      <c r="U587" s="168" t="s">
        <v>167</v>
      </c>
      <c r="V587" s="168" t="s">
        <v>888</v>
      </c>
      <c r="W587" s="168" t="s">
        <v>889</v>
      </c>
      <c r="X587" s="168" t="s">
        <v>907</v>
      </c>
      <c r="Y587" s="168" t="s">
        <v>45</v>
      </c>
      <c r="Z587" s="168" t="s">
        <v>1038</v>
      </c>
      <c r="AA587" s="168" t="s">
        <v>1039</v>
      </c>
      <c r="AB587" s="168" t="s">
        <v>910</v>
      </c>
      <c r="AC587" s="168" t="s">
        <v>1032</v>
      </c>
      <c r="AD587" s="168" t="s">
        <v>303</v>
      </c>
      <c r="AE587" s="168" t="s">
        <v>894</v>
      </c>
      <c r="AF587" s="168" t="s">
        <v>268</v>
      </c>
      <c r="AG587" s="168" t="s">
        <v>895</v>
      </c>
      <c r="AH587" s="182"/>
      <c r="AI587" s="173">
        <v>28952.14</v>
      </c>
      <c r="AJ587" s="173"/>
      <c r="AM587" s="168" t="s">
        <v>1033</v>
      </c>
      <c r="AN587" s="181">
        <v>1.7813850097199949E-2</v>
      </c>
      <c r="AO587" s="181">
        <v>-5.4942609331698456E-4</v>
      </c>
    </row>
    <row r="588" spans="1:41" s="168" customFormat="1">
      <c r="A588" s="168">
        <v>1038</v>
      </c>
      <c r="B588" s="168">
        <v>8563</v>
      </c>
      <c r="C588" s="168" t="s">
        <v>886</v>
      </c>
      <c r="D588" s="168" t="s">
        <v>1031</v>
      </c>
      <c r="E588" s="168" t="s">
        <v>178</v>
      </c>
      <c r="F588" s="169">
        <v>3.165</v>
      </c>
      <c r="G588" s="170">
        <v>-62898157.200000003</v>
      </c>
      <c r="H588" s="170">
        <v>-63157.769339652448</v>
      </c>
      <c r="I588" s="181">
        <v>-2.4470661974970717E-5</v>
      </c>
      <c r="J588" s="181">
        <v>-3.9999999999999998E-6</v>
      </c>
      <c r="K588" s="168" t="s">
        <v>1031</v>
      </c>
      <c r="L588" s="168" t="s">
        <v>178</v>
      </c>
      <c r="M588" s="169">
        <v>3.165</v>
      </c>
      <c r="N588" s="170">
        <v>62898157.200000003</v>
      </c>
      <c r="O588" s="170">
        <v>59005.999921011062</v>
      </c>
      <c r="P588" s="171">
        <v>-1.9144453495880342E-4</v>
      </c>
      <c r="Q588" s="171">
        <v>-1.9000000000000001E-5</v>
      </c>
      <c r="R588" s="170">
        <v>-13140.350210000004</v>
      </c>
      <c r="S588" s="168" t="s">
        <v>175</v>
      </c>
      <c r="T588" s="168" t="s">
        <v>181</v>
      </c>
      <c r="U588" s="168" t="s">
        <v>167</v>
      </c>
      <c r="V588" s="168" t="s">
        <v>888</v>
      </c>
      <c r="W588" s="168" t="s">
        <v>889</v>
      </c>
      <c r="X588" s="168" t="s">
        <v>907</v>
      </c>
      <c r="Y588" s="168" t="s">
        <v>45</v>
      </c>
      <c r="Z588" s="168" t="s">
        <v>950</v>
      </c>
      <c r="AA588" s="168" t="s">
        <v>951</v>
      </c>
      <c r="AB588" s="168" t="s">
        <v>910</v>
      </c>
      <c r="AC588" s="168" t="s">
        <v>1032</v>
      </c>
      <c r="AD588" s="168" t="s">
        <v>303</v>
      </c>
      <c r="AE588" s="168" t="s">
        <v>894</v>
      </c>
      <c r="AF588" s="168" t="s">
        <v>268</v>
      </c>
      <c r="AG588" s="168" t="s">
        <v>895</v>
      </c>
      <c r="AH588" s="182"/>
      <c r="AI588" s="173">
        <v>30409.47</v>
      </c>
      <c r="AJ588" s="173"/>
      <c r="AM588" s="168" t="s">
        <v>1033</v>
      </c>
      <c r="AN588" s="181">
        <v>3.4451186080140507E-2</v>
      </c>
      <c r="AO588" s="181">
        <v>-1.062565390124357E-3</v>
      </c>
    </row>
    <row r="589" spans="1:41" s="168" customFormat="1">
      <c r="A589" s="168">
        <v>1038</v>
      </c>
      <c r="B589" s="168">
        <v>8563</v>
      </c>
      <c r="C589" s="168" t="s">
        <v>886</v>
      </c>
      <c r="D589" s="168" t="s">
        <v>1046</v>
      </c>
      <c r="E589" s="168" t="s">
        <v>203</v>
      </c>
      <c r="F589" s="169">
        <v>2.1793</v>
      </c>
      <c r="G589" s="170">
        <v>84152385.599999994</v>
      </c>
      <c r="H589" s="170">
        <v>80626.869370898916</v>
      </c>
      <c r="I589" s="181">
        <v>3.1239115743067891E-5</v>
      </c>
      <c r="J589" s="181">
        <v>5.0000000000000004E-6</v>
      </c>
      <c r="K589" s="168" t="s">
        <v>1046</v>
      </c>
      <c r="L589" s="168" t="s">
        <v>203</v>
      </c>
      <c r="M589" s="169">
        <v>2.1793</v>
      </c>
      <c r="N589" s="170">
        <v>-84152385.599999994</v>
      </c>
      <c r="O589" s="170">
        <v>-84404.842761437161</v>
      </c>
      <c r="P589" s="171">
        <v>2.7385089469486921E-4</v>
      </c>
      <c r="Q589" s="171">
        <v>2.8E-5</v>
      </c>
      <c r="R589" s="170">
        <v>-8233.3374100000074</v>
      </c>
      <c r="S589" s="168" t="s">
        <v>175</v>
      </c>
      <c r="T589" s="168" t="s">
        <v>202</v>
      </c>
      <c r="U589" s="168" t="s">
        <v>167</v>
      </c>
      <c r="V589" s="168" t="s">
        <v>888</v>
      </c>
      <c r="W589" s="168" t="s">
        <v>889</v>
      </c>
      <c r="X589" s="168" t="s">
        <v>936</v>
      </c>
      <c r="Y589" s="168" t="s">
        <v>45</v>
      </c>
      <c r="Z589" s="168" t="s">
        <v>997</v>
      </c>
      <c r="AA589" s="168" t="s">
        <v>998</v>
      </c>
      <c r="AB589" s="168" t="s">
        <v>910</v>
      </c>
      <c r="AC589" s="168" t="s">
        <v>1032</v>
      </c>
      <c r="AD589" s="168" t="s">
        <v>303</v>
      </c>
      <c r="AE589" s="168" t="s">
        <v>894</v>
      </c>
      <c r="AF589" s="183" t="s">
        <v>726</v>
      </c>
      <c r="AG589" s="168" t="s">
        <v>910</v>
      </c>
      <c r="AH589" s="182"/>
      <c r="AI589" s="173">
        <v>113283.5</v>
      </c>
      <c r="AJ589" s="173"/>
      <c r="AL589" s="187"/>
      <c r="AM589" s="168" t="s">
        <v>1033</v>
      </c>
      <c r="AN589" s="181">
        <v>2.1586048669892513E-2</v>
      </c>
      <c r="AO589" s="181">
        <v>-6.6577064060472388E-4</v>
      </c>
    </row>
    <row r="590" spans="1:41" s="168" customFormat="1">
      <c r="A590" s="168">
        <v>1039</v>
      </c>
      <c r="B590" s="168">
        <v>8056</v>
      </c>
      <c r="C590" s="168" t="s">
        <v>886</v>
      </c>
      <c r="D590" s="168" t="s">
        <v>1034</v>
      </c>
      <c r="E590" s="168" t="s">
        <v>178</v>
      </c>
      <c r="F590" s="169">
        <v>3.165</v>
      </c>
      <c r="G590" s="170">
        <v>-643897.80000000005</v>
      </c>
      <c r="H590" s="170">
        <v>-650.69181990521326</v>
      </c>
      <c r="I590" s="181">
        <v>-1.7507768103849171E-5</v>
      </c>
      <c r="J590" s="181">
        <v>-1.9999999999999999E-6</v>
      </c>
      <c r="K590" s="168" t="s">
        <v>1034</v>
      </c>
      <c r="L590" s="168" t="s">
        <v>178</v>
      </c>
      <c r="M590" s="169">
        <v>3.165</v>
      </c>
      <c r="N590" s="170">
        <v>643897.80000000005</v>
      </c>
      <c r="O590" s="170">
        <v>607.41471090047389</v>
      </c>
      <c r="P590" s="171">
        <v>-1.4548462031540213E-4</v>
      </c>
      <c r="Q590" s="171">
        <v>-1.5E-5</v>
      </c>
      <c r="R590" s="170">
        <v>-136.97205000000008</v>
      </c>
      <c r="S590" s="168" t="s">
        <v>175</v>
      </c>
      <c r="T590" s="168" t="s">
        <v>181</v>
      </c>
      <c r="U590" s="168" t="s">
        <v>167</v>
      </c>
      <c r="V590" s="168" t="s">
        <v>888</v>
      </c>
      <c r="W590" s="168" t="s">
        <v>889</v>
      </c>
      <c r="X590" s="168" t="s">
        <v>907</v>
      </c>
      <c r="Y590" s="168" t="s">
        <v>45</v>
      </c>
      <c r="Z590" s="168" t="s">
        <v>1035</v>
      </c>
      <c r="AA590" s="168" t="s">
        <v>1036</v>
      </c>
      <c r="AB590" s="168" t="s">
        <v>910</v>
      </c>
      <c r="AC590" s="168" t="s">
        <v>1032</v>
      </c>
      <c r="AD590" s="168" t="s">
        <v>303</v>
      </c>
      <c r="AE590" s="168" t="s">
        <v>894</v>
      </c>
      <c r="AF590" s="168" t="s">
        <v>268</v>
      </c>
      <c r="AG590" s="168" t="s">
        <v>895</v>
      </c>
      <c r="AH590" s="182"/>
      <c r="AI590" s="173">
        <v>29970.26</v>
      </c>
      <c r="AJ590" s="173"/>
      <c r="AM590" s="168" t="s">
        <v>1033</v>
      </c>
      <c r="AN590" s="181">
        <v>2.3628753100016484E-2</v>
      </c>
      <c r="AO590" s="181">
        <v>-4.2154943116373781E-4</v>
      </c>
    </row>
    <row r="591" spans="1:41" s="168" customFormat="1">
      <c r="A591" s="168">
        <v>1035</v>
      </c>
      <c r="B591" s="168">
        <v>9941</v>
      </c>
      <c r="C591" s="168" t="s">
        <v>886</v>
      </c>
      <c r="D591" s="168" t="s">
        <v>1050</v>
      </c>
      <c r="E591" s="168" t="s">
        <v>178</v>
      </c>
      <c r="F591" s="169">
        <v>3.165</v>
      </c>
      <c r="G591" s="170">
        <v>-4606808.6100000003</v>
      </c>
      <c r="H591" s="170">
        <v>-4621.1357788309633</v>
      </c>
      <c r="I591" s="181">
        <v>-7.3569921874744542E-6</v>
      </c>
      <c r="J591" s="181">
        <v>-9.9999999999999995E-7</v>
      </c>
      <c r="K591" s="168" t="s">
        <v>1050</v>
      </c>
      <c r="L591" s="168" t="s">
        <v>178</v>
      </c>
      <c r="M591" s="169">
        <v>3.165</v>
      </c>
      <c r="N591" s="170">
        <v>4606808.6100000003</v>
      </c>
      <c r="O591" s="170">
        <v>4382.7857503949444</v>
      </c>
      <c r="P591" s="171">
        <v>-6.5236562533836797E-5</v>
      </c>
      <c r="Q591" s="171">
        <v>-6.0000000000000002E-6</v>
      </c>
      <c r="R591" s="170">
        <v>-754.37784000000102</v>
      </c>
      <c r="S591" s="168" t="s">
        <v>175</v>
      </c>
      <c r="T591" s="168" t="s">
        <v>181</v>
      </c>
      <c r="U591" s="168" t="s">
        <v>167</v>
      </c>
      <c r="V591" s="168" t="s">
        <v>888</v>
      </c>
      <c r="W591" s="168" t="s">
        <v>889</v>
      </c>
      <c r="X591" s="168" t="s">
        <v>930</v>
      </c>
      <c r="Y591" s="168" t="s">
        <v>45</v>
      </c>
      <c r="Z591" s="168" t="s">
        <v>1042</v>
      </c>
      <c r="AA591" s="168" t="s">
        <v>1043</v>
      </c>
      <c r="AB591" s="168" t="s">
        <v>910</v>
      </c>
      <c r="AC591" s="168" t="s">
        <v>1032</v>
      </c>
      <c r="AD591" s="168" t="s">
        <v>303</v>
      </c>
      <c r="AE591" s="168" t="s">
        <v>894</v>
      </c>
      <c r="AF591" s="168" t="s">
        <v>268</v>
      </c>
      <c r="AG591" s="168" t="s">
        <v>895</v>
      </c>
      <c r="AH591" s="182"/>
      <c r="AI591" s="173">
        <v>13181.974</v>
      </c>
      <c r="AJ591" s="173"/>
      <c r="AM591" s="168" t="s">
        <v>1033</v>
      </c>
      <c r="AN591" s="181">
        <v>9.9506638035310579E-3</v>
      </c>
      <c r="AO591" s="181">
        <v>-1.0501054147948035E-4</v>
      </c>
    </row>
    <row r="592" spans="1:41" s="168" customFormat="1">
      <c r="A592" s="168">
        <v>11389</v>
      </c>
      <c r="B592" s="168">
        <v>11391</v>
      </c>
      <c r="C592" s="168" t="s">
        <v>886</v>
      </c>
      <c r="D592" s="168" t="s">
        <v>1041</v>
      </c>
      <c r="E592" s="168" t="s">
        <v>178</v>
      </c>
      <c r="F592" s="169">
        <v>3.165</v>
      </c>
      <c r="G592" s="170">
        <v>61220.05</v>
      </c>
      <c r="H592" s="170">
        <v>58.242988941548177</v>
      </c>
      <c r="I592" s="181">
        <v>4.7594534332994143E-5</v>
      </c>
      <c r="J592" s="181">
        <v>9.9999999999999995E-7</v>
      </c>
      <c r="K592" s="168" t="s">
        <v>1041</v>
      </c>
      <c r="L592" s="168" t="s">
        <v>178</v>
      </c>
      <c r="M592" s="169">
        <v>3.165</v>
      </c>
      <c r="N592" s="170">
        <v>-61220.05</v>
      </c>
      <c r="O592" s="170">
        <v>-61.410429699842027</v>
      </c>
      <c r="P592" s="171">
        <v>2.4619035853309353E-3</v>
      </c>
      <c r="Q592" s="171">
        <v>2.4600000000000002E-4</v>
      </c>
      <c r="R592" s="170">
        <v>-10.024950000000018</v>
      </c>
      <c r="S592" s="168" t="s">
        <v>175</v>
      </c>
      <c r="T592" s="168" t="s">
        <v>181</v>
      </c>
      <c r="U592" s="168" t="s">
        <v>167</v>
      </c>
      <c r="V592" s="168" t="s">
        <v>888</v>
      </c>
      <c r="W592" s="168" t="s">
        <v>889</v>
      </c>
      <c r="X592" s="168" t="s">
        <v>930</v>
      </c>
      <c r="Y592" s="168" t="s">
        <v>45</v>
      </c>
      <c r="Z592" s="168" t="s">
        <v>1042</v>
      </c>
      <c r="AA592" s="168" t="s">
        <v>1043</v>
      </c>
      <c r="AB592" s="168" t="s">
        <v>910</v>
      </c>
      <c r="AC592" s="168" t="s">
        <v>1032</v>
      </c>
      <c r="AD592" s="168" t="s">
        <v>303</v>
      </c>
      <c r="AE592" s="168" t="s">
        <v>894</v>
      </c>
      <c r="AF592" s="168" t="s">
        <v>268</v>
      </c>
      <c r="AG592" s="168" t="s">
        <v>895</v>
      </c>
      <c r="AH592" s="182"/>
      <c r="AI592" s="173">
        <v>13181.974</v>
      </c>
      <c r="AJ592" s="173"/>
      <c r="AM592" s="168" t="s">
        <v>1033</v>
      </c>
      <c r="AN592" s="181">
        <v>2.7097414904282198E-2</v>
      </c>
      <c r="AO592" s="181">
        <v>-9.3532428441857213E-5</v>
      </c>
    </row>
    <row r="593" spans="1:41" s="168" customFormat="1">
      <c r="A593" s="168">
        <v>11389</v>
      </c>
      <c r="B593" s="168">
        <v>11394</v>
      </c>
      <c r="C593" s="168" t="s">
        <v>886</v>
      </c>
      <c r="D593" s="168" t="s">
        <v>1046</v>
      </c>
      <c r="E593" s="168" t="s">
        <v>203</v>
      </c>
      <c r="F593" s="169">
        <v>2.1793</v>
      </c>
      <c r="G593" s="170">
        <v>25632623.199999999</v>
      </c>
      <c r="H593" s="170">
        <v>24558.759060248703</v>
      </c>
      <c r="I593" s="181">
        <v>3.6013208230808724E-5</v>
      </c>
      <c r="J593" s="181">
        <v>6.0000000000000002E-6</v>
      </c>
      <c r="K593" s="168" t="s">
        <v>1046</v>
      </c>
      <c r="L593" s="168" t="s">
        <v>203</v>
      </c>
      <c r="M593" s="169">
        <v>2.1793</v>
      </c>
      <c r="N593" s="170">
        <v>-25632623.199999999</v>
      </c>
      <c r="O593" s="170">
        <v>-25709.521070986098</v>
      </c>
      <c r="P593" s="171">
        <v>3.2082283495694035E-4</v>
      </c>
      <c r="Q593" s="171">
        <v>3.1999999999999999E-5</v>
      </c>
      <c r="R593" s="170">
        <v>-2507.855650000005</v>
      </c>
      <c r="S593" s="168" t="s">
        <v>175</v>
      </c>
      <c r="T593" s="168" t="s">
        <v>202</v>
      </c>
      <c r="U593" s="168" t="s">
        <v>167</v>
      </c>
      <c r="V593" s="168" t="s">
        <v>888</v>
      </c>
      <c r="W593" s="168" t="s">
        <v>889</v>
      </c>
      <c r="X593" s="168" t="s">
        <v>936</v>
      </c>
      <c r="Y593" s="168" t="s">
        <v>45</v>
      </c>
      <c r="Z593" s="168" t="s">
        <v>997</v>
      </c>
      <c r="AA593" s="168" t="s">
        <v>998</v>
      </c>
      <c r="AB593" s="168" t="s">
        <v>910</v>
      </c>
      <c r="AC593" s="168" t="s">
        <v>1032</v>
      </c>
      <c r="AD593" s="168" t="s">
        <v>303</v>
      </c>
      <c r="AE593" s="168" t="s">
        <v>894</v>
      </c>
      <c r="AF593" s="183" t="s">
        <v>726</v>
      </c>
      <c r="AG593" s="168" t="s">
        <v>910</v>
      </c>
      <c r="AH593" s="182"/>
      <c r="AI593" s="173">
        <v>113283.5</v>
      </c>
      <c r="AJ593" s="173"/>
      <c r="AL593" s="187"/>
      <c r="AM593" s="168" t="s">
        <v>1033</v>
      </c>
      <c r="AN593" s="181">
        <v>2.4239460731823256E-2</v>
      </c>
      <c r="AO593" s="181">
        <v>-7.6585935176616028E-4</v>
      </c>
    </row>
    <row r="594" spans="1:41" s="168" customFormat="1">
      <c r="A594" s="168">
        <v>11389</v>
      </c>
      <c r="B594" s="168">
        <v>11390</v>
      </c>
      <c r="C594" s="168" t="s">
        <v>886</v>
      </c>
      <c r="D594" s="168" t="s">
        <v>1037</v>
      </c>
      <c r="E594" s="168" t="s">
        <v>178</v>
      </c>
      <c r="F594" s="169">
        <v>3.165</v>
      </c>
      <c r="G594" s="170">
        <v>-6902243.04</v>
      </c>
      <c r="H594" s="170">
        <v>-6917.5947804107427</v>
      </c>
      <c r="I594" s="181">
        <v>-1.774825719706954E-5</v>
      </c>
      <c r="J594" s="181">
        <v>-1.9999999999999999E-6</v>
      </c>
      <c r="K594" s="168" t="s">
        <v>1037</v>
      </c>
      <c r="L594" s="168" t="s">
        <v>178</v>
      </c>
      <c r="M594" s="169">
        <v>3.165</v>
      </c>
      <c r="N594" s="170">
        <v>6902243.04</v>
      </c>
      <c r="O594" s="170">
        <v>6681.561759873618</v>
      </c>
      <c r="P594" s="171">
        <v>-1.4800466118650881E-4</v>
      </c>
      <c r="Q594" s="171">
        <v>-1.5E-5</v>
      </c>
      <c r="R594" s="170">
        <v>-747.04450999999972</v>
      </c>
      <c r="S594" s="168" t="s">
        <v>175</v>
      </c>
      <c r="T594" s="168" t="s">
        <v>181</v>
      </c>
      <c r="U594" s="168" t="s">
        <v>167</v>
      </c>
      <c r="V594" s="168" t="s">
        <v>888</v>
      </c>
      <c r="W594" s="168" t="s">
        <v>889</v>
      </c>
      <c r="X594" s="168" t="s">
        <v>907</v>
      </c>
      <c r="Y594" s="168" t="s">
        <v>45</v>
      </c>
      <c r="Z594" s="168" t="s">
        <v>1038</v>
      </c>
      <c r="AA594" s="168" t="s">
        <v>1039</v>
      </c>
      <c r="AB594" s="168" t="s">
        <v>910</v>
      </c>
      <c r="AC594" s="168" t="s">
        <v>1032</v>
      </c>
      <c r="AD594" s="168" t="s">
        <v>303</v>
      </c>
      <c r="AE594" s="168" t="s">
        <v>894</v>
      </c>
      <c r="AF594" s="168" t="s">
        <v>268</v>
      </c>
      <c r="AG594" s="168" t="s">
        <v>895</v>
      </c>
      <c r="AH594" s="182"/>
      <c r="AI594" s="173">
        <v>28952.14</v>
      </c>
      <c r="AJ594" s="173"/>
      <c r="AM594" s="168" t="s">
        <v>1033</v>
      </c>
      <c r="AN594" s="181">
        <v>1.2882779107938516E-2</v>
      </c>
      <c r="AO594" s="181">
        <v>-2.1338532852813275E-4</v>
      </c>
    </row>
    <row r="595" spans="1:41" s="168" customFormat="1">
      <c r="A595" s="168">
        <v>11389</v>
      </c>
      <c r="B595" s="168">
        <v>11390</v>
      </c>
      <c r="C595" s="168" t="s">
        <v>886</v>
      </c>
      <c r="D595" s="168" t="s">
        <v>1041</v>
      </c>
      <c r="E595" s="168" t="s">
        <v>178</v>
      </c>
      <c r="F595" s="169">
        <v>3.165</v>
      </c>
      <c r="G595" s="170">
        <v>7530065.9000000004</v>
      </c>
      <c r="H595" s="170">
        <v>7163.8889984202206</v>
      </c>
      <c r="I595" s="181">
        <v>1.8380166591323446E-5</v>
      </c>
      <c r="J595" s="181">
        <v>1.9999999999999999E-6</v>
      </c>
      <c r="K595" s="168" t="s">
        <v>1041</v>
      </c>
      <c r="L595" s="168" t="s">
        <v>178</v>
      </c>
      <c r="M595" s="169">
        <v>3.165</v>
      </c>
      <c r="N595" s="170">
        <v>-7530065.9000000004</v>
      </c>
      <c r="O595" s="170">
        <v>-7553.4844012638223</v>
      </c>
      <c r="P595" s="171">
        <v>1.6731880056853319E-4</v>
      </c>
      <c r="Q595" s="171">
        <v>1.7E-5</v>
      </c>
      <c r="R595" s="170">
        <v>-1233.0694499999991</v>
      </c>
      <c r="S595" s="168" t="s">
        <v>175</v>
      </c>
      <c r="T595" s="168" t="s">
        <v>181</v>
      </c>
      <c r="U595" s="168" t="s">
        <v>167</v>
      </c>
      <c r="V595" s="168" t="s">
        <v>888</v>
      </c>
      <c r="W595" s="168" t="s">
        <v>889</v>
      </c>
      <c r="X595" s="168" t="s">
        <v>930</v>
      </c>
      <c r="Y595" s="168" t="s">
        <v>45</v>
      </c>
      <c r="Z595" s="168" t="s">
        <v>1042</v>
      </c>
      <c r="AA595" s="168" t="s">
        <v>1043</v>
      </c>
      <c r="AB595" s="168" t="s">
        <v>910</v>
      </c>
      <c r="AC595" s="168" t="s">
        <v>1032</v>
      </c>
      <c r="AD595" s="168" t="s">
        <v>303</v>
      </c>
      <c r="AE595" s="168" t="s">
        <v>894</v>
      </c>
      <c r="AF595" s="168" t="s">
        <v>268</v>
      </c>
      <c r="AG595" s="168" t="s">
        <v>895</v>
      </c>
      <c r="AH595" s="182"/>
      <c r="AI595" s="173">
        <v>13181.974</v>
      </c>
      <c r="AJ595" s="173"/>
      <c r="AM595" s="168" t="s">
        <v>1033</v>
      </c>
      <c r="AN595" s="181">
        <v>2.1264276942611134E-2</v>
      </c>
      <c r="AO595" s="181">
        <v>-3.522131896615556E-4</v>
      </c>
    </row>
    <row r="596" spans="1:41" s="168" customFormat="1">
      <c r="A596" s="168">
        <v>1038</v>
      </c>
      <c r="B596" s="168">
        <v>8563</v>
      </c>
      <c r="C596" s="168" t="s">
        <v>886</v>
      </c>
      <c r="D596" s="168" t="s">
        <v>1044</v>
      </c>
      <c r="E596" s="168" t="s">
        <v>178</v>
      </c>
      <c r="F596" s="169">
        <v>3.165</v>
      </c>
      <c r="G596" s="170">
        <v>-66081725.350000001</v>
      </c>
      <c r="H596" s="170">
        <v>-66218.789851500784</v>
      </c>
      <c r="I596" s="181">
        <v>-2.5656663301918541E-5</v>
      </c>
      <c r="J596" s="181">
        <v>-3.9999999999999998E-6</v>
      </c>
      <c r="K596" s="168" t="s">
        <v>1044</v>
      </c>
      <c r="L596" s="168" t="s">
        <v>178</v>
      </c>
      <c r="M596" s="169">
        <v>3.165</v>
      </c>
      <c r="N596" s="170">
        <v>66081725.350000001</v>
      </c>
      <c r="O596" s="170">
        <v>64693.412240126381</v>
      </c>
      <c r="P596" s="171">
        <v>-2.0989730260971291E-4</v>
      </c>
      <c r="Q596" s="171">
        <v>-2.0999999999999999E-5</v>
      </c>
      <c r="R596" s="170">
        <v>-4827.8201399999962</v>
      </c>
      <c r="S596" s="168" t="s">
        <v>175</v>
      </c>
      <c r="T596" s="168" t="s">
        <v>181</v>
      </c>
      <c r="U596" s="168" t="s">
        <v>167</v>
      </c>
      <c r="V596" s="168" t="s">
        <v>888</v>
      </c>
      <c r="W596" s="168" t="s">
        <v>889</v>
      </c>
      <c r="X596" s="168" t="s">
        <v>930</v>
      </c>
      <c r="Y596" s="168" t="s">
        <v>45</v>
      </c>
      <c r="Z596" s="168" t="s">
        <v>728</v>
      </c>
      <c r="AA596" s="168" t="s">
        <v>1045</v>
      </c>
      <c r="AB596" s="168" t="s">
        <v>910</v>
      </c>
      <c r="AC596" s="168" t="s">
        <v>1032</v>
      </c>
      <c r="AD596" s="168" t="s">
        <v>303</v>
      </c>
      <c r="AE596" s="168" t="s">
        <v>894</v>
      </c>
      <c r="AF596" s="168" t="s">
        <v>268</v>
      </c>
      <c r="AG596" s="168" t="s">
        <v>895</v>
      </c>
      <c r="AH596" s="182"/>
      <c r="AI596" s="173">
        <v>15102.574000000001</v>
      </c>
      <c r="AJ596" s="173"/>
      <c r="AM596" s="168" t="s">
        <v>1033</v>
      </c>
      <c r="AN596" s="181">
        <v>1.265751120377406E-2</v>
      </c>
      <c r="AO596" s="181">
        <v>-3.9039101002082973E-4</v>
      </c>
    </row>
    <row r="597" spans="1:41" s="168" customFormat="1">
      <c r="A597" s="168">
        <v>1038</v>
      </c>
      <c r="B597" s="168">
        <v>8563</v>
      </c>
      <c r="C597" s="168" t="s">
        <v>886</v>
      </c>
      <c r="D597" s="168" t="s">
        <v>1041</v>
      </c>
      <c r="E597" s="168" t="s">
        <v>178</v>
      </c>
      <c r="F597" s="169">
        <v>3.165</v>
      </c>
      <c r="G597" s="170">
        <v>68489928.700000003</v>
      </c>
      <c r="H597" s="170">
        <v>65159.356249605058</v>
      </c>
      <c r="I597" s="181">
        <v>2.5246182662276325E-5</v>
      </c>
      <c r="J597" s="181">
        <v>3.9999999999999998E-6</v>
      </c>
      <c r="K597" s="168" t="s">
        <v>1041</v>
      </c>
      <c r="L597" s="168" t="s">
        <v>178</v>
      </c>
      <c r="M597" s="169">
        <v>3.165</v>
      </c>
      <c r="N597" s="170">
        <v>-68489928.700000003</v>
      </c>
      <c r="O597" s="170">
        <v>-68702.932379146921</v>
      </c>
      <c r="P597" s="171">
        <v>2.2290616136052302E-4</v>
      </c>
      <c r="Q597" s="171">
        <v>2.3E-5</v>
      </c>
      <c r="R597" s="170">
        <v>-11215.418449999997</v>
      </c>
      <c r="S597" s="168" t="s">
        <v>175</v>
      </c>
      <c r="T597" s="168" t="s">
        <v>181</v>
      </c>
      <c r="U597" s="168" t="s">
        <v>167</v>
      </c>
      <c r="V597" s="168" t="s">
        <v>888</v>
      </c>
      <c r="W597" s="168" t="s">
        <v>889</v>
      </c>
      <c r="X597" s="168" t="s">
        <v>930</v>
      </c>
      <c r="Y597" s="168" t="s">
        <v>45</v>
      </c>
      <c r="Z597" s="168" t="s">
        <v>1042</v>
      </c>
      <c r="AA597" s="168" t="s">
        <v>1043</v>
      </c>
      <c r="AB597" s="168" t="s">
        <v>910</v>
      </c>
      <c r="AC597" s="168" t="s">
        <v>1032</v>
      </c>
      <c r="AD597" s="168" t="s">
        <v>303</v>
      </c>
      <c r="AE597" s="168" t="s">
        <v>894</v>
      </c>
      <c r="AF597" s="168" t="s">
        <v>268</v>
      </c>
      <c r="AG597" s="168" t="s">
        <v>895</v>
      </c>
      <c r="AH597" s="182"/>
      <c r="AI597" s="173">
        <v>13181.974</v>
      </c>
      <c r="AJ597" s="173"/>
      <c r="AM597" s="168" t="s">
        <v>1033</v>
      </c>
      <c r="AN597" s="181">
        <v>2.9404426960671609E-2</v>
      </c>
      <c r="AO597" s="181">
        <v>-9.0691003590323289E-4</v>
      </c>
    </row>
    <row r="598" spans="1:41" s="168" customFormat="1">
      <c r="A598" s="168">
        <v>1035</v>
      </c>
      <c r="B598" s="168">
        <v>9941</v>
      </c>
      <c r="C598" s="168" t="s">
        <v>886</v>
      </c>
      <c r="D598" s="168" t="s">
        <v>1046</v>
      </c>
      <c r="E598" s="168" t="s">
        <v>203</v>
      </c>
      <c r="F598" s="169">
        <v>2.1793</v>
      </c>
      <c r="G598" s="170">
        <v>6529064.4000000004</v>
      </c>
      <c r="H598" s="170">
        <v>6255.5329693020694</v>
      </c>
      <c r="I598" s="181">
        <v>9.9590034541868935E-6</v>
      </c>
      <c r="J598" s="181">
        <v>9.9999999999999995E-7</v>
      </c>
      <c r="K598" s="168" t="s">
        <v>1046</v>
      </c>
      <c r="L598" s="168" t="s">
        <v>203</v>
      </c>
      <c r="M598" s="169">
        <v>2.1793</v>
      </c>
      <c r="N598" s="170">
        <v>-6529064.4000000004</v>
      </c>
      <c r="O598" s="170">
        <v>-6548.6515899600781</v>
      </c>
      <c r="P598" s="171">
        <v>9.7474880884205486E-5</v>
      </c>
      <c r="Q598" s="171">
        <v>1.0000000000000001E-5</v>
      </c>
      <c r="R598" s="170">
        <v>-638.79340999999658</v>
      </c>
      <c r="S598" s="168" t="s">
        <v>175</v>
      </c>
      <c r="T598" s="168" t="s">
        <v>202</v>
      </c>
      <c r="U598" s="168" t="s">
        <v>167</v>
      </c>
      <c r="V598" s="168" t="s">
        <v>888</v>
      </c>
      <c r="W598" s="168" t="s">
        <v>889</v>
      </c>
      <c r="X598" s="168" t="s">
        <v>936</v>
      </c>
      <c r="Y598" s="168" t="s">
        <v>45</v>
      </c>
      <c r="Z598" s="168" t="s">
        <v>997</v>
      </c>
      <c r="AA598" s="168" t="s">
        <v>998</v>
      </c>
      <c r="AB598" s="168" t="s">
        <v>910</v>
      </c>
      <c r="AC598" s="168" t="s">
        <v>1032</v>
      </c>
      <c r="AD598" s="168" t="s">
        <v>303</v>
      </c>
      <c r="AE598" s="168" t="s">
        <v>894</v>
      </c>
      <c r="AF598" s="183" t="s">
        <v>726</v>
      </c>
      <c r="AG598" s="168" t="s">
        <v>910</v>
      </c>
      <c r="AH598" s="182"/>
      <c r="AI598" s="173">
        <v>113283.5</v>
      </c>
      <c r="AJ598" s="173"/>
      <c r="AL598" s="187"/>
      <c r="AM598" s="168" t="s">
        <v>1033</v>
      </c>
      <c r="AN598" s="181">
        <v>8.4260408057865704E-3</v>
      </c>
      <c r="AO598" s="181">
        <v>-8.8921013212189871E-5</v>
      </c>
    </row>
    <row r="599" spans="1:41" s="168" customFormat="1">
      <c r="A599" s="168">
        <v>1035</v>
      </c>
      <c r="B599" s="168">
        <v>14293</v>
      </c>
      <c r="C599" s="168" t="s">
        <v>886</v>
      </c>
      <c r="D599" s="168" t="s">
        <v>1037</v>
      </c>
      <c r="E599" s="168" t="s">
        <v>178</v>
      </c>
      <c r="F599" s="169">
        <v>3.165</v>
      </c>
      <c r="G599" s="170">
        <v>-6782723.6799999997</v>
      </c>
      <c r="H599" s="170">
        <v>-6797.8095892575038</v>
      </c>
      <c r="I599" s="181">
        <v>-1.9430292374389812E-4</v>
      </c>
      <c r="J599" s="181">
        <v>-1.5E-5</v>
      </c>
      <c r="K599" s="168" t="s">
        <v>1037</v>
      </c>
      <c r="L599" s="168" t="s">
        <v>178</v>
      </c>
      <c r="M599" s="169">
        <v>3.165</v>
      </c>
      <c r="N599" s="170">
        <v>6782723.6799999997</v>
      </c>
      <c r="O599" s="170">
        <v>6565.8637187993681</v>
      </c>
      <c r="P599" s="171">
        <v>-1.6361269314897351E-3</v>
      </c>
      <c r="Q599" s="171">
        <v>-1.2400000000000001E-4</v>
      </c>
      <c r="R599" s="170">
        <v>-734.10868000000119</v>
      </c>
      <c r="S599" s="168" t="s">
        <v>175</v>
      </c>
      <c r="T599" s="168" t="s">
        <v>181</v>
      </c>
      <c r="U599" s="168" t="s">
        <v>167</v>
      </c>
      <c r="V599" s="168" t="s">
        <v>888</v>
      </c>
      <c r="W599" s="168" t="s">
        <v>889</v>
      </c>
      <c r="X599" s="168" t="s">
        <v>907</v>
      </c>
      <c r="Y599" s="168" t="s">
        <v>45</v>
      </c>
      <c r="Z599" s="168" t="s">
        <v>1038</v>
      </c>
      <c r="AA599" s="168" t="s">
        <v>1039</v>
      </c>
      <c r="AB599" s="168" t="s">
        <v>910</v>
      </c>
      <c r="AC599" s="168" t="s">
        <v>1032</v>
      </c>
      <c r="AD599" s="168" t="s">
        <v>303</v>
      </c>
      <c r="AE599" s="168" t="s">
        <v>894</v>
      </c>
      <c r="AF599" s="168" t="s">
        <v>268</v>
      </c>
      <c r="AG599" s="168" t="s">
        <v>895</v>
      </c>
      <c r="AH599" s="182"/>
      <c r="AI599" s="173">
        <v>28952.14</v>
      </c>
      <c r="AJ599" s="173"/>
      <c r="AM599" s="168" t="s">
        <v>1033</v>
      </c>
      <c r="AN599" s="181">
        <v>6.6018308617892485E-2</v>
      </c>
      <c r="AO599" s="181">
        <v>-1.8702104783270318E-3</v>
      </c>
    </row>
    <row r="600" spans="1:41" s="168" customFormat="1">
      <c r="A600" s="168">
        <v>11389</v>
      </c>
      <c r="B600" s="168">
        <v>14658</v>
      </c>
      <c r="C600" s="168" t="s">
        <v>886</v>
      </c>
      <c r="D600" s="168" t="s">
        <v>1034</v>
      </c>
      <c r="E600" s="168" t="s">
        <v>178</v>
      </c>
      <c r="F600" s="169">
        <v>3.165</v>
      </c>
      <c r="G600" s="170">
        <v>-429265.2</v>
      </c>
      <c r="H600" s="170">
        <v>-433.79454028436021</v>
      </c>
      <c r="I600" s="181">
        <v>-2.9411727312173432E-5</v>
      </c>
      <c r="J600" s="181">
        <v>-3.9999999999999998E-6</v>
      </c>
      <c r="K600" s="168" t="s">
        <v>1034</v>
      </c>
      <c r="L600" s="168" t="s">
        <v>178</v>
      </c>
      <c r="M600" s="169">
        <v>3.165</v>
      </c>
      <c r="N600" s="170">
        <v>429265.2</v>
      </c>
      <c r="O600" s="170">
        <v>404.94314060031599</v>
      </c>
      <c r="P600" s="171">
        <v>-2.2508670356173089E-4</v>
      </c>
      <c r="Q600" s="171">
        <v>-2.5000000000000001E-5</v>
      </c>
      <c r="R600" s="170">
        <v>-91.314679999999953</v>
      </c>
      <c r="S600" s="168" t="s">
        <v>175</v>
      </c>
      <c r="T600" s="168" t="s">
        <v>181</v>
      </c>
      <c r="U600" s="168" t="s">
        <v>167</v>
      </c>
      <c r="V600" s="168" t="s">
        <v>888</v>
      </c>
      <c r="W600" s="168" t="s">
        <v>889</v>
      </c>
      <c r="X600" s="168" t="s">
        <v>907</v>
      </c>
      <c r="Y600" s="168" t="s">
        <v>45</v>
      </c>
      <c r="Z600" s="168" t="s">
        <v>1035</v>
      </c>
      <c r="AA600" s="168" t="s">
        <v>1036</v>
      </c>
      <c r="AB600" s="168" t="s">
        <v>910</v>
      </c>
      <c r="AC600" s="168" t="s">
        <v>1032</v>
      </c>
      <c r="AD600" s="168" t="s">
        <v>303</v>
      </c>
      <c r="AE600" s="168" t="s">
        <v>894</v>
      </c>
      <c r="AF600" s="168" t="s">
        <v>268</v>
      </c>
      <c r="AG600" s="168" t="s">
        <v>895</v>
      </c>
      <c r="AH600" s="182"/>
      <c r="AI600" s="173">
        <v>29970.26</v>
      </c>
      <c r="AJ600" s="173"/>
      <c r="AM600" s="168" t="s">
        <v>1033</v>
      </c>
      <c r="AN600" s="181">
        <v>3.659888857888955E-2</v>
      </c>
      <c r="AO600" s="181">
        <v>-1.1073209972974007E-3</v>
      </c>
    </row>
    <row r="601" spans="1:41" s="168" customFormat="1">
      <c r="A601" s="168">
        <v>1035</v>
      </c>
      <c r="B601" s="168">
        <v>1036</v>
      </c>
      <c r="C601" s="168" t="s">
        <v>886</v>
      </c>
      <c r="D601" s="168" t="s">
        <v>1037</v>
      </c>
      <c r="E601" s="168" t="s">
        <v>178</v>
      </c>
      <c r="F601" s="169">
        <v>3.165</v>
      </c>
      <c r="G601" s="170">
        <v>-13744726.4</v>
      </c>
      <c r="H601" s="170">
        <v>-13775.296960505528</v>
      </c>
      <c r="I601" s="181">
        <v>-1.0963734246505108E-5</v>
      </c>
      <c r="J601" s="181">
        <v>-1.9999999999999999E-6</v>
      </c>
      <c r="K601" s="168" t="s">
        <v>1037</v>
      </c>
      <c r="L601" s="168" t="s">
        <v>178</v>
      </c>
      <c r="M601" s="169">
        <v>3.165</v>
      </c>
      <c r="N601" s="170">
        <v>13744726.4</v>
      </c>
      <c r="O601" s="170">
        <v>13305.274489731439</v>
      </c>
      <c r="P601" s="171">
        <v>-9.0655797692246166E-5</v>
      </c>
      <c r="Q601" s="171">
        <v>-9.0000000000000002E-6</v>
      </c>
      <c r="R601" s="170">
        <v>-1487.6211199999962</v>
      </c>
      <c r="S601" s="168" t="s">
        <v>175</v>
      </c>
      <c r="T601" s="168" t="s">
        <v>181</v>
      </c>
      <c r="U601" s="168" t="s">
        <v>167</v>
      </c>
      <c r="V601" s="168" t="s">
        <v>888</v>
      </c>
      <c r="W601" s="168" t="s">
        <v>889</v>
      </c>
      <c r="X601" s="168" t="s">
        <v>907</v>
      </c>
      <c r="Y601" s="168" t="s">
        <v>45</v>
      </c>
      <c r="Z601" s="168" t="s">
        <v>1038</v>
      </c>
      <c r="AA601" s="168" t="s">
        <v>1039</v>
      </c>
      <c r="AB601" s="168" t="s">
        <v>910</v>
      </c>
      <c r="AC601" s="168" t="s">
        <v>1032</v>
      </c>
      <c r="AD601" s="168" t="s">
        <v>303</v>
      </c>
      <c r="AE601" s="168" t="s">
        <v>894</v>
      </c>
      <c r="AF601" s="168" t="s">
        <v>268</v>
      </c>
      <c r="AG601" s="168" t="s">
        <v>895</v>
      </c>
      <c r="AH601" s="182"/>
      <c r="AI601" s="173">
        <v>28952.14</v>
      </c>
      <c r="AJ601" s="173"/>
      <c r="AM601" s="168" t="s">
        <v>1033</v>
      </c>
      <c r="AN601" s="181">
        <v>7.6074181240281258E-3</v>
      </c>
      <c r="AO601" s="181">
        <v>-2.4606311963150818E-4</v>
      </c>
    </row>
    <row r="602" spans="1:41" s="168" customFormat="1">
      <c r="A602" s="168">
        <v>1035</v>
      </c>
      <c r="B602" s="168">
        <v>9940</v>
      </c>
      <c r="C602" s="168" t="s">
        <v>886</v>
      </c>
      <c r="D602" s="168" t="s">
        <v>1034</v>
      </c>
      <c r="E602" s="168" t="s">
        <v>178</v>
      </c>
      <c r="F602" s="169">
        <v>3.165</v>
      </c>
      <c r="G602" s="170">
        <v>-11651484</v>
      </c>
      <c r="H602" s="170">
        <v>-11774.423339652449</v>
      </c>
      <c r="I602" s="181">
        <v>-7.9246573531217096E-6</v>
      </c>
      <c r="J602" s="181">
        <v>-9.9999999999999995E-7</v>
      </c>
      <c r="K602" s="168" t="s">
        <v>1034</v>
      </c>
      <c r="L602" s="168" t="s">
        <v>178</v>
      </c>
      <c r="M602" s="169">
        <v>3.165</v>
      </c>
      <c r="N602" s="170">
        <v>11651484</v>
      </c>
      <c r="O602" s="170">
        <v>10991.313709320695</v>
      </c>
      <c r="P602" s="171">
        <v>-6.7293427997803547E-5</v>
      </c>
      <c r="Q602" s="171">
        <v>-6.9999999999999999E-6</v>
      </c>
      <c r="R602" s="170">
        <v>-2478.5419800000018</v>
      </c>
      <c r="S602" s="168" t="s">
        <v>175</v>
      </c>
      <c r="T602" s="168" t="s">
        <v>181</v>
      </c>
      <c r="U602" s="168" t="s">
        <v>167</v>
      </c>
      <c r="V602" s="168" t="s">
        <v>888</v>
      </c>
      <c r="W602" s="168" t="s">
        <v>889</v>
      </c>
      <c r="X602" s="168" t="s">
        <v>907</v>
      </c>
      <c r="Y602" s="168" t="s">
        <v>45</v>
      </c>
      <c r="Z602" s="168" t="s">
        <v>1035</v>
      </c>
      <c r="AA602" s="168" t="s">
        <v>1036</v>
      </c>
      <c r="AB602" s="168" t="s">
        <v>910</v>
      </c>
      <c r="AC602" s="168" t="s">
        <v>1032</v>
      </c>
      <c r="AD602" s="168" t="s">
        <v>303</v>
      </c>
      <c r="AE602" s="168" t="s">
        <v>894</v>
      </c>
      <c r="AF602" s="168" t="s">
        <v>268</v>
      </c>
      <c r="AG602" s="168" t="s">
        <v>895</v>
      </c>
      <c r="AH602" s="182"/>
      <c r="AI602" s="173">
        <v>29970.26</v>
      </c>
      <c r="AJ602" s="173"/>
      <c r="AM602" s="168" t="s">
        <v>1033</v>
      </c>
      <c r="AN602" s="181">
        <v>1.1693309390849938E-2</v>
      </c>
      <c r="AO602" s="181">
        <v>-1.9581828550105758E-4</v>
      </c>
    </row>
    <row r="603" spans="1:41" s="168" customFormat="1">
      <c r="A603" s="168">
        <v>1039</v>
      </c>
      <c r="B603" s="168">
        <v>1039</v>
      </c>
      <c r="C603" s="168" t="s">
        <v>886</v>
      </c>
      <c r="D603" s="168" t="s">
        <v>1051</v>
      </c>
      <c r="E603" s="168" t="s">
        <v>178</v>
      </c>
      <c r="F603" s="169">
        <v>3.165</v>
      </c>
      <c r="G603" s="170">
        <v>306618</v>
      </c>
      <c r="H603" s="170">
        <v>289.24509952606633</v>
      </c>
      <c r="I603" s="181">
        <v>2.1724217314422947E-5</v>
      </c>
      <c r="J603" s="181">
        <v>9.9999999999999995E-7</v>
      </c>
      <c r="K603" s="168" t="s">
        <v>1051</v>
      </c>
      <c r="L603" s="168" t="s">
        <v>178</v>
      </c>
      <c r="M603" s="169">
        <v>3.165</v>
      </c>
      <c r="N603" s="170">
        <v>-306618</v>
      </c>
      <c r="O603" s="170">
        <v>-309.85325118483411</v>
      </c>
      <c r="P603" s="171">
        <v>2.2661825278292964E-4</v>
      </c>
      <c r="Q603" s="171">
        <v>2.3E-5</v>
      </c>
      <c r="R603" s="170">
        <v>-65.224799999999959</v>
      </c>
      <c r="S603" s="168" t="s">
        <v>175</v>
      </c>
      <c r="T603" s="168" t="s">
        <v>181</v>
      </c>
      <c r="U603" s="168" t="s">
        <v>167</v>
      </c>
      <c r="V603" s="168" t="s">
        <v>888</v>
      </c>
      <c r="W603" s="168" t="s">
        <v>889</v>
      </c>
      <c r="X603" s="168" t="s">
        <v>907</v>
      </c>
      <c r="Y603" s="168" t="s">
        <v>45</v>
      </c>
      <c r="Z603" s="168" t="s">
        <v>1035</v>
      </c>
      <c r="AA603" s="168" t="s">
        <v>1036</v>
      </c>
      <c r="AB603" s="168" t="s">
        <v>910</v>
      </c>
      <c r="AC603" s="168" t="s">
        <v>1032</v>
      </c>
      <c r="AD603" s="168" t="s">
        <v>303</v>
      </c>
      <c r="AE603" s="168" t="s">
        <v>894</v>
      </c>
      <c r="AF603" s="168" t="s">
        <v>268</v>
      </c>
      <c r="AG603" s="168" t="s">
        <v>895</v>
      </c>
      <c r="AH603" s="182"/>
      <c r="AI603" s="173">
        <v>29970.26</v>
      </c>
      <c r="AJ603" s="173"/>
      <c r="AM603" s="168" t="s">
        <v>1033</v>
      </c>
      <c r="AN603" s="181">
        <v>2.7930895362567439E-2</v>
      </c>
      <c r="AO603" s="181">
        <v>-2.9244425734606291E-4</v>
      </c>
    </row>
    <row r="604" spans="1:41" s="168" customFormat="1">
      <c r="A604" s="168">
        <v>1035</v>
      </c>
      <c r="B604" s="168">
        <v>9939</v>
      </c>
      <c r="C604" s="168" t="s">
        <v>886</v>
      </c>
      <c r="D604" s="168" t="s">
        <v>1050</v>
      </c>
      <c r="E604" s="168" t="s">
        <v>178</v>
      </c>
      <c r="F604" s="169">
        <v>3.165</v>
      </c>
      <c r="G604" s="170">
        <v>-21365796.75</v>
      </c>
      <c r="H604" s="170">
        <v>-21432.24437914692</v>
      </c>
      <c r="I604" s="181">
        <v>-3.9482500252263752E-5</v>
      </c>
      <c r="J604" s="181">
        <v>-5.0000000000000004E-6</v>
      </c>
      <c r="K604" s="168" t="s">
        <v>1050</v>
      </c>
      <c r="L604" s="168" t="s">
        <v>178</v>
      </c>
      <c r="M604" s="169">
        <v>3.165</v>
      </c>
      <c r="N604" s="170">
        <v>21365796.75</v>
      </c>
      <c r="O604" s="170">
        <v>20326.807001579778</v>
      </c>
      <c r="P604" s="171">
        <v>-3.2361150036690336E-4</v>
      </c>
      <c r="Q604" s="171">
        <v>-3.1999999999999999E-5</v>
      </c>
      <c r="R604" s="170">
        <v>-3498.709299999995</v>
      </c>
      <c r="S604" s="168" t="s">
        <v>175</v>
      </c>
      <c r="T604" s="168" t="s">
        <v>181</v>
      </c>
      <c r="U604" s="168" t="s">
        <v>167</v>
      </c>
      <c r="V604" s="168" t="s">
        <v>888</v>
      </c>
      <c r="W604" s="168" t="s">
        <v>889</v>
      </c>
      <c r="X604" s="168" t="s">
        <v>930</v>
      </c>
      <c r="Y604" s="168" t="s">
        <v>45</v>
      </c>
      <c r="Z604" s="168" t="s">
        <v>1042</v>
      </c>
      <c r="AA604" s="168" t="s">
        <v>1043</v>
      </c>
      <c r="AB604" s="168" t="s">
        <v>910</v>
      </c>
      <c r="AC604" s="168" t="s">
        <v>1032</v>
      </c>
      <c r="AD604" s="168" t="s">
        <v>303</v>
      </c>
      <c r="AE604" s="168" t="s">
        <v>894</v>
      </c>
      <c r="AF604" s="168" t="s">
        <v>268</v>
      </c>
      <c r="AG604" s="168" t="s">
        <v>895</v>
      </c>
      <c r="AH604" s="182"/>
      <c r="AI604" s="173">
        <v>13181.974</v>
      </c>
      <c r="AJ604" s="173"/>
      <c r="AM604" s="168" t="s">
        <v>1033</v>
      </c>
      <c r="AN604" s="181">
        <v>4.1341452726507188E-2</v>
      </c>
      <c r="AO604" s="181">
        <v>-8.8778631747200203E-4</v>
      </c>
    </row>
    <row r="605" spans="1:41" s="168" customFormat="1">
      <c r="A605" s="168">
        <v>1035</v>
      </c>
      <c r="B605" s="168">
        <v>9941</v>
      </c>
      <c r="C605" s="168" t="s">
        <v>886</v>
      </c>
      <c r="D605" s="168" t="s">
        <v>1031</v>
      </c>
      <c r="E605" s="168" t="s">
        <v>178</v>
      </c>
      <c r="F605" s="169">
        <v>3.165</v>
      </c>
      <c r="G605" s="170">
        <v>-11130507.23</v>
      </c>
      <c r="H605" s="170">
        <v>-11176.448401263824</v>
      </c>
      <c r="I605" s="181">
        <v>-1.7793254192719323E-5</v>
      </c>
      <c r="J605" s="181">
        <v>-9.9999999999999995E-7</v>
      </c>
      <c r="K605" s="168" t="s">
        <v>1031</v>
      </c>
      <c r="L605" s="168" t="s">
        <v>178</v>
      </c>
      <c r="M605" s="169">
        <v>3.165</v>
      </c>
      <c r="N605" s="170">
        <v>11130507.23</v>
      </c>
      <c r="O605" s="170">
        <v>10441.748028436019</v>
      </c>
      <c r="P605" s="171">
        <v>-1.5542255246181043E-4</v>
      </c>
      <c r="Q605" s="171">
        <v>-1.5E-5</v>
      </c>
      <c r="R605" s="170">
        <v>-2325.3266799999983</v>
      </c>
      <c r="S605" s="168" t="s">
        <v>175</v>
      </c>
      <c r="T605" s="168" t="s">
        <v>181</v>
      </c>
      <c r="U605" s="168" t="s">
        <v>167</v>
      </c>
      <c r="V605" s="168" t="s">
        <v>888</v>
      </c>
      <c r="W605" s="168" t="s">
        <v>889</v>
      </c>
      <c r="X605" s="168" t="s">
        <v>907</v>
      </c>
      <c r="Y605" s="168" t="s">
        <v>45</v>
      </c>
      <c r="Z605" s="168" t="s">
        <v>950</v>
      </c>
      <c r="AA605" s="168" t="s">
        <v>951</v>
      </c>
      <c r="AB605" s="168" t="s">
        <v>910</v>
      </c>
      <c r="AC605" s="168" t="s">
        <v>1032</v>
      </c>
      <c r="AD605" s="168" t="s">
        <v>303</v>
      </c>
      <c r="AE605" s="168" t="s">
        <v>894</v>
      </c>
      <c r="AF605" s="168" t="s">
        <v>268</v>
      </c>
      <c r="AG605" s="168" t="s">
        <v>895</v>
      </c>
      <c r="AH605" s="182"/>
      <c r="AI605" s="173">
        <v>30409.47</v>
      </c>
      <c r="AJ605" s="173"/>
      <c r="AM605" s="168" t="s">
        <v>1033</v>
      </c>
      <c r="AN605" s="181">
        <v>3.0672353824790239E-2</v>
      </c>
      <c r="AO605" s="181">
        <v>-3.2368900680258827E-4</v>
      </c>
    </row>
    <row r="606" spans="1:41" s="168" customFormat="1">
      <c r="A606" s="168">
        <v>11389</v>
      </c>
      <c r="B606" s="168">
        <v>11392</v>
      </c>
      <c r="C606" s="168" t="s">
        <v>886</v>
      </c>
      <c r="D606" s="168" t="s">
        <v>1048</v>
      </c>
      <c r="E606" s="168" t="s">
        <v>178</v>
      </c>
      <c r="F606" s="169">
        <v>3.165</v>
      </c>
      <c r="G606" s="170">
        <v>298798.40000000002</v>
      </c>
      <c r="H606" s="170">
        <v>289.24509952606633</v>
      </c>
      <c r="I606" s="181">
        <v>1.6627843236543581E-5</v>
      </c>
      <c r="J606" s="181">
        <v>9.9999999999999995E-7</v>
      </c>
      <c r="K606" s="168" t="s">
        <v>1048</v>
      </c>
      <c r="L606" s="168" t="s">
        <v>178</v>
      </c>
      <c r="M606" s="169">
        <v>3.165</v>
      </c>
      <c r="N606" s="170">
        <v>-298798.40000000002</v>
      </c>
      <c r="O606" s="170">
        <v>-299.46297946287518</v>
      </c>
      <c r="P606" s="171">
        <v>1.3772024345823223E-4</v>
      </c>
      <c r="Q606" s="171">
        <v>1.4E-5</v>
      </c>
      <c r="R606" s="170">
        <v>-32.33958999999993</v>
      </c>
      <c r="S606" s="168" t="s">
        <v>175</v>
      </c>
      <c r="T606" s="168" t="s">
        <v>181</v>
      </c>
      <c r="U606" s="168" t="s">
        <v>167</v>
      </c>
      <c r="V606" s="168" t="s">
        <v>888</v>
      </c>
      <c r="W606" s="168" t="s">
        <v>889</v>
      </c>
      <c r="X606" s="168" t="s">
        <v>907</v>
      </c>
      <c r="Y606" s="168" t="s">
        <v>45</v>
      </c>
      <c r="Z606" s="168" t="s">
        <v>1038</v>
      </c>
      <c r="AA606" s="168" t="s">
        <v>1039</v>
      </c>
      <c r="AB606" s="168" t="s">
        <v>910</v>
      </c>
      <c r="AC606" s="168" t="s">
        <v>1032</v>
      </c>
      <c r="AD606" s="168" t="s">
        <v>303</v>
      </c>
      <c r="AE606" s="168" t="s">
        <v>894</v>
      </c>
      <c r="AF606" s="168" t="s">
        <v>268</v>
      </c>
      <c r="AG606" s="168" t="s">
        <v>895</v>
      </c>
      <c r="AH606" s="182"/>
      <c r="AI606" s="173">
        <v>28952.14</v>
      </c>
      <c r="AJ606" s="173"/>
      <c r="AM606" s="168" t="s">
        <v>1033</v>
      </c>
      <c r="AN606" s="181">
        <v>1.2051826620586573E-2</v>
      </c>
      <c r="AO606" s="181">
        <v>-9.8229098939861875E-5</v>
      </c>
    </row>
    <row r="607" spans="1:41" s="168" customFormat="1">
      <c r="A607" s="168">
        <v>1035</v>
      </c>
      <c r="B607" s="168">
        <v>1036</v>
      </c>
      <c r="C607" s="168" t="s">
        <v>886</v>
      </c>
      <c r="D607" s="168" t="s">
        <v>1040</v>
      </c>
      <c r="E607" s="168" t="s">
        <v>203</v>
      </c>
      <c r="F607" s="169">
        <v>2.1793</v>
      </c>
      <c r="G607" s="170">
        <v>-35788945.600000001</v>
      </c>
      <c r="H607" s="170">
        <v>-35896.312439774243</v>
      </c>
      <c r="I607" s="181">
        <v>-2.8569810955622211E-5</v>
      </c>
      <c r="J607" s="181">
        <v>-5.0000000000000004E-6</v>
      </c>
      <c r="K607" s="168" t="s">
        <v>1040</v>
      </c>
      <c r="L607" s="168" t="s">
        <v>203</v>
      </c>
      <c r="M607" s="169">
        <v>2.1793</v>
      </c>
      <c r="N607" s="170">
        <v>35788945.600000001</v>
      </c>
      <c r="O607" s="170">
        <v>34289.588120038541</v>
      </c>
      <c r="P607" s="171">
        <v>-2.3363290745784579E-4</v>
      </c>
      <c r="Q607" s="171">
        <v>-2.4000000000000001E-5</v>
      </c>
      <c r="R607" s="170">
        <v>-3501.5343100000027</v>
      </c>
      <c r="S607" s="168" t="s">
        <v>175</v>
      </c>
      <c r="T607" s="168" t="s">
        <v>202</v>
      </c>
      <c r="U607" s="168" t="s">
        <v>167</v>
      </c>
      <c r="V607" s="168" t="s">
        <v>888</v>
      </c>
      <c r="W607" s="168" t="s">
        <v>889</v>
      </c>
      <c r="X607" s="168" t="s">
        <v>936</v>
      </c>
      <c r="Y607" s="168" t="s">
        <v>45</v>
      </c>
      <c r="Z607" s="168" t="s">
        <v>997</v>
      </c>
      <c r="AA607" s="168" t="s">
        <v>998</v>
      </c>
      <c r="AB607" s="168" t="s">
        <v>910</v>
      </c>
      <c r="AC607" s="168" t="s">
        <v>1032</v>
      </c>
      <c r="AD607" s="168" t="s">
        <v>303</v>
      </c>
      <c r="AE607" s="168" t="s">
        <v>894</v>
      </c>
      <c r="AF607" s="183" t="s">
        <v>726</v>
      </c>
      <c r="AG607" s="168" t="s">
        <v>910</v>
      </c>
      <c r="AH607" s="182"/>
      <c r="AI607" s="173">
        <v>113283.5</v>
      </c>
      <c r="AJ607" s="173"/>
      <c r="AL607" s="187"/>
      <c r="AM607" s="168" t="s">
        <v>1033</v>
      </c>
      <c r="AN607" s="181">
        <v>1.7906196150132912E-2</v>
      </c>
      <c r="AO607" s="181">
        <v>-5.7917869290223794E-4</v>
      </c>
    </row>
    <row r="608" spans="1:41" s="168" customFormat="1">
      <c r="A608" s="168">
        <v>1038</v>
      </c>
      <c r="B608" s="168">
        <v>1162</v>
      </c>
      <c r="C608" s="168" t="s">
        <v>886</v>
      </c>
      <c r="D608" s="168" t="s">
        <v>1047</v>
      </c>
      <c r="E608" s="168" t="s">
        <v>178</v>
      </c>
      <c r="F608" s="169">
        <v>3.165</v>
      </c>
      <c r="G608" s="170">
        <v>71099583.579999998</v>
      </c>
      <c r="H608" s="170">
        <v>66699.919519747229</v>
      </c>
      <c r="I608" s="181">
        <v>2.4161685639005943E-5</v>
      </c>
      <c r="J608" s="181">
        <v>3.0000000000000001E-6</v>
      </c>
      <c r="K608" s="168" t="s">
        <v>1047</v>
      </c>
      <c r="L608" s="168" t="s">
        <v>178</v>
      </c>
      <c r="M608" s="169">
        <v>3.165</v>
      </c>
      <c r="N608" s="170">
        <v>-71099583.579999998</v>
      </c>
      <c r="O608" s="170">
        <v>-71393.047109004736</v>
      </c>
      <c r="P608" s="171">
        <v>2.4011929630422986E-4</v>
      </c>
      <c r="Q608" s="171">
        <v>2.4000000000000001E-5</v>
      </c>
      <c r="R608" s="170">
        <v>-14853.748819999979</v>
      </c>
      <c r="S608" s="168" t="s">
        <v>175</v>
      </c>
      <c r="T608" s="168" t="s">
        <v>181</v>
      </c>
      <c r="U608" s="168" t="s">
        <v>167</v>
      </c>
      <c r="V608" s="168" t="s">
        <v>888</v>
      </c>
      <c r="W608" s="168" t="s">
        <v>889</v>
      </c>
      <c r="X608" s="168" t="s">
        <v>907</v>
      </c>
      <c r="Y608" s="168" t="s">
        <v>45</v>
      </c>
      <c r="Z608" s="168" t="s">
        <v>950</v>
      </c>
      <c r="AA608" s="168" t="s">
        <v>951</v>
      </c>
      <c r="AB608" s="168" t="s">
        <v>910</v>
      </c>
      <c r="AC608" s="168" t="s">
        <v>1032</v>
      </c>
      <c r="AD608" s="168" t="s">
        <v>303</v>
      </c>
      <c r="AE608" s="168" t="s">
        <v>894</v>
      </c>
      <c r="AF608" s="168" t="s">
        <v>268</v>
      </c>
      <c r="AG608" s="168" t="s">
        <v>895</v>
      </c>
      <c r="AH608" s="182"/>
      <c r="AI608" s="173">
        <v>30409.47</v>
      </c>
      <c r="AJ608" s="173"/>
      <c r="AM608" s="168" t="s">
        <v>1033</v>
      </c>
      <c r="AN608" s="181">
        <v>3.8434296923136213E-2</v>
      </c>
      <c r="AO608" s="181">
        <v>-6.4127976807373311E-4</v>
      </c>
    </row>
    <row r="609" spans="1:41" s="168" customFormat="1">
      <c r="A609" s="168">
        <v>1038</v>
      </c>
      <c r="B609" s="168">
        <v>1319</v>
      </c>
      <c r="C609" s="168" t="s">
        <v>886</v>
      </c>
      <c r="D609" s="168" t="s">
        <v>1051</v>
      </c>
      <c r="E609" s="168" t="s">
        <v>178</v>
      </c>
      <c r="F609" s="169">
        <v>3.165</v>
      </c>
      <c r="G609" s="170">
        <v>153309</v>
      </c>
      <c r="H609" s="170">
        <v>144.62254976303316</v>
      </c>
      <c r="I609" s="181">
        <v>9.4342783817347899E-6</v>
      </c>
      <c r="J609" s="181">
        <v>0</v>
      </c>
      <c r="K609" s="168" t="s">
        <v>1051</v>
      </c>
      <c r="L609" s="168" t="s">
        <v>178</v>
      </c>
      <c r="M609" s="169">
        <v>3.165</v>
      </c>
      <c r="N609" s="170">
        <v>-153309</v>
      </c>
      <c r="O609" s="170">
        <v>-154.92661927330175</v>
      </c>
      <c r="P609" s="171">
        <v>2.888309618040334E-4</v>
      </c>
      <c r="Q609" s="171">
        <v>2.9E-5</v>
      </c>
      <c r="R609" s="170">
        <v>-32.612380000000087</v>
      </c>
      <c r="S609" s="168" t="s">
        <v>175</v>
      </c>
      <c r="T609" s="168" t="s">
        <v>181</v>
      </c>
      <c r="U609" s="168" t="s">
        <v>167</v>
      </c>
      <c r="V609" s="168" t="s">
        <v>888</v>
      </c>
      <c r="W609" s="168" t="s">
        <v>889</v>
      </c>
      <c r="X609" s="168" t="s">
        <v>907</v>
      </c>
      <c r="Y609" s="168" t="s">
        <v>45</v>
      </c>
      <c r="Z609" s="168" t="s">
        <v>1035</v>
      </c>
      <c r="AA609" s="168" t="s">
        <v>1036</v>
      </c>
      <c r="AB609" s="168" t="s">
        <v>910</v>
      </c>
      <c r="AC609" s="168" t="s">
        <v>1032</v>
      </c>
      <c r="AD609" s="168" t="s">
        <v>303</v>
      </c>
      <c r="AE609" s="168" t="s">
        <v>894</v>
      </c>
      <c r="AF609" s="168" t="s">
        <v>268</v>
      </c>
      <c r="AG609" s="168" t="s">
        <v>895</v>
      </c>
      <c r="AH609" s="182"/>
      <c r="AI609" s="173">
        <v>29970.26</v>
      </c>
      <c r="AJ609" s="173"/>
      <c r="AM609" s="168" t="s">
        <v>1033</v>
      </c>
      <c r="AN609" s="181">
        <v>2.503141575301859E-2</v>
      </c>
      <c r="AO609" s="181">
        <v>-5.7725048620615733E-5</v>
      </c>
    </row>
    <row r="610" spans="1:41" s="168" customFormat="1">
      <c r="A610" s="168">
        <v>1038</v>
      </c>
      <c r="B610" s="168">
        <v>1319</v>
      </c>
      <c r="C610" s="168" t="s">
        <v>886</v>
      </c>
      <c r="D610" s="168" t="s">
        <v>1050</v>
      </c>
      <c r="E610" s="168" t="s">
        <v>178</v>
      </c>
      <c r="F610" s="169">
        <v>3.165</v>
      </c>
      <c r="G610" s="170">
        <v>-474455.37</v>
      </c>
      <c r="H610" s="170">
        <v>-475.93092890995263</v>
      </c>
      <c r="I610" s="181">
        <v>-3.1046782684796952E-5</v>
      </c>
      <c r="J610" s="181">
        <v>-9.9999999999999995E-7</v>
      </c>
      <c r="K610" s="168" t="s">
        <v>1050</v>
      </c>
      <c r="L610" s="168" t="s">
        <v>178</v>
      </c>
      <c r="M610" s="169">
        <v>3.165</v>
      </c>
      <c r="N610" s="170">
        <v>474455.37</v>
      </c>
      <c r="O610" s="170">
        <v>451.38325118483408</v>
      </c>
      <c r="P610" s="171">
        <v>-8.4151748223434107E-4</v>
      </c>
      <c r="Q610" s="171">
        <v>-8.3999999999999995E-5</v>
      </c>
      <c r="R610" s="170">
        <v>-77.693400000000111</v>
      </c>
      <c r="S610" s="168" t="s">
        <v>175</v>
      </c>
      <c r="T610" s="168" t="s">
        <v>181</v>
      </c>
      <c r="U610" s="168" t="s">
        <v>167</v>
      </c>
      <c r="V610" s="168" t="s">
        <v>888</v>
      </c>
      <c r="W610" s="168" t="s">
        <v>889</v>
      </c>
      <c r="X610" s="168" t="s">
        <v>930</v>
      </c>
      <c r="Y610" s="168" t="s">
        <v>45</v>
      </c>
      <c r="Z610" s="168" t="s">
        <v>1042</v>
      </c>
      <c r="AA610" s="168" t="s">
        <v>1043</v>
      </c>
      <c r="AB610" s="168" t="s">
        <v>910</v>
      </c>
      <c r="AC610" s="168" t="s">
        <v>1032</v>
      </c>
      <c r="AD610" s="168" t="s">
        <v>303</v>
      </c>
      <c r="AE610" s="168" t="s">
        <v>894</v>
      </c>
      <c r="AF610" s="168" t="s">
        <v>268</v>
      </c>
      <c r="AG610" s="168" t="s">
        <v>895</v>
      </c>
      <c r="AH610" s="182"/>
      <c r="AI610" s="173">
        <v>13181.974</v>
      </c>
      <c r="AJ610" s="173"/>
      <c r="AM610" s="168" t="s">
        <v>1033</v>
      </c>
      <c r="AN610" s="181">
        <v>5.9633053357822159E-2</v>
      </c>
      <c r="AO610" s="181">
        <v>-1.3752002437420822E-4</v>
      </c>
    </row>
    <row r="611" spans="1:41" s="168" customFormat="1">
      <c r="A611" s="168">
        <v>1035</v>
      </c>
      <c r="B611" s="168">
        <v>9939</v>
      </c>
      <c r="C611" s="168" t="s">
        <v>886</v>
      </c>
      <c r="D611" s="168" t="s">
        <v>1046</v>
      </c>
      <c r="E611" s="168" t="s">
        <v>203</v>
      </c>
      <c r="F611" s="169">
        <v>2.1793</v>
      </c>
      <c r="G611" s="170">
        <v>20312644.800000001</v>
      </c>
      <c r="H611" s="170">
        <v>19461.658119579679</v>
      </c>
      <c r="I611" s="181">
        <v>3.5852284437527508E-5</v>
      </c>
      <c r="J611" s="181">
        <v>3.9999999999999998E-6</v>
      </c>
      <c r="K611" s="168" t="s">
        <v>1046</v>
      </c>
      <c r="L611" s="168" t="s">
        <v>203</v>
      </c>
      <c r="M611" s="169">
        <v>2.1793</v>
      </c>
      <c r="N611" s="170">
        <v>-20312644.800000001</v>
      </c>
      <c r="O611" s="170">
        <v>-20373.582728399029</v>
      </c>
      <c r="P611" s="171">
        <v>3.2435619003388125E-4</v>
      </c>
      <c r="Q611" s="171">
        <v>3.1999999999999999E-5</v>
      </c>
      <c r="R611" s="170">
        <v>-1987.3573000000033</v>
      </c>
      <c r="S611" s="168" t="s">
        <v>175</v>
      </c>
      <c r="T611" s="168" t="s">
        <v>202</v>
      </c>
      <c r="U611" s="168" t="s">
        <v>167</v>
      </c>
      <c r="V611" s="168" t="s">
        <v>888</v>
      </c>
      <c r="W611" s="168" t="s">
        <v>889</v>
      </c>
      <c r="X611" s="168" t="s">
        <v>936</v>
      </c>
      <c r="Y611" s="168" t="s">
        <v>45</v>
      </c>
      <c r="Z611" s="168" t="s">
        <v>997</v>
      </c>
      <c r="AA611" s="168" t="s">
        <v>998</v>
      </c>
      <c r="AB611" s="168" t="s">
        <v>910</v>
      </c>
      <c r="AC611" s="168" t="s">
        <v>1032</v>
      </c>
      <c r="AD611" s="168" t="s">
        <v>303</v>
      </c>
      <c r="AE611" s="168" t="s">
        <v>894</v>
      </c>
      <c r="AF611" s="183" t="s">
        <v>726</v>
      </c>
      <c r="AG611" s="168" t="s">
        <v>910</v>
      </c>
      <c r="AH611" s="182"/>
      <c r="AI611" s="173">
        <v>113283.5</v>
      </c>
      <c r="AJ611" s="173"/>
      <c r="AL611" s="187"/>
      <c r="AM611" s="168" t="s">
        <v>1033</v>
      </c>
      <c r="AN611" s="181">
        <v>2.3483013541201959E-2</v>
      </c>
      <c r="AO611" s="181">
        <v>-5.0428557150149808E-4</v>
      </c>
    </row>
    <row r="612" spans="1:41" s="168" customFormat="1">
      <c r="A612" s="168">
        <v>11389</v>
      </c>
      <c r="B612" s="168">
        <v>11390</v>
      </c>
      <c r="C612" s="168" t="s">
        <v>886</v>
      </c>
      <c r="D612" s="168" t="s">
        <v>1049</v>
      </c>
      <c r="E612" s="168" t="s">
        <v>178</v>
      </c>
      <c r="F612" s="169">
        <v>3.165</v>
      </c>
      <c r="G612" s="170">
        <v>11140043.279999999</v>
      </c>
      <c r="H612" s="170">
        <v>10906.001740916272</v>
      </c>
      <c r="I612" s="181">
        <v>2.798118855380209E-5</v>
      </c>
      <c r="J612" s="181">
        <v>3.0000000000000001E-6</v>
      </c>
      <c r="K612" s="168" t="s">
        <v>1049</v>
      </c>
      <c r="L612" s="168" t="s">
        <v>178</v>
      </c>
      <c r="M612" s="169">
        <v>3.165</v>
      </c>
      <c r="N612" s="170">
        <v>-11140043.279999999</v>
      </c>
      <c r="O612" s="170">
        <v>-11163.14957977883</v>
      </c>
      <c r="P612" s="171">
        <v>2.4727724306191783E-4</v>
      </c>
      <c r="Q612" s="171">
        <v>2.5000000000000001E-5</v>
      </c>
      <c r="R612" s="170">
        <v>-813.87290999999823</v>
      </c>
      <c r="S612" s="168" t="s">
        <v>175</v>
      </c>
      <c r="T612" s="168" t="s">
        <v>181</v>
      </c>
      <c r="U612" s="168" t="s">
        <v>167</v>
      </c>
      <c r="V612" s="168" t="s">
        <v>888</v>
      </c>
      <c r="W612" s="168" t="s">
        <v>889</v>
      </c>
      <c r="X612" s="168" t="s">
        <v>930</v>
      </c>
      <c r="Y612" s="168" t="s">
        <v>45</v>
      </c>
      <c r="Z612" s="168" t="s">
        <v>728</v>
      </c>
      <c r="AA612" s="168" t="s">
        <v>1045</v>
      </c>
      <c r="AB612" s="168" t="s">
        <v>910</v>
      </c>
      <c r="AC612" s="168" t="s">
        <v>1032</v>
      </c>
      <c r="AD612" s="168" t="s">
        <v>303</v>
      </c>
      <c r="AE612" s="168" t="s">
        <v>894</v>
      </c>
      <c r="AF612" s="168" t="s">
        <v>268</v>
      </c>
      <c r="AG612" s="168" t="s">
        <v>895</v>
      </c>
      <c r="AH612" s="182"/>
      <c r="AI612" s="173">
        <v>15102.574000000001</v>
      </c>
      <c r="AJ612" s="173"/>
      <c r="AM612" s="168" t="s">
        <v>1033</v>
      </c>
      <c r="AN612" s="181">
        <v>1.4035234555789863E-2</v>
      </c>
      <c r="AO612" s="181">
        <v>-2.3247415107902623E-4</v>
      </c>
    </row>
    <row r="613" spans="1:41" s="168" customFormat="1">
      <c r="A613" s="168">
        <v>11389</v>
      </c>
      <c r="B613" s="168">
        <v>11392</v>
      </c>
      <c r="C613" s="168" t="s">
        <v>886</v>
      </c>
      <c r="D613" s="168" t="s">
        <v>1031</v>
      </c>
      <c r="E613" s="168" t="s">
        <v>178</v>
      </c>
      <c r="F613" s="169">
        <v>3.165</v>
      </c>
      <c r="G613" s="170">
        <v>-308324.3</v>
      </c>
      <c r="H613" s="170">
        <v>-309.59690995260667</v>
      </c>
      <c r="I613" s="181">
        <v>-1.7797808480230862E-5</v>
      </c>
      <c r="J613" s="181">
        <v>-9.9999999999999995E-7</v>
      </c>
      <c r="K613" s="168" t="s">
        <v>1031</v>
      </c>
      <c r="L613" s="168" t="s">
        <v>178</v>
      </c>
      <c r="M613" s="169">
        <v>3.165</v>
      </c>
      <c r="N613" s="170">
        <v>308324.3</v>
      </c>
      <c r="O613" s="170">
        <v>289.24509952606633</v>
      </c>
      <c r="P613" s="171">
        <v>-1.3302113535796451E-4</v>
      </c>
      <c r="Q613" s="171">
        <v>-1.2999999999999999E-5</v>
      </c>
      <c r="R613" s="170">
        <v>-64.41348000000005</v>
      </c>
      <c r="S613" s="168" t="s">
        <v>175</v>
      </c>
      <c r="T613" s="168" t="s">
        <v>181</v>
      </c>
      <c r="U613" s="168" t="s">
        <v>167</v>
      </c>
      <c r="V613" s="168" t="s">
        <v>888</v>
      </c>
      <c r="W613" s="168" t="s">
        <v>889</v>
      </c>
      <c r="X613" s="168" t="s">
        <v>907</v>
      </c>
      <c r="Y613" s="168" t="s">
        <v>45</v>
      </c>
      <c r="Z613" s="168" t="s">
        <v>950</v>
      </c>
      <c r="AA613" s="168" t="s">
        <v>951</v>
      </c>
      <c r="AB613" s="168" t="s">
        <v>910</v>
      </c>
      <c r="AC613" s="168" t="s">
        <v>1032</v>
      </c>
      <c r="AD613" s="168" t="s">
        <v>303</v>
      </c>
      <c r="AE613" s="168" t="s">
        <v>894</v>
      </c>
      <c r="AF613" s="168" t="s">
        <v>268</v>
      </c>
      <c r="AG613" s="168" t="s">
        <v>895</v>
      </c>
      <c r="AH613" s="182"/>
      <c r="AI613" s="173">
        <v>30409.47</v>
      </c>
      <c r="AJ613" s="173"/>
      <c r="AM613" s="168" t="s">
        <v>1033</v>
      </c>
      <c r="AN613" s="181">
        <v>2.4004636205611236E-2</v>
      </c>
      <c r="AO613" s="181">
        <v>-1.9565115389467931E-4</v>
      </c>
    </row>
    <row r="614" spans="1:41" s="168" customFormat="1">
      <c r="A614" s="168">
        <v>11389</v>
      </c>
      <c r="B614" s="168">
        <v>11392</v>
      </c>
      <c r="C614" s="168" t="s">
        <v>886</v>
      </c>
      <c r="D614" s="168" t="s">
        <v>1034</v>
      </c>
      <c r="E614" s="168" t="s">
        <v>178</v>
      </c>
      <c r="F614" s="169">
        <v>3.165</v>
      </c>
      <c r="G614" s="170">
        <v>-367941.6</v>
      </c>
      <c r="H614" s="170">
        <v>-371.8238894154818</v>
      </c>
      <c r="I614" s="181">
        <v>-2.1375053043017513E-5</v>
      </c>
      <c r="J614" s="181">
        <v>-9.9999999999999995E-7</v>
      </c>
      <c r="K614" s="168" t="s">
        <v>1034</v>
      </c>
      <c r="L614" s="168" t="s">
        <v>178</v>
      </c>
      <c r="M614" s="169">
        <v>3.165</v>
      </c>
      <c r="N614" s="170">
        <v>367941.6</v>
      </c>
      <c r="O614" s="170">
        <v>347.09412006319116</v>
      </c>
      <c r="P614" s="171">
        <v>-1.5962536272016767E-4</v>
      </c>
      <c r="Q614" s="171">
        <v>-1.5999999999999999E-5</v>
      </c>
      <c r="R614" s="170">
        <v>-78.269720000000007</v>
      </c>
      <c r="S614" s="168" t="s">
        <v>175</v>
      </c>
      <c r="T614" s="168" t="s">
        <v>181</v>
      </c>
      <c r="U614" s="168" t="s">
        <v>167</v>
      </c>
      <c r="V614" s="168" t="s">
        <v>888</v>
      </c>
      <c r="W614" s="168" t="s">
        <v>889</v>
      </c>
      <c r="X614" s="168" t="s">
        <v>907</v>
      </c>
      <c r="Y614" s="168" t="s">
        <v>45</v>
      </c>
      <c r="Z614" s="168" t="s">
        <v>1035</v>
      </c>
      <c r="AA614" s="168" t="s">
        <v>1036</v>
      </c>
      <c r="AB614" s="168" t="s">
        <v>910</v>
      </c>
      <c r="AC614" s="168" t="s">
        <v>1032</v>
      </c>
      <c r="AD614" s="168" t="s">
        <v>303</v>
      </c>
      <c r="AE614" s="168" t="s">
        <v>894</v>
      </c>
      <c r="AF614" s="168" t="s">
        <v>268</v>
      </c>
      <c r="AG614" s="168" t="s">
        <v>895</v>
      </c>
      <c r="AH614" s="182"/>
      <c r="AI614" s="173">
        <v>29970.26</v>
      </c>
      <c r="AJ614" s="173"/>
      <c r="AM614" s="168" t="s">
        <v>1033</v>
      </c>
      <c r="AN614" s="181">
        <v>2.916836902019659E-2</v>
      </c>
      <c r="AO614" s="181">
        <v>-2.3773845215339164E-4</v>
      </c>
    </row>
    <row r="615" spans="1:41" s="168" customFormat="1">
      <c r="A615" s="168">
        <v>1038</v>
      </c>
      <c r="B615" s="168">
        <v>14657</v>
      </c>
      <c r="C615" s="168" t="s">
        <v>886</v>
      </c>
      <c r="D615" s="168" t="s">
        <v>1031</v>
      </c>
      <c r="E615" s="168" t="s">
        <v>178</v>
      </c>
      <c r="F615" s="169">
        <v>3.165</v>
      </c>
      <c r="G615" s="170">
        <v>-308324.3</v>
      </c>
      <c r="H615" s="170">
        <v>-309.59690995260667</v>
      </c>
      <c r="I615" s="181">
        <v>-6.6098747996276309E-6</v>
      </c>
      <c r="J615" s="181">
        <v>-9.9999999999999995E-7</v>
      </c>
      <c r="K615" s="168" t="s">
        <v>1031</v>
      </c>
      <c r="L615" s="168" t="s">
        <v>178</v>
      </c>
      <c r="M615" s="169">
        <v>3.165</v>
      </c>
      <c r="N615" s="170">
        <v>308324.3</v>
      </c>
      <c r="O615" s="170">
        <v>289.24509952606633</v>
      </c>
      <c r="P615" s="171">
        <v>-5.6137017311745693E-5</v>
      </c>
      <c r="Q615" s="171">
        <v>-6.0000000000000002E-6</v>
      </c>
      <c r="R615" s="170">
        <v>-64.41348000000005</v>
      </c>
      <c r="S615" s="168" t="s">
        <v>175</v>
      </c>
      <c r="T615" s="168" t="s">
        <v>181</v>
      </c>
      <c r="U615" s="168" t="s">
        <v>167</v>
      </c>
      <c r="V615" s="168" t="s">
        <v>888</v>
      </c>
      <c r="W615" s="168" t="s">
        <v>889</v>
      </c>
      <c r="X615" s="168" t="s">
        <v>907</v>
      </c>
      <c r="Y615" s="168" t="s">
        <v>45</v>
      </c>
      <c r="Z615" s="168" t="s">
        <v>950</v>
      </c>
      <c r="AA615" s="168" t="s">
        <v>951</v>
      </c>
      <c r="AB615" s="168" t="s">
        <v>910</v>
      </c>
      <c r="AC615" s="168" t="s">
        <v>1032</v>
      </c>
      <c r="AD615" s="168" t="s">
        <v>303</v>
      </c>
      <c r="AE615" s="168" t="s">
        <v>894</v>
      </c>
      <c r="AF615" s="168" t="s">
        <v>268</v>
      </c>
      <c r="AG615" s="168" t="s">
        <v>895</v>
      </c>
      <c r="AH615" s="182"/>
      <c r="AI615" s="173">
        <v>30409.47</v>
      </c>
      <c r="AJ615" s="173"/>
      <c r="AM615" s="168" t="s">
        <v>1033</v>
      </c>
      <c r="AN615" s="181">
        <v>6.342679430155893E-3</v>
      </c>
      <c r="AO615" s="181">
        <v>-1.7940925081348058E-4</v>
      </c>
    </row>
    <row r="616" spans="1:41" s="168" customFormat="1">
      <c r="A616" s="168">
        <v>11389</v>
      </c>
      <c r="B616" s="168">
        <v>14658</v>
      </c>
      <c r="C616" s="168" t="s">
        <v>886</v>
      </c>
      <c r="D616" s="168" t="s">
        <v>1047</v>
      </c>
      <c r="E616" s="168" t="s">
        <v>178</v>
      </c>
      <c r="F616" s="169">
        <v>3.165</v>
      </c>
      <c r="G616" s="170">
        <v>215827.01</v>
      </c>
      <c r="H616" s="170">
        <v>202.47157030015799</v>
      </c>
      <c r="I616" s="181">
        <v>1.3727785993415602E-5</v>
      </c>
      <c r="J616" s="181">
        <v>1.9999999999999999E-6</v>
      </c>
      <c r="K616" s="168" t="s">
        <v>1047</v>
      </c>
      <c r="L616" s="168" t="s">
        <v>178</v>
      </c>
      <c r="M616" s="169">
        <v>3.165</v>
      </c>
      <c r="N616" s="170">
        <v>-215827.01</v>
      </c>
      <c r="O616" s="170">
        <v>-216.71783886255923</v>
      </c>
      <c r="P616" s="171">
        <v>1.2046210705108006E-4</v>
      </c>
      <c r="Q616" s="171">
        <v>1.2999999999999999E-5</v>
      </c>
      <c r="R616" s="170">
        <v>-45.089439999999968</v>
      </c>
      <c r="S616" s="168" t="s">
        <v>175</v>
      </c>
      <c r="T616" s="168" t="s">
        <v>181</v>
      </c>
      <c r="U616" s="168" t="s">
        <v>167</v>
      </c>
      <c r="V616" s="168" t="s">
        <v>888</v>
      </c>
      <c r="W616" s="168" t="s">
        <v>889</v>
      </c>
      <c r="X616" s="168" t="s">
        <v>907</v>
      </c>
      <c r="Y616" s="168" t="s">
        <v>45</v>
      </c>
      <c r="Z616" s="168" t="s">
        <v>950</v>
      </c>
      <c r="AA616" s="168" t="s">
        <v>951</v>
      </c>
      <c r="AB616" s="168" t="s">
        <v>910</v>
      </c>
      <c r="AC616" s="168" t="s">
        <v>1032</v>
      </c>
      <c r="AD616" s="168" t="s">
        <v>303</v>
      </c>
      <c r="AE616" s="168" t="s">
        <v>894</v>
      </c>
      <c r="AF616" s="168" t="s">
        <v>268</v>
      </c>
      <c r="AG616" s="168" t="s">
        <v>895</v>
      </c>
      <c r="AH616" s="182"/>
      <c r="AI616" s="173">
        <v>30409.47</v>
      </c>
      <c r="AJ616" s="173"/>
      <c r="AM616" s="168" t="s">
        <v>1033</v>
      </c>
      <c r="AN616" s="181">
        <v>1.8071830188141985E-2</v>
      </c>
      <c r="AO616" s="181">
        <v>-5.4677389953489727E-4</v>
      </c>
    </row>
    <row r="617" spans="1:41" s="168" customFormat="1">
      <c r="A617" s="168">
        <v>1035</v>
      </c>
      <c r="B617" s="168">
        <v>9941</v>
      </c>
      <c r="C617" s="168" t="s">
        <v>886</v>
      </c>
      <c r="D617" s="168" t="s">
        <v>1037</v>
      </c>
      <c r="E617" s="168" t="s">
        <v>178</v>
      </c>
      <c r="F617" s="169">
        <v>3.165</v>
      </c>
      <c r="G617" s="170">
        <v>-10846381.92</v>
      </c>
      <c r="H617" s="170">
        <v>-10870.506078988941</v>
      </c>
      <c r="I617" s="181">
        <v>-1.7306184480311195E-5</v>
      </c>
      <c r="J617" s="181">
        <v>-9.9999999999999995E-7</v>
      </c>
      <c r="K617" s="168" t="s">
        <v>1037</v>
      </c>
      <c r="L617" s="168" t="s">
        <v>178</v>
      </c>
      <c r="M617" s="169">
        <v>3.165</v>
      </c>
      <c r="N617" s="170">
        <v>10846381.92</v>
      </c>
      <c r="O617" s="170">
        <v>10499.597039494469</v>
      </c>
      <c r="P617" s="171">
        <v>-1.5628361910808561E-4</v>
      </c>
      <c r="Q617" s="171">
        <v>-1.5E-5</v>
      </c>
      <c r="R617" s="170">
        <v>-1173.9271100000042</v>
      </c>
      <c r="S617" s="168" t="s">
        <v>175</v>
      </c>
      <c r="T617" s="168" t="s">
        <v>181</v>
      </c>
      <c r="U617" s="168" t="s">
        <v>167</v>
      </c>
      <c r="V617" s="168" t="s">
        <v>888</v>
      </c>
      <c r="W617" s="168" t="s">
        <v>889</v>
      </c>
      <c r="X617" s="168" t="s">
        <v>907</v>
      </c>
      <c r="Y617" s="168" t="s">
        <v>45</v>
      </c>
      <c r="Z617" s="168" t="s">
        <v>1038</v>
      </c>
      <c r="AA617" s="168" t="s">
        <v>1039</v>
      </c>
      <c r="AB617" s="168" t="s">
        <v>910</v>
      </c>
      <c r="AC617" s="168" t="s">
        <v>1032</v>
      </c>
      <c r="AD617" s="168" t="s">
        <v>303</v>
      </c>
      <c r="AE617" s="168" t="s">
        <v>894</v>
      </c>
      <c r="AF617" s="168" t="s">
        <v>268</v>
      </c>
      <c r="AG617" s="168" t="s">
        <v>895</v>
      </c>
      <c r="AH617" s="182"/>
      <c r="AI617" s="173">
        <v>28952.14</v>
      </c>
      <c r="AJ617" s="173"/>
      <c r="AM617" s="168" t="s">
        <v>1033</v>
      </c>
      <c r="AN617" s="181">
        <v>1.5484752311203692E-2</v>
      </c>
      <c r="AO617" s="181">
        <v>-1.6341243729871727E-4</v>
      </c>
    </row>
    <row r="618" spans="1:41" s="168" customFormat="1">
      <c r="A618" s="168">
        <v>11389</v>
      </c>
      <c r="B618" s="168">
        <v>11392</v>
      </c>
      <c r="C618" s="168" t="s">
        <v>886</v>
      </c>
      <c r="D618" s="168" t="s">
        <v>1040</v>
      </c>
      <c r="E618" s="168" t="s">
        <v>203</v>
      </c>
      <c r="F618" s="169">
        <v>2.1793</v>
      </c>
      <c r="G618" s="170">
        <v>-483634.4</v>
      </c>
      <c r="H618" s="170">
        <v>-485.08529803147803</v>
      </c>
      <c r="I618" s="181">
        <v>-2.7886115634234112E-5</v>
      </c>
      <c r="J618" s="181">
        <v>-9.9999999999999995E-7</v>
      </c>
      <c r="K618" s="168" t="s">
        <v>1040</v>
      </c>
      <c r="L618" s="168" t="s">
        <v>203</v>
      </c>
      <c r="M618" s="169">
        <v>2.1793</v>
      </c>
      <c r="N618" s="170">
        <v>483634.4</v>
      </c>
      <c r="O618" s="170">
        <v>463.37280778231542</v>
      </c>
      <c r="P618" s="171">
        <v>-2.1310085144469904E-4</v>
      </c>
      <c r="Q618" s="171">
        <v>-2.0999999999999999E-5</v>
      </c>
      <c r="R618" s="170">
        <v>-47.318030000000135</v>
      </c>
      <c r="S618" s="168" t="s">
        <v>175</v>
      </c>
      <c r="T618" s="168" t="s">
        <v>202</v>
      </c>
      <c r="U618" s="168" t="s">
        <v>167</v>
      </c>
      <c r="V618" s="168" t="s">
        <v>888</v>
      </c>
      <c r="W618" s="168" t="s">
        <v>889</v>
      </c>
      <c r="X618" s="168" t="s">
        <v>936</v>
      </c>
      <c r="Y618" s="168" t="s">
        <v>45</v>
      </c>
      <c r="Z618" s="168" t="s">
        <v>997</v>
      </c>
      <c r="AA618" s="168" t="s">
        <v>998</v>
      </c>
      <c r="AB618" s="168" t="s">
        <v>910</v>
      </c>
      <c r="AC618" s="168" t="s">
        <v>1032</v>
      </c>
      <c r="AD618" s="168" t="s">
        <v>303</v>
      </c>
      <c r="AE618" s="168" t="s">
        <v>894</v>
      </c>
      <c r="AF618" s="183" t="s">
        <v>726</v>
      </c>
      <c r="AG618" s="168" t="s">
        <v>910</v>
      </c>
      <c r="AH618" s="182"/>
      <c r="AI618" s="173">
        <v>113283.5</v>
      </c>
      <c r="AJ618" s="173"/>
      <c r="AL618" s="187"/>
      <c r="AM618" s="168" t="s">
        <v>1033</v>
      </c>
      <c r="AN618" s="181">
        <v>1.7633763866137974E-2</v>
      </c>
      <c r="AO618" s="181">
        <v>-1.4372499622009356E-4</v>
      </c>
    </row>
    <row r="619" spans="1:41" s="168" customFormat="1">
      <c r="A619" s="168">
        <v>1035</v>
      </c>
      <c r="B619" s="168">
        <v>1036</v>
      </c>
      <c r="C619" s="168" t="s">
        <v>886</v>
      </c>
      <c r="D619" s="168" t="s">
        <v>1049</v>
      </c>
      <c r="E619" s="168" t="s">
        <v>178</v>
      </c>
      <c r="F619" s="169">
        <v>3.165</v>
      </c>
      <c r="G619" s="170">
        <v>42894372.25</v>
      </c>
      <c r="H619" s="170">
        <v>41993.20298894155</v>
      </c>
      <c r="I619" s="181">
        <v>3.3422315253914004E-5</v>
      </c>
      <c r="J619" s="181">
        <v>6.0000000000000002E-6</v>
      </c>
      <c r="K619" s="168" t="s">
        <v>1049</v>
      </c>
      <c r="L619" s="168" t="s">
        <v>178</v>
      </c>
      <c r="M619" s="169">
        <v>3.165</v>
      </c>
      <c r="N619" s="170">
        <v>-42894372.25</v>
      </c>
      <c r="O619" s="170">
        <v>-42983.34231911532</v>
      </c>
      <c r="P619" s="171">
        <v>2.9286800422085349E-4</v>
      </c>
      <c r="Q619" s="171">
        <v>3.0000000000000001E-5</v>
      </c>
      <c r="R619" s="170">
        <v>-3133.7909799999907</v>
      </c>
      <c r="S619" s="168" t="s">
        <v>175</v>
      </c>
      <c r="T619" s="168" t="s">
        <v>181</v>
      </c>
      <c r="U619" s="168" t="s">
        <v>167</v>
      </c>
      <c r="V619" s="168" t="s">
        <v>888</v>
      </c>
      <c r="W619" s="168" t="s">
        <v>889</v>
      </c>
      <c r="X619" s="168" t="s">
        <v>930</v>
      </c>
      <c r="Y619" s="168" t="s">
        <v>45</v>
      </c>
      <c r="Z619" s="168" t="s">
        <v>728</v>
      </c>
      <c r="AA619" s="168" t="s">
        <v>1045</v>
      </c>
      <c r="AB619" s="168" t="s">
        <v>910</v>
      </c>
      <c r="AC619" s="168" t="s">
        <v>1032</v>
      </c>
      <c r="AD619" s="168" t="s">
        <v>303</v>
      </c>
      <c r="AE619" s="168" t="s">
        <v>894</v>
      </c>
      <c r="AF619" s="168" t="s">
        <v>268</v>
      </c>
      <c r="AG619" s="168" t="s">
        <v>895</v>
      </c>
      <c r="AH619" s="182"/>
      <c r="AI619" s="173">
        <v>15102.574000000001</v>
      </c>
      <c r="AJ619" s="173"/>
      <c r="AM619" s="168" t="s">
        <v>1033</v>
      </c>
      <c r="AN619" s="181">
        <v>1.6025625058461022E-2</v>
      </c>
      <c r="AO619" s="181">
        <v>-5.183513291421144E-4</v>
      </c>
    </row>
    <row r="620" spans="1:41" s="168" customFormat="1">
      <c r="A620" s="168">
        <v>1035</v>
      </c>
      <c r="B620" s="168">
        <v>1036</v>
      </c>
      <c r="C620" s="168" t="s">
        <v>886</v>
      </c>
      <c r="D620" s="168" t="s">
        <v>1041</v>
      </c>
      <c r="E620" s="168" t="s">
        <v>178</v>
      </c>
      <c r="F620" s="169">
        <v>3.165</v>
      </c>
      <c r="G620" s="170">
        <v>41767377.75</v>
      </c>
      <c r="H620" s="170">
        <v>39736.286739336494</v>
      </c>
      <c r="I620" s="181">
        <v>3.162603964198115E-5</v>
      </c>
      <c r="J620" s="181">
        <v>5.0000000000000004E-6</v>
      </c>
      <c r="K620" s="168" t="s">
        <v>1041</v>
      </c>
      <c r="L620" s="168" t="s">
        <v>178</v>
      </c>
      <c r="M620" s="169">
        <v>3.165</v>
      </c>
      <c r="N620" s="170">
        <v>-41767377.75</v>
      </c>
      <c r="O620" s="170">
        <v>-41897.274281200633</v>
      </c>
      <c r="P620" s="171">
        <v>2.8546805434374309E-4</v>
      </c>
      <c r="Q620" s="171">
        <v>2.9E-5</v>
      </c>
      <c r="R620" s="170">
        <v>-6839.525569999998</v>
      </c>
      <c r="S620" s="168" t="s">
        <v>175</v>
      </c>
      <c r="T620" s="168" t="s">
        <v>181</v>
      </c>
      <c r="U620" s="168" t="s">
        <v>167</v>
      </c>
      <c r="V620" s="168" t="s">
        <v>888</v>
      </c>
      <c r="W620" s="168" t="s">
        <v>889</v>
      </c>
      <c r="X620" s="168" t="s">
        <v>930</v>
      </c>
      <c r="Y620" s="168" t="s">
        <v>45</v>
      </c>
      <c r="Z620" s="168" t="s">
        <v>1042</v>
      </c>
      <c r="AA620" s="168" t="s">
        <v>1043</v>
      </c>
      <c r="AB620" s="168" t="s">
        <v>910</v>
      </c>
      <c r="AC620" s="168" t="s">
        <v>1032</v>
      </c>
      <c r="AD620" s="168" t="s">
        <v>303</v>
      </c>
      <c r="AE620" s="168" t="s">
        <v>894</v>
      </c>
      <c r="AF620" s="168" t="s">
        <v>268</v>
      </c>
      <c r="AG620" s="168" t="s">
        <v>895</v>
      </c>
      <c r="AH620" s="182"/>
      <c r="AI620" s="173">
        <v>13181.974</v>
      </c>
      <c r="AJ620" s="173"/>
      <c r="AM620" s="168" t="s">
        <v>1033</v>
      </c>
      <c r="AN620" s="181">
        <v>3.4976063516073179E-2</v>
      </c>
      <c r="AO620" s="181">
        <v>-1.131306201510283E-3</v>
      </c>
    </row>
    <row r="621" spans="1:41" s="168" customFormat="1">
      <c r="A621" s="168">
        <v>11389</v>
      </c>
      <c r="B621" s="168">
        <v>11394</v>
      </c>
      <c r="C621" s="168" t="s">
        <v>886</v>
      </c>
      <c r="D621" s="168" t="s">
        <v>1050</v>
      </c>
      <c r="E621" s="168" t="s">
        <v>178</v>
      </c>
      <c r="F621" s="169">
        <v>3.165</v>
      </c>
      <c r="G621" s="170">
        <v>-10284968.060000001</v>
      </c>
      <c r="H621" s="170">
        <v>-10316.954309636651</v>
      </c>
      <c r="I621" s="181">
        <v>-1.512888427909523E-5</v>
      </c>
      <c r="J621" s="181">
        <v>-3.0000000000000001E-6</v>
      </c>
      <c r="K621" s="168" t="s">
        <v>1050</v>
      </c>
      <c r="L621" s="168" t="s">
        <v>178</v>
      </c>
      <c r="M621" s="169">
        <v>3.165</v>
      </c>
      <c r="N621" s="170">
        <v>10284968.060000001</v>
      </c>
      <c r="O621" s="170">
        <v>9784.8240000000005</v>
      </c>
      <c r="P621" s="171">
        <v>-1.2210242915716455E-4</v>
      </c>
      <c r="Q621" s="171">
        <v>-1.2E-5</v>
      </c>
      <c r="R621" s="170">
        <v>-1684.1924299999991</v>
      </c>
      <c r="S621" s="168" t="s">
        <v>175</v>
      </c>
      <c r="T621" s="168" t="s">
        <v>181</v>
      </c>
      <c r="U621" s="168" t="s">
        <v>167</v>
      </c>
      <c r="V621" s="168" t="s">
        <v>888</v>
      </c>
      <c r="W621" s="168" t="s">
        <v>889</v>
      </c>
      <c r="X621" s="168" t="s">
        <v>930</v>
      </c>
      <c r="Y621" s="168" t="s">
        <v>45</v>
      </c>
      <c r="Z621" s="168" t="s">
        <v>1042</v>
      </c>
      <c r="AA621" s="168" t="s">
        <v>1043</v>
      </c>
      <c r="AB621" s="168" t="s">
        <v>910</v>
      </c>
      <c r="AC621" s="168" t="s">
        <v>1032</v>
      </c>
      <c r="AD621" s="168" t="s">
        <v>303</v>
      </c>
      <c r="AE621" s="168" t="s">
        <v>894</v>
      </c>
      <c r="AF621" s="168" t="s">
        <v>268</v>
      </c>
      <c r="AG621" s="168" t="s">
        <v>895</v>
      </c>
      <c r="AH621" s="182"/>
      <c r="AI621" s="173">
        <v>13181.974</v>
      </c>
      <c r="AJ621" s="173"/>
      <c r="AM621" s="168" t="s">
        <v>1033</v>
      </c>
      <c r="AN621" s="181">
        <v>1.6278415494854693E-2</v>
      </c>
      <c r="AO621" s="181">
        <v>-5.1432566411438842E-4</v>
      </c>
    </row>
    <row r="622" spans="1:41" s="168" customFormat="1">
      <c r="A622" s="168">
        <v>11389</v>
      </c>
      <c r="B622" s="168">
        <v>11390</v>
      </c>
      <c r="C622" s="168" t="s">
        <v>886</v>
      </c>
      <c r="D622" s="168" t="s">
        <v>1046</v>
      </c>
      <c r="E622" s="168" t="s">
        <v>203</v>
      </c>
      <c r="F622" s="169">
        <v>2.1793</v>
      </c>
      <c r="G622" s="170">
        <v>15597209.4</v>
      </c>
      <c r="H622" s="170">
        <v>14943.773197815812</v>
      </c>
      <c r="I622" s="181">
        <v>3.834077285945928E-5</v>
      </c>
      <c r="J622" s="181">
        <v>3.9999999999999998E-6</v>
      </c>
      <c r="K622" s="168" t="s">
        <v>1046</v>
      </c>
      <c r="L622" s="168" t="s">
        <v>203</v>
      </c>
      <c r="M622" s="169">
        <v>2.1793</v>
      </c>
      <c r="N622" s="170">
        <v>-15597209.4</v>
      </c>
      <c r="O622" s="170">
        <v>-15644.001027852981</v>
      </c>
      <c r="P622" s="171">
        <v>3.465335134120756E-4</v>
      </c>
      <c r="Q622" s="171">
        <v>3.4999999999999997E-5</v>
      </c>
      <c r="R622" s="170">
        <v>-1526.0065100000029</v>
      </c>
      <c r="S622" s="168" t="s">
        <v>175</v>
      </c>
      <c r="T622" s="168" t="s">
        <v>202</v>
      </c>
      <c r="U622" s="168" t="s">
        <v>167</v>
      </c>
      <c r="V622" s="168" t="s">
        <v>888</v>
      </c>
      <c r="W622" s="168" t="s">
        <v>889</v>
      </c>
      <c r="X622" s="168" t="s">
        <v>936</v>
      </c>
      <c r="Y622" s="168" t="s">
        <v>45</v>
      </c>
      <c r="Z622" s="168" t="s">
        <v>997</v>
      </c>
      <c r="AA622" s="168" t="s">
        <v>998</v>
      </c>
      <c r="AB622" s="168" t="s">
        <v>910</v>
      </c>
      <c r="AC622" s="168" t="s">
        <v>1032</v>
      </c>
      <c r="AD622" s="168" t="s">
        <v>303</v>
      </c>
      <c r="AE622" s="168" t="s">
        <v>894</v>
      </c>
      <c r="AF622" s="183" t="s">
        <v>726</v>
      </c>
      <c r="AG622" s="168" t="s">
        <v>910</v>
      </c>
      <c r="AH622" s="182"/>
      <c r="AI622" s="173">
        <v>113283.5</v>
      </c>
      <c r="AJ622" s="173"/>
      <c r="AL622" s="187"/>
      <c r="AM622" s="168" t="s">
        <v>1033</v>
      </c>
      <c r="AN622" s="181">
        <v>2.6315975182798965E-2</v>
      </c>
      <c r="AO622" s="181">
        <v>-4.3588754901956249E-4</v>
      </c>
    </row>
    <row r="623" spans="1:41" s="168" customFormat="1">
      <c r="A623" s="168">
        <v>11389</v>
      </c>
      <c r="B623" s="168">
        <v>11391</v>
      </c>
      <c r="C623" s="168" t="s">
        <v>886</v>
      </c>
      <c r="D623" s="168" t="s">
        <v>1048</v>
      </c>
      <c r="E623" s="168" t="s">
        <v>178</v>
      </c>
      <c r="F623" s="169">
        <v>3.165</v>
      </c>
      <c r="G623" s="170">
        <v>89639.52</v>
      </c>
      <c r="H623" s="170">
        <v>86.773529225908362</v>
      </c>
      <c r="I623" s="181">
        <v>7.0908890340128669E-5</v>
      </c>
      <c r="J623" s="181">
        <v>9.9999999999999995E-7</v>
      </c>
      <c r="K623" s="168" t="s">
        <v>1048</v>
      </c>
      <c r="L623" s="168" t="s">
        <v>178</v>
      </c>
      <c r="M623" s="169">
        <v>3.165</v>
      </c>
      <c r="N623" s="170">
        <v>-89639.52</v>
      </c>
      <c r="O623" s="170">
        <v>-89.838890995260655</v>
      </c>
      <c r="P623" s="171">
        <v>3.6015818310412544E-3</v>
      </c>
      <c r="Q623" s="171">
        <v>3.6000000000000002E-4</v>
      </c>
      <c r="R623" s="170">
        <v>-9.7018699999999853</v>
      </c>
      <c r="S623" s="168" t="s">
        <v>175</v>
      </c>
      <c r="T623" s="168" t="s">
        <v>181</v>
      </c>
      <c r="U623" s="168" t="s">
        <v>167</v>
      </c>
      <c r="V623" s="168" t="s">
        <v>888</v>
      </c>
      <c r="W623" s="168" t="s">
        <v>889</v>
      </c>
      <c r="X623" s="168" t="s">
        <v>907</v>
      </c>
      <c r="Y623" s="168" t="s">
        <v>45</v>
      </c>
      <c r="Z623" s="168" t="s">
        <v>1038</v>
      </c>
      <c r="AA623" s="168" t="s">
        <v>1039</v>
      </c>
      <c r="AB623" s="168" t="s">
        <v>910</v>
      </c>
      <c r="AC623" s="168" t="s">
        <v>1032</v>
      </c>
      <c r="AD623" s="168" t="s">
        <v>303</v>
      </c>
      <c r="AE623" s="168" t="s">
        <v>894</v>
      </c>
      <c r="AF623" s="168" t="s">
        <v>268</v>
      </c>
      <c r="AG623" s="168" t="s">
        <v>895</v>
      </c>
      <c r="AH623" s="182"/>
      <c r="AI623" s="173">
        <v>28952.14</v>
      </c>
      <c r="AJ623" s="173"/>
      <c r="AM623" s="168" t="s">
        <v>1033</v>
      </c>
      <c r="AN623" s="181">
        <v>2.6224130468222532E-2</v>
      </c>
      <c r="AO623" s="181">
        <v>-9.0518103484525937E-5</v>
      </c>
    </row>
    <row r="624" spans="1:41" s="168" customFormat="1">
      <c r="A624" s="168">
        <v>1035</v>
      </c>
      <c r="B624" s="168">
        <v>9941</v>
      </c>
      <c r="C624" s="168" t="s">
        <v>886</v>
      </c>
      <c r="D624" s="168" t="s">
        <v>1044</v>
      </c>
      <c r="E624" s="168" t="s">
        <v>178</v>
      </c>
      <c r="F624" s="169">
        <v>3.165</v>
      </c>
      <c r="G624" s="170">
        <v>-2483828.0699999998</v>
      </c>
      <c r="H624" s="170">
        <v>-2488.9799399684043</v>
      </c>
      <c r="I624" s="181">
        <v>-3.9625336388104437E-6</v>
      </c>
      <c r="J624" s="181">
        <v>0</v>
      </c>
      <c r="K624" s="168" t="s">
        <v>1044</v>
      </c>
      <c r="L624" s="168" t="s">
        <v>178</v>
      </c>
      <c r="M624" s="169">
        <v>3.165</v>
      </c>
      <c r="N624" s="170">
        <v>2483828.0699999998</v>
      </c>
      <c r="O624" s="170">
        <v>2431.6452511848343</v>
      </c>
      <c r="P624" s="171">
        <v>-3.6194371918529664E-5</v>
      </c>
      <c r="Q624" s="171">
        <v>-3.9999999999999998E-6</v>
      </c>
      <c r="R624" s="170">
        <v>-181.46428999999989</v>
      </c>
      <c r="S624" s="168" t="s">
        <v>175</v>
      </c>
      <c r="T624" s="168" t="s">
        <v>181</v>
      </c>
      <c r="U624" s="168" t="s">
        <v>167</v>
      </c>
      <c r="V624" s="168" t="s">
        <v>888</v>
      </c>
      <c r="W624" s="168" t="s">
        <v>889</v>
      </c>
      <c r="X624" s="168" t="s">
        <v>930</v>
      </c>
      <c r="Y624" s="168" t="s">
        <v>45</v>
      </c>
      <c r="Z624" s="168" t="s">
        <v>728</v>
      </c>
      <c r="AA624" s="168" t="s">
        <v>1045</v>
      </c>
      <c r="AB624" s="168" t="s">
        <v>910</v>
      </c>
      <c r="AC624" s="168" t="s">
        <v>1032</v>
      </c>
      <c r="AD624" s="168" t="s">
        <v>303</v>
      </c>
      <c r="AE624" s="168" t="s">
        <v>894</v>
      </c>
      <c r="AF624" s="168" t="s">
        <v>268</v>
      </c>
      <c r="AG624" s="168" t="s">
        <v>895</v>
      </c>
      <c r="AH624" s="182"/>
      <c r="AI624" s="173">
        <v>15102.574000000001</v>
      </c>
      <c r="AJ624" s="173"/>
      <c r="AM624" s="168" t="s">
        <v>1033</v>
      </c>
      <c r="AN624" s="181">
        <v>2.3936150379715018E-3</v>
      </c>
      <c r="AO624" s="181">
        <v>-2.5260104872764311E-5</v>
      </c>
    </row>
    <row r="625" spans="1:41" s="168" customFormat="1">
      <c r="A625" s="168">
        <v>1035</v>
      </c>
      <c r="B625" s="168">
        <v>9941</v>
      </c>
      <c r="C625" s="168" t="s">
        <v>886</v>
      </c>
      <c r="D625" s="168" t="s">
        <v>1051</v>
      </c>
      <c r="E625" s="168" t="s">
        <v>178</v>
      </c>
      <c r="F625" s="169">
        <v>3.165</v>
      </c>
      <c r="G625" s="170">
        <v>6684272.4000000004</v>
      </c>
      <c r="H625" s="170">
        <v>6305.5431311216435</v>
      </c>
      <c r="I625" s="181">
        <v>1.0038621190477259E-5</v>
      </c>
      <c r="J625" s="181">
        <v>9.9999999999999995E-7</v>
      </c>
      <c r="K625" s="168" t="s">
        <v>1051</v>
      </c>
      <c r="L625" s="168" t="s">
        <v>178</v>
      </c>
      <c r="M625" s="169">
        <v>3.165</v>
      </c>
      <c r="N625" s="170">
        <v>-6684272.4000000004</v>
      </c>
      <c r="O625" s="170">
        <v>-6754.8007614533963</v>
      </c>
      <c r="P625" s="171">
        <v>1.0054335470047876E-4</v>
      </c>
      <c r="Q625" s="171">
        <v>1.0000000000000001E-5</v>
      </c>
      <c r="R625" s="170">
        <v>-1421.9003999999986</v>
      </c>
      <c r="S625" s="168" t="s">
        <v>175</v>
      </c>
      <c r="T625" s="168" t="s">
        <v>181</v>
      </c>
      <c r="U625" s="168" t="s">
        <v>167</v>
      </c>
      <c r="V625" s="168" t="s">
        <v>888</v>
      </c>
      <c r="W625" s="168" t="s">
        <v>889</v>
      </c>
      <c r="X625" s="168" t="s">
        <v>907</v>
      </c>
      <c r="Y625" s="168" t="s">
        <v>45</v>
      </c>
      <c r="Z625" s="168" t="s">
        <v>1035</v>
      </c>
      <c r="AA625" s="168" t="s">
        <v>1036</v>
      </c>
      <c r="AB625" s="168" t="s">
        <v>910</v>
      </c>
      <c r="AC625" s="168" t="s">
        <v>1032</v>
      </c>
      <c r="AD625" s="168" t="s">
        <v>303</v>
      </c>
      <c r="AE625" s="168" t="s">
        <v>894</v>
      </c>
      <c r="AF625" s="168" t="s">
        <v>268</v>
      </c>
      <c r="AG625" s="168" t="s">
        <v>895</v>
      </c>
      <c r="AH625" s="182"/>
      <c r="AI625" s="173">
        <v>29970.26</v>
      </c>
      <c r="AJ625" s="173"/>
      <c r="AM625" s="168" t="s">
        <v>1033</v>
      </c>
      <c r="AN625" s="181">
        <v>1.8755658096354343E-2</v>
      </c>
      <c r="AO625" s="181">
        <v>-1.9793069602082872E-4</v>
      </c>
    </row>
    <row r="626" spans="1:41" s="168" customFormat="1">
      <c r="A626" s="168">
        <v>1038</v>
      </c>
      <c r="B626" s="168">
        <v>14657</v>
      </c>
      <c r="C626" s="168" t="s">
        <v>886</v>
      </c>
      <c r="D626" s="168" t="s">
        <v>1050</v>
      </c>
      <c r="E626" s="168" t="s">
        <v>178</v>
      </c>
      <c r="F626" s="169">
        <v>3.165</v>
      </c>
      <c r="G626" s="170">
        <v>-1515196.19</v>
      </c>
      <c r="H626" s="170">
        <v>-1519.9084391785152</v>
      </c>
      <c r="I626" s="181">
        <v>-3.2449950780856776E-5</v>
      </c>
      <c r="J626" s="181">
        <v>-3.9999999999999998E-6</v>
      </c>
      <c r="K626" s="168" t="s">
        <v>1050</v>
      </c>
      <c r="L626" s="168" t="s">
        <v>178</v>
      </c>
      <c r="M626" s="169">
        <v>3.165</v>
      </c>
      <c r="N626" s="170">
        <v>1515196.19</v>
      </c>
      <c r="O626" s="170">
        <v>1441.5142401263822</v>
      </c>
      <c r="P626" s="171">
        <v>-2.7977072035341455E-4</v>
      </c>
      <c r="Q626" s="171">
        <v>-3.1999999999999999E-5</v>
      </c>
      <c r="R626" s="170">
        <v>-248.11764000000039</v>
      </c>
      <c r="S626" s="168" t="s">
        <v>175</v>
      </c>
      <c r="T626" s="168" t="s">
        <v>181</v>
      </c>
      <c r="U626" s="168" t="s">
        <v>167</v>
      </c>
      <c r="V626" s="168" t="s">
        <v>888</v>
      </c>
      <c r="W626" s="168" t="s">
        <v>889</v>
      </c>
      <c r="X626" s="168" t="s">
        <v>930</v>
      </c>
      <c r="Y626" s="168" t="s">
        <v>45</v>
      </c>
      <c r="Z626" s="168" t="s">
        <v>1042</v>
      </c>
      <c r="AA626" s="168" t="s">
        <v>1043</v>
      </c>
      <c r="AB626" s="168" t="s">
        <v>910</v>
      </c>
      <c r="AC626" s="168" t="s">
        <v>1032</v>
      </c>
      <c r="AD626" s="168" t="s">
        <v>303</v>
      </c>
      <c r="AE626" s="168" t="s">
        <v>894</v>
      </c>
      <c r="AF626" s="168" t="s">
        <v>268</v>
      </c>
      <c r="AG626" s="168" t="s">
        <v>895</v>
      </c>
      <c r="AH626" s="182"/>
      <c r="AI626" s="173">
        <v>13181.974</v>
      </c>
      <c r="AJ626" s="173"/>
      <c r="AM626" s="168" t="s">
        <v>1033</v>
      </c>
      <c r="AN626" s="181">
        <v>2.4431697394502305E-2</v>
      </c>
      <c r="AO626" s="181">
        <v>-6.9107584167178856E-4</v>
      </c>
    </row>
    <row r="627" spans="1:41" s="168" customFormat="1">
      <c r="A627" s="168">
        <v>1035</v>
      </c>
      <c r="B627" s="168">
        <v>1036</v>
      </c>
      <c r="C627" s="168" t="s">
        <v>886</v>
      </c>
      <c r="D627" s="168" t="s">
        <v>1034</v>
      </c>
      <c r="E627" s="168" t="s">
        <v>178</v>
      </c>
      <c r="F627" s="169">
        <v>3.165</v>
      </c>
      <c r="G627" s="170">
        <v>-43079829</v>
      </c>
      <c r="H627" s="170">
        <v>-43534.3810300158</v>
      </c>
      <c r="I627" s="181">
        <v>-3.4648936104072964E-5</v>
      </c>
      <c r="J627" s="181">
        <v>-6.0000000000000002E-6</v>
      </c>
      <c r="K627" s="168" t="s">
        <v>1034</v>
      </c>
      <c r="L627" s="168" t="s">
        <v>178</v>
      </c>
      <c r="M627" s="169">
        <v>3.165</v>
      </c>
      <c r="N627" s="170">
        <v>43079829</v>
      </c>
      <c r="O627" s="170">
        <v>40638.936221169031</v>
      </c>
      <c r="P627" s="171">
        <v>-2.7689433865777822E-4</v>
      </c>
      <c r="Q627" s="171">
        <v>-2.8E-5</v>
      </c>
      <c r="R627" s="170">
        <v>-9164.0828200000251</v>
      </c>
      <c r="S627" s="168" t="s">
        <v>175</v>
      </c>
      <c r="T627" s="168" t="s">
        <v>181</v>
      </c>
      <c r="U627" s="168" t="s">
        <v>167</v>
      </c>
      <c r="V627" s="168" t="s">
        <v>888</v>
      </c>
      <c r="W627" s="168" t="s">
        <v>889</v>
      </c>
      <c r="X627" s="168" t="s">
        <v>907</v>
      </c>
      <c r="Y627" s="168" t="s">
        <v>45</v>
      </c>
      <c r="Z627" s="168" t="s">
        <v>1035</v>
      </c>
      <c r="AA627" s="168" t="s">
        <v>1036</v>
      </c>
      <c r="AB627" s="168" t="s">
        <v>910</v>
      </c>
      <c r="AC627" s="168" t="s">
        <v>1032</v>
      </c>
      <c r="AD627" s="168" t="s">
        <v>303</v>
      </c>
      <c r="AE627" s="168" t="s">
        <v>894</v>
      </c>
      <c r="AF627" s="168" t="s">
        <v>268</v>
      </c>
      <c r="AG627" s="168" t="s">
        <v>895</v>
      </c>
      <c r="AH627" s="182"/>
      <c r="AI627" s="173">
        <v>29970.26</v>
      </c>
      <c r="AJ627" s="173"/>
      <c r="AM627" s="168" t="s">
        <v>1033</v>
      </c>
      <c r="AN627" s="181">
        <v>4.6863417571648316E-2</v>
      </c>
      <c r="AO627" s="181">
        <v>-1.5158045129466302E-3</v>
      </c>
    </row>
    <row r="628" spans="1:41" s="168" customFormat="1">
      <c r="A628" s="168">
        <v>1035</v>
      </c>
      <c r="B628" s="168">
        <v>9940</v>
      </c>
      <c r="C628" s="168" t="s">
        <v>886</v>
      </c>
      <c r="D628" s="168" t="s">
        <v>1050</v>
      </c>
      <c r="E628" s="168" t="s">
        <v>178</v>
      </c>
      <c r="F628" s="169">
        <v>3.165</v>
      </c>
      <c r="G628" s="170">
        <v>-58771246.079999998</v>
      </c>
      <c r="H628" s="170">
        <v>-58954.024660347553</v>
      </c>
      <c r="I628" s="181">
        <v>-3.967841409671381E-5</v>
      </c>
      <c r="J628" s="181">
        <v>-3.9999999999999998E-6</v>
      </c>
      <c r="K628" s="168" t="s">
        <v>1050</v>
      </c>
      <c r="L628" s="168" t="s">
        <v>178</v>
      </c>
      <c r="M628" s="169">
        <v>3.165</v>
      </c>
      <c r="N628" s="170">
        <v>58771246.079999998</v>
      </c>
      <c r="O628" s="170">
        <v>55913.279999999999</v>
      </c>
      <c r="P628" s="171">
        <v>-3.4232452837828901E-4</v>
      </c>
      <c r="Q628" s="171">
        <v>-3.4E-5</v>
      </c>
      <c r="R628" s="170">
        <v>-9623.9568500000169</v>
      </c>
      <c r="S628" s="168" t="s">
        <v>175</v>
      </c>
      <c r="T628" s="168" t="s">
        <v>181</v>
      </c>
      <c r="U628" s="168" t="s">
        <v>167</v>
      </c>
      <c r="V628" s="168" t="s">
        <v>888</v>
      </c>
      <c r="W628" s="168" t="s">
        <v>889</v>
      </c>
      <c r="X628" s="168" t="s">
        <v>930</v>
      </c>
      <c r="Y628" s="168" t="s">
        <v>45</v>
      </c>
      <c r="Z628" s="168" t="s">
        <v>1042</v>
      </c>
      <c r="AA628" s="168" t="s">
        <v>1043</v>
      </c>
      <c r="AB628" s="168" t="s">
        <v>910</v>
      </c>
      <c r="AC628" s="168" t="s">
        <v>1032</v>
      </c>
      <c r="AD628" s="168" t="s">
        <v>303</v>
      </c>
      <c r="AE628" s="168" t="s">
        <v>894</v>
      </c>
      <c r="AF628" s="168" t="s">
        <v>268</v>
      </c>
      <c r="AG628" s="168" t="s">
        <v>895</v>
      </c>
      <c r="AH628" s="182"/>
      <c r="AI628" s="173">
        <v>13181.974</v>
      </c>
      <c r="AJ628" s="173"/>
      <c r="AM628" s="168" t="s">
        <v>1033</v>
      </c>
      <c r="AN628" s="181">
        <v>4.5404074621015575E-2</v>
      </c>
      <c r="AO628" s="181">
        <v>-7.6034489038719478E-4</v>
      </c>
    </row>
    <row r="629" spans="1:41" s="168" customFormat="1">
      <c r="A629" s="168">
        <v>1035</v>
      </c>
      <c r="B629" s="168">
        <v>9940</v>
      </c>
      <c r="C629" s="168" t="s">
        <v>886</v>
      </c>
      <c r="D629" s="168" t="s">
        <v>1047</v>
      </c>
      <c r="E629" s="168" t="s">
        <v>178</v>
      </c>
      <c r="F629" s="169">
        <v>3.165</v>
      </c>
      <c r="G629" s="170">
        <v>47019455.75</v>
      </c>
      <c r="H629" s="170">
        <v>44109.877390205373</v>
      </c>
      <c r="I629" s="181">
        <v>2.9687709887956688E-5</v>
      </c>
      <c r="J629" s="181">
        <v>3.0000000000000001E-6</v>
      </c>
      <c r="K629" s="168" t="s">
        <v>1047</v>
      </c>
      <c r="L629" s="168" t="s">
        <v>178</v>
      </c>
      <c r="M629" s="169">
        <v>3.165</v>
      </c>
      <c r="N629" s="170">
        <v>-47019455.75</v>
      </c>
      <c r="O629" s="170">
        <v>-47213.528549763039</v>
      </c>
      <c r="P629" s="171">
        <v>2.8906100471788663E-4</v>
      </c>
      <c r="Q629" s="171">
        <v>2.8E-5</v>
      </c>
      <c r="R629" s="170">
        <v>-9823.0559200000134</v>
      </c>
      <c r="S629" s="168" t="s">
        <v>175</v>
      </c>
      <c r="T629" s="168" t="s">
        <v>181</v>
      </c>
      <c r="U629" s="168" t="s">
        <v>167</v>
      </c>
      <c r="V629" s="168" t="s">
        <v>888</v>
      </c>
      <c r="W629" s="168" t="s">
        <v>889</v>
      </c>
      <c r="X629" s="168" t="s">
        <v>907</v>
      </c>
      <c r="Y629" s="168" t="s">
        <v>45</v>
      </c>
      <c r="Z629" s="168" t="s">
        <v>950</v>
      </c>
      <c r="AA629" s="168" t="s">
        <v>951</v>
      </c>
      <c r="AB629" s="168" t="s">
        <v>910</v>
      </c>
      <c r="AC629" s="168" t="s">
        <v>1032</v>
      </c>
      <c r="AD629" s="168" t="s">
        <v>303</v>
      </c>
      <c r="AE629" s="168" t="s">
        <v>894</v>
      </c>
      <c r="AF629" s="168" t="s">
        <v>268</v>
      </c>
      <c r="AG629" s="168" t="s">
        <v>895</v>
      </c>
      <c r="AH629" s="182"/>
      <c r="AI629" s="173">
        <v>30409.47</v>
      </c>
      <c r="AJ629" s="173"/>
      <c r="AM629" s="168" t="s">
        <v>1033</v>
      </c>
      <c r="AN629" s="181">
        <v>4.6343387750963229E-2</v>
      </c>
      <c r="AO629" s="181">
        <v>-7.760747988764811E-4</v>
      </c>
    </row>
    <row r="630" spans="1:41" s="168" customFormat="1">
      <c r="A630" s="168">
        <v>1038</v>
      </c>
      <c r="B630" s="168">
        <v>1038</v>
      </c>
      <c r="C630" s="168" t="s">
        <v>886</v>
      </c>
      <c r="D630" s="168" t="s">
        <v>1047</v>
      </c>
      <c r="E630" s="168" t="s">
        <v>178</v>
      </c>
      <c r="F630" s="169">
        <v>3.165</v>
      </c>
      <c r="G630" s="170">
        <v>1171632.3400000001</v>
      </c>
      <c r="H630" s="170">
        <v>1099.1313712480253</v>
      </c>
      <c r="I630" s="181">
        <v>2.4752993934054442E-6</v>
      </c>
      <c r="J630" s="181">
        <v>0</v>
      </c>
      <c r="K630" s="168" t="s">
        <v>1047</v>
      </c>
      <c r="L630" s="168" t="s">
        <v>178</v>
      </c>
      <c r="M630" s="169">
        <v>3.165</v>
      </c>
      <c r="N630" s="170">
        <v>-1171632.3400000001</v>
      </c>
      <c r="O630" s="170">
        <v>-1176.4682496050552</v>
      </c>
      <c r="P630" s="171">
        <v>2.4854247416123365E-5</v>
      </c>
      <c r="Q630" s="171">
        <v>1.9999999999999999E-6</v>
      </c>
      <c r="R630" s="170">
        <v>-244.77121999999963</v>
      </c>
      <c r="S630" s="168" t="s">
        <v>175</v>
      </c>
      <c r="T630" s="168" t="s">
        <v>181</v>
      </c>
      <c r="U630" s="168" t="s">
        <v>167</v>
      </c>
      <c r="V630" s="168" t="s">
        <v>888</v>
      </c>
      <c r="W630" s="168" t="s">
        <v>889</v>
      </c>
      <c r="X630" s="168" t="s">
        <v>907</v>
      </c>
      <c r="Y630" s="168" t="s">
        <v>45</v>
      </c>
      <c r="Z630" s="168" t="s">
        <v>950</v>
      </c>
      <c r="AA630" s="168" t="s">
        <v>951</v>
      </c>
      <c r="AB630" s="168" t="s">
        <v>910</v>
      </c>
      <c r="AC630" s="168" t="s">
        <v>1032</v>
      </c>
      <c r="AD630" s="168" t="s">
        <v>303</v>
      </c>
      <c r="AE630" s="168" t="s">
        <v>894</v>
      </c>
      <c r="AF630" s="168" t="s">
        <v>268</v>
      </c>
      <c r="AG630" s="168" t="s">
        <v>895</v>
      </c>
      <c r="AH630" s="182"/>
      <c r="AI630" s="173">
        <v>30409.47</v>
      </c>
      <c r="AJ630" s="173"/>
      <c r="AM630" s="168" t="s">
        <v>1033</v>
      </c>
      <c r="AN630" s="181">
        <v>7.6331461786364827E-3</v>
      </c>
      <c r="AO630" s="181">
        <v>-5.4585108343653886E-5</v>
      </c>
    </row>
    <row r="631" spans="1:41" s="168" customFormat="1">
      <c r="A631" s="168">
        <v>1038</v>
      </c>
      <c r="B631" s="168">
        <v>1319</v>
      </c>
      <c r="C631" s="168" t="s">
        <v>886</v>
      </c>
      <c r="D631" s="168" t="s">
        <v>1044</v>
      </c>
      <c r="E631" s="168" t="s">
        <v>178</v>
      </c>
      <c r="F631" s="169">
        <v>3.165</v>
      </c>
      <c r="G631" s="170">
        <v>-2111997.52</v>
      </c>
      <c r="H631" s="170">
        <v>-2116.3781484992101</v>
      </c>
      <c r="I631" s="181">
        <v>-1.3805938732706273E-4</v>
      </c>
      <c r="J631" s="181">
        <v>-3.9999999999999998E-6</v>
      </c>
      <c r="K631" s="168" t="s">
        <v>1044</v>
      </c>
      <c r="L631" s="168" t="s">
        <v>178</v>
      </c>
      <c r="M631" s="169">
        <v>3.165</v>
      </c>
      <c r="N631" s="170">
        <v>2111997.52</v>
      </c>
      <c r="O631" s="170">
        <v>2067.6264992101105</v>
      </c>
      <c r="P631" s="171">
        <v>-3.8546929715471833E-3</v>
      </c>
      <c r="Q631" s="171">
        <v>-3.8400000000000001E-4</v>
      </c>
      <c r="R631" s="170">
        <v>-154.29896999999983</v>
      </c>
      <c r="S631" s="168" t="s">
        <v>175</v>
      </c>
      <c r="T631" s="168" t="s">
        <v>181</v>
      </c>
      <c r="U631" s="168" t="s">
        <v>167</v>
      </c>
      <c r="V631" s="168" t="s">
        <v>888</v>
      </c>
      <c r="W631" s="168" t="s">
        <v>889</v>
      </c>
      <c r="X631" s="168" t="s">
        <v>930</v>
      </c>
      <c r="Y631" s="168" t="s">
        <v>45</v>
      </c>
      <c r="Z631" s="168" t="s">
        <v>728</v>
      </c>
      <c r="AA631" s="168" t="s">
        <v>1045</v>
      </c>
      <c r="AB631" s="168" t="s">
        <v>910</v>
      </c>
      <c r="AC631" s="168" t="s">
        <v>1032</v>
      </c>
      <c r="AD631" s="168" t="s">
        <v>303</v>
      </c>
      <c r="AE631" s="168" t="s">
        <v>894</v>
      </c>
      <c r="AF631" s="168" t="s">
        <v>268</v>
      </c>
      <c r="AG631" s="168" t="s">
        <v>895</v>
      </c>
      <c r="AH631" s="182"/>
      <c r="AI631" s="173">
        <v>15102.574000000001</v>
      </c>
      <c r="AJ631" s="173"/>
      <c r="AM631" s="168" t="s">
        <v>1033</v>
      </c>
      <c r="AN631" s="181">
        <v>0.11843115002132712</v>
      </c>
      <c r="AO631" s="181">
        <v>-2.7311455175491316E-4</v>
      </c>
    </row>
    <row r="632" spans="1:41" s="168" customFormat="1">
      <c r="A632" s="168">
        <v>1038</v>
      </c>
      <c r="B632" s="168">
        <v>8563</v>
      </c>
      <c r="C632" s="168" t="s">
        <v>886</v>
      </c>
      <c r="D632" s="168" t="s">
        <v>1034</v>
      </c>
      <c r="E632" s="168" t="s">
        <v>178</v>
      </c>
      <c r="F632" s="169">
        <v>3.165</v>
      </c>
      <c r="G632" s="170">
        <v>-74538835.799999997</v>
      </c>
      <c r="H632" s="170">
        <v>-75325.324041074244</v>
      </c>
      <c r="I632" s="181">
        <v>-2.9185016539319186E-5</v>
      </c>
      <c r="J632" s="181">
        <v>-5.0000000000000004E-6</v>
      </c>
      <c r="K632" s="168" t="s">
        <v>1034</v>
      </c>
      <c r="L632" s="168" t="s">
        <v>178</v>
      </c>
      <c r="M632" s="169">
        <v>3.165</v>
      </c>
      <c r="N632" s="170">
        <v>74538835.799999997</v>
      </c>
      <c r="O632" s="170">
        <v>70315.4832385466</v>
      </c>
      <c r="P632" s="171">
        <v>-2.2813807082377172E-4</v>
      </c>
      <c r="Q632" s="171">
        <v>-2.3E-5</v>
      </c>
      <c r="R632" s="170">
        <v>-15856.146140000026</v>
      </c>
      <c r="S632" s="168" t="s">
        <v>175</v>
      </c>
      <c r="T632" s="168" t="s">
        <v>181</v>
      </c>
      <c r="U632" s="168" t="s">
        <v>167</v>
      </c>
      <c r="V632" s="168" t="s">
        <v>888</v>
      </c>
      <c r="W632" s="168" t="s">
        <v>889</v>
      </c>
      <c r="X632" s="168" t="s">
        <v>907</v>
      </c>
      <c r="Y632" s="168" t="s">
        <v>45</v>
      </c>
      <c r="Z632" s="168" t="s">
        <v>1035</v>
      </c>
      <c r="AA632" s="168" t="s">
        <v>1036</v>
      </c>
      <c r="AB632" s="168" t="s">
        <v>910</v>
      </c>
      <c r="AC632" s="168" t="s">
        <v>1032</v>
      </c>
      <c r="AD632" s="168" t="s">
        <v>303</v>
      </c>
      <c r="AE632" s="168" t="s">
        <v>894</v>
      </c>
      <c r="AF632" s="168" t="s">
        <v>268</v>
      </c>
      <c r="AG632" s="168" t="s">
        <v>895</v>
      </c>
      <c r="AH632" s="182"/>
      <c r="AI632" s="173">
        <v>29970.26</v>
      </c>
      <c r="AJ632" s="173"/>
      <c r="AM632" s="168" t="s">
        <v>1033</v>
      </c>
      <c r="AN632" s="181">
        <v>4.15714218002598E-2</v>
      </c>
      <c r="AO632" s="181">
        <v>-1.2821722282786814E-3</v>
      </c>
    </row>
    <row r="633" spans="1:41" s="168" customFormat="1">
      <c r="A633" s="168">
        <v>1035</v>
      </c>
      <c r="B633" s="168">
        <v>9939</v>
      </c>
      <c r="C633" s="168" t="s">
        <v>886</v>
      </c>
      <c r="D633" s="168" t="s">
        <v>1034</v>
      </c>
      <c r="E633" s="168" t="s">
        <v>178</v>
      </c>
      <c r="F633" s="169">
        <v>3.165</v>
      </c>
      <c r="G633" s="170">
        <v>-14380384.199999999</v>
      </c>
      <c r="H633" s="170">
        <v>-14532.117229067931</v>
      </c>
      <c r="I633" s="181">
        <v>-2.6771079687802579E-5</v>
      </c>
      <c r="J633" s="181">
        <v>-3.0000000000000001E-6</v>
      </c>
      <c r="K633" s="168" t="s">
        <v>1034</v>
      </c>
      <c r="L633" s="168" t="s">
        <v>178</v>
      </c>
      <c r="M633" s="169">
        <v>3.165</v>
      </c>
      <c r="N633" s="170">
        <v>14380384.199999999</v>
      </c>
      <c r="O633" s="170">
        <v>13565.595080568721</v>
      </c>
      <c r="P633" s="171">
        <v>-2.1597010179963543E-4</v>
      </c>
      <c r="Q633" s="171">
        <v>-2.0999999999999999E-5</v>
      </c>
      <c r="R633" s="170">
        <v>-3059.0426000000007</v>
      </c>
      <c r="S633" s="168" t="s">
        <v>175</v>
      </c>
      <c r="T633" s="168" t="s">
        <v>181</v>
      </c>
      <c r="U633" s="168" t="s">
        <v>167</v>
      </c>
      <c r="V633" s="168" t="s">
        <v>888</v>
      </c>
      <c r="W633" s="168" t="s">
        <v>889</v>
      </c>
      <c r="X633" s="168" t="s">
        <v>907</v>
      </c>
      <c r="Y633" s="168" t="s">
        <v>45</v>
      </c>
      <c r="Z633" s="168" t="s">
        <v>1035</v>
      </c>
      <c r="AA633" s="168" t="s">
        <v>1036</v>
      </c>
      <c r="AB633" s="168" t="s">
        <v>910</v>
      </c>
      <c r="AC633" s="168" t="s">
        <v>1032</v>
      </c>
      <c r="AD633" s="168" t="s">
        <v>303</v>
      </c>
      <c r="AE633" s="168" t="s">
        <v>894</v>
      </c>
      <c r="AF633" s="168" t="s">
        <v>268</v>
      </c>
      <c r="AG633" s="168" t="s">
        <v>895</v>
      </c>
      <c r="AH633" s="182"/>
      <c r="AI633" s="173">
        <v>29970.26</v>
      </c>
      <c r="AJ633" s="173"/>
      <c r="AM633" s="168" t="s">
        <v>1033</v>
      </c>
      <c r="AN633" s="181">
        <v>3.6146262576394063E-2</v>
      </c>
      <c r="AO633" s="181">
        <v>-7.7622229570315632E-4</v>
      </c>
    </row>
    <row r="634" spans="1:41" s="168" customFormat="1">
      <c r="A634" s="168">
        <v>1035</v>
      </c>
      <c r="B634" s="168">
        <v>9940</v>
      </c>
      <c r="C634" s="168" t="s">
        <v>886</v>
      </c>
      <c r="D634" s="168" t="s">
        <v>1052</v>
      </c>
      <c r="E634" s="168" t="s">
        <v>188</v>
      </c>
      <c r="F634" s="169">
        <v>3.6360000000000001</v>
      </c>
      <c r="G634" s="170">
        <v>3877609.32</v>
      </c>
      <c r="H634" s="170">
        <v>3877.60932</v>
      </c>
      <c r="I634" s="181">
        <v>2.6097860017302812E-6</v>
      </c>
      <c r="J634" s="181">
        <v>0</v>
      </c>
      <c r="K634" s="168" t="s">
        <v>1052</v>
      </c>
      <c r="L634" s="168" t="s">
        <v>188</v>
      </c>
      <c r="M634" s="169">
        <v>3.6360000000000001</v>
      </c>
      <c r="N634" s="170">
        <v>-3877609.32</v>
      </c>
      <c r="O634" s="170">
        <v>-4236.5560611716201</v>
      </c>
      <c r="P634" s="171">
        <v>2.5937971365456589E-5</v>
      </c>
      <c r="Q634" s="171">
        <v>3.0000000000000001E-6</v>
      </c>
      <c r="R634" s="170">
        <v>-1305.1303508999999</v>
      </c>
      <c r="S634" s="168" t="s">
        <v>175</v>
      </c>
      <c r="T634" s="168" t="s">
        <v>186</v>
      </c>
      <c r="U634" s="168" t="s">
        <v>167</v>
      </c>
      <c r="V634" s="168" t="s">
        <v>888</v>
      </c>
      <c r="W634" s="168" t="s">
        <v>889</v>
      </c>
      <c r="X634" s="168" t="s">
        <v>991</v>
      </c>
      <c r="Y634" s="168" t="s">
        <v>45</v>
      </c>
      <c r="Z634" s="168" t="s">
        <v>970</v>
      </c>
      <c r="AA634" s="168" t="s">
        <v>1053</v>
      </c>
      <c r="AB634" s="168" t="s">
        <v>910</v>
      </c>
      <c r="AC634" s="168" t="s">
        <v>1032</v>
      </c>
      <c r="AD634" s="168" t="s">
        <v>303</v>
      </c>
      <c r="AE634" s="168" t="s">
        <v>894</v>
      </c>
      <c r="AF634" s="186" t="s">
        <v>968</v>
      </c>
      <c r="AG634" s="168" t="s">
        <v>895</v>
      </c>
      <c r="AH634" s="182"/>
      <c r="AI634" s="173">
        <v>21961.97</v>
      </c>
      <c r="AJ634" s="173"/>
      <c r="AK634" s="186"/>
      <c r="AL634" s="187"/>
      <c r="AM634" s="168" t="s">
        <v>1054</v>
      </c>
      <c r="AN634" s="181">
        <v>6.1573671584381363E-3</v>
      </c>
      <c r="AO634" s="181">
        <v>-1.0311239015956934E-4</v>
      </c>
    </row>
    <row r="635" spans="1:41" s="168" customFormat="1">
      <c r="A635" s="168">
        <v>1035</v>
      </c>
      <c r="B635" s="168">
        <v>9940</v>
      </c>
      <c r="C635" s="168" t="s">
        <v>886</v>
      </c>
      <c r="D635" s="168" t="s">
        <v>1055</v>
      </c>
      <c r="E635" s="168" t="s">
        <v>178</v>
      </c>
      <c r="F635" s="169">
        <v>3.165</v>
      </c>
      <c r="G635" s="170">
        <v>6655194.1399999997</v>
      </c>
      <c r="H635" s="170">
        <v>6655.1941399999996</v>
      </c>
      <c r="I635" s="181">
        <v>4.4792115636263732E-6</v>
      </c>
      <c r="J635" s="181">
        <v>0</v>
      </c>
      <c r="K635" s="168" t="s">
        <v>1055</v>
      </c>
      <c r="L635" s="168" t="s">
        <v>178</v>
      </c>
      <c r="M635" s="169">
        <v>3.165</v>
      </c>
      <c r="N635" s="170">
        <v>-6655194.1399999997</v>
      </c>
      <c r="O635" s="170">
        <v>-6976.2832298331896</v>
      </c>
      <c r="P635" s="171">
        <v>4.2711729064830634E-5</v>
      </c>
      <c r="Q635" s="171">
        <v>3.9999999999999998E-6</v>
      </c>
      <c r="R635" s="170">
        <v>-1016.2469693220399</v>
      </c>
      <c r="S635" s="168" t="s">
        <v>175</v>
      </c>
      <c r="T635" s="168" t="s">
        <v>181</v>
      </c>
      <c r="U635" s="168" t="s">
        <v>167</v>
      </c>
      <c r="V635" s="168" t="s">
        <v>888</v>
      </c>
      <c r="W635" s="168" t="s">
        <v>889</v>
      </c>
      <c r="X635" s="168" t="s">
        <v>1056</v>
      </c>
      <c r="Y635" s="168" t="s">
        <v>45</v>
      </c>
      <c r="Z635" s="168" t="s">
        <v>953</v>
      </c>
      <c r="AA635" s="168" t="s">
        <v>1057</v>
      </c>
      <c r="AB635" s="168" t="s">
        <v>910</v>
      </c>
      <c r="AC635" s="168" t="s">
        <v>1032</v>
      </c>
      <c r="AD635" s="168" t="s">
        <v>303</v>
      </c>
      <c r="AE635" s="168" t="s">
        <v>894</v>
      </c>
      <c r="AF635" s="168" t="s">
        <v>268</v>
      </c>
      <c r="AG635" s="168" t="s">
        <v>895</v>
      </c>
      <c r="AH635" s="182"/>
      <c r="AI635" s="173">
        <v>14889.673000000001</v>
      </c>
      <c r="AJ635" s="173"/>
      <c r="AL635" s="187"/>
      <c r="AM635" s="168" t="s">
        <v>1054</v>
      </c>
      <c r="AN635" s="181">
        <v>4.7944680080811821E-3</v>
      </c>
      <c r="AO635" s="181">
        <v>-8.0289033142899439E-5</v>
      </c>
    </row>
    <row r="636" spans="1:41" s="168" customFormat="1">
      <c r="A636" s="168">
        <v>1035</v>
      </c>
      <c r="B636" s="168">
        <v>9940</v>
      </c>
      <c r="C636" s="168" t="s">
        <v>886</v>
      </c>
      <c r="D636" s="168" t="s">
        <v>1058</v>
      </c>
      <c r="E636" s="168" t="s">
        <v>178</v>
      </c>
      <c r="F636" s="169">
        <v>3.165</v>
      </c>
      <c r="G636" s="170">
        <v>29385622.27</v>
      </c>
      <c r="H636" s="170">
        <v>29385.62227</v>
      </c>
      <c r="I636" s="181">
        <v>1.9777697886382121E-5</v>
      </c>
      <c r="J636" s="181">
        <v>1.9999999999999999E-6</v>
      </c>
      <c r="K636" s="168" t="s">
        <v>1058</v>
      </c>
      <c r="L636" s="168" t="s">
        <v>178</v>
      </c>
      <c r="M636" s="169">
        <v>3.165</v>
      </c>
      <c r="N636" s="170">
        <v>-29385622.27</v>
      </c>
      <c r="O636" s="170">
        <v>-30905.993825265901</v>
      </c>
      <c r="P636" s="171">
        <v>1.8921944411589631E-4</v>
      </c>
      <c r="Q636" s="171">
        <v>1.9000000000000001E-5</v>
      </c>
      <c r="R636" s="170">
        <v>-4811.9759724166397</v>
      </c>
      <c r="S636" s="168" t="s">
        <v>175</v>
      </c>
      <c r="T636" s="168" t="s">
        <v>181</v>
      </c>
      <c r="U636" s="168" t="s">
        <v>167</v>
      </c>
      <c r="V636" s="168" t="s">
        <v>888</v>
      </c>
      <c r="W636" s="168" t="s">
        <v>889</v>
      </c>
      <c r="X636" s="168" t="s">
        <v>1056</v>
      </c>
      <c r="Y636" s="168" t="s">
        <v>45</v>
      </c>
      <c r="Z636" s="168" t="s">
        <v>1059</v>
      </c>
      <c r="AA636" s="168" t="s">
        <v>1043</v>
      </c>
      <c r="AB636" s="168" t="s">
        <v>910</v>
      </c>
      <c r="AC636" s="168" t="s">
        <v>1032</v>
      </c>
      <c r="AD636" s="168" t="s">
        <v>303</v>
      </c>
      <c r="AE636" s="168" t="s">
        <v>894</v>
      </c>
      <c r="AF636" s="168" t="s">
        <v>268</v>
      </c>
      <c r="AG636" s="168" t="s">
        <v>895</v>
      </c>
      <c r="AH636" s="182"/>
      <c r="AI636" s="173">
        <v>13113.475</v>
      </c>
      <c r="AJ636" s="173"/>
      <c r="AL636" s="187"/>
      <c r="AM636" s="168" t="s">
        <v>1054</v>
      </c>
      <c r="AN636" s="181">
        <v>2.2702025739666395E-2</v>
      </c>
      <c r="AO636" s="181">
        <v>-3.8017225142618328E-4</v>
      </c>
    </row>
    <row r="637" spans="1:41" s="168" customFormat="1">
      <c r="A637" s="168">
        <v>1035</v>
      </c>
      <c r="B637" s="168">
        <v>9940</v>
      </c>
      <c r="C637" s="168" t="s">
        <v>886</v>
      </c>
      <c r="D637" s="168" t="s">
        <v>1060</v>
      </c>
      <c r="E637" s="168" t="s">
        <v>178</v>
      </c>
      <c r="F637" s="169">
        <v>3.165</v>
      </c>
      <c r="G637" s="170">
        <v>21459486.219999999</v>
      </c>
      <c r="H637" s="170">
        <v>21459.486219999999</v>
      </c>
      <c r="I637" s="181">
        <v>1.4443091637008925E-5</v>
      </c>
      <c r="J637" s="181">
        <v>9.9999999999999995E-7</v>
      </c>
      <c r="K637" s="168" t="s">
        <v>1060</v>
      </c>
      <c r="L637" s="168" t="s">
        <v>178</v>
      </c>
      <c r="M637" s="169">
        <v>3.165</v>
      </c>
      <c r="N637" s="170">
        <v>-21459486.219999999</v>
      </c>
      <c r="O637" s="170">
        <v>-22828.162348158101</v>
      </c>
      <c r="P637" s="171">
        <v>1.3976357512162114E-4</v>
      </c>
      <c r="Q637" s="171">
        <v>1.4E-5</v>
      </c>
      <c r="R637" s="170">
        <v>-4331.8599456204302</v>
      </c>
      <c r="S637" s="168" t="s">
        <v>175</v>
      </c>
      <c r="T637" s="168" t="s">
        <v>181</v>
      </c>
      <c r="U637" s="168" t="s">
        <v>167</v>
      </c>
      <c r="V637" s="168" t="s">
        <v>888</v>
      </c>
      <c r="W637" s="168" t="s">
        <v>889</v>
      </c>
      <c r="X637" s="168" t="s">
        <v>1056</v>
      </c>
      <c r="Y637" s="168" t="s">
        <v>45</v>
      </c>
      <c r="Z637" s="168" t="s">
        <v>983</v>
      </c>
      <c r="AA637" s="168" t="s">
        <v>904</v>
      </c>
      <c r="AB637" s="168" t="s">
        <v>910</v>
      </c>
      <c r="AC637" s="168" t="s">
        <v>1032</v>
      </c>
      <c r="AD637" s="168" t="s">
        <v>303</v>
      </c>
      <c r="AE637" s="168" t="s">
        <v>894</v>
      </c>
      <c r="AF637" s="168" t="s">
        <v>268</v>
      </c>
      <c r="AG637" s="168" t="s">
        <v>895</v>
      </c>
      <c r="AH637" s="182"/>
      <c r="AI637" s="173">
        <v>13761.331</v>
      </c>
      <c r="AJ637" s="173"/>
      <c r="AL637" s="187"/>
      <c r="AM637" s="168" t="s">
        <v>1054</v>
      </c>
      <c r="AN637" s="181">
        <v>2.0436925817964174E-2</v>
      </c>
      <c r="AO637" s="181">
        <v>-3.4224047622630812E-4</v>
      </c>
    </row>
    <row r="638" spans="1:41" s="168" customFormat="1">
      <c r="A638" s="168">
        <v>1035</v>
      </c>
      <c r="B638" s="168">
        <v>9940</v>
      </c>
      <c r="C638" s="168" t="s">
        <v>886</v>
      </c>
      <c r="D638" s="168" t="s">
        <v>1061</v>
      </c>
      <c r="E638" s="168" t="s">
        <v>178</v>
      </c>
      <c r="F638" s="169">
        <v>3.165</v>
      </c>
      <c r="G638" s="170">
        <v>35051519.369999997</v>
      </c>
      <c r="H638" s="170">
        <v>35051.519370000002</v>
      </c>
      <c r="I638" s="181">
        <v>2.3591073014855404E-5</v>
      </c>
      <c r="J638" s="181">
        <v>1.9999999999999999E-6</v>
      </c>
      <c r="K638" s="168" t="s">
        <v>1061</v>
      </c>
      <c r="L638" s="168" t="s">
        <v>178</v>
      </c>
      <c r="M638" s="169">
        <v>3.165</v>
      </c>
      <c r="N638" s="170">
        <v>-35051519.369999997</v>
      </c>
      <c r="O638" s="170">
        <v>-39744.021809016202</v>
      </c>
      <c r="P638" s="171">
        <v>2.4332955465370488E-4</v>
      </c>
      <c r="Q638" s="171">
        <v>2.4000000000000001E-5</v>
      </c>
      <c r="R638" s="170">
        <v>-14851.770219486199</v>
      </c>
      <c r="S638" s="168" t="s">
        <v>175</v>
      </c>
      <c r="T638" s="168" t="s">
        <v>181</v>
      </c>
      <c r="U638" s="168" t="s">
        <v>167</v>
      </c>
      <c r="V638" s="168" t="s">
        <v>888</v>
      </c>
      <c r="W638" s="168" t="s">
        <v>889</v>
      </c>
      <c r="X638" s="168" t="s">
        <v>1003</v>
      </c>
      <c r="Y638" s="168" t="s">
        <v>45</v>
      </c>
      <c r="Z638" s="168" t="s">
        <v>1062</v>
      </c>
      <c r="AA638" s="168" t="s">
        <v>909</v>
      </c>
      <c r="AB638" s="168" t="s">
        <v>910</v>
      </c>
      <c r="AC638" s="168" t="s">
        <v>1032</v>
      </c>
      <c r="AD638" s="168" t="s">
        <v>303</v>
      </c>
      <c r="AE638" s="168" t="s">
        <v>894</v>
      </c>
      <c r="AF638" s="168" t="s">
        <v>268</v>
      </c>
      <c r="AG638" s="168" t="s">
        <v>895</v>
      </c>
      <c r="AH638" s="182"/>
      <c r="AI638" s="173">
        <v>880.22699999999998</v>
      </c>
      <c r="AJ638" s="173"/>
      <c r="AL638" s="188"/>
      <c r="AM638" s="168" t="s">
        <v>1054</v>
      </c>
      <c r="AN638" s="181">
        <v>7.0067945420986294E-2</v>
      </c>
      <c r="AO638" s="181">
        <v>-1.1733705559570354E-3</v>
      </c>
    </row>
    <row r="639" spans="1:41" s="168" customFormat="1">
      <c r="A639" s="168">
        <v>1035</v>
      </c>
      <c r="B639" s="168">
        <v>9940</v>
      </c>
      <c r="C639" s="168" t="s">
        <v>886</v>
      </c>
      <c r="D639" s="168" t="s">
        <v>1063</v>
      </c>
      <c r="E639" s="168" t="s">
        <v>178</v>
      </c>
      <c r="F639" s="169">
        <v>3.165</v>
      </c>
      <c r="G639" s="170">
        <v>33730307.68</v>
      </c>
      <c r="H639" s="170">
        <v>33730.307679999998</v>
      </c>
      <c r="I639" s="181">
        <v>2.270184475864613E-5</v>
      </c>
      <c r="J639" s="181">
        <v>1.9999999999999999E-6</v>
      </c>
      <c r="K639" s="168" t="s">
        <v>1063</v>
      </c>
      <c r="L639" s="168" t="s">
        <v>178</v>
      </c>
      <c r="M639" s="169">
        <v>3.165</v>
      </c>
      <c r="N639" s="170">
        <v>-33730307.68</v>
      </c>
      <c r="O639" s="170">
        <v>-35231.956192600301</v>
      </c>
      <c r="P639" s="171">
        <v>2.1570479834980951E-4</v>
      </c>
      <c r="Q639" s="171">
        <v>2.0999999999999999E-5</v>
      </c>
      <c r="R639" s="170">
        <v>-4752.7175423799099</v>
      </c>
      <c r="S639" s="168" t="s">
        <v>175</v>
      </c>
      <c r="T639" s="168" t="s">
        <v>181</v>
      </c>
      <c r="U639" s="168" t="s">
        <v>167</v>
      </c>
      <c r="V639" s="168" t="s">
        <v>888</v>
      </c>
      <c r="W639" s="168" t="s">
        <v>889</v>
      </c>
      <c r="X639" s="168" t="s">
        <v>1056</v>
      </c>
      <c r="Y639" s="168" t="s">
        <v>45</v>
      </c>
      <c r="Z639" s="168" t="s">
        <v>1064</v>
      </c>
      <c r="AA639" s="168" t="s">
        <v>1065</v>
      </c>
      <c r="AB639" s="168" t="s">
        <v>910</v>
      </c>
      <c r="AC639" s="168" t="s">
        <v>1032</v>
      </c>
      <c r="AD639" s="168" t="s">
        <v>303</v>
      </c>
      <c r="AE639" s="168" t="s">
        <v>894</v>
      </c>
      <c r="AF639" s="168" t="s">
        <v>268</v>
      </c>
      <c r="AG639" s="168" t="s">
        <v>895</v>
      </c>
      <c r="AH639" s="182"/>
      <c r="AI639" s="173">
        <v>14358.11</v>
      </c>
      <c r="AJ639" s="173"/>
      <c r="AL639" s="187"/>
      <c r="AM639" s="168" t="s">
        <v>1054</v>
      </c>
      <c r="AN639" s="181">
        <v>2.2422455265562295E-2</v>
      </c>
      <c r="AO639" s="181">
        <v>-3.754905134266208E-4</v>
      </c>
    </row>
    <row r="640" spans="1:41" s="168" customFormat="1">
      <c r="A640" s="168">
        <v>1035</v>
      </c>
      <c r="B640" s="168">
        <v>9940</v>
      </c>
      <c r="C640" s="168" t="s">
        <v>886</v>
      </c>
      <c r="D640" s="168" t="s">
        <v>1066</v>
      </c>
      <c r="E640" s="168" t="s">
        <v>178</v>
      </c>
      <c r="F640" s="169">
        <v>3.165</v>
      </c>
      <c r="G640" s="170">
        <v>24302485.739999998</v>
      </c>
      <c r="H640" s="170">
        <v>24302.48574</v>
      </c>
      <c r="I640" s="181">
        <v>1.6356543905640752E-5</v>
      </c>
      <c r="J640" s="181">
        <v>1.9999999999999999E-6</v>
      </c>
      <c r="K640" s="168" t="s">
        <v>1066</v>
      </c>
      <c r="L640" s="168" t="s">
        <v>178</v>
      </c>
      <c r="M640" s="169">
        <v>3.165</v>
      </c>
      <c r="N640" s="170">
        <v>-24302485.739999998</v>
      </c>
      <c r="O640" s="170">
        <v>-25301.1940159722</v>
      </c>
      <c r="P640" s="171">
        <v>1.5490451121674979E-4</v>
      </c>
      <c r="Q640" s="171">
        <v>1.5E-5</v>
      </c>
      <c r="R640" s="170">
        <v>-3160.9116934519402</v>
      </c>
      <c r="S640" s="168" t="s">
        <v>175</v>
      </c>
      <c r="T640" s="168" t="s">
        <v>181</v>
      </c>
      <c r="U640" s="168" t="s">
        <v>167</v>
      </c>
      <c r="V640" s="168" t="s">
        <v>888</v>
      </c>
      <c r="W640" s="168" t="s">
        <v>889</v>
      </c>
      <c r="X640" s="168" t="s">
        <v>1067</v>
      </c>
      <c r="Y640" s="168" t="s">
        <v>45</v>
      </c>
      <c r="Z640" s="168" t="s">
        <v>1068</v>
      </c>
      <c r="AA640" s="168" t="s">
        <v>1039</v>
      </c>
      <c r="AB640" s="168" t="s">
        <v>910</v>
      </c>
      <c r="AC640" s="168" t="s">
        <v>1032</v>
      </c>
      <c r="AD640" s="168" t="s">
        <v>303</v>
      </c>
      <c r="AE640" s="168" t="s">
        <v>894</v>
      </c>
      <c r="AF640" s="168" t="s">
        <v>268</v>
      </c>
      <c r="AG640" s="168" t="s">
        <v>895</v>
      </c>
      <c r="AH640" s="182"/>
      <c r="AI640" s="173">
        <v>20168.2</v>
      </c>
      <c r="AJ640" s="173"/>
      <c r="AK640" s="186"/>
      <c r="AL640" s="187"/>
      <c r="AM640" s="168" t="s">
        <v>1054</v>
      </c>
      <c r="AN640" s="181">
        <v>1.4912605349008019E-2</v>
      </c>
      <c r="AO640" s="181">
        <v>-2.4972920104907926E-4</v>
      </c>
    </row>
    <row r="641" spans="1:41" s="168" customFormat="1">
      <c r="A641" s="168">
        <v>1039</v>
      </c>
      <c r="B641" s="168">
        <v>8056</v>
      </c>
      <c r="C641" s="168" t="s">
        <v>886</v>
      </c>
      <c r="D641" s="168" t="s">
        <v>1069</v>
      </c>
      <c r="E641" s="168" t="s">
        <v>178</v>
      </c>
      <c r="F641" s="169">
        <v>3.165</v>
      </c>
      <c r="G641" s="170">
        <v>244880.19</v>
      </c>
      <c r="H641" s="170">
        <v>244.88019</v>
      </c>
      <c r="I641" s="181">
        <v>6.5888419810949211E-6</v>
      </c>
      <c r="J641" s="181">
        <v>9.9999999999999995E-7</v>
      </c>
      <c r="K641" s="168" t="s">
        <v>1069</v>
      </c>
      <c r="L641" s="168" t="s">
        <v>178</v>
      </c>
      <c r="M641" s="169">
        <v>3.165</v>
      </c>
      <c r="N641" s="170">
        <v>-244880.19</v>
      </c>
      <c r="O641" s="170">
        <v>-257.549957377216</v>
      </c>
      <c r="P641" s="171">
        <v>6.1686944831686392E-5</v>
      </c>
      <c r="Q641" s="171">
        <v>6.0000000000000002E-6</v>
      </c>
      <c r="R641" s="170">
        <v>-40.0998137488886</v>
      </c>
      <c r="S641" s="168" t="s">
        <v>175</v>
      </c>
      <c r="T641" s="168" t="s">
        <v>181</v>
      </c>
      <c r="U641" s="168" t="s">
        <v>167</v>
      </c>
      <c r="V641" s="168" t="s">
        <v>888</v>
      </c>
      <c r="W641" s="168" t="s">
        <v>889</v>
      </c>
      <c r="X641" s="168" t="s">
        <v>1056</v>
      </c>
      <c r="Y641" s="168" t="s">
        <v>45</v>
      </c>
      <c r="Z641" s="168" t="s">
        <v>1059</v>
      </c>
      <c r="AA641" s="168" t="s">
        <v>1043</v>
      </c>
      <c r="AB641" s="168" t="s">
        <v>910</v>
      </c>
      <c r="AC641" s="168" t="s">
        <v>1032</v>
      </c>
      <c r="AD641" s="168" t="s">
        <v>303</v>
      </c>
      <c r="AE641" s="168" t="s">
        <v>894</v>
      </c>
      <c r="AF641" s="168" t="s">
        <v>268</v>
      </c>
      <c r="AG641" s="168" t="s">
        <v>895</v>
      </c>
      <c r="AH641" s="182"/>
      <c r="AI641" s="173">
        <v>13113.475</v>
      </c>
      <c r="AJ641" s="173"/>
      <c r="AL641" s="187"/>
      <c r="AM641" s="168" t="s">
        <v>1054</v>
      </c>
      <c r="AN641" s="181">
        <v>6.9175324340194555E-3</v>
      </c>
      <c r="AO641" s="181">
        <v>-1.2341243104425911E-4</v>
      </c>
    </row>
    <row r="642" spans="1:41" s="168" customFormat="1">
      <c r="A642" s="168">
        <v>1039</v>
      </c>
      <c r="B642" s="168">
        <v>8056</v>
      </c>
      <c r="C642" s="168" t="s">
        <v>886</v>
      </c>
      <c r="D642" s="168" t="s">
        <v>1070</v>
      </c>
      <c r="E642" s="168" t="s">
        <v>178</v>
      </c>
      <c r="F642" s="169">
        <v>3.165</v>
      </c>
      <c r="G642" s="170">
        <v>384854.49</v>
      </c>
      <c r="H642" s="170">
        <v>384.85449</v>
      </c>
      <c r="I642" s="181">
        <v>1.0355045135847352E-5</v>
      </c>
      <c r="J642" s="181">
        <v>9.9999999999999995E-7</v>
      </c>
      <c r="K642" s="168" t="s">
        <v>1070</v>
      </c>
      <c r="L642" s="168" t="s">
        <v>178</v>
      </c>
      <c r="M642" s="169">
        <v>3.165</v>
      </c>
      <c r="N642" s="170">
        <v>-384854.49</v>
      </c>
      <c r="O642" s="170">
        <v>-409.40033416352401</v>
      </c>
      <c r="P642" s="171">
        <v>9.8057309287885044E-5</v>
      </c>
      <c r="Q642" s="171">
        <v>1.0000000000000001E-5</v>
      </c>
      <c r="R642" s="170">
        <v>-77.687596777554404</v>
      </c>
      <c r="S642" s="168" t="s">
        <v>175</v>
      </c>
      <c r="T642" s="168" t="s">
        <v>181</v>
      </c>
      <c r="U642" s="168" t="s">
        <v>167</v>
      </c>
      <c r="V642" s="168" t="s">
        <v>888</v>
      </c>
      <c r="W642" s="168" t="s">
        <v>889</v>
      </c>
      <c r="X642" s="168" t="s">
        <v>1056</v>
      </c>
      <c r="Y642" s="168" t="s">
        <v>45</v>
      </c>
      <c r="Z642" s="168" t="s">
        <v>983</v>
      </c>
      <c r="AA642" s="168" t="s">
        <v>904</v>
      </c>
      <c r="AB642" s="168" t="s">
        <v>910</v>
      </c>
      <c r="AC642" s="168" t="s">
        <v>1032</v>
      </c>
      <c r="AD642" s="168" t="s">
        <v>303</v>
      </c>
      <c r="AE642" s="168" t="s">
        <v>894</v>
      </c>
      <c r="AF642" s="168" t="s">
        <v>268</v>
      </c>
      <c r="AG642" s="168" t="s">
        <v>895</v>
      </c>
      <c r="AH642" s="182"/>
      <c r="AI642" s="173">
        <v>13761.331</v>
      </c>
      <c r="AJ642" s="173"/>
      <c r="AL642" s="187"/>
      <c r="AM642" s="168" t="s">
        <v>1054</v>
      </c>
      <c r="AN642" s="181">
        <v>1.3401719863216388E-2</v>
      </c>
      <c r="AO642" s="181">
        <v>-2.3909375839856285E-4</v>
      </c>
    </row>
    <row r="643" spans="1:41" s="168" customFormat="1">
      <c r="A643" s="168">
        <v>1039</v>
      </c>
      <c r="B643" s="168">
        <v>8056</v>
      </c>
      <c r="C643" s="168" t="s">
        <v>886</v>
      </c>
      <c r="D643" s="168" t="s">
        <v>1071</v>
      </c>
      <c r="E643" s="168" t="s">
        <v>178</v>
      </c>
      <c r="F643" s="169">
        <v>3.165</v>
      </c>
      <c r="G643" s="170">
        <v>926879.03</v>
      </c>
      <c r="H643" s="170">
        <v>926.87902999999994</v>
      </c>
      <c r="I643" s="181">
        <v>2.4938968988306234E-5</v>
      </c>
      <c r="J643" s="181">
        <v>3.0000000000000001E-6</v>
      </c>
      <c r="K643" s="168" t="s">
        <v>1071</v>
      </c>
      <c r="L643" s="168" t="s">
        <v>178</v>
      </c>
      <c r="M643" s="169">
        <v>3.165</v>
      </c>
      <c r="N643" s="170">
        <v>-926879.03</v>
      </c>
      <c r="O643" s="170">
        <v>-1050.9644437762499</v>
      </c>
      <c r="P643" s="171">
        <v>2.5172120517316275E-4</v>
      </c>
      <c r="Q643" s="171">
        <v>2.5000000000000001E-5</v>
      </c>
      <c r="R643" s="170">
        <v>-392.73033460184001</v>
      </c>
      <c r="S643" s="168" t="s">
        <v>175</v>
      </c>
      <c r="T643" s="168" t="s">
        <v>181</v>
      </c>
      <c r="U643" s="168" t="s">
        <v>167</v>
      </c>
      <c r="V643" s="168" t="s">
        <v>888</v>
      </c>
      <c r="W643" s="168" t="s">
        <v>889</v>
      </c>
      <c r="X643" s="168" t="s">
        <v>1003</v>
      </c>
      <c r="Y643" s="168" t="s">
        <v>45</v>
      </c>
      <c r="Z643" s="168" t="s">
        <v>1062</v>
      </c>
      <c r="AA643" s="168" t="s">
        <v>909</v>
      </c>
      <c r="AB643" s="168" t="s">
        <v>910</v>
      </c>
      <c r="AC643" s="168" t="s">
        <v>1032</v>
      </c>
      <c r="AD643" s="168" t="s">
        <v>303</v>
      </c>
      <c r="AE643" s="168" t="s">
        <v>894</v>
      </c>
      <c r="AF643" s="168" t="s">
        <v>268</v>
      </c>
      <c r="AG643" s="168" t="s">
        <v>895</v>
      </c>
      <c r="AH643" s="182"/>
      <c r="AI643" s="173">
        <v>880.22699999999998</v>
      </c>
      <c r="AJ643" s="173"/>
      <c r="AL643" s="188"/>
      <c r="AM643" s="168" t="s">
        <v>1054</v>
      </c>
      <c r="AN643" s="181">
        <v>6.7749063485533972E-2</v>
      </c>
      <c r="AO643" s="181">
        <v>-1.2086790637370907E-3</v>
      </c>
    </row>
    <row r="644" spans="1:41" s="168" customFormat="1">
      <c r="A644" s="168">
        <v>1039</v>
      </c>
      <c r="B644" s="168">
        <v>8056</v>
      </c>
      <c r="C644" s="168" t="s">
        <v>886</v>
      </c>
      <c r="D644" s="168" t="s">
        <v>1072</v>
      </c>
      <c r="E644" s="168" t="s">
        <v>178</v>
      </c>
      <c r="F644" s="169">
        <v>3.165</v>
      </c>
      <c r="G644" s="170">
        <v>699199.68</v>
      </c>
      <c r="H644" s="170">
        <v>699.19967999999994</v>
      </c>
      <c r="I644" s="181">
        <v>1.8812939522597293E-5</v>
      </c>
      <c r="J644" s="181">
        <v>1.9999999999999999E-6</v>
      </c>
      <c r="K644" s="168" t="s">
        <v>1072</v>
      </c>
      <c r="L644" s="168" t="s">
        <v>178</v>
      </c>
      <c r="M644" s="169">
        <v>3.165</v>
      </c>
      <c r="N644" s="170">
        <v>-699199.68</v>
      </c>
      <c r="O644" s="170">
        <v>-727.93322546389004</v>
      </c>
      <c r="P644" s="171">
        <v>1.7435054999669324E-4</v>
      </c>
      <c r="Q644" s="171">
        <v>1.7E-5</v>
      </c>
      <c r="R644" s="170">
        <v>-90.941671393211806</v>
      </c>
      <c r="S644" s="168" t="s">
        <v>175</v>
      </c>
      <c r="T644" s="168" t="s">
        <v>181</v>
      </c>
      <c r="U644" s="168" t="s">
        <v>167</v>
      </c>
      <c r="V644" s="168" t="s">
        <v>888</v>
      </c>
      <c r="W644" s="168" t="s">
        <v>889</v>
      </c>
      <c r="X644" s="168" t="s">
        <v>1067</v>
      </c>
      <c r="Y644" s="168" t="s">
        <v>45</v>
      </c>
      <c r="Z644" s="168" t="s">
        <v>1068</v>
      </c>
      <c r="AA644" s="168" t="s">
        <v>1039</v>
      </c>
      <c r="AB644" s="168" t="s">
        <v>910</v>
      </c>
      <c r="AC644" s="168" t="s">
        <v>1032</v>
      </c>
      <c r="AD644" s="168" t="s">
        <v>303</v>
      </c>
      <c r="AE644" s="168" t="s">
        <v>894</v>
      </c>
      <c r="AF644" s="168" t="s">
        <v>268</v>
      </c>
      <c r="AG644" s="168" t="s">
        <v>895</v>
      </c>
      <c r="AH644" s="182"/>
      <c r="AI644" s="173">
        <v>20168.2</v>
      </c>
      <c r="AJ644" s="173"/>
      <c r="AK644" s="186"/>
      <c r="AL644" s="187"/>
      <c r="AM644" s="168" t="s">
        <v>1054</v>
      </c>
      <c r="AN644" s="181">
        <v>1.5688151705789851E-2</v>
      </c>
      <c r="AO644" s="181">
        <v>-2.7988490969426229E-4</v>
      </c>
    </row>
    <row r="645" spans="1:41" s="168" customFormat="1">
      <c r="A645" s="168">
        <v>1035</v>
      </c>
      <c r="B645" s="168">
        <v>1037</v>
      </c>
      <c r="C645" s="168" t="s">
        <v>886</v>
      </c>
      <c r="D645" s="168" t="s">
        <v>1073</v>
      </c>
      <c r="E645" s="168" t="s">
        <v>188</v>
      </c>
      <c r="F645" s="169">
        <v>3.6360000000000001</v>
      </c>
      <c r="G645" s="170">
        <v>521985.87</v>
      </c>
      <c r="H645" s="170">
        <v>521.98586999999998</v>
      </c>
      <c r="I645" s="181">
        <v>1.9490384481027366E-5</v>
      </c>
      <c r="J645" s="181">
        <v>9.9999999999999995E-7</v>
      </c>
      <c r="K645" s="168" t="s">
        <v>1073</v>
      </c>
      <c r="L645" s="168" t="s">
        <v>188</v>
      </c>
      <c r="M645" s="169">
        <v>3.6360000000000001</v>
      </c>
      <c r="N645" s="170">
        <v>-521985.87</v>
      </c>
      <c r="O645" s="170">
        <v>-570.30562730198005</v>
      </c>
      <c r="P645" s="171">
        <v>2.7479466040728937E-4</v>
      </c>
      <c r="Q645" s="171">
        <v>2.8E-5</v>
      </c>
      <c r="R645" s="170">
        <v>-175.69063754999999</v>
      </c>
      <c r="S645" s="168" t="s">
        <v>175</v>
      </c>
      <c r="T645" s="168" t="s">
        <v>186</v>
      </c>
      <c r="U645" s="168" t="s">
        <v>167</v>
      </c>
      <c r="V645" s="168" t="s">
        <v>888</v>
      </c>
      <c r="W645" s="168" t="s">
        <v>889</v>
      </c>
      <c r="X645" s="168" t="s">
        <v>991</v>
      </c>
      <c r="Y645" s="168" t="s">
        <v>45</v>
      </c>
      <c r="Z645" s="168" t="s">
        <v>970</v>
      </c>
      <c r="AA645" s="168" t="s">
        <v>1053</v>
      </c>
      <c r="AB645" s="168" t="s">
        <v>910</v>
      </c>
      <c r="AC645" s="168" t="s">
        <v>1032</v>
      </c>
      <c r="AD645" s="168" t="s">
        <v>303</v>
      </c>
      <c r="AE645" s="168" t="s">
        <v>894</v>
      </c>
      <c r="AF645" s="186" t="s">
        <v>968</v>
      </c>
      <c r="AG645" s="168" t="s">
        <v>895</v>
      </c>
      <c r="AH645" s="182"/>
      <c r="AI645" s="173">
        <v>21961.97</v>
      </c>
      <c r="AJ645" s="173"/>
      <c r="AK645" s="186"/>
      <c r="AL645" s="187"/>
      <c r="AM645" s="168" t="s">
        <v>1054</v>
      </c>
      <c r="AN645" s="181">
        <v>0.23141374701515094</v>
      </c>
      <c r="AO645" s="181">
        <v>-3.9262336807080619E-4</v>
      </c>
    </row>
    <row r="646" spans="1:41" s="168" customFormat="1">
      <c r="A646" s="168">
        <v>1035</v>
      </c>
      <c r="B646" s="168">
        <v>1037</v>
      </c>
      <c r="C646" s="168" t="s">
        <v>886</v>
      </c>
      <c r="D646" s="168" t="s">
        <v>1074</v>
      </c>
      <c r="E646" s="168" t="s">
        <v>178</v>
      </c>
      <c r="F646" s="169">
        <v>3.165</v>
      </c>
      <c r="G646" s="170">
        <v>335366.49</v>
      </c>
      <c r="H646" s="170">
        <v>335.36649</v>
      </c>
      <c r="I646" s="181">
        <v>1.2522219868044743E-5</v>
      </c>
      <c r="J646" s="181">
        <v>9.9999999999999995E-7</v>
      </c>
      <c r="K646" s="168" t="s">
        <v>1074</v>
      </c>
      <c r="L646" s="168" t="s">
        <v>178</v>
      </c>
      <c r="M646" s="169">
        <v>3.165</v>
      </c>
      <c r="N646" s="170">
        <v>-335366.49</v>
      </c>
      <c r="O646" s="170">
        <v>-380.26349476759202</v>
      </c>
      <c r="P646" s="171">
        <v>1.8322522680390657E-4</v>
      </c>
      <c r="Q646" s="171">
        <v>1.8E-5</v>
      </c>
      <c r="R646" s="170">
        <v>-142.099020089428</v>
      </c>
      <c r="S646" s="168" t="s">
        <v>175</v>
      </c>
      <c r="T646" s="168" t="s">
        <v>181</v>
      </c>
      <c r="U646" s="168" t="s">
        <v>167</v>
      </c>
      <c r="V646" s="168" t="s">
        <v>888</v>
      </c>
      <c r="W646" s="168" t="s">
        <v>889</v>
      </c>
      <c r="X646" s="168" t="s">
        <v>1003</v>
      </c>
      <c r="Y646" s="168" t="s">
        <v>45</v>
      </c>
      <c r="Z646" s="168" t="s">
        <v>1062</v>
      </c>
      <c r="AA646" s="168" t="s">
        <v>909</v>
      </c>
      <c r="AB646" s="168" t="s">
        <v>910</v>
      </c>
      <c r="AC646" s="168" t="s">
        <v>1032</v>
      </c>
      <c r="AD646" s="168" t="s">
        <v>303</v>
      </c>
      <c r="AE646" s="168" t="s">
        <v>894</v>
      </c>
      <c r="AF646" s="168" t="s">
        <v>268</v>
      </c>
      <c r="AG646" s="168" t="s">
        <v>895</v>
      </c>
      <c r="AH646" s="182"/>
      <c r="AI646" s="173">
        <v>880.22699999999998</v>
      </c>
      <c r="AJ646" s="173"/>
      <c r="AL646" s="188"/>
      <c r="AM646" s="168" t="s">
        <v>1054</v>
      </c>
      <c r="AN646" s="181">
        <v>0.18716800817981746</v>
      </c>
      <c r="AO646" s="181">
        <v>-3.1755474648553561E-4</v>
      </c>
    </row>
    <row r="647" spans="1:41" s="168" customFormat="1">
      <c r="A647" s="168">
        <v>1035</v>
      </c>
      <c r="B647" s="168">
        <v>1037</v>
      </c>
      <c r="C647" s="168" t="s">
        <v>886</v>
      </c>
      <c r="D647" s="168" t="s">
        <v>1075</v>
      </c>
      <c r="E647" s="168" t="s">
        <v>178</v>
      </c>
      <c r="F647" s="169">
        <v>3.165</v>
      </c>
      <c r="G647" s="170">
        <v>106308.94</v>
      </c>
      <c r="H647" s="170">
        <v>106.30894000000001</v>
      </c>
      <c r="I647" s="181">
        <v>3.9694601587021306E-6</v>
      </c>
      <c r="J647" s="181">
        <v>0</v>
      </c>
      <c r="K647" s="168" t="s">
        <v>1075</v>
      </c>
      <c r="L647" s="168" t="s">
        <v>178</v>
      </c>
      <c r="M647" s="169">
        <v>3.165</v>
      </c>
      <c r="N647" s="170">
        <v>-106308.94</v>
      </c>
      <c r="O647" s="170">
        <v>-111.0417367439</v>
      </c>
      <c r="P647" s="171">
        <v>5.3504077250527401E-5</v>
      </c>
      <c r="Q647" s="171">
        <v>5.0000000000000004E-6</v>
      </c>
      <c r="R647" s="170">
        <v>-14.9793016944437</v>
      </c>
      <c r="S647" s="168" t="s">
        <v>175</v>
      </c>
      <c r="T647" s="168" t="s">
        <v>181</v>
      </c>
      <c r="U647" s="168" t="s">
        <v>167</v>
      </c>
      <c r="V647" s="168" t="s">
        <v>888</v>
      </c>
      <c r="W647" s="168" t="s">
        <v>889</v>
      </c>
      <c r="X647" s="168" t="s">
        <v>1056</v>
      </c>
      <c r="Y647" s="168" t="s">
        <v>45</v>
      </c>
      <c r="Z647" s="168" t="s">
        <v>1064</v>
      </c>
      <c r="AA647" s="168" t="s">
        <v>1065</v>
      </c>
      <c r="AB647" s="168" t="s">
        <v>910</v>
      </c>
      <c r="AC647" s="168" t="s">
        <v>1032</v>
      </c>
      <c r="AD647" s="168" t="s">
        <v>303</v>
      </c>
      <c r="AE647" s="168" t="s">
        <v>894</v>
      </c>
      <c r="AF647" s="168" t="s">
        <v>268</v>
      </c>
      <c r="AG647" s="168" t="s">
        <v>895</v>
      </c>
      <c r="AH647" s="182"/>
      <c r="AI647" s="173">
        <v>14358.11</v>
      </c>
      <c r="AJ647" s="173"/>
      <c r="AL647" s="187"/>
      <c r="AM647" s="168" t="s">
        <v>1054</v>
      </c>
      <c r="AN647" s="181">
        <v>1.9730227979821095E-2</v>
      </c>
      <c r="AO647" s="181">
        <v>-3.3474884971872651E-5</v>
      </c>
    </row>
    <row r="648" spans="1:41" s="168" customFormat="1">
      <c r="A648" s="168">
        <v>1035</v>
      </c>
      <c r="B648" s="168">
        <v>1037</v>
      </c>
      <c r="C648" s="168" t="s">
        <v>886</v>
      </c>
      <c r="D648" s="168" t="s">
        <v>1076</v>
      </c>
      <c r="E648" s="168" t="s">
        <v>178</v>
      </c>
      <c r="F648" s="169">
        <v>3.165</v>
      </c>
      <c r="G648" s="170">
        <v>190690.82</v>
      </c>
      <c r="H648" s="170">
        <v>190.69082</v>
      </c>
      <c r="I648" s="181">
        <v>7.1201877529795653E-6</v>
      </c>
      <c r="J648" s="181">
        <v>0</v>
      </c>
      <c r="K648" s="168" t="s">
        <v>1076</v>
      </c>
      <c r="L648" s="168" t="s">
        <v>178</v>
      </c>
      <c r="M648" s="169">
        <v>3.165</v>
      </c>
      <c r="N648" s="170">
        <v>-190690.82</v>
      </c>
      <c r="O648" s="170">
        <v>-198.52723967196999</v>
      </c>
      <c r="P648" s="171">
        <v>9.5657876751703108E-5</v>
      </c>
      <c r="Q648" s="171">
        <v>1.0000000000000001E-5</v>
      </c>
      <c r="R648" s="170">
        <v>-24.802268261784999</v>
      </c>
      <c r="S648" s="168" t="s">
        <v>175</v>
      </c>
      <c r="T648" s="168" t="s">
        <v>181</v>
      </c>
      <c r="U648" s="168" t="s">
        <v>167</v>
      </c>
      <c r="V648" s="168" t="s">
        <v>888</v>
      </c>
      <c r="W648" s="168" t="s">
        <v>889</v>
      </c>
      <c r="X648" s="168" t="s">
        <v>1067</v>
      </c>
      <c r="Y648" s="168" t="s">
        <v>45</v>
      </c>
      <c r="Z648" s="168" t="s">
        <v>1068</v>
      </c>
      <c r="AA648" s="168" t="s">
        <v>1039</v>
      </c>
      <c r="AB648" s="168" t="s">
        <v>910</v>
      </c>
      <c r="AC648" s="168" t="s">
        <v>1032</v>
      </c>
      <c r="AD648" s="168" t="s">
        <v>303</v>
      </c>
      <c r="AE648" s="168" t="s">
        <v>894</v>
      </c>
      <c r="AF648" s="168" t="s">
        <v>268</v>
      </c>
      <c r="AG648" s="168" t="s">
        <v>895</v>
      </c>
      <c r="AH648" s="182"/>
      <c r="AI648" s="173">
        <v>20168.2</v>
      </c>
      <c r="AJ648" s="173"/>
      <c r="AK648" s="186"/>
      <c r="AL648" s="187"/>
      <c r="AM648" s="168" t="s">
        <v>1054</v>
      </c>
      <c r="AN648" s="181">
        <v>3.266870627241697E-2</v>
      </c>
      <c r="AO648" s="181">
        <v>-5.5426687708195906E-5</v>
      </c>
    </row>
    <row r="649" spans="1:41" s="168" customFormat="1">
      <c r="A649" s="168">
        <v>1035</v>
      </c>
      <c r="B649" s="168">
        <v>9941</v>
      </c>
      <c r="C649" s="168" t="s">
        <v>886</v>
      </c>
      <c r="D649" s="168" t="s">
        <v>1077</v>
      </c>
      <c r="E649" s="168" t="s">
        <v>188</v>
      </c>
      <c r="F649" s="169">
        <v>3.6360000000000001</v>
      </c>
      <c r="G649" s="170">
        <v>3107058.75</v>
      </c>
      <c r="H649" s="170">
        <v>3107.0587500000001</v>
      </c>
      <c r="I649" s="181">
        <v>4.9465343681281808E-6</v>
      </c>
      <c r="J649" s="181">
        <v>0</v>
      </c>
      <c r="K649" s="168" t="s">
        <v>1077</v>
      </c>
      <c r="L649" s="168" t="s">
        <v>188</v>
      </c>
      <c r="M649" s="169">
        <v>3.6360000000000001</v>
      </c>
      <c r="N649" s="170">
        <v>-3107058.75</v>
      </c>
      <c r="O649" s="170">
        <v>-3394.6763318481799</v>
      </c>
      <c r="P649" s="171">
        <v>5.0528825139306303E-5</v>
      </c>
      <c r="Q649" s="171">
        <v>5.0000000000000004E-6</v>
      </c>
      <c r="R649" s="170">
        <v>-1045.7775276</v>
      </c>
      <c r="S649" s="168" t="s">
        <v>175</v>
      </c>
      <c r="T649" s="168" t="s">
        <v>186</v>
      </c>
      <c r="U649" s="168" t="s">
        <v>167</v>
      </c>
      <c r="V649" s="168" t="s">
        <v>888</v>
      </c>
      <c r="W649" s="168" t="s">
        <v>889</v>
      </c>
      <c r="X649" s="168" t="s">
        <v>991</v>
      </c>
      <c r="Y649" s="168" t="s">
        <v>45</v>
      </c>
      <c r="Z649" s="168" t="s">
        <v>970</v>
      </c>
      <c r="AA649" s="168" t="s">
        <v>1053</v>
      </c>
      <c r="AB649" s="168" t="s">
        <v>910</v>
      </c>
      <c r="AC649" s="168" t="s">
        <v>1032</v>
      </c>
      <c r="AD649" s="168" t="s">
        <v>303</v>
      </c>
      <c r="AE649" s="168" t="s">
        <v>894</v>
      </c>
      <c r="AF649" s="186" t="s">
        <v>968</v>
      </c>
      <c r="AG649" s="168" t="s">
        <v>895</v>
      </c>
      <c r="AH649" s="182"/>
      <c r="AI649" s="173">
        <v>21961.97</v>
      </c>
      <c r="AJ649" s="173"/>
      <c r="AK649" s="186"/>
      <c r="AL649" s="187"/>
      <c r="AM649" s="168" t="s">
        <v>1054</v>
      </c>
      <c r="AN649" s="181">
        <v>1.3794387956087771E-2</v>
      </c>
      <c r="AO649" s="181">
        <v>-1.4557382072669057E-4</v>
      </c>
    </row>
    <row r="650" spans="1:41" s="168" customFormat="1">
      <c r="A650" s="168">
        <v>1035</v>
      </c>
      <c r="B650" s="168">
        <v>9941</v>
      </c>
      <c r="C650" s="168" t="s">
        <v>886</v>
      </c>
      <c r="D650" s="168" t="s">
        <v>1078</v>
      </c>
      <c r="E650" s="168" t="s">
        <v>178</v>
      </c>
      <c r="F650" s="169">
        <v>3.165</v>
      </c>
      <c r="G650" s="170">
        <v>1751366.88</v>
      </c>
      <c r="H650" s="170">
        <v>1751.36688</v>
      </c>
      <c r="I650" s="181">
        <v>2.7882306580528683E-6</v>
      </c>
      <c r="J650" s="181">
        <v>0</v>
      </c>
      <c r="K650" s="168" t="s">
        <v>1078</v>
      </c>
      <c r="L650" s="168" t="s">
        <v>178</v>
      </c>
      <c r="M650" s="169">
        <v>3.165</v>
      </c>
      <c r="N650" s="170">
        <v>-1751366.88</v>
      </c>
      <c r="O650" s="170">
        <v>-1835.8640099561001</v>
      </c>
      <c r="P650" s="171">
        <v>2.732633172368262E-5</v>
      </c>
      <c r="Q650" s="171">
        <v>3.0000000000000001E-6</v>
      </c>
      <c r="R650" s="170">
        <v>-267.43341631106398</v>
      </c>
      <c r="S650" s="168" t="s">
        <v>175</v>
      </c>
      <c r="T650" s="168" t="s">
        <v>181</v>
      </c>
      <c r="U650" s="168" t="s">
        <v>167</v>
      </c>
      <c r="V650" s="168" t="s">
        <v>888</v>
      </c>
      <c r="W650" s="168" t="s">
        <v>889</v>
      </c>
      <c r="X650" s="168" t="s">
        <v>1056</v>
      </c>
      <c r="Y650" s="168" t="s">
        <v>45</v>
      </c>
      <c r="Z650" s="168" t="s">
        <v>953</v>
      </c>
      <c r="AA650" s="168" t="s">
        <v>1057</v>
      </c>
      <c r="AB650" s="168" t="s">
        <v>910</v>
      </c>
      <c r="AC650" s="168" t="s">
        <v>1032</v>
      </c>
      <c r="AD650" s="168" t="s">
        <v>303</v>
      </c>
      <c r="AE650" s="168" t="s">
        <v>894</v>
      </c>
      <c r="AF650" s="168" t="s">
        <v>268</v>
      </c>
      <c r="AG650" s="168" t="s">
        <v>895</v>
      </c>
      <c r="AH650" s="182"/>
      <c r="AI650" s="173">
        <v>14889.673000000001</v>
      </c>
      <c r="AJ650" s="173"/>
      <c r="AL650" s="187"/>
      <c r="AM650" s="168" t="s">
        <v>1054</v>
      </c>
      <c r="AN650" s="181">
        <v>3.5275956880455998E-3</v>
      </c>
      <c r="AO650" s="181">
        <v>-3.7227137871033019E-5</v>
      </c>
    </row>
    <row r="651" spans="1:41" s="168" customFormat="1">
      <c r="A651" s="168">
        <v>1035</v>
      </c>
      <c r="B651" s="168">
        <v>9941</v>
      </c>
      <c r="C651" s="168" t="s">
        <v>886</v>
      </c>
      <c r="D651" s="168" t="s">
        <v>1079</v>
      </c>
      <c r="E651" s="168" t="s">
        <v>178</v>
      </c>
      <c r="F651" s="169">
        <v>3.165</v>
      </c>
      <c r="G651" s="170">
        <v>2295751.7400000002</v>
      </c>
      <c r="H651" s="170">
        <v>2295.7517400000002</v>
      </c>
      <c r="I651" s="181">
        <v>3.6549083220908102E-6</v>
      </c>
      <c r="J651" s="181">
        <v>0</v>
      </c>
      <c r="K651" s="168" t="s">
        <v>1079</v>
      </c>
      <c r="L651" s="168" t="s">
        <v>178</v>
      </c>
      <c r="M651" s="169">
        <v>3.165</v>
      </c>
      <c r="N651" s="170">
        <v>-2295751.7400000002</v>
      </c>
      <c r="O651" s="170">
        <v>-2414.5307679113998</v>
      </c>
      <c r="P651" s="171">
        <v>3.5939627534047461E-5</v>
      </c>
      <c r="Q651" s="171">
        <v>3.9999999999999998E-6</v>
      </c>
      <c r="R651" s="170">
        <v>-375.93562333958101</v>
      </c>
      <c r="S651" s="168" t="s">
        <v>175</v>
      </c>
      <c r="T651" s="168" t="s">
        <v>181</v>
      </c>
      <c r="U651" s="168" t="s">
        <v>167</v>
      </c>
      <c r="V651" s="168" t="s">
        <v>888</v>
      </c>
      <c r="W651" s="168" t="s">
        <v>889</v>
      </c>
      <c r="X651" s="168" t="s">
        <v>1056</v>
      </c>
      <c r="Y651" s="168" t="s">
        <v>45</v>
      </c>
      <c r="Z651" s="168" t="s">
        <v>1059</v>
      </c>
      <c r="AA651" s="168" t="s">
        <v>1043</v>
      </c>
      <c r="AB651" s="168" t="s">
        <v>910</v>
      </c>
      <c r="AC651" s="168" t="s">
        <v>1032</v>
      </c>
      <c r="AD651" s="168" t="s">
        <v>303</v>
      </c>
      <c r="AE651" s="168" t="s">
        <v>894</v>
      </c>
      <c r="AF651" s="168" t="s">
        <v>268</v>
      </c>
      <c r="AG651" s="168" t="s">
        <v>895</v>
      </c>
      <c r="AH651" s="182"/>
      <c r="AI651" s="173">
        <v>13113.475</v>
      </c>
      <c r="AJ651" s="173"/>
      <c r="AL651" s="187"/>
      <c r="AM651" s="168" t="s">
        <v>1054</v>
      </c>
      <c r="AN651" s="181">
        <v>4.9588002208853978E-3</v>
      </c>
      <c r="AO651" s="181">
        <v>-5.2330809940434256E-5</v>
      </c>
    </row>
    <row r="652" spans="1:41" s="168" customFormat="1">
      <c r="A652" s="168">
        <v>1035</v>
      </c>
      <c r="B652" s="168">
        <v>9941</v>
      </c>
      <c r="C652" s="168" t="s">
        <v>886</v>
      </c>
      <c r="D652" s="168" t="s">
        <v>1080</v>
      </c>
      <c r="E652" s="168" t="s">
        <v>178</v>
      </c>
      <c r="F652" s="169">
        <v>3.165</v>
      </c>
      <c r="G652" s="170">
        <v>5526510.4400000004</v>
      </c>
      <c r="H652" s="170">
        <v>5526.51044</v>
      </c>
      <c r="I652" s="181">
        <v>8.7983768659923768E-6</v>
      </c>
      <c r="J652" s="181">
        <v>9.9999999999999995E-7</v>
      </c>
      <c r="K652" s="168" t="s">
        <v>1080</v>
      </c>
      <c r="L652" s="168" t="s">
        <v>178</v>
      </c>
      <c r="M652" s="169">
        <v>3.165</v>
      </c>
      <c r="N652" s="170">
        <v>-5526510.4400000004</v>
      </c>
      <c r="O652" s="170">
        <v>-5878.9887257882101</v>
      </c>
      <c r="P652" s="171">
        <v>8.7507133017178314E-5</v>
      </c>
      <c r="Q652" s="171">
        <v>9.0000000000000002E-6</v>
      </c>
      <c r="R652" s="170">
        <v>-1115.59377451968</v>
      </c>
      <c r="S652" s="168" t="s">
        <v>175</v>
      </c>
      <c r="T652" s="168" t="s">
        <v>181</v>
      </c>
      <c r="U652" s="168" t="s">
        <v>167</v>
      </c>
      <c r="V652" s="168" t="s">
        <v>888</v>
      </c>
      <c r="W652" s="168" t="s">
        <v>889</v>
      </c>
      <c r="X652" s="168" t="s">
        <v>1056</v>
      </c>
      <c r="Y652" s="168" t="s">
        <v>45</v>
      </c>
      <c r="Z652" s="168" t="s">
        <v>983</v>
      </c>
      <c r="AA652" s="168" t="s">
        <v>904</v>
      </c>
      <c r="AB652" s="168" t="s">
        <v>910</v>
      </c>
      <c r="AC652" s="168" t="s">
        <v>1032</v>
      </c>
      <c r="AD652" s="168" t="s">
        <v>303</v>
      </c>
      <c r="AE652" s="168" t="s">
        <v>894</v>
      </c>
      <c r="AF652" s="168" t="s">
        <v>268</v>
      </c>
      <c r="AG652" s="168" t="s">
        <v>895</v>
      </c>
      <c r="AH652" s="182"/>
      <c r="AI652" s="173">
        <v>13761.331</v>
      </c>
      <c r="AJ652" s="173"/>
      <c r="AL652" s="187"/>
      <c r="AM652" s="168" t="s">
        <v>1054</v>
      </c>
      <c r="AN652" s="181">
        <v>1.4715303131859698E-2</v>
      </c>
      <c r="AO652" s="181">
        <v>-1.5529234837206876E-4</v>
      </c>
    </row>
    <row r="653" spans="1:41" s="168" customFormat="1">
      <c r="A653" s="168">
        <v>1035</v>
      </c>
      <c r="B653" s="168">
        <v>9941</v>
      </c>
      <c r="C653" s="168" t="s">
        <v>886</v>
      </c>
      <c r="D653" s="168" t="s">
        <v>1081</v>
      </c>
      <c r="E653" s="168" t="s">
        <v>178</v>
      </c>
      <c r="F653" s="169">
        <v>3.165</v>
      </c>
      <c r="G653" s="170">
        <v>10132293</v>
      </c>
      <c r="H653" s="170">
        <v>10132.293</v>
      </c>
      <c r="I653" s="181">
        <v>1.6130926250572051E-5</v>
      </c>
      <c r="J653" s="181">
        <v>9.9999999999999995E-7</v>
      </c>
      <c r="K653" s="168" t="s">
        <v>1081</v>
      </c>
      <c r="L653" s="168" t="s">
        <v>178</v>
      </c>
      <c r="M653" s="169">
        <v>3.165</v>
      </c>
      <c r="N653" s="170">
        <v>-10132293</v>
      </c>
      <c r="O653" s="170">
        <v>-11488.748029189201</v>
      </c>
      <c r="P653" s="171">
        <v>1.710068600031743E-4</v>
      </c>
      <c r="Q653" s="171">
        <v>1.7E-5</v>
      </c>
      <c r="R653" s="170">
        <v>-4293.1801673837099</v>
      </c>
      <c r="S653" s="168" t="s">
        <v>175</v>
      </c>
      <c r="T653" s="168" t="s">
        <v>181</v>
      </c>
      <c r="U653" s="168" t="s">
        <v>167</v>
      </c>
      <c r="V653" s="168" t="s">
        <v>888</v>
      </c>
      <c r="W653" s="168" t="s">
        <v>889</v>
      </c>
      <c r="X653" s="168" t="s">
        <v>1003</v>
      </c>
      <c r="Y653" s="168" t="s">
        <v>45</v>
      </c>
      <c r="Z653" s="168" t="s">
        <v>1062</v>
      </c>
      <c r="AA653" s="168" t="s">
        <v>909</v>
      </c>
      <c r="AB653" s="168" t="s">
        <v>910</v>
      </c>
      <c r="AC653" s="168" t="s">
        <v>1032</v>
      </c>
      <c r="AD653" s="168" t="s">
        <v>303</v>
      </c>
      <c r="AE653" s="168" t="s">
        <v>894</v>
      </c>
      <c r="AF653" s="168" t="s">
        <v>268</v>
      </c>
      <c r="AG653" s="168" t="s">
        <v>895</v>
      </c>
      <c r="AH653" s="182"/>
      <c r="AI653" s="173">
        <v>880.22699999999998</v>
      </c>
      <c r="AJ653" s="173"/>
      <c r="AL653" s="188"/>
      <c r="AM653" s="168" t="s">
        <v>1054</v>
      </c>
      <c r="AN653" s="181">
        <v>5.6629437171195847E-2</v>
      </c>
      <c r="AO653" s="181">
        <v>-5.9761720207201325E-4</v>
      </c>
    </row>
    <row r="654" spans="1:41" s="168" customFormat="1">
      <c r="A654" s="168">
        <v>1035</v>
      </c>
      <c r="B654" s="168">
        <v>9941</v>
      </c>
      <c r="C654" s="168" t="s">
        <v>886</v>
      </c>
      <c r="D654" s="168" t="s">
        <v>1082</v>
      </c>
      <c r="E654" s="168" t="s">
        <v>178</v>
      </c>
      <c r="F654" s="169">
        <v>3.165</v>
      </c>
      <c r="G654" s="170">
        <v>5679934.75</v>
      </c>
      <c r="H654" s="170">
        <v>5679.9347500000003</v>
      </c>
      <c r="I654" s="181">
        <v>9.0426331493089869E-6</v>
      </c>
      <c r="J654" s="181">
        <v>9.9999999999999995E-7</v>
      </c>
      <c r="K654" s="168" t="s">
        <v>1082</v>
      </c>
      <c r="L654" s="168" t="s">
        <v>178</v>
      </c>
      <c r="M654" s="169">
        <v>3.165</v>
      </c>
      <c r="N654" s="170">
        <v>-5679934.75</v>
      </c>
      <c r="O654" s="170">
        <v>-5932.8012746026598</v>
      </c>
      <c r="P654" s="171">
        <v>8.8308118031223923E-5</v>
      </c>
      <c r="Q654" s="171">
        <v>9.0000000000000002E-6</v>
      </c>
      <c r="R654" s="170">
        <v>-800.32255036741901</v>
      </c>
      <c r="S654" s="168" t="s">
        <v>175</v>
      </c>
      <c r="T654" s="168" t="s">
        <v>181</v>
      </c>
      <c r="U654" s="168" t="s">
        <v>167</v>
      </c>
      <c r="V654" s="168" t="s">
        <v>888</v>
      </c>
      <c r="W654" s="168" t="s">
        <v>889</v>
      </c>
      <c r="X654" s="168" t="s">
        <v>1056</v>
      </c>
      <c r="Y654" s="168" t="s">
        <v>45</v>
      </c>
      <c r="Z654" s="168" t="s">
        <v>1064</v>
      </c>
      <c r="AA654" s="168" t="s">
        <v>1065</v>
      </c>
      <c r="AB654" s="168" t="s">
        <v>910</v>
      </c>
      <c r="AC654" s="168" t="s">
        <v>1032</v>
      </c>
      <c r="AD654" s="168" t="s">
        <v>303</v>
      </c>
      <c r="AE654" s="168" t="s">
        <v>894</v>
      </c>
      <c r="AF654" s="168" t="s">
        <v>268</v>
      </c>
      <c r="AG654" s="168" t="s">
        <v>895</v>
      </c>
      <c r="AH654" s="182"/>
      <c r="AI654" s="173">
        <v>14358.11</v>
      </c>
      <c r="AJ654" s="173"/>
      <c r="AL654" s="187"/>
      <c r="AM654" s="168" t="s">
        <v>1054</v>
      </c>
      <c r="AN654" s="181">
        <v>1.0556700118723965E-2</v>
      </c>
      <c r="AO654" s="181">
        <v>-1.1140611496795989E-4</v>
      </c>
    </row>
    <row r="655" spans="1:41" s="168" customFormat="1">
      <c r="A655" s="168">
        <v>1035</v>
      </c>
      <c r="B655" s="168">
        <v>9941</v>
      </c>
      <c r="C655" s="168" t="s">
        <v>886</v>
      </c>
      <c r="D655" s="168" t="s">
        <v>1083</v>
      </c>
      <c r="E655" s="168" t="s">
        <v>178</v>
      </c>
      <c r="F655" s="169">
        <v>3.165</v>
      </c>
      <c r="G655" s="170">
        <v>11505012.869999999</v>
      </c>
      <c r="H655" s="170">
        <v>11505.01287</v>
      </c>
      <c r="I655" s="181">
        <v>1.8316339067361386E-5</v>
      </c>
      <c r="J655" s="181">
        <v>9.9999999999999995E-7</v>
      </c>
      <c r="K655" s="168" t="s">
        <v>1083</v>
      </c>
      <c r="L655" s="168" t="s">
        <v>178</v>
      </c>
      <c r="M655" s="169">
        <v>3.165</v>
      </c>
      <c r="N655" s="170">
        <v>-11505012.869999999</v>
      </c>
      <c r="O655" s="170">
        <v>-11977.8102535422</v>
      </c>
      <c r="P655" s="171">
        <v>1.7828641693316268E-4</v>
      </c>
      <c r="Q655" s="171">
        <v>1.8E-5</v>
      </c>
      <c r="R655" s="170">
        <v>-1496.40371891103</v>
      </c>
      <c r="S655" s="168" t="s">
        <v>175</v>
      </c>
      <c r="T655" s="168" t="s">
        <v>181</v>
      </c>
      <c r="U655" s="168" t="s">
        <v>167</v>
      </c>
      <c r="V655" s="168" t="s">
        <v>888</v>
      </c>
      <c r="W655" s="168" t="s">
        <v>889</v>
      </c>
      <c r="X655" s="168" t="s">
        <v>1067</v>
      </c>
      <c r="Y655" s="168" t="s">
        <v>45</v>
      </c>
      <c r="Z655" s="168" t="s">
        <v>1068</v>
      </c>
      <c r="AA655" s="168" t="s">
        <v>1039</v>
      </c>
      <c r="AB655" s="168" t="s">
        <v>910</v>
      </c>
      <c r="AC655" s="168" t="s">
        <v>1032</v>
      </c>
      <c r="AD655" s="168" t="s">
        <v>303</v>
      </c>
      <c r="AE655" s="168" t="s">
        <v>894</v>
      </c>
      <c r="AF655" s="168" t="s">
        <v>268</v>
      </c>
      <c r="AG655" s="168" t="s">
        <v>895</v>
      </c>
      <c r="AH655" s="182"/>
      <c r="AI655" s="173">
        <v>20168.2</v>
      </c>
      <c r="AJ655" s="173"/>
      <c r="AK655" s="186"/>
      <c r="AL655" s="187"/>
      <c r="AM655" s="168" t="s">
        <v>1054</v>
      </c>
      <c r="AN655" s="181">
        <v>1.9738398361803987E-2</v>
      </c>
      <c r="AO655" s="181">
        <v>-2.0830167120862824E-4</v>
      </c>
    </row>
    <row r="656" spans="1:41" s="168" customFormat="1">
      <c r="A656" s="168">
        <v>1039</v>
      </c>
      <c r="B656" s="168">
        <v>1039</v>
      </c>
      <c r="C656" s="168" t="s">
        <v>886</v>
      </c>
      <c r="D656" s="168" t="s">
        <v>1084</v>
      </c>
      <c r="E656" s="168" t="s">
        <v>188</v>
      </c>
      <c r="F656" s="169">
        <v>3.6360000000000001</v>
      </c>
      <c r="G656" s="170">
        <v>124282.35</v>
      </c>
      <c r="H656" s="170">
        <v>124.28234999999999</v>
      </c>
      <c r="I656" s="181">
        <v>9.3344253166987834E-6</v>
      </c>
      <c r="J656" s="181">
        <v>9.9999999999999995E-7</v>
      </c>
      <c r="K656" s="168" t="s">
        <v>1084</v>
      </c>
      <c r="L656" s="168" t="s">
        <v>188</v>
      </c>
      <c r="M656" s="169">
        <v>3.6360000000000001</v>
      </c>
      <c r="N656" s="170">
        <v>-124282.35</v>
      </c>
      <c r="O656" s="170">
        <v>-135.78705536303599</v>
      </c>
      <c r="P656" s="171">
        <v>9.9310964526733666E-5</v>
      </c>
      <c r="Q656" s="171">
        <v>1.0000000000000001E-5</v>
      </c>
      <c r="R656" s="170">
        <v>-41.831108700000001</v>
      </c>
      <c r="S656" s="168" t="s">
        <v>175</v>
      </c>
      <c r="T656" s="168" t="s">
        <v>186</v>
      </c>
      <c r="U656" s="168" t="s">
        <v>167</v>
      </c>
      <c r="V656" s="168" t="s">
        <v>888</v>
      </c>
      <c r="W656" s="168" t="s">
        <v>889</v>
      </c>
      <c r="X656" s="168" t="s">
        <v>991</v>
      </c>
      <c r="Y656" s="168" t="s">
        <v>45</v>
      </c>
      <c r="Z656" s="168" t="s">
        <v>970</v>
      </c>
      <c r="AA656" s="168" t="s">
        <v>1053</v>
      </c>
      <c r="AB656" s="168" t="s">
        <v>910</v>
      </c>
      <c r="AC656" s="168" t="s">
        <v>1032</v>
      </c>
      <c r="AD656" s="168" t="s">
        <v>303</v>
      </c>
      <c r="AE656" s="168" t="s">
        <v>894</v>
      </c>
      <c r="AF656" s="186" t="s">
        <v>968</v>
      </c>
      <c r="AG656" s="168" t="s">
        <v>895</v>
      </c>
      <c r="AH656" s="182"/>
      <c r="AI656" s="173">
        <v>21961.97</v>
      </c>
      <c r="AJ656" s="173"/>
      <c r="AK656" s="186"/>
      <c r="AL656" s="187"/>
      <c r="AM656" s="168" t="s">
        <v>1054</v>
      </c>
      <c r="AN656" s="181">
        <v>1.7913129975099733E-2</v>
      </c>
      <c r="AO656" s="181">
        <v>-1.8755546230473592E-4</v>
      </c>
    </row>
    <row r="657" spans="1:41" s="168" customFormat="1">
      <c r="A657" s="168">
        <v>1039</v>
      </c>
      <c r="B657" s="168">
        <v>1039</v>
      </c>
      <c r="C657" s="168" t="s">
        <v>886</v>
      </c>
      <c r="D657" s="168" t="s">
        <v>1085</v>
      </c>
      <c r="E657" s="168" t="s">
        <v>178</v>
      </c>
      <c r="F657" s="169">
        <v>3.165</v>
      </c>
      <c r="G657" s="170">
        <v>350273.38</v>
      </c>
      <c r="H657" s="170">
        <v>350.27337999999997</v>
      </c>
      <c r="I657" s="181">
        <v>2.6307844243673001E-5</v>
      </c>
      <c r="J657" s="181">
        <v>9.9999999999999995E-7</v>
      </c>
      <c r="K657" s="168" t="s">
        <v>1085</v>
      </c>
      <c r="L657" s="168" t="s">
        <v>178</v>
      </c>
      <c r="M657" s="169">
        <v>3.165</v>
      </c>
      <c r="N657" s="170">
        <v>-350273.38</v>
      </c>
      <c r="O657" s="170">
        <v>-367.17280999121999</v>
      </c>
      <c r="P657" s="171">
        <v>2.6854022138361717E-4</v>
      </c>
      <c r="Q657" s="171">
        <v>2.6999999999999999E-5</v>
      </c>
      <c r="R657" s="170">
        <v>-53.486695922212697</v>
      </c>
      <c r="S657" s="168" t="s">
        <v>175</v>
      </c>
      <c r="T657" s="168" t="s">
        <v>181</v>
      </c>
      <c r="U657" s="168" t="s">
        <v>167</v>
      </c>
      <c r="V657" s="168" t="s">
        <v>888</v>
      </c>
      <c r="W657" s="168" t="s">
        <v>889</v>
      </c>
      <c r="X657" s="168" t="s">
        <v>1056</v>
      </c>
      <c r="Y657" s="168" t="s">
        <v>45</v>
      </c>
      <c r="Z657" s="168" t="s">
        <v>953</v>
      </c>
      <c r="AA657" s="168" t="s">
        <v>1057</v>
      </c>
      <c r="AB657" s="168" t="s">
        <v>910</v>
      </c>
      <c r="AC657" s="168" t="s">
        <v>1032</v>
      </c>
      <c r="AD657" s="168" t="s">
        <v>303</v>
      </c>
      <c r="AE657" s="168" t="s">
        <v>894</v>
      </c>
      <c r="AF657" s="168" t="s">
        <v>268</v>
      </c>
      <c r="AG657" s="168" t="s">
        <v>895</v>
      </c>
      <c r="AH657" s="182"/>
      <c r="AI657" s="173">
        <v>14889.673000000001</v>
      </c>
      <c r="AJ657" s="173"/>
      <c r="AL657" s="187"/>
      <c r="AM657" s="168" t="s">
        <v>1054</v>
      </c>
      <c r="AN657" s="181">
        <v>2.2904344775189593E-2</v>
      </c>
      <c r="AO657" s="181">
        <v>-2.3981487205581607E-4</v>
      </c>
    </row>
    <row r="658" spans="1:41" s="168" customFormat="1">
      <c r="A658" s="168">
        <v>1039</v>
      </c>
      <c r="B658" s="168">
        <v>1039</v>
      </c>
      <c r="C658" s="168" t="s">
        <v>886</v>
      </c>
      <c r="D658" s="168" t="s">
        <v>1086</v>
      </c>
      <c r="E658" s="168" t="s">
        <v>178</v>
      </c>
      <c r="F658" s="169">
        <v>3.165</v>
      </c>
      <c r="G658" s="170">
        <v>723526.44</v>
      </c>
      <c r="H658" s="170">
        <v>723.52643999999998</v>
      </c>
      <c r="I658" s="181">
        <v>5.4341614226291533E-5</v>
      </c>
      <c r="J658" s="181">
        <v>3.0000000000000001E-6</v>
      </c>
      <c r="K658" s="168" t="s">
        <v>1086</v>
      </c>
      <c r="L658" s="168" t="s">
        <v>178</v>
      </c>
      <c r="M658" s="169">
        <v>3.165</v>
      </c>
      <c r="N658" s="170">
        <v>-723526.44</v>
      </c>
      <c r="O658" s="170">
        <v>-769.67262582742603</v>
      </c>
      <c r="P658" s="171">
        <v>5.6291765541557762E-4</v>
      </c>
      <c r="Q658" s="171">
        <v>5.7000000000000003E-5</v>
      </c>
      <c r="R658" s="170">
        <v>-146.05267814380201</v>
      </c>
      <c r="S658" s="168" t="s">
        <v>175</v>
      </c>
      <c r="T658" s="168" t="s">
        <v>181</v>
      </c>
      <c r="U658" s="168" t="s">
        <v>167</v>
      </c>
      <c r="V658" s="168" t="s">
        <v>888</v>
      </c>
      <c r="W658" s="168" t="s">
        <v>889</v>
      </c>
      <c r="X658" s="168" t="s">
        <v>1056</v>
      </c>
      <c r="Y658" s="168" t="s">
        <v>45</v>
      </c>
      <c r="Z658" s="168" t="s">
        <v>983</v>
      </c>
      <c r="AA658" s="168" t="s">
        <v>904</v>
      </c>
      <c r="AB658" s="168" t="s">
        <v>910</v>
      </c>
      <c r="AC658" s="168" t="s">
        <v>1032</v>
      </c>
      <c r="AD658" s="168" t="s">
        <v>303</v>
      </c>
      <c r="AE658" s="168" t="s">
        <v>894</v>
      </c>
      <c r="AF658" s="168" t="s">
        <v>268</v>
      </c>
      <c r="AG658" s="168" t="s">
        <v>895</v>
      </c>
      <c r="AH658" s="182"/>
      <c r="AI658" s="173">
        <v>13761.331</v>
      </c>
      <c r="AJ658" s="173"/>
      <c r="AL658" s="187"/>
      <c r="AM658" s="168" t="s">
        <v>1054</v>
      </c>
      <c r="AN658" s="181">
        <v>6.2543420150882434E-2</v>
      </c>
      <c r="AO658" s="181">
        <v>-6.5484703660521394E-4</v>
      </c>
    </row>
    <row r="659" spans="1:41" s="168" customFormat="1">
      <c r="A659" s="168">
        <v>1039</v>
      </c>
      <c r="B659" s="168">
        <v>1039</v>
      </c>
      <c r="C659" s="168" t="s">
        <v>886</v>
      </c>
      <c r="D659" s="168" t="s">
        <v>1087</v>
      </c>
      <c r="E659" s="168" t="s">
        <v>178</v>
      </c>
      <c r="F659" s="169">
        <v>3.165</v>
      </c>
      <c r="G659" s="170">
        <v>485885.3</v>
      </c>
      <c r="H659" s="170">
        <v>485.88529999999997</v>
      </c>
      <c r="I659" s="181">
        <v>3.6493195094329829E-5</v>
      </c>
      <c r="J659" s="181">
        <v>1.9999999999999999E-6</v>
      </c>
      <c r="K659" s="168" t="s">
        <v>1087</v>
      </c>
      <c r="L659" s="168" t="s">
        <v>178</v>
      </c>
      <c r="M659" s="169">
        <v>3.165</v>
      </c>
      <c r="N659" s="170">
        <v>-485885.3</v>
      </c>
      <c r="O659" s="170">
        <v>-550.93292168336097</v>
      </c>
      <c r="P659" s="171">
        <v>4.0293737643566413E-4</v>
      </c>
      <c r="Q659" s="171">
        <v>4.1E-5</v>
      </c>
      <c r="R659" s="170">
        <v>-205.875722627838</v>
      </c>
      <c r="S659" s="168" t="s">
        <v>175</v>
      </c>
      <c r="T659" s="168" t="s">
        <v>181</v>
      </c>
      <c r="U659" s="168" t="s">
        <v>167</v>
      </c>
      <c r="V659" s="168" t="s">
        <v>888</v>
      </c>
      <c r="W659" s="168" t="s">
        <v>889</v>
      </c>
      <c r="X659" s="168" t="s">
        <v>1003</v>
      </c>
      <c r="Y659" s="168" t="s">
        <v>45</v>
      </c>
      <c r="Z659" s="168" t="s">
        <v>1062</v>
      </c>
      <c r="AA659" s="168" t="s">
        <v>909</v>
      </c>
      <c r="AB659" s="168" t="s">
        <v>910</v>
      </c>
      <c r="AC659" s="168" t="s">
        <v>1032</v>
      </c>
      <c r="AD659" s="168" t="s">
        <v>303</v>
      </c>
      <c r="AE659" s="168" t="s">
        <v>894</v>
      </c>
      <c r="AF659" s="168" t="s">
        <v>268</v>
      </c>
      <c r="AG659" s="168" t="s">
        <v>895</v>
      </c>
      <c r="AH659" s="182"/>
      <c r="AI659" s="173">
        <v>880.22699999999998</v>
      </c>
      <c r="AJ659" s="173"/>
      <c r="AL659" s="188"/>
      <c r="AM659" s="168" t="s">
        <v>1054</v>
      </c>
      <c r="AN659" s="181">
        <v>8.816114831185537E-2</v>
      </c>
      <c r="AO659" s="181">
        <v>-9.2307178879018651E-4</v>
      </c>
    </row>
    <row r="660" spans="1:41" s="168" customFormat="1">
      <c r="A660" s="168">
        <v>1039</v>
      </c>
      <c r="B660" s="168">
        <v>1039</v>
      </c>
      <c r="C660" s="168" t="s">
        <v>886</v>
      </c>
      <c r="D660" s="168" t="s">
        <v>1088</v>
      </c>
      <c r="E660" s="168" t="s">
        <v>178</v>
      </c>
      <c r="F660" s="169">
        <v>3.165</v>
      </c>
      <c r="G660" s="170">
        <v>317818.03999999998</v>
      </c>
      <c r="H660" s="170">
        <v>317.81804</v>
      </c>
      <c r="I660" s="181">
        <v>2.3870233856051054E-5</v>
      </c>
      <c r="J660" s="181">
        <v>9.9999999999999995E-7</v>
      </c>
      <c r="K660" s="168" t="s">
        <v>1088</v>
      </c>
      <c r="L660" s="168" t="s">
        <v>178</v>
      </c>
      <c r="M660" s="169">
        <v>3.165</v>
      </c>
      <c r="N660" s="170">
        <v>-317818.03999999998</v>
      </c>
      <c r="O660" s="170">
        <v>-330.87874611994999</v>
      </c>
      <c r="P660" s="171">
        <v>2.4199572875864572E-4</v>
      </c>
      <c r="Q660" s="171">
        <v>2.5000000000000001E-5</v>
      </c>
      <c r="R660" s="170">
        <v>-41.337134869641801</v>
      </c>
      <c r="S660" s="168" t="s">
        <v>175</v>
      </c>
      <c r="T660" s="168" t="s">
        <v>181</v>
      </c>
      <c r="U660" s="168" t="s">
        <v>167</v>
      </c>
      <c r="V660" s="168" t="s">
        <v>888</v>
      </c>
      <c r="W660" s="168" t="s">
        <v>889</v>
      </c>
      <c r="X660" s="168" t="s">
        <v>1067</v>
      </c>
      <c r="Y660" s="168" t="s">
        <v>45</v>
      </c>
      <c r="Z660" s="168" t="s">
        <v>1068</v>
      </c>
      <c r="AA660" s="168" t="s">
        <v>1039</v>
      </c>
      <c r="AB660" s="168" t="s">
        <v>910</v>
      </c>
      <c r="AC660" s="168" t="s">
        <v>1032</v>
      </c>
      <c r="AD660" s="168" t="s">
        <v>303</v>
      </c>
      <c r="AE660" s="168" t="s">
        <v>894</v>
      </c>
      <c r="AF660" s="168" t="s">
        <v>268</v>
      </c>
      <c r="AG660" s="168" t="s">
        <v>895</v>
      </c>
      <c r="AH660" s="182"/>
      <c r="AI660" s="173">
        <v>20168.2</v>
      </c>
      <c r="AJ660" s="173"/>
      <c r="AK660" s="186"/>
      <c r="AL660" s="187"/>
      <c r="AM660" s="168" t="s">
        <v>1054</v>
      </c>
      <c r="AN660" s="181">
        <v>1.770159799083023E-2</v>
      </c>
      <c r="AO660" s="181">
        <v>-1.8534066348638011E-4</v>
      </c>
    </row>
    <row r="661" spans="1:41" s="168" customFormat="1">
      <c r="A661" s="168">
        <v>1035</v>
      </c>
      <c r="B661" s="168">
        <v>9939</v>
      </c>
      <c r="C661" s="168" t="s">
        <v>886</v>
      </c>
      <c r="D661" s="168" t="s">
        <v>1089</v>
      </c>
      <c r="E661" s="168" t="s">
        <v>188</v>
      </c>
      <c r="F661" s="169">
        <v>3.6360000000000001</v>
      </c>
      <c r="G661" s="170">
        <v>2063087.01</v>
      </c>
      <c r="H661" s="170">
        <v>2063.0870100000002</v>
      </c>
      <c r="I661" s="181">
        <v>3.8006207820223315E-6</v>
      </c>
      <c r="J661" s="181">
        <v>0</v>
      </c>
      <c r="K661" s="168" t="s">
        <v>1089</v>
      </c>
      <c r="L661" s="168" t="s">
        <v>188</v>
      </c>
      <c r="M661" s="169">
        <v>3.6360000000000001</v>
      </c>
      <c r="N661" s="170">
        <v>-2063087.01</v>
      </c>
      <c r="O661" s="170">
        <v>-2254.0650859488501</v>
      </c>
      <c r="P661" s="171">
        <v>3.5885684570718308E-5</v>
      </c>
      <c r="Q661" s="171">
        <v>3.9999999999999998E-6</v>
      </c>
      <c r="R661" s="170">
        <v>-694.39628414999902</v>
      </c>
      <c r="S661" s="168" t="s">
        <v>175</v>
      </c>
      <c r="T661" s="168" t="s">
        <v>186</v>
      </c>
      <c r="U661" s="168" t="s">
        <v>167</v>
      </c>
      <c r="V661" s="168" t="s">
        <v>888</v>
      </c>
      <c r="W661" s="168" t="s">
        <v>889</v>
      </c>
      <c r="X661" s="168" t="s">
        <v>991</v>
      </c>
      <c r="Y661" s="168" t="s">
        <v>45</v>
      </c>
      <c r="Z661" s="168" t="s">
        <v>970</v>
      </c>
      <c r="AA661" s="168" t="s">
        <v>1053</v>
      </c>
      <c r="AB661" s="168" t="s">
        <v>910</v>
      </c>
      <c r="AC661" s="168" t="s">
        <v>1032</v>
      </c>
      <c r="AD661" s="168" t="s">
        <v>303</v>
      </c>
      <c r="AE661" s="168" t="s">
        <v>894</v>
      </c>
      <c r="AF661" s="186" t="s">
        <v>968</v>
      </c>
      <c r="AG661" s="168" t="s">
        <v>895</v>
      </c>
      <c r="AH661" s="182"/>
      <c r="AI661" s="173">
        <v>21961.97</v>
      </c>
      <c r="AJ661" s="173"/>
      <c r="AK661" s="186"/>
      <c r="AL661" s="187"/>
      <c r="AM661" s="168" t="s">
        <v>1054</v>
      </c>
      <c r="AN661" s="181">
        <v>8.2051261459903171E-3</v>
      </c>
      <c r="AO661" s="181">
        <v>-1.762008406848121E-4</v>
      </c>
    </row>
    <row r="662" spans="1:41" s="168" customFormat="1">
      <c r="A662" s="168">
        <v>1035</v>
      </c>
      <c r="B662" s="168">
        <v>9939</v>
      </c>
      <c r="C662" s="168" t="s">
        <v>886</v>
      </c>
      <c r="D662" s="168" t="s">
        <v>1090</v>
      </c>
      <c r="E662" s="168" t="s">
        <v>178</v>
      </c>
      <c r="F662" s="169">
        <v>3.165</v>
      </c>
      <c r="G662" s="170">
        <v>2802187</v>
      </c>
      <c r="H662" s="170">
        <v>2802.1869999999999</v>
      </c>
      <c r="I662" s="181">
        <v>5.1621914614802454E-6</v>
      </c>
      <c r="J662" s="181">
        <v>9.9999999999999995E-7</v>
      </c>
      <c r="K662" s="168" t="s">
        <v>1090</v>
      </c>
      <c r="L662" s="168" t="s">
        <v>178</v>
      </c>
      <c r="M662" s="169">
        <v>3.165</v>
      </c>
      <c r="N662" s="170">
        <v>-2802187</v>
      </c>
      <c r="O662" s="170">
        <v>-2937.3823999297601</v>
      </c>
      <c r="P662" s="171">
        <v>4.6764389779404487E-5</v>
      </c>
      <c r="Q662" s="171">
        <v>5.0000000000000004E-6</v>
      </c>
      <c r="R662" s="170">
        <v>-427.89344077770198</v>
      </c>
      <c r="S662" s="168" t="s">
        <v>175</v>
      </c>
      <c r="T662" s="168" t="s">
        <v>181</v>
      </c>
      <c r="U662" s="168" t="s">
        <v>167</v>
      </c>
      <c r="V662" s="168" t="s">
        <v>888</v>
      </c>
      <c r="W662" s="168" t="s">
        <v>889</v>
      </c>
      <c r="X662" s="168" t="s">
        <v>1056</v>
      </c>
      <c r="Y662" s="168" t="s">
        <v>45</v>
      </c>
      <c r="Z662" s="168" t="s">
        <v>953</v>
      </c>
      <c r="AA662" s="168" t="s">
        <v>1057</v>
      </c>
      <c r="AB662" s="168" t="s">
        <v>910</v>
      </c>
      <c r="AC662" s="168" t="s">
        <v>1032</v>
      </c>
      <c r="AD662" s="168" t="s">
        <v>303</v>
      </c>
      <c r="AE662" s="168" t="s">
        <v>894</v>
      </c>
      <c r="AF662" s="168" t="s">
        <v>268</v>
      </c>
      <c r="AG662" s="168" t="s">
        <v>895</v>
      </c>
      <c r="AH662" s="182"/>
      <c r="AI662" s="173">
        <v>14889.673000000001</v>
      </c>
      <c r="AJ662" s="173"/>
      <c r="AL662" s="187"/>
      <c r="AM662" s="168" t="s">
        <v>1054</v>
      </c>
      <c r="AN662" s="181">
        <v>5.0560749513810415E-3</v>
      </c>
      <c r="AO662" s="181">
        <v>-1.0857659481982707E-4</v>
      </c>
    </row>
    <row r="663" spans="1:41" s="168" customFormat="1">
      <c r="A663" s="168">
        <v>1035</v>
      </c>
      <c r="B663" s="168">
        <v>9939</v>
      </c>
      <c r="C663" s="168" t="s">
        <v>886</v>
      </c>
      <c r="D663" s="168" t="s">
        <v>1091</v>
      </c>
      <c r="E663" s="168" t="s">
        <v>178</v>
      </c>
      <c r="F663" s="169">
        <v>3.165</v>
      </c>
      <c r="G663" s="170">
        <v>10682898.1</v>
      </c>
      <c r="H663" s="170">
        <v>10682.8981</v>
      </c>
      <c r="I663" s="181">
        <v>1.968004467784753E-5</v>
      </c>
      <c r="J663" s="181">
        <v>1.9999999999999999E-6</v>
      </c>
      <c r="K663" s="168" t="s">
        <v>1091</v>
      </c>
      <c r="L663" s="168" t="s">
        <v>178</v>
      </c>
      <c r="M663" s="169">
        <v>3.165</v>
      </c>
      <c r="N663" s="170">
        <v>-10682898.1</v>
      </c>
      <c r="O663" s="170">
        <v>-11235.616513081</v>
      </c>
      <c r="P663" s="171">
        <v>1.7887584198849889E-4</v>
      </c>
      <c r="Q663" s="171">
        <v>1.8E-5</v>
      </c>
      <c r="R663" s="170">
        <v>-1749.3537774015199</v>
      </c>
      <c r="S663" s="168" t="s">
        <v>175</v>
      </c>
      <c r="T663" s="168" t="s">
        <v>181</v>
      </c>
      <c r="U663" s="168" t="s">
        <v>167</v>
      </c>
      <c r="V663" s="168" t="s">
        <v>888</v>
      </c>
      <c r="W663" s="168" t="s">
        <v>889</v>
      </c>
      <c r="X663" s="168" t="s">
        <v>1056</v>
      </c>
      <c r="Y663" s="168" t="s">
        <v>45</v>
      </c>
      <c r="Z663" s="168" t="s">
        <v>1059</v>
      </c>
      <c r="AA663" s="168" t="s">
        <v>1043</v>
      </c>
      <c r="AB663" s="168" t="s">
        <v>910</v>
      </c>
      <c r="AC663" s="168" t="s">
        <v>1032</v>
      </c>
      <c r="AD663" s="168" t="s">
        <v>303</v>
      </c>
      <c r="AE663" s="168" t="s">
        <v>894</v>
      </c>
      <c r="AF663" s="168" t="s">
        <v>268</v>
      </c>
      <c r="AG663" s="168" t="s">
        <v>895</v>
      </c>
      <c r="AH663" s="182"/>
      <c r="AI663" s="173">
        <v>13113.475</v>
      </c>
      <c r="AJ663" s="173"/>
      <c r="AL663" s="187"/>
      <c r="AM663" s="168" t="s">
        <v>1054</v>
      </c>
      <c r="AN663" s="181">
        <v>2.0670716052454494E-2</v>
      </c>
      <c r="AO663" s="181">
        <v>-4.4389293731692252E-4</v>
      </c>
    </row>
    <row r="664" spans="1:41" s="168" customFormat="1">
      <c r="A664" s="168">
        <v>1035</v>
      </c>
      <c r="B664" s="168">
        <v>9939</v>
      </c>
      <c r="C664" s="168" t="s">
        <v>886</v>
      </c>
      <c r="D664" s="168" t="s">
        <v>1092</v>
      </c>
      <c r="E664" s="168" t="s">
        <v>178</v>
      </c>
      <c r="F664" s="169">
        <v>3.165</v>
      </c>
      <c r="G664" s="170">
        <v>5511116.2599999998</v>
      </c>
      <c r="H664" s="170">
        <v>5511.1162599999998</v>
      </c>
      <c r="I664" s="181">
        <v>1.0152583428799342E-5</v>
      </c>
      <c r="J664" s="181">
        <v>9.9999999999999995E-7</v>
      </c>
      <c r="K664" s="168" t="s">
        <v>1092</v>
      </c>
      <c r="L664" s="168" t="s">
        <v>178</v>
      </c>
      <c r="M664" s="169">
        <v>3.165</v>
      </c>
      <c r="N664" s="170">
        <v>-5511116.2599999998</v>
      </c>
      <c r="O664" s="170">
        <v>-5862.6127116216703</v>
      </c>
      <c r="P664" s="171">
        <v>9.3335313093223114E-5</v>
      </c>
      <c r="Q664" s="171">
        <v>9.0000000000000002E-6</v>
      </c>
      <c r="R664" s="170">
        <v>-1112.4862693825801</v>
      </c>
      <c r="S664" s="168" t="s">
        <v>175</v>
      </c>
      <c r="T664" s="168" t="s">
        <v>181</v>
      </c>
      <c r="U664" s="168" t="s">
        <v>167</v>
      </c>
      <c r="V664" s="168" t="s">
        <v>888</v>
      </c>
      <c r="W664" s="168" t="s">
        <v>889</v>
      </c>
      <c r="X664" s="168" t="s">
        <v>1056</v>
      </c>
      <c r="Y664" s="168" t="s">
        <v>45</v>
      </c>
      <c r="Z664" s="168" t="s">
        <v>983</v>
      </c>
      <c r="AA664" s="168" t="s">
        <v>904</v>
      </c>
      <c r="AB664" s="168" t="s">
        <v>910</v>
      </c>
      <c r="AC664" s="168" t="s">
        <v>1032</v>
      </c>
      <c r="AD664" s="168" t="s">
        <v>303</v>
      </c>
      <c r="AE664" s="168" t="s">
        <v>894</v>
      </c>
      <c r="AF664" s="168" t="s">
        <v>268</v>
      </c>
      <c r="AG664" s="168" t="s">
        <v>895</v>
      </c>
      <c r="AH664" s="182"/>
      <c r="AI664" s="173">
        <v>13761.331</v>
      </c>
      <c r="AJ664" s="173"/>
      <c r="AL664" s="187"/>
      <c r="AM664" s="168" t="s">
        <v>1054</v>
      </c>
      <c r="AN664" s="181">
        <v>1.3145361495042857E-2</v>
      </c>
      <c r="AO664" s="181">
        <v>-2.82289839951358E-4</v>
      </c>
    </row>
    <row r="665" spans="1:41" s="168" customFormat="1">
      <c r="A665" s="168">
        <v>1035</v>
      </c>
      <c r="B665" s="168">
        <v>9939</v>
      </c>
      <c r="C665" s="168" t="s">
        <v>886</v>
      </c>
      <c r="D665" s="168" t="s">
        <v>1093</v>
      </c>
      <c r="E665" s="168" t="s">
        <v>178</v>
      </c>
      <c r="F665" s="169">
        <v>3.165</v>
      </c>
      <c r="G665" s="170">
        <v>15124940.539999999</v>
      </c>
      <c r="H665" s="170">
        <v>15124.94054</v>
      </c>
      <c r="I665" s="181">
        <v>2.7863179334921046E-5</v>
      </c>
      <c r="J665" s="181">
        <v>3.0000000000000001E-6</v>
      </c>
      <c r="K665" s="168" t="s">
        <v>1093</v>
      </c>
      <c r="L665" s="168" t="s">
        <v>178</v>
      </c>
      <c r="M665" s="169">
        <v>3.165</v>
      </c>
      <c r="N665" s="170">
        <v>-15124940.539999999</v>
      </c>
      <c r="O665" s="170">
        <v>-17149.783450085299</v>
      </c>
      <c r="P665" s="171">
        <v>2.7303192049879066E-4</v>
      </c>
      <c r="Q665" s="171">
        <v>2.6999999999999999E-5</v>
      </c>
      <c r="R665" s="170">
        <v>-6408.6278104200601</v>
      </c>
      <c r="S665" s="168" t="s">
        <v>175</v>
      </c>
      <c r="T665" s="168" t="s">
        <v>181</v>
      </c>
      <c r="U665" s="168" t="s">
        <v>167</v>
      </c>
      <c r="V665" s="168" t="s">
        <v>888</v>
      </c>
      <c r="W665" s="168" t="s">
        <v>889</v>
      </c>
      <c r="X665" s="168" t="s">
        <v>1003</v>
      </c>
      <c r="Y665" s="168" t="s">
        <v>45</v>
      </c>
      <c r="Z665" s="168" t="s">
        <v>1062</v>
      </c>
      <c r="AA665" s="168" t="s">
        <v>909</v>
      </c>
      <c r="AB665" s="168" t="s">
        <v>910</v>
      </c>
      <c r="AC665" s="168" t="s">
        <v>1032</v>
      </c>
      <c r="AD665" s="168" t="s">
        <v>303</v>
      </c>
      <c r="AE665" s="168" t="s">
        <v>894</v>
      </c>
      <c r="AF665" s="168" t="s">
        <v>268</v>
      </c>
      <c r="AG665" s="168" t="s">
        <v>895</v>
      </c>
      <c r="AH665" s="182"/>
      <c r="AI665" s="173">
        <v>880.22699999999998</v>
      </c>
      <c r="AJ665" s="173"/>
      <c r="AL665" s="188"/>
      <c r="AM665" s="168" t="s">
        <v>1054</v>
      </c>
      <c r="AN665" s="181">
        <v>7.572563506955568E-2</v>
      </c>
      <c r="AO665" s="181">
        <v>-1.6261688514280089E-3</v>
      </c>
    </row>
    <row r="666" spans="1:41" s="168" customFormat="1">
      <c r="A666" s="168">
        <v>1035</v>
      </c>
      <c r="B666" s="168">
        <v>9939</v>
      </c>
      <c r="C666" s="168" t="s">
        <v>886</v>
      </c>
      <c r="D666" s="168" t="s">
        <v>1094</v>
      </c>
      <c r="E666" s="168" t="s">
        <v>178</v>
      </c>
      <c r="F666" s="169">
        <v>3.165</v>
      </c>
      <c r="G666" s="170">
        <v>17799153.800000001</v>
      </c>
      <c r="H666" s="170">
        <v>17799.1538</v>
      </c>
      <c r="I666" s="181">
        <v>3.2789617455199689E-5</v>
      </c>
      <c r="J666" s="181">
        <v>3.9999999999999998E-6</v>
      </c>
      <c r="K666" s="168" t="s">
        <v>1094</v>
      </c>
      <c r="L666" s="168" t="s">
        <v>178</v>
      </c>
      <c r="M666" s="169">
        <v>3.165</v>
      </c>
      <c r="N666" s="170">
        <v>-17799153.800000001</v>
      </c>
      <c r="O666" s="170">
        <v>-18591.559043407298</v>
      </c>
      <c r="P666" s="171">
        <v>2.9598560736712433E-4</v>
      </c>
      <c r="Q666" s="171">
        <v>2.9E-5</v>
      </c>
      <c r="R666" s="170">
        <v>-2507.962595384</v>
      </c>
      <c r="S666" s="168" t="s">
        <v>175</v>
      </c>
      <c r="T666" s="168" t="s">
        <v>181</v>
      </c>
      <c r="U666" s="168" t="s">
        <v>167</v>
      </c>
      <c r="V666" s="168" t="s">
        <v>888</v>
      </c>
      <c r="W666" s="168" t="s">
        <v>889</v>
      </c>
      <c r="X666" s="168" t="s">
        <v>1056</v>
      </c>
      <c r="Y666" s="168" t="s">
        <v>45</v>
      </c>
      <c r="Z666" s="168" t="s">
        <v>1064</v>
      </c>
      <c r="AA666" s="168" t="s">
        <v>1065</v>
      </c>
      <c r="AB666" s="168" t="s">
        <v>910</v>
      </c>
      <c r="AC666" s="168" t="s">
        <v>1032</v>
      </c>
      <c r="AD666" s="168" t="s">
        <v>303</v>
      </c>
      <c r="AE666" s="168" t="s">
        <v>894</v>
      </c>
      <c r="AF666" s="168" t="s">
        <v>268</v>
      </c>
      <c r="AG666" s="168" t="s">
        <v>895</v>
      </c>
      <c r="AH666" s="182"/>
      <c r="AI666" s="173">
        <v>14358.11</v>
      </c>
      <c r="AJ666" s="173"/>
      <c r="AL666" s="187"/>
      <c r="AM666" s="168" t="s">
        <v>1054</v>
      </c>
      <c r="AN666" s="181">
        <v>2.963459041221746E-2</v>
      </c>
      <c r="AO666" s="181">
        <v>-6.3638750350407478E-4</v>
      </c>
    </row>
    <row r="667" spans="1:41" s="168" customFormat="1">
      <c r="A667" s="168">
        <v>1035</v>
      </c>
      <c r="B667" s="168">
        <v>9939</v>
      </c>
      <c r="C667" s="168" t="s">
        <v>886</v>
      </c>
      <c r="D667" s="168" t="s">
        <v>1095</v>
      </c>
      <c r="E667" s="168" t="s">
        <v>178</v>
      </c>
      <c r="F667" s="169">
        <v>3.165</v>
      </c>
      <c r="G667" s="170">
        <v>8644650.5500000007</v>
      </c>
      <c r="H667" s="170">
        <v>8644.6505500000003</v>
      </c>
      <c r="I667" s="181">
        <v>1.5925183171819191E-5</v>
      </c>
      <c r="J667" s="181">
        <v>1.9999999999999999E-6</v>
      </c>
      <c r="K667" s="168" t="s">
        <v>1095</v>
      </c>
      <c r="L667" s="168" t="s">
        <v>178</v>
      </c>
      <c r="M667" s="169">
        <v>3.165</v>
      </c>
      <c r="N667" s="170">
        <v>-8644650.5500000007</v>
      </c>
      <c r="O667" s="170">
        <v>-8999.9016184626398</v>
      </c>
      <c r="P667" s="171">
        <v>1.432823003474605E-4</v>
      </c>
      <c r="Q667" s="171">
        <v>1.4E-5</v>
      </c>
      <c r="R667" s="170">
        <v>-1124.36963168426</v>
      </c>
      <c r="S667" s="168" t="s">
        <v>175</v>
      </c>
      <c r="T667" s="168" t="s">
        <v>181</v>
      </c>
      <c r="U667" s="168" t="s">
        <v>167</v>
      </c>
      <c r="V667" s="168" t="s">
        <v>888</v>
      </c>
      <c r="W667" s="168" t="s">
        <v>889</v>
      </c>
      <c r="X667" s="168" t="s">
        <v>1067</v>
      </c>
      <c r="Y667" s="168" t="s">
        <v>45</v>
      </c>
      <c r="Z667" s="168" t="s">
        <v>1068</v>
      </c>
      <c r="AA667" s="168" t="s">
        <v>1039</v>
      </c>
      <c r="AB667" s="168" t="s">
        <v>910</v>
      </c>
      <c r="AC667" s="168" t="s">
        <v>1032</v>
      </c>
      <c r="AD667" s="168" t="s">
        <v>303</v>
      </c>
      <c r="AE667" s="168" t="s">
        <v>894</v>
      </c>
      <c r="AF667" s="168" t="s">
        <v>268</v>
      </c>
      <c r="AG667" s="168" t="s">
        <v>895</v>
      </c>
      <c r="AH667" s="182"/>
      <c r="AI667" s="173">
        <v>20168.2</v>
      </c>
      <c r="AJ667" s="173"/>
      <c r="AK667" s="186"/>
      <c r="AL667" s="187"/>
      <c r="AM667" s="168" t="s">
        <v>1054</v>
      </c>
      <c r="AN667" s="181">
        <v>1.3285777693904207E-2</v>
      </c>
      <c r="AO667" s="181">
        <v>-2.8530520520533723E-4</v>
      </c>
    </row>
    <row r="668" spans="1:41" s="168" customFormat="1">
      <c r="A668" s="168">
        <v>11389</v>
      </c>
      <c r="B668" s="168">
        <v>11394</v>
      </c>
      <c r="C668" s="168" t="s">
        <v>886</v>
      </c>
      <c r="D668" s="168" t="s">
        <v>1096</v>
      </c>
      <c r="E668" s="168" t="s">
        <v>188</v>
      </c>
      <c r="F668" s="169">
        <v>3.6360000000000001</v>
      </c>
      <c r="G668" s="170">
        <v>5244715.17</v>
      </c>
      <c r="H668" s="170">
        <v>5244.7151700000004</v>
      </c>
      <c r="I668" s="181">
        <v>7.6909024216217304E-6</v>
      </c>
      <c r="J668" s="181">
        <v>9.9999999999999995E-7</v>
      </c>
      <c r="K668" s="168" t="s">
        <v>1096</v>
      </c>
      <c r="L668" s="168" t="s">
        <v>188</v>
      </c>
      <c r="M668" s="169">
        <v>3.6360000000000001</v>
      </c>
      <c r="N668" s="170">
        <v>-5244715.17</v>
      </c>
      <c r="O668" s="170">
        <v>-5730.2136440511504</v>
      </c>
      <c r="P668" s="171">
        <v>7.1505936696273051E-5</v>
      </c>
      <c r="Q668" s="171">
        <v>6.9999999999999999E-6</v>
      </c>
      <c r="R668" s="170">
        <v>-1765.27245165</v>
      </c>
      <c r="S668" s="168" t="s">
        <v>175</v>
      </c>
      <c r="T668" s="168" t="s">
        <v>186</v>
      </c>
      <c r="U668" s="168" t="s">
        <v>167</v>
      </c>
      <c r="V668" s="168" t="s">
        <v>888</v>
      </c>
      <c r="W668" s="168" t="s">
        <v>889</v>
      </c>
      <c r="X668" s="168" t="s">
        <v>991</v>
      </c>
      <c r="Y668" s="168" t="s">
        <v>45</v>
      </c>
      <c r="Z668" s="168" t="s">
        <v>970</v>
      </c>
      <c r="AA668" s="168" t="s">
        <v>1053</v>
      </c>
      <c r="AB668" s="168" t="s">
        <v>910</v>
      </c>
      <c r="AC668" s="168" t="s">
        <v>1032</v>
      </c>
      <c r="AD668" s="168" t="s">
        <v>303</v>
      </c>
      <c r="AE668" s="168" t="s">
        <v>894</v>
      </c>
      <c r="AF668" s="186" t="s">
        <v>968</v>
      </c>
      <c r="AG668" s="168" t="s">
        <v>895</v>
      </c>
      <c r="AH668" s="182"/>
      <c r="AI668" s="173">
        <v>21961.97</v>
      </c>
      <c r="AJ668" s="173"/>
      <c r="AK668" s="186"/>
      <c r="AL668" s="187"/>
      <c r="AM668" s="168" t="s">
        <v>1054</v>
      </c>
      <c r="AN668" s="181">
        <v>1.7062087394359979E-2</v>
      </c>
      <c r="AO668" s="181">
        <v>-5.3908621714783577E-4</v>
      </c>
    </row>
    <row r="669" spans="1:41" s="168" customFormat="1">
      <c r="A669" s="168">
        <v>11389</v>
      </c>
      <c r="B669" s="168">
        <v>11394</v>
      </c>
      <c r="C669" s="168" t="s">
        <v>886</v>
      </c>
      <c r="D669" s="168" t="s">
        <v>1097</v>
      </c>
      <c r="E669" s="168" t="s">
        <v>178</v>
      </c>
      <c r="F669" s="169">
        <v>3.165</v>
      </c>
      <c r="G669" s="170">
        <v>5142483.9000000004</v>
      </c>
      <c r="H669" s="170">
        <v>5142.4839000000002</v>
      </c>
      <c r="I669" s="181">
        <v>7.5409894718192603E-6</v>
      </c>
      <c r="J669" s="181">
        <v>9.9999999999999995E-7</v>
      </c>
      <c r="K669" s="168" t="s">
        <v>1097</v>
      </c>
      <c r="L669" s="168" t="s">
        <v>178</v>
      </c>
      <c r="M669" s="169">
        <v>3.165</v>
      </c>
      <c r="N669" s="170">
        <v>-5142483.9000000004</v>
      </c>
      <c r="O669" s="170">
        <v>-5408.5489249215398</v>
      </c>
      <c r="P669" s="171">
        <v>6.7491961219567234E-5</v>
      </c>
      <c r="Q669" s="171">
        <v>6.9999999999999999E-6</v>
      </c>
      <c r="R669" s="170">
        <v>-842.09580387666097</v>
      </c>
      <c r="S669" s="168" t="s">
        <v>175</v>
      </c>
      <c r="T669" s="168" t="s">
        <v>181</v>
      </c>
      <c r="U669" s="168" t="s">
        <v>167</v>
      </c>
      <c r="V669" s="168" t="s">
        <v>888</v>
      </c>
      <c r="W669" s="168" t="s">
        <v>889</v>
      </c>
      <c r="X669" s="168" t="s">
        <v>1056</v>
      </c>
      <c r="Y669" s="168" t="s">
        <v>45</v>
      </c>
      <c r="Z669" s="168" t="s">
        <v>1059</v>
      </c>
      <c r="AA669" s="168" t="s">
        <v>1043</v>
      </c>
      <c r="AB669" s="168" t="s">
        <v>910</v>
      </c>
      <c r="AC669" s="168" t="s">
        <v>1032</v>
      </c>
      <c r="AD669" s="168" t="s">
        <v>303</v>
      </c>
      <c r="AE669" s="168" t="s">
        <v>894</v>
      </c>
      <c r="AF669" s="168" t="s">
        <v>268</v>
      </c>
      <c r="AG669" s="168" t="s">
        <v>895</v>
      </c>
      <c r="AH669" s="182"/>
      <c r="AI669" s="173">
        <v>13113.475</v>
      </c>
      <c r="AJ669" s="173"/>
      <c r="AL669" s="187"/>
      <c r="AM669" s="168" t="s">
        <v>1054</v>
      </c>
      <c r="AN669" s="181">
        <v>8.1392037737504624E-3</v>
      </c>
      <c r="AO669" s="181">
        <v>-2.571627065066452E-4</v>
      </c>
    </row>
    <row r="670" spans="1:41" s="168" customFormat="1">
      <c r="A670" s="168">
        <v>11389</v>
      </c>
      <c r="B670" s="168">
        <v>11394</v>
      </c>
      <c r="C670" s="168" t="s">
        <v>886</v>
      </c>
      <c r="D670" s="168" t="s">
        <v>1098</v>
      </c>
      <c r="E670" s="168" t="s">
        <v>178</v>
      </c>
      <c r="F670" s="169">
        <v>3.165</v>
      </c>
      <c r="G670" s="170">
        <v>5157050.13</v>
      </c>
      <c r="H670" s="170">
        <v>5157.0501299999996</v>
      </c>
      <c r="I670" s="181">
        <v>7.5623495361792276E-6</v>
      </c>
      <c r="J670" s="181">
        <v>9.9999999999999995E-7</v>
      </c>
      <c r="K670" s="168" t="s">
        <v>1098</v>
      </c>
      <c r="L670" s="168" t="s">
        <v>178</v>
      </c>
      <c r="M670" s="169">
        <v>3.165</v>
      </c>
      <c r="N670" s="170">
        <v>-5157050.13</v>
      </c>
      <c r="O670" s="170">
        <v>-5485.9644057912301</v>
      </c>
      <c r="P670" s="171">
        <v>6.8458010099808631E-5</v>
      </c>
      <c r="Q670" s="171">
        <v>6.9999999999999999E-6</v>
      </c>
      <c r="R670" s="170">
        <v>-1041.0136828792299</v>
      </c>
      <c r="S670" s="168" t="s">
        <v>175</v>
      </c>
      <c r="T670" s="168" t="s">
        <v>181</v>
      </c>
      <c r="U670" s="168" t="s">
        <v>167</v>
      </c>
      <c r="V670" s="168" t="s">
        <v>888</v>
      </c>
      <c r="W670" s="168" t="s">
        <v>889</v>
      </c>
      <c r="X670" s="168" t="s">
        <v>1056</v>
      </c>
      <c r="Y670" s="168" t="s">
        <v>45</v>
      </c>
      <c r="Z670" s="168" t="s">
        <v>983</v>
      </c>
      <c r="AA670" s="168" t="s">
        <v>904</v>
      </c>
      <c r="AB670" s="168" t="s">
        <v>910</v>
      </c>
      <c r="AC670" s="168" t="s">
        <v>1032</v>
      </c>
      <c r="AD670" s="168" t="s">
        <v>303</v>
      </c>
      <c r="AE670" s="168" t="s">
        <v>894</v>
      </c>
      <c r="AF670" s="168" t="s">
        <v>268</v>
      </c>
      <c r="AG670" s="168" t="s">
        <v>895</v>
      </c>
      <c r="AH670" s="182"/>
      <c r="AI670" s="173">
        <v>13761.331</v>
      </c>
      <c r="AJ670" s="173"/>
      <c r="AL670" s="187"/>
      <c r="AM670" s="168" t="s">
        <v>1054</v>
      </c>
      <c r="AN670" s="181">
        <v>1.00618272377207E-2</v>
      </c>
      <c r="AO670" s="181">
        <v>-3.1790907277681182E-4</v>
      </c>
    </row>
    <row r="671" spans="1:41" s="168" customFormat="1">
      <c r="A671" s="168">
        <v>11389</v>
      </c>
      <c r="B671" s="168">
        <v>11394</v>
      </c>
      <c r="C671" s="168" t="s">
        <v>886</v>
      </c>
      <c r="D671" s="168" t="s">
        <v>1099</v>
      </c>
      <c r="E671" s="168" t="s">
        <v>178</v>
      </c>
      <c r="F671" s="169">
        <v>3.165</v>
      </c>
      <c r="G671" s="170">
        <v>21488981.75</v>
      </c>
      <c r="H671" s="170">
        <v>21488.981749999999</v>
      </c>
      <c r="I671" s="181">
        <v>3.1511656290623724E-5</v>
      </c>
      <c r="J671" s="181">
        <v>5.0000000000000004E-6</v>
      </c>
      <c r="K671" s="168" t="s">
        <v>1099</v>
      </c>
      <c r="L671" s="168" t="s">
        <v>178</v>
      </c>
      <c r="M671" s="169">
        <v>3.165</v>
      </c>
      <c r="N671" s="170">
        <v>-21488981.75</v>
      </c>
      <c r="O671" s="170">
        <v>-24365.807096434699</v>
      </c>
      <c r="P671" s="171">
        <v>3.0405495641511334E-4</v>
      </c>
      <c r="Q671" s="171">
        <v>3.0000000000000001E-5</v>
      </c>
      <c r="R671" s="170">
        <v>-9105.1522214656798</v>
      </c>
      <c r="S671" s="168" t="s">
        <v>175</v>
      </c>
      <c r="T671" s="168" t="s">
        <v>181</v>
      </c>
      <c r="U671" s="168" t="s">
        <v>167</v>
      </c>
      <c r="V671" s="168" t="s">
        <v>888</v>
      </c>
      <c r="W671" s="168" t="s">
        <v>889</v>
      </c>
      <c r="X671" s="168" t="s">
        <v>1003</v>
      </c>
      <c r="Y671" s="168" t="s">
        <v>45</v>
      </c>
      <c r="Z671" s="168" t="s">
        <v>1062</v>
      </c>
      <c r="AA671" s="168" t="s">
        <v>909</v>
      </c>
      <c r="AB671" s="168" t="s">
        <v>910</v>
      </c>
      <c r="AC671" s="168" t="s">
        <v>1032</v>
      </c>
      <c r="AD671" s="168" t="s">
        <v>303</v>
      </c>
      <c r="AE671" s="168" t="s">
        <v>894</v>
      </c>
      <c r="AF671" s="168" t="s">
        <v>268</v>
      </c>
      <c r="AG671" s="168" t="s">
        <v>895</v>
      </c>
      <c r="AH671" s="182"/>
      <c r="AI671" s="173">
        <v>880.22699999999998</v>
      </c>
      <c r="AJ671" s="173"/>
      <c r="AL671" s="188"/>
      <c r="AM671" s="168" t="s">
        <v>1054</v>
      </c>
      <c r="AN671" s="181">
        <v>8.8005057121007021E-2</v>
      </c>
      <c r="AO671" s="181">
        <v>-2.7805691201022303E-3</v>
      </c>
    </row>
    <row r="672" spans="1:41" s="168" customFormat="1">
      <c r="A672" s="168">
        <v>11389</v>
      </c>
      <c r="B672" s="168">
        <v>11394</v>
      </c>
      <c r="C672" s="168" t="s">
        <v>886</v>
      </c>
      <c r="D672" s="168" t="s">
        <v>1100</v>
      </c>
      <c r="E672" s="168" t="s">
        <v>178</v>
      </c>
      <c r="F672" s="169">
        <v>3.165</v>
      </c>
      <c r="G672" s="170">
        <v>3022211.27</v>
      </c>
      <c r="H672" s="170">
        <v>3022.2112699999998</v>
      </c>
      <c r="I672" s="181">
        <v>4.4318006262855797E-6</v>
      </c>
      <c r="J672" s="181">
        <v>9.9999999999999995E-7</v>
      </c>
      <c r="K672" s="168" t="s">
        <v>1100</v>
      </c>
      <c r="L672" s="168" t="s">
        <v>178</v>
      </c>
      <c r="M672" s="169">
        <v>3.165</v>
      </c>
      <c r="N672" s="170">
        <v>-3022211.27</v>
      </c>
      <c r="O672" s="170">
        <v>-3156.7578960051601</v>
      </c>
      <c r="P672" s="171">
        <v>3.9392410876607468E-5</v>
      </c>
      <c r="Q672" s="171">
        <v>3.9999999999999998E-6</v>
      </c>
      <c r="R672" s="170">
        <v>-425.84007130632699</v>
      </c>
      <c r="S672" s="168" t="s">
        <v>175</v>
      </c>
      <c r="T672" s="168" t="s">
        <v>181</v>
      </c>
      <c r="U672" s="168" t="s">
        <v>167</v>
      </c>
      <c r="V672" s="168" t="s">
        <v>888</v>
      </c>
      <c r="W672" s="168" t="s">
        <v>889</v>
      </c>
      <c r="X672" s="168" t="s">
        <v>1056</v>
      </c>
      <c r="Y672" s="168" t="s">
        <v>45</v>
      </c>
      <c r="Z672" s="168" t="s">
        <v>1064</v>
      </c>
      <c r="AA672" s="168" t="s">
        <v>1065</v>
      </c>
      <c r="AB672" s="168" t="s">
        <v>910</v>
      </c>
      <c r="AC672" s="168" t="s">
        <v>1032</v>
      </c>
      <c r="AD672" s="168" t="s">
        <v>303</v>
      </c>
      <c r="AE672" s="168" t="s">
        <v>894</v>
      </c>
      <c r="AF672" s="168" t="s">
        <v>268</v>
      </c>
      <c r="AG672" s="168" t="s">
        <v>895</v>
      </c>
      <c r="AH672" s="182"/>
      <c r="AI672" s="173">
        <v>14358.11</v>
      </c>
      <c r="AJ672" s="173"/>
      <c r="AL672" s="187"/>
      <c r="AM672" s="168" t="s">
        <v>1054</v>
      </c>
      <c r="AN672" s="181">
        <v>4.1159201832316411E-3</v>
      </c>
      <c r="AO672" s="181">
        <v>-1.3004480579522927E-4</v>
      </c>
    </row>
    <row r="673" spans="1:41" s="168" customFormat="1">
      <c r="A673" s="168">
        <v>11389</v>
      </c>
      <c r="B673" s="168">
        <v>11394</v>
      </c>
      <c r="C673" s="168" t="s">
        <v>886</v>
      </c>
      <c r="D673" s="168" t="s">
        <v>1101</v>
      </c>
      <c r="E673" s="168" t="s">
        <v>178</v>
      </c>
      <c r="F673" s="169">
        <v>3.165</v>
      </c>
      <c r="G673" s="170">
        <v>10339680.07</v>
      </c>
      <c r="H673" s="170">
        <v>10339.68007</v>
      </c>
      <c r="I673" s="181">
        <v>1.5162209559829526E-5</v>
      </c>
      <c r="J673" s="181">
        <v>3.0000000000000001E-6</v>
      </c>
      <c r="K673" s="168" t="s">
        <v>1101</v>
      </c>
      <c r="L673" s="168" t="s">
        <v>178</v>
      </c>
      <c r="M673" s="169">
        <v>3.165</v>
      </c>
      <c r="N673" s="170">
        <v>-10339680.07</v>
      </c>
      <c r="O673" s="170">
        <v>-10764.5882111024</v>
      </c>
      <c r="P673" s="171">
        <v>1.3432866748059845E-4</v>
      </c>
      <c r="Q673" s="171">
        <v>1.2999999999999999E-5</v>
      </c>
      <c r="R673" s="170">
        <v>-1344.83426658901</v>
      </c>
      <c r="S673" s="168" t="s">
        <v>175</v>
      </c>
      <c r="T673" s="168" t="s">
        <v>181</v>
      </c>
      <c r="U673" s="168" t="s">
        <v>167</v>
      </c>
      <c r="V673" s="168" t="s">
        <v>888</v>
      </c>
      <c r="W673" s="168" t="s">
        <v>889</v>
      </c>
      <c r="X673" s="168" t="s">
        <v>1067</v>
      </c>
      <c r="Y673" s="168" t="s">
        <v>45</v>
      </c>
      <c r="Z673" s="168" t="s">
        <v>1068</v>
      </c>
      <c r="AA673" s="168" t="s">
        <v>1039</v>
      </c>
      <c r="AB673" s="168" t="s">
        <v>910</v>
      </c>
      <c r="AC673" s="168" t="s">
        <v>1032</v>
      </c>
      <c r="AD673" s="168" t="s">
        <v>303</v>
      </c>
      <c r="AE673" s="168" t="s">
        <v>894</v>
      </c>
      <c r="AF673" s="168" t="s">
        <v>268</v>
      </c>
      <c r="AG673" s="168" t="s">
        <v>895</v>
      </c>
      <c r="AH673" s="182"/>
      <c r="AI673" s="173">
        <v>20168.2</v>
      </c>
      <c r="AJ673" s="173"/>
      <c r="AK673" s="186"/>
      <c r="AL673" s="187"/>
      <c r="AM673" s="168" t="s">
        <v>1054</v>
      </c>
      <c r="AN673" s="181">
        <v>1.2998378672948967E-2</v>
      </c>
      <c r="AO673" s="181">
        <v>-4.1069106176138038E-4</v>
      </c>
    </row>
    <row r="674" spans="1:41" s="168" customFormat="1">
      <c r="A674" s="168">
        <v>1035</v>
      </c>
      <c r="B674" s="168">
        <v>1036</v>
      </c>
      <c r="C674" s="168" t="s">
        <v>886</v>
      </c>
      <c r="D674" s="168" t="s">
        <v>1102</v>
      </c>
      <c r="E674" s="168" t="s">
        <v>188</v>
      </c>
      <c r="F674" s="169">
        <v>3.6360000000000001</v>
      </c>
      <c r="G674" s="170">
        <v>8824046.8499999996</v>
      </c>
      <c r="H674" s="170">
        <v>8824.0468500000006</v>
      </c>
      <c r="I674" s="181">
        <v>7.0230431270906103E-6</v>
      </c>
      <c r="J674" s="181">
        <v>9.9999999999999995E-7</v>
      </c>
      <c r="K674" s="168" t="s">
        <v>1102</v>
      </c>
      <c r="L674" s="168" t="s">
        <v>188</v>
      </c>
      <c r="M674" s="169">
        <v>3.6360000000000001</v>
      </c>
      <c r="N674" s="170">
        <v>-8824046.8499999996</v>
      </c>
      <c r="O674" s="170">
        <v>-9640.8807827970304</v>
      </c>
      <c r="P674" s="171">
        <v>6.5688365805217808E-5</v>
      </c>
      <c r="Q674" s="171">
        <v>6.9999999999999999E-6</v>
      </c>
      <c r="R674" s="170">
        <v>-2970.0081796499999</v>
      </c>
      <c r="S674" s="168" t="s">
        <v>175</v>
      </c>
      <c r="T674" s="168" t="s">
        <v>186</v>
      </c>
      <c r="U674" s="168" t="s">
        <v>167</v>
      </c>
      <c r="V674" s="168" t="s">
        <v>888</v>
      </c>
      <c r="W674" s="168" t="s">
        <v>889</v>
      </c>
      <c r="X674" s="168" t="s">
        <v>991</v>
      </c>
      <c r="Y674" s="168" t="s">
        <v>45</v>
      </c>
      <c r="Z674" s="168" t="s">
        <v>970</v>
      </c>
      <c r="AA674" s="168" t="s">
        <v>1053</v>
      </c>
      <c r="AB674" s="168" t="s">
        <v>910</v>
      </c>
      <c r="AC674" s="168" t="s">
        <v>1032</v>
      </c>
      <c r="AD674" s="168" t="s">
        <v>303</v>
      </c>
      <c r="AE674" s="168" t="s">
        <v>894</v>
      </c>
      <c r="AF674" s="186" t="s">
        <v>968</v>
      </c>
      <c r="AG674" s="168" t="s">
        <v>895</v>
      </c>
      <c r="AH674" s="182"/>
      <c r="AI674" s="173">
        <v>21961.97</v>
      </c>
      <c r="AJ674" s="173"/>
      <c r="AK674" s="186"/>
      <c r="AL674" s="187"/>
      <c r="AM674" s="168" t="s">
        <v>1054</v>
      </c>
      <c r="AN674" s="181">
        <v>1.5188070235505429E-2</v>
      </c>
      <c r="AO674" s="181">
        <v>-4.9126048843389477E-4</v>
      </c>
    </row>
    <row r="675" spans="1:41" s="168" customFormat="1">
      <c r="A675" s="168">
        <v>1035</v>
      </c>
      <c r="B675" s="168">
        <v>1036</v>
      </c>
      <c r="C675" s="168" t="s">
        <v>886</v>
      </c>
      <c r="D675" s="168" t="s">
        <v>1103</v>
      </c>
      <c r="E675" s="168" t="s">
        <v>178</v>
      </c>
      <c r="F675" s="169">
        <v>3.165</v>
      </c>
      <c r="G675" s="170">
        <v>20891340.829999998</v>
      </c>
      <c r="H675" s="170">
        <v>20891.340830000001</v>
      </c>
      <c r="I675" s="181">
        <v>1.6627380852113103E-5</v>
      </c>
      <c r="J675" s="181">
        <v>3.0000000000000001E-6</v>
      </c>
      <c r="K675" s="168" t="s">
        <v>1103</v>
      </c>
      <c r="L675" s="168" t="s">
        <v>178</v>
      </c>
      <c r="M675" s="169">
        <v>3.165</v>
      </c>
      <c r="N675" s="170">
        <v>-20891340.829999998</v>
      </c>
      <c r="O675" s="170">
        <v>-21972.229979993699</v>
      </c>
      <c r="P675" s="171">
        <v>1.4970830082844993E-4</v>
      </c>
      <c r="Q675" s="171">
        <v>1.5E-5</v>
      </c>
      <c r="R675" s="170">
        <v>-3421.0141597301899</v>
      </c>
      <c r="S675" s="168" t="s">
        <v>175</v>
      </c>
      <c r="T675" s="168" t="s">
        <v>181</v>
      </c>
      <c r="U675" s="168" t="s">
        <v>167</v>
      </c>
      <c r="V675" s="168" t="s">
        <v>888</v>
      </c>
      <c r="W675" s="168" t="s">
        <v>889</v>
      </c>
      <c r="X675" s="168" t="s">
        <v>1056</v>
      </c>
      <c r="Y675" s="168" t="s">
        <v>45</v>
      </c>
      <c r="Z675" s="168" t="s">
        <v>1059</v>
      </c>
      <c r="AA675" s="168" t="s">
        <v>1043</v>
      </c>
      <c r="AB675" s="168" t="s">
        <v>910</v>
      </c>
      <c r="AC675" s="168" t="s">
        <v>1032</v>
      </c>
      <c r="AD675" s="168" t="s">
        <v>303</v>
      </c>
      <c r="AE675" s="168" t="s">
        <v>894</v>
      </c>
      <c r="AF675" s="168" t="s">
        <v>268</v>
      </c>
      <c r="AG675" s="168" t="s">
        <v>895</v>
      </c>
      <c r="AH675" s="182"/>
      <c r="AI675" s="173">
        <v>13113.475</v>
      </c>
      <c r="AJ675" s="173"/>
      <c r="AL675" s="187"/>
      <c r="AM675" s="168" t="s">
        <v>1054</v>
      </c>
      <c r="AN675" s="181">
        <v>1.7494431055999234E-2</v>
      </c>
      <c r="AO675" s="181">
        <v>-5.6586008704069437E-4</v>
      </c>
    </row>
    <row r="676" spans="1:41" s="168" customFormat="1">
      <c r="A676" s="168">
        <v>1035</v>
      </c>
      <c r="B676" s="168">
        <v>1036</v>
      </c>
      <c r="C676" s="168" t="s">
        <v>886</v>
      </c>
      <c r="D676" s="168" t="s">
        <v>1104</v>
      </c>
      <c r="E676" s="168" t="s">
        <v>178</v>
      </c>
      <c r="F676" s="169">
        <v>3.165</v>
      </c>
      <c r="G676" s="170">
        <v>9821486.5199999996</v>
      </c>
      <c r="H676" s="170">
        <v>9821.4865200000004</v>
      </c>
      <c r="I676" s="181">
        <v>7.816903578894652E-6</v>
      </c>
      <c r="J676" s="181">
        <v>9.9999999999999995E-7</v>
      </c>
      <c r="K676" s="168" t="s">
        <v>1104</v>
      </c>
      <c r="L676" s="168" t="s">
        <v>178</v>
      </c>
      <c r="M676" s="169">
        <v>3.165</v>
      </c>
      <c r="N676" s="170">
        <v>-9821486.5199999996</v>
      </c>
      <c r="O676" s="170">
        <v>-10447.8963982531</v>
      </c>
      <c r="P676" s="171">
        <v>7.1186985501168606E-5</v>
      </c>
      <c r="Q676" s="171">
        <v>6.9999999999999999E-6</v>
      </c>
      <c r="R676" s="170">
        <v>-1982.58726467119</v>
      </c>
      <c r="S676" s="168" t="s">
        <v>175</v>
      </c>
      <c r="T676" s="168" t="s">
        <v>181</v>
      </c>
      <c r="U676" s="168" t="s">
        <v>167</v>
      </c>
      <c r="V676" s="168" t="s">
        <v>888</v>
      </c>
      <c r="W676" s="168" t="s">
        <v>889</v>
      </c>
      <c r="X676" s="168" t="s">
        <v>1056</v>
      </c>
      <c r="Y676" s="168" t="s">
        <v>45</v>
      </c>
      <c r="Z676" s="168" t="s">
        <v>983</v>
      </c>
      <c r="AA676" s="168" t="s">
        <v>904</v>
      </c>
      <c r="AB676" s="168" t="s">
        <v>910</v>
      </c>
      <c r="AC676" s="168" t="s">
        <v>1032</v>
      </c>
      <c r="AD676" s="168" t="s">
        <v>303</v>
      </c>
      <c r="AE676" s="168" t="s">
        <v>894</v>
      </c>
      <c r="AF676" s="168" t="s">
        <v>268</v>
      </c>
      <c r="AG676" s="168" t="s">
        <v>895</v>
      </c>
      <c r="AH676" s="182"/>
      <c r="AI676" s="173">
        <v>13761.331</v>
      </c>
      <c r="AJ676" s="173"/>
      <c r="AL676" s="187"/>
      <c r="AM676" s="168" t="s">
        <v>1054</v>
      </c>
      <c r="AN676" s="181">
        <v>1.0138583061880029E-2</v>
      </c>
      <c r="AO676" s="181">
        <v>-3.279340422961277E-4</v>
      </c>
    </row>
    <row r="677" spans="1:41" s="168" customFormat="1">
      <c r="A677" s="168">
        <v>1035</v>
      </c>
      <c r="B677" s="168">
        <v>1036</v>
      </c>
      <c r="C677" s="168" t="s">
        <v>886</v>
      </c>
      <c r="D677" s="168" t="s">
        <v>1105</v>
      </c>
      <c r="E677" s="168" t="s">
        <v>178</v>
      </c>
      <c r="F677" s="169">
        <v>3.165</v>
      </c>
      <c r="G677" s="170">
        <v>33868494.280000001</v>
      </c>
      <c r="H677" s="170">
        <v>33868.494279999999</v>
      </c>
      <c r="I677" s="181">
        <v>2.6955874104188562E-5</v>
      </c>
      <c r="J677" s="181">
        <v>5.0000000000000004E-6</v>
      </c>
      <c r="K677" s="168" t="s">
        <v>1105</v>
      </c>
      <c r="L677" s="168" t="s">
        <v>178</v>
      </c>
      <c r="M677" s="169">
        <v>3.165</v>
      </c>
      <c r="N677" s="170">
        <v>-33868494.280000001</v>
      </c>
      <c r="O677" s="170">
        <v>-38402.619900966303</v>
      </c>
      <c r="P677" s="171">
        <v>2.6165714531339206E-4</v>
      </c>
      <c r="Q677" s="171">
        <v>2.6999999999999999E-5</v>
      </c>
      <c r="R677" s="170">
        <v>-14350.5075903584</v>
      </c>
      <c r="S677" s="168" t="s">
        <v>175</v>
      </c>
      <c r="T677" s="168" t="s">
        <v>181</v>
      </c>
      <c r="U677" s="168" t="s">
        <v>167</v>
      </c>
      <c r="V677" s="168" t="s">
        <v>888</v>
      </c>
      <c r="W677" s="168" t="s">
        <v>889</v>
      </c>
      <c r="X677" s="168" t="s">
        <v>1003</v>
      </c>
      <c r="Y677" s="168" t="s">
        <v>45</v>
      </c>
      <c r="Z677" s="168" t="s">
        <v>1062</v>
      </c>
      <c r="AA677" s="168" t="s">
        <v>909</v>
      </c>
      <c r="AB677" s="168" t="s">
        <v>910</v>
      </c>
      <c r="AC677" s="168" t="s">
        <v>1032</v>
      </c>
      <c r="AD677" s="168" t="s">
        <v>303</v>
      </c>
      <c r="AE677" s="168" t="s">
        <v>894</v>
      </c>
      <c r="AF677" s="168" t="s">
        <v>268</v>
      </c>
      <c r="AG677" s="168" t="s">
        <v>895</v>
      </c>
      <c r="AH677" s="182"/>
      <c r="AI677" s="173">
        <v>880.22699999999998</v>
      </c>
      <c r="AJ677" s="173"/>
      <c r="AL677" s="188"/>
      <c r="AM677" s="168" t="s">
        <v>1054</v>
      </c>
      <c r="AN677" s="181">
        <v>7.3385830615187803E-2</v>
      </c>
      <c r="AO677" s="181">
        <v>-2.3736760782068181E-3</v>
      </c>
    </row>
    <row r="678" spans="1:41" s="168" customFormat="1">
      <c r="A678" s="168">
        <v>1035</v>
      </c>
      <c r="B678" s="168">
        <v>1036</v>
      </c>
      <c r="C678" s="168" t="s">
        <v>886</v>
      </c>
      <c r="D678" s="168" t="s">
        <v>1106</v>
      </c>
      <c r="E678" s="168" t="s">
        <v>178</v>
      </c>
      <c r="F678" s="169">
        <v>3.165</v>
      </c>
      <c r="G678" s="170">
        <v>30905527.300000001</v>
      </c>
      <c r="H678" s="170">
        <v>30905.527300000002</v>
      </c>
      <c r="I678" s="181">
        <v>2.4597653977027132E-5</v>
      </c>
      <c r="J678" s="181">
        <v>3.9999999999999998E-6</v>
      </c>
      <c r="K678" s="168" t="s">
        <v>1106</v>
      </c>
      <c r="L678" s="168" t="s">
        <v>178</v>
      </c>
      <c r="M678" s="169">
        <v>3.165</v>
      </c>
      <c r="N678" s="170">
        <v>-30905527.300000001</v>
      </c>
      <c r="O678" s="170">
        <v>-32281.418667690901</v>
      </c>
      <c r="P678" s="171">
        <v>2.1995019811244461E-4</v>
      </c>
      <c r="Q678" s="171">
        <v>2.1999999999999999E-5</v>
      </c>
      <c r="R678" s="170">
        <v>-4354.6961787418404</v>
      </c>
      <c r="S678" s="168" t="s">
        <v>175</v>
      </c>
      <c r="T678" s="168" t="s">
        <v>181</v>
      </c>
      <c r="U678" s="168" t="s">
        <v>167</v>
      </c>
      <c r="V678" s="168" t="s">
        <v>888</v>
      </c>
      <c r="W678" s="168" t="s">
        <v>889</v>
      </c>
      <c r="X678" s="168" t="s">
        <v>1056</v>
      </c>
      <c r="Y678" s="168" t="s">
        <v>45</v>
      </c>
      <c r="Z678" s="168" t="s">
        <v>1064</v>
      </c>
      <c r="AA678" s="168" t="s">
        <v>1065</v>
      </c>
      <c r="AB678" s="168" t="s">
        <v>910</v>
      </c>
      <c r="AC678" s="168" t="s">
        <v>1032</v>
      </c>
      <c r="AD678" s="168" t="s">
        <v>303</v>
      </c>
      <c r="AE678" s="168" t="s">
        <v>894</v>
      </c>
      <c r="AF678" s="168" t="s">
        <v>268</v>
      </c>
      <c r="AG678" s="168" t="s">
        <v>895</v>
      </c>
      <c r="AH678" s="182"/>
      <c r="AI678" s="173">
        <v>14358.11</v>
      </c>
      <c r="AJ678" s="173"/>
      <c r="AL678" s="187"/>
      <c r="AM678" s="168" t="s">
        <v>1054</v>
      </c>
      <c r="AN678" s="181">
        <v>2.226910749613234E-2</v>
      </c>
      <c r="AO678" s="181">
        <v>-7.202977373624729E-4</v>
      </c>
    </row>
    <row r="679" spans="1:41" s="168" customFormat="1">
      <c r="A679" s="168">
        <v>1035</v>
      </c>
      <c r="B679" s="168">
        <v>1036</v>
      </c>
      <c r="C679" s="168" t="s">
        <v>886</v>
      </c>
      <c r="D679" s="168" t="s">
        <v>1107</v>
      </c>
      <c r="E679" s="168" t="s">
        <v>178</v>
      </c>
      <c r="F679" s="169">
        <v>3.165</v>
      </c>
      <c r="G679" s="170">
        <v>19323336.530000001</v>
      </c>
      <c r="H679" s="170">
        <v>19323.33653</v>
      </c>
      <c r="I679" s="181">
        <v>1.5379409030390111E-5</v>
      </c>
      <c r="J679" s="181">
        <v>3.0000000000000001E-6</v>
      </c>
      <c r="K679" s="168" t="s">
        <v>1107</v>
      </c>
      <c r="L679" s="168" t="s">
        <v>178</v>
      </c>
      <c r="M679" s="169">
        <v>3.165</v>
      </c>
      <c r="N679" s="170">
        <v>-19323336.530000001</v>
      </c>
      <c r="O679" s="170">
        <v>-20117.427160093001</v>
      </c>
      <c r="P679" s="171">
        <v>1.3707055860601801E-4</v>
      </c>
      <c r="Q679" s="171">
        <v>1.4E-5</v>
      </c>
      <c r="R679" s="170">
        <v>-2513.2968442442202</v>
      </c>
      <c r="S679" s="168" t="s">
        <v>175</v>
      </c>
      <c r="T679" s="168" t="s">
        <v>181</v>
      </c>
      <c r="U679" s="168" t="s">
        <v>167</v>
      </c>
      <c r="V679" s="168" t="s">
        <v>888</v>
      </c>
      <c r="W679" s="168" t="s">
        <v>889</v>
      </c>
      <c r="X679" s="168" t="s">
        <v>1067</v>
      </c>
      <c r="Y679" s="168" t="s">
        <v>45</v>
      </c>
      <c r="Z679" s="168" t="s">
        <v>1068</v>
      </c>
      <c r="AA679" s="168" t="s">
        <v>1039</v>
      </c>
      <c r="AB679" s="168" t="s">
        <v>910</v>
      </c>
      <c r="AC679" s="168" t="s">
        <v>1032</v>
      </c>
      <c r="AD679" s="168" t="s">
        <v>303</v>
      </c>
      <c r="AE679" s="168" t="s">
        <v>894</v>
      </c>
      <c r="AF679" s="168" t="s">
        <v>268</v>
      </c>
      <c r="AG679" s="168" t="s">
        <v>895</v>
      </c>
      <c r="AH679" s="182"/>
      <c r="AI679" s="173">
        <v>20168.2</v>
      </c>
      <c r="AJ679" s="173"/>
      <c r="AK679" s="186"/>
      <c r="AL679" s="187"/>
      <c r="AM679" s="168" t="s">
        <v>1054</v>
      </c>
      <c r="AN679" s="181">
        <v>1.285253328748534E-2</v>
      </c>
      <c r="AO679" s="181">
        <v>-4.157171834551254E-4</v>
      </c>
    </row>
    <row r="680" spans="1:41" s="168" customFormat="1">
      <c r="A680" s="168">
        <v>1038</v>
      </c>
      <c r="B680" s="168">
        <v>8563</v>
      </c>
      <c r="C680" s="168" t="s">
        <v>886</v>
      </c>
      <c r="D680" s="168" t="s">
        <v>1108</v>
      </c>
      <c r="E680" s="168" t="s">
        <v>188</v>
      </c>
      <c r="F680" s="169">
        <v>3.6360000000000001</v>
      </c>
      <c r="G680" s="170">
        <v>17449241.940000001</v>
      </c>
      <c r="H680" s="170">
        <v>17449.24194</v>
      </c>
      <c r="I680" s="181">
        <v>6.7607596927135546E-6</v>
      </c>
      <c r="J680" s="181">
        <v>9.9999999999999995E-7</v>
      </c>
      <c r="K680" s="168" t="s">
        <v>1108</v>
      </c>
      <c r="L680" s="168" t="s">
        <v>188</v>
      </c>
      <c r="M680" s="169">
        <v>3.6360000000000001</v>
      </c>
      <c r="N680" s="170">
        <v>-17449241.940000001</v>
      </c>
      <c r="O680" s="170">
        <v>-19064.502275272302</v>
      </c>
      <c r="P680" s="171">
        <v>6.1854638124875228E-5</v>
      </c>
      <c r="Q680" s="171">
        <v>6.0000000000000002E-6</v>
      </c>
      <c r="R680" s="170">
        <v>-5873.0865790500002</v>
      </c>
      <c r="S680" s="168" t="s">
        <v>175</v>
      </c>
      <c r="T680" s="168" t="s">
        <v>186</v>
      </c>
      <c r="U680" s="168" t="s">
        <v>167</v>
      </c>
      <c r="V680" s="168" t="s">
        <v>888</v>
      </c>
      <c r="W680" s="168" t="s">
        <v>889</v>
      </c>
      <c r="X680" s="168" t="s">
        <v>991</v>
      </c>
      <c r="Y680" s="168" t="s">
        <v>45</v>
      </c>
      <c r="Z680" s="168" t="s">
        <v>970</v>
      </c>
      <c r="AA680" s="168" t="s">
        <v>1053</v>
      </c>
      <c r="AB680" s="168" t="s">
        <v>910</v>
      </c>
      <c r="AC680" s="168" t="s">
        <v>1032</v>
      </c>
      <c r="AD680" s="168" t="s">
        <v>303</v>
      </c>
      <c r="AE680" s="168" t="s">
        <v>894</v>
      </c>
      <c r="AF680" s="186" t="s">
        <v>968</v>
      </c>
      <c r="AG680" s="168" t="s">
        <v>895</v>
      </c>
      <c r="AH680" s="182"/>
      <c r="AI680" s="173">
        <v>21961.97</v>
      </c>
      <c r="AJ680" s="173"/>
      <c r="AK680" s="186"/>
      <c r="AL680" s="187"/>
      <c r="AM680" s="168" t="s">
        <v>1054</v>
      </c>
      <c r="AN680" s="181">
        <v>1.5397976109163939E-2</v>
      </c>
      <c r="AO680" s="181">
        <v>-4.7491417141631772E-4</v>
      </c>
    </row>
    <row r="681" spans="1:41" s="168" customFormat="1">
      <c r="A681" s="168">
        <v>1038</v>
      </c>
      <c r="B681" s="168">
        <v>8563</v>
      </c>
      <c r="C681" s="168" t="s">
        <v>886</v>
      </c>
      <c r="D681" s="168" t="s">
        <v>1109</v>
      </c>
      <c r="E681" s="168" t="s">
        <v>178</v>
      </c>
      <c r="F681" s="169">
        <v>3.165</v>
      </c>
      <c r="G681" s="170">
        <v>7660326.4299999997</v>
      </c>
      <c r="H681" s="170">
        <v>7660.3264300000001</v>
      </c>
      <c r="I681" s="181">
        <v>2.9680158220656961E-6</v>
      </c>
      <c r="J681" s="181">
        <v>9.9999999999999995E-7</v>
      </c>
      <c r="K681" s="168" t="s">
        <v>1109</v>
      </c>
      <c r="L681" s="168" t="s">
        <v>178</v>
      </c>
      <c r="M681" s="169">
        <v>3.165</v>
      </c>
      <c r="N681" s="170">
        <v>-7660326.4299999997</v>
      </c>
      <c r="O681" s="170">
        <v>-8029.9095185036504</v>
      </c>
      <c r="P681" s="171">
        <v>2.6052982672763749E-5</v>
      </c>
      <c r="Q681" s="171">
        <v>3.0000000000000001E-6</v>
      </c>
      <c r="R681" s="170">
        <v>-1169.73047511404</v>
      </c>
      <c r="S681" s="168" t="s">
        <v>175</v>
      </c>
      <c r="T681" s="168" t="s">
        <v>181</v>
      </c>
      <c r="U681" s="168" t="s">
        <v>167</v>
      </c>
      <c r="V681" s="168" t="s">
        <v>888</v>
      </c>
      <c r="W681" s="168" t="s">
        <v>889</v>
      </c>
      <c r="X681" s="168" t="s">
        <v>1056</v>
      </c>
      <c r="Y681" s="168" t="s">
        <v>45</v>
      </c>
      <c r="Z681" s="168" t="s">
        <v>953</v>
      </c>
      <c r="AA681" s="168" t="s">
        <v>1057</v>
      </c>
      <c r="AB681" s="168" t="s">
        <v>910</v>
      </c>
      <c r="AC681" s="168" t="s">
        <v>1032</v>
      </c>
      <c r="AD681" s="168" t="s">
        <v>303</v>
      </c>
      <c r="AE681" s="168" t="s">
        <v>894</v>
      </c>
      <c r="AF681" s="168" t="s">
        <v>268</v>
      </c>
      <c r="AG681" s="168" t="s">
        <v>895</v>
      </c>
      <c r="AH681" s="182"/>
      <c r="AI681" s="173">
        <v>14889.673000000001</v>
      </c>
      <c r="AJ681" s="173"/>
      <c r="AL681" s="187"/>
      <c r="AM681" s="168" t="s">
        <v>1054</v>
      </c>
      <c r="AN681" s="181">
        <v>3.0667829713622945E-3</v>
      </c>
      <c r="AO681" s="181">
        <v>-9.4587670706372976E-5</v>
      </c>
    </row>
    <row r="682" spans="1:41" s="168" customFormat="1">
      <c r="A682" s="168">
        <v>1038</v>
      </c>
      <c r="B682" s="168">
        <v>8563</v>
      </c>
      <c r="C682" s="168" t="s">
        <v>886</v>
      </c>
      <c r="D682" s="168" t="s">
        <v>1110</v>
      </c>
      <c r="E682" s="168" t="s">
        <v>178</v>
      </c>
      <c r="F682" s="169">
        <v>3.165</v>
      </c>
      <c r="G682" s="170">
        <v>34237310.950000003</v>
      </c>
      <c r="H682" s="170">
        <v>34237.310949999999</v>
      </c>
      <c r="I682" s="181">
        <v>1.3265346004919937E-5</v>
      </c>
      <c r="J682" s="181">
        <v>1.9999999999999999E-6</v>
      </c>
      <c r="K682" s="168" t="s">
        <v>1110</v>
      </c>
      <c r="L682" s="168" t="s">
        <v>178</v>
      </c>
      <c r="M682" s="169">
        <v>3.165</v>
      </c>
      <c r="N682" s="170">
        <v>-34237310.950000003</v>
      </c>
      <c r="O682" s="170">
        <v>-36008.702187051997</v>
      </c>
      <c r="P682" s="171">
        <v>1.1682997074701713E-4</v>
      </c>
      <c r="Q682" s="171">
        <v>1.2E-5</v>
      </c>
      <c r="R682" s="170">
        <v>-5606.4532652696198</v>
      </c>
      <c r="S682" s="168" t="s">
        <v>175</v>
      </c>
      <c r="T682" s="168" t="s">
        <v>181</v>
      </c>
      <c r="U682" s="168" t="s">
        <v>167</v>
      </c>
      <c r="V682" s="168" t="s">
        <v>888</v>
      </c>
      <c r="W682" s="168" t="s">
        <v>889</v>
      </c>
      <c r="X682" s="168" t="s">
        <v>1056</v>
      </c>
      <c r="Y682" s="168" t="s">
        <v>45</v>
      </c>
      <c r="Z682" s="168" t="s">
        <v>1059</v>
      </c>
      <c r="AA682" s="168" t="s">
        <v>1043</v>
      </c>
      <c r="AB682" s="168" t="s">
        <v>910</v>
      </c>
      <c r="AC682" s="168" t="s">
        <v>1032</v>
      </c>
      <c r="AD682" s="168" t="s">
        <v>303</v>
      </c>
      <c r="AE682" s="168" t="s">
        <v>894</v>
      </c>
      <c r="AF682" s="168" t="s">
        <v>268</v>
      </c>
      <c r="AG682" s="168" t="s">
        <v>895</v>
      </c>
      <c r="AH682" s="182"/>
      <c r="AI682" s="173">
        <v>13113.475</v>
      </c>
      <c r="AJ682" s="173"/>
      <c r="AL682" s="187"/>
      <c r="AM682" s="168" t="s">
        <v>1054</v>
      </c>
      <c r="AN682" s="181">
        <v>1.4698920622711088E-2</v>
      </c>
      <c r="AO682" s="181">
        <v>-4.5335345754268037E-4</v>
      </c>
    </row>
    <row r="683" spans="1:41" s="168" customFormat="1">
      <c r="A683" s="168">
        <v>1038</v>
      </c>
      <c r="B683" s="168">
        <v>8563</v>
      </c>
      <c r="C683" s="168" t="s">
        <v>886</v>
      </c>
      <c r="D683" s="168" t="s">
        <v>1111</v>
      </c>
      <c r="E683" s="168" t="s">
        <v>178</v>
      </c>
      <c r="F683" s="169">
        <v>3.165</v>
      </c>
      <c r="G683" s="170">
        <v>16948991.629999999</v>
      </c>
      <c r="H683" s="170">
        <v>16948.99163</v>
      </c>
      <c r="I683" s="181">
        <v>6.5669362507700679E-6</v>
      </c>
      <c r="J683" s="181">
        <v>9.9999999999999995E-7</v>
      </c>
      <c r="K683" s="168" t="s">
        <v>1111</v>
      </c>
      <c r="L683" s="168" t="s">
        <v>178</v>
      </c>
      <c r="M683" s="169">
        <v>3.165</v>
      </c>
      <c r="N683" s="170">
        <v>-16948991.629999999</v>
      </c>
      <c r="O683" s="170">
        <v>-18029.990497361599</v>
      </c>
      <c r="P683" s="171">
        <v>5.8498172231633125E-5</v>
      </c>
      <c r="Q683" s="171">
        <v>6.0000000000000002E-6</v>
      </c>
      <c r="R683" s="170">
        <v>-3421.3614151994998</v>
      </c>
      <c r="S683" s="168" t="s">
        <v>175</v>
      </c>
      <c r="T683" s="168" t="s">
        <v>181</v>
      </c>
      <c r="U683" s="168" t="s">
        <v>167</v>
      </c>
      <c r="V683" s="168" t="s">
        <v>888</v>
      </c>
      <c r="W683" s="168" t="s">
        <v>889</v>
      </c>
      <c r="X683" s="168" t="s">
        <v>1056</v>
      </c>
      <c r="Y683" s="168" t="s">
        <v>45</v>
      </c>
      <c r="Z683" s="168" t="s">
        <v>983</v>
      </c>
      <c r="AA683" s="168" t="s">
        <v>904</v>
      </c>
      <c r="AB683" s="168" t="s">
        <v>910</v>
      </c>
      <c r="AC683" s="168" t="s">
        <v>1032</v>
      </c>
      <c r="AD683" s="168" t="s">
        <v>303</v>
      </c>
      <c r="AE683" s="168" t="s">
        <v>894</v>
      </c>
      <c r="AF683" s="168" t="s">
        <v>268</v>
      </c>
      <c r="AG683" s="168" t="s">
        <v>895</v>
      </c>
      <c r="AH683" s="182"/>
      <c r="AI683" s="173">
        <v>13761.331</v>
      </c>
      <c r="AJ683" s="173"/>
      <c r="AL683" s="187"/>
      <c r="AM683" s="168" t="s">
        <v>1054</v>
      </c>
      <c r="AN683" s="181">
        <v>8.9700774240210144E-3</v>
      </c>
      <c r="AO683" s="181">
        <v>-2.7666083238263078E-4</v>
      </c>
    </row>
    <row r="684" spans="1:41" s="168" customFormat="1">
      <c r="A684" s="168">
        <v>1038</v>
      </c>
      <c r="B684" s="168">
        <v>8563</v>
      </c>
      <c r="C684" s="168" t="s">
        <v>886</v>
      </c>
      <c r="D684" s="168" t="s">
        <v>1112</v>
      </c>
      <c r="E684" s="168" t="s">
        <v>178</v>
      </c>
      <c r="F684" s="169">
        <v>3.165</v>
      </c>
      <c r="G684" s="170">
        <v>71800116.390000001</v>
      </c>
      <c r="H684" s="170">
        <v>71800.116389999996</v>
      </c>
      <c r="I684" s="181">
        <v>2.7819164551148053E-5</v>
      </c>
      <c r="J684" s="181">
        <v>5.0000000000000004E-6</v>
      </c>
      <c r="K684" s="168" t="s">
        <v>1112</v>
      </c>
      <c r="L684" s="168" t="s">
        <v>178</v>
      </c>
      <c r="M684" s="169">
        <v>3.165</v>
      </c>
      <c r="N684" s="170">
        <v>-71800116.390000001</v>
      </c>
      <c r="O684" s="170">
        <v>-81412.3165743727</v>
      </c>
      <c r="P684" s="171">
        <v>2.6414166537918064E-4</v>
      </c>
      <c r="Q684" s="171">
        <v>2.6999999999999999E-5</v>
      </c>
      <c r="R684" s="170">
        <v>-30422.6135835395</v>
      </c>
      <c r="S684" s="168" t="s">
        <v>175</v>
      </c>
      <c r="T684" s="168" t="s">
        <v>181</v>
      </c>
      <c r="U684" s="168" t="s">
        <v>167</v>
      </c>
      <c r="V684" s="168" t="s">
        <v>888</v>
      </c>
      <c r="W684" s="168" t="s">
        <v>889</v>
      </c>
      <c r="X684" s="168" t="s">
        <v>1003</v>
      </c>
      <c r="Y684" s="168" t="s">
        <v>45</v>
      </c>
      <c r="Z684" s="168" t="s">
        <v>1062</v>
      </c>
      <c r="AA684" s="168" t="s">
        <v>909</v>
      </c>
      <c r="AB684" s="168" t="s">
        <v>910</v>
      </c>
      <c r="AC684" s="168" t="s">
        <v>1032</v>
      </c>
      <c r="AD684" s="168" t="s">
        <v>303</v>
      </c>
      <c r="AE684" s="168" t="s">
        <v>894</v>
      </c>
      <c r="AF684" s="168" t="s">
        <v>268</v>
      </c>
      <c r="AG684" s="168" t="s">
        <v>895</v>
      </c>
      <c r="AH684" s="182"/>
      <c r="AI684" s="173">
        <v>880.22699999999998</v>
      </c>
      <c r="AJ684" s="173"/>
      <c r="AL684" s="188"/>
      <c r="AM684" s="168" t="s">
        <v>1054</v>
      </c>
      <c r="AN684" s="181">
        <v>7.9761582062943301E-2</v>
      </c>
      <c r="AO684" s="181">
        <v>-2.4600574379209181E-3</v>
      </c>
    </row>
    <row r="685" spans="1:41" s="168" customFormat="1">
      <c r="A685" s="168">
        <v>1038</v>
      </c>
      <c r="B685" s="168">
        <v>8563</v>
      </c>
      <c r="C685" s="168" t="s">
        <v>886</v>
      </c>
      <c r="D685" s="168" t="s">
        <v>1113</v>
      </c>
      <c r="E685" s="168" t="s">
        <v>178</v>
      </c>
      <c r="F685" s="169">
        <v>3.165</v>
      </c>
      <c r="G685" s="170">
        <v>44133396.719999999</v>
      </c>
      <c r="H685" s="170">
        <v>44133.396719999997</v>
      </c>
      <c r="I685" s="181">
        <v>1.709961330544269E-5</v>
      </c>
      <c r="J685" s="181">
        <v>3.0000000000000001E-6</v>
      </c>
      <c r="K685" s="168" t="s">
        <v>1113</v>
      </c>
      <c r="L685" s="168" t="s">
        <v>178</v>
      </c>
      <c r="M685" s="169">
        <v>3.165</v>
      </c>
      <c r="N685" s="170">
        <v>-44133396.719999999</v>
      </c>
      <c r="O685" s="170">
        <v>-46098.183111110498</v>
      </c>
      <c r="P685" s="171">
        <v>1.4956521777389269E-4</v>
      </c>
      <c r="Q685" s="171">
        <v>1.5E-5</v>
      </c>
      <c r="R685" s="170">
        <v>-6218.5489278647601</v>
      </c>
      <c r="S685" s="168" t="s">
        <v>175</v>
      </c>
      <c r="T685" s="168" t="s">
        <v>181</v>
      </c>
      <c r="U685" s="168" t="s">
        <v>167</v>
      </c>
      <c r="V685" s="168" t="s">
        <v>888</v>
      </c>
      <c r="W685" s="168" t="s">
        <v>889</v>
      </c>
      <c r="X685" s="168" t="s">
        <v>1056</v>
      </c>
      <c r="Y685" s="168" t="s">
        <v>45</v>
      </c>
      <c r="Z685" s="168" t="s">
        <v>1064</v>
      </c>
      <c r="AA685" s="168" t="s">
        <v>1065</v>
      </c>
      <c r="AB685" s="168" t="s">
        <v>910</v>
      </c>
      <c r="AC685" s="168" t="s">
        <v>1032</v>
      </c>
      <c r="AD685" s="168" t="s">
        <v>303</v>
      </c>
      <c r="AE685" s="168" t="s">
        <v>894</v>
      </c>
      <c r="AF685" s="168" t="s">
        <v>268</v>
      </c>
      <c r="AG685" s="168" t="s">
        <v>895</v>
      </c>
      <c r="AH685" s="182"/>
      <c r="AI685" s="173">
        <v>14358.11</v>
      </c>
      <c r="AJ685" s="173"/>
      <c r="AL685" s="187"/>
      <c r="AM685" s="168" t="s">
        <v>1054</v>
      </c>
      <c r="AN685" s="181">
        <v>1.6303704455250364E-2</v>
      </c>
      <c r="AO685" s="181">
        <v>-5.0284922105923221E-4</v>
      </c>
    </row>
    <row r="686" spans="1:41" s="168" customFormat="1">
      <c r="A686" s="168">
        <v>1038</v>
      </c>
      <c r="B686" s="168">
        <v>8563</v>
      </c>
      <c r="C686" s="168" t="s">
        <v>886</v>
      </c>
      <c r="D686" s="168" t="s">
        <v>1114</v>
      </c>
      <c r="E686" s="168" t="s">
        <v>178</v>
      </c>
      <c r="F686" s="169">
        <v>3.165</v>
      </c>
      <c r="G686" s="170">
        <v>39028054.700000003</v>
      </c>
      <c r="H686" s="170">
        <v>39028.054700000001</v>
      </c>
      <c r="I686" s="181">
        <v>1.5121533646451337E-5</v>
      </c>
      <c r="J686" s="181">
        <v>3.0000000000000001E-6</v>
      </c>
      <c r="K686" s="168" t="s">
        <v>1114</v>
      </c>
      <c r="L686" s="168" t="s">
        <v>178</v>
      </c>
      <c r="M686" s="169">
        <v>3.165</v>
      </c>
      <c r="N686" s="170">
        <v>-39028054.700000003</v>
      </c>
      <c r="O686" s="170">
        <v>-40631.908799529898</v>
      </c>
      <c r="P686" s="171">
        <v>1.3182993077022031E-4</v>
      </c>
      <c r="Q686" s="171">
        <v>1.2999999999999999E-5</v>
      </c>
      <c r="R686" s="170">
        <v>-5076.19822501201</v>
      </c>
      <c r="S686" s="168" t="s">
        <v>175</v>
      </c>
      <c r="T686" s="168" t="s">
        <v>181</v>
      </c>
      <c r="U686" s="168" t="s">
        <v>167</v>
      </c>
      <c r="V686" s="168" t="s">
        <v>888</v>
      </c>
      <c r="W686" s="168" t="s">
        <v>889</v>
      </c>
      <c r="X686" s="168" t="s">
        <v>1067</v>
      </c>
      <c r="Y686" s="168" t="s">
        <v>45</v>
      </c>
      <c r="Z686" s="168" t="s">
        <v>1068</v>
      </c>
      <c r="AA686" s="168" t="s">
        <v>1039</v>
      </c>
      <c r="AB686" s="168" t="s">
        <v>910</v>
      </c>
      <c r="AC686" s="168" t="s">
        <v>1032</v>
      </c>
      <c r="AD686" s="168" t="s">
        <v>303</v>
      </c>
      <c r="AE686" s="168" t="s">
        <v>894</v>
      </c>
      <c r="AF686" s="168" t="s">
        <v>268</v>
      </c>
      <c r="AG686" s="168" t="s">
        <v>895</v>
      </c>
      <c r="AH686" s="182"/>
      <c r="AI686" s="173">
        <v>20168.2</v>
      </c>
      <c r="AJ686" s="173"/>
      <c r="AK686" s="186"/>
      <c r="AL686" s="187"/>
      <c r="AM686" s="168" t="s">
        <v>1054</v>
      </c>
      <c r="AN686" s="181">
        <v>1.3308705387203502E-2</v>
      </c>
      <c r="AO686" s="181">
        <v>-4.1047555514948887E-4</v>
      </c>
    </row>
    <row r="687" spans="1:41" s="168" customFormat="1">
      <c r="A687" s="168">
        <v>1038</v>
      </c>
      <c r="B687" s="168">
        <v>1162</v>
      </c>
      <c r="C687" s="168" t="s">
        <v>886</v>
      </c>
      <c r="D687" s="168" t="s">
        <v>1115</v>
      </c>
      <c r="E687" s="168" t="s">
        <v>188</v>
      </c>
      <c r="F687" s="169">
        <v>3.6360000000000001</v>
      </c>
      <c r="G687" s="170">
        <v>5468423.4000000004</v>
      </c>
      <c r="H687" s="170">
        <v>5468.4233999999997</v>
      </c>
      <c r="I687" s="181">
        <v>1.9809068449125584E-6</v>
      </c>
      <c r="J687" s="181">
        <v>0</v>
      </c>
      <c r="K687" s="168" t="s">
        <v>1115</v>
      </c>
      <c r="L687" s="168" t="s">
        <v>188</v>
      </c>
      <c r="M687" s="169">
        <v>3.6360000000000001</v>
      </c>
      <c r="N687" s="170">
        <v>-5468423.4000000004</v>
      </c>
      <c r="O687" s="170">
        <v>-5974.6303489273896</v>
      </c>
      <c r="P687" s="171">
        <v>2.0094730413620243E-5</v>
      </c>
      <c r="Q687" s="171">
        <v>1.9999999999999999E-6</v>
      </c>
      <c r="R687" s="170">
        <v>-1840.5684663</v>
      </c>
      <c r="S687" s="168" t="s">
        <v>175</v>
      </c>
      <c r="T687" s="168" t="s">
        <v>186</v>
      </c>
      <c r="U687" s="168" t="s">
        <v>167</v>
      </c>
      <c r="V687" s="168" t="s">
        <v>888</v>
      </c>
      <c r="W687" s="168" t="s">
        <v>889</v>
      </c>
      <c r="X687" s="168" t="s">
        <v>991</v>
      </c>
      <c r="Y687" s="168" t="s">
        <v>45</v>
      </c>
      <c r="Z687" s="168" t="s">
        <v>970</v>
      </c>
      <c r="AA687" s="168" t="s">
        <v>1053</v>
      </c>
      <c r="AB687" s="168" t="s">
        <v>910</v>
      </c>
      <c r="AC687" s="168" t="s">
        <v>1032</v>
      </c>
      <c r="AD687" s="168" t="s">
        <v>303</v>
      </c>
      <c r="AE687" s="168" t="s">
        <v>894</v>
      </c>
      <c r="AF687" s="186" t="s">
        <v>968</v>
      </c>
      <c r="AG687" s="168" t="s">
        <v>895</v>
      </c>
      <c r="AH687" s="182"/>
      <c r="AI687" s="173">
        <v>21961.97</v>
      </c>
      <c r="AJ687" s="173"/>
      <c r="AK687" s="186"/>
      <c r="AL687" s="187"/>
      <c r="AM687" s="168" t="s">
        <v>1054</v>
      </c>
      <c r="AN687" s="181">
        <v>4.7624983967606716E-3</v>
      </c>
      <c r="AO687" s="181">
        <v>-7.9462722407385667E-5</v>
      </c>
    </row>
    <row r="688" spans="1:41" s="168" customFormat="1">
      <c r="A688" s="168">
        <v>1038</v>
      </c>
      <c r="B688" s="168">
        <v>1162</v>
      </c>
      <c r="C688" s="168" t="s">
        <v>886</v>
      </c>
      <c r="D688" s="168" t="s">
        <v>1116</v>
      </c>
      <c r="E688" s="168" t="s">
        <v>178</v>
      </c>
      <c r="F688" s="169">
        <v>3.165</v>
      </c>
      <c r="G688" s="170">
        <v>9472610.4199999999</v>
      </c>
      <c r="H688" s="170">
        <v>9472.6104200000009</v>
      </c>
      <c r="I688" s="181">
        <v>3.4314019686493234E-6</v>
      </c>
      <c r="J688" s="181">
        <v>0</v>
      </c>
      <c r="K688" s="168" t="s">
        <v>1116</v>
      </c>
      <c r="L688" s="168" t="s">
        <v>178</v>
      </c>
      <c r="M688" s="169">
        <v>3.165</v>
      </c>
      <c r="N688" s="170">
        <v>-9472610.4199999999</v>
      </c>
      <c r="O688" s="170">
        <v>-9929.6296701973497</v>
      </c>
      <c r="P688" s="171">
        <v>3.3396749200646749E-5</v>
      </c>
      <c r="Q688" s="171">
        <v>3.0000000000000001E-6</v>
      </c>
      <c r="R688" s="170">
        <v>-1446.46592687462</v>
      </c>
      <c r="S688" s="168" t="s">
        <v>175</v>
      </c>
      <c r="T688" s="168" t="s">
        <v>181</v>
      </c>
      <c r="U688" s="168" t="s">
        <v>167</v>
      </c>
      <c r="V688" s="168" t="s">
        <v>888</v>
      </c>
      <c r="W688" s="168" t="s">
        <v>889</v>
      </c>
      <c r="X688" s="168" t="s">
        <v>1056</v>
      </c>
      <c r="Y688" s="168" t="s">
        <v>45</v>
      </c>
      <c r="Z688" s="168" t="s">
        <v>953</v>
      </c>
      <c r="AA688" s="168" t="s">
        <v>1057</v>
      </c>
      <c r="AB688" s="168" t="s">
        <v>910</v>
      </c>
      <c r="AC688" s="168" t="s">
        <v>1032</v>
      </c>
      <c r="AD688" s="168" t="s">
        <v>303</v>
      </c>
      <c r="AE688" s="168" t="s">
        <v>894</v>
      </c>
      <c r="AF688" s="168" t="s">
        <v>268</v>
      </c>
      <c r="AG688" s="168" t="s">
        <v>895</v>
      </c>
      <c r="AH688" s="182"/>
      <c r="AI688" s="173">
        <v>14889.673000000001</v>
      </c>
      <c r="AJ688" s="173"/>
      <c r="AL688" s="187"/>
      <c r="AM688" s="168" t="s">
        <v>1054</v>
      </c>
      <c r="AN688" s="181">
        <v>3.7427521897935695E-3</v>
      </c>
      <c r="AO688" s="181">
        <v>-6.2448163447045214E-5</v>
      </c>
    </row>
    <row r="689" spans="1:41" s="168" customFormat="1">
      <c r="A689" s="168">
        <v>1038</v>
      </c>
      <c r="B689" s="168">
        <v>1162</v>
      </c>
      <c r="C689" s="168" t="s">
        <v>886</v>
      </c>
      <c r="D689" s="168" t="s">
        <v>1117</v>
      </c>
      <c r="E689" s="168" t="s">
        <v>178</v>
      </c>
      <c r="F689" s="169">
        <v>3.165</v>
      </c>
      <c r="G689" s="170">
        <v>60714981.020000003</v>
      </c>
      <c r="H689" s="170">
        <v>60714.981019999999</v>
      </c>
      <c r="I689" s="181">
        <v>2.1993673988604115E-5</v>
      </c>
      <c r="J689" s="181">
        <v>1.9999999999999999E-6</v>
      </c>
      <c r="K689" s="168" t="s">
        <v>1117</v>
      </c>
      <c r="L689" s="168" t="s">
        <v>178</v>
      </c>
      <c r="M689" s="169">
        <v>3.165</v>
      </c>
      <c r="N689" s="170">
        <v>-60714981.020000003</v>
      </c>
      <c r="O689" s="170">
        <v>-63856.290380963503</v>
      </c>
      <c r="P689" s="171">
        <v>2.147705992638822E-4</v>
      </c>
      <c r="Q689" s="171">
        <v>2.1999999999999999E-5</v>
      </c>
      <c r="R689" s="170">
        <v>-9942.2441274494504</v>
      </c>
      <c r="S689" s="168" t="s">
        <v>175</v>
      </c>
      <c r="T689" s="168" t="s">
        <v>181</v>
      </c>
      <c r="U689" s="168" t="s">
        <v>167</v>
      </c>
      <c r="V689" s="168" t="s">
        <v>888</v>
      </c>
      <c r="W689" s="168" t="s">
        <v>889</v>
      </c>
      <c r="X689" s="168" t="s">
        <v>1056</v>
      </c>
      <c r="Y689" s="168" t="s">
        <v>45</v>
      </c>
      <c r="Z689" s="168" t="s">
        <v>1059</v>
      </c>
      <c r="AA689" s="168" t="s">
        <v>1043</v>
      </c>
      <c r="AB689" s="168" t="s">
        <v>910</v>
      </c>
      <c r="AC689" s="168" t="s">
        <v>1032</v>
      </c>
      <c r="AD689" s="168" t="s">
        <v>303</v>
      </c>
      <c r="AE689" s="168" t="s">
        <v>894</v>
      </c>
      <c r="AF689" s="168" t="s">
        <v>268</v>
      </c>
      <c r="AG689" s="168" t="s">
        <v>895</v>
      </c>
      <c r="AH689" s="182"/>
      <c r="AI689" s="173">
        <v>13113.475</v>
      </c>
      <c r="AJ689" s="173"/>
      <c r="AL689" s="187"/>
      <c r="AM689" s="168" t="s">
        <v>1054</v>
      </c>
      <c r="AN689" s="181">
        <v>2.5725705174318412E-2</v>
      </c>
      <c r="AO689" s="181">
        <v>-4.2923574953674407E-4</v>
      </c>
    </row>
    <row r="690" spans="1:41" s="168" customFormat="1">
      <c r="A690" s="168">
        <v>1038</v>
      </c>
      <c r="B690" s="168">
        <v>1162</v>
      </c>
      <c r="C690" s="168" t="s">
        <v>886</v>
      </c>
      <c r="D690" s="168" t="s">
        <v>1118</v>
      </c>
      <c r="E690" s="168" t="s">
        <v>178</v>
      </c>
      <c r="F690" s="169">
        <v>3.165</v>
      </c>
      <c r="G690" s="170">
        <v>39470676.240000002</v>
      </c>
      <c r="H690" s="170">
        <v>39470.676240000001</v>
      </c>
      <c r="I690" s="181">
        <v>1.4298039310040165E-5</v>
      </c>
      <c r="J690" s="181">
        <v>1.9999999999999999E-6</v>
      </c>
      <c r="K690" s="168" t="s">
        <v>1118</v>
      </c>
      <c r="L690" s="168" t="s">
        <v>178</v>
      </c>
      <c r="M690" s="169">
        <v>3.165</v>
      </c>
      <c r="N690" s="170">
        <v>-39470676.240000002</v>
      </c>
      <c r="O690" s="170">
        <v>-41988.097763011101</v>
      </c>
      <c r="P690" s="171">
        <v>1.4122036943756925E-4</v>
      </c>
      <c r="Q690" s="171">
        <v>1.4E-5</v>
      </c>
      <c r="R690" s="170">
        <v>-7967.63912032998</v>
      </c>
      <c r="S690" s="168" t="s">
        <v>175</v>
      </c>
      <c r="T690" s="168" t="s">
        <v>181</v>
      </c>
      <c r="U690" s="168" t="s">
        <v>167</v>
      </c>
      <c r="V690" s="168" t="s">
        <v>888</v>
      </c>
      <c r="W690" s="168" t="s">
        <v>889</v>
      </c>
      <c r="X690" s="168" t="s">
        <v>1056</v>
      </c>
      <c r="Y690" s="168" t="s">
        <v>45</v>
      </c>
      <c r="Z690" s="168" t="s">
        <v>983</v>
      </c>
      <c r="AA690" s="168" t="s">
        <v>904</v>
      </c>
      <c r="AB690" s="168" t="s">
        <v>910</v>
      </c>
      <c r="AC690" s="168" t="s">
        <v>1032</v>
      </c>
      <c r="AD690" s="168" t="s">
        <v>303</v>
      </c>
      <c r="AE690" s="168" t="s">
        <v>894</v>
      </c>
      <c r="AF690" s="168" t="s">
        <v>268</v>
      </c>
      <c r="AG690" s="168" t="s">
        <v>895</v>
      </c>
      <c r="AH690" s="182"/>
      <c r="AI690" s="173">
        <v>13761.331</v>
      </c>
      <c r="AJ690" s="173"/>
      <c r="AL690" s="187"/>
      <c r="AM690" s="168" t="s">
        <v>1054</v>
      </c>
      <c r="AN690" s="181">
        <v>2.0616385226255543E-2</v>
      </c>
      <c r="AO690" s="181">
        <v>-3.4398627774698157E-4</v>
      </c>
    </row>
    <row r="691" spans="1:41" s="168" customFormat="1">
      <c r="A691" s="168">
        <v>1038</v>
      </c>
      <c r="B691" s="168">
        <v>1162</v>
      </c>
      <c r="C691" s="168" t="s">
        <v>886</v>
      </c>
      <c r="D691" s="168" t="s">
        <v>1119</v>
      </c>
      <c r="E691" s="168" t="s">
        <v>178</v>
      </c>
      <c r="F691" s="169">
        <v>3.165</v>
      </c>
      <c r="G691" s="170">
        <v>57525475.130000003</v>
      </c>
      <c r="H691" s="170">
        <v>57525.475129999999</v>
      </c>
      <c r="I691" s="181">
        <v>2.0838292704596383E-5</v>
      </c>
      <c r="J691" s="181">
        <v>1.9999999999999999E-6</v>
      </c>
      <c r="K691" s="168" t="s">
        <v>1119</v>
      </c>
      <c r="L691" s="168" t="s">
        <v>178</v>
      </c>
      <c r="M691" s="169">
        <v>3.165</v>
      </c>
      <c r="N691" s="170">
        <v>-57525475.130000003</v>
      </c>
      <c r="O691" s="170">
        <v>-65226.665752249501</v>
      </c>
      <c r="P691" s="171">
        <v>2.1937964150469641E-4</v>
      </c>
      <c r="Q691" s="171">
        <v>2.1999999999999999E-5</v>
      </c>
      <c r="R691" s="170">
        <v>-24374.268319419702</v>
      </c>
      <c r="S691" s="168" t="s">
        <v>175</v>
      </c>
      <c r="T691" s="168" t="s">
        <v>181</v>
      </c>
      <c r="U691" s="168" t="s">
        <v>167</v>
      </c>
      <c r="V691" s="168" t="s">
        <v>888</v>
      </c>
      <c r="W691" s="168" t="s">
        <v>889</v>
      </c>
      <c r="X691" s="168" t="s">
        <v>1003</v>
      </c>
      <c r="Y691" s="168" t="s">
        <v>45</v>
      </c>
      <c r="Z691" s="168" t="s">
        <v>1062</v>
      </c>
      <c r="AA691" s="168" t="s">
        <v>909</v>
      </c>
      <c r="AB691" s="168" t="s">
        <v>910</v>
      </c>
      <c r="AC691" s="168" t="s">
        <v>1032</v>
      </c>
      <c r="AD691" s="168" t="s">
        <v>303</v>
      </c>
      <c r="AE691" s="168" t="s">
        <v>894</v>
      </c>
      <c r="AF691" s="168" t="s">
        <v>268</v>
      </c>
      <c r="AG691" s="168" t="s">
        <v>895</v>
      </c>
      <c r="AH691" s="182"/>
      <c r="AI691" s="173">
        <v>880.22699999999998</v>
      </c>
      <c r="AJ691" s="173"/>
      <c r="AL691" s="188"/>
      <c r="AM691" s="168" t="s">
        <v>1054</v>
      </c>
      <c r="AN691" s="181">
        <v>6.3068783323668082E-2</v>
      </c>
      <c r="AO691" s="181">
        <v>-1.0523084323196756E-3</v>
      </c>
    </row>
    <row r="692" spans="1:41" s="168" customFormat="1">
      <c r="A692" s="168">
        <v>1038</v>
      </c>
      <c r="B692" s="168">
        <v>1162</v>
      </c>
      <c r="C692" s="168" t="s">
        <v>886</v>
      </c>
      <c r="D692" s="168" t="s">
        <v>1120</v>
      </c>
      <c r="E692" s="168" t="s">
        <v>178</v>
      </c>
      <c r="F692" s="169">
        <v>3.165</v>
      </c>
      <c r="G692" s="170">
        <v>84394110.650000006</v>
      </c>
      <c r="H692" s="170">
        <v>84394.110650000002</v>
      </c>
      <c r="I692" s="181">
        <v>3.0571310820024079E-5</v>
      </c>
      <c r="J692" s="181">
        <v>3.0000000000000001E-6</v>
      </c>
      <c r="K692" s="168" t="s">
        <v>1120</v>
      </c>
      <c r="L692" s="168" t="s">
        <v>178</v>
      </c>
      <c r="M692" s="169">
        <v>3.165</v>
      </c>
      <c r="N692" s="170">
        <v>-84394110.650000006</v>
      </c>
      <c r="O692" s="170">
        <v>-88151.274432264705</v>
      </c>
      <c r="P692" s="171">
        <v>2.9648296076617103E-4</v>
      </c>
      <c r="Q692" s="171">
        <v>3.0000000000000001E-5</v>
      </c>
      <c r="R692" s="170">
        <v>-11891.4233708676</v>
      </c>
      <c r="S692" s="168" t="s">
        <v>175</v>
      </c>
      <c r="T692" s="168" t="s">
        <v>181</v>
      </c>
      <c r="U692" s="168" t="s">
        <v>167</v>
      </c>
      <c r="V692" s="168" t="s">
        <v>888</v>
      </c>
      <c r="W692" s="168" t="s">
        <v>889</v>
      </c>
      <c r="X692" s="168" t="s">
        <v>1056</v>
      </c>
      <c r="Y692" s="168" t="s">
        <v>45</v>
      </c>
      <c r="Z692" s="168" t="s">
        <v>1064</v>
      </c>
      <c r="AA692" s="168" t="s">
        <v>1065</v>
      </c>
      <c r="AB692" s="168" t="s">
        <v>910</v>
      </c>
      <c r="AC692" s="168" t="s">
        <v>1032</v>
      </c>
      <c r="AD692" s="168" t="s">
        <v>303</v>
      </c>
      <c r="AE692" s="168" t="s">
        <v>894</v>
      </c>
      <c r="AF692" s="168" t="s">
        <v>268</v>
      </c>
      <c r="AG692" s="168" t="s">
        <v>895</v>
      </c>
      <c r="AH692" s="182"/>
      <c r="AI692" s="173">
        <v>14358.11</v>
      </c>
      <c r="AJ692" s="173"/>
      <c r="AL692" s="187"/>
      <c r="AM692" s="168" t="s">
        <v>1054</v>
      </c>
      <c r="AN692" s="181">
        <v>3.0769235579052107E-2</v>
      </c>
      <c r="AO692" s="181">
        <v>-5.1338751676403773E-4</v>
      </c>
    </row>
    <row r="693" spans="1:41" s="168" customFormat="1">
      <c r="A693" s="168">
        <v>1038</v>
      </c>
      <c r="B693" s="168">
        <v>1162</v>
      </c>
      <c r="C693" s="168" t="s">
        <v>886</v>
      </c>
      <c r="D693" s="168" t="s">
        <v>1121</v>
      </c>
      <c r="E693" s="168" t="s">
        <v>178</v>
      </c>
      <c r="F693" s="169">
        <v>3.165</v>
      </c>
      <c r="G693" s="170">
        <v>44325021.950000003</v>
      </c>
      <c r="H693" s="170">
        <v>44325.021950000002</v>
      </c>
      <c r="I693" s="181">
        <v>1.6056499828022535E-5</v>
      </c>
      <c r="J693" s="181">
        <v>1.9999999999999999E-6</v>
      </c>
      <c r="K693" s="168" t="s">
        <v>1121</v>
      </c>
      <c r="L693" s="168" t="s">
        <v>178</v>
      </c>
      <c r="M693" s="169">
        <v>3.165</v>
      </c>
      <c r="N693" s="170">
        <v>-44325021.950000003</v>
      </c>
      <c r="O693" s="170">
        <v>-46146.554401529</v>
      </c>
      <c r="P693" s="171">
        <v>1.5520668494288723E-4</v>
      </c>
      <c r="Q693" s="171">
        <v>1.5999999999999999E-5</v>
      </c>
      <c r="R693" s="170">
        <v>-5765.15020908937</v>
      </c>
      <c r="S693" s="168" t="s">
        <v>175</v>
      </c>
      <c r="T693" s="168" t="s">
        <v>181</v>
      </c>
      <c r="U693" s="168" t="s">
        <v>167</v>
      </c>
      <c r="V693" s="168" t="s">
        <v>888</v>
      </c>
      <c r="W693" s="168" t="s">
        <v>889</v>
      </c>
      <c r="X693" s="168" t="s">
        <v>1067</v>
      </c>
      <c r="Y693" s="168" t="s">
        <v>45</v>
      </c>
      <c r="Z693" s="168" t="s">
        <v>1068</v>
      </c>
      <c r="AA693" s="168" t="s">
        <v>1039</v>
      </c>
      <c r="AB693" s="168" t="s">
        <v>910</v>
      </c>
      <c r="AC693" s="168" t="s">
        <v>1032</v>
      </c>
      <c r="AD693" s="168" t="s">
        <v>303</v>
      </c>
      <c r="AE693" s="168" t="s">
        <v>894</v>
      </c>
      <c r="AF693" s="168" t="s">
        <v>268</v>
      </c>
      <c r="AG693" s="168" t="s">
        <v>895</v>
      </c>
      <c r="AH693" s="182"/>
      <c r="AI693" s="173">
        <v>20168.2</v>
      </c>
      <c r="AJ693" s="173"/>
      <c r="AK693" s="186"/>
      <c r="AL693" s="187"/>
      <c r="AM693" s="168" t="s">
        <v>1054</v>
      </c>
      <c r="AN693" s="181">
        <v>1.491741227266976E-2</v>
      </c>
      <c r="AO693" s="181">
        <v>-2.4889839149677169E-4</v>
      </c>
    </row>
    <row r="694" spans="1:41" s="168" customFormat="1">
      <c r="A694" s="168">
        <v>1038</v>
      </c>
      <c r="B694" s="168">
        <v>1319</v>
      </c>
      <c r="C694" s="168" t="s">
        <v>886</v>
      </c>
      <c r="D694" s="168" t="s">
        <v>1122</v>
      </c>
      <c r="E694" s="168" t="s">
        <v>188</v>
      </c>
      <c r="F694" s="169">
        <v>3.6360000000000001</v>
      </c>
      <c r="G694" s="170">
        <v>24856.47</v>
      </c>
      <c r="H694" s="170">
        <v>24.856470000000002</v>
      </c>
      <c r="I694" s="181">
        <v>1.6214819746400326E-6</v>
      </c>
      <c r="J694" s="181">
        <v>0</v>
      </c>
      <c r="K694" s="168" t="s">
        <v>1122</v>
      </c>
      <c r="L694" s="168" t="s">
        <v>188</v>
      </c>
      <c r="M694" s="169">
        <v>3.6360000000000001</v>
      </c>
      <c r="N694" s="170">
        <v>-24856.47</v>
      </c>
      <c r="O694" s="170">
        <v>-27.1574145544554</v>
      </c>
      <c r="P694" s="171">
        <v>5.0629789784781898E-5</v>
      </c>
      <c r="Q694" s="171">
        <v>5.0000000000000004E-6</v>
      </c>
      <c r="R694" s="170">
        <v>-8.3662343999999997</v>
      </c>
      <c r="S694" s="168" t="s">
        <v>175</v>
      </c>
      <c r="T694" s="168" t="s">
        <v>186</v>
      </c>
      <c r="U694" s="168" t="s">
        <v>167</v>
      </c>
      <c r="V694" s="168" t="s">
        <v>888</v>
      </c>
      <c r="W694" s="168" t="s">
        <v>889</v>
      </c>
      <c r="X694" s="168" t="s">
        <v>991</v>
      </c>
      <c r="Y694" s="168" t="s">
        <v>45</v>
      </c>
      <c r="Z694" s="168" t="s">
        <v>970</v>
      </c>
      <c r="AA694" s="168" t="s">
        <v>1053</v>
      </c>
      <c r="AB694" s="168" t="s">
        <v>910</v>
      </c>
      <c r="AC694" s="168" t="s">
        <v>1032</v>
      </c>
      <c r="AD694" s="168" t="s">
        <v>303</v>
      </c>
      <c r="AE694" s="168" t="s">
        <v>894</v>
      </c>
      <c r="AF694" s="186" t="s">
        <v>968</v>
      </c>
      <c r="AG694" s="168" t="s">
        <v>895</v>
      </c>
      <c r="AH694" s="182"/>
      <c r="AI694" s="173">
        <v>21961.97</v>
      </c>
      <c r="AJ694" s="173"/>
      <c r="AK694" s="186"/>
      <c r="AL694" s="187"/>
      <c r="AM694" s="168" t="s">
        <v>1054</v>
      </c>
      <c r="AN694" s="181">
        <v>6.4214476696765298E-3</v>
      </c>
      <c r="AO694" s="181">
        <v>-1.4808526317658097E-5</v>
      </c>
    </row>
    <row r="695" spans="1:41" s="168" customFormat="1">
      <c r="A695" s="168">
        <v>1038</v>
      </c>
      <c r="B695" s="168">
        <v>1319</v>
      </c>
      <c r="C695" s="168" t="s">
        <v>886</v>
      </c>
      <c r="D695" s="168" t="s">
        <v>1123</v>
      </c>
      <c r="E695" s="168" t="s">
        <v>178</v>
      </c>
      <c r="F695" s="169">
        <v>3.165</v>
      </c>
      <c r="G695" s="170">
        <v>229575.17</v>
      </c>
      <c r="H695" s="170">
        <v>229.57517000000001</v>
      </c>
      <c r="I695" s="181">
        <v>1.4976060558072856E-5</v>
      </c>
      <c r="J695" s="181">
        <v>0</v>
      </c>
      <c r="K695" s="168" t="s">
        <v>1123</v>
      </c>
      <c r="L695" s="168" t="s">
        <v>178</v>
      </c>
      <c r="M695" s="169">
        <v>3.165</v>
      </c>
      <c r="N695" s="170">
        <v>-229575.17</v>
      </c>
      <c r="O695" s="170">
        <v>-241.45306879114</v>
      </c>
      <c r="P695" s="171">
        <v>4.5014292841732734E-4</v>
      </c>
      <c r="Q695" s="171">
        <v>4.5000000000000003E-5</v>
      </c>
      <c r="R695" s="170">
        <v>-37.593549673958101</v>
      </c>
      <c r="S695" s="168" t="s">
        <v>175</v>
      </c>
      <c r="T695" s="168" t="s">
        <v>181</v>
      </c>
      <c r="U695" s="168" t="s">
        <v>167</v>
      </c>
      <c r="V695" s="168" t="s">
        <v>888</v>
      </c>
      <c r="W695" s="168" t="s">
        <v>889</v>
      </c>
      <c r="X695" s="168" t="s">
        <v>1056</v>
      </c>
      <c r="Y695" s="168" t="s">
        <v>45</v>
      </c>
      <c r="Z695" s="168" t="s">
        <v>1059</v>
      </c>
      <c r="AA695" s="168" t="s">
        <v>1043</v>
      </c>
      <c r="AB695" s="168" t="s">
        <v>910</v>
      </c>
      <c r="AC695" s="168" t="s">
        <v>1032</v>
      </c>
      <c r="AD695" s="168" t="s">
        <v>303</v>
      </c>
      <c r="AE695" s="168" t="s">
        <v>894</v>
      </c>
      <c r="AF695" s="168" t="s">
        <v>268</v>
      </c>
      <c r="AG695" s="168" t="s">
        <v>895</v>
      </c>
      <c r="AH695" s="182"/>
      <c r="AI695" s="173">
        <v>13113.475</v>
      </c>
      <c r="AJ695" s="173"/>
      <c r="AL695" s="187"/>
      <c r="AM695" s="168" t="s">
        <v>1054</v>
      </c>
      <c r="AN695" s="181">
        <v>2.8854679465914454E-2</v>
      </c>
      <c r="AO695" s="181">
        <v>-6.6541892457734096E-5</v>
      </c>
    </row>
    <row r="696" spans="1:41" s="168" customFormat="1">
      <c r="A696" s="168">
        <v>1038</v>
      </c>
      <c r="B696" s="168">
        <v>1319</v>
      </c>
      <c r="C696" s="168" t="s">
        <v>886</v>
      </c>
      <c r="D696" s="168" t="s">
        <v>1124</v>
      </c>
      <c r="E696" s="168" t="s">
        <v>178</v>
      </c>
      <c r="F696" s="169">
        <v>3.165</v>
      </c>
      <c r="G696" s="170">
        <v>61576.72</v>
      </c>
      <c r="H696" s="170">
        <v>61.576720000000002</v>
      </c>
      <c r="I696" s="181">
        <v>4.0168833924308792E-6</v>
      </c>
      <c r="J696" s="181">
        <v>0</v>
      </c>
      <c r="K696" s="168" t="s">
        <v>1124</v>
      </c>
      <c r="L696" s="168" t="s">
        <v>178</v>
      </c>
      <c r="M696" s="169">
        <v>3.165</v>
      </c>
      <c r="N696" s="170">
        <v>-61576.72</v>
      </c>
      <c r="O696" s="170">
        <v>-65.504056666163905</v>
      </c>
      <c r="P696" s="171">
        <v>1.221197479019308E-4</v>
      </c>
      <c r="Q696" s="171">
        <v>1.2E-5</v>
      </c>
      <c r="R696" s="170">
        <v>-12.430020548408701</v>
      </c>
      <c r="S696" s="168" t="s">
        <v>175</v>
      </c>
      <c r="T696" s="168" t="s">
        <v>181</v>
      </c>
      <c r="U696" s="168" t="s">
        <v>167</v>
      </c>
      <c r="V696" s="168" t="s">
        <v>888</v>
      </c>
      <c r="W696" s="168" t="s">
        <v>889</v>
      </c>
      <c r="X696" s="168" t="s">
        <v>1056</v>
      </c>
      <c r="Y696" s="168" t="s">
        <v>45</v>
      </c>
      <c r="Z696" s="168" t="s">
        <v>983</v>
      </c>
      <c r="AA696" s="168" t="s">
        <v>904</v>
      </c>
      <c r="AB696" s="168" t="s">
        <v>910</v>
      </c>
      <c r="AC696" s="168" t="s">
        <v>1032</v>
      </c>
      <c r="AD696" s="168" t="s">
        <v>303</v>
      </c>
      <c r="AE696" s="168" t="s">
        <v>894</v>
      </c>
      <c r="AF696" s="168" t="s">
        <v>268</v>
      </c>
      <c r="AG696" s="168" t="s">
        <v>895</v>
      </c>
      <c r="AH696" s="182"/>
      <c r="AI696" s="173">
        <v>13761.331</v>
      </c>
      <c r="AJ696" s="173"/>
      <c r="AL696" s="187"/>
      <c r="AM696" s="168" t="s">
        <v>1054</v>
      </c>
      <c r="AN696" s="181">
        <v>9.5405797481134917E-3</v>
      </c>
      <c r="AO696" s="181">
        <v>-2.2001569358389145E-5</v>
      </c>
    </row>
    <row r="697" spans="1:41" s="168" customFormat="1">
      <c r="A697" s="168">
        <v>1038</v>
      </c>
      <c r="B697" s="168">
        <v>1319</v>
      </c>
      <c r="C697" s="168" t="s">
        <v>886</v>
      </c>
      <c r="D697" s="168" t="s">
        <v>1125</v>
      </c>
      <c r="E697" s="168" t="s">
        <v>178</v>
      </c>
      <c r="F697" s="169">
        <v>3.165</v>
      </c>
      <c r="G697" s="170">
        <v>289594.68</v>
      </c>
      <c r="H697" s="170">
        <v>289.59467999999998</v>
      </c>
      <c r="I697" s="181">
        <v>1.8891361225936278E-5</v>
      </c>
      <c r="J697" s="181">
        <v>0</v>
      </c>
      <c r="K697" s="168" t="s">
        <v>1125</v>
      </c>
      <c r="L697" s="168" t="s">
        <v>178</v>
      </c>
      <c r="M697" s="169">
        <v>3.165</v>
      </c>
      <c r="N697" s="170">
        <v>-289594.68</v>
      </c>
      <c r="O697" s="170">
        <v>-328.364010240433</v>
      </c>
      <c r="P697" s="171">
        <v>6.1217170647909203E-4</v>
      </c>
      <c r="Q697" s="171">
        <v>6.0999999999999999E-5</v>
      </c>
      <c r="R697" s="170">
        <v>-122.704930210971</v>
      </c>
      <c r="S697" s="168" t="s">
        <v>175</v>
      </c>
      <c r="T697" s="168" t="s">
        <v>181</v>
      </c>
      <c r="U697" s="168" t="s">
        <v>167</v>
      </c>
      <c r="V697" s="168" t="s">
        <v>888</v>
      </c>
      <c r="W697" s="168" t="s">
        <v>889</v>
      </c>
      <c r="X697" s="168" t="s">
        <v>1003</v>
      </c>
      <c r="Y697" s="168" t="s">
        <v>45</v>
      </c>
      <c r="Z697" s="168" t="s">
        <v>1062</v>
      </c>
      <c r="AA697" s="168" t="s">
        <v>909</v>
      </c>
      <c r="AB697" s="168" t="s">
        <v>910</v>
      </c>
      <c r="AC697" s="168" t="s">
        <v>1032</v>
      </c>
      <c r="AD697" s="168" t="s">
        <v>303</v>
      </c>
      <c r="AE697" s="168" t="s">
        <v>894</v>
      </c>
      <c r="AF697" s="168" t="s">
        <v>268</v>
      </c>
      <c r="AG697" s="168" t="s">
        <v>895</v>
      </c>
      <c r="AH697" s="182"/>
      <c r="AI697" s="173">
        <v>880.22699999999998</v>
      </c>
      <c r="AJ697" s="173"/>
      <c r="AL697" s="188"/>
      <c r="AM697" s="168" t="s">
        <v>1054</v>
      </c>
      <c r="AN697" s="181">
        <v>9.4181354536404208E-2</v>
      </c>
      <c r="AO697" s="181">
        <v>-2.1719200078060977E-4</v>
      </c>
    </row>
    <row r="698" spans="1:41" s="168" customFormat="1">
      <c r="A698" s="168">
        <v>1038</v>
      </c>
      <c r="B698" s="168">
        <v>1319</v>
      </c>
      <c r="C698" s="168" t="s">
        <v>886</v>
      </c>
      <c r="D698" s="168" t="s">
        <v>1126</v>
      </c>
      <c r="E698" s="168" t="s">
        <v>178</v>
      </c>
      <c r="F698" s="169">
        <v>3.165</v>
      </c>
      <c r="G698" s="170">
        <v>75934.960000000006</v>
      </c>
      <c r="H698" s="170">
        <v>75.934960000000004</v>
      </c>
      <c r="I698" s="181">
        <v>4.9535259385186992E-6</v>
      </c>
      <c r="J698" s="181">
        <v>0</v>
      </c>
      <c r="K698" s="168" t="s">
        <v>1126</v>
      </c>
      <c r="L698" s="168" t="s">
        <v>178</v>
      </c>
      <c r="M698" s="169">
        <v>3.165</v>
      </c>
      <c r="N698" s="170">
        <v>-75934.960000000006</v>
      </c>
      <c r="O698" s="170">
        <v>-79.315531959928606</v>
      </c>
      <c r="P698" s="171">
        <v>1.4786859410887925E-4</v>
      </c>
      <c r="Q698" s="171">
        <v>1.5E-5</v>
      </c>
      <c r="R698" s="170">
        <v>-10.6995102531741</v>
      </c>
      <c r="S698" s="168" t="s">
        <v>175</v>
      </c>
      <c r="T698" s="168" t="s">
        <v>181</v>
      </c>
      <c r="U698" s="168" t="s">
        <v>167</v>
      </c>
      <c r="V698" s="168" t="s">
        <v>888</v>
      </c>
      <c r="W698" s="168" t="s">
        <v>889</v>
      </c>
      <c r="X698" s="168" t="s">
        <v>1056</v>
      </c>
      <c r="Y698" s="168" t="s">
        <v>45</v>
      </c>
      <c r="Z698" s="168" t="s">
        <v>1064</v>
      </c>
      <c r="AA698" s="168" t="s">
        <v>1065</v>
      </c>
      <c r="AB698" s="168" t="s">
        <v>910</v>
      </c>
      <c r="AC698" s="168" t="s">
        <v>1032</v>
      </c>
      <c r="AD698" s="168" t="s">
        <v>303</v>
      </c>
      <c r="AE698" s="168" t="s">
        <v>894</v>
      </c>
      <c r="AF698" s="168" t="s">
        <v>268</v>
      </c>
      <c r="AG698" s="168" t="s">
        <v>895</v>
      </c>
      <c r="AH698" s="182"/>
      <c r="AI698" s="173">
        <v>14358.11</v>
      </c>
      <c r="AJ698" s="173"/>
      <c r="AL698" s="187"/>
      <c r="AM698" s="168" t="s">
        <v>1054</v>
      </c>
      <c r="AN698" s="181">
        <v>8.2123380599908799E-3</v>
      </c>
      <c r="AO698" s="181">
        <v>-1.8938505855176771E-5</v>
      </c>
    </row>
    <row r="699" spans="1:41" s="168" customFormat="1">
      <c r="A699" s="168">
        <v>1038</v>
      </c>
      <c r="B699" s="168">
        <v>1319</v>
      </c>
      <c r="C699" s="168" t="s">
        <v>886</v>
      </c>
      <c r="D699" s="168" t="s">
        <v>1127</v>
      </c>
      <c r="E699" s="168" t="s">
        <v>178</v>
      </c>
      <c r="F699" s="169">
        <v>3.165</v>
      </c>
      <c r="G699" s="170">
        <v>339005.9</v>
      </c>
      <c r="H699" s="170">
        <v>339.0059</v>
      </c>
      <c r="I699" s="181">
        <v>2.211464283329939E-5</v>
      </c>
      <c r="J699" s="181">
        <v>9.9999999999999995E-7</v>
      </c>
      <c r="K699" s="168" t="s">
        <v>1127</v>
      </c>
      <c r="L699" s="168" t="s">
        <v>178</v>
      </c>
      <c r="M699" s="169">
        <v>3.165</v>
      </c>
      <c r="N699" s="170">
        <v>-339005.9</v>
      </c>
      <c r="O699" s="170">
        <v>-352.93731052794698</v>
      </c>
      <c r="P699" s="171">
        <v>6.5798391092809923E-4</v>
      </c>
      <c r="Q699" s="171">
        <v>6.4999999999999994E-5</v>
      </c>
      <c r="R699" s="170">
        <v>-44.092914320951202</v>
      </c>
      <c r="S699" s="168" t="s">
        <v>175</v>
      </c>
      <c r="T699" s="168" t="s">
        <v>181</v>
      </c>
      <c r="U699" s="168" t="s">
        <v>167</v>
      </c>
      <c r="V699" s="168" t="s">
        <v>888</v>
      </c>
      <c r="W699" s="168" t="s">
        <v>889</v>
      </c>
      <c r="X699" s="168" t="s">
        <v>1067</v>
      </c>
      <c r="Y699" s="168" t="s">
        <v>45</v>
      </c>
      <c r="Z699" s="168" t="s">
        <v>1068</v>
      </c>
      <c r="AA699" s="168" t="s">
        <v>1039</v>
      </c>
      <c r="AB699" s="168" t="s">
        <v>910</v>
      </c>
      <c r="AC699" s="168" t="s">
        <v>1032</v>
      </c>
      <c r="AD699" s="168" t="s">
        <v>303</v>
      </c>
      <c r="AE699" s="168" t="s">
        <v>894</v>
      </c>
      <c r="AF699" s="168" t="s">
        <v>268</v>
      </c>
      <c r="AG699" s="168" t="s">
        <v>895</v>
      </c>
      <c r="AH699" s="182"/>
      <c r="AI699" s="173">
        <v>20168.2</v>
      </c>
      <c r="AJ699" s="173"/>
      <c r="AK699" s="186"/>
      <c r="AL699" s="187"/>
      <c r="AM699" s="168" t="s">
        <v>1054</v>
      </c>
      <c r="AN699" s="181">
        <v>3.3843223650955677E-2</v>
      </c>
      <c r="AO699" s="181">
        <v>-7.8045994281973448E-5</v>
      </c>
    </row>
    <row r="700" spans="1:41" s="168" customFormat="1">
      <c r="A700" s="168">
        <v>11389</v>
      </c>
      <c r="B700" s="168">
        <v>11392</v>
      </c>
      <c r="C700" s="168" t="s">
        <v>886</v>
      </c>
      <c r="D700" s="168" t="s">
        <v>1128</v>
      </c>
      <c r="E700" s="168" t="s">
        <v>188</v>
      </c>
      <c r="F700" s="169">
        <v>3.6360000000000001</v>
      </c>
      <c r="G700" s="170">
        <v>173995.29</v>
      </c>
      <c r="H700" s="170">
        <v>173.99529000000001</v>
      </c>
      <c r="I700" s="181">
        <v>1.0002473372089789E-5</v>
      </c>
      <c r="J700" s="181">
        <v>0</v>
      </c>
      <c r="K700" s="168" t="s">
        <v>1128</v>
      </c>
      <c r="L700" s="168" t="s">
        <v>188</v>
      </c>
      <c r="M700" s="169">
        <v>3.6360000000000001</v>
      </c>
      <c r="N700" s="170">
        <v>-173995.29</v>
      </c>
      <c r="O700" s="170">
        <v>-190.10187576732699</v>
      </c>
      <c r="P700" s="171">
        <v>8.7426087389839004E-5</v>
      </c>
      <c r="Q700" s="171">
        <v>9.0000000000000002E-6</v>
      </c>
      <c r="R700" s="170">
        <v>-58.563545849999997</v>
      </c>
      <c r="S700" s="168" t="s">
        <v>175</v>
      </c>
      <c r="T700" s="168" t="s">
        <v>186</v>
      </c>
      <c r="U700" s="168" t="s">
        <v>167</v>
      </c>
      <c r="V700" s="168" t="s">
        <v>888</v>
      </c>
      <c r="W700" s="168" t="s">
        <v>889</v>
      </c>
      <c r="X700" s="168" t="s">
        <v>991</v>
      </c>
      <c r="Y700" s="168" t="s">
        <v>45</v>
      </c>
      <c r="Z700" s="168" t="s">
        <v>970</v>
      </c>
      <c r="AA700" s="168" t="s">
        <v>1053</v>
      </c>
      <c r="AB700" s="168" t="s">
        <v>910</v>
      </c>
      <c r="AC700" s="168" t="s">
        <v>1032</v>
      </c>
      <c r="AD700" s="168" t="s">
        <v>303</v>
      </c>
      <c r="AE700" s="168" t="s">
        <v>894</v>
      </c>
      <c r="AF700" s="186" t="s">
        <v>968</v>
      </c>
      <c r="AG700" s="168" t="s">
        <v>895</v>
      </c>
      <c r="AH700" s="182"/>
      <c r="AI700" s="173">
        <v>21961.97</v>
      </c>
      <c r="AJ700" s="173"/>
      <c r="AK700" s="186"/>
      <c r="AL700" s="187"/>
      <c r="AM700" s="168" t="s">
        <v>1054</v>
      </c>
      <c r="AN700" s="181">
        <v>2.1824571705175416E-2</v>
      </c>
      <c r="AO700" s="181">
        <v>-1.7788241408035163E-4</v>
      </c>
    </row>
    <row r="701" spans="1:41" s="168" customFormat="1">
      <c r="A701" s="168">
        <v>11389</v>
      </c>
      <c r="B701" s="168">
        <v>11392</v>
      </c>
      <c r="C701" s="168" t="s">
        <v>886</v>
      </c>
      <c r="D701" s="168" t="s">
        <v>1129</v>
      </c>
      <c r="E701" s="168" t="s">
        <v>178</v>
      </c>
      <c r="F701" s="169">
        <v>3.165</v>
      </c>
      <c r="G701" s="170">
        <v>137745.1</v>
      </c>
      <c r="H701" s="170">
        <v>137.74510000000001</v>
      </c>
      <c r="I701" s="181">
        <v>7.9185574212143632E-6</v>
      </c>
      <c r="J701" s="181">
        <v>0</v>
      </c>
      <c r="K701" s="168" t="s">
        <v>1129</v>
      </c>
      <c r="L701" s="168" t="s">
        <v>178</v>
      </c>
      <c r="M701" s="169">
        <v>3.165</v>
      </c>
      <c r="N701" s="170">
        <v>-137745.1</v>
      </c>
      <c r="O701" s="170">
        <v>-144.871837274684</v>
      </c>
      <c r="P701" s="171">
        <v>6.6625212690720362E-5</v>
      </c>
      <c r="Q701" s="171">
        <v>6.9999999999999999E-6</v>
      </c>
      <c r="R701" s="170">
        <v>-22.5561234743749</v>
      </c>
      <c r="S701" s="168" t="s">
        <v>175</v>
      </c>
      <c r="T701" s="168" t="s">
        <v>181</v>
      </c>
      <c r="U701" s="168" t="s">
        <v>167</v>
      </c>
      <c r="V701" s="168" t="s">
        <v>888</v>
      </c>
      <c r="W701" s="168" t="s">
        <v>889</v>
      </c>
      <c r="X701" s="168" t="s">
        <v>1056</v>
      </c>
      <c r="Y701" s="168" t="s">
        <v>45</v>
      </c>
      <c r="Z701" s="168" t="s">
        <v>1059</v>
      </c>
      <c r="AA701" s="168" t="s">
        <v>1043</v>
      </c>
      <c r="AB701" s="168" t="s">
        <v>910</v>
      </c>
      <c r="AC701" s="168" t="s">
        <v>1032</v>
      </c>
      <c r="AD701" s="168" t="s">
        <v>303</v>
      </c>
      <c r="AE701" s="168" t="s">
        <v>894</v>
      </c>
      <c r="AF701" s="168" t="s">
        <v>268</v>
      </c>
      <c r="AG701" s="168" t="s">
        <v>895</v>
      </c>
      <c r="AH701" s="182"/>
      <c r="AI701" s="173">
        <v>13113.475</v>
      </c>
      <c r="AJ701" s="173"/>
      <c r="AL701" s="187"/>
      <c r="AM701" s="168" t="s">
        <v>1054</v>
      </c>
      <c r="AN701" s="181">
        <v>8.4058730907135715E-3</v>
      </c>
      <c r="AO701" s="181">
        <v>-6.8512547143118312E-5</v>
      </c>
    </row>
    <row r="702" spans="1:41" s="168" customFormat="1">
      <c r="A702" s="168">
        <v>11389</v>
      </c>
      <c r="B702" s="168">
        <v>11392</v>
      </c>
      <c r="C702" s="168" t="s">
        <v>886</v>
      </c>
      <c r="D702" s="168" t="s">
        <v>1130</v>
      </c>
      <c r="E702" s="168" t="s">
        <v>178</v>
      </c>
      <c r="F702" s="169">
        <v>3.165</v>
      </c>
      <c r="G702" s="170">
        <v>200124.33</v>
      </c>
      <c r="H702" s="170">
        <v>200.12432999999999</v>
      </c>
      <c r="I702" s="181">
        <v>1.1504554415997751E-5</v>
      </c>
      <c r="J702" s="181">
        <v>9.9999999999999995E-7</v>
      </c>
      <c r="K702" s="168" t="s">
        <v>1130</v>
      </c>
      <c r="L702" s="168" t="s">
        <v>178</v>
      </c>
      <c r="M702" s="169">
        <v>3.165</v>
      </c>
      <c r="N702" s="170">
        <v>-200124.33</v>
      </c>
      <c r="O702" s="170">
        <v>-212.888164165033</v>
      </c>
      <c r="P702" s="171">
        <v>9.7905289831724164E-5</v>
      </c>
      <c r="Q702" s="171">
        <v>1.0000000000000001E-5</v>
      </c>
      <c r="R702" s="170">
        <v>-40.397535132328301</v>
      </c>
      <c r="S702" s="168" t="s">
        <v>175</v>
      </c>
      <c r="T702" s="168" t="s">
        <v>181</v>
      </c>
      <c r="U702" s="168" t="s">
        <v>167</v>
      </c>
      <c r="V702" s="168" t="s">
        <v>888</v>
      </c>
      <c r="W702" s="168" t="s">
        <v>889</v>
      </c>
      <c r="X702" s="168" t="s">
        <v>1056</v>
      </c>
      <c r="Y702" s="168" t="s">
        <v>45</v>
      </c>
      <c r="Z702" s="168" t="s">
        <v>983</v>
      </c>
      <c r="AA702" s="168" t="s">
        <v>904</v>
      </c>
      <c r="AB702" s="168" t="s">
        <v>910</v>
      </c>
      <c r="AC702" s="168" t="s">
        <v>1032</v>
      </c>
      <c r="AD702" s="168" t="s">
        <v>303</v>
      </c>
      <c r="AE702" s="168" t="s">
        <v>894</v>
      </c>
      <c r="AF702" s="168" t="s">
        <v>268</v>
      </c>
      <c r="AG702" s="168" t="s">
        <v>895</v>
      </c>
      <c r="AH702" s="182"/>
      <c r="AI702" s="173">
        <v>13761.331</v>
      </c>
      <c r="AJ702" s="173"/>
      <c r="AL702" s="187"/>
      <c r="AM702" s="168" t="s">
        <v>1054</v>
      </c>
      <c r="AN702" s="181">
        <v>1.5054739077207738E-2</v>
      </c>
      <c r="AO702" s="181">
        <v>-1.2270450786296399E-4</v>
      </c>
    </row>
    <row r="703" spans="1:41" s="168" customFormat="1">
      <c r="A703" s="168">
        <v>11389</v>
      </c>
      <c r="B703" s="168">
        <v>11392</v>
      </c>
      <c r="C703" s="168" t="s">
        <v>886</v>
      </c>
      <c r="D703" s="168" t="s">
        <v>1131</v>
      </c>
      <c r="E703" s="168" t="s">
        <v>178</v>
      </c>
      <c r="F703" s="169">
        <v>3.165</v>
      </c>
      <c r="G703" s="170">
        <v>474442.35</v>
      </c>
      <c r="H703" s="170">
        <v>474.44234999999998</v>
      </c>
      <c r="I703" s="181">
        <v>2.7274284105430113E-5</v>
      </c>
      <c r="J703" s="181">
        <v>9.9999999999999995E-7</v>
      </c>
      <c r="K703" s="168" t="s">
        <v>1131</v>
      </c>
      <c r="L703" s="168" t="s">
        <v>178</v>
      </c>
      <c r="M703" s="169">
        <v>3.165</v>
      </c>
      <c r="N703" s="170">
        <v>-474442.35</v>
      </c>
      <c r="O703" s="170">
        <v>-537.95805805970804</v>
      </c>
      <c r="P703" s="171">
        <v>2.4740191545274319E-4</v>
      </c>
      <c r="Q703" s="171">
        <v>2.5000000000000001E-5</v>
      </c>
      <c r="R703" s="170">
        <v>-201.02721600897701</v>
      </c>
      <c r="S703" s="168" t="s">
        <v>175</v>
      </c>
      <c r="T703" s="168" t="s">
        <v>181</v>
      </c>
      <c r="U703" s="168" t="s">
        <v>167</v>
      </c>
      <c r="V703" s="168" t="s">
        <v>888</v>
      </c>
      <c r="W703" s="168" t="s">
        <v>889</v>
      </c>
      <c r="X703" s="168" t="s">
        <v>1003</v>
      </c>
      <c r="Y703" s="168" t="s">
        <v>45</v>
      </c>
      <c r="Z703" s="168" t="s">
        <v>1062</v>
      </c>
      <c r="AA703" s="168" t="s">
        <v>909</v>
      </c>
      <c r="AB703" s="168" t="s">
        <v>910</v>
      </c>
      <c r="AC703" s="168" t="s">
        <v>1032</v>
      </c>
      <c r="AD703" s="168" t="s">
        <v>303</v>
      </c>
      <c r="AE703" s="168" t="s">
        <v>894</v>
      </c>
      <c r="AF703" s="168" t="s">
        <v>268</v>
      </c>
      <c r="AG703" s="168" t="s">
        <v>895</v>
      </c>
      <c r="AH703" s="182"/>
      <c r="AI703" s="173">
        <v>880.22699999999998</v>
      </c>
      <c r="AJ703" s="173"/>
      <c r="AL703" s="188"/>
      <c r="AM703" s="168" t="s">
        <v>1054</v>
      </c>
      <c r="AN703" s="181">
        <v>7.4915765888169936E-2</v>
      </c>
      <c r="AO703" s="181">
        <v>-6.1060521456675332E-4</v>
      </c>
    </row>
    <row r="704" spans="1:41" s="168" customFormat="1">
      <c r="A704" s="168">
        <v>11389</v>
      </c>
      <c r="B704" s="168">
        <v>11392</v>
      </c>
      <c r="C704" s="168" t="s">
        <v>886</v>
      </c>
      <c r="D704" s="168" t="s">
        <v>1132</v>
      </c>
      <c r="E704" s="168" t="s">
        <v>178</v>
      </c>
      <c r="F704" s="169">
        <v>3.165</v>
      </c>
      <c r="G704" s="170">
        <v>402569.51</v>
      </c>
      <c r="H704" s="170">
        <v>402.56950999999998</v>
      </c>
      <c r="I704" s="181">
        <v>2.3142527617789157E-5</v>
      </c>
      <c r="J704" s="181">
        <v>9.9999999999999995E-7</v>
      </c>
      <c r="K704" s="168" t="s">
        <v>1132</v>
      </c>
      <c r="L704" s="168" t="s">
        <v>178</v>
      </c>
      <c r="M704" s="169">
        <v>3.165</v>
      </c>
      <c r="N704" s="170">
        <v>-402569.51</v>
      </c>
      <c r="O704" s="170">
        <v>-419.11306375193698</v>
      </c>
      <c r="P704" s="171">
        <v>1.9274620615867489E-4</v>
      </c>
      <c r="Q704" s="171">
        <v>1.9000000000000001E-5</v>
      </c>
      <c r="R704" s="170">
        <v>-52.360347624879601</v>
      </c>
      <c r="S704" s="168" t="s">
        <v>175</v>
      </c>
      <c r="T704" s="168" t="s">
        <v>181</v>
      </c>
      <c r="U704" s="168" t="s">
        <v>167</v>
      </c>
      <c r="V704" s="168" t="s">
        <v>888</v>
      </c>
      <c r="W704" s="168" t="s">
        <v>889</v>
      </c>
      <c r="X704" s="168" t="s">
        <v>1067</v>
      </c>
      <c r="Y704" s="168" t="s">
        <v>45</v>
      </c>
      <c r="Z704" s="168" t="s">
        <v>1068</v>
      </c>
      <c r="AA704" s="168" t="s">
        <v>1039</v>
      </c>
      <c r="AB704" s="168" t="s">
        <v>910</v>
      </c>
      <c r="AC704" s="168" t="s">
        <v>1032</v>
      </c>
      <c r="AD704" s="168" t="s">
        <v>303</v>
      </c>
      <c r="AE704" s="168" t="s">
        <v>894</v>
      </c>
      <c r="AF704" s="168" t="s">
        <v>268</v>
      </c>
      <c r="AG704" s="168" t="s">
        <v>895</v>
      </c>
      <c r="AH704" s="182"/>
      <c r="AI704" s="173">
        <v>20168.2</v>
      </c>
      <c r="AJ704" s="173"/>
      <c r="AK704" s="186"/>
      <c r="AL704" s="187"/>
      <c r="AM704" s="168" t="s">
        <v>1054</v>
      </c>
      <c r="AN704" s="181">
        <v>1.9512858121228261E-2</v>
      </c>
      <c r="AO704" s="181">
        <v>-1.5904066091653824E-4</v>
      </c>
    </row>
    <row r="705" spans="1:41" s="168" customFormat="1">
      <c r="A705" s="168">
        <v>11389</v>
      </c>
      <c r="B705" s="168">
        <v>11391</v>
      </c>
      <c r="C705" s="168" t="s">
        <v>886</v>
      </c>
      <c r="D705" s="168" t="s">
        <v>1133</v>
      </c>
      <c r="E705" s="168" t="s">
        <v>188</v>
      </c>
      <c r="F705" s="169">
        <v>3.6360000000000001</v>
      </c>
      <c r="G705" s="170">
        <v>24856.47</v>
      </c>
      <c r="H705" s="170">
        <v>24.856470000000002</v>
      </c>
      <c r="I705" s="181">
        <v>2.0312008987026971E-5</v>
      </c>
      <c r="J705" s="181">
        <v>0</v>
      </c>
      <c r="K705" s="168" t="s">
        <v>1133</v>
      </c>
      <c r="L705" s="168" t="s">
        <v>188</v>
      </c>
      <c r="M705" s="169">
        <v>3.6360000000000001</v>
      </c>
      <c r="N705" s="170">
        <v>-24856.47</v>
      </c>
      <c r="O705" s="170">
        <v>-27.1574145544554</v>
      </c>
      <c r="P705" s="171">
        <v>1.0887228209722861E-3</v>
      </c>
      <c r="Q705" s="171">
        <v>1.0900000000000001E-4</v>
      </c>
      <c r="R705" s="170">
        <v>-8.3662343999999997</v>
      </c>
      <c r="S705" s="168" t="s">
        <v>175</v>
      </c>
      <c r="T705" s="168" t="s">
        <v>186</v>
      </c>
      <c r="U705" s="168" t="s">
        <v>167</v>
      </c>
      <c r="V705" s="168" t="s">
        <v>888</v>
      </c>
      <c r="W705" s="168" t="s">
        <v>889</v>
      </c>
      <c r="X705" s="168" t="s">
        <v>991</v>
      </c>
      <c r="Y705" s="168" t="s">
        <v>45</v>
      </c>
      <c r="Z705" s="168" t="s">
        <v>970</v>
      </c>
      <c r="AA705" s="168" t="s">
        <v>1053</v>
      </c>
      <c r="AB705" s="168" t="s">
        <v>910</v>
      </c>
      <c r="AC705" s="168" t="s">
        <v>1032</v>
      </c>
      <c r="AD705" s="168" t="s">
        <v>303</v>
      </c>
      <c r="AE705" s="168" t="s">
        <v>894</v>
      </c>
      <c r="AF705" s="186" t="s">
        <v>968</v>
      </c>
      <c r="AG705" s="168" t="s">
        <v>895</v>
      </c>
      <c r="AH705" s="182"/>
      <c r="AI705" s="173">
        <v>21961.97</v>
      </c>
      <c r="AJ705" s="173"/>
      <c r="AK705" s="186"/>
      <c r="AL705" s="187"/>
      <c r="AM705" s="168" t="s">
        <v>1054</v>
      </c>
      <c r="AN705" s="181">
        <v>2.2613910764969204E-2</v>
      </c>
      <c r="AO705" s="181">
        <v>-7.8056670641330161E-5</v>
      </c>
    </row>
    <row r="706" spans="1:41" s="168" customFormat="1">
      <c r="A706" s="168">
        <v>11389</v>
      </c>
      <c r="B706" s="168">
        <v>11391</v>
      </c>
      <c r="C706" s="168" t="s">
        <v>886</v>
      </c>
      <c r="D706" s="168" t="s">
        <v>1134</v>
      </c>
      <c r="E706" s="168" t="s">
        <v>178</v>
      </c>
      <c r="F706" s="169">
        <v>3.165</v>
      </c>
      <c r="G706" s="170">
        <v>30610.02</v>
      </c>
      <c r="H706" s="170">
        <v>30.610019999999999</v>
      </c>
      <c r="I706" s="181">
        <v>2.5013648411583594E-5</v>
      </c>
      <c r="J706" s="181">
        <v>0</v>
      </c>
      <c r="K706" s="168" t="s">
        <v>1134</v>
      </c>
      <c r="L706" s="168" t="s">
        <v>178</v>
      </c>
      <c r="M706" s="169">
        <v>3.165</v>
      </c>
      <c r="N706" s="170">
        <v>-30610.02</v>
      </c>
      <c r="O706" s="170">
        <v>-32.193737172151998</v>
      </c>
      <c r="P706" s="171">
        <v>1.2906256698856269E-3</v>
      </c>
      <c r="Q706" s="171">
        <v>1.2899999999999999E-4</v>
      </c>
      <c r="R706" s="170">
        <v>-5.0124648498610798</v>
      </c>
      <c r="S706" s="168" t="s">
        <v>175</v>
      </c>
      <c r="T706" s="168" t="s">
        <v>181</v>
      </c>
      <c r="U706" s="168" t="s">
        <v>167</v>
      </c>
      <c r="V706" s="168" t="s">
        <v>888</v>
      </c>
      <c r="W706" s="168" t="s">
        <v>889</v>
      </c>
      <c r="X706" s="168" t="s">
        <v>1056</v>
      </c>
      <c r="Y706" s="168" t="s">
        <v>45</v>
      </c>
      <c r="Z706" s="168" t="s">
        <v>1059</v>
      </c>
      <c r="AA706" s="168" t="s">
        <v>1043</v>
      </c>
      <c r="AB706" s="168" t="s">
        <v>910</v>
      </c>
      <c r="AC706" s="168" t="s">
        <v>1032</v>
      </c>
      <c r="AD706" s="168" t="s">
        <v>303</v>
      </c>
      <c r="AE706" s="168" t="s">
        <v>894</v>
      </c>
      <c r="AF706" s="168" t="s">
        <v>268</v>
      </c>
      <c r="AG706" s="168" t="s">
        <v>895</v>
      </c>
      <c r="AH706" s="182"/>
      <c r="AI706" s="173">
        <v>13113.475</v>
      </c>
      <c r="AJ706" s="173"/>
      <c r="AL706" s="187"/>
      <c r="AM706" s="168" t="s">
        <v>1054</v>
      </c>
      <c r="AN706" s="181">
        <v>1.354868001634083E-2</v>
      </c>
      <c r="AO706" s="181">
        <v>-4.6766119520491891E-5</v>
      </c>
    </row>
    <row r="707" spans="1:41" s="168" customFormat="1">
      <c r="A707" s="168">
        <v>11389</v>
      </c>
      <c r="B707" s="168">
        <v>11391</v>
      </c>
      <c r="C707" s="168" t="s">
        <v>886</v>
      </c>
      <c r="D707" s="168" t="s">
        <v>1135</v>
      </c>
      <c r="E707" s="168" t="s">
        <v>178</v>
      </c>
      <c r="F707" s="169">
        <v>3.165</v>
      </c>
      <c r="G707" s="170">
        <v>36089.31</v>
      </c>
      <c r="H707" s="170">
        <v>36.089309999999998</v>
      </c>
      <c r="I707" s="181">
        <v>2.9491170268972315E-5</v>
      </c>
      <c r="J707" s="181">
        <v>0</v>
      </c>
      <c r="K707" s="168" t="s">
        <v>1135</v>
      </c>
      <c r="L707" s="168" t="s">
        <v>178</v>
      </c>
      <c r="M707" s="169">
        <v>3.165</v>
      </c>
      <c r="N707" s="170">
        <v>-36089.31</v>
      </c>
      <c r="O707" s="170">
        <v>-40.920750679241699</v>
      </c>
      <c r="P707" s="171">
        <v>1.6404858800705899E-3</v>
      </c>
      <c r="Q707" s="171">
        <v>1.64E-4</v>
      </c>
      <c r="R707" s="170">
        <v>-15.2915097497999</v>
      </c>
      <c r="S707" s="168" t="s">
        <v>175</v>
      </c>
      <c r="T707" s="168" t="s">
        <v>181</v>
      </c>
      <c r="U707" s="168" t="s">
        <v>167</v>
      </c>
      <c r="V707" s="168" t="s">
        <v>888</v>
      </c>
      <c r="W707" s="168" t="s">
        <v>889</v>
      </c>
      <c r="X707" s="168" t="s">
        <v>1003</v>
      </c>
      <c r="Y707" s="168" t="s">
        <v>45</v>
      </c>
      <c r="Z707" s="168" t="s">
        <v>1062</v>
      </c>
      <c r="AA707" s="168" t="s">
        <v>909</v>
      </c>
      <c r="AB707" s="168" t="s">
        <v>910</v>
      </c>
      <c r="AC707" s="168" t="s">
        <v>1032</v>
      </c>
      <c r="AD707" s="168" t="s">
        <v>303</v>
      </c>
      <c r="AE707" s="168" t="s">
        <v>894</v>
      </c>
      <c r="AF707" s="168" t="s">
        <v>268</v>
      </c>
      <c r="AG707" s="168" t="s">
        <v>895</v>
      </c>
      <c r="AH707" s="182"/>
      <c r="AI707" s="173">
        <v>880.22699999999998</v>
      </c>
      <c r="AJ707" s="173"/>
      <c r="AL707" s="188"/>
      <c r="AM707" s="168" t="s">
        <v>1054</v>
      </c>
      <c r="AN707" s="181">
        <v>4.1332912802877181E-2</v>
      </c>
      <c r="AO707" s="181">
        <v>-1.4266924437938527E-4</v>
      </c>
    </row>
    <row r="708" spans="1:41" s="168" customFormat="1">
      <c r="A708" s="168">
        <v>11389</v>
      </c>
      <c r="B708" s="168">
        <v>11391</v>
      </c>
      <c r="C708" s="168" t="s">
        <v>886</v>
      </c>
      <c r="D708" s="168" t="s">
        <v>1136</v>
      </c>
      <c r="E708" s="168" t="s">
        <v>178</v>
      </c>
      <c r="F708" s="169">
        <v>3.165</v>
      </c>
      <c r="G708" s="170">
        <v>148315.07999999999</v>
      </c>
      <c r="H708" s="170">
        <v>148.31507999999999</v>
      </c>
      <c r="I708" s="181">
        <v>1.2119891673562754E-4</v>
      </c>
      <c r="J708" s="181">
        <v>9.9999999999999995E-7</v>
      </c>
      <c r="K708" s="168" t="s">
        <v>1136</v>
      </c>
      <c r="L708" s="168" t="s">
        <v>178</v>
      </c>
      <c r="M708" s="169">
        <v>3.165</v>
      </c>
      <c r="N708" s="170">
        <v>-148315.07999999999</v>
      </c>
      <c r="O708" s="170">
        <v>-154.41007085597701</v>
      </c>
      <c r="P708" s="171">
        <v>6.190197803688572E-3</v>
      </c>
      <c r="Q708" s="171">
        <v>6.1799999999999995E-4</v>
      </c>
      <c r="R708" s="170">
        <v>-19.2906460591662</v>
      </c>
      <c r="S708" s="168" t="s">
        <v>175</v>
      </c>
      <c r="T708" s="168" t="s">
        <v>181</v>
      </c>
      <c r="U708" s="168" t="s">
        <v>167</v>
      </c>
      <c r="V708" s="168" t="s">
        <v>888</v>
      </c>
      <c r="W708" s="168" t="s">
        <v>889</v>
      </c>
      <c r="X708" s="168" t="s">
        <v>1067</v>
      </c>
      <c r="Y708" s="168" t="s">
        <v>45</v>
      </c>
      <c r="Z708" s="168" t="s">
        <v>1068</v>
      </c>
      <c r="AA708" s="168" t="s">
        <v>1039</v>
      </c>
      <c r="AB708" s="168" t="s">
        <v>910</v>
      </c>
      <c r="AC708" s="168" t="s">
        <v>1032</v>
      </c>
      <c r="AD708" s="168" t="s">
        <v>303</v>
      </c>
      <c r="AE708" s="168" t="s">
        <v>894</v>
      </c>
      <c r="AF708" s="168" t="s">
        <v>268</v>
      </c>
      <c r="AG708" s="168" t="s">
        <v>895</v>
      </c>
      <c r="AH708" s="182"/>
      <c r="AI708" s="173">
        <v>20168.2</v>
      </c>
      <c r="AJ708" s="173"/>
      <c r="AK708" s="186"/>
      <c r="AL708" s="187"/>
      <c r="AM708" s="168" t="s">
        <v>1054</v>
      </c>
      <c r="AN708" s="181">
        <v>5.2142568295790191E-2</v>
      </c>
      <c r="AO708" s="181">
        <v>-1.7998104450657153E-4</v>
      </c>
    </row>
    <row r="709" spans="1:41" s="168" customFormat="1">
      <c r="A709" s="168">
        <v>1038</v>
      </c>
      <c r="B709" s="168">
        <v>1038</v>
      </c>
      <c r="C709" s="168" t="s">
        <v>886</v>
      </c>
      <c r="D709" s="168" t="s">
        <v>1137</v>
      </c>
      <c r="E709" s="168" t="s">
        <v>188</v>
      </c>
      <c r="F709" s="169">
        <v>3.6360000000000001</v>
      </c>
      <c r="G709" s="170">
        <v>795407.04</v>
      </c>
      <c r="H709" s="170">
        <v>795.40704000000005</v>
      </c>
      <c r="I709" s="181">
        <v>1.7912968505182746E-6</v>
      </c>
      <c r="J709" s="181">
        <v>0</v>
      </c>
      <c r="K709" s="168" t="s">
        <v>1137</v>
      </c>
      <c r="L709" s="168" t="s">
        <v>188</v>
      </c>
      <c r="M709" s="169">
        <v>3.6360000000000001</v>
      </c>
      <c r="N709" s="170">
        <v>-795407.04</v>
      </c>
      <c r="O709" s="170">
        <v>-869.03713517326696</v>
      </c>
      <c r="P709" s="171">
        <v>1.8359410871178526E-5</v>
      </c>
      <c r="Q709" s="171">
        <v>1.9999999999999999E-6</v>
      </c>
      <c r="R709" s="170">
        <v>-267.71902605000002</v>
      </c>
      <c r="S709" s="168" t="s">
        <v>175</v>
      </c>
      <c r="T709" s="168" t="s">
        <v>186</v>
      </c>
      <c r="U709" s="168" t="s">
        <v>167</v>
      </c>
      <c r="V709" s="168" t="s">
        <v>888</v>
      </c>
      <c r="W709" s="168" t="s">
        <v>889</v>
      </c>
      <c r="X709" s="168" t="s">
        <v>991</v>
      </c>
      <c r="Y709" s="168" t="s">
        <v>45</v>
      </c>
      <c r="Z709" s="168" t="s">
        <v>970</v>
      </c>
      <c r="AA709" s="168" t="s">
        <v>1053</v>
      </c>
      <c r="AB709" s="168" t="s">
        <v>910</v>
      </c>
      <c r="AC709" s="168" t="s">
        <v>1032</v>
      </c>
      <c r="AD709" s="168" t="s">
        <v>303</v>
      </c>
      <c r="AE709" s="168" t="s">
        <v>894</v>
      </c>
      <c r="AF709" s="186" t="s">
        <v>968</v>
      </c>
      <c r="AG709" s="168" t="s">
        <v>895</v>
      </c>
      <c r="AH709" s="182"/>
      <c r="AI709" s="173">
        <v>21961.97</v>
      </c>
      <c r="AJ709" s="173"/>
      <c r="AK709" s="186"/>
      <c r="AL709" s="187"/>
      <c r="AM709" s="168" t="s">
        <v>1054</v>
      </c>
      <c r="AN709" s="181">
        <v>8.3487693554897581E-3</v>
      </c>
      <c r="AO709" s="181">
        <v>-5.9702574684216432E-5</v>
      </c>
    </row>
    <row r="710" spans="1:41" s="168" customFormat="1">
      <c r="A710" s="168">
        <v>1038</v>
      </c>
      <c r="B710" s="168">
        <v>1038</v>
      </c>
      <c r="C710" s="168" t="s">
        <v>886</v>
      </c>
      <c r="D710" s="168" t="s">
        <v>1138</v>
      </c>
      <c r="E710" s="168" t="s">
        <v>178</v>
      </c>
      <c r="F710" s="169">
        <v>3.165</v>
      </c>
      <c r="G710" s="170">
        <v>1545678.61</v>
      </c>
      <c r="H710" s="170">
        <v>1545.6786099999999</v>
      </c>
      <c r="I710" s="181">
        <v>3.4809463416447308E-6</v>
      </c>
      <c r="J710" s="181">
        <v>0</v>
      </c>
      <c r="K710" s="168" t="s">
        <v>1138</v>
      </c>
      <c r="L710" s="168" t="s">
        <v>178</v>
      </c>
      <c r="M710" s="169">
        <v>3.165</v>
      </c>
      <c r="N710" s="170">
        <v>-1545678.61</v>
      </c>
      <c r="O710" s="170">
        <v>-1752.6054645203801</v>
      </c>
      <c r="P710" s="171">
        <v>3.7025809963560427E-5</v>
      </c>
      <c r="Q710" s="171">
        <v>3.9999999999999998E-6</v>
      </c>
      <c r="R710" s="170">
        <v>-654.92349455700401</v>
      </c>
      <c r="S710" s="168" t="s">
        <v>175</v>
      </c>
      <c r="T710" s="168" t="s">
        <v>181</v>
      </c>
      <c r="U710" s="168" t="s">
        <v>167</v>
      </c>
      <c r="V710" s="168" t="s">
        <v>888</v>
      </c>
      <c r="W710" s="168" t="s">
        <v>889</v>
      </c>
      <c r="X710" s="168" t="s">
        <v>1003</v>
      </c>
      <c r="Y710" s="168" t="s">
        <v>45</v>
      </c>
      <c r="Z710" s="168" t="s">
        <v>1062</v>
      </c>
      <c r="AA710" s="168" t="s">
        <v>909</v>
      </c>
      <c r="AB710" s="168" t="s">
        <v>910</v>
      </c>
      <c r="AC710" s="168" t="s">
        <v>1032</v>
      </c>
      <c r="AD710" s="168" t="s">
        <v>303</v>
      </c>
      <c r="AE710" s="168" t="s">
        <v>894</v>
      </c>
      <c r="AF710" s="168" t="s">
        <v>268</v>
      </c>
      <c r="AG710" s="168" t="s">
        <v>895</v>
      </c>
      <c r="AH710" s="182"/>
      <c r="AI710" s="173">
        <v>880.22699999999998</v>
      </c>
      <c r="AJ710" s="173"/>
      <c r="AL710" s="188"/>
      <c r="AM710" s="168" t="s">
        <v>1054</v>
      </c>
      <c r="AN710" s="181">
        <v>2.0423670600559388E-2</v>
      </c>
      <c r="AO710" s="181">
        <v>-1.4605095283341945E-4</v>
      </c>
    </row>
    <row r="711" spans="1:41" s="168" customFormat="1">
      <c r="A711" s="168">
        <v>1038</v>
      </c>
      <c r="B711" s="168">
        <v>1038</v>
      </c>
      <c r="C711" s="168" t="s">
        <v>886</v>
      </c>
      <c r="D711" s="168" t="s">
        <v>1139</v>
      </c>
      <c r="E711" s="168" t="s">
        <v>178</v>
      </c>
      <c r="F711" s="169">
        <v>3.165</v>
      </c>
      <c r="G711" s="170">
        <v>6970808.9000000004</v>
      </c>
      <c r="H711" s="170">
        <v>6970.8089</v>
      </c>
      <c r="I711" s="181">
        <v>1.5698613917390971E-5</v>
      </c>
      <c r="J711" s="181">
        <v>9.9999999999999995E-7</v>
      </c>
      <c r="K711" s="168" t="s">
        <v>1139</v>
      </c>
      <c r="L711" s="168" t="s">
        <v>178</v>
      </c>
      <c r="M711" s="169">
        <v>3.165</v>
      </c>
      <c r="N711" s="170">
        <v>-6970808.9000000004</v>
      </c>
      <c r="O711" s="170">
        <v>-7257.2736102309</v>
      </c>
      <c r="P711" s="171">
        <v>1.5331826756543058E-4</v>
      </c>
      <c r="Q711" s="171">
        <v>1.5E-5</v>
      </c>
      <c r="R711" s="170">
        <v>-906.66080788080899</v>
      </c>
      <c r="S711" s="168" t="s">
        <v>175</v>
      </c>
      <c r="T711" s="168" t="s">
        <v>181</v>
      </c>
      <c r="U711" s="168" t="s">
        <v>167</v>
      </c>
      <c r="V711" s="168" t="s">
        <v>888</v>
      </c>
      <c r="W711" s="168" t="s">
        <v>889</v>
      </c>
      <c r="X711" s="168" t="s">
        <v>1067</v>
      </c>
      <c r="Y711" s="168" t="s">
        <v>45</v>
      </c>
      <c r="Z711" s="168" t="s">
        <v>1068</v>
      </c>
      <c r="AA711" s="168" t="s">
        <v>1039</v>
      </c>
      <c r="AB711" s="168" t="s">
        <v>910</v>
      </c>
      <c r="AC711" s="168" t="s">
        <v>1032</v>
      </c>
      <c r="AD711" s="168" t="s">
        <v>303</v>
      </c>
      <c r="AE711" s="168" t="s">
        <v>894</v>
      </c>
      <c r="AF711" s="168" t="s">
        <v>268</v>
      </c>
      <c r="AG711" s="168" t="s">
        <v>895</v>
      </c>
      <c r="AH711" s="182"/>
      <c r="AI711" s="173">
        <v>20168.2</v>
      </c>
      <c r="AJ711" s="173"/>
      <c r="AK711" s="186"/>
      <c r="AL711" s="187"/>
      <c r="AM711" s="168" t="s">
        <v>1054</v>
      </c>
      <c r="AN711" s="181">
        <v>2.8274053138252424E-2</v>
      </c>
      <c r="AO711" s="181">
        <v>-2.0218953204187483E-4</v>
      </c>
    </row>
    <row r="712" spans="1:41" s="168" customFormat="1">
      <c r="A712" s="168">
        <v>1038</v>
      </c>
      <c r="B712" s="168">
        <v>14657</v>
      </c>
      <c r="C712" s="168" t="s">
        <v>886</v>
      </c>
      <c r="D712" s="168" t="s">
        <v>1140</v>
      </c>
      <c r="E712" s="168" t="s">
        <v>178</v>
      </c>
      <c r="F712" s="169">
        <v>3.165</v>
      </c>
      <c r="G712" s="170">
        <v>749945.57</v>
      </c>
      <c r="H712" s="170">
        <v>749.94556999999998</v>
      </c>
      <c r="I712" s="181">
        <v>1.6011291343296052E-5</v>
      </c>
      <c r="J712" s="181">
        <v>1.9999999999999999E-6</v>
      </c>
      <c r="K712" s="168" t="s">
        <v>1140</v>
      </c>
      <c r="L712" s="168" t="s">
        <v>178</v>
      </c>
      <c r="M712" s="169">
        <v>3.165</v>
      </c>
      <c r="N712" s="170">
        <v>-749945.57</v>
      </c>
      <c r="O712" s="170">
        <v>-788.74672071772397</v>
      </c>
      <c r="P712" s="171">
        <v>1.5308085906403838E-4</v>
      </c>
      <c r="Q712" s="171">
        <v>1.7E-5</v>
      </c>
      <c r="R712" s="170">
        <v>-122.805642021596</v>
      </c>
      <c r="S712" s="168" t="s">
        <v>175</v>
      </c>
      <c r="T712" s="168" t="s">
        <v>181</v>
      </c>
      <c r="U712" s="168" t="s">
        <v>167</v>
      </c>
      <c r="V712" s="168" t="s">
        <v>888</v>
      </c>
      <c r="W712" s="168" t="s">
        <v>889</v>
      </c>
      <c r="X712" s="168" t="s">
        <v>1056</v>
      </c>
      <c r="Y712" s="168" t="s">
        <v>45</v>
      </c>
      <c r="Z712" s="168" t="s">
        <v>1059</v>
      </c>
      <c r="AA712" s="168" t="s">
        <v>1043</v>
      </c>
      <c r="AB712" s="168" t="s">
        <v>910</v>
      </c>
      <c r="AC712" s="168" t="s">
        <v>1032</v>
      </c>
      <c r="AD712" s="168" t="s">
        <v>303</v>
      </c>
      <c r="AE712" s="168" t="s">
        <v>894</v>
      </c>
      <c r="AF712" s="168" t="s">
        <v>268</v>
      </c>
      <c r="AG712" s="168" t="s">
        <v>895</v>
      </c>
      <c r="AH712" s="182"/>
      <c r="AI712" s="173">
        <v>13113.475</v>
      </c>
      <c r="AJ712" s="173"/>
      <c r="AL712" s="187"/>
      <c r="AM712" s="168" t="s">
        <v>1054</v>
      </c>
      <c r="AN712" s="181">
        <v>1.2092450517461011E-2</v>
      </c>
      <c r="AO712" s="181">
        <v>-3.4204747563340798E-4</v>
      </c>
    </row>
    <row r="713" spans="1:41" s="168" customFormat="1">
      <c r="A713" s="168">
        <v>1038</v>
      </c>
      <c r="B713" s="168">
        <v>14657</v>
      </c>
      <c r="C713" s="168" t="s">
        <v>886</v>
      </c>
      <c r="D713" s="168" t="s">
        <v>1141</v>
      </c>
      <c r="E713" s="168" t="s">
        <v>178</v>
      </c>
      <c r="F713" s="169">
        <v>3.165</v>
      </c>
      <c r="G713" s="170">
        <v>4894062.12</v>
      </c>
      <c r="H713" s="170">
        <v>4894.0621199999996</v>
      </c>
      <c r="I713" s="181">
        <v>1.0448792231082734E-4</v>
      </c>
      <c r="J713" s="181">
        <v>1.2E-5</v>
      </c>
      <c r="K713" s="168" t="s">
        <v>1141</v>
      </c>
      <c r="L713" s="168" t="s">
        <v>178</v>
      </c>
      <c r="M713" s="169">
        <v>3.165</v>
      </c>
      <c r="N713" s="170">
        <v>-4894062.12</v>
      </c>
      <c r="O713" s="170">
        <v>-5549.2519327389</v>
      </c>
      <c r="P713" s="171">
        <v>1.0770051154741459E-3</v>
      </c>
      <c r="Q713" s="171">
        <v>1.2300000000000001E-4</v>
      </c>
      <c r="R713" s="170">
        <v>-2073.6757573186201</v>
      </c>
      <c r="S713" s="168" t="s">
        <v>175</v>
      </c>
      <c r="T713" s="168" t="s">
        <v>181</v>
      </c>
      <c r="U713" s="168" t="s">
        <v>167</v>
      </c>
      <c r="V713" s="168" t="s">
        <v>888</v>
      </c>
      <c r="W713" s="168" t="s">
        <v>889</v>
      </c>
      <c r="X713" s="168" t="s">
        <v>1003</v>
      </c>
      <c r="Y713" s="168" t="s">
        <v>45</v>
      </c>
      <c r="Z713" s="168" t="s">
        <v>1062</v>
      </c>
      <c r="AA713" s="168" t="s">
        <v>909</v>
      </c>
      <c r="AB713" s="168" t="s">
        <v>910</v>
      </c>
      <c r="AC713" s="168" t="s">
        <v>1032</v>
      </c>
      <c r="AD713" s="168" t="s">
        <v>303</v>
      </c>
      <c r="AE713" s="168" t="s">
        <v>894</v>
      </c>
      <c r="AF713" s="168" t="s">
        <v>268</v>
      </c>
      <c r="AG713" s="168" t="s">
        <v>895</v>
      </c>
      <c r="AH713" s="182"/>
      <c r="AI713" s="173">
        <v>880.22699999999998</v>
      </c>
      <c r="AJ713" s="173"/>
      <c r="AL713" s="188"/>
      <c r="AM713" s="168" t="s">
        <v>1054</v>
      </c>
      <c r="AN713" s="181">
        <v>0.20419111916880978</v>
      </c>
      <c r="AO713" s="181">
        <v>-5.7757570938662267E-3</v>
      </c>
    </row>
    <row r="714" spans="1:41" s="168" customFormat="1">
      <c r="A714" s="168">
        <v>1038</v>
      </c>
      <c r="B714" s="168">
        <v>14657</v>
      </c>
      <c r="C714" s="168" t="s">
        <v>886</v>
      </c>
      <c r="D714" s="168" t="s">
        <v>1142</v>
      </c>
      <c r="E714" s="168" t="s">
        <v>178</v>
      </c>
      <c r="F714" s="169">
        <v>3.165</v>
      </c>
      <c r="G714" s="170">
        <v>3493008</v>
      </c>
      <c r="H714" s="170">
        <v>3493.0079999999998</v>
      </c>
      <c r="I714" s="181">
        <v>7.4575503862852154E-5</v>
      </c>
      <c r="J714" s="181">
        <v>9.0000000000000002E-6</v>
      </c>
      <c r="K714" s="168" t="s">
        <v>1142</v>
      </c>
      <c r="L714" s="168" t="s">
        <v>178</v>
      </c>
      <c r="M714" s="169">
        <v>3.165</v>
      </c>
      <c r="N714" s="170">
        <v>-3493008</v>
      </c>
      <c r="O714" s="170">
        <v>-3648.51415015672</v>
      </c>
      <c r="P714" s="171">
        <v>7.0810776861939245E-4</v>
      </c>
      <c r="Q714" s="171">
        <v>8.1000000000000004E-5</v>
      </c>
      <c r="R714" s="170">
        <v>-492.176965246007</v>
      </c>
      <c r="S714" s="168" t="s">
        <v>175</v>
      </c>
      <c r="T714" s="168" t="s">
        <v>181</v>
      </c>
      <c r="U714" s="168" t="s">
        <v>167</v>
      </c>
      <c r="V714" s="168" t="s">
        <v>888</v>
      </c>
      <c r="W714" s="168" t="s">
        <v>889</v>
      </c>
      <c r="X714" s="168" t="s">
        <v>1056</v>
      </c>
      <c r="Y714" s="168" t="s">
        <v>45</v>
      </c>
      <c r="Z714" s="168" t="s">
        <v>1064</v>
      </c>
      <c r="AA714" s="168" t="s">
        <v>1065</v>
      </c>
      <c r="AB714" s="168" t="s">
        <v>910</v>
      </c>
      <c r="AC714" s="168" t="s">
        <v>1032</v>
      </c>
      <c r="AD714" s="168" t="s">
        <v>303</v>
      </c>
      <c r="AE714" s="168" t="s">
        <v>894</v>
      </c>
      <c r="AF714" s="168" t="s">
        <v>268</v>
      </c>
      <c r="AG714" s="168" t="s">
        <v>895</v>
      </c>
      <c r="AH714" s="182"/>
      <c r="AI714" s="173">
        <v>14358.11</v>
      </c>
      <c r="AJ714" s="173"/>
      <c r="AL714" s="187"/>
      <c r="AM714" s="168" t="s">
        <v>1054</v>
      </c>
      <c r="AN714" s="181">
        <v>4.8463779840219753E-2</v>
      </c>
      <c r="AO714" s="181">
        <v>-1.3708481610128582E-3</v>
      </c>
    </row>
    <row r="715" spans="1:41" s="168" customFormat="1">
      <c r="A715" s="168">
        <v>11389</v>
      </c>
      <c r="B715" s="168">
        <v>11390</v>
      </c>
      <c r="C715" s="168" t="s">
        <v>886</v>
      </c>
      <c r="D715" s="168" t="s">
        <v>1143</v>
      </c>
      <c r="E715" s="168" t="s">
        <v>188</v>
      </c>
      <c r="F715" s="169">
        <v>3.6360000000000001</v>
      </c>
      <c r="G715" s="170">
        <v>4374738.72</v>
      </c>
      <c r="H715" s="170">
        <v>4374.7387200000003</v>
      </c>
      <c r="I715" s="181">
        <v>1.1224130703985607E-5</v>
      </c>
      <c r="J715" s="181">
        <v>9.9999999999999995E-7</v>
      </c>
      <c r="K715" s="168" t="s">
        <v>1143</v>
      </c>
      <c r="L715" s="168" t="s">
        <v>188</v>
      </c>
      <c r="M715" s="169">
        <v>3.6360000000000001</v>
      </c>
      <c r="N715" s="170">
        <v>-4374738.72</v>
      </c>
      <c r="O715" s="170">
        <v>-4779.7042739191402</v>
      </c>
      <c r="P715" s="171">
        <v>1.0587622131722858E-4</v>
      </c>
      <c r="Q715" s="171">
        <v>1.1E-5</v>
      </c>
      <c r="R715" s="170">
        <v>-1472.45475405</v>
      </c>
      <c r="S715" s="168" t="s">
        <v>175</v>
      </c>
      <c r="T715" s="168" t="s">
        <v>186</v>
      </c>
      <c r="U715" s="168" t="s">
        <v>167</v>
      </c>
      <c r="V715" s="168" t="s">
        <v>888</v>
      </c>
      <c r="W715" s="168" t="s">
        <v>889</v>
      </c>
      <c r="X715" s="168" t="s">
        <v>991</v>
      </c>
      <c r="Y715" s="168" t="s">
        <v>45</v>
      </c>
      <c r="Z715" s="168" t="s">
        <v>970</v>
      </c>
      <c r="AA715" s="168" t="s">
        <v>1053</v>
      </c>
      <c r="AB715" s="168" t="s">
        <v>910</v>
      </c>
      <c r="AC715" s="168" t="s">
        <v>1032</v>
      </c>
      <c r="AD715" s="168" t="s">
        <v>303</v>
      </c>
      <c r="AE715" s="168" t="s">
        <v>894</v>
      </c>
      <c r="AF715" s="186" t="s">
        <v>968</v>
      </c>
      <c r="AG715" s="168" t="s">
        <v>895</v>
      </c>
      <c r="AH715" s="182"/>
      <c r="AI715" s="173">
        <v>21961.97</v>
      </c>
      <c r="AJ715" s="173"/>
      <c r="AK715" s="186"/>
      <c r="AL715" s="187"/>
      <c r="AM715" s="168" t="s">
        <v>1054</v>
      </c>
      <c r="AN715" s="181">
        <v>2.5392475399973281E-2</v>
      </c>
      <c r="AO715" s="181">
        <v>-4.2059105880554599E-4</v>
      </c>
    </row>
    <row r="716" spans="1:41" s="168" customFormat="1">
      <c r="A716" s="168">
        <v>11389</v>
      </c>
      <c r="B716" s="168">
        <v>11390</v>
      </c>
      <c r="C716" s="168" t="s">
        <v>886</v>
      </c>
      <c r="D716" s="168" t="s">
        <v>1144</v>
      </c>
      <c r="E716" s="168" t="s">
        <v>178</v>
      </c>
      <c r="F716" s="169">
        <v>3.165</v>
      </c>
      <c r="G716" s="170">
        <v>3853007.13</v>
      </c>
      <c r="H716" s="170">
        <v>3853.00713</v>
      </c>
      <c r="I716" s="181">
        <v>9.8855402341624784E-6</v>
      </c>
      <c r="J716" s="181">
        <v>9.9999999999999995E-7</v>
      </c>
      <c r="K716" s="168" t="s">
        <v>1144</v>
      </c>
      <c r="L716" s="168" t="s">
        <v>178</v>
      </c>
      <c r="M716" s="169">
        <v>3.165</v>
      </c>
      <c r="N716" s="170">
        <v>-3853007.13</v>
      </c>
      <c r="O716" s="170">
        <v>-4038.9008099034199</v>
      </c>
      <c r="P716" s="171">
        <v>8.9466530044762869E-5</v>
      </c>
      <c r="Q716" s="171">
        <v>9.0000000000000002E-6</v>
      </c>
      <c r="R716" s="170">
        <v>-588.35349689433997</v>
      </c>
      <c r="S716" s="168" t="s">
        <v>175</v>
      </c>
      <c r="T716" s="168" t="s">
        <v>181</v>
      </c>
      <c r="U716" s="168" t="s">
        <v>167</v>
      </c>
      <c r="V716" s="168" t="s">
        <v>888</v>
      </c>
      <c r="W716" s="168" t="s">
        <v>889</v>
      </c>
      <c r="X716" s="168" t="s">
        <v>1056</v>
      </c>
      <c r="Y716" s="168" t="s">
        <v>45</v>
      </c>
      <c r="Z716" s="168" t="s">
        <v>953</v>
      </c>
      <c r="AA716" s="168" t="s">
        <v>1057</v>
      </c>
      <c r="AB716" s="168" t="s">
        <v>910</v>
      </c>
      <c r="AC716" s="168" t="s">
        <v>1032</v>
      </c>
      <c r="AD716" s="168" t="s">
        <v>303</v>
      </c>
      <c r="AE716" s="168" t="s">
        <v>894</v>
      </c>
      <c r="AF716" s="168" t="s">
        <v>268</v>
      </c>
      <c r="AG716" s="168" t="s">
        <v>895</v>
      </c>
      <c r="AH716" s="182"/>
      <c r="AI716" s="173">
        <v>14889.673000000001</v>
      </c>
      <c r="AJ716" s="173"/>
      <c r="AL716" s="187"/>
      <c r="AM716" s="168" t="s">
        <v>1054</v>
      </c>
      <c r="AN716" s="181">
        <v>1.0146153323411714E-2</v>
      </c>
      <c r="AO716" s="181">
        <v>-1.6805692638779249E-4</v>
      </c>
    </row>
    <row r="717" spans="1:41" s="168" customFormat="1">
      <c r="A717" s="168">
        <v>11389</v>
      </c>
      <c r="B717" s="168">
        <v>11390</v>
      </c>
      <c r="C717" s="168" t="s">
        <v>886</v>
      </c>
      <c r="D717" s="168" t="s">
        <v>1145</v>
      </c>
      <c r="E717" s="168" t="s">
        <v>178</v>
      </c>
      <c r="F717" s="169">
        <v>3.165</v>
      </c>
      <c r="G717" s="170">
        <v>3765032.85</v>
      </c>
      <c r="H717" s="170">
        <v>3765.0328500000001</v>
      </c>
      <c r="I717" s="181">
        <v>9.6598273675186333E-6</v>
      </c>
      <c r="J717" s="181">
        <v>9.9999999999999995E-7</v>
      </c>
      <c r="K717" s="168" t="s">
        <v>1145</v>
      </c>
      <c r="L717" s="168" t="s">
        <v>178</v>
      </c>
      <c r="M717" s="169">
        <v>3.165</v>
      </c>
      <c r="N717" s="170">
        <v>-3765032.85</v>
      </c>
      <c r="O717" s="170">
        <v>-3959.8304521747</v>
      </c>
      <c r="P717" s="171">
        <v>8.7715026141017366E-5</v>
      </c>
      <c r="Q717" s="171">
        <v>9.0000000000000002E-6</v>
      </c>
      <c r="R717" s="170">
        <v>-616.53441088291299</v>
      </c>
      <c r="S717" s="168" t="s">
        <v>175</v>
      </c>
      <c r="T717" s="168" t="s">
        <v>181</v>
      </c>
      <c r="U717" s="168" t="s">
        <v>167</v>
      </c>
      <c r="V717" s="168" t="s">
        <v>888</v>
      </c>
      <c r="W717" s="168" t="s">
        <v>889</v>
      </c>
      <c r="X717" s="168" t="s">
        <v>1056</v>
      </c>
      <c r="Y717" s="168" t="s">
        <v>45</v>
      </c>
      <c r="Z717" s="168" t="s">
        <v>1059</v>
      </c>
      <c r="AA717" s="168" t="s">
        <v>1043</v>
      </c>
      <c r="AB717" s="168" t="s">
        <v>910</v>
      </c>
      <c r="AC717" s="168" t="s">
        <v>1032</v>
      </c>
      <c r="AD717" s="168" t="s">
        <v>303</v>
      </c>
      <c r="AE717" s="168" t="s">
        <v>894</v>
      </c>
      <c r="AF717" s="168" t="s">
        <v>268</v>
      </c>
      <c r="AG717" s="168" t="s">
        <v>895</v>
      </c>
      <c r="AH717" s="182"/>
      <c r="AI717" s="173">
        <v>13113.475</v>
      </c>
      <c r="AJ717" s="173"/>
      <c r="AL717" s="187"/>
      <c r="AM717" s="168" t="s">
        <v>1054</v>
      </c>
      <c r="AN717" s="181">
        <v>1.0632133054357867E-2</v>
      </c>
      <c r="AO717" s="181">
        <v>-1.7610650510656886E-4</v>
      </c>
    </row>
    <row r="718" spans="1:41" s="168" customFormat="1">
      <c r="A718" s="168">
        <v>11389</v>
      </c>
      <c r="B718" s="168">
        <v>11390</v>
      </c>
      <c r="C718" s="168" t="s">
        <v>886</v>
      </c>
      <c r="D718" s="168" t="s">
        <v>1146</v>
      </c>
      <c r="E718" s="168" t="s">
        <v>178</v>
      </c>
      <c r="F718" s="169">
        <v>3.165</v>
      </c>
      <c r="G718" s="170">
        <v>3340536.95</v>
      </c>
      <c r="H718" s="170">
        <v>3340.5369500000002</v>
      </c>
      <c r="I718" s="181">
        <v>8.5707114751514658E-6</v>
      </c>
      <c r="J718" s="181">
        <v>9.9999999999999995E-7</v>
      </c>
      <c r="K718" s="168" t="s">
        <v>1146</v>
      </c>
      <c r="L718" s="168" t="s">
        <v>178</v>
      </c>
      <c r="M718" s="169">
        <v>3.165</v>
      </c>
      <c r="N718" s="170">
        <v>-3340536.95</v>
      </c>
      <c r="O718" s="170">
        <v>-3553.59485413939</v>
      </c>
      <c r="P718" s="171">
        <v>7.8716417101706171E-5</v>
      </c>
      <c r="Q718" s="171">
        <v>7.9999999999999996E-6</v>
      </c>
      <c r="R718" s="170">
        <v>-674.32826660117303</v>
      </c>
      <c r="S718" s="168" t="s">
        <v>175</v>
      </c>
      <c r="T718" s="168" t="s">
        <v>181</v>
      </c>
      <c r="U718" s="168" t="s">
        <v>167</v>
      </c>
      <c r="V718" s="168" t="s">
        <v>888</v>
      </c>
      <c r="W718" s="168" t="s">
        <v>889</v>
      </c>
      <c r="X718" s="168" t="s">
        <v>1056</v>
      </c>
      <c r="Y718" s="168" t="s">
        <v>45</v>
      </c>
      <c r="Z718" s="168" t="s">
        <v>983</v>
      </c>
      <c r="AA718" s="168" t="s">
        <v>904</v>
      </c>
      <c r="AB718" s="168" t="s">
        <v>910</v>
      </c>
      <c r="AC718" s="168" t="s">
        <v>1032</v>
      </c>
      <c r="AD718" s="168" t="s">
        <v>303</v>
      </c>
      <c r="AE718" s="168" t="s">
        <v>894</v>
      </c>
      <c r="AF718" s="168" t="s">
        <v>268</v>
      </c>
      <c r="AG718" s="168" t="s">
        <v>895</v>
      </c>
      <c r="AH718" s="182"/>
      <c r="AI718" s="173">
        <v>13761.331</v>
      </c>
      <c r="AJ718" s="173"/>
      <c r="AL718" s="187"/>
      <c r="AM718" s="168" t="s">
        <v>1054</v>
      </c>
      <c r="AN718" s="181">
        <v>1.1628787827999686E-2</v>
      </c>
      <c r="AO718" s="181">
        <v>-1.9261470605613266E-4</v>
      </c>
    </row>
    <row r="719" spans="1:41" s="168" customFormat="1">
      <c r="A719" s="168">
        <v>11389</v>
      </c>
      <c r="B719" s="168">
        <v>11390</v>
      </c>
      <c r="C719" s="168" t="s">
        <v>886</v>
      </c>
      <c r="D719" s="168" t="s">
        <v>1147</v>
      </c>
      <c r="E719" s="168" t="s">
        <v>178</v>
      </c>
      <c r="F719" s="169">
        <v>3.165</v>
      </c>
      <c r="G719" s="170">
        <v>11620756.85</v>
      </c>
      <c r="H719" s="170">
        <v>11620.75685</v>
      </c>
      <c r="I719" s="181">
        <v>2.981501344693702E-5</v>
      </c>
      <c r="J719" s="181">
        <v>3.0000000000000001E-6</v>
      </c>
      <c r="K719" s="168" t="s">
        <v>1147</v>
      </c>
      <c r="L719" s="168" t="s">
        <v>178</v>
      </c>
      <c r="M719" s="169">
        <v>3.165</v>
      </c>
      <c r="N719" s="170">
        <v>-11620756.85</v>
      </c>
      <c r="O719" s="170">
        <v>-13176.4791355587</v>
      </c>
      <c r="P719" s="171">
        <v>2.9187492388401656E-4</v>
      </c>
      <c r="Q719" s="171">
        <v>3.0000000000000001E-5</v>
      </c>
      <c r="R719" s="170">
        <v>-4923.8610337933997</v>
      </c>
      <c r="S719" s="168" t="s">
        <v>175</v>
      </c>
      <c r="T719" s="168" t="s">
        <v>181</v>
      </c>
      <c r="U719" s="168" t="s">
        <v>167</v>
      </c>
      <c r="V719" s="168" t="s">
        <v>888</v>
      </c>
      <c r="W719" s="168" t="s">
        <v>889</v>
      </c>
      <c r="X719" s="168" t="s">
        <v>1003</v>
      </c>
      <c r="Y719" s="168" t="s">
        <v>45</v>
      </c>
      <c r="Z719" s="168" t="s">
        <v>1062</v>
      </c>
      <c r="AA719" s="168" t="s">
        <v>909</v>
      </c>
      <c r="AB719" s="168" t="s">
        <v>910</v>
      </c>
      <c r="AC719" s="168" t="s">
        <v>1032</v>
      </c>
      <c r="AD719" s="168" t="s">
        <v>303</v>
      </c>
      <c r="AE719" s="168" t="s">
        <v>894</v>
      </c>
      <c r="AF719" s="168" t="s">
        <v>268</v>
      </c>
      <c r="AG719" s="168" t="s">
        <v>895</v>
      </c>
      <c r="AH719" s="182"/>
      <c r="AI719" s="173">
        <v>880.22699999999998</v>
      </c>
      <c r="AJ719" s="173"/>
      <c r="AL719" s="188"/>
      <c r="AM719" s="168" t="s">
        <v>1054</v>
      </c>
      <c r="AN719" s="181">
        <v>8.491196067627374E-2</v>
      </c>
      <c r="AO719" s="181">
        <v>-1.4064485987894835E-3</v>
      </c>
    </row>
    <row r="720" spans="1:41" s="168" customFormat="1">
      <c r="A720" s="168">
        <v>11389</v>
      </c>
      <c r="B720" s="168">
        <v>11390</v>
      </c>
      <c r="C720" s="168" t="s">
        <v>886</v>
      </c>
      <c r="D720" s="168" t="s">
        <v>1148</v>
      </c>
      <c r="E720" s="168" t="s">
        <v>178</v>
      </c>
      <c r="F720" s="169">
        <v>3.165</v>
      </c>
      <c r="G720" s="170">
        <v>3310764.1</v>
      </c>
      <c r="H720" s="170">
        <v>3310.7640999999999</v>
      </c>
      <c r="I720" s="181">
        <v>8.4943242023979128E-6</v>
      </c>
      <c r="J720" s="181">
        <v>9.9999999999999995E-7</v>
      </c>
      <c r="K720" s="168" t="s">
        <v>1148</v>
      </c>
      <c r="L720" s="168" t="s">
        <v>178</v>
      </c>
      <c r="M720" s="169">
        <v>3.165</v>
      </c>
      <c r="N720" s="170">
        <v>-3310764.1</v>
      </c>
      <c r="O720" s="170">
        <v>-3458.15688145289</v>
      </c>
      <c r="P720" s="171">
        <v>7.6602350762213121E-5</v>
      </c>
      <c r="Q720" s="171">
        <v>7.9999999999999996E-6</v>
      </c>
      <c r="R720" s="170">
        <v>-466.49815329838901</v>
      </c>
      <c r="S720" s="168" t="s">
        <v>175</v>
      </c>
      <c r="T720" s="168" t="s">
        <v>181</v>
      </c>
      <c r="U720" s="168" t="s">
        <v>167</v>
      </c>
      <c r="V720" s="168" t="s">
        <v>888</v>
      </c>
      <c r="W720" s="168" t="s">
        <v>889</v>
      </c>
      <c r="X720" s="168" t="s">
        <v>1056</v>
      </c>
      <c r="Y720" s="168" t="s">
        <v>45</v>
      </c>
      <c r="Z720" s="168" t="s">
        <v>1064</v>
      </c>
      <c r="AA720" s="168" t="s">
        <v>1065</v>
      </c>
      <c r="AB720" s="168" t="s">
        <v>910</v>
      </c>
      <c r="AC720" s="168" t="s">
        <v>1032</v>
      </c>
      <c r="AD720" s="168" t="s">
        <v>303</v>
      </c>
      <c r="AE720" s="168" t="s">
        <v>894</v>
      </c>
      <c r="AF720" s="168" t="s">
        <v>268</v>
      </c>
      <c r="AG720" s="168" t="s">
        <v>895</v>
      </c>
      <c r="AH720" s="182"/>
      <c r="AI720" s="173">
        <v>14358.11</v>
      </c>
      <c r="AJ720" s="173"/>
      <c r="AL720" s="187"/>
      <c r="AM720" s="168" t="s">
        <v>1054</v>
      </c>
      <c r="AN720" s="181">
        <v>8.0447584886265845E-3</v>
      </c>
      <c r="AO720" s="181">
        <v>-1.3325024194253701E-4</v>
      </c>
    </row>
    <row r="721" spans="1:41" s="168" customFormat="1">
      <c r="A721" s="168">
        <v>11389</v>
      </c>
      <c r="B721" s="168">
        <v>11390</v>
      </c>
      <c r="C721" s="168" t="s">
        <v>886</v>
      </c>
      <c r="D721" s="168" t="s">
        <v>1149</v>
      </c>
      <c r="E721" s="168" t="s">
        <v>178</v>
      </c>
      <c r="F721" s="169">
        <v>3.165</v>
      </c>
      <c r="G721" s="170">
        <v>6737742.3399999999</v>
      </c>
      <c r="H721" s="170">
        <v>6737.7423399999998</v>
      </c>
      <c r="I721" s="181">
        <v>1.7286815399557811E-5</v>
      </c>
      <c r="J721" s="181">
        <v>1.9999999999999999E-6</v>
      </c>
      <c r="K721" s="168" t="s">
        <v>1149</v>
      </c>
      <c r="L721" s="168" t="s">
        <v>178</v>
      </c>
      <c r="M721" s="169">
        <v>3.165</v>
      </c>
      <c r="N721" s="170">
        <v>-6737742.3399999999</v>
      </c>
      <c r="O721" s="170">
        <v>-7014.6292017429396</v>
      </c>
      <c r="P721" s="171">
        <v>1.5538250721379131E-4</v>
      </c>
      <c r="Q721" s="171">
        <v>1.5999999999999999E-5</v>
      </c>
      <c r="R721" s="170">
        <v>-876.34691741640495</v>
      </c>
      <c r="S721" s="168" t="s">
        <v>175</v>
      </c>
      <c r="T721" s="168" t="s">
        <v>181</v>
      </c>
      <c r="U721" s="168" t="s">
        <v>167</v>
      </c>
      <c r="V721" s="168" t="s">
        <v>888</v>
      </c>
      <c r="W721" s="168" t="s">
        <v>889</v>
      </c>
      <c r="X721" s="168" t="s">
        <v>1067</v>
      </c>
      <c r="Y721" s="168" t="s">
        <v>45</v>
      </c>
      <c r="Z721" s="168" t="s">
        <v>1068</v>
      </c>
      <c r="AA721" s="168" t="s">
        <v>1039</v>
      </c>
      <c r="AB721" s="168" t="s">
        <v>910</v>
      </c>
      <c r="AC721" s="168" t="s">
        <v>1032</v>
      </c>
      <c r="AD721" s="168" t="s">
        <v>303</v>
      </c>
      <c r="AE721" s="168" t="s">
        <v>894</v>
      </c>
      <c r="AF721" s="168" t="s">
        <v>268</v>
      </c>
      <c r="AG721" s="168" t="s">
        <v>895</v>
      </c>
      <c r="AH721" s="182"/>
      <c r="AI721" s="173">
        <v>20168.2</v>
      </c>
      <c r="AJ721" s="173"/>
      <c r="AK721" s="186"/>
      <c r="AL721" s="187"/>
      <c r="AM721" s="168" t="s">
        <v>1054</v>
      </c>
      <c r="AN721" s="181">
        <v>1.5112598523745776E-2</v>
      </c>
      <c r="AO721" s="181">
        <v>-2.503191876445435E-4</v>
      </c>
    </row>
    <row r="722" spans="1:41" s="168" customFormat="1">
      <c r="A722" s="168">
        <v>1038</v>
      </c>
      <c r="B722" s="168">
        <v>14849</v>
      </c>
      <c r="C722" s="168" t="s">
        <v>886</v>
      </c>
      <c r="D722" s="168" t="s">
        <v>1150</v>
      </c>
      <c r="E722" s="168" t="s">
        <v>178</v>
      </c>
      <c r="F722" s="169">
        <v>3.165</v>
      </c>
      <c r="G722" s="170">
        <v>8650229.4499999993</v>
      </c>
      <c r="H722" s="170">
        <v>8650.2294500000007</v>
      </c>
      <c r="I722" s="181">
        <v>2.4706381211683755E-5</v>
      </c>
      <c r="J722" s="181">
        <v>6.9999999999999999E-6</v>
      </c>
      <c r="K722" s="168" t="s">
        <v>1150</v>
      </c>
      <c r="L722" s="168" t="s">
        <v>178</v>
      </c>
      <c r="M722" s="169">
        <v>3.165</v>
      </c>
      <c r="N722" s="170">
        <v>-8650229.4499999993</v>
      </c>
      <c r="O722" s="170">
        <v>-9067.5717867396997</v>
      </c>
      <c r="P722" s="171">
        <v>1.4383714660204912E-4</v>
      </c>
      <c r="Q722" s="171">
        <v>1.5999999999999999E-5</v>
      </c>
      <c r="R722" s="170">
        <v>-1320.8884957811699</v>
      </c>
      <c r="S722" s="168" t="s">
        <v>175</v>
      </c>
      <c r="T722" s="168" t="s">
        <v>181</v>
      </c>
      <c r="U722" s="168" t="s">
        <v>167</v>
      </c>
      <c r="V722" s="168" t="s">
        <v>888</v>
      </c>
      <c r="W722" s="168" t="s">
        <v>889</v>
      </c>
      <c r="X722" s="168" t="s">
        <v>1056</v>
      </c>
      <c r="Y722" s="168" t="s">
        <v>45</v>
      </c>
      <c r="Z722" s="168" t="s">
        <v>953</v>
      </c>
      <c r="AA722" s="168" t="s">
        <v>1057</v>
      </c>
      <c r="AB722" s="168" t="s">
        <v>910</v>
      </c>
      <c r="AC722" s="168" t="s">
        <v>1032</v>
      </c>
      <c r="AD722" s="168" t="s">
        <v>303</v>
      </c>
      <c r="AE722" s="168" t="s">
        <v>894</v>
      </c>
      <c r="AF722" s="168" t="s">
        <v>268</v>
      </c>
      <c r="AG722" s="168" t="s">
        <v>895</v>
      </c>
      <c r="AH722" s="182"/>
      <c r="AI722" s="173">
        <v>14889.673000000001</v>
      </c>
      <c r="AJ722" s="173"/>
      <c r="AL722" s="187"/>
      <c r="AM722" s="168" t="s">
        <v>1054</v>
      </c>
      <c r="AN722" s="181">
        <v>4.552054662571213E-2</v>
      </c>
      <c r="AO722" s="181">
        <v>-1.5461130641765128E-3</v>
      </c>
    </row>
    <row r="723" spans="1:41" s="168" customFormat="1">
      <c r="A723" s="168">
        <v>1038</v>
      </c>
      <c r="B723" s="168">
        <v>14849</v>
      </c>
      <c r="C723" s="168" t="s">
        <v>886</v>
      </c>
      <c r="D723" s="168" t="s">
        <v>1151</v>
      </c>
      <c r="E723" s="168" t="s">
        <v>178</v>
      </c>
      <c r="F723" s="169">
        <v>3.165</v>
      </c>
      <c r="G723" s="170">
        <v>1154563.46</v>
      </c>
      <c r="H723" s="170">
        <v>1154.5634600000001</v>
      </c>
      <c r="I723" s="181">
        <v>3.2976102126216533E-6</v>
      </c>
      <c r="J723" s="181">
        <v>9.9999999999999995E-7</v>
      </c>
      <c r="K723" s="168" t="s">
        <v>1151</v>
      </c>
      <c r="L723" s="168" t="s">
        <v>178</v>
      </c>
      <c r="M723" s="169">
        <v>3.165</v>
      </c>
      <c r="N723" s="170">
        <v>-1154563.46</v>
      </c>
      <c r="O723" s="170">
        <v>-1228.2009824905699</v>
      </c>
      <c r="P723" s="171">
        <v>1.9482715872580521E-5</v>
      </c>
      <c r="Q723" s="171">
        <v>1.9999999999999999E-6</v>
      </c>
      <c r="R723" s="170">
        <v>-233.062758682663</v>
      </c>
      <c r="S723" s="168" t="s">
        <v>175</v>
      </c>
      <c r="T723" s="168" t="s">
        <v>181</v>
      </c>
      <c r="U723" s="168" t="s">
        <v>167</v>
      </c>
      <c r="V723" s="168" t="s">
        <v>888</v>
      </c>
      <c r="W723" s="168" t="s">
        <v>889</v>
      </c>
      <c r="X723" s="168" t="s">
        <v>1056</v>
      </c>
      <c r="Y723" s="168" t="s">
        <v>45</v>
      </c>
      <c r="Z723" s="168" t="s">
        <v>983</v>
      </c>
      <c r="AA723" s="168" t="s">
        <v>904</v>
      </c>
      <c r="AB723" s="168" t="s">
        <v>910</v>
      </c>
      <c r="AC723" s="168" t="s">
        <v>1032</v>
      </c>
      <c r="AD723" s="168" t="s">
        <v>303</v>
      </c>
      <c r="AE723" s="168" t="s">
        <v>894</v>
      </c>
      <c r="AF723" s="168" t="s">
        <v>268</v>
      </c>
      <c r="AG723" s="168" t="s">
        <v>895</v>
      </c>
      <c r="AH723" s="182"/>
      <c r="AI723" s="173">
        <v>13761.331</v>
      </c>
      <c r="AJ723" s="173"/>
      <c r="AL723" s="187"/>
      <c r="AM723" s="168" t="s">
        <v>1054</v>
      </c>
      <c r="AN723" s="181">
        <v>8.0318241904719125E-3</v>
      </c>
      <c r="AO723" s="181">
        <v>-2.7280226690079421E-4</v>
      </c>
    </row>
    <row r="724" spans="1:41" s="168" customFormat="1">
      <c r="A724" s="168">
        <v>1038</v>
      </c>
      <c r="B724" s="168">
        <v>14849</v>
      </c>
      <c r="C724" s="168" t="s">
        <v>886</v>
      </c>
      <c r="D724" s="168" t="s">
        <v>1152</v>
      </c>
      <c r="E724" s="168" t="s">
        <v>178</v>
      </c>
      <c r="F724" s="169">
        <v>3.165</v>
      </c>
      <c r="G724" s="170">
        <v>16098210.779999999</v>
      </c>
      <c r="H724" s="170">
        <v>16098.210779999999</v>
      </c>
      <c r="I724" s="181">
        <v>4.5978957512706994E-5</v>
      </c>
      <c r="J724" s="181">
        <v>1.2999999999999999E-5</v>
      </c>
      <c r="K724" s="168" t="s">
        <v>1152</v>
      </c>
      <c r="L724" s="168" t="s">
        <v>178</v>
      </c>
      <c r="M724" s="169">
        <v>3.165</v>
      </c>
      <c r="N724" s="170">
        <v>-16098210.779999999</v>
      </c>
      <c r="O724" s="170">
        <v>-16814.891295504902</v>
      </c>
      <c r="P724" s="171">
        <v>2.6673138534243497E-4</v>
      </c>
      <c r="Q724" s="171">
        <v>2.9E-5</v>
      </c>
      <c r="R724" s="170">
        <v>-2268.2938315729002</v>
      </c>
      <c r="S724" s="168" t="s">
        <v>175</v>
      </c>
      <c r="T724" s="168" t="s">
        <v>181</v>
      </c>
      <c r="U724" s="168" t="s">
        <v>167</v>
      </c>
      <c r="V724" s="168" t="s">
        <v>888</v>
      </c>
      <c r="W724" s="168" t="s">
        <v>889</v>
      </c>
      <c r="X724" s="168" t="s">
        <v>1056</v>
      </c>
      <c r="Y724" s="168" t="s">
        <v>45</v>
      </c>
      <c r="Z724" s="168" t="s">
        <v>1064</v>
      </c>
      <c r="AA724" s="168" t="s">
        <v>1065</v>
      </c>
      <c r="AB724" s="168" t="s">
        <v>910</v>
      </c>
      <c r="AC724" s="168" t="s">
        <v>1032</v>
      </c>
      <c r="AD724" s="168" t="s">
        <v>303</v>
      </c>
      <c r="AE724" s="168" t="s">
        <v>894</v>
      </c>
      <c r="AF724" s="168" t="s">
        <v>268</v>
      </c>
      <c r="AG724" s="168" t="s">
        <v>895</v>
      </c>
      <c r="AH724" s="182"/>
      <c r="AI724" s="173">
        <v>14358.11</v>
      </c>
      <c r="AJ724" s="173"/>
      <c r="AL724" s="187"/>
      <c r="AM724" s="168" t="s">
        <v>1054</v>
      </c>
      <c r="AN724" s="181">
        <v>7.8170091912160455E-2</v>
      </c>
      <c r="AO724" s="181">
        <v>-2.655060391234467E-3</v>
      </c>
    </row>
    <row r="725" spans="1:41" s="120" customFormat="1">
      <c r="A725" s="120">
        <v>1038</v>
      </c>
      <c r="B725" s="120">
        <v>14849</v>
      </c>
      <c r="C725" s="190" t="s">
        <v>898</v>
      </c>
      <c r="D725" s="175">
        <v>90401727</v>
      </c>
      <c r="E725" s="190" t="s">
        <v>178</v>
      </c>
      <c r="F725" s="149">
        <v>3.165</v>
      </c>
      <c r="G725" s="191">
        <v>15200000</v>
      </c>
      <c r="H725" s="150">
        <v>15200</v>
      </c>
      <c r="I725" s="192">
        <v>4.3413529847765251E-5</v>
      </c>
      <c r="J725" s="192">
        <v>5.0000000000000004E-6</v>
      </c>
      <c r="K725" s="175">
        <v>90401727</v>
      </c>
      <c r="L725" s="190" t="s">
        <v>46</v>
      </c>
      <c r="M725" s="193">
        <v>1</v>
      </c>
      <c r="N725" s="150">
        <v>-46816000</v>
      </c>
      <c r="O725" s="150">
        <v>-46915.544800000003</v>
      </c>
      <c r="P725" s="151">
        <v>7.4421226035189289E-4</v>
      </c>
      <c r="Q725" s="151">
        <v>2.9E-5</v>
      </c>
      <c r="R725" s="194">
        <v>1192.4551999999999</v>
      </c>
      <c r="S725" s="195" t="s">
        <v>39</v>
      </c>
      <c r="T725" s="195" t="s">
        <v>39</v>
      </c>
      <c r="U725" s="195" t="s">
        <v>225</v>
      </c>
      <c r="V725" s="195" t="s">
        <v>900</v>
      </c>
      <c r="W725" s="195" t="s">
        <v>901</v>
      </c>
      <c r="X725" s="190" t="s">
        <v>902</v>
      </c>
      <c r="Y725" s="195" t="s">
        <v>45</v>
      </c>
      <c r="Z725" s="176">
        <v>46085</v>
      </c>
      <c r="AA725" s="176">
        <v>46176</v>
      </c>
      <c r="AB725" s="195" t="s">
        <v>284</v>
      </c>
      <c r="AC725" s="190" t="s">
        <v>905</v>
      </c>
      <c r="AD725" s="195" t="s">
        <v>303</v>
      </c>
      <c r="AE725" s="195" t="s">
        <v>894</v>
      </c>
      <c r="AF725" s="195" t="s">
        <v>284</v>
      </c>
      <c r="AG725" s="195" t="s">
        <v>284</v>
      </c>
      <c r="AH725" s="195"/>
      <c r="AI725" s="152">
        <v>3.073</v>
      </c>
      <c r="AJ725" s="152"/>
      <c r="AK725" s="195"/>
      <c r="AL725" s="196"/>
      <c r="AM725" s="190" t="s">
        <v>1054</v>
      </c>
      <c r="AN725" s="192">
        <v>-4.1094469899649717E-2</v>
      </c>
      <c r="AO725" s="192">
        <v>1.3957806196766627E-3</v>
      </c>
    </row>
    <row r="726" spans="1:41" s="120" customFormat="1">
      <c r="A726" s="120">
        <v>11389</v>
      </c>
      <c r="B726" s="120">
        <v>14658</v>
      </c>
      <c r="C726" s="120" t="s">
        <v>886</v>
      </c>
      <c r="D726" s="175" t="s">
        <v>1153</v>
      </c>
      <c r="E726" s="175" t="s">
        <v>178</v>
      </c>
      <c r="F726" s="149">
        <v>3.165</v>
      </c>
      <c r="G726" s="150">
        <v>107135.08</v>
      </c>
      <c r="H726" s="150">
        <v>107.13508</v>
      </c>
      <c r="I726" s="192">
        <v>7.2638714089447277E-6</v>
      </c>
      <c r="J726" s="192">
        <v>9.9999999999999995E-7</v>
      </c>
      <c r="K726" s="175" t="s">
        <v>1153</v>
      </c>
      <c r="L726" s="175" t="s">
        <v>178</v>
      </c>
      <c r="M726" s="149">
        <v>3.165</v>
      </c>
      <c r="N726" s="150">
        <v>-107135.08</v>
      </c>
      <c r="O726" s="150">
        <v>-112.678100102532</v>
      </c>
      <c r="P726" s="151">
        <v>6.2631860063313459E-5</v>
      </c>
      <c r="Q726" s="151">
        <v>6.9999999999999999E-6</v>
      </c>
      <c r="R726" s="150">
        <v>-17.5436586245138</v>
      </c>
      <c r="S726" s="120" t="s">
        <v>175</v>
      </c>
      <c r="T726" s="120" t="s">
        <v>181</v>
      </c>
      <c r="U726" s="120" t="s">
        <v>167</v>
      </c>
      <c r="V726" s="120" t="s">
        <v>888</v>
      </c>
      <c r="W726" s="120" t="s">
        <v>889</v>
      </c>
      <c r="X726" s="175" t="s">
        <v>1056</v>
      </c>
      <c r="Y726" s="120" t="s">
        <v>45</v>
      </c>
      <c r="Z726" s="175" t="s">
        <v>1059</v>
      </c>
      <c r="AA726" s="175" t="s">
        <v>1043</v>
      </c>
      <c r="AB726" s="120" t="s">
        <v>910</v>
      </c>
      <c r="AC726" s="175" t="s">
        <v>1032</v>
      </c>
      <c r="AD726" s="120" t="s">
        <v>303</v>
      </c>
      <c r="AE726" s="120" t="s">
        <v>894</v>
      </c>
      <c r="AF726" s="175" t="s">
        <v>268</v>
      </c>
      <c r="AG726" s="120" t="s">
        <v>895</v>
      </c>
      <c r="AH726" s="197"/>
      <c r="AI726" s="153">
        <v>13113.475</v>
      </c>
      <c r="AJ726" s="153"/>
      <c r="AL726" s="196"/>
      <c r="AM726" s="175" t="s">
        <v>1054</v>
      </c>
      <c r="AN726" s="192">
        <v>7.0314916206754008E-3</v>
      </c>
      <c r="AO726" s="192">
        <v>-2.1274193332705951E-4</v>
      </c>
    </row>
    <row r="727" spans="1:41" s="120" customFormat="1">
      <c r="A727" s="120">
        <v>11389</v>
      </c>
      <c r="B727" s="120">
        <v>14658</v>
      </c>
      <c r="C727" s="120" t="s">
        <v>886</v>
      </c>
      <c r="D727" s="175" t="s">
        <v>1154</v>
      </c>
      <c r="E727" s="175" t="s">
        <v>178</v>
      </c>
      <c r="F727" s="149">
        <v>3.165</v>
      </c>
      <c r="G727" s="150">
        <v>1087080.3500000001</v>
      </c>
      <c r="H727" s="150">
        <v>1087.08035</v>
      </c>
      <c r="I727" s="192">
        <v>7.3705194167873172E-5</v>
      </c>
      <c r="J727" s="192">
        <v>1.1E-5</v>
      </c>
      <c r="K727" s="175" t="s">
        <v>1154</v>
      </c>
      <c r="L727" s="175" t="s">
        <v>178</v>
      </c>
      <c r="M727" s="149">
        <v>3.165</v>
      </c>
      <c r="N727" s="150">
        <v>-1087080.3500000001</v>
      </c>
      <c r="O727" s="150">
        <v>-1232.6126245724899</v>
      </c>
      <c r="P727" s="151">
        <v>6.8514486261525922E-4</v>
      </c>
      <c r="Q727" s="151">
        <v>7.4999999999999993E-5</v>
      </c>
      <c r="R727" s="150">
        <v>-460.60964902191898</v>
      </c>
      <c r="S727" s="120" t="s">
        <v>175</v>
      </c>
      <c r="T727" s="120" t="s">
        <v>181</v>
      </c>
      <c r="U727" s="120" t="s">
        <v>167</v>
      </c>
      <c r="V727" s="120" t="s">
        <v>888</v>
      </c>
      <c r="W727" s="120" t="s">
        <v>889</v>
      </c>
      <c r="X727" s="175" t="s">
        <v>1003</v>
      </c>
      <c r="Y727" s="120" t="s">
        <v>45</v>
      </c>
      <c r="Z727" s="175" t="s">
        <v>1062</v>
      </c>
      <c r="AA727" s="175" t="s">
        <v>909</v>
      </c>
      <c r="AB727" s="120" t="s">
        <v>910</v>
      </c>
      <c r="AC727" s="175" t="s">
        <v>1032</v>
      </c>
      <c r="AD727" s="120" t="s">
        <v>303</v>
      </c>
      <c r="AE727" s="120" t="s">
        <v>894</v>
      </c>
      <c r="AF727" s="175" t="s">
        <v>268</v>
      </c>
      <c r="AG727" s="120" t="s">
        <v>895</v>
      </c>
      <c r="AH727" s="197"/>
      <c r="AI727" s="153">
        <v>880.22699999999998</v>
      </c>
      <c r="AJ727" s="153"/>
      <c r="AK727" s="168"/>
      <c r="AL727" s="188"/>
      <c r="AM727" s="175" t="s">
        <v>1054</v>
      </c>
      <c r="AN727" s="192">
        <v>0.18461216994808111</v>
      </c>
      <c r="AO727" s="192">
        <v>-5.5855502742796362E-3</v>
      </c>
    </row>
    <row r="728" spans="1:41" s="120" customFormat="1">
      <c r="A728" s="120">
        <v>11389</v>
      </c>
      <c r="B728" s="120">
        <v>14658</v>
      </c>
      <c r="C728" s="120" t="s">
        <v>886</v>
      </c>
      <c r="D728" s="175" t="s">
        <v>1155</v>
      </c>
      <c r="E728" s="175" t="s">
        <v>178</v>
      </c>
      <c r="F728" s="149">
        <v>3.165</v>
      </c>
      <c r="G728" s="150">
        <v>485983.72</v>
      </c>
      <c r="H728" s="150">
        <v>485.98372000000001</v>
      </c>
      <c r="I728" s="192">
        <v>3.2950208735743698E-5</v>
      </c>
      <c r="J728" s="192">
        <v>5.0000000000000004E-6</v>
      </c>
      <c r="K728" s="175" t="s">
        <v>1155</v>
      </c>
      <c r="L728" s="175" t="s">
        <v>178</v>
      </c>
      <c r="M728" s="149">
        <v>3.165</v>
      </c>
      <c r="N728" s="150">
        <v>-485983.72</v>
      </c>
      <c r="O728" s="150">
        <v>-507.61935654354301</v>
      </c>
      <c r="P728" s="151">
        <v>2.8215903956078491E-4</v>
      </c>
      <c r="Q728" s="151">
        <v>3.1000000000000001E-5</v>
      </c>
      <c r="R728" s="150">
        <v>-68.476789660313898</v>
      </c>
      <c r="S728" s="120" t="s">
        <v>175</v>
      </c>
      <c r="T728" s="120" t="s">
        <v>181</v>
      </c>
      <c r="U728" s="120" t="s">
        <v>167</v>
      </c>
      <c r="V728" s="120" t="s">
        <v>888</v>
      </c>
      <c r="W728" s="120" t="s">
        <v>889</v>
      </c>
      <c r="X728" s="175" t="s">
        <v>1056</v>
      </c>
      <c r="Y728" s="120" t="s">
        <v>45</v>
      </c>
      <c r="Z728" s="175" t="s">
        <v>1064</v>
      </c>
      <c r="AA728" s="175" t="s">
        <v>1065</v>
      </c>
      <c r="AB728" s="120" t="s">
        <v>910</v>
      </c>
      <c r="AC728" s="175" t="s">
        <v>1032</v>
      </c>
      <c r="AD728" s="120" t="s">
        <v>303</v>
      </c>
      <c r="AE728" s="120" t="s">
        <v>894</v>
      </c>
      <c r="AF728" s="175" t="s">
        <v>268</v>
      </c>
      <c r="AG728" s="120" t="s">
        <v>895</v>
      </c>
      <c r="AH728" s="197"/>
      <c r="AI728" s="153">
        <v>14358.11</v>
      </c>
      <c r="AJ728" s="153"/>
      <c r="AL728" s="196"/>
      <c r="AM728" s="175" t="s">
        <v>1054</v>
      </c>
      <c r="AN728" s="192">
        <v>2.7445470925571723E-2</v>
      </c>
      <c r="AO728" s="192">
        <v>-8.3037893817711629E-4</v>
      </c>
    </row>
    <row r="729" spans="1:41" s="120" customFormat="1">
      <c r="A729" s="120">
        <v>1035</v>
      </c>
      <c r="B729" s="120">
        <v>14292</v>
      </c>
      <c r="C729" s="190" t="s">
        <v>898</v>
      </c>
      <c r="D729" s="175">
        <v>90401727</v>
      </c>
      <c r="E729" s="190" t="s">
        <v>178</v>
      </c>
      <c r="F729" s="149">
        <v>3.165</v>
      </c>
      <c r="G729" s="191">
        <v>1571000</v>
      </c>
      <c r="H729" s="150">
        <v>1571</v>
      </c>
      <c r="I729" s="192">
        <v>2.4757143977304679E-4</v>
      </c>
      <c r="J729" s="192">
        <v>5.0000000000000004E-6</v>
      </c>
      <c r="K729" s="175">
        <v>90401727</v>
      </c>
      <c r="L729" s="190" t="s">
        <v>46</v>
      </c>
      <c r="M729" s="193">
        <v>1</v>
      </c>
      <c r="N729" s="150">
        <v>-4838680</v>
      </c>
      <c r="O729" s="150">
        <v>-4848.9684800000005</v>
      </c>
      <c r="P729" s="151">
        <v>2.4609554296616616E-3</v>
      </c>
      <c r="Q729" s="151">
        <v>8.7000000000000001E-5</v>
      </c>
      <c r="R729" s="194">
        <v>123.24652</v>
      </c>
      <c r="S729" s="195" t="s">
        <v>39</v>
      </c>
      <c r="T729" s="195" t="s">
        <v>39</v>
      </c>
      <c r="U729" s="195" t="s">
        <v>225</v>
      </c>
      <c r="V729" s="195" t="s">
        <v>900</v>
      </c>
      <c r="W729" s="195" t="s">
        <v>901</v>
      </c>
      <c r="X729" s="190" t="s">
        <v>902</v>
      </c>
      <c r="Y729" s="195" t="s">
        <v>45</v>
      </c>
      <c r="Z729" s="176">
        <v>46085</v>
      </c>
      <c r="AA729" s="176">
        <v>46176</v>
      </c>
      <c r="AB729" s="195" t="s">
        <v>284</v>
      </c>
      <c r="AC729" s="190" t="s">
        <v>905</v>
      </c>
      <c r="AD729" s="195" t="s">
        <v>303</v>
      </c>
      <c r="AE729" s="195" t="s">
        <v>894</v>
      </c>
      <c r="AF729" s="195" t="s">
        <v>284</v>
      </c>
      <c r="AG729" s="195" t="s">
        <v>284</v>
      </c>
      <c r="AH729" s="195"/>
      <c r="AI729" s="152">
        <v>3.073</v>
      </c>
      <c r="AJ729" s="152"/>
      <c r="AK729" s="195"/>
      <c r="AL729" s="196"/>
      <c r="AM729" s="190" t="s">
        <v>1054</v>
      </c>
      <c r="AN729" s="192">
        <v>0.32402678469199037</v>
      </c>
      <c r="AO729" s="192">
        <v>1.6935002110463827E-4</v>
      </c>
    </row>
    <row r="730" spans="1:41" s="120" customFormat="1">
      <c r="A730" s="120">
        <v>1035</v>
      </c>
      <c r="B730" s="120">
        <v>14293</v>
      </c>
      <c r="C730" s="120" t="s">
        <v>886</v>
      </c>
      <c r="D730" s="175" t="s">
        <v>1156</v>
      </c>
      <c r="E730" s="175" t="s">
        <v>178</v>
      </c>
      <c r="F730" s="149">
        <v>3.165</v>
      </c>
      <c r="G730" s="150">
        <v>4377233.32</v>
      </c>
      <c r="H730" s="150">
        <v>4377.2333200000003</v>
      </c>
      <c r="I730" s="192">
        <v>1.2511518906461566E-4</v>
      </c>
      <c r="J730" s="192">
        <v>1.0000000000000001E-5</v>
      </c>
      <c r="K730" s="175" t="s">
        <v>1156</v>
      </c>
      <c r="L730" s="175" t="s">
        <v>178</v>
      </c>
      <c r="M730" s="149">
        <v>3.165</v>
      </c>
      <c r="N730" s="150">
        <v>-4377233.32</v>
      </c>
      <c r="O730" s="150">
        <v>-4603.7053356177403</v>
      </c>
      <c r="P730" s="151">
        <v>1.1471828546609733E-3</v>
      </c>
      <c r="Q730" s="151">
        <v>8.7000000000000001E-5</v>
      </c>
      <c r="R730" s="150">
        <v>-716.78392943013398</v>
      </c>
      <c r="S730" s="120" t="s">
        <v>175</v>
      </c>
      <c r="T730" s="120" t="s">
        <v>181</v>
      </c>
      <c r="U730" s="120" t="s">
        <v>167</v>
      </c>
      <c r="V730" s="120" t="s">
        <v>888</v>
      </c>
      <c r="W730" s="120" t="s">
        <v>889</v>
      </c>
      <c r="X730" s="175" t="s">
        <v>1056</v>
      </c>
      <c r="Y730" s="120" t="s">
        <v>45</v>
      </c>
      <c r="Z730" s="175" t="s">
        <v>1059</v>
      </c>
      <c r="AA730" s="175" t="s">
        <v>1043</v>
      </c>
      <c r="AB730" s="120" t="s">
        <v>910</v>
      </c>
      <c r="AC730" s="175" t="s">
        <v>1032</v>
      </c>
      <c r="AD730" s="120" t="s">
        <v>303</v>
      </c>
      <c r="AE730" s="120" t="s">
        <v>894</v>
      </c>
      <c r="AF730" s="175" t="s">
        <v>268</v>
      </c>
      <c r="AG730" s="120" t="s">
        <v>895</v>
      </c>
      <c r="AH730" s="197"/>
      <c r="AI730" s="153">
        <v>13113.475</v>
      </c>
      <c r="AJ730" s="153"/>
      <c r="AL730" s="196"/>
      <c r="AM730" s="175" t="s">
        <v>1054</v>
      </c>
      <c r="AN730" s="192">
        <v>6.4460295804517898E-2</v>
      </c>
      <c r="AO730" s="192">
        <v>-1.8260740569320854E-3</v>
      </c>
    </row>
    <row r="731" spans="1:41" s="120" customFormat="1">
      <c r="A731" s="120">
        <v>1035</v>
      </c>
      <c r="B731" s="120">
        <v>14293</v>
      </c>
      <c r="C731" s="120" t="s">
        <v>886</v>
      </c>
      <c r="D731" s="175" t="s">
        <v>1157</v>
      </c>
      <c r="E731" s="175" t="s">
        <v>178</v>
      </c>
      <c r="F731" s="149">
        <v>3.165</v>
      </c>
      <c r="G731" s="150">
        <v>6020752.6799999997</v>
      </c>
      <c r="H731" s="150">
        <v>6020.7526799999996</v>
      </c>
      <c r="I731" s="192">
        <v>1.7209217667873628E-4</v>
      </c>
      <c r="J731" s="192">
        <v>1.2999999999999999E-5</v>
      </c>
      <c r="K731" s="175" t="s">
        <v>1157</v>
      </c>
      <c r="L731" s="175" t="s">
        <v>178</v>
      </c>
      <c r="M731" s="149">
        <v>3.165</v>
      </c>
      <c r="N731" s="150">
        <v>-6020752.6799999997</v>
      </c>
      <c r="O731" s="150">
        <v>-6826.7775575421001</v>
      </c>
      <c r="P731" s="151">
        <v>1.7011432304334809E-3</v>
      </c>
      <c r="Q731" s="151">
        <v>1.2899999999999999E-4</v>
      </c>
      <c r="R731" s="150">
        <v>-2551.06873742075</v>
      </c>
      <c r="S731" s="120" t="s">
        <v>175</v>
      </c>
      <c r="T731" s="120" t="s">
        <v>181</v>
      </c>
      <c r="U731" s="120" t="s">
        <v>167</v>
      </c>
      <c r="V731" s="120" t="s">
        <v>888</v>
      </c>
      <c r="W731" s="120" t="s">
        <v>889</v>
      </c>
      <c r="X731" s="175" t="s">
        <v>1003</v>
      </c>
      <c r="Y731" s="120" t="s">
        <v>45</v>
      </c>
      <c r="Z731" s="175" t="s">
        <v>1062</v>
      </c>
      <c r="AA731" s="175" t="s">
        <v>909</v>
      </c>
      <c r="AB731" s="120" t="s">
        <v>910</v>
      </c>
      <c r="AC731" s="175" t="s">
        <v>1032</v>
      </c>
      <c r="AD731" s="120" t="s">
        <v>303</v>
      </c>
      <c r="AE731" s="120" t="s">
        <v>894</v>
      </c>
      <c r="AF731" s="175" t="s">
        <v>268</v>
      </c>
      <c r="AG731" s="120" t="s">
        <v>895</v>
      </c>
      <c r="AH731" s="197"/>
      <c r="AI731" s="153">
        <v>880.22699999999998</v>
      </c>
      <c r="AJ731" s="153"/>
      <c r="AK731" s="168"/>
      <c r="AL731" s="188"/>
      <c r="AM731" s="175" t="s">
        <v>1054</v>
      </c>
      <c r="AN731" s="192">
        <v>0.22941731626507961</v>
      </c>
      <c r="AO731" s="192">
        <v>-6.4990860531124496E-3</v>
      </c>
    </row>
    <row r="732" spans="1:41" s="120" customFormat="1">
      <c r="A732" s="120">
        <v>1035</v>
      </c>
      <c r="B732" s="120">
        <v>14293</v>
      </c>
      <c r="C732" s="120" t="s">
        <v>886</v>
      </c>
      <c r="D732" s="175" t="s">
        <v>1158</v>
      </c>
      <c r="E732" s="175" t="s">
        <v>178</v>
      </c>
      <c r="F732" s="149">
        <v>3.165</v>
      </c>
      <c r="G732" s="150">
        <v>3219642.16</v>
      </c>
      <c r="H732" s="150">
        <v>3219.6421599999999</v>
      </c>
      <c r="I732" s="192">
        <v>9.2027568128081301E-5</v>
      </c>
      <c r="J732" s="192">
        <v>6.9999999999999999E-6</v>
      </c>
      <c r="K732" s="175" t="s">
        <v>1158</v>
      </c>
      <c r="L732" s="175" t="s">
        <v>178</v>
      </c>
      <c r="M732" s="149">
        <v>3.165</v>
      </c>
      <c r="N732" s="150">
        <v>-3219642.16</v>
      </c>
      <c r="O732" s="150">
        <v>-3362.9782671009698</v>
      </c>
      <c r="P732" s="151">
        <v>8.3800997834672061E-4</v>
      </c>
      <c r="Q732" s="151">
        <v>6.3999999999999997E-5</v>
      </c>
      <c r="R732" s="150">
        <v>-453.65877897458</v>
      </c>
      <c r="S732" s="120" t="s">
        <v>175</v>
      </c>
      <c r="T732" s="120" t="s">
        <v>181</v>
      </c>
      <c r="U732" s="120" t="s">
        <v>167</v>
      </c>
      <c r="V732" s="120" t="s">
        <v>888</v>
      </c>
      <c r="W732" s="120" t="s">
        <v>889</v>
      </c>
      <c r="X732" s="175" t="s">
        <v>1056</v>
      </c>
      <c r="Y732" s="120" t="s">
        <v>45</v>
      </c>
      <c r="Z732" s="175" t="s">
        <v>1064</v>
      </c>
      <c r="AA732" s="175" t="s">
        <v>1065</v>
      </c>
      <c r="AB732" s="120" t="s">
        <v>910</v>
      </c>
      <c r="AC732" s="175" t="s">
        <v>1032</v>
      </c>
      <c r="AD732" s="120" t="s">
        <v>303</v>
      </c>
      <c r="AE732" s="120" t="s">
        <v>894</v>
      </c>
      <c r="AF732" s="175" t="s">
        <v>268</v>
      </c>
      <c r="AG732" s="120" t="s">
        <v>895</v>
      </c>
      <c r="AH732" s="197"/>
      <c r="AI732" s="153">
        <v>14358.11</v>
      </c>
      <c r="AJ732" s="153"/>
      <c r="AL732" s="196"/>
      <c r="AM732" s="175" t="s">
        <v>1054</v>
      </c>
      <c r="AN732" s="192">
        <v>4.0797481481297901E-2</v>
      </c>
      <c r="AO732" s="192">
        <v>-1.1557381422370664E-3</v>
      </c>
    </row>
    <row r="733" spans="1:41" s="120" customFormat="1">
      <c r="A733" s="120">
        <v>11389</v>
      </c>
      <c r="B733" s="120">
        <v>15420</v>
      </c>
      <c r="C733" s="120" t="s">
        <v>886</v>
      </c>
      <c r="D733" s="175" t="s">
        <v>1159</v>
      </c>
      <c r="E733" s="175" t="s">
        <v>178</v>
      </c>
      <c r="F733" s="149">
        <v>3.165</v>
      </c>
      <c r="G733" s="150">
        <v>3152460.38</v>
      </c>
      <c r="H733" s="150">
        <v>3152.46038</v>
      </c>
      <c r="I733" s="192">
        <v>6.7637720451355857E-5</v>
      </c>
      <c r="J733" s="192">
        <v>2.0000000000000002E-5</v>
      </c>
      <c r="K733" s="175" t="s">
        <v>1159</v>
      </c>
      <c r="L733" s="175" t="s">
        <v>178</v>
      </c>
      <c r="M733" s="149">
        <v>3.165</v>
      </c>
      <c r="N733" s="150">
        <v>-3152460.38</v>
      </c>
      <c r="O733" s="150">
        <v>-3304.5552099209799</v>
      </c>
      <c r="P733" s="151">
        <v>3.9357941726727528E-4</v>
      </c>
      <c r="Q733" s="151">
        <v>4.1999999999999998E-5</v>
      </c>
      <c r="R733" s="150">
        <v>-481.38013669991398</v>
      </c>
      <c r="S733" s="120" t="s">
        <v>175</v>
      </c>
      <c r="T733" s="120" t="s">
        <v>181</v>
      </c>
      <c r="U733" s="120" t="s">
        <v>167</v>
      </c>
      <c r="V733" s="120" t="s">
        <v>888</v>
      </c>
      <c r="W733" s="120" t="s">
        <v>889</v>
      </c>
      <c r="X733" s="175" t="s">
        <v>1056</v>
      </c>
      <c r="Y733" s="120" t="s">
        <v>45</v>
      </c>
      <c r="Z733" s="175" t="s">
        <v>953</v>
      </c>
      <c r="AA733" s="175" t="s">
        <v>1057</v>
      </c>
      <c r="AB733" s="120" t="s">
        <v>910</v>
      </c>
      <c r="AC733" s="175" t="s">
        <v>1032</v>
      </c>
      <c r="AD733" s="120" t="s">
        <v>303</v>
      </c>
      <c r="AE733" s="120" t="s">
        <v>894</v>
      </c>
      <c r="AF733" s="175" t="s">
        <v>268</v>
      </c>
      <c r="AG733" s="120" t="s">
        <v>895</v>
      </c>
      <c r="AH733" s="197"/>
      <c r="AI733" s="153">
        <v>14889.673000000001</v>
      </c>
      <c r="AJ733" s="153"/>
      <c r="AL733" s="196"/>
      <c r="AM733" s="175" t="s">
        <v>1054</v>
      </c>
      <c r="AN733" s="192">
        <v>0.10585825986589592</v>
      </c>
      <c r="AO733" s="192">
        <v>-4.3679803959759513E-3</v>
      </c>
    </row>
    <row r="734" spans="1:41" s="120" customFormat="1">
      <c r="A734" s="120">
        <v>11389</v>
      </c>
      <c r="B734" s="120">
        <v>15420</v>
      </c>
      <c r="C734" s="120" t="s">
        <v>886</v>
      </c>
      <c r="D734" s="175" t="s">
        <v>1160</v>
      </c>
      <c r="E734" s="175" t="s">
        <v>178</v>
      </c>
      <c r="F734" s="149">
        <v>3.165</v>
      </c>
      <c r="G734" s="150">
        <v>892862.41</v>
      </c>
      <c r="H734" s="150">
        <v>892.86240999999995</v>
      </c>
      <c r="I734" s="192">
        <v>1.915683967742804E-5</v>
      </c>
      <c r="J734" s="192">
        <v>6.0000000000000002E-6</v>
      </c>
      <c r="K734" s="175" t="s">
        <v>1160</v>
      </c>
      <c r="L734" s="175" t="s">
        <v>178</v>
      </c>
      <c r="M734" s="149">
        <v>3.165</v>
      </c>
      <c r="N734" s="150">
        <v>-892862.41</v>
      </c>
      <c r="O734" s="150">
        <v>-949.80876165937696</v>
      </c>
      <c r="P734" s="151">
        <v>1.1312420437308686E-4</v>
      </c>
      <c r="Q734" s="151">
        <v>1.2E-5</v>
      </c>
      <c r="R734" s="150">
        <v>-180.23520300192601</v>
      </c>
      <c r="S734" s="120" t="s">
        <v>175</v>
      </c>
      <c r="T734" s="120" t="s">
        <v>181</v>
      </c>
      <c r="U734" s="120" t="s">
        <v>167</v>
      </c>
      <c r="V734" s="120" t="s">
        <v>888</v>
      </c>
      <c r="W734" s="120" t="s">
        <v>889</v>
      </c>
      <c r="X734" s="175" t="s">
        <v>1056</v>
      </c>
      <c r="Y734" s="120" t="s">
        <v>45</v>
      </c>
      <c r="Z734" s="175" t="s">
        <v>983</v>
      </c>
      <c r="AA734" s="175" t="s">
        <v>904</v>
      </c>
      <c r="AB734" s="120" t="s">
        <v>910</v>
      </c>
      <c r="AC734" s="175" t="s">
        <v>1032</v>
      </c>
      <c r="AD734" s="120" t="s">
        <v>303</v>
      </c>
      <c r="AE734" s="120" t="s">
        <v>894</v>
      </c>
      <c r="AF734" s="175" t="s">
        <v>268</v>
      </c>
      <c r="AG734" s="120" t="s">
        <v>895</v>
      </c>
      <c r="AH734" s="197"/>
      <c r="AI734" s="153">
        <v>13761.331</v>
      </c>
      <c r="AJ734" s="153"/>
      <c r="AL734" s="196"/>
      <c r="AM734" s="175" t="s">
        <v>1054</v>
      </c>
      <c r="AN734" s="192">
        <v>3.9634757443791718E-2</v>
      </c>
      <c r="AO734" s="192">
        <v>-1.63543065730593E-3</v>
      </c>
    </row>
    <row r="735" spans="1:41" s="120" customFormat="1">
      <c r="A735" s="120">
        <v>11389</v>
      </c>
      <c r="B735" s="120">
        <v>15420</v>
      </c>
      <c r="C735" s="190" t="s">
        <v>898</v>
      </c>
      <c r="D735" s="175">
        <v>90401727</v>
      </c>
      <c r="E735" s="190" t="s">
        <v>178</v>
      </c>
      <c r="F735" s="149">
        <v>3.165</v>
      </c>
      <c r="G735" s="191">
        <v>1900000</v>
      </c>
      <c r="H735" s="150">
        <v>1900</v>
      </c>
      <c r="I735" s="192">
        <v>4.0765514349644616E-5</v>
      </c>
      <c r="J735" s="192">
        <v>5.0000000000000004E-6</v>
      </c>
      <c r="K735" s="175">
        <v>90401727</v>
      </c>
      <c r="L735" s="190" t="s">
        <v>46</v>
      </c>
      <c r="M735" s="193">
        <v>1</v>
      </c>
      <c r="N735" s="150">
        <v>-5852000</v>
      </c>
      <c r="O735" s="150">
        <v>-5864.4431000000004</v>
      </c>
      <c r="P735" s="151">
        <v>6.984674037115834E-4</v>
      </c>
      <c r="Q735" s="151">
        <v>4.1999999999999998E-5</v>
      </c>
      <c r="R735" s="194">
        <v>149.05689999999998</v>
      </c>
      <c r="S735" s="195" t="s">
        <v>39</v>
      </c>
      <c r="T735" s="195" t="s">
        <v>39</v>
      </c>
      <c r="U735" s="195" t="s">
        <v>225</v>
      </c>
      <c r="V735" s="195" t="s">
        <v>900</v>
      </c>
      <c r="W735" s="195" t="s">
        <v>901</v>
      </c>
      <c r="X735" s="190" t="s">
        <v>902</v>
      </c>
      <c r="Y735" s="195" t="s">
        <v>45</v>
      </c>
      <c r="Z735" s="176">
        <v>46085</v>
      </c>
      <c r="AA735" s="176">
        <v>46176</v>
      </c>
      <c r="AB735" s="195" t="s">
        <v>284</v>
      </c>
      <c r="AC735" s="190" t="s">
        <v>905</v>
      </c>
      <c r="AD735" s="195" t="s">
        <v>303</v>
      </c>
      <c r="AE735" s="195" t="s">
        <v>894</v>
      </c>
      <c r="AF735" s="195" t="s">
        <v>284</v>
      </c>
      <c r="AG735" s="195" t="s">
        <v>284</v>
      </c>
      <c r="AH735" s="195"/>
      <c r="AI735" s="152">
        <v>3.073</v>
      </c>
      <c r="AJ735" s="152"/>
      <c r="AK735" s="195"/>
      <c r="AL735" s="196"/>
      <c r="AM735" s="190" t="s">
        <v>1054</v>
      </c>
      <c r="AN735" s="192">
        <v>-3.2778469346858866E-2</v>
      </c>
      <c r="AO735" s="192">
        <v>1.3525228139831223E-3</v>
      </c>
    </row>
    <row r="736" spans="1:41" s="120" customFormat="1">
      <c r="A736" s="120">
        <v>1035</v>
      </c>
      <c r="B736" s="120">
        <v>15419</v>
      </c>
      <c r="C736" s="120" t="s">
        <v>886</v>
      </c>
      <c r="D736" s="175" t="s">
        <v>1161</v>
      </c>
      <c r="E736" s="175" t="s">
        <v>178</v>
      </c>
      <c r="F736" s="149">
        <v>3.165</v>
      </c>
      <c r="G736" s="150">
        <v>4934285.8099999996</v>
      </c>
      <c r="H736" s="150">
        <v>4934.2858100000003</v>
      </c>
      <c r="I736" s="192">
        <v>8.2318900253665553E-5</v>
      </c>
      <c r="J736" s="192">
        <v>2.5000000000000001E-5</v>
      </c>
      <c r="K736" s="175" t="s">
        <v>1161</v>
      </c>
      <c r="L736" s="175" t="s">
        <v>178</v>
      </c>
      <c r="M736" s="149">
        <v>3.165</v>
      </c>
      <c r="N736" s="150">
        <v>-4934285.8099999996</v>
      </c>
      <c r="O736" s="150">
        <v>-5172.3472807458902</v>
      </c>
      <c r="P736" s="151">
        <v>4.8265820780569275E-4</v>
      </c>
      <c r="Q736" s="151">
        <v>5.1999999999999997E-5</v>
      </c>
      <c r="R736" s="150">
        <v>-753.46455491073596</v>
      </c>
      <c r="S736" s="120" t="s">
        <v>175</v>
      </c>
      <c r="T736" s="120" t="s">
        <v>181</v>
      </c>
      <c r="U736" s="120" t="s">
        <v>167</v>
      </c>
      <c r="V736" s="120" t="s">
        <v>888</v>
      </c>
      <c r="W736" s="120" t="s">
        <v>889</v>
      </c>
      <c r="X736" s="175" t="s">
        <v>1056</v>
      </c>
      <c r="Y736" s="120" t="s">
        <v>45</v>
      </c>
      <c r="Z736" s="175" t="s">
        <v>953</v>
      </c>
      <c r="AA736" s="175" t="s">
        <v>1057</v>
      </c>
      <c r="AB736" s="120" t="s">
        <v>910</v>
      </c>
      <c r="AC736" s="175" t="s">
        <v>1032</v>
      </c>
      <c r="AD736" s="120" t="s">
        <v>303</v>
      </c>
      <c r="AE736" s="120" t="s">
        <v>894</v>
      </c>
      <c r="AF736" s="175" t="s">
        <v>268</v>
      </c>
      <c r="AG736" s="120" t="s">
        <v>895</v>
      </c>
      <c r="AH736" s="197"/>
      <c r="AI736" s="153">
        <v>14889.673000000001</v>
      </c>
      <c r="AJ736" s="153"/>
      <c r="AL736" s="196"/>
      <c r="AM736" s="175" t="s">
        <v>1054</v>
      </c>
      <c r="AN736" s="192">
        <v>0.12652736653734592</v>
      </c>
      <c r="AO736" s="192">
        <v>-5.5645517354785184E-3</v>
      </c>
    </row>
    <row r="737" spans="1:41" s="120" customFormat="1">
      <c r="A737" s="120">
        <v>1035</v>
      </c>
      <c r="B737" s="120">
        <v>15419</v>
      </c>
      <c r="C737" s="120" t="s">
        <v>886</v>
      </c>
      <c r="D737" s="175" t="s">
        <v>1162</v>
      </c>
      <c r="E737" s="175" t="s">
        <v>178</v>
      </c>
      <c r="F737" s="149">
        <v>3.165</v>
      </c>
      <c r="G737" s="150">
        <v>1139169.28</v>
      </c>
      <c r="H737" s="150">
        <v>1139.1692800000001</v>
      </c>
      <c r="I737" s="192">
        <v>1.9004809600269186E-5</v>
      </c>
      <c r="J737" s="192">
        <v>6.0000000000000002E-6</v>
      </c>
      <c r="K737" s="175" t="s">
        <v>1162</v>
      </c>
      <c r="L737" s="175" t="s">
        <v>178</v>
      </c>
      <c r="M737" s="149">
        <v>3.165</v>
      </c>
      <c r="N737" s="150">
        <v>-1139169.28</v>
      </c>
      <c r="O737" s="150">
        <v>-1211.8249683240299</v>
      </c>
      <c r="P737" s="151">
        <v>1.1308159248369731E-4</v>
      </c>
      <c r="Q737" s="151">
        <v>1.2E-5</v>
      </c>
      <c r="R737" s="150">
        <v>-229.95525354556099</v>
      </c>
      <c r="S737" s="120" t="s">
        <v>175</v>
      </c>
      <c r="T737" s="120" t="s">
        <v>181</v>
      </c>
      <c r="U737" s="120" t="s">
        <v>167</v>
      </c>
      <c r="V737" s="120" t="s">
        <v>888</v>
      </c>
      <c r="W737" s="120" t="s">
        <v>889</v>
      </c>
      <c r="X737" s="175" t="s">
        <v>1056</v>
      </c>
      <c r="Y737" s="120" t="s">
        <v>45</v>
      </c>
      <c r="Z737" s="175" t="s">
        <v>983</v>
      </c>
      <c r="AA737" s="175" t="s">
        <v>904</v>
      </c>
      <c r="AB737" s="120" t="s">
        <v>910</v>
      </c>
      <c r="AC737" s="175" t="s">
        <v>1032</v>
      </c>
      <c r="AD737" s="120" t="s">
        <v>303</v>
      </c>
      <c r="AE737" s="120" t="s">
        <v>894</v>
      </c>
      <c r="AF737" s="175" t="s">
        <v>268</v>
      </c>
      <c r="AG737" s="120" t="s">
        <v>895</v>
      </c>
      <c r="AH737" s="197"/>
      <c r="AI737" s="153">
        <v>13761.331</v>
      </c>
      <c r="AJ737" s="153"/>
      <c r="AL737" s="196"/>
      <c r="AM737" s="175" t="s">
        <v>1054</v>
      </c>
      <c r="AN737" s="192">
        <v>3.8615794814653902E-2</v>
      </c>
      <c r="AO737" s="192">
        <v>-1.6982854692493795E-3</v>
      </c>
    </row>
    <row r="738" spans="1:41" s="120" customFormat="1">
      <c r="A738" s="120">
        <v>1035</v>
      </c>
      <c r="B738" s="120">
        <v>15419</v>
      </c>
      <c r="C738" s="190" t="s">
        <v>898</v>
      </c>
      <c r="D738" s="175">
        <v>90401727</v>
      </c>
      <c r="E738" s="190" t="s">
        <v>178</v>
      </c>
      <c r="F738" s="149">
        <v>3.165</v>
      </c>
      <c r="G738" s="191">
        <v>2425000</v>
      </c>
      <c r="H738" s="150">
        <v>2425</v>
      </c>
      <c r="I738" s="192">
        <v>4.0456378248413412E-5</v>
      </c>
      <c r="J738" s="192">
        <v>5.0000000000000004E-6</v>
      </c>
      <c r="K738" s="175">
        <v>90401727</v>
      </c>
      <c r="L738" s="190" t="s">
        <v>46</v>
      </c>
      <c r="M738" s="193">
        <v>1</v>
      </c>
      <c r="N738" s="150">
        <v>-7469000</v>
      </c>
      <c r="O738" s="174">
        <v>-7484.8813200000004</v>
      </c>
      <c r="P738" s="177">
        <v>6.9845259946051781E-4</v>
      </c>
      <c r="Q738" s="177">
        <v>4.1999999999999998E-5</v>
      </c>
      <c r="R738" s="194">
        <v>190.24367999999998</v>
      </c>
      <c r="S738" s="195" t="s">
        <v>39</v>
      </c>
      <c r="T738" s="195" t="s">
        <v>39</v>
      </c>
      <c r="U738" s="195" t="s">
        <v>225</v>
      </c>
      <c r="V738" s="195" t="s">
        <v>900</v>
      </c>
      <c r="W738" s="195" t="s">
        <v>901</v>
      </c>
      <c r="X738" s="190" t="s">
        <v>902</v>
      </c>
      <c r="Y738" s="195" t="s">
        <v>45</v>
      </c>
      <c r="Z738" s="176">
        <v>46085</v>
      </c>
      <c r="AA738" s="176">
        <v>46176</v>
      </c>
      <c r="AB738" s="195" t="s">
        <v>284</v>
      </c>
      <c r="AC738" s="190" t="s">
        <v>905</v>
      </c>
      <c r="AD738" s="195" t="s">
        <v>303</v>
      </c>
      <c r="AE738" s="195" t="s">
        <v>894</v>
      </c>
      <c r="AF738" s="195" t="s">
        <v>284</v>
      </c>
      <c r="AG738" s="195" t="s">
        <v>284</v>
      </c>
      <c r="AH738" s="195"/>
      <c r="AI738" s="152">
        <v>3.073</v>
      </c>
      <c r="AJ738" s="152"/>
      <c r="AK738" s="195"/>
      <c r="AL738" s="196"/>
      <c r="AM738" s="190" t="s">
        <v>1054</v>
      </c>
      <c r="AN738" s="192">
        <v>-3.1947132315501253E-2</v>
      </c>
      <c r="AO738" s="192">
        <v>1.4050041144048721E-3</v>
      </c>
    </row>
    <row r="739" spans="1:41" s="120" customFormat="1">
      <c r="AF739" s="147"/>
    </row>
    <row r="741" spans="1:41">
      <c r="O741" s="148"/>
    </row>
  </sheetData>
  <dataValidations count="3">
    <dataValidation type="list" allowBlank="1" showInputMessage="1" showErrorMessage="1" sqref="AD725 AL725 AL729 AD729 AD735 AD738 AL735 AL738 AL94 AL110 AL137 AL159 AL186:AL187 AL206 AL242 AL288 AL319 AL367 AL384 AL434 AL445 AL479 AL497 AL27 AL60 AL68 AL115 AL139 AL157 AL225 AL249 AL272 AL325 AL363 AL388 AL430 AL19 AL31 AL74 AL89 AL113 AL177 AL213 AL263 AL268 AL305 AL348 AL402 AL415" xr:uid="{604703F5-BE36-46FD-9EB5-29970E3A9C5B}">
      <formula1>Holding_interest</formula1>
    </dataValidation>
    <dataValidation type="list" allowBlank="1" showInputMessage="1" showErrorMessage="1" sqref="AG725:AH725 AB725 AG729:AH729 AB729 AG735:AH735 AB735 AG738:AH738 AB738" xr:uid="{89F34463-7E0E-43A2-8587-A85FC689A7B0}">
      <formula1>Reset_frequency</formula1>
    </dataValidation>
    <dataValidation type="list" allowBlank="1" showInputMessage="1" showErrorMessage="1" sqref="AF634 AF645 AF656 AF649 AF661 AF674 AF680 AF687 AF668 AF694 AF700 AF705 AF709 AF715" xr:uid="{954F6F13-58DA-4F79-9401-7EDE29A65E52}">
      <formula1>Underlying_Interest_Rates</formula1>
    </dataValidation>
  </dataValidations>
  <pageMargins left="0.7" right="0.7" top="0.75" bottom="0.75" header="0.3" footer="0.3"/>
  <pageSetup paperSize="9" orientation="portrait"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BA43"/>
  <sheetViews>
    <sheetView rightToLeft="1" topLeftCell="AH1" workbookViewId="0">
      <selection activeCell="AN11" sqref="AN11"/>
    </sheetView>
  </sheetViews>
  <sheetFormatPr defaultColWidth="0" defaultRowHeight="14.25"/>
  <cols>
    <col min="1" max="13" width="11.625" customWidth="1"/>
    <col min="14" max="14" width="12.375" bestFit="1" customWidth="1"/>
    <col min="15" max="53" width="11.625" customWidth="1"/>
    <col min="54" max="54" width="9" hidden="1" customWidth="1"/>
    <col min="55" max="16384" width="9" hidden="1"/>
  </cols>
  <sheetData>
    <row r="1" spans="1:53" s="2" customFormat="1" ht="51">
      <c r="A1" s="12" t="s">
        <v>8</v>
      </c>
      <c r="B1" s="12" t="s">
        <v>9</v>
      </c>
      <c r="C1" s="12" t="s">
        <v>1163</v>
      </c>
      <c r="D1" s="12" t="s">
        <v>1164</v>
      </c>
      <c r="E1" s="12" t="s">
        <v>1165</v>
      </c>
      <c r="F1" s="12" t="s">
        <v>1166</v>
      </c>
      <c r="G1" s="12" t="s">
        <v>159</v>
      </c>
      <c r="H1" s="12" t="s">
        <v>1167</v>
      </c>
      <c r="I1" s="12" t="s">
        <v>16</v>
      </c>
      <c r="J1" s="12" t="s">
        <v>17</v>
      </c>
      <c r="K1" s="12" t="s">
        <v>21</v>
      </c>
      <c r="L1" s="12" t="s">
        <v>23</v>
      </c>
      <c r="M1" s="12" t="s">
        <v>1168</v>
      </c>
      <c r="N1" s="12" t="s">
        <v>1169</v>
      </c>
      <c r="O1" s="134" t="s">
        <v>1170</v>
      </c>
      <c r="P1" s="12" t="s">
        <v>217</v>
      </c>
      <c r="Q1" s="12" t="s">
        <v>218</v>
      </c>
      <c r="R1" s="12" t="s">
        <v>1171</v>
      </c>
      <c r="S1" s="12" t="s">
        <v>24</v>
      </c>
      <c r="T1" s="12" t="s">
        <v>214</v>
      </c>
      <c r="U1" s="12" t="s">
        <v>1172</v>
      </c>
      <c r="V1" s="130" t="s">
        <v>215</v>
      </c>
      <c r="W1" s="12" t="s">
        <v>246</v>
      </c>
      <c r="X1" s="12" t="s">
        <v>251</v>
      </c>
      <c r="Y1" s="137" t="s">
        <v>1173</v>
      </c>
      <c r="Z1" s="130" t="s">
        <v>216</v>
      </c>
      <c r="AA1" s="12" t="s">
        <v>243</v>
      </c>
      <c r="AB1" s="12" t="s">
        <v>252</v>
      </c>
      <c r="AC1" s="12" t="s">
        <v>1174</v>
      </c>
      <c r="AD1" s="139" t="s">
        <v>1175</v>
      </c>
      <c r="AE1" s="130" t="s">
        <v>1176</v>
      </c>
      <c r="AF1" s="134" t="s">
        <v>1177</v>
      </c>
      <c r="AG1" s="12" t="s">
        <v>1178</v>
      </c>
      <c r="AH1" s="12" t="s">
        <v>1179</v>
      </c>
      <c r="AI1" s="12" t="s">
        <v>1180</v>
      </c>
      <c r="AJ1" s="12" t="s">
        <v>1181</v>
      </c>
      <c r="AK1" s="12" t="s">
        <v>254</v>
      </c>
      <c r="AL1" s="12" t="s">
        <v>256</v>
      </c>
      <c r="AM1" s="12" t="s">
        <v>255</v>
      </c>
      <c r="AN1" s="134" t="s">
        <v>257</v>
      </c>
      <c r="AO1" s="134" t="s">
        <v>258</v>
      </c>
      <c r="AP1" s="130" t="s">
        <v>1182</v>
      </c>
      <c r="AQ1" s="12" t="s">
        <v>1183</v>
      </c>
      <c r="AR1" s="132" t="s">
        <v>1184</v>
      </c>
      <c r="AS1" s="128" t="s">
        <v>28</v>
      </c>
      <c r="AT1" s="12" t="s">
        <v>30</v>
      </c>
      <c r="AU1" s="12" t="s">
        <v>1185</v>
      </c>
      <c r="AV1" s="12" t="s">
        <v>244</v>
      </c>
      <c r="AW1" s="12" t="s">
        <v>259</v>
      </c>
      <c r="AX1" s="12" t="s">
        <v>253</v>
      </c>
      <c r="AY1" s="12" t="s">
        <v>245</v>
      </c>
      <c r="AZ1" s="130" t="s">
        <v>31</v>
      </c>
      <c r="BA1" s="130" t="s">
        <v>32</v>
      </c>
    </row>
    <row r="2" spans="1:53" s="121" customFormat="1">
      <c r="A2" s="121">
        <v>1035</v>
      </c>
      <c r="B2" s="121">
        <v>1036</v>
      </c>
      <c r="F2" s="121" t="s">
        <v>1186</v>
      </c>
      <c r="G2" s="121" t="s">
        <v>1187</v>
      </c>
      <c r="I2" s="121" t="s">
        <v>39</v>
      </c>
      <c r="K2" s="121" t="s">
        <v>347</v>
      </c>
      <c r="L2" s="121" t="s">
        <v>45</v>
      </c>
      <c r="M2" s="121" t="s">
        <v>303</v>
      </c>
      <c r="N2" s="179"/>
      <c r="O2" s="135" t="s">
        <v>1188</v>
      </c>
      <c r="P2" s="121" t="s">
        <v>435</v>
      </c>
      <c r="Q2" s="121" t="s">
        <v>227</v>
      </c>
      <c r="R2" s="121" t="s">
        <v>1189</v>
      </c>
      <c r="S2" s="121" t="s">
        <v>46</v>
      </c>
      <c r="T2" s="127">
        <v>0.73</v>
      </c>
      <c r="U2" s="121" t="s">
        <v>1190</v>
      </c>
      <c r="V2" s="131">
        <v>7.2599999999999998E-2</v>
      </c>
      <c r="Y2" s="138"/>
      <c r="Z2" s="131">
        <v>7.8899999999999998E-2</v>
      </c>
      <c r="AA2" s="121" t="s">
        <v>1191</v>
      </c>
      <c r="AB2" s="121" t="s">
        <v>270</v>
      </c>
      <c r="AD2" s="146"/>
      <c r="AE2" s="131"/>
      <c r="AF2" s="135" t="s">
        <v>1196</v>
      </c>
      <c r="AJ2" s="121" t="s">
        <v>45</v>
      </c>
      <c r="AK2" s="121" t="s">
        <v>271</v>
      </c>
      <c r="AM2" s="121" t="s">
        <v>272</v>
      </c>
      <c r="AN2" s="135" t="s">
        <v>274</v>
      </c>
      <c r="AP2" s="131"/>
      <c r="AQ2" s="127">
        <v>978580.65</v>
      </c>
      <c r="AR2" s="133">
        <v>99.71</v>
      </c>
      <c r="AS2" s="129">
        <v>1</v>
      </c>
      <c r="AT2" s="127">
        <v>975.74300000000005</v>
      </c>
      <c r="AU2" s="127">
        <v>975.74300000000005</v>
      </c>
      <c r="AY2" s="121" t="s">
        <v>275</v>
      </c>
      <c r="AZ2" s="131">
        <v>0.77443908694084096</v>
      </c>
      <c r="BA2" s="131">
        <v>1.56338016787548E-4</v>
      </c>
    </row>
    <row r="3" spans="1:53" s="121" customFormat="1">
      <c r="A3" s="121">
        <v>1035</v>
      </c>
      <c r="B3" s="121">
        <v>1036</v>
      </c>
      <c r="F3" s="121" t="s">
        <v>1193</v>
      </c>
      <c r="G3" s="121" t="s">
        <v>1187</v>
      </c>
      <c r="I3" s="121" t="s">
        <v>39</v>
      </c>
      <c r="K3" s="121" t="s">
        <v>347</v>
      </c>
      <c r="L3" s="121" t="s">
        <v>45</v>
      </c>
      <c r="M3" s="121" t="s">
        <v>303</v>
      </c>
      <c r="N3" s="179"/>
      <c r="O3" s="135" t="s">
        <v>1194</v>
      </c>
      <c r="P3" s="121" t="s">
        <v>435</v>
      </c>
      <c r="Q3" s="121" t="s">
        <v>227</v>
      </c>
      <c r="R3" s="121" t="s">
        <v>1189</v>
      </c>
      <c r="S3" s="121" t="s">
        <v>46</v>
      </c>
      <c r="T3" s="127">
        <v>0.9</v>
      </c>
      <c r="U3" s="121" t="s">
        <v>1190</v>
      </c>
      <c r="V3" s="131">
        <v>6.9500000000000006E-2</v>
      </c>
      <c r="Y3" s="138"/>
      <c r="Z3" s="131">
        <v>7.6499999999999999E-2</v>
      </c>
      <c r="AA3" s="121" t="s">
        <v>992</v>
      </c>
      <c r="AB3" s="121" t="s">
        <v>270</v>
      </c>
      <c r="AD3" s="146"/>
      <c r="AE3" s="131"/>
      <c r="AF3" s="135" t="s">
        <v>1196</v>
      </c>
      <c r="AJ3" s="121" t="s">
        <v>45</v>
      </c>
      <c r="AK3" s="121" t="s">
        <v>271</v>
      </c>
      <c r="AM3" s="121" t="s">
        <v>272</v>
      </c>
      <c r="AN3" s="135" t="s">
        <v>274</v>
      </c>
      <c r="AP3" s="131"/>
      <c r="AQ3" s="127">
        <v>285419.34999999998</v>
      </c>
      <c r="AR3" s="133">
        <v>99.57</v>
      </c>
      <c r="AS3" s="129">
        <v>1</v>
      </c>
      <c r="AT3" s="127">
        <v>284.19200000000001</v>
      </c>
      <c r="AU3" s="127">
        <v>284.19200000000001</v>
      </c>
      <c r="AY3" s="121" t="s">
        <v>275</v>
      </c>
      <c r="AZ3" s="131">
        <v>0.22556091305915901</v>
      </c>
      <c r="BA3" s="131">
        <v>4.5534563540374597E-5</v>
      </c>
    </row>
    <row r="4" spans="1:53" s="121" customFormat="1">
      <c r="A4" s="121">
        <v>1035</v>
      </c>
      <c r="B4" s="121">
        <v>1037</v>
      </c>
      <c r="F4" s="121" t="s">
        <v>1186</v>
      </c>
      <c r="G4" s="121" t="s">
        <v>1187</v>
      </c>
      <c r="I4" s="121" t="s">
        <v>39</v>
      </c>
      <c r="K4" s="121" t="s">
        <v>347</v>
      </c>
      <c r="L4" s="121" t="s">
        <v>45</v>
      </c>
      <c r="M4" s="121" t="s">
        <v>303</v>
      </c>
      <c r="N4" s="179"/>
      <c r="O4" s="135" t="s">
        <v>1188</v>
      </c>
      <c r="P4" s="121" t="s">
        <v>435</v>
      </c>
      <c r="Q4" s="121" t="s">
        <v>227</v>
      </c>
      <c r="R4" s="121" t="s">
        <v>1189</v>
      </c>
      <c r="S4" s="121" t="s">
        <v>46</v>
      </c>
      <c r="T4" s="127">
        <v>0.73</v>
      </c>
      <c r="U4" s="121" t="s">
        <v>1190</v>
      </c>
      <c r="V4" s="131">
        <v>7.2599999999999998E-2</v>
      </c>
      <c r="Y4" s="138"/>
      <c r="Z4" s="131">
        <v>7.8899999999999998E-2</v>
      </c>
      <c r="AA4" s="121" t="s">
        <v>1191</v>
      </c>
      <c r="AB4" s="121" t="s">
        <v>270</v>
      </c>
      <c r="AD4" s="146"/>
      <c r="AE4" s="131"/>
      <c r="AF4" s="135" t="s">
        <v>1196</v>
      </c>
      <c r="AJ4" s="121" t="s">
        <v>45</v>
      </c>
      <c r="AK4" s="121" t="s">
        <v>271</v>
      </c>
      <c r="AM4" s="121" t="s">
        <v>272</v>
      </c>
      <c r="AN4" s="135" t="s">
        <v>274</v>
      </c>
      <c r="AP4" s="131"/>
      <c r="AQ4" s="127">
        <v>811354.84</v>
      </c>
      <c r="AR4" s="133">
        <v>99.71</v>
      </c>
      <c r="AS4" s="129">
        <v>1</v>
      </c>
      <c r="AT4" s="127">
        <v>809.00199999999995</v>
      </c>
      <c r="AU4" s="127">
        <v>809.00199999999995</v>
      </c>
      <c r="AY4" s="121" t="s">
        <v>275</v>
      </c>
      <c r="AZ4" s="131">
        <v>0.77443908434597297</v>
      </c>
      <c r="BA4" s="131">
        <v>1.8048489520584999E-3</v>
      </c>
    </row>
    <row r="5" spans="1:53" s="121" customFormat="1">
      <c r="A5" s="121">
        <v>1035</v>
      </c>
      <c r="B5" s="121">
        <v>1037</v>
      </c>
      <c r="F5" s="121" t="s">
        <v>1193</v>
      </c>
      <c r="G5" s="121" t="s">
        <v>1187</v>
      </c>
      <c r="I5" s="121" t="s">
        <v>39</v>
      </c>
      <c r="K5" s="121" t="s">
        <v>347</v>
      </c>
      <c r="L5" s="121" t="s">
        <v>45</v>
      </c>
      <c r="M5" s="121" t="s">
        <v>303</v>
      </c>
      <c r="N5" s="179"/>
      <c r="O5" s="135" t="s">
        <v>1194</v>
      </c>
      <c r="P5" s="121" t="s">
        <v>435</v>
      </c>
      <c r="Q5" s="121" t="s">
        <v>227</v>
      </c>
      <c r="R5" s="121" t="s">
        <v>1189</v>
      </c>
      <c r="S5" s="121" t="s">
        <v>46</v>
      </c>
      <c r="T5" s="127">
        <v>0.9</v>
      </c>
      <c r="U5" s="121" t="s">
        <v>1190</v>
      </c>
      <c r="V5" s="131">
        <v>6.9500000000000006E-2</v>
      </c>
      <c r="Y5" s="138"/>
      <c r="Z5" s="131">
        <v>7.6499999999999999E-2</v>
      </c>
      <c r="AA5" s="121" t="s">
        <v>992</v>
      </c>
      <c r="AB5" s="121" t="s">
        <v>270</v>
      </c>
      <c r="AD5" s="146"/>
      <c r="AE5" s="131"/>
      <c r="AF5" s="135" t="s">
        <v>1196</v>
      </c>
      <c r="AJ5" s="121" t="s">
        <v>45</v>
      </c>
      <c r="AK5" s="121" t="s">
        <v>271</v>
      </c>
      <c r="AM5" s="121" t="s">
        <v>272</v>
      </c>
      <c r="AN5" s="135" t="s">
        <v>274</v>
      </c>
      <c r="AP5" s="131"/>
      <c r="AQ5" s="127">
        <v>236645.16</v>
      </c>
      <c r="AR5" s="133">
        <v>99.57</v>
      </c>
      <c r="AS5" s="129">
        <v>1</v>
      </c>
      <c r="AT5" s="127">
        <v>235.62799999999999</v>
      </c>
      <c r="AU5" s="127">
        <v>235.62799999999999</v>
      </c>
      <c r="AY5" s="121" t="s">
        <v>275</v>
      </c>
      <c r="AZ5" s="131">
        <v>0.225560915654027</v>
      </c>
      <c r="BA5" s="131">
        <v>5.2567515053470197E-4</v>
      </c>
    </row>
    <row r="6" spans="1:53" s="121" customFormat="1">
      <c r="A6" s="121">
        <v>1035</v>
      </c>
      <c r="B6" s="121">
        <v>9939</v>
      </c>
      <c r="F6" s="121" t="s">
        <v>1186</v>
      </c>
      <c r="G6" s="121" t="s">
        <v>1187</v>
      </c>
      <c r="I6" s="121" t="s">
        <v>39</v>
      </c>
      <c r="K6" s="121" t="s">
        <v>347</v>
      </c>
      <c r="L6" s="121" t="s">
        <v>45</v>
      </c>
      <c r="M6" s="121" t="s">
        <v>303</v>
      </c>
      <c r="N6" s="179"/>
      <c r="O6" s="135" t="s">
        <v>1188</v>
      </c>
      <c r="P6" s="121" t="s">
        <v>435</v>
      </c>
      <c r="Q6" s="121" t="s">
        <v>227</v>
      </c>
      <c r="R6" s="121" t="s">
        <v>1189</v>
      </c>
      <c r="S6" s="121" t="s">
        <v>46</v>
      </c>
      <c r="T6" s="127">
        <v>0.73</v>
      </c>
      <c r="U6" s="121" t="s">
        <v>1190</v>
      </c>
      <c r="V6" s="131">
        <v>7.2599999999999998E-2</v>
      </c>
      <c r="Y6" s="138"/>
      <c r="Z6" s="131">
        <v>7.8899999999999998E-2</v>
      </c>
      <c r="AA6" s="121" t="s">
        <v>1191</v>
      </c>
      <c r="AB6" s="121" t="s">
        <v>270</v>
      </c>
      <c r="AD6" s="146"/>
      <c r="AE6" s="131"/>
      <c r="AF6" s="135" t="s">
        <v>1196</v>
      </c>
      <c r="AJ6" s="121" t="s">
        <v>45</v>
      </c>
      <c r="AK6" s="121" t="s">
        <v>271</v>
      </c>
      <c r="AM6" s="121" t="s">
        <v>272</v>
      </c>
      <c r="AN6" s="135" t="s">
        <v>274</v>
      </c>
      <c r="AP6" s="131"/>
      <c r="AQ6" s="127">
        <v>2607483.88</v>
      </c>
      <c r="AR6" s="133">
        <v>99.71</v>
      </c>
      <c r="AS6" s="129">
        <v>1</v>
      </c>
      <c r="AT6" s="127">
        <v>2599.922</v>
      </c>
      <c r="AU6" s="127">
        <v>2599.922</v>
      </c>
      <c r="AY6" s="121" t="s">
        <v>275</v>
      </c>
      <c r="AZ6" s="131">
        <v>0.77443908579541798</v>
      </c>
      <c r="BA6" s="131">
        <v>6.4585259444741104E-4</v>
      </c>
    </row>
    <row r="7" spans="1:53" s="121" customFormat="1">
      <c r="A7" s="121">
        <v>1035</v>
      </c>
      <c r="B7" s="121">
        <v>9939</v>
      </c>
      <c r="F7" s="121" t="s">
        <v>1193</v>
      </c>
      <c r="G7" s="121" t="s">
        <v>1187</v>
      </c>
      <c r="I7" s="121" t="s">
        <v>39</v>
      </c>
      <c r="K7" s="121" t="s">
        <v>347</v>
      </c>
      <c r="L7" s="121" t="s">
        <v>45</v>
      </c>
      <c r="M7" s="121" t="s">
        <v>303</v>
      </c>
      <c r="N7" s="179"/>
      <c r="O7" s="135" t="s">
        <v>1194</v>
      </c>
      <c r="P7" s="121" t="s">
        <v>435</v>
      </c>
      <c r="Q7" s="121" t="s">
        <v>227</v>
      </c>
      <c r="R7" s="121" t="s">
        <v>1189</v>
      </c>
      <c r="S7" s="121" t="s">
        <v>46</v>
      </c>
      <c r="T7" s="127">
        <v>0.9</v>
      </c>
      <c r="U7" s="121" t="s">
        <v>1190</v>
      </c>
      <c r="V7" s="131">
        <v>6.9500000000000006E-2</v>
      </c>
      <c r="Y7" s="138"/>
      <c r="Z7" s="131">
        <v>7.6499999999999999E-2</v>
      </c>
      <c r="AA7" s="121" t="s">
        <v>992</v>
      </c>
      <c r="AB7" s="121" t="s">
        <v>270</v>
      </c>
      <c r="AD7" s="146"/>
      <c r="AE7" s="131"/>
      <c r="AF7" s="135" t="s">
        <v>1196</v>
      </c>
      <c r="AJ7" s="121" t="s">
        <v>45</v>
      </c>
      <c r="AK7" s="121" t="s">
        <v>271</v>
      </c>
      <c r="AM7" s="121" t="s">
        <v>272</v>
      </c>
      <c r="AN7" s="135" t="s">
        <v>274</v>
      </c>
      <c r="AP7" s="131"/>
      <c r="AQ7" s="127">
        <v>760516.12</v>
      </c>
      <c r="AR7" s="133">
        <v>99.57</v>
      </c>
      <c r="AS7" s="129">
        <v>1</v>
      </c>
      <c r="AT7" s="127">
        <v>757.24599999999998</v>
      </c>
      <c r="AU7" s="127">
        <v>757.24599999999998</v>
      </c>
      <c r="AY7" s="121" t="s">
        <v>275</v>
      </c>
      <c r="AZ7" s="131">
        <v>0.22556091420458199</v>
      </c>
      <c r="BA7" s="131">
        <v>1.8810918033060499E-4</v>
      </c>
    </row>
    <row r="8" spans="1:53" s="121" customFormat="1">
      <c r="A8" s="121">
        <v>1035</v>
      </c>
      <c r="B8" s="121">
        <v>9940</v>
      </c>
      <c r="F8" s="121" t="s">
        <v>1197</v>
      </c>
      <c r="G8" s="121" t="s">
        <v>1198</v>
      </c>
      <c r="I8" s="121" t="s">
        <v>39</v>
      </c>
      <c r="K8" s="121" t="s">
        <v>166</v>
      </c>
      <c r="L8" s="121" t="s">
        <v>45</v>
      </c>
      <c r="M8" s="121" t="s">
        <v>45</v>
      </c>
      <c r="O8" s="135" t="s">
        <v>1199</v>
      </c>
      <c r="P8" s="121" t="s">
        <v>301</v>
      </c>
      <c r="Q8" s="121" t="s">
        <v>301</v>
      </c>
      <c r="R8" s="121" t="s">
        <v>1189</v>
      </c>
      <c r="S8" s="121" t="s">
        <v>46</v>
      </c>
      <c r="T8" s="127">
        <v>1.9430000000000001</v>
      </c>
      <c r="U8" s="121" t="s">
        <v>1200</v>
      </c>
      <c r="V8" s="131">
        <v>5.3700999999999999E-2</v>
      </c>
      <c r="Y8" s="138"/>
      <c r="Z8" s="131">
        <v>4.7300000000000002E-2</v>
      </c>
      <c r="AA8" s="121" t="s">
        <v>1202</v>
      </c>
      <c r="AB8" s="121" t="s">
        <v>270</v>
      </c>
      <c r="AE8" s="131"/>
      <c r="AJ8" s="121" t="s">
        <v>45</v>
      </c>
      <c r="AK8" s="121" t="s">
        <v>271</v>
      </c>
      <c r="AM8" s="121" t="s">
        <v>272</v>
      </c>
      <c r="AN8" s="135" t="s">
        <v>274</v>
      </c>
      <c r="AP8" s="131"/>
      <c r="AQ8" s="127">
        <v>11049898.73</v>
      </c>
      <c r="AR8" s="133">
        <v>101.825</v>
      </c>
      <c r="AS8" s="129">
        <v>1</v>
      </c>
      <c r="AT8" s="127">
        <v>11251.602999999999</v>
      </c>
      <c r="AU8" s="127">
        <v>11251.602999999999</v>
      </c>
      <c r="AY8" s="121" t="s">
        <v>275</v>
      </c>
      <c r="AZ8" s="131">
        <v>0.16624124752036101</v>
      </c>
      <c r="BA8" s="131">
        <v>8.74296607714774E-4</v>
      </c>
    </row>
    <row r="9" spans="1:53" s="121" customFormat="1">
      <c r="A9" s="121">
        <v>1035</v>
      </c>
      <c r="B9" s="121">
        <v>9940</v>
      </c>
      <c r="F9" s="121" t="s">
        <v>1205</v>
      </c>
      <c r="G9" s="121" t="s">
        <v>1198</v>
      </c>
      <c r="I9" s="121" t="s">
        <v>39</v>
      </c>
      <c r="K9" s="121" t="s">
        <v>166</v>
      </c>
      <c r="L9" s="121" t="s">
        <v>45</v>
      </c>
      <c r="M9" s="121" t="s">
        <v>45</v>
      </c>
      <c r="O9" s="135" t="s">
        <v>1206</v>
      </c>
      <c r="P9" s="121" t="s">
        <v>301</v>
      </c>
      <c r="Q9" s="121" t="s">
        <v>301</v>
      </c>
      <c r="R9" s="121" t="s">
        <v>1189</v>
      </c>
      <c r="S9" s="121" t="s">
        <v>46</v>
      </c>
      <c r="T9" s="127">
        <v>1.6339999999999999</v>
      </c>
      <c r="U9" s="121" t="s">
        <v>1200</v>
      </c>
      <c r="V9" s="131">
        <v>5.4952000000000001E-2</v>
      </c>
      <c r="Y9" s="138"/>
      <c r="Z9" s="131">
        <v>4.7300000000000002E-2</v>
      </c>
      <c r="AA9" s="121" t="s">
        <v>1207</v>
      </c>
      <c r="AB9" s="121" t="s">
        <v>270</v>
      </c>
      <c r="AE9" s="131"/>
      <c r="AJ9" s="121" t="s">
        <v>45</v>
      </c>
      <c r="AK9" s="121" t="s">
        <v>271</v>
      </c>
      <c r="AM9" s="121" t="s">
        <v>272</v>
      </c>
      <c r="AN9" s="135" t="s">
        <v>274</v>
      </c>
      <c r="AP9" s="131"/>
      <c r="AQ9" s="127">
        <v>38913061.210000001</v>
      </c>
      <c r="AR9" s="133">
        <v>101.758</v>
      </c>
      <c r="AS9" s="129">
        <v>1</v>
      </c>
      <c r="AT9" s="127">
        <v>39597.088000000003</v>
      </c>
      <c r="AU9" s="127">
        <v>39597.088000000003</v>
      </c>
      <c r="AY9" s="121" t="s">
        <v>275</v>
      </c>
      <c r="AZ9" s="131">
        <v>0.58504280999754399</v>
      </c>
      <c r="BA9" s="131">
        <v>3.07685939427351E-3</v>
      </c>
    </row>
    <row r="10" spans="1:53" s="121" customFormat="1">
      <c r="A10" s="121">
        <v>1035</v>
      </c>
      <c r="B10" s="121">
        <v>9940</v>
      </c>
      <c r="F10" s="121" t="s">
        <v>1186</v>
      </c>
      <c r="G10" s="121" t="s">
        <v>1187</v>
      </c>
      <c r="I10" s="121" t="s">
        <v>39</v>
      </c>
      <c r="K10" s="121" t="s">
        <v>347</v>
      </c>
      <c r="L10" s="121" t="s">
        <v>45</v>
      </c>
      <c r="M10" s="121" t="s">
        <v>303</v>
      </c>
      <c r="N10" s="179"/>
      <c r="O10" s="135" t="s">
        <v>1188</v>
      </c>
      <c r="P10" s="121" t="s">
        <v>435</v>
      </c>
      <c r="Q10" s="121" t="s">
        <v>227</v>
      </c>
      <c r="R10" s="121" t="s">
        <v>1189</v>
      </c>
      <c r="S10" s="121" t="s">
        <v>46</v>
      </c>
      <c r="T10" s="127">
        <v>0.73</v>
      </c>
      <c r="U10" s="121" t="s">
        <v>1190</v>
      </c>
      <c r="V10" s="131">
        <v>7.2599999999999998E-2</v>
      </c>
      <c r="Y10" s="138"/>
      <c r="Z10" s="131">
        <v>7.8899999999999998E-2</v>
      </c>
      <c r="AA10" s="121" t="s">
        <v>1191</v>
      </c>
      <c r="AB10" s="121" t="s">
        <v>270</v>
      </c>
      <c r="AD10" s="146"/>
      <c r="AE10" s="131"/>
      <c r="AF10" s="135" t="s">
        <v>1196</v>
      </c>
      <c r="AJ10" s="121" t="s">
        <v>45</v>
      </c>
      <c r="AK10" s="121" t="s">
        <v>271</v>
      </c>
      <c r="AM10" s="121" t="s">
        <v>272</v>
      </c>
      <c r="AN10" s="135" t="s">
        <v>274</v>
      </c>
      <c r="AP10" s="131"/>
      <c r="AQ10" s="127">
        <v>13074580.67</v>
      </c>
      <c r="AR10" s="133">
        <v>99.71</v>
      </c>
      <c r="AS10" s="129">
        <v>1</v>
      </c>
      <c r="AT10" s="127">
        <v>13036.664000000001</v>
      </c>
      <c r="AU10" s="127">
        <v>13036.664000000001</v>
      </c>
      <c r="AY10" s="121" t="s">
        <v>275</v>
      </c>
      <c r="AZ10" s="131">
        <v>0.19261534681761699</v>
      </c>
      <c r="BA10" s="131">
        <v>1.0130033720771999E-3</v>
      </c>
    </row>
    <row r="11" spans="1:53" s="121" customFormat="1">
      <c r="A11" s="121">
        <v>1035</v>
      </c>
      <c r="B11" s="121">
        <v>9940</v>
      </c>
      <c r="F11" s="121" t="s">
        <v>1193</v>
      </c>
      <c r="G11" s="121" t="s">
        <v>1187</v>
      </c>
      <c r="I11" s="121" t="s">
        <v>39</v>
      </c>
      <c r="K11" s="121" t="s">
        <v>347</v>
      </c>
      <c r="L11" s="121" t="s">
        <v>45</v>
      </c>
      <c r="M11" s="121" t="s">
        <v>303</v>
      </c>
      <c r="N11" s="179"/>
      <c r="O11" s="135" t="s">
        <v>1194</v>
      </c>
      <c r="P11" s="121" t="s">
        <v>435</v>
      </c>
      <c r="Q11" s="121" t="s">
        <v>227</v>
      </c>
      <c r="R11" s="121" t="s">
        <v>1189</v>
      </c>
      <c r="S11" s="121" t="s">
        <v>46</v>
      </c>
      <c r="T11" s="127">
        <v>0.9</v>
      </c>
      <c r="U11" s="121" t="s">
        <v>1190</v>
      </c>
      <c r="V11" s="131">
        <v>6.9500000000000006E-2</v>
      </c>
      <c r="Y11" s="138"/>
      <c r="Z11" s="131">
        <v>7.6499999999999999E-2</v>
      </c>
      <c r="AA11" s="121" t="s">
        <v>992</v>
      </c>
      <c r="AB11" s="121" t="s">
        <v>270</v>
      </c>
      <c r="AD11" s="146"/>
      <c r="AE11" s="131"/>
      <c r="AF11" s="121" t="s">
        <v>1196</v>
      </c>
      <c r="AJ11" s="121" t="s">
        <v>45</v>
      </c>
      <c r="AK11" s="121" t="s">
        <v>271</v>
      </c>
      <c r="AM11" s="121" t="s">
        <v>272</v>
      </c>
      <c r="AN11" s="135" t="s">
        <v>274</v>
      </c>
      <c r="AP11" s="131"/>
      <c r="AQ11" s="127">
        <v>3813419.33</v>
      </c>
      <c r="AR11" s="133">
        <v>99.57</v>
      </c>
      <c r="AS11" s="129">
        <v>1</v>
      </c>
      <c r="AT11" s="127">
        <v>3797.0219999999999</v>
      </c>
      <c r="AU11" s="127">
        <v>3797.0219999999999</v>
      </c>
      <c r="AY11" s="121" t="s">
        <v>275</v>
      </c>
      <c r="AZ11" s="131">
        <v>5.61005956644774E-2</v>
      </c>
      <c r="BA11" s="131">
        <v>2.9504446827628201E-4</v>
      </c>
    </row>
    <row r="12" spans="1:53" s="121" customFormat="1">
      <c r="A12" s="121">
        <v>1035</v>
      </c>
      <c r="B12" s="121">
        <v>9941</v>
      </c>
      <c r="F12" s="121" t="s">
        <v>1186</v>
      </c>
      <c r="G12" s="121" t="s">
        <v>1187</v>
      </c>
      <c r="I12" s="121" t="s">
        <v>39</v>
      </c>
      <c r="K12" s="121" t="s">
        <v>347</v>
      </c>
      <c r="L12" s="121" t="s">
        <v>45</v>
      </c>
      <c r="M12" s="121" t="s">
        <v>303</v>
      </c>
      <c r="N12" s="179"/>
      <c r="O12" s="135" t="s">
        <v>1188</v>
      </c>
      <c r="P12" s="121" t="s">
        <v>435</v>
      </c>
      <c r="Q12" s="121" t="s">
        <v>227</v>
      </c>
      <c r="R12" s="121" t="s">
        <v>1189</v>
      </c>
      <c r="S12" s="121" t="s">
        <v>46</v>
      </c>
      <c r="T12" s="127">
        <v>0.73</v>
      </c>
      <c r="U12" s="121" t="s">
        <v>1190</v>
      </c>
      <c r="V12" s="131">
        <v>7.2599999999999998E-2</v>
      </c>
      <c r="Y12" s="138"/>
      <c r="Z12" s="131">
        <v>7.8899999999999998E-2</v>
      </c>
      <c r="AA12" s="121" t="s">
        <v>1191</v>
      </c>
      <c r="AB12" s="121" t="s">
        <v>270</v>
      </c>
      <c r="AD12" s="146"/>
      <c r="AE12" s="131"/>
      <c r="AF12" s="135" t="s">
        <v>1196</v>
      </c>
      <c r="AJ12" s="121" t="s">
        <v>45</v>
      </c>
      <c r="AK12" s="121" t="s">
        <v>271</v>
      </c>
      <c r="AM12" s="121" t="s">
        <v>272</v>
      </c>
      <c r="AN12" s="135" t="s">
        <v>274</v>
      </c>
      <c r="AP12" s="131"/>
      <c r="AQ12" s="127">
        <v>7265032.2699999996</v>
      </c>
      <c r="AR12" s="133">
        <v>99.71</v>
      </c>
      <c r="AS12" s="129">
        <v>1</v>
      </c>
      <c r="AT12" s="127">
        <v>7243.9639999999999</v>
      </c>
      <c r="AU12" s="127">
        <v>7243.9639999999999</v>
      </c>
      <c r="AY12" s="121" t="s">
        <v>275</v>
      </c>
      <c r="AZ12" s="131">
        <v>0.31356992281378399</v>
      </c>
      <c r="BA12" s="131">
        <v>9.9784040915604807E-4</v>
      </c>
    </row>
    <row r="13" spans="1:53" s="121" customFormat="1">
      <c r="A13" s="121">
        <v>1035</v>
      </c>
      <c r="B13" s="121">
        <v>9941</v>
      </c>
      <c r="F13" s="121" t="s">
        <v>1193</v>
      </c>
      <c r="G13" s="121" t="s">
        <v>1187</v>
      </c>
      <c r="I13" s="121" t="s">
        <v>39</v>
      </c>
      <c r="K13" s="121" t="s">
        <v>347</v>
      </c>
      <c r="L13" s="121" t="s">
        <v>45</v>
      </c>
      <c r="M13" s="121" t="s">
        <v>303</v>
      </c>
      <c r="N13" s="179"/>
      <c r="O13" s="135" t="s">
        <v>1194</v>
      </c>
      <c r="P13" s="121" t="s">
        <v>435</v>
      </c>
      <c r="Q13" s="121" t="s">
        <v>227</v>
      </c>
      <c r="R13" s="121" t="s">
        <v>1189</v>
      </c>
      <c r="S13" s="121" t="s">
        <v>46</v>
      </c>
      <c r="T13" s="127">
        <v>0.9</v>
      </c>
      <c r="U13" s="121" t="s">
        <v>1190</v>
      </c>
      <c r="V13" s="131">
        <v>6.9500000000000006E-2</v>
      </c>
      <c r="Y13" s="138"/>
      <c r="Z13" s="131">
        <v>7.6499999999999999E-2</v>
      </c>
      <c r="AA13" s="121" t="s">
        <v>992</v>
      </c>
      <c r="AB13" s="121" t="s">
        <v>270</v>
      </c>
      <c r="AD13" s="146"/>
      <c r="AE13" s="131"/>
      <c r="AF13" s="121" t="s">
        <v>1196</v>
      </c>
      <c r="AJ13" s="121" t="s">
        <v>45</v>
      </c>
      <c r="AK13" s="121" t="s">
        <v>271</v>
      </c>
      <c r="AM13" s="121" t="s">
        <v>272</v>
      </c>
      <c r="AN13" s="135" t="s">
        <v>274</v>
      </c>
      <c r="AP13" s="131"/>
      <c r="AQ13" s="127">
        <v>2118967.73</v>
      </c>
      <c r="AR13" s="133">
        <v>99.57</v>
      </c>
      <c r="AS13" s="129">
        <v>1</v>
      </c>
      <c r="AT13" s="127">
        <v>2109.8560000000002</v>
      </c>
      <c r="AU13" s="127">
        <v>2109.8560000000002</v>
      </c>
      <c r="AY13" s="121" t="s">
        <v>275</v>
      </c>
      <c r="AZ13" s="131">
        <v>9.1329480038724598E-2</v>
      </c>
      <c r="BA13" s="131">
        <v>2.9062814734297601E-4</v>
      </c>
    </row>
    <row r="14" spans="1:53" s="121" customFormat="1" ht="13.5" customHeight="1">
      <c r="A14" s="121">
        <v>1035</v>
      </c>
      <c r="B14" s="121">
        <v>9941</v>
      </c>
      <c r="F14" s="121" t="s">
        <v>1208</v>
      </c>
      <c r="G14" s="121" t="s">
        <v>1198</v>
      </c>
      <c r="I14" s="121" t="s">
        <v>39</v>
      </c>
      <c r="K14" s="121" t="s">
        <v>166</v>
      </c>
      <c r="L14" s="121" t="s">
        <v>45</v>
      </c>
      <c r="M14" s="121" t="s">
        <v>45</v>
      </c>
      <c r="O14" s="135" t="s">
        <v>1209</v>
      </c>
      <c r="P14" s="121" t="s">
        <v>301</v>
      </c>
      <c r="Q14" s="121" t="s">
        <v>301</v>
      </c>
      <c r="R14" s="121" t="s">
        <v>1189</v>
      </c>
      <c r="S14" s="121" t="s">
        <v>46</v>
      </c>
      <c r="T14" s="127">
        <v>1.764</v>
      </c>
      <c r="U14" s="121" t="s">
        <v>1200</v>
      </c>
      <c r="V14" s="131">
        <v>5.491E-2</v>
      </c>
      <c r="Y14" s="138"/>
      <c r="Z14" s="131">
        <v>4.7300000000000002E-2</v>
      </c>
      <c r="AA14" s="121" t="s">
        <v>1210</v>
      </c>
      <c r="AB14" s="121" t="s">
        <v>270</v>
      </c>
      <c r="AE14" s="131"/>
      <c r="AJ14" s="121" t="s">
        <v>45</v>
      </c>
      <c r="AK14" s="121" t="s">
        <v>271</v>
      </c>
      <c r="AM14" s="121" t="s">
        <v>272</v>
      </c>
      <c r="AN14" s="135" t="s">
        <v>274</v>
      </c>
      <c r="AP14" s="131"/>
      <c r="AQ14" s="127">
        <v>3357371.51</v>
      </c>
      <c r="AR14" s="133">
        <v>101.944</v>
      </c>
      <c r="AS14" s="129">
        <v>1</v>
      </c>
      <c r="AT14" s="127">
        <v>3422.6460000000002</v>
      </c>
      <c r="AU14" s="127">
        <v>3422.6460000000002</v>
      </c>
      <c r="AY14" s="121" t="s">
        <v>275</v>
      </c>
      <c r="AZ14" s="131">
        <v>0.148156316757834</v>
      </c>
      <c r="BA14" s="131">
        <v>4.7146218108579102E-4</v>
      </c>
    </row>
    <row r="15" spans="1:53" s="121" customFormat="1">
      <c r="A15" s="121">
        <v>1035</v>
      </c>
      <c r="B15" s="121">
        <v>9941</v>
      </c>
      <c r="F15" s="121" t="s">
        <v>1211</v>
      </c>
      <c r="G15" s="121" t="s">
        <v>1198</v>
      </c>
      <c r="I15" s="121" t="s">
        <v>39</v>
      </c>
      <c r="K15" s="121" t="s">
        <v>166</v>
      </c>
      <c r="L15" s="121" t="s">
        <v>45</v>
      </c>
      <c r="M15" s="121" t="s">
        <v>45</v>
      </c>
      <c r="O15" s="135" t="s">
        <v>1212</v>
      </c>
      <c r="P15" s="121" t="s">
        <v>301</v>
      </c>
      <c r="Q15" s="121" t="s">
        <v>301</v>
      </c>
      <c r="R15" s="121" t="s">
        <v>1189</v>
      </c>
      <c r="S15" s="121" t="s">
        <v>46</v>
      </c>
      <c r="T15" s="127">
        <v>1.363</v>
      </c>
      <c r="U15" s="121" t="s">
        <v>1200</v>
      </c>
      <c r="V15" s="131">
        <v>5.6460999999999997E-2</v>
      </c>
      <c r="Y15" s="138"/>
      <c r="Z15" s="131">
        <v>4.7300000000000002E-2</v>
      </c>
      <c r="AA15" s="121" t="s">
        <v>1207</v>
      </c>
      <c r="AB15" s="121" t="s">
        <v>270</v>
      </c>
      <c r="AE15" s="131"/>
      <c r="AJ15" s="121" t="s">
        <v>45</v>
      </c>
      <c r="AK15" s="121" t="s">
        <v>271</v>
      </c>
      <c r="AM15" s="121" t="s">
        <v>272</v>
      </c>
      <c r="AN15" s="135" t="s">
        <v>274</v>
      </c>
      <c r="AP15" s="131"/>
      <c r="AQ15" s="127">
        <v>10232926.92</v>
      </c>
      <c r="AR15" s="133">
        <v>100.901</v>
      </c>
      <c r="AS15" s="129">
        <v>1</v>
      </c>
      <c r="AT15" s="127">
        <v>10325.123</v>
      </c>
      <c r="AU15" s="127">
        <v>10325.123</v>
      </c>
      <c r="AY15" s="121" t="s">
        <v>275</v>
      </c>
      <c r="AZ15" s="131">
        <v>0.446944280389658</v>
      </c>
      <c r="BA15" s="131">
        <v>1.4222635245499E-3</v>
      </c>
    </row>
    <row r="16" spans="1:53" s="121" customFormat="1">
      <c r="A16" s="121">
        <v>1038</v>
      </c>
      <c r="B16" s="121">
        <v>1038</v>
      </c>
      <c r="F16" s="121" t="s">
        <v>1213</v>
      </c>
      <c r="G16" s="121" t="s">
        <v>1198</v>
      </c>
      <c r="I16" s="121" t="s">
        <v>39</v>
      </c>
      <c r="K16" s="121" t="s">
        <v>166</v>
      </c>
      <c r="L16" s="121" t="s">
        <v>45</v>
      </c>
      <c r="M16" s="121" t="s">
        <v>45</v>
      </c>
      <c r="O16" s="135" t="s">
        <v>1214</v>
      </c>
      <c r="P16" s="121" t="s">
        <v>301</v>
      </c>
      <c r="Q16" s="121" t="s">
        <v>301</v>
      </c>
      <c r="R16" s="121" t="s">
        <v>1189</v>
      </c>
      <c r="S16" s="121" t="s">
        <v>46</v>
      </c>
      <c r="T16" s="127">
        <v>2.1379999999999999</v>
      </c>
      <c r="U16" s="121" t="s">
        <v>1200</v>
      </c>
      <c r="V16" s="131">
        <v>5.2199000000000002E-2</v>
      </c>
      <c r="Y16" s="138"/>
      <c r="Z16" s="131">
        <v>4.7300000000000002E-2</v>
      </c>
      <c r="AA16" s="121" t="s">
        <v>1202</v>
      </c>
      <c r="AB16" s="121" t="s">
        <v>270</v>
      </c>
      <c r="AE16" s="131"/>
      <c r="AJ16" s="121" t="s">
        <v>45</v>
      </c>
      <c r="AK16" s="121" t="s">
        <v>271</v>
      </c>
      <c r="AM16" s="121" t="s">
        <v>272</v>
      </c>
      <c r="AN16" s="135" t="s">
        <v>274</v>
      </c>
      <c r="AP16" s="131"/>
      <c r="AQ16" s="127">
        <v>30780133.210000001</v>
      </c>
      <c r="AR16" s="133">
        <v>101.625</v>
      </c>
      <c r="AS16" s="129">
        <v>1</v>
      </c>
      <c r="AT16" s="127">
        <v>31280.197</v>
      </c>
      <c r="AU16" s="127">
        <v>31280.197</v>
      </c>
      <c r="AY16" s="121" t="s">
        <v>275</v>
      </c>
      <c r="AZ16" s="131">
        <v>0.33623030692678502</v>
      </c>
      <c r="BA16" s="131">
        <v>6.9260989522974704E-3</v>
      </c>
    </row>
    <row r="17" spans="1:53" s="121" customFormat="1">
      <c r="A17" s="121">
        <v>1038</v>
      </c>
      <c r="B17" s="121">
        <v>1038</v>
      </c>
      <c r="F17" s="121" t="s">
        <v>1215</v>
      </c>
      <c r="G17" s="121" t="s">
        <v>1198</v>
      </c>
      <c r="I17" s="121" t="s">
        <v>39</v>
      </c>
      <c r="K17" s="121" t="s">
        <v>166</v>
      </c>
      <c r="L17" s="121" t="s">
        <v>45</v>
      </c>
      <c r="M17" s="121" t="s">
        <v>45</v>
      </c>
      <c r="O17" s="135" t="s">
        <v>1216</v>
      </c>
      <c r="P17" s="121" t="s">
        <v>301</v>
      </c>
      <c r="Q17" s="121" t="s">
        <v>301</v>
      </c>
      <c r="R17" s="121" t="s">
        <v>1189</v>
      </c>
      <c r="S17" s="121" t="s">
        <v>46</v>
      </c>
      <c r="T17" s="127">
        <v>2.0299999999999998</v>
      </c>
      <c r="U17" s="121" t="s">
        <v>1200</v>
      </c>
      <c r="V17" s="131">
        <v>5.3776999999999998E-2</v>
      </c>
      <c r="Y17" s="138"/>
      <c r="Z17" s="131">
        <v>4.7300000000000002E-2</v>
      </c>
      <c r="AA17" s="121" t="s">
        <v>1207</v>
      </c>
      <c r="AB17" s="121" t="s">
        <v>270</v>
      </c>
      <c r="AE17" s="131"/>
      <c r="AJ17" s="121" t="s">
        <v>45</v>
      </c>
      <c r="AK17" s="121" t="s">
        <v>271</v>
      </c>
      <c r="AM17" s="121" t="s">
        <v>272</v>
      </c>
      <c r="AN17" s="135" t="s">
        <v>274</v>
      </c>
      <c r="AP17" s="131"/>
      <c r="AQ17" s="127">
        <v>54169475.93</v>
      </c>
      <c r="AR17" s="133">
        <v>101.88200000000001</v>
      </c>
      <c r="AS17" s="129">
        <v>1</v>
      </c>
      <c r="AT17" s="127">
        <v>55189.035000000003</v>
      </c>
      <c r="AU17" s="127">
        <v>55189.035000000003</v>
      </c>
      <c r="AY17" s="121" t="s">
        <v>275</v>
      </c>
      <c r="AZ17" s="131">
        <v>0.59322599919145103</v>
      </c>
      <c r="BA17" s="131">
        <v>1.2220022665506499E-2</v>
      </c>
    </row>
    <row r="18" spans="1:53" s="121" customFormat="1">
      <c r="A18" s="121">
        <v>1038</v>
      </c>
      <c r="B18" s="121">
        <v>1038</v>
      </c>
      <c r="F18" s="121" t="s">
        <v>1186</v>
      </c>
      <c r="G18" s="121" t="s">
        <v>1187</v>
      </c>
      <c r="I18" s="121" t="s">
        <v>39</v>
      </c>
      <c r="K18" s="121" t="s">
        <v>347</v>
      </c>
      <c r="L18" s="121" t="s">
        <v>45</v>
      </c>
      <c r="M18" s="121" t="s">
        <v>303</v>
      </c>
      <c r="N18" s="179"/>
      <c r="O18" s="135" t="s">
        <v>1188</v>
      </c>
      <c r="P18" s="121" t="s">
        <v>435</v>
      </c>
      <c r="Q18" s="121" t="s">
        <v>227</v>
      </c>
      <c r="R18" s="121" t="s">
        <v>1189</v>
      </c>
      <c r="S18" s="121" t="s">
        <v>46</v>
      </c>
      <c r="T18" s="127">
        <v>0.73</v>
      </c>
      <c r="U18" s="121" t="s">
        <v>1190</v>
      </c>
      <c r="V18" s="131">
        <v>7.2599999999999998E-2</v>
      </c>
      <c r="Y18" s="138"/>
      <c r="Z18" s="131">
        <v>7.8899999999999998E-2</v>
      </c>
      <c r="AA18" s="121" t="s">
        <v>1191</v>
      </c>
      <c r="AB18" s="121" t="s">
        <v>270</v>
      </c>
      <c r="AD18" s="146"/>
      <c r="AE18" s="131"/>
      <c r="AF18" s="135" t="s">
        <v>1196</v>
      </c>
      <c r="AJ18" s="121" t="s">
        <v>45</v>
      </c>
      <c r="AK18" s="121" t="s">
        <v>271</v>
      </c>
      <c r="AM18" s="121" t="s">
        <v>272</v>
      </c>
      <c r="AN18" s="135" t="s">
        <v>274</v>
      </c>
      <c r="AP18" s="131"/>
      <c r="AQ18" s="127">
        <v>5097290.33</v>
      </c>
      <c r="AR18" s="133">
        <v>99.71</v>
      </c>
      <c r="AS18" s="129">
        <v>1</v>
      </c>
      <c r="AT18" s="127">
        <v>5082.5079999999998</v>
      </c>
      <c r="AU18" s="127">
        <v>5082.5079999999998</v>
      </c>
      <c r="AY18" s="121" t="s">
        <v>275</v>
      </c>
      <c r="AZ18" s="131">
        <v>5.4631793688820297E-2</v>
      </c>
      <c r="BA18" s="131">
        <v>1.1253750814100899E-3</v>
      </c>
    </row>
    <row r="19" spans="1:53" s="121" customFormat="1">
      <c r="A19" s="121">
        <v>1038</v>
      </c>
      <c r="B19" s="121">
        <v>1038</v>
      </c>
      <c r="F19" s="121" t="s">
        <v>1193</v>
      </c>
      <c r="G19" s="121" t="s">
        <v>1187</v>
      </c>
      <c r="I19" s="121" t="s">
        <v>39</v>
      </c>
      <c r="K19" s="121" t="s">
        <v>347</v>
      </c>
      <c r="L19" s="121" t="s">
        <v>45</v>
      </c>
      <c r="M19" s="121" t="s">
        <v>303</v>
      </c>
      <c r="N19" s="179"/>
      <c r="O19" s="135" t="s">
        <v>1194</v>
      </c>
      <c r="P19" s="121" t="s">
        <v>435</v>
      </c>
      <c r="Q19" s="121" t="s">
        <v>227</v>
      </c>
      <c r="R19" s="121" t="s">
        <v>1189</v>
      </c>
      <c r="S19" s="121" t="s">
        <v>46</v>
      </c>
      <c r="T19" s="127">
        <v>0.9</v>
      </c>
      <c r="U19" s="121" t="s">
        <v>1190</v>
      </c>
      <c r="V19" s="131">
        <v>6.9500000000000006E-2</v>
      </c>
      <c r="Y19" s="138"/>
      <c r="Z19" s="131">
        <v>7.6499999999999999E-2</v>
      </c>
      <c r="AA19" s="121" t="s">
        <v>992</v>
      </c>
      <c r="AB19" s="121" t="s">
        <v>270</v>
      </c>
      <c r="AD19" s="146"/>
      <c r="AE19" s="131"/>
      <c r="AF19" s="121" t="s">
        <v>1196</v>
      </c>
      <c r="AJ19" s="121" t="s">
        <v>45</v>
      </c>
      <c r="AK19" s="121" t="s">
        <v>271</v>
      </c>
      <c r="AM19" s="121" t="s">
        <v>272</v>
      </c>
      <c r="AN19" s="135" t="s">
        <v>274</v>
      </c>
      <c r="AP19" s="131"/>
      <c r="AQ19" s="127">
        <v>1486709.67</v>
      </c>
      <c r="AR19" s="133">
        <v>99.57</v>
      </c>
      <c r="AS19" s="129">
        <v>1</v>
      </c>
      <c r="AT19" s="127">
        <v>1480.317</v>
      </c>
      <c r="AU19" s="127">
        <v>1480.317</v>
      </c>
      <c r="AY19" s="121" t="s">
        <v>275</v>
      </c>
      <c r="AZ19" s="131">
        <v>1.59119001929434E-2</v>
      </c>
      <c r="BA19" s="131">
        <v>3.2777353196600701E-4</v>
      </c>
    </row>
    <row r="20" spans="1:53" s="121" customFormat="1">
      <c r="A20" s="121">
        <v>1038</v>
      </c>
      <c r="B20" s="121">
        <v>1162</v>
      </c>
      <c r="F20" s="121" t="s">
        <v>1217</v>
      </c>
      <c r="G20" s="121" t="s">
        <v>1198</v>
      </c>
      <c r="I20" s="121" t="s">
        <v>39</v>
      </c>
      <c r="K20" s="121" t="s">
        <v>166</v>
      </c>
      <c r="L20" s="121" t="s">
        <v>45</v>
      </c>
      <c r="M20" s="121" t="s">
        <v>45</v>
      </c>
      <c r="O20" s="135" t="s">
        <v>1218</v>
      </c>
      <c r="P20" s="121" t="s">
        <v>301</v>
      </c>
      <c r="Q20" s="121" t="s">
        <v>301</v>
      </c>
      <c r="R20" s="121" t="s">
        <v>1189</v>
      </c>
      <c r="S20" s="121" t="s">
        <v>46</v>
      </c>
      <c r="T20" s="127">
        <v>1.8620000000000001</v>
      </c>
      <c r="U20" s="121" t="s">
        <v>1200</v>
      </c>
      <c r="V20" s="131">
        <v>5.4387999999999999E-2</v>
      </c>
      <c r="Y20" s="138"/>
      <c r="Z20" s="131">
        <v>4.7300000000000002E-2</v>
      </c>
      <c r="AA20" s="121" t="s">
        <v>1202</v>
      </c>
      <c r="AB20" s="121" t="s">
        <v>270</v>
      </c>
      <c r="AE20" s="131"/>
      <c r="AJ20" s="121" t="s">
        <v>45</v>
      </c>
      <c r="AK20" s="121" t="s">
        <v>271</v>
      </c>
      <c r="AM20" s="121" t="s">
        <v>272</v>
      </c>
      <c r="AN20" s="135" t="s">
        <v>274</v>
      </c>
      <c r="AP20" s="131"/>
      <c r="AQ20" s="127">
        <v>102479847.75</v>
      </c>
      <c r="AR20" s="133">
        <v>101.879</v>
      </c>
      <c r="AS20" s="129">
        <v>1</v>
      </c>
      <c r="AT20" s="127">
        <v>104405.428</v>
      </c>
      <c r="AU20" s="127">
        <v>104405.428</v>
      </c>
      <c r="AY20" s="121" t="s">
        <v>275</v>
      </c>
      <c r="AZ20" s="131">
        <v>0.344872603158485</v>
      </c>
      <c r="BA20" s="131">
        <v>4.43351394814776E-3</v>
      </c>
    </row>
    <row r="21" spans="1:53" s="121" customFormat="1">
      <c r="A21" s="121">
        <v>1038</v>
      </c>
      <c r="B21" s="121">
        <v>1162</v>
      </c>
      <c r="F21" s="121" t="s">
        <v>1219</v>
      </c>
      <c r="G21" s="121" t="s">
        <v>1198</v>
      </c>
      <c r="I21" s="121" t="s">
        <v>39</v>
      </c>
      <c r="K21" s="121" t="s">
        <v>166</v>
      </c>
      <c r="L21" s="121" t="s">
        <v>45</v>
      </c>
      <c r="M21" s="121" t="s">
        <v>45</v>
      </c>
      <c r="O21" s="135" t="s">
        <v>1220</v>
      </c>
      <c r="P21" s="121" t="s">
        <v>301</v>
      </c>
      <c r="Q21" s="121" t="s">
        <v>301</v>
      </c>
      <c r="R21" s="121" t="s">
        <v>1189</v>
      </c>
      <c r="S21" s="121" t="s">
        <v>46</v>
      </c>
      <c r="T21" s="127">
        <v>1.575</v>
      </c>
      <c r="U21" s="121" t="s">
        <v>1200</v>
      </c>
      <c r="V21" s="131">
        <v>5.5603E-2</v>
      </c>
      <c r="Y21" s="138"/>
      <c r="Z21" s="131">
        <v>4.7300000000000002E-2</v>
      </c>
      <c r="AA21" s="121" t="s">
        <v>1207</v>
      </c>
      <c r="AB21" s="121" t="s">
        <v>270</v>
      </c>
      <c r="AE21" s="131"/>
      <c r="AJ21" s="121" t="s">
        <v>45</v>
      </c>
      <c r="AK21" s="121" t="s">
        <v>271</v>
      </c>
      <c r="AM21" s="121" t="s">
        <v>272</v>
      </c>
      <c r="AN21" s="135" t="s">
        <v>274</v>
      </c>
      <c r="AP21" s="131"/>
      <c r="AQ21" s="127">
        <v>164514873.38999999</v>
      </c>
      <c r="AR21" s="133">
        <v>101.462</v>
      </c>
      <c r="AS21" s="129">
        <v>1</v>
      </c>
      <c r="AT21" s="127">
        <v>166920.139</v>
      </c>
      <c r="AU21" s="127">
        <v>166920.139</v>
      </c>
      <c r="AY21" s="121" t="s">
        <v>275</v>
      </c>
      <c r="AZ21" s="131">
        <v>0.55137154864612903</v>
      </c>
      <c r="BA21" s="131">
        <v>7.0881636556414896E-3</v>
      </c>
    </row>
    <row r="22" spans="1:53" s="121" customFormat="1">
      <c r="A22" s="121">
        <v>1038</v>
      </c>
      <c r="B22" s="121">
        <v>1162</v>
      </c>
      <c r="F22" s="121" t="s">
        <v>1186</v>
      </c>
      <c r="G22" s="121" t="s">
        <v>1187</v>
      </c>
      <c r="I22" s="121" t="s">
        <v>39</v>
      </c>
      <c r="K22" s="121" t="s">
        <v>347</v>
      </c>
      <c r="L22" s="121" t="s">
        <v>45</v>
      </c>
      <c r="M22" s="121" t="s">
        <v>303</v>
      </c>
      <c r="N22" s="179"/>
      <c r="O22" s="135" t="s">
        <v>1188</v>
      </c>
      <c r="P22" s="121" t="s">
        <v>435</v>
      </c>
      <c r="Q22" s="121" t="s">
        <v>227</v>
      </c>
      <c r="R22" s="121" t="s">
        <v>1189</v>
      </c>
      <c r="S22" s="121" t="s">
        <v>46</v>
      </c>
      <c r="T22" s="127">
        <v>0.73</v>
      </c>
      <c r="U22" s="121" t="s">
        <v>1190</v>
      </c>
      <c r="V22" s="131">
        <v>7.2599999999999998E-2</v>
      </c>
      <c r="Y22" s="138"/>
      <c r="Z22" s="131">
        <v>7.8899999999999998E-2</v>
      </c>
      <c r="AA22" s="121" t="s">
        <v>1191</v>
      </c>
      <c r="AB22" s="121" t="s">
        <v>270</v>
      </c>
      <c r="AD22" s="146"/>
      <c r="AE22" s="131"/>
      <c r="AF22" s="135" t="s">
        <v>1196</v>
      </c>
      <c r="AJ22" s="121" t="s">
        <v>45</v>
      </c>
      <c r="AK22" s="121" t="s">
        <v>271</v>
      </c>
      <c r="AM22" s="121" t="s">
        <v>272</v>
      </c>
      <c r="AN22" s="135" t="s">
        <v>274</v>
      </c>
      <c r="AP22" s="131"/>
      <c r="AQ22" s="127">
        <v>24396387.149999999</v>
      </c>
      <c r="AR22" s="133">
        <v>99.71</v>
      </c>
      <c r="AS22" s="129">
        <v>1</v>
      </c>
      <c r="AT22" s="127">
        <v>24325.637999999999</v>
      </c>
      <c r="AU22" s="127">
        <v>24325.637999999999</v>
      </c>
      <c r="AY22" s="121" t="s">
        <v>275</v>
      </c>
      <c r="AZ22" s="131">
        <v>8.0352584119441406E-2</v>
      </c>
      <c r="BA22" s="131">
        <v>1.0329736233050299E-3</v>
      </c>
    </row>
    <row r="23" spans="1:53" s="121" customFormat="1">
      <c r="A23" s="121">
        <v>1038</v>
      </c>
      <c r="B23" s="121">
        <v>1162</v>
      </c>
      <c r="F23" s="121" t="s">
        <v>1193</v>
      </c>
      <c r="G23" s="121" t="s">
        <v>1187</v>
      </c>
      <c r="I23" s="121" t="s">
        <v>39</v>
      </c>
      <c r="K23" s="121" t="s">
        <v>347</v>
      </c>
      <c r="L23" s="121" t="s">
        <v>45</v>
      </c>
      <c r="M23" s="121" t="s">
        <v>303</v>
      </c>
      <c r="N23" s="179"/>
      <c r="O23" s="135" t="s">
        <v>1194</v>
      </c>
      <c r="P23" s="121" t="s">
        <v>435</v>
      </c>
      <c r="Q23" s="121" t="s">
        <v>227</v>
      </c>
      <c r="R23" s="121" t="s">
        <v>1189</v>
      </c>
      <c r="S23" s="121" t="s">
        <v>46</v>
      </c>
      <c r="T23" s="127">
        <v>0.9</v>
      </c>
      <c r="U23" s="121" t="s">
        <v>1190</v>
      </c>
      <c r="V23" s="131">
        <v>6.9500000000000006E-2</v>
      </c>
      <c r="Y23" s="138"/>
      <c r="Z23" s="131">
        <v>7.6499999999999999E-2</v>
      </c>
      <c r="AA23" s="121" t="s">
        <v>992</v>
      </c>
      <c r="AB23" s="121" t="s">
        <v>270</v>
      </c>
      <c r="AD23" s="146"/>
      <c r="AE23" s="131"/>
      <c r="AF23" s="121" t="s">
        <v>1196</v>
      </c>
      <c r="AJ23" s="121" t="s">
        <v>45</v>
      </c>
      <c r="AK23" s="121" t="s">
        <v>271</v>
      </c>
      <c r="AM23" s="121" t="s">
        <v>272</v>
      </c>
      <c r="AN23" s="135" t="s">
        <v>274</v>
      </c>
      <c r="AP23" s="131"/>
      <c r="AQ23" s="127">
        <v>7115612.8499999996</v>
      </c>
      <c r="AR23" s="133">
        <v>99.57</v>
      </c>
      <c r="AS23" s="129">
        <v>1</v>
      </c>
      <c r="AT23" s="127">
        <v>7085.0159999999996</v>
      </c>
      <c r="AU23" s="127">
        <v>7085.0159999999996</v>
      </c>
      <c r="AY23" s="121" t="s">
        <v>275</v>
      </c>
      <c r="AZ23" s="131">
        <v>2.34032640759444E-2</v>
      </c>
      <c r="BA23" s="131">
        <v>3.0086094622367799E-4</v>
      </c>
    </row>
    <row r="24" spans="1:53" s="121" customFormat="1">
      <c r="A24" s="121">
        <v>1038</v>
      </c>
      <c r="B24" s="121">
        <v>1319</v>
      </c>
      <c r="F24" s="121" t="s">
        <v>1221</v>
      </c>
      <c r="G24" s="121" t="s">
        <v>1198</v>
      </c>
      <c r="I24" s="121" t="s">
        <v>39</v>
      </c>
      <c r="K24" s="121" t="s">
        <v>166</v>
      </c>
      <c r="L24" s="121" t="s">
        <v>45</v>
      </c>
      <c r="M24" s="121" t="s">
        <v>45</v>
      </c>
      <c r="O24" s="135" t="s">
        <v>1222</v>
      </c>
      <c r="P24" s="121" t="s">
        <v>301</v>
      </c>
      <c r="Q24" s="121" t="s">
        <v>301</v>
      </c>
      <c r="R24" s="121" t="s">
        <v>1189</v>
      </c>
      <c r="S24" s="121" t="s">
        <v>46</v>
      </c>
      <c r="T24" s="127">
        <v>1.4950000000000001</v>
      </c>
      <c r="U24" s="121" t="s">
        <v>1200</v>
      </c>
      <c r="V24" s="131">
        <v>5.6176999999999998E-2</v>
      </c>
      <c r="Y24" s="138"/>
      <c r="Z24" s="131">
        <v>4.7300000000000002E-2</v>
      </c>
      <c r="AA24" s="121" t="s">
        <v>1223</v>
      </c>
      <c r="AB24" s="121" t="s">
        <v>270</v>
      </c>
      <c r="AE24" s="131"/>
      <c r="AJ24" s="121" t="s">
        <v>45</v>
      </c>
      <c r="AK24" s="121" t="s">
        <v>271</v>
      </c>
      <c r="AM24" s="121" t="s">
        <v>272</v>
      </c>
      <c r="AN24" s="135" t="s">
        <v>274</v>
      </c>
      <c r="AP24" s="131"/>
      <c r="AQ24" s="127">
        <v>1126124.19</v>
      </c>
      <c r="AR24" s="133">
        <v>101.867</v>
      </c>
      <c r="AS24" s="129">
        <v>1</v>
      </c>
      <c r="AT24" s="127">
        <v>1147.145</v>
      </c>
      <c r="AU24" s="127">
        <v>1147.145</v>
      </c>
      <c r="AY24" s="121" t="s">
        <v>275</v>
      </c>
      <c r="AZ24" s="131">
        <v>0.22197795587358499</v>
      </c>
      <c r="BA24" s="131">
        <v>2.0258142380210399E-3</v>
      </c>
    </row>
    <row r="25" spans="1:53" s="121" customFormat="1">
      <c r="A25" s="121">
        <v>1038</v>
      </c>
      <c r="B25" s="121">
        <v>1319</v>
      </c>
      <c r="F25" s="121" t="s">
        <v>1224</v>
      </c>
      <c r="G25" s="121" t="s">
        <v>1198</v>
      </c>
      <c r="I25" s="121" t="s">
        <v>39</v>
      </c>
      <c r="K25" s="121" t="s">
        <v>166</v>
      </c>
      <c r="L25" s="121" t="s">
        <v>45</v>
      </c>
      <c r="M25" s="121" t="s">
        <v>45</v>
      </c>
      <c r="O25" s="135" t="s">
        <v>1225</v>
      </c>
      <c r="P25" s="121" t="s">
        <v>301</v>
      </c>
      <c r="Q25" s="121" t="s">
        <v>301</v>
      </c>
      <c r="R25" s="121" t="s">
        <v>1189</v>
      </c>
      <c r="S25" s="121" t="s">
        <v>46</v>
      </c>
      <c r="T25" s="127">
        <v>1.869</v>
      </c>
      <c r="U25" s="121" t="s">
        <v>1200</v>
      </c>
      <c r="V25" s="131">
        <v>5.2814E-2</v>
      </c>
      <c r="Y25" s="138"/>
      <c r="Z25" s="131">
        <v>4.7300000000000002E-2</v>
      </c>
      <c r="AA25" s="121" t="s">
        <v>1226</v>
      </c>
      <c r="AB25" s="121" t="s">
        <v>270</v>
      </c>
      <c r="AE25" s="131"/>
      <c r="AJ25" s="121" t="s">
        <v>45</v>
      </c>
      <c r="AK25" s="121" t="s">
        <v>271</v>
      </c>
      <c r="AM25" s="121" t="s">
        <v>272</v>
      </c>
      <c r="AN25" s="135" t="s">
        <v>274</v>
      </c>
      <c r="AP25" s="131"/>
      <c r="AQ25" s="127">
        <v>747000.45</v>
      </c>
      <c r="AR25" s="133">
        <v>101.62</v>
      </c>
      <c r="AS25" s="129">
        <v>1</v>
      </c>
      <c r="AT25" s="127">
        <v>759.09799999999996</v>
      </c>
      <c r="AU25" s="127">
        <v>759.09799999999996</v>
      </c>
      <c r="AY25" s="121" t="s">
        <v>275</v>
      </c>
      <c r="AZ25" s="131">
        <v>0.14688917388513301</v>
      </c>
      <c r="BA25" s="131">
        <v>1.3405393283156201E-3</v>
      </c>
    </row>
    <row r="26" spans="1:53" s="121" customFormat="1">
      <c r="A26" s="121">
        <v>1038</v>
      </c>
      <c r="B26" s="121">
        <v>1319</v>
      </c>
      <c r="F26" s="121" t="s">
        <v>1186</v>
      </c>
      <c r="G26" s="121" t="s">
        <v>1187</v>
      </c>
      <c r="I26" s="121" t="s">
        <v>39</v>
      </c>
      <c r="K26" s="121" t="s">
        <v>347</v>
      </c>
      <c r="L26" s="121" t="s">
        <v>45</v>
      </c>
      <c r="M26" s="121" t="s">
        <v>303</v>
      </c>
      <c r="N26" s="179"/>
      <c r="O26" s="135" t="s">
        <v>1188</v>
      </c>
      <c r="P26" s="121" t="s">
        <v>435</v>
      </c>
      <c r="Q26" s="121" t="s">
        <v>227</v>
      </c>
      <c r="R26" s="121" t="s">
        <v>1189</v>
      </c>
      <c r="S26" s="121" t="s">
        <v>46</v>
      </c>
      <c r="T26" s="127">
        <v>0.73</v>
      </c>
      <c r="U26" s="121" t="s">
        <v>1190</v>
      </c>
      <c r="V26" s="131">
        <v>7.2599999999999998E-2</v>
      </c>
      <c r="Y26" s="138"/>
      <c r="Z26" s="131">
        <v>7.8899999999999998E-2</v>
      </c>
      <c r="AA26" s="121" t="s">
        <v>1191</v>
      </c>
      <c r="AB26" s="121" t="s">
        <v>270</v>
      </c>
      <c r="AD26" s="146"/>
      <c r="AE26" s="131"/>
      <c r="AF26" s="135" t="s">
        <v>1196</v>
      </c>
      <c r="AJ26" s="121" t="s">
        <v>45</v>
      </c>
      <c r="AK26" s="121" t="s">
        <v>271</v>
      </c>
      <c r="AM26" s="121" t="s">
        <v>272</v>
      </c>
      <c r="AN26" s="135" t="s">
        <v>274</v>
      </c>
      <c r="AP26" s="131"/>
      <c r="AQ26" s="127">
        <v>891870.97</v>
      </c>
      <c r="AR26" s="133">
        <v>99.71</v>
      </c>
      <c r="AS26" s="129">
        <v>1</v>
      </c>
      <c r="AT26" s="127">
        <v>889.28499999999997</v>
      </c>
      <c r="AU26" s="127">
        <v>889.28499999999997</v>
      </c>
      <c r="AY26" s="121" t="s">
        <v>275</v>
      </c>
      <c r="AZ26" s="131">
        <v>0.17208079841120899</v>
      </c>
      <c r="BA26" s="131">
        <v>1.57044302052219E-3</v>
      </c>
    </row>
    <row r="27" spans="1:53" s="121" customFormat="1">
      <c r="A27" s="121">
        <v>1038</v>
      </c>
      <c r="B27" s="121">
        <v>1319</v>
      </c>
      <c r="F27" s="121" t="s">
        <v>1193</v>
      </c>
      <c r="G27" s="121" t="s">
        <v>1187</v>
      </c>
      <c r="I27" s="121" t="s">
        <v>39</v>
      </c>
      <c r="K27" s="121" t="s">
        <v>347</v>
      </c>
      <c r="L27" s="121" t="s">
        <v>45</v>
      </c>
      <c r="M27" s="121" t="s">
        <v>303</v>
      </c>
      <c r="N27" s="179"/>
      <c r="O27" s="135" t="s">
        <v>1194</v>
      </c>
      <c r="P27" s="121" t="s">
        <v>435</v>
      </c>
      <c r="Q27" s="121" t="s">
        <v>227</v>
      </c>
      <c r="R27" s="121" t="s">
        <v>1189</v>
      </c>
      <c r="S27" s="121" t="s">
        <v>46</v>
      </c>
      <c r="T27" s="127">
        <v>0.9</v>
      </c>
      <c r="U27" s="121" t="s">
        <v>1190</v>
      </c>
      <c r="V27" s="131">
        <v>6.9500000000000006E-2</v>
      </c>
      <c r="Y27" s="138"/>
      <c r="Z27" s="131">
        <v>7.6499999999999999E-2</v>
      </c>
      <c r="AA27" s="121" t="s">
        <v>992</v>
      </c>
      <c r="AB27" s="121" t="s">
        <v>270</v>
      </c>
      <c r="AD27" s="146"/>
      <c r="AE27" s="131"/>
      <c r="AF27" s="121" t="s">
        <v>1196</v>
      </c>
      <c r="AJ27" s="121" t="s">
        <v>45</v>
      </c>
      <c r="AK27" s="121" t="s">
        <v>271</v>
      </c>
      <c r="AM27" s="121" t="s">
        <v>272</v>
      </c>
      <c r="AN27" s="135" t="s">
        <v>274</v>
      </c>
      <c r="AP27" s="131"/>
      <c r="AQ27" s="127">
        <v>260129.03</v>
      </c>
      <c r="AR27" s="133">
        <v>99.57</v>
      </c>
      <c r="AS27" s="129">
        <v>1</v>
      </c>
      <c r="AT27" s="127">
        <v>259.01</v>
      </c>
      <c r="AU27" s="127">
        <v>259.01</v>
      </c>
      <c r="AY27" s="121" t="s">
        <v>275</v>
      </c>
      <c r="AZ27" s="131">
        <v>5.0119761616952002E-2</v>
      </c>
      <c r="BA27" s="131">
        <v>4.5740274654868998E-4</v>
      </c>
    </row>
    <row r="28" spans="1:53" s="121" customFormat="1">
      <c r="A28" s="121">
        <v>1038</v>
      </c>
      <c r="B28" s="121">
        <v>1319</v>
      </c>
      <c r="F28" s="121" t="s">
        <v>1227</v>
      </c>
      <c r="G28" s="121" t="s">
        <v>1198</v>
      </c>
      <c r="I28" s="121" t="s">
        <v>39</v>
      </c>
      <c r="K28" s="121" t="s">
        <v>166</v>
      </c>
      <c r="L28" s="121" t="s">
        <v>45</v>
      </c>
      <c r="M28" s="121" t="s">
        <v>45</v>
      </c>
      <c r="O28" s="135" t="s">
        <v>1228</v>
      </c>
      <c r="P28" s="121" t="s">
        <v>301</v>
      </c>
      <c r="Q28" s="121" t="s">
        <v>301</v>
      </c>
      <c r="R28" s="121" t="s">
        <v>1189</v>
      </c>
      <c r="S28" s="121" t="s">
        <v>46</v>
      </c>
      <c r="T28" s="127">
        <v>1.552</v>
      </c>
      <c r="U28" s="121" t="s">
        <v>1200</v>
      </c>
      <c r="V28" s="131">
        <v>5.5503999999999998E-2</v>
      </c>
      <c r="Y28" s="138"/>
      <c r="Z28" s="131">
        <v>4.7300000000000002E-2</v>
      </c>
      <c r="AA28" s="121" t="s">
        <v>1229</v>
      </c>
      <c r="AB28" s="121" t="s">
        <v>270</v>
      </c>
      <c r="AE28" s="131"/>
      <c r="AJ28" s="121" t="s">
        <v>45</v>
      </c>
      <c r="AK28" s="121" t="s">
        <v>271</v>
      </c>
      <c r="AM28" s="121" t="s">
        <v>272</v>
      </c>
      <c r="AN28" s="135" t="s">
        <v>274</v>
      </c>
      <c r="AP28" s="131"/>
      <c r="AQ28" s="127">
        <v>856637.83</v>
      </c>
      <c r="AR28" s="133">
        <v>101.803</v>
      </c>
      <c r="AS28" s="129">
        <v>1</v>
      </c>
      <c r="AT28" s="127">
        <v>872.08100000000002</v>
      </c>
      <c r="AU28" s="127">
        <v>872.08100000000002</v>
      </c>
      <c r="AY28" s="121" t="s">
        <v>275</v>
      </c>
      <c r="AZ28" s="131">
        <v>0.16875176455157001</v>
      </c>
      <c r="BA28" s="131">
        <v>1.54006160645263E-3</v>
      </c>
    </row>
    <row r="29" spans="1:53" s="121" customFormat="1">
      <c r="A29" s="121">
        <v>1038</v>
      </c>
      <c r="B29" s="121">
        <v>1319</v>
      </c>
      <c r="F29" s="121" t="s">
        <v>1230</v>
      </c>
      <c r="G29" s="121" t="s">
        <v>1198</v>
      </c>
      <c r="I29" s="121" t="s">
        <v>39</v>
      </c>
      <c r="K29" s="121" t="s">
        <v>166</v>
      </c>
      <c r="L29" s="121" t="s">
        <v>45</v>
      </c>
      <c r="M29" s="121" t="s">
        <v>45</v>
      </c>
      <c r="O29" s="135" t="s">
        <v>1231</v>
      </c>
      <c r="P29" s="121" t="s">
        <v>301</v>
      </c>
      <c r="Q29" s="121" t="s">
        <v>301</v>
      </c>
      <c r="R29" s="121" t="s">
        <v>1189</v>
      </c>
      <c r="S29" s="121" t="s">
        <v>46</v>
      </c>
      <c r="T29" s="127">
        <v>2.2309999999999999</v>
      </c>
      <c r="U29" s="121" t="s">
        <v>1200</v>
      </c>
      <c r="V29" s="131">
        <v>5.3351999999999997E-2</v>
      </c>
      <c r="Y29" s="138"/>
      <c r="Z29" s="131">
        <v>4.7300000000000002E-2</v>
      </c>
      <c r="AA29" s="121" t="s">
        <v>1232</v>
      </c>
      <c r="AB29" s="121" t="s">
        <v>270</v>
      </c>
      <c r="AE29" s="131"/>
      <c r="AJ29" s="121" t="s">
        <v>45</v>
      </c>
      <c r="AK29" s="121" t="s">
        <v>271</v>
      </c>
      <c r="AM29" s="121" t="s">
        <v>272</v>
      </c>
      <c r="AN29" s="135" t="s">
        <v>274</v>
      </c>
      <c r="AP29" s="131"/>
      <c r="AQ29" s="127">
        <v>1217353.18</v>
      </c>
      <c r="AR29" s="133">
        <v>101.96</v>
      </c>
      <c r="AS29" s="129">
        <v>1</v>
      </c>
      <c r="AT29" s="127">
        <v>1241.213</v>
      </c>
      <c r="AU29" s="127">
        <v>1241.213</v>
      </c>
      <c r="AY29" s="121" t="s">
        <v>275</v>
      </c>
      <c r="AZ29" s="131">
        <v>0.240180545661551</v>
      </c>
      <c r="BA29" s="131">
        <v>2.1919346323466802E-3</v>
      </c>
    </row>
    <row r="30" spans="1:53" s="121" customFormat="1">
      <c r="A30" s="121">
        <v>1038</v>
      </c>
      <c r="B30" s="121">
        <v>8563</v>
      </c>
      <c r="F30" s="121" t="s">
        <v>1233</v>
      </c>
      <c r="G30" s="121" t="s">
        <v>1198</v>
      </c>
      <c r="I30" s="121" t="s">
        <v>39</v>
      </c>
      <c r="K30" s="121" t="s">
        <v>166</v>
      </c>
      <c r="L30" s="121" t="s">
        <v>45</v>
      </c>
      <c r="M30" s="121" t="s">
        <v>45</v>
      </c>
      <c r="O30" s="135" t="s">
        <v>1234</v>
      </c>
      <c r="P30" s="121" t="s">
        <v>301</v>
      </c>
      <c r="Q30" s="121" t="s">
        <v>301</v>
      </c>
      <c r="R30" s="121" t="s">
        <v>1189</v>
      </c>
      <c r="S30" s="121" t="s">
        <v>46</v>
      </c>
      <c r="T30" s="127">
        <v>1.1930000000000001</v>
      </c>
      <c r="U30" s="121" t="s">
        <v>1200</v>
      </c>
      <c r="V30" s="131">
        <v>5.2788000000000002E-2</v>
      </c>
      <c r="Y30" s="138"/>
      <c r="Z30" s="131">
        <v>4.7300000000000002E-2</v>
      </c>
      <c r="AA30" s="121" t="s">
        <v>1223</v>
      </c>
      <c r="AB30" s="121" t="s">
        <v>270</v>
      </c>
      <c r="AE30" s="131"/>
      <c r="AJ30" s="121" t="s">
        <v>45</v>
      </c>
      <c r="AK30" s="121" t="s">
        <v>271</v>
      </c>
      <c r="AM30" s="121" t="s">
        <v>272</v>
      </c>
      <c r="AN30" s="135" t="s">
        <v>274</v>
      </c>
      <c r="AP30" s="131"/>
      <c r="AQ30" s="127">
        <v>875820.17</v>
      </c>
      <c r="AR30" s="133">
        <v>101.206</v>
      </c>
      <c r="AS30" s="129">
        <v>1</v>
      </c>
      <c r="AT30" s="127">
        <v>886.38</v>
      </c>
      <c r="AU30" s="127">
        <v>886.38</v>
      </c>
      <c r="AY30" s="121" t="s">
        <v>275</v>
      </c>
      <c r="AZ30" s="131">
        <v>0.10389987028226</v>
      </c>
      <c r="BA30" s="131">
        <v>6.9530665709890404E-5</v>
      </c>
    </row>
    <row r="31" spans="1:53" s="121" customFormat="1">
      <c r="A31" s="121">
        <v>1038</v>
      </c>
      <c r="B31" s="121">
        <v>8563</v>
      </c>
      <c r="F31" s="121" t="s">
        <v>1235</v>
      </c>
      <c r="G31" s="121" t="s">
        <v>1198</v>
      </c>
      <c r="I31" s="121" t="s">
        <v>39</v>
      </c>
      <c r="K31" s="121" t="s">
        <v>166</v>
      </c>
      <c r="L31" s="121" t="s">
        <v>45</v>
      </c>
      <c r="M31" s="121" t="s">
        <v>45</v>
      </c>
      <c r="O31" s="135" t="s">
        <v>1236</v>
      </c>
      <c r="P31" s="121" t="s">
        <v>301</v>
      </c>
      <c r="Q31" s="121" t="s">
        <v>301</v>
      </c>
      <c r="R31" s="121" t="s">
        <v>1189</v>
      </c>
      <c r="S31" s="121" t="s">
        <v>46</v>
      </c>
      <c r="T31" s="127">
        <v>1.1639999999999999</v>
      </c>
      <c r="U31" s="121" t="s">
        <v>1200</v>
      </c>
      <c r="V31" s="131">
        <v>5.6665E-2</v>
      </c>
      <c r="Y31" s="138"/>
      <c r="Z31" s="131">
        <v>4.7300000000000002E-2</v>
      </c>
      <c r="AA31" s="121" t="s">
        <v>1237</v>
      </c>
      <c r="AB31" s="121" t="s">
        <v>270</v>
      </c>
      <c r="AE31" s="131"/>
      <c r="AJ31" s="121" t="s">
        <v>45</v>
      </c>
      <c r="AK31" s="121" t="s">
        <v>271</v>
      </c>
      <c r="AM31" s="121" t="s">
        <v>272</v>
      </c>
      <c r="AN31" s="135" t="s">
        <v>274</v>
      </c>
      <c r="AP31" s="131"/>
      <c r="AQ31" s="127">
        <v>5161183.84</v>
      </c>
      <c r="AR31" s="133">
        <v>101.614</v>
      </c>
      <c r="AS31" s="129">
        <v>1</v>
      </c>
      <c r="AT31" s="127">
        <v>5244.4639999999999</v>
      </c>
      <c r="AU31" s="127">
        <v>5244.4639999999999</v>
      </c>
      <c r="AY31" s="121" t="s">
        <v>275</v>
      </c>
      <c r="AZ31" s="131">
        <v>0.61474654697959996</v>
      </c>
      <c r="BA31" s="131">
        <v>4.1139355167843798E-4</v>
      </c>
    </row>
    <row r="32" spans="1:53" s="121" customFormat="1">
      <c r="A32" s="121">
        <v>1038</v>
      </c>
      <c r="B32" s="121">
        <v>8563</v>
      </c>
      <c r="F32" s="121" t="s">
        <v>1186</v>
      </c>
      <c r="G32" s="121" t="s">
        <v>1187</v>
      </c>
      <c r="I32" s="121" t="s">
        <v>39</v>
      </c>
      <c r="K32" s="121" t="s">
        <v>347</v>
      </c>
      <c r="L32" s="121" t="s">
        <v>45</v>
      </c>
      <c r="M32" s="121" t="s">
        <v>303</v>
      </c>
      <c r="N32" s="179"/>
      <c r="O32" s="135" t="s">
        <v>1188</v>
      </c>
      <c r="P32" s="121" t="s">
        <v>435</v>
      </c>
      <c r="Q32" s="121" t="s">
        <v>227</v>
      </c>
      <c r="R32" s="121" t="s">
        <v>1189</v>
      </c>
      <c r="S32" s="121" t="s">
        <v>46</v>
      </c>
      <c r="T32" s="127">
        <v>0.73</v>
      </c>
      <c r="U32" s="121" t="s">
        <v>1190</v>
      </c>
      <c r="V32" s="131">
        <v>7.2599999999999998E-2</v>
      </c>
      <c r="Y32" s="138"/>
      <c r="Z32" s="131">
        <v>7.8899999999999998E-2</v>
      </c>
      <c r="AA32" s="121" t="s">
        <v>1191</v>
      </c>
      <c r="AB32" s="121" t="s">
        <v>270</v>
      </c>
      <c r="AD32" s="146"/>
      <c r="AE32" s="131"/>
      <c r="AF32" s="135" t="s">
        <v>1196</v>
      </c>
      <c r="AJ32" s="121" t="s">
        <v>45</v>
      </c>
      <c r="AK32" s="121" t="s">
        <v>271</v>
      </c>
      <c r="AM32" s="121" t="s">
        <v>272</v>
      </c>
      <c r="AN32" s="135" t="s">
        <v>274</v>
      </c>
      <c r="AP32" s="131"/>
      <c r="AQ32" s="127">
        <v>1864258.07</v>
      </c>
      <c r="AR32" s="133">
        <v>99.71</v>
      </c>
      <c r="AS32" s="129">
        <v>1</v>
      </c>
      <c r="AT32" s="127">
        <v>1858.8520000000001</v>
      </c>
      <c r="AU32" s="127">
        <v>1858.8520000000001</v>
      </c>
      <c r="AY32" s="121" t="s">
        <v>275</v>
      </c>
      <c r="AZ32" s="131">
        <v>0.21789121128729</v>
      </c>
      <c r="BA32" s="131">
        <v>1.4581462837231601E-4</v>
      </c>
    </row>
    <row r="33" spans="1:53" s="121" customFormat="1">
      <c r="A33" s="121">
        <v>1038</v>
      </c>
      <c r="B33" s="121">
        <v>8563</v>
      </c>
      <c r="F33" s="121" t="s">
        <v>1193</v>
      </c>
      <c r="G33" s="121" t="s">
        <v>1187</v>
      </c>
      <c r="I33" s="121" t="s">
        <v>39</v>
      </c>
      <c r="K33" s="121" t="s">
        <v>347</v>
      </c>
      <c r="L33" s="121" t="s">
        <v>45</v>
      </c>
      <c r="M33" s="121" t="s">
        <v>303</v>
      </c>
      <c r="N33" s="179"/>
      <c r="O33" s="135" t="s">
        <v>1194</v>
      </c>
      <c r="P33" s="121" t="s">
        <v>435</v>
      </c>
      <c r="Q33" s="121" t="s">
        <v>227</v>
      </c>
      <c r="R33" s="121" t="s">
        <v>1189</v>
      </c>
      <c r="S33" s="121" t="s">
        <v>46</v>
      </c>
      <c r="T33" s="127">
        <v>0.9</v>
      </c>
      <c r="U33" s="121" t="s">
        <v>1190</v>
      </c>
      <c r="V33" s="131">
        <v>6.9500000000000006E-2</v>
      </c>
      <c r="Y33" s="138"/>
      <c r="Z33" s="131">
        <v>7.6499999999999999E-2</v>
      </c>
      <c r="AA33" s="121" t="s">
        <v>992</v>
      </c>
      <c r="AB33" s="121" t="s">
        <v>270</v>
      </c>
      <c r="AD33" s="146"/>
      <c r="AE33" s="131"/>
      <c r="AF33" s="121" t="s">
        <v>1196</v>
      </c>
      <c r="AJ33" s="121" t="s">
        <v>45</v>
      </c>
      <c r="AK33" s="121" t="s">
        <v>271</v>
      </c>
      <c r="AM33" s="121" t="s">
        <v>272</v>
      </c>
      <c r="AN33" s="135" t="s">
        <v>274</v>
      </c>
      <c r="AP33" s="131"/>
      <c r="AQ33" s="127">
        <v>543741.93000000005</v>
      </c>
      <c r="AR33" s="133">
        <v>99.57</v>
      </c>
      <c r="AS33" s="129">
        <v>1</v>
      </c>
      <c r="AT33" s="127">
        <v>541.404</v>
      </c>
      <c r="AU33" s="127">
        <v>541.404</v>
      </c>
      <c r="AY33" s="121" t="s">
        <v>275</v>
      </c>
      <c r="AZ33" s="131">
        <v>6.3462371450849805E-2</v>
      </c>
      <c r="BA33" s="131">
        <v>4.2469551911070403E-5</v>
      </c>
    </row>
    <row r="34" spans="1:53" s="121" customFormat="1">
      <c r="A34" s="121">
        <v>11389</v>
      </c>
      <c r="B34" s="121">
        <v>11390</v>
      </c>
      <c r="F34" s="121" t="s">
        <v>1238</v>
      </c>
      <c r="G34" s="121" t="s">
        <v>1198</v>
      </c>
      <c r="I34" s="121" t="s">
        <v>39</v>
      </c>
      <c r="K34" s="121" t="s">
        <v>166</v>
      </c>
      <c r="L34" s="121" t="s">
        <v>45</v>
      </c>
      <c r="M34" s="121" t="s">
        <v>45</v>
      </c>
      <c r="O34" s="135" t="s">
        <v>1239</v>
      </c>
      <c r="P34" s="121" t="s">
        <v>301</v>
      </c>
      <c r="Q34" s="121" t="s">
        <v>301</v>
      </c>
      <c r="R34" s="121" t="s">
        <v>1189</v>
      </c>
      <c r="S34" s="121" t="s">
        <v>46</v>
      </c>
      <c r="T34" s="127">
        <v>1.851</v>
      </c>
      <c r="U34" s="121" t="s">
        <v>1200</v>
      </c>
      <c r="V34" s="131">
        <v>5.4279000000000001E-2</v>
      </c>
      <c r="Y34" s="138"/>
      <c r="Z34" s="131">
        <v>4.7300000000000002E-2</v>
      </c>
      <c r="AA34" s="121" t="s">
        <v>1240</v>
      </c>
      <c r="AB34" s="121" t="s">
        <v>270</v>
      </c>
      <c r="AE34" s="131"/>
      <c r="AJ34" s="121" t="s">
        <v>45</v>
      </c>
      <c r="AK34" s="121" t="s">
        <v>271</v>
      </c>
      <c r="AM34" s="121" t="s">
        <v>272</v>
      </c>
      <c r="AN34" s="135" t="s">
        <v>274</v>
      </c>
      <c r="AP34" s="131"/>
      <c r="AQ34" s="127">
        <v>6958672.0899999999</v>
      </c>
      <c r="AR34" s="133">
        <v>101.84699999999999</v>
      </c>
      <c r="AS34" s="129">
        <v>1</v>
      </c>
      <c r="AT34" s="127">
        <v>7087.2209999999995</v>
      </c>
      <c r="AU34" s="127">
        <v>7087.2209999999995</v>
      </c>
      <c r="AY34" s="121" t="s">
        <v>275</v>
      </c>
      <c r="AZ34" s="131">
        <v>0.34440438900277998</v>
      </c>
      <c r="BA34" s="131">
        <v>1.9914045518780502E-3</v>
      </c>
    </row>
    <row r="35" spans="1:53" s="121" customFormat="1">
      <c r="A35" s="121">
        <v>11389</v>
      </c>
      <c r="B35" s="121">
        <v>11390</v>
      </c>
      <c r="F35" s="121" t="s">
        <v>1241</v>
      </c>
      <c r="G35" s="121" t="s">
        <v>1198</v>
      </c>
      <c r="I35" s="121" t="s">
        <v>39</v>
      </c>
      <c r="K35" s="121" t="s">
        <v>166</v>
      </c>
      <c r="L35" s="121" t="s">
        <v>45</v>
      </c>
      <c r="M35" s="121" t="s">
        <v>45</v>
      </c>
      <c r="O35" s="135" t="s">
        <v>1242</v>
      </c>
      <c r="P35" s="121" t="s">
        <v>301</v>
      </c>
      <c r="Q35" s="121" t="s">
        <v>301</v>
      </c>
      <c r="R35" s="121" t="s">
        <v>1189</v>
      </c>
      <c r="S35" s="121" t="s">
        <v>46</v>
      </c>
      <c r="T35" s="127">
        <v>1.796</v>
      </c>
      <c r="U35" s="121" t="s">
        <v>1200</v>
      </c>
      <c r="V35" s="131">
        <v>5.4704000000000003E-2</v>
      </c>
      <c r="Y35" s="138"/>
      <c r="Z35" s="131">
        <v>4.7300000000000002E-2</v>
      </c>
      <c r="AA35" s="121" t="s">
        <v>1207</v>
      </c>
      <c r="AB35" s="121" t="s">
        <v>270</v>
      </c>
      <c r="AE35" s="131"/>
      <c r="AJ35" s="121" t="s">
        <v>45</v>
      </c>
      <c r="AK35" s="121" t="s">
        <v>271</v>
      </c>
      <c r="AM35" s="121" t="s">
        <v>272</v>
      </c>
      <c r="AN35" s="135" t="s">
        <v>274</v>
      </c>
      <c r="AP35" s="131"/>
      <c r="AQ35" s="127">
        <v>8633370.9100000001</v>
      </c>
      <c r="AR35" s="133">
        <v>101.86199999999999</v>
      </c>
      <c r="AS35" s="129">
        <v>1</v>
      </c>
      <c r="AT35" s="127">
        <v>8794.1299999999992</v>
      </c>
      <c r="AU35" s="127">
        <v>8794.1299999999992</v>
      </c>
      <c r="AY35" s="121" t="s">
        <v>275</v>
      </c>
      <c r="AZ35" s="131">
        <v>0.42735181634966002</v>
      </c>
      <c r="BA35" s="131">
        <v>2.4710206359338698E-3</v>
      </c>
    </row>
    <row r="36" spans="1:53" s="121" customFormat="1">
      <c r="A36" s="121">
        <v>11389</v>
      </c>
      <c r="B36" s="121">
        <v>11390</v>
      </c>
      <c r="F36" s="121" t="s">
        <v>1186</v>
      </c>
      <c r="G36" s="121" t="s">
        <v>1187</v>
      </c>
      <c r="I36" s="121" t="s">
        <v>39</v>
      </c>
      <c r="K36" s="121" t="s">
        <v>347</v>
      </c>
      <c r="L36" s="121" t="s">
        <v>45</v>
      </c>
      <c r="M36" s="121" t="s">
        <v>303</v>
      </c>
      <c r="N36" s="179"/>
      <c r="O36" s="135" t="s">
        <v>1188</v>
      </c>
      <c r="P36" s="121" t="s">
        <v>435</v>
      </c>
      <c r="Q36" s="121" t="s">
        <v>227</v>
      </c>
      <c r="R36" s="121" t="s">
        <v>1189</v>
      </c>
      <c r="S36" s="121" t="s">
        <v>46</v>
      </c>
      <c r="T36" s="127">
        <v>0.73</v>
      </c>
      <c r="U36" s="121" t="s">
        <v>1190</v>
      </c>
      <c r="V36" s="131">
        <v>7.2599999999999998E-2</v>
      </c>
      <c r="Y36" s="138"/>
      <c r="Z36" s="131">
        <v>7.8899999999999998E-2</v>
      </c>
      <c r="AA36" s="121" t="s">
        <v>1191</v>
      </c>
      <c r="AB36" s="121" t="s">
        <v>270</v>
      </c>
      <c r="AD36" s="146"/>
      <c r="AE36" s="131"/>
      <c r="AF36" s="135" t="s">
        <v>1196</v>
      </c>
      <c r="AJ36" s="121" t="s">
        <v>45</v>
      </c>
      <c r="AK36" s="121" t="s">
        <v>271</v>
      </c>
      <c r="AM36" s="121" t="s">
        <v>272</v>
      </c>
      <c r="AN36" s="135" t="s">
        <v>274</v>
      </c>
      <c r="AP36" s="131"/>
      <c r="AQ36" s="127">
        <v>3648000.01</v>
      </c>
      <c r="AR36" s="133">
        <v>99.71</v>
      </c>
      <c r="AS36" s="129">
        <v>1</v>
      </c>
      <c r="AT36" s="127">
        <v>3637.4209999999998</v>
      </c>
      <c r="AU36" s="127">
        <v>3637.4209999999998</v>
      </c>
      <c r="AY36" s="121" t="s">
        <v>275</v>
      </c>
      <c r="AZ36" s="131">
        <v>0.176760915537719</v>
      </c>
      <c r="BA36" s="131">
        <v>1.02206157364941E-3</v>
      </c>
    </row>
    <row r="37" spans="1:53" s="121" customFormat="1">
      <c r="A37" s="121">
        <v>11389</v>
      </c>
      <c r="B37" s="121">
        <v>11390</v>
      </c>
      <c r="F37" s="121" t="s">
        <v>1193</v>
      </c>
      <c r="G37" s="121" t="s">
        <v>1187</v>
      </c>
      <c r="I37" s="121" t="s">
        <v>39</v>
      </c>
      <c r="K37" s="121" t="s">
        <v>347</v>
      </c>
      <c r="L37" s="121" t="s">
        <v>45</v>
      </c>
      <c r="M37" s="121" t="s">
        <v>303</v>
      </c>
      <c r="N37" s="179"/>
      <c r="O37" s="135" t="s">
        <v>1194</v>
      </c>
      <c r="P37" s="121" t="s">
        <v>435</v>
      </c>
      <c r="Q37" s="121" t="s">
        <v>227</v>
      </c>
      <c r="R37" s="121" t="s">
        <v>1189</v>
      </c>
      <c r="S37" s="121" t="s">
        <v>46</v>
      </c>
      <c r="T37" s="127">
        <v>0.9</v>
      </c>
      <c r="U37" s="121" t="s">
        <v>1190</v>
      </c>
      <c r="V37" s="131">
        <v>6.9500000000000006E-2</v>
      </c>
      <c r="Y37" s="138"/>
      <c r="Z37" s="131">
        <v>7.6499999999999999E-2</v>
      </c>
      <c r="AA37" s="121" t="s">
        <v>992</v>
      </c>
      <c r="AB37" s="121" t="s">
        <v>270</v>
      </c>
      <c r="AD37" s="146"/>
      <c r="AE37" s="131"/>
      <c r="AF37" s="121" t="s">
        <v>1196</v>
      </c>
      <c r="AJ37" s="121" t="s">
        <v>45</v>
      </c>
      <c r="AK37" s="121" t="s">
        <v>271</v>
      </c>
      <c r="AM37" s="121" t="s">
        <v>272</v>
      </c>
      <c r="AN37" s="135" t="s">
        <v>274</v>
      </c>
      <c r="AP37" s="131"/>
      <c r="AQ37" s="127">
        <v>1063999.99</v>
      </c>
      <c r="AR37" s="133">
        <v>99.57</v>
      </c>
      <c r="AS37" s="129">
        <v>1</v>
      </c>
      <c r="AT37" s="127">
        <v>1059.425</v>
      </c>
      <c r="AU37" s="127">
        <v>1059.425</v>
      </c>
      <c r="AY37" s="121" t="s">
        <v>275</v>
      </c>
      <c r="AZ37" s="131">
        <v>5.1482879109840798E-2</v>
      </c>
      <c r="BA37" s="131">
        <v>2.9768273308008499E-4</v>
      </c>
    </row>
    <row r="38" spans="1:53" s="121" customFormat="1">
      <c r="A38" s="121">
        <v>11389</v>
      </c>
      <c r="B38" s="121">
        <v>11391</v>
      </c>
      <c r="F38" s="121" t="s">
        <v>1186</v>
      </c>
      <c r="G38" s="121" t="s">
        <v>1187</v>
      </c>
      <c r="I38" s="121" t="s">
        <v>39</v>
      </c>
      <c r="K38" s="121" t="s">
        <v>347</v>
      </c>
      <c r="L38" s="121" t="s">
        <v>45</v>
      </c>
      <c r="M38" s="121" t="s">
        <v>303</v>
      </c>
      <c r="N38" s="179"/>
      <c r="O38" s="135" t="s">
        <v>1188</v>
      </c>
      <c r="P38" s="121" t="s">
        <v>435</v>
      </c>
      <c r="Q38" s="121" t="s">
        <v>227</v>
      </c>
      <c r="R38" s="121" t="s">
        <v>1189</v>
      </c>
      <c r="S38" s="121" t="s">
        <v>46</v>
      </c>
      <c r="T38" s="127">
        <v>0.73</v>
      </c>
      <c r="U38" s="121" t="s">
        <v>1190</v>
      </c>
      <c r="V38" s="131">
        <v>7.2599999999999998E-2</v>
      </c>
      <c r="Y38" s="138"/>
      <c r="Z38" s="131">
        <v>7.8899999999999998E-2</v>
      </c>
      <c r="AA38" s="121" t="s">
        <v>1191</v>
      </c>
      <c r="AB38" s="121" t="s">
        <v>270</v>
      </c>
      <c r="AD38" s="146"/>
      <c r="AE38" s="131"/>
      <c r="AF38" s="135" t="s">
        <v>1196</v>
      </c>
      <c r="AJ38" s="121" t="s">
        <v>45</v>
      </c>
      <c r="AK38" s="121" t="s">
        <v>271</v>
      </c>
      <c r="AM38" s="121" t="s">
        <v>272</v>
      </c>
      <c r="AN38" s="135" t="s">
        <v>274</v>
      </c>
      <c r="AP38" s="131"/>
      <c r="AQ38" s="127">
        <v>148645.16</v>
      </c>
      <c r="AR38" s="133">
        <v>99.71</v>
      </c>
      <c r="AS38" s="129">
        <v>1</v>
      </c>
      <c r="AT38" s="127">
        <v>148.214</v>
      </c>
      <c r="AU38" s="127">
        <v>148.214</v>
      </c>
      <c r="AY38" s="121" t="s">
        <v>275</v>
      </c>
      <c r="AZ38" s="131">
        <v>0.77443907640044596</v>
      </c>
      <c r="BA38" s="131">
        <v>1.3780754810923E-3</v>
      </c>
    </row>
    <row r="39" spans="1:53" s="121" customFormat="1">
      <c r="A39" s="121">
        <v>11389</v>
      </c>
      <c r="B39" s="121">
        <v>11391</v>
      </c>
      <c r="F39" s="121" t="s">
        <v>1193</v>
      </c>
      <c r="G39" s="121" t="s">
        <v>1187</v>
      </c>
      <c r="I39" s="121" t="s">
        <v>39</v>
      </c>
      <c r="K39" s="121" t="s">
        <v>347</v>
      </c>
      <c r="L39" s="121" t="s">
        <v>45</v>
      </c>
      <c r="M39" s="121" t="s">
        <v>303</v>
      </c>
      <c r="N39" s="179"/>
      <c r="O39" s="135" t="s">
        <v>1194</v>
      </c>
      <c r="P39" s="121" t="s">
        <v>435</v>
      </c>
      <c r="Q39" s="121" t="s">
        <v>227</v>
      </c>
      <c r="R39" s="121" t="s">
        <v>1189</v>
      </c>
      <c r="S39" s="121" t="s">
        <v>46</v>
      </c>
      <c r="T39" s="127">
        <v>0.9</v>
      </c>
      <c r="U39" s="121" t="s">
        <v>1190</v>
      </c>
      <c r="V39" s="131">
        <v>6.9500000000000006E-2</v>
      </c>
      <c r="Y39" s="138"/>
      <c r="Z39" s="131">
        <v>7.6499999999999999E-2</v>
      </c>
      <c r="AA39" s="121" t="s">
        <v>992</v>
      </c>
      <c r="AB39" s="121" t="s">
        <v>270</v>
      </c>
      <c r="AD39" s="146"/>
      <c r="AE39" s="131"/>
      <c r="AF39" s="121" t="s">
        <v>1196</v>
      </c>
      <c r="AJ39" s="121" t="s">
        <v>45</v>
      </c>
      <c r="AK39" s="121" t="s">
        <v>271</v>
      </c>
      <c r="AM39" s="121" t="s">
        <v>272</v>
      </c>
      <c r="AN39" s="135" t="s">
        <v>274</v>
      </c>
      <c r="AP39" s="131"/>
      <c r="AQ39" s="127">
        <v>43354.84</v>
      </c>
      <c r="AR39" s="133">
        <v>99.57</v>
      </c>
      <c r="AS39" s="129">
        <v>1</v>
      </c>
      <c r="AT39" s="127">
        <v>43.167999999999999</v>
      </c>
      <c r="AU39" s="127">
        <v>43.167999999999999</v>
      </c>
      <c r="AY39" s="121" t="s">
        <v>275</v>
      </c>
      <c r="AZ39" s="131">
        <v>0.22556092359955399</v>
      </c>
      <c r="BA39" s="131">
        <v>4.0137434664305299E-4</v>
      </c>
    </row>
    <row r="40" spans="1:53" s="121" customFormat="1">
      <c r="A40" s="121">
        <v>11389</v>
      </c>
      <c r="B40" s="121">
        <v>11392</v>
      </c>
      <c r="F40" s="121" t="s">
        <v>1186</v>
      </c>
      <c r="G40" s="121" t="s">
        <v>1187</v>
      </c>
      <c r="I40" s="121" t="s">
        <v>39</v>
      </c>
      <c r="K40" s="121" t="s">
        <v>347</v>
      </c>
      <c r="L40" s="121" t="s">
        <v>45</v>
      </c>
      <c r="M40" s="121" t="s">
        <v>303</v>
      </c>
      <c r="N40" s="179"/>
      <c r="O40" s="135" t="s">
        <v>1188</v>
      </c>
      <c r="P40" s="121" t="s">
        <v>435</v>
      </c>
      <c r="Q40" s="121" t="s">
        <v>227</v>
      </c>
      <c r="R40" s="121" t="s">
        <v>1189</v>
      </c>
      <c r="S40" s="121" t="s">
        <v>46</v>
      </c>
      <c r="T40" s="127">
        <v>0.73</v>
      </c>
      <c r="U40" s="121" t="s">
        <v>1190</v>
      </c>
      <c r="V40" s="131">
        <v>7.2599999999999998E-2</v>
      </c>
      <c r="Y40" s="138"/>
      <c r="Z40" s="131">
        <v>7.8899999999999998E-2</v>
      </c>
      <c r="AA40" s="121" t="s">
        <v>1191</v>
      </c>
      <c r="AB40" s="121" t="s">
        <v>270</v>
      </c>
      <c r="AD40" s="146"/>
      <c r="AE40" s="131"/>
      <c r="AF40" s="135" t="s">
        <v>1196</v>
      </c>
      <c r="AJ40" s="121" t="s">
        <v>45</v>
      </c>
      <c r="AK40" s="121" t="s">
        <v>271</v>
      </c>
      <c r="AM40" s="121" t="s">
        <v>272</v>
      </c>
      <c r="AN40" s="135" t="s">
        <v>274</v>
      </c>
      <c r="AP40" s="131"/>
      <c r="AQ40" s="127">
        <v>421161.29</v>
      </c>
      <c r="AR40" s="133">
        <v>99.71</v>
      </c>
      <c r="AS40" s="129">
        <v>1</v>
      </c>
      <c r="AT40" s="127">
        <v>419.94</v>
      </c>
      <c r="AU40" s="127">
        <v>419.94</v>
      </c>
      <c r="AY40" s="121" t="s">
        <v>275</v>
      </c>
      <c r="AZ40" s="131">
        <v>0.77443908252317595</v>
      </c>
      <c r="BA40" s="131">
        <v>1.26522398018354E-3</v>
      </c>
    </row>
    <row r="41" spans="1:53" s="121" customFormat="1">
      <c r="A41" s="121">
        <v>11389</v>
      </c>
      <c r="B41" s="121">
        <v>11392</v>
      </c>
      <c r="F41" s="121" t="s">
        <v>1193</v>
      </c>
      <c r="G41" s="121" t="s">
        <v>1187</v>
      </c>
      <c r="I41" s="121" t="s">
        <v>39</v>
      </c>
      <c r="K41" s="121" t="s">
        <v>347</v>
      </c>
      <c r="L41" s="121" t="s">
        <v>45</v>
      </c>
      <c r="M41" s="121" t="s">
        <v>303</v>
      </c>
      <c r="N41" s="179"/>
      <c r="O41" s="135" t="s">
        <v>1194</v>
      </c>
      <c r="P41" s="121" t="s">
        <v>435</v>
      </c>
      <c r="Q41" s="121" t="s">
        <v>227</v>
      </c>
      <c r="R41" s="121" t="s">
        <v>1189</v>
      </c>
      <c r="S41" s="121" t="s">
        <v>46</v>
      </c>
      <c r="T41" s="127">
        <v>0.9</v>
      </c>
      <c r="U41" s="121" t="s">
        <v>1190</v>
      </c>
      <c r="V41" s="131">
        <v>6.9500000000000006E-2</v>
      </c>
      <c r="Y41" s="138"/>
      <c r="Z41" s="131">
        <v>7.6499999999999999E-2</v>
      </c>
      <c r="AA41" s="121" t="s">
        <v>992</v>
      </c>
      <c r="AB41" s="121" t="s">
        <v>270</v>
      </c>
      <c r="AD41" s="146"/>
      <c r="AE41" s="131"/>
      <c r="AF41" s="121" t="s">
        <v>1196</v>
      </c>
      <c r="AJ41" s="121" t="s">
        <v>45</v>
      </c>
      <c r="AK41" s="121" t="s">
        <v>271</v>
      </c>
      <c r="AM41" s="121" t="s">
        <v>272</v>
      </c>
      <c r="AN41" s="135" t="s">
        <v>274</v>
      </c>
      <c r="AP41" s="131"/>
      <c r="AQ41" s="127">
        <v>122838.71</v>
      </c>
      <c r="AR41" s="133">
        <v>99.57</v>
      </c>
      <c r="AS41" s="129">
        <v>1</v>
      </c>
      <c r="AT41" s="127">
        <v>122.31100000000001</v>
      </c>
      <c r="AU41" s="127">
        <v>122.31100000000001</v>
      </c>
      <c r="AY41" s="121" t="s">
        <v>275</v>
      </c>
      <c r="AZ41" s="131">
        <v>0.225560917476824</v>
      </c>
      <c r="BA41" s="131">
        <v>3.6850552641800498E-4</v>
      </c>
    </row>
    <row r="42" spans="1:53" s="121" customFormat="1">
      <c r="A42" s="121">
        <v>11389</v>
      </c>
      <c r="B42" s="121">
        <v>11394</v>
      </c>
      <c r="F42" s="121" t="s">
        <v>1186</v>
      </c>
      <c r="G42" s="121" t="s">
        <v>1187</v>
      </c>
      <c r="I42" s="121" t="s">
        <v>39</v>
      </c>
      <c r="K42" s="121" t="s">
        <v>347</v>
      </c>
      <c r="L42" s="121" t="s">
        <v>45</v>
      </c>
      <c r="M42" s="121" t="s">
        <v>303</v>
      </c>
      <c r="N42" s="179"/>
      <c r="O42" s="135" t="s">
        <v>1188</v>
      </c>
      <c r="P42" s="121" t="s">
        <v>435</v>
      </c>
      <c r="Q42" s="121" t="s">
        <v>227</v>
      </c>
      <c r="R42" s="121" t="s">
        <v>1189</v>
      </c>
      <c r="S42" s="121" t="s">
        <v>46</v>
      </c>
      <c r="T42" s="127">
        <v>0.73</v>
      </c>
      <c r="U42" s="121" t="s">
        <v>1190</v>
      </c>
      <c r="V42" s="131">
        <v>7.2599999999999998E-2</v>
      </c>
      <c r="Y42" s="138"/>
      <c r="Z42" s="131">
        <v>7.8899999999999998E-2</v>
      </c>
      <c r="AA42" s="121" t="s">
        <v>1191</v>
      </c>
      <c r="AB42" s="121" t="s">
        <v>270</v>
      </c>
      <c r="AD42" s="146"/>
      <c r="AE42" s="131"/>
      <c r="AF42" s="135" t="s">
        <v>1196</v>
      </c>
      <c r="AJ42" s="121" t="s">
        <v>45</v>
      </c>
      <c r="AK42" s="121" t="s">
        <v>271</v>
      </c>
      <c r="AM42" s="121" t="s">
        <v>272</v>
      </c>
      <c r="AN42" s="135" t="s">
        <v>274</v>
      </c>
      <c r="AP42" s="131"/>
      <c r="AQ42" s="127">
        <v>730838.71</v>
      </c>
      <c r="AR42" s="133">
        <v>99.71</v>
      </c>
      <c r="AS42" s="129">
        <v>1</v>
      </c>
      <c r="AT42" s="127">
        <v>728.71900000000005</v>
      </c>
      <c r="AU42" s="127">
        <v>728.71900000000005</v>
      </c>
      <c r="AY42" s="121" t="s">
        <v>275</v>
      </c>
      <c r="AZ42" s="131">
        <v>0.77443908345715096</v>
      </c>
      <c r="BA42" s="131">
        <v>2.1572340598004E-4</v>
      </c>
    </row>
    <row r="43" spans="1:53" s="121" customFormat="1">
      <c r="A43" s="121">
        <v>11389</v>
      </c>
      <c r="B43" s="121">
        <v>11394</v>
      </c>
      <c r="F43" s="121" t="s">
        <v>1193</v>
      </c>
      <c r="G43" s="121" t="s">
        <v>1187</v>
      </c>
      <c r="I43" s="121" t="s">
        <v>39</v>
      </c>
      <c r="K43" s="121" t="s">
        <v>347</v>
      </c>
      <c r="L43" s="121" t="s">
        <v>45</v>
      </c>
      <c r="M43" s="121" t="s">
        <v>303</v>
      </c>
      <c r="N43" s="179"/>
      <c r="O43" s="135" t="s">
        <v>1194</v>
      </c>
      <c r="P43" s="121" t="s">
        <v>435</v>
      </c>
      <c r="Q43" s="121" t="s">
        <v>227</v>
      </c>
      <c r="R43" s="121" t="s">
        <v>1189</v>
      </c>
      <c r="S43" s="121" t="s">
        <v>46</v>
      </c>
      <c r="T43" s="127">
        <v>0.9</v>
      </c>
      <c r="U43" s="121" t="s">
        <v>1190</v>
      </c>
      <c r="V43" s="131">
        <v>6.9500000000000006E-2</v>
      </c>
      <c r="Y43" s="138"/>
      <c r="Z43" s="131">
        <v>7.6499999999999999E-2</v>
      </c>
      <c r="AA43" s="121" t="s">
        <v>992</v>
      </c>
      <c r="AB43" s="121" t="s">
        <v>270</v>
      </c>
      <c r="AD43" s="146"/>
      <c r="AE43" s="131"/>
      <c r="AF43" s="121" t="s">
        <v>1196</v>
      </c>
      <c r="AJ43" s="121" t="s">
        <v>45</v>
      </c>
      <c r="AK43" s="121" t="s">
        <v>271</v>
      </c>
      <c r="AM43" s="121" t="s">
        <v>272</v>
      </c>
      <c r="AN43" s="135" t="s">
        <v>274</v>
      </c>
      <c r="AP43" s="131"/>
      <c r="AQ43" s="127">
        <v>213161.29</v>
      </c>
      <c r="AR43" s="133">
        <v>99.57</v>
      </c>
      <c r="AS43" s="129">
        <v>1</v>
      </c>
      <c r="AT43" s="127">
        <v>212.245</v>
      </c>
      <c r="AU43" s="127">
        <v>212.245</v>
      </c>
      <c r="AY43" s="121" t="s">
        <v>275</v>
      </c>
      <c r="AZ43" s="131">
        <v>0.22556091654284899</v>
      </c>
      <c r="BA43" s="131">
        <v>6.2830983368487395E-5</v>
      </c>
    </row>
  </sheetData>
  <sheetProtection formatColumns="0"/>
  <customSheetViews>
    <customSheetView guid="{AE318230-F718-49FC-82EB-7CAC3DCD05F1}" showGridLines="0" topLeftCell="S1">
      <selection activeCell="AG2" sqref="AG2"/>
      <pageMargins left="0.7" right="0.7" top="0.75" bottom="0.75" header="0.3" footer="0.3"/>
    </customSheetView>
  </customSheetView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dimension ref="A1:AD87"/>
  <sheetViews>
    <sheetView rightToLeft="1" workbookViewId="0">
      <selection activeCell="A45" sqref="A45"/>
    </sheetView>
  </sheetViews>
  <sheetFormatPr defaultColWidth="0" defaultRowHeight="14.25"/>
  <cols>
    <col min="1" max="16" width="11.625" customWidth="1"/>
    <col min="17" max="17" width="13.375" customWidth="1"/>
    <col min="18" max="25" width="11.625" customWidth="1"/>
    <col min="26" max="26" width="8.625" bestFit="1" customWidth="1"/>
    <col min="27" max="27" width="11" bestFit="1" customWidth="1"/>
    <col min="28" max="30" width="11.625" customWidth="1"/>
    <col min="31" max="31" width="9" hidden="1" customWidth="1"/>
    <col min="32" max="16384" width="9" hidden="1"/>
  </cols>
  <sheetData>
    <row r="1" spans="1:30" s="2" customFormat="1" ht="51">
      <c r="A1" s="12" t="s">
        <v>8</v>
      </c>
      <c r="B1" s="12" t="s">
        <v>9</v>
      </c>
      <c r="C1" s="12" t="s">
        <v>10</v>
      </c>
      <c r="D1" s="12" t="s">
        <v>11</v>
      </c>
      <c r="E1" s="12" t="s">
        <v>12</v>
      </c>
      <c r="F1" s="12" t="s">
        <v>13</v>
      </c>
      <c r="G1" s="12" t="s">
        <v>14</v>
      </c>
      <c r="H1" s="12" t="s">
        <v>15</v>
      </c>
      <c r="I1" s="12" t="s">
        <v>159</v>
      </c>
      <c r="J1" s="12" t="s">
        <v>16</v>
      </c>
      <c r="K1" s="12" t="s">
        <v>17</v>
      </c>
      <c r="L1" s="12" t="s">
        <v>23</v>
      </c>
      <c r="M1" s="12" t="s">
        <v>160</v>
      </c>
      <c r="N1" s="134" t="s">
        <v>242</v>
      </c>
      <c r="O1" s="12" t="s">
        <v>217</v>
      </c>
      <c r="P1" s="12" t="s">
        <v>218</v>
      </c>
      <c r="Q1" s="12" t="s">
        <v>219</v>
      </c>
      <c r="R1" s="12" t="s">
        <v>24</v>
      </c>
      <c r="S1" s="12" t="s">
        <v>214</v>
      </c>
      <c r="T1" s="130" t="s">
        <v>215</v>
      </c>
      <c r="U1" s="130" t="s">
        <v>216</v>
      </c>
      <c r="V1" s="12" t="s">
        <v>254</v>
      </c>
      <c r="W1" s="12" t="s">
        <v>255</v>
      </c>
      <c r="X1" s="134" t="s">
        <v>257</v>
      </c>
      <c r="Y1" s="12" t="s">
        <v>27</v>
      </c>
      <c r="Z1" s="128" t="s">
        <v>28</v>
      </c>
      <c r="AA1" s="132" t="s">
        <v>29</v>
      </c>
      <c r="AB1" s="12" t="s">
        <v>30</v>
      </c>
      <c r="AC1" s="130" t="s">
        <v>31</v>
      </c>
      <c r="AD1" s="130" t="s">
        <v>32</v>
      </c>
    </row>
    <row r="2" spans="1:30">
      <c r="A2" s="121">
        <v>1035</v>
      </c>
      <c r="B2">
        <v>1036</v>
      </c>
      <c r="C2" t="s">
        <v>1243</v>
      </c>
      <c r="D2" t="s">
        <v>1244</v>
      </c>
      <c r="E2" t="s">
        <v>35</v>
      </c>
      <c r="F2" t="s">
        <v>1245</v>
      </c>
      <c r="G2" t="s">
        <v>1246</v>
      </c>
      <c r="H2" t="s">
        <v>171</v>
      </c>
      <c r="I2" t="s">
        <v>1247</v>
      </c>
      <c r="J2" t="s">
        <v>39</v>
      </c>
      <c r="K2" t="s">
        <v>39</v>
      </c>
      <c r="L2" t="s">
        <v>45</v>
      </c>
      <c r="M2" t="s">
        <v>1248</v>
      </c>
      <c r="N2" s="135" t="s">
        <v>1249</v>
      </c>
      <c r="O2" t="s">
        <v>301</v>
      </c>
      <c r="P2" t="s">
        <v>301</v>
      </c>
      <c r="Q2" t="s">
        <v>301</v>
      </c>
      <c r="R2" t="s">
        <v>178</v>
      </c>
      <c r="S2" s="127">
        <v>0.01</v>
      </c>
      <c r="T2" s="131">
        <v>0</v>
      </c>
      <c r="U2" s="131">
        <v>1E-4</v>
      </c>
      <c r="V2" t="s">
        <v>304</v>
      </c>
      <c r="W2" t="s">
        <v>305</v>
      </c>
      <c r="X2" s="200">
        <v>46112</v>
      </c>
      <c r="Y2" s="127">
        <v>1672.25</v>
      </c>
      <c r="Z2" s="129">
        <v>3.165</v>
      </c>
      <c r="AA2" s="133">
        <v>24.199000000000002</v>
      </c>
      <c r="AB2" s="127">
        <v>1.2809999999999999</v>
      </c>
      <c r="AC2" s="131">
        <v>4.19748307265005E-4</v>
      </c>
      <c r="AD2" s="131">
        <v>2.0521122467464699E-7</v>
      </c>
    </row>
    <row r="3" spans="1:30">
      <c r="A3" s="121">
        <v>1035</v>
      </c>
      <c r="B3">
        <v>1036</v>
      </c>
      <c r="C3" t="s">
        <v>1250</v>
      </c>
      <c r="D3" t="s">
        <v>1251</v>
      </c>
      <c r="E3" t="s">
        <v>35</v>
      </c>
      <c r="F3" t="s">
        <v>1252</v>
      </c>
      <c r="G3" t="s">
        <v>1253</v>
      </c>
      <c r="H3" t="s">
        <v>171</v>
      </c>
      <c r="I3" t="s">
        <v>224</v>
      </c>
      <c r="J3" t="s">
        <v>39</v>
      </c>
      <c r="K3" t="s">
        <v>39</v>
      </c>
      <c r="L3" t="s">
        <v>45</v>
      </c>
      <c r="M3" t="s">
        <v>1254</v>
      </c>
      <c r="N3" s="135" t="s">
        <v>1255</v>
      </c>
      <c r="O3" t="s">
        <v>301</v>
      </c>
      <c r="P3" t="s">
        <v>301</v>
      </c>
      <c r="Q3" t="s">
        <v>301</v>
      </c>
      <c r="R3" t="s">
        <v>46</v>
      </c>
      <c r="S3" s="127">
        <v>0.31</v>
      </c>
      <c r="T3" s="131">
        <v>5.8999999999999997E-2</v>
      </c>
      <c r="U3" s="131">
        <v>0.22289999999999999</v>
      </c>
      <c r="V3" t="s">
        <v>271</v>
      </c>
      <c r="W3" t="s">
        <v>272</v>
      </c>
      <c r="X3" s="200">
        <v>46112</v>
      </c>
      <c r="Y3" s="127">
        <v>2829318.29</v>
      </c>
      <c r="Z3" s="129">
        <v>1</v>
      </c>
      <c r="AA3" s="133">
        <v>107.8</v>
      </c>
      <c r="AB3" s="127">
        <v>3050.0050000000001</v>
      </c>
      <c r="AC3" s="131">
        <v>0.99958025169273501</v>
      </c>
      <c r="AD3" s="131">
        <v>4.8868591977657195E-4</v>
      </c>
    </row>
    <row r="4" spans="1:30">
      <c r="A4" s="121">
        <v>1035</v>
      </c>
      <c r="B4">
        <v>1037</v>
      </c>
      <c r="C4" t="s">
        <v>1256</v>
      </c>
      <c r="D4" t="s">
        <v>1257</v>
      </c>
      <c r="E4" t="s">
        <v>35</v>
      </c>
      <c r="F4" t="s">
        <v>1258</v>
      </c>
      <c r="G4" t="s">
        <v>1259</v>
      </c>
      <c r="H4" t="s">
        <v>38</v>
      </c>
      <c r="I4" t="s">
        <v>1247</v>
      </c>
      <c r="J4" t="s">
        <v>39</v>
      </c>
      <c r="K4" t="s">
        <v>39</v>
      </c>
      <c r="L4" t="s">
        <v>45</v>
      </c>
      <c r="M4" t="s">
        <v>1254</v>
      </c>
      <c r="N4" s="135" t="s">
        <v>1260</v>
      </c>
      <c r="O4" t="s">
        <v>301</v>
      </c>
      <c r="P4" t="s">
        <v>301</v>
      </c>
      <c r="Q4" t="s">
        <v>301</v>
      </c>
      <c r="R4" t="s">
        <v>46</v>
      </c>
      <c r="S4" s="127">
        <v>0.72</v>
      </c>
      <c r="T4" s="131">
        <v>6.3E-2</v>
      </c>
      <c r="U4" s="131">
        <v>6.7299999999999999E-2</v>
      </c>
      <c r="V4" t="s">
        <v>271</v>
      </c>
      <c r="W4" t="s">
        <v>272</v>
      </c>
      <c r="X4" s="200">
        <v>46112</v>
      </c>
      <c r="Y4" s="127">
        <v>14601.11</v>
      </c>
      <c r="Z4" s="129">
        <v>1</v>
      </c>
      <c r="AA4" s="133">
        <v>99.95</v>
      </c>
      <c r="AB4" s="127">
        <v>14.593999999999999</v>
      </c>
      <c r="AC4" s="131">
        <v>4.8182016384967202E-3</v>
      </c>
      <c r="AD4" s="131">
        <v>3.2558169920715799E-5</v>
      </c>
    </row>
    <row r="5" spans="1:30">
      <c r="A5" s="121">
        <v>1035</v>
      </c>
      <c r="B5">
        <v>1037</v>
      </c>
      <c r="C5" t="s">
        <v>1256</v>
      </c>
      <c r="D5" t="s">
        <v>1257</v>
      </c>
      <c r="E5" t="s">
        <v>35</v>
      </c>
      <c r="F5" t="s">
        <v>1261</v>
      </c>
      <c r="G5" t="s">
        <v>1262</v>
      </c>
      <c r="H5" t="s">
        <v>38</v>
      </c>
      <c r="I5" t="s">
        <v>1247</v>
      </c>
      <c r="J5" t="s">
        <v>39</v>
      </c>
      <c r="K5" t="s">
        <v>39</v>
      </c>
      <c r="L5" t="s">
        <v>45</v>
      </c>
      <c r="M5" t="s">
        <v>166</v>
      </c>
      <c r="N5" s="135" t="s">
        <v>1263</v>
      </c>
      <c r="O5" t="s">
        <v>301</v>
      </c>
      <c r="P5" t="s">
        <v>301</v>
      </c>
      <c r="Q5" t="s">
        <v>301</v>
      </c>
      <c r="R5" t="s">
        <v>46</v>
      </c>
      <c r="S5" s="127">
        <v>3.1</v>
      </c>
      <c r="T5" s="131">
        <v>3.6900000000000002E-2</v>
      </c>
      <c r="U5" s="131">
        <v>3.6299999999999999E-2</v>
      </c>
      <c r="V5" t="s">
        <v>271</v>
      </c>
      <c r="W5" t="s">
        <v>272</v>
      </c>
      <c r="X5" s="200">
        <v>46112</v>
      </c>
      <c r="Y5" s="127">
        <v>323175.87</v>
      </c>
      <c r="Z5" s="129">
        <v>1</v>
      </c>
      <c r="AA5" s="133">
        <v>102.68</v>
      </c>
      <c r="AB5" s="127">
        <v>331.83699999999999</v>
      </c>
      <c r="AC5" s="131">
        <v>0.10955724088029301</v>
      </c>
      <c r="AD5" s="131">
        <v>7.4031423594348995E-4</v>
      </c>
    </row>
    <row r="6" spans="1:30">
      <c r="A6" s="121">
        <v>1035</v>
      </c>
      <c r="B6">
        <v>1037</v>
      </c>
      <c r="C6" t="s">
        <v>1256</v>
      </c>
      <c r="D6" t="s">
        <v>1257</v>
      </c>
      <c r="E6" t="s">
        <v>35</v>
      </c>
      <c r="F6" t="s">
        <v>1264</v>
      </c>
      <c r="G6" t="s">
        <v>1265</v>
      </c>
      <c r="H6" t="s">
        <v>38</v>
      </c>
      <c r="I6" t="s">
        <v>1247</v>
      </c>
      <c r="J6" t="s">
        <v>39</v>
      </c>
      <c r="K6" t="s">
        <v>39</v>
      </c>
      <c r="L6" t="s">
        <v>45</v>
      </c>
      <c r="M6" t="s">
        <v>1254</v>
      </c>
      <c r="N6" s="135" t="s">
        <v>1266</v>
      </c>
      <c r="O6" t="s">
        <v>301</v>
      </c>
      <c r="P6" t="s">
        <v>301</v>
      </c>
      <c r="Q6" t="s">
        <v>301</v>
      </c>
      <c r="R6" t="s">
        <v>46</v>
      </c>
      <c r="S6" s="127">
        <v>2.93</v>
      </c>
      <c r="T6" s="131">
        <v>6.2E-2</v>
      </c>
      <c r="U6" s="131">
        <v>6.8900000000000003E-2</v>
      </c>
      <c r="V6" t="s">
        <v>271</v>
      </c>
      <c r="W6" t="s">
        <v>272</v>
      </c>
      <c r="X6" s="200">
        <v>46112</v>
      </c>
      <c r="Y6" s="127">
        <v>389661.72</v>
      </c>
      <c r="Z6" s="129">
        <v>1</v>
      </c>
      <c r="AA6" s="133">
        <v>98.71</v>
      </c>
      <c r="AB6" s="127">
        <v>384.63499999999999</v>
      </c>
      <c r="AC6" s="131">
        <v>0.126988734369233</v>
      </c>
      <c r="AD6" s="131">
        <v>8.5810455888269701E-4</v>
      </c>
    </row>
    <row r="7" spans="1:30">
      <c r="A7" s="121">
        <v>1035</v>
      </c>
      <c r="B7">
        <v>1037</v>
      </c>
      <c r="C7" t="s">
        <v>1267</v>
      </c>
      <c r="D7" t="s">
        <v>1268</v>
      </c>
      <c r="E7" t="s">
        <v>35</v>
      </c>
      <c r="F7" t="s">
        <v>1269</v>
      </c>
      <c r="G7" t="s">
        <v>1270</v>
      </c>
      <c r="H7" t="s">
        <v>38</v>
      </c>
      <c r="I7" t="s">
        <v>1247</v>
      </c>
      <c r="J7" t="s">
        <v>39</v>
      </c>
      <c r="K7" t="s">
        <v>39</v>
      </c>
      <c r="L7" t="s">
        <v>45</v>
      </c>
      <c r="M7" t="s">
        <v>166</v>
      </c>
      <c r="N7" s="135" t="s">
        <v>983</v>
      </c>
      <c r="O7" t="s">
        <v>301</v>
      </c>
      <c r="P7" t="s">
        <v>301</v>
      </c>
      <c r="Q7" t="s">
        <v>301</v>
      </c>
      <c r="R7" t="s">
        <v>46</v>
      </c>
      <c r="S7" s="127">
        <v>2.77</v>
      </c>
      <c r="T7" s="131">
        <v>5.61889E-2</v>
      </c>
      <c r="U7" s="131">
        <v>6.25E-2</v>
      </c>
      <c r="V7" t="s">
        <v>271</v>
      </c>
      <c r="W7" t="s">
        <v>272</v>
      </c>
      <c r="X7" s="135" t="s">
        <v>274</v>
      </c>
      <c r="Y7" s="127">
        <v>98126.13</v>
      </c>
      <c r="Z7" s="129">
        <v>1</v>
      </c>
      <c r="AA7" s="133">
        <v>98.65</v>
      </c>
      <c r="AB7" s="127">
        <v>96.801000000000002</v>
      </c>
      <c r="AC7" s="131">
        <v>3.19593590089308E-2</v>
      </c>
      <c r="AD7" s="131">
        <v>2.15959878651857E-4</v>
      </c>
    </row>
    <row r="8" spans="1:30">
      <c r="A8" s="121">
        <v>1035</v>
      </c>
      <c r="B8">
        <v>1037</v>
      </c>
      <c r="C8" t="s">
        <v>1271</v>
      </c>
      <c r="D8" t="s">
        <v>1272</v>
      </c>
      <c r="E8" t="s">
        <v>35</v>
      </c>
      <c r="F8" t="s">
        <v>1273</v>
      </c>
      <c r="G8" t="s">
        <v>1274</v>
      </c>
      <c r="H8" t="s">
        <v>38</v>
      </c>
      <c r="I8" t="s">
        <v>1247</v>
      </c>
      <c r="J8" t="s">
        <v>39</v>
      </c>
      <c r="K8" t="s">
        <v>39</v>
      </c>
      <c r="L8" t="s">
        <v>45</v>
      </c>
      <c r="M8" t="s">
        <v>1254</v>
      </c>
      <c r="N8" s="135" t="s">
        <v>1275</v>
      </c>
      <c r="O8" t="s">
        <v>301</v>
      </c>
      <c r="P8" t="s">
        <v>301</v>
      </c>
      <c r="Q8" t="s">
        <v>301</v>
      </c>
      <c r="R8" t="s">
        <v>46</v>
      </c>
      <c r="S8" s="127">
        <v>2.44</v>
      </c>
      <c r="T8" s="131">
        <v>6.5104700000000001E-2</v>
      </c>
      <c r="U8" s="131">
        <v>7.0099999999999996E-2</v>
      </c>
      <c r="V8" t="s">
        <v>271</v>
      </c>
      <c r="W8" t="s">
        <v>272</v>
      </c>
      <c r="X8" s="135" t="s">
        <v>274</v>
      </c>
      <c r="Y8" s="127">
        <v>329000</v>
      </c>
      <c r="Z8" s="129">
        <v>1</v>
      </c>
      <c r="AA8" s="133">
        <v>98.51</v>
      </c>
      <c r="AB8" s="127">
        <v>324.09800000000001</v>
      </c>
      <c r="AC8" s="131">
        <v>0.107002153118311</v>
      </c>
      <c r="AD8" s="131">
        <v>7.2304866929466505E-4</v>
      </c>
    </row>
    <row r="9" spans="1:30">
      <c r="A9" s="121">
        <v>1035</v>
      </c>
      <c r="B9">
        <v>1037</v>
      </c>
      <c r="C9" t="s">
        <v>1256</v>
      </c>
      <c r="D9" t="s">
        <v>1257</v>
      </c>
      <c r="E9" t="s">
        <v>35</v>
      </c>
      <c r="F9" t="s">
        <v>1276</v>
      </c>
      <c r="G9" t="s">
        <v>1277</v>
      </c>
      <c r="H9" t="s">
        <v>38</v>
      </c>
      <c r="I9" t="s">
        <v>1247</v>
      </c>
      <c r="J9" t="s">
        <v>39</v>
      </c>
      <c r="K9" t="s">
        <v>39</v>
      </c>
      <c r="L9" t="s">
        <v>45</v>
      </c>
      <c r="M9" t="s">
        <v>1254</v>
      </c>
      <c r="N9" s="135" t="s">
        <v>854</v>
      </c>
      <c r="O9" t="s">
        <v>301</v>
      </c>
      <c r="P9" t="s">
        <v>301</v>
      </c>
      <c r="Q9" t="s">
        <v>301</v>
      </c>
      <c r="R9" t="s">
        <v>46</v>
      </c>
      <c r="S9" s="127">
        <v>3.92</v>
      </c>
      <c r="T9" s="131">
        <v>6.0999999999999999E-2</v>
      </c>
      <c r="U9" s="131">
        <v>6.6799999999999998E-2</v>
      </c>
      <c r="V9" t="s">
        <v>271</v>
      </c>
      <c r="W9" t="s">
        <v>272</v>
      </c>
      <c r="X9" s="135" t="s">
        <v>274</v>
      </c>
      <c r="Y9" s="127">
        <v>472000</v>
      </c>
      <c r="Z9" s="129">
        <v>1</v>
      </c>
      <c r="AA9" s="133">
        <v>98.92</v>
      </c>
      <c r="AB9" s="127">
        <v>466.90199999999999</v>
      </c>
      <c r="AC9" s="131">
        <v>0.15414960138929301</v>
      </c>
      <c r="AD9" s="131">
        <v>1.0416394521855399E-3</v>
      </c>
    </row>
    <row r="10" spans="1:30">
      <c r="A10" s="121">
        <v>1035</v>
      </c>
      <c r="B10">
        <v>1037</v>
      </c>
      <c r="C10" t="s">
        <v>1243</v>
      </c>
      <c r="D10" t="s">
        <v>1244</v>
      </c>
      <c r="E10" t="s">
        <v>35</v>
      </c>
      <c r="F10" t="s">
        <v>1245</v>
      </c>
      <c r="G10" t="s">
        <v>1246</v>
      </c>
      <c r="H10" t="s">
        <v>171</v>
      </c>
      <c r="I10" t="s">
        <v>1247</v>
      </c>
      <c r="J10" t="s">
        <v>39</v>
      </c>
      <c r="K10" t="s">
        <v>39</v>
      </c>
      <c r="L10" t="s">
        <v>45</v>
      </c>
      <c r="M10" t="s">
        <v>1248</v>
      </c>
      <c r="N10" s="135" t="s">
        <v>1249</v>
      </c>
      <c r="O10" t="s">
        <v>301</v>
      </c>
      <c r="P10" t="s">
        <v>301</v>
      </c>
      <c r="Q10" t="s">
        <v>301</v>
      </c>
      <c r="R10" t="s">
        <v>178</v>
      </c>
      <c r="S10" s="127">
        <v>0.01</v>
      </c>
      <c r="T10" s="131">
        <v>0</v>
      </c>
      <c r="U10" s="131">
        <v>1E-4</v>
      </c>
      <c r="V10" t="s">
        <v>304</v>
      </c>
      <c r="W10" t="s">
        <v>305</v>
      </c>
      <c r="X10" s="200">
        <v>46112</v>
      </c>
      <c r="Y10" s="127">
        <v>4825.37</v>
      </c>
      <c r="Z10" s="129">
        <v>3.165</v>
      </c>
      <c r="AA10" s="133">
        <v>24.199000000000002</v>
      </c>
      <c r="AB10" s="127">
        <v>3.6960000000000002</v>
      </c>
      <c r="AC10" s="131">
        <v>1.2201622062598099E-3</v>
      </c>
      <c r="AD10" s="131">
        <v>8.2450365142121893E-6</v>
      </c>
    </row>
    <row r="11" spans="1:30">
      <c r="A11" s="121">
        <v>1035</v>
      </c>
      <c r="B11">
        <v>1037</v>
      </c>
      <c r="C11" t="s">
        <v>1250</v>
      </c>
      <c r="D11" t="s">
        <v>1251</v>
      </c>
      <c r="E11" t="s">
        <v>35</v>
      </c>
      <c r="F11" t="s">
        <v>1252</v>
      </c>
      <c r="G11" t="s">
        <v>1253</v>
      </c>
      <c r="H11" t="s">
        <v>171</v>
      </c>
      <c r="I11" t="s">
        <v>224</v>
      </c>
      <c r="J11" t="s">
        <v>39</v>
      </c>
      <c r="K11" t="s">
        <v>39</v>
      </c>
      <c r="L11" t="s">
        <v>45</v>
      </c>
      <c r="M11" t="s">
        <v>1254</v>
      </c>
      <c r="N11" s="135" t="s">
        <v>1255</v>
      </c>
      <c r="O11" t="s">
        <v>301</v>
      </c>
      <c r="P11" t="s">
        <v>301</v>
      </c>
      <c r="Q11" t="s">
        <v>301</v>
      </c>
      <c r="R11" t="s">
        <v>46</v>
      </c>
      <c r="S11" s="127">
        <v>0.31</v>
      </c>
      <c r="T11" s="131">
        <v>5.8999999999999997E-2</v>
      </c>
      <c r="U11" s="131">
        <v>0.22289999999999999</v>
      </c>
      <c r="V11" t="s">
        <v>271</v>
      </c>
      <c r="W11" t="s">
        <v>272</v>
      </c>
      <c r="X11" s="200">
        <v>46112</v>
      </c>
      <c r="Y11" s="127">
        <v>1304571.47</v>
      </c>
      <c r="Z11" s="129">
        <v>1</v>
      </c>
      <c r="AA11" s="133">
        <v>107.8</v>
      </c>
      <c r="AB11" s="127">
        <v>1406.328</v>
      </c>
      <c r="AC11" s="131">
        <v>0.46430454738918298</v>
      </c>
      <c r="AD11" s="131">
        <v>3.1374582226024301E-3</v>
      </c>
    </row>
    <row r="12" spans="1:30">
      <c r="A12" s="121">
        <v>1035</v>
      </c>
      <c r="B12">
        <v>9939</v>
      </c>
      <c r="C12" t="s">
        <v>1256</v>
      </c>
      <c r="D12" t="s">
        <v>1257</v>
      </c>
      <c r="E12" t="s">
        <v>35</v>
      </c>
      <c r="F12" t="s">
        <v>1258</v>
      </c>
      <c r="G12" t="s">
        <v>1259</v>
      </c>
      <c r="H12" t="s">
        <v>38</v>
      </c>
      <c r="I12" t="s">
        <v>1247</v>
      </c>
      <c r="J12" t="s">
        <v>39</v>
      </c>
      <c r="K12" t="s">
        <v>39</v>
      </c>
      <c r="L12" t="s">
        <v>45</v>
      </c>
      <c r="M12" t="s">
        <v>1254</v>
      </c>
      <c r="N12" s="135" t="s">
        <v>1260</v>
      </c>
      <c r="O12" t="s">
        <v>301</v>
      </c>
      <c r="P12" t="s">
        <v>301</v>
      </c>
      <c r="Q12" t="s">
        <v>301</v>
      </c>
      <c r="R12" t="s">
        <v>46</v>
      </c>
      <c r="S12" s="127">
        <v>0.72</v>
      </c>
      <c r="T12" s="131">
        <v>6.3E-2</v>
      </c>
      <c r="U12" s="131">
        <v>6.7299999999999999E-2</v>
      </c>
      <c r="V12" t="s">
        <v>271</v>
      </c>
      <c r="W12" t="s">
        <v>272</v>
      </c>
      <c r="X12" s="200">
        <v>46112</v>
      </c>
      <c r="Y12" s="127">
        <v>29357.56</v>
      </c>
      <c r="Z12" s="129">
        <v>1</v>
      </c>
      <c r="AA12" s="133">
        <v>99.95</v>
      </c>
      <c r="AB12" s="127">
        <v>29.343</v>
      </c>
      <c r="AC12" s="131">
        <v>2.35739254577571E-3</v>
      </c>
      <c r="AD12" s="131">
        <v>7.2891320109448399E-6</v>
      </c>
    </row>
    <row r="13" spans="1:30">
      <c r="A13" s="121">
        <v>1035</v>
      </c>
      <c r="B13">
        <v>9939</v>
      </c>
      <c r="C13" t="s">
        <v>1256</v>
      </c>
      <c r="D13" t="s">
        <v>1257</v>
      </c>
      <c r="E13" t="s">
        <v>35</v>
      </c>
      <c r="F13" t="s">
        <v>1261</v>
      </c>
      <c r="G13" t="s">
        <v>1262</v>
      </c>
      <c r="H13" t="s">
        <v>38</v>
      </c>
      <c r="I13" t="s">
        <v>1247</v>
      </c>
      <c r="J13" t="s">
        <v>39</v>
      </c>
      <c r="K13" t="s">
        <v>39</v>
      </c>
      <c r="L13" t="s">
        <v>45</v>
      </c>
      <c r="M13" t="s">
        <v>166</v>
      </c>
      <c r="N13" s="135" t="s">
        <v>1263</v>
      </c>
      <c r="O13" t="s">
        <v>301</v>
      </c>
      <c r="P13" t="s">
        <v>301</v>
      </c>
      <c r="Q13" t="s">
        <v>301</v>
      </c>
      <c r="R13" t="s">
        <v>46</v>
      </c>
      <c r="S13" s="127">
        <v>3.1</v>
      </c>
      <c r="T13" s="131">
        <v>3.6900000000000002E-2</v>
      </c>
      <c r="U13" s="131">
        <v>3.6299999999999999E-2</v>
      </c>
      <c r="V13" t="s">
        <v>271</v>
      </c>
      <c r="W13" t="s">
        <v>272</v>
      </c>
      <c r="X13" s="200">
        <v>46112</v>
      </c>
      <c r="Y13" s="127">
        <v>1017209.33</v>
      </c>
      <c r="Z13" s="129">
        <v>1</v>
      </c>
      <c r="AA13" s="133">
        <v>102.68</v>
      </c>
      <c r="AB13" s="127">
        <v>1044.471</v>
      </c>
      <c r="AC13" s="131">
        <v>8.3912245935270205E-2</v>
      </c>
      <c r="AD13" s="131">
        <v>2.5945930772246001E-4</v>
      </c>
    </row>
    <row r="14" spans="1:30">
      <c r="A14" s="121">
        <v>1035</v>
      </c>
      <c r="B14">
        <v>9939</v>
      </c>
      <c r="C14" t="s">
        <v>1256</v>
      </c>
      <c r="D14" t="s">
        <v>1257</v>
      </c>
      <c r="E14" t="s">
        <v>35</v>
      </c>
      <c r="F14" t="s">
        <v>1264</v>
      </c>
      <c r="G14" t="s">
        <v>1265</v>
      </c>
      <c r="H14" t="s">
        <v>38</v>
      </c>
      <c r="I14" t="s">
        <v>1247</v>
      </c>
      <c r="J14" t="s">
        <v>39</v>
      </c>
      <c r="K14" t="s">
        <v>39</v>
      </c>
      <c r="L14" t="s">
        <v>45</v>
      </c>
      <c r="M14" t="s">
        <v>1254</v>
      </c>
      <c r="N14" s="135" t="s">
        <v>1266</v>
      </c>
      <c r="O14" t="s">
        <v>301</v>
      </c>
      <c r="P14" t="s">
        <v>301</v>
      </c>
      <c r="Q14" t="s">
        <v>301</v>
      </c>
      <c r="R14" t="s">
        <v>46</v>
      </c>
      <c r="S14" s="127">
        <v>2.93</v>
      </c>
      <c r="T14" s="131">
        <v>6.2E-2</v>
      </c>
      <c r="U14" s="131">
        <v>6.8900000000000003E-2</v>
      </c>
      <c r="V14" t="s">
        <v>271</v>
      </c>
      <c r="W14" t="s">
        <v>272</v>
      </c>
      <c r="X14" s="200">
        <v>46112</v>
      </c>
      <c r="Y14" s="127">
        <v>1601001.4</v>
      </c>
      <c r="Z14" s="129">
        <v>1</v>
      </c>
      <c r="AA14" s="133">
        <v>98.71</v>
      </c>
      <c r="AB14" s="127">
        <v>1580.348</v>
      </c>
      <c r="AC14" s="131">
        <v>0.12696441440501899</v>
      </c>
      <c r="AD14" s="131">
        <v>3.9257796880237401E-4</v>
      </c>
    </row>
    <row r="15" spans="1:30">
      <c r="A15" s="121">
        <v>1035</v>
      </c>
      <c r="B15">
        <v>9939</v>
      </c>
      <c r="C15" t="s">
        <v>1267</v>
      </c>
      <c r="D15" t="s">
        <v>1268</v>
      </c>
      <c r="E15" t="s">
        <v>35</v>
      </c>
      <c r="F15" t="s">
        <v>1269</v>
      </c>
      <c r="G15" t="s">
        <v>1270</v>
      </c>
      <c r="H15" t="s">
        <v>38</v>
      </c>
      <c r="I15" t="s">
        <v>1247</v>
      </c>
      <c r="J15" t="s">
        <v>39</v>
      </c>
      <c r="K15" t="s">
        <v>39</v>
      </c>
      <c r="L15" t="s">
        <v>45</v>
      </c>
      <c r="M15" t="s">
        <v>166</v>
      </c>
      <c r="N15" s="135" t="s">
        <v>983</v>
      </c>
      <c r="O15" t="s">
        <v>301</v>
      </c>
      <c r="P15" t="s">
        <v>301</v>
      </c>
      <c r="Q15" t="s">
        <v>301</v>
      </c>
      <c r="R15" t="s">
        <v>46</v>
      </c>
      <c r="S15" s="127">
        <v>2.77</v>
      </c>
      <c r="T15" s="131">
        <v>5.61889E-2</v>
      </c>
      <c r="U15" s="131">
        <v>6.25E-2</v>
      </c>
      <c r="V15" t="s">
        <v>271</v>
      </c>
      <c r="W15" t="s">
        <v>272</v>
      </c>
      <c r="X15" s="135" t="s">
        <v>274</v>
      </c>
      <c r="Y15" s="127">
        <v>422338.6</v>
      </c>
      <c r="Z15" s="129">
        <v>1</v>
      </c>
      <c r="AA15" s="133">
        <v>98.65</v>
      </c>
      <c r="AB15" s="127">
        <v>416.637</v>
      </c>
      <c r="AC15" s="131">
        <v>3.3472412571181102E-2</v>
      </c>
      <c r="AD15" s="131">
        <v>1.0349775407297E-4</v>
      </c>
    </row>
    <row r="16" spans="1:30">
      <c r="A16" s="121">
        <v>1035</v>
      </c>
      <c r="B16">
        <v>9939</v>
      </c>
      <c r="C16" t="s">
        <v>1271</v>
      </c>
      <c r="D16" t="s">
        <v>1272</v>
      </c>
      <c r="E16" t="s">
        <v>35</v>
      </c>
      <c r="F16" t="s">
        <v>1273</v>
      </c>
      <c r="G16" t="s">
        <v>1274</v>
      </c>
      <c r="H16" t="s">
        <v>38</v>
      </c>
      <c r="I16" t="s">
        <v>1247</v>
      </c>
      <c r="J16" t="s">
        <v>39</v>
      </c>
      <c r="K16" t="s">
        <v>39</v>
      </c>
      <c r="L16" t="s">
        <v>45</v>
      </c>
      <c r="M16" t="s">
        <v>1254</v>
      </c>
      <c r="N16" s="135" t="s">
        <v>1275</v>
      </c>
      <c r="O16" t="s">
        <v>301</v>
      </c>
      <c r="P16" t="s">
        <v>301</v>
      </c>
      <c r="Q16" t="s">
        <v>301</v>
      </c>
      <c r="R16" t="s">
        <v>46</v>
      </c>
      <c r="S16" s="127">
        <v>2.44</v>
      </c>
      <c r="T16" s="131">
        <v>6.5104700000000001E-2</v>
      </c>
      <c r="U16" s="131">
        <v>7.0099999999999996E-2</v>
      </c>
      <c r="V16" t="s">
        <v>271</v>
      </c>
      <c r="W16" t="s">
        <v>272</v>
      </c>
      <c r="X16" s="135" t="s">
        <v>274</v>
      </c>
      <c r="Y16" s="127">
        <v>1460000</v>
      </c>
      <c r="Z16" s="129">
        <v>1</v>
      </c>
      <c r="AA16" s="133">
        <v>98.51</v>
      </c>
      <c r="AB16" s="127">
        <v>1438.2460000000001</v>
      </c>
      <c r="AC16" s="131">
        <v>0.11554797137919701</v>
      </c>
      <c r="AD16" s="131">
        <v>3.5727796734111501E-4</v>
      </c>
    </row>
    <row r="17" spans="1:30">
      <c r="A17" s="121">
        <v>1035</v>
      </c>
      <c r="B17">
        <v>9939</v>
      </c>
      <c r="C17" t="s">
        <v>1256</v>
      </c>
      <c r="D17" t="s">
        <v>1257</v>
      </c>
      <c r="E17" t="s">
        <v>35</v>
      </c>
      <c r="F17" t="s">
        <v>1276</v>
      </c>
      <c r="G17" t="s">
        <v>1277</v>
      </c>
      <c r="H17" t="s">
        <v>38</v>
      </c>
      <c r="I17" t="s">
        <v>1247</v>
      </c>
      <c r="J17" t="s">
        <v>39</v>
      </c>
      <c r="K17" t="s">
        <v>39</v>
      </c>
      <c r="L17" t="s">
        <v>45</v>
      </c>
      <c r="M17" t="s">
        <v>1254</v>
      </c>
      <c r="N17" s="135" t="s">
        <v>854</v>
      </c>
      <c r="O17" t="s">
        <v>301</v>
      </c>
      <c r="P17" t="s">
        <v>301</v>
      </c>
      <c r="Q17" t="s">
        <v>301</v>
      </c>
      <c r="R17" t="s">
        <v>46</v>
      </c>
      <c r="S17" s="127">
        <v>3.92</v>
      </c>
      <c r="T17" s="131">
        <v>6.0999999999999999E-2</v>
      </c>
      <c r="U17" s="131">
        <v>6.6799999999999998E-2</v>
      </c>
      <c r="V17" t="s">
        <v>271</v>
      </c>
      <c r="W17" t="s">
        <v>272</v>
      </c>
      <c r="X17" s="135" t="s">
        <v>274</v>
      </c>
      <c r="Y17" s="127">
        <v>1535000</v>
      </c>
      <c r="Z17" s="129">
        <v>1</v>
      </c>
      <c r="AA17" s="133">
        <v>98.92</v>
      </c>
      <c r="AB17" s="127">
        <v>1518.422</v>
      </c>
      <c r="AC17" s="131">
        <v>0.121989271513735</v>
      </c>
      <c r="AD17" s="131">
        <v>3.77194670262271E-4</v>
      </c>
    </row>
    <row r="18" spans="1:30">
      <c r="A18" s="121">
        <v>1035</v>
      </c>
      <c r="B18">
        <v>9939</v>
      </c>
      <c r="C18" t="s">
        <v>1243</v>
      </c>
      <c r="D18" t="s">
        <v>1244</v>
      </c>
      <c r="E18" t="s">
        <v>35</v>
      </c>
      <c r="F18" t="s">
        <v>1245</v>
      </c>
      <c r="G18" t="s">
        <v>1246</v>
      </c>
      <c r="H18" t="s">
        <v>171</v>
      </c>
      <c r="I18" t="s">
        <v>1247</v>
      </c>
      <c r="J18" t="s">
        <v>39</v>
      </c>
      <c r="K18" t="s">
        <v>39</v>
      </c>
      <c r="L18" t="s">
        <v>45</v>
      </c>
      <c r="M18" t="s">
        <v>1248</v>
      </c>
      <c r="N18" s="135" t="s">
        <v>1249</v>
      </c>
      <c r="O18" t="s">
        <v>301</v>
      </c>
      <c r="P18" t="s">
        <v>301</v>
      </c>
      <c r="Q18" t="s">
        <v>301</v>
      </c>
      <c r="R18" t="s">
        <v>178</v>
      </c>
      <c r="S18" s="127">
        <v>0.01</v>
      </c>
      <c r="T18" s="131">
        <v>0</v>
      </c>
      <c r="U18" s="131">
        <v>1E-4</v>
      </c>
      <c r="V18" t="s">
        <v>304</v>
      </c>
      <c r="W18" t="s">
        <v>305</v>
      </c>
      <c r="X18" s="200">
        <v>46112</v>
      </c>
      <c r="Y18" s="127">
        <v>6189.49</v>
      </c>
      <c r="Z18" s="129">
        <v>3.165</v>
      </c>
      <c r="AA18" s="133">
        <v>24.199000000000002</v>
      </c>
      <c r="AB18" s="127">
        <v>4.7409999999999997</v>
      </c>
      <c r="AC18" s="131">
        <v>3.8085061855194801E-4</v>
      </c>
      <c r="AD18" s="131">
        <v>1.1776021096060901E-6</v>
      </c>
    </row>
    <row r="19" spans="1:30">
      <c r="A19" s="121">
        <v>1035</v>
      </c>
      <c r="B19">
        <v>9939</v>
      </c>
      <c r="C19" t="s">
        <v>1250</v>
      </c>
      <c r="D19" t="s">
        <v>1251</v>
      </c>
      <c r="E19" t="s">
        <v>35</v>
      </c>
      <c r="F19" t="s">
        <v>1252</v>
      </c>
      <c r="G19" t="s">
        <v>1253</v>
      </c>
      <c r="H19" t="s">
        <v>171</v>
      </c>
      <c r="I19" t="s">
        <v>224</v>
      </c>
      <c r="J19" t="s">
        <v>39</v>
      </c>
      <c r="K19" t="s">
        <v>39</v>
      </c>
      <c r="L19" t="s">
        <v>45</v>
      </c>
      <c r="M19" t="s">
        <v>1254</v>
      </c>
      <c r="N19" s="135" t="s">
        <v>1255</v>
      </c>
      <c r="O19" t="s">
        <v>301</v>
      </c>
      <c r="P19" t="s">
        <v>301</v>
      </c>
      <c r="Q19" t="s">
        <v>301</v>
      </c>
      <c r="R19" t="s">
        <v>46</v>
      </c>
      <c r="S19" s="127">
        <v>0.31</v>
      </c>
      <c r="T19" s="131">
        <v>5.8999999999999997E-2</v>
      </c>
      <c r="U19" s="131">
        <v>0.22289999999999999</v>
      </c>
      <c r="V19" t="s">
        <v>271</v>
      </c>
      <c r="W19" t="s">
        <v>272</v>
      </c>
      <c r="X19" s="200">
        <v>46112</v>
      </c>
      <c r="Y19" s="127">
        <v>5950806.2199999997</v>
      </c>
      <c r="Z19" s="129">
        <v>1</v>
      </c>
      <c r="AA19" s="133">
        <v>107.8</v>
      </c>
      <c r="AB19" s="127">
        <v>6414.9690000000001</v>
      </c>
      <c r="AC19" s="131">
        <v>0.51537544103127098</v>
      </c>
      <c r="AD19" s="131">
        <v>1.5935570983320101E-3</v>
      </c>
    </row>
    <row r="20" spans="1:30">
      <c r="A20" s="121">
        <v>1035</v>
      </c>
      <c r="B20">
        <v>9940</v>
      </c>
      <c r="C20" t="s">
        <v>1256</v>
      </c>
      <c r="D20" t="s">
        <v>1257</v>
      </c>
      <c r="E20" t="s">
        <v>35</v>
      </c>
      <c r="F20" t="s">
        <v>1258</v>
      </c>
      <c r="G20" t="s">
        <v>1259</v>
      </c>
      <c r="H20" t="s">
        <v>38</v>
      </c>
      <c r="I20" t="s">
        <v>1247</v>
      </c>
      <c r="J20" t="s">
        <v>39</v>
      </c>
      <c r="K20" t="s">
        <v>39</v>
      </c>
      <c r="L20" t="s">
        <v>45</v>
      </c>
      <c r="M20" t="s">
        <v>1254</v>
      </c>
      <c r="N20" s="135" t="s">
        <v>1260</v>
      </c>
      <c r="O20" t="s">
        <v>301</v>
      </c>
      <c r="P20" t="s">
        <v>301</v>
      </c>
      <c r="Q20" t="s">
        <v>301</v>
      </c>
      <c r="R20" t="s">
        <v>46</v>
      </c>
      <c r="S20" s="127">
        <v>0.72</v>
      </c>
      <c r="T20" s="131">
        <v>6.3E-2</v>
      </c>
      <c r="U20" s="131">
        <v>6.7299999999999999E-2</v>
      </c>
      <c r="V20" t="s">
        <v>271</v>
      </c>
      <c r="W20" t="s">
        <v>272</v>
      </c>
      <c r="X20" s="200">
        <v>46112</v>
      </c>
      <c r="Y20" s="127">
        <v>151447.72</v>
      </c>
      <c r="Z20" s="129">
        <v>1</v>
      </c>
      <c r="AA20" s="133">
        <v>99.95</v>
      </c>
      <c r="AB20" s="127">
        <v>151.37200000000001</v>
      </c>
      <c r="AC20" s="131">
        <v>2.52722072985532E-3</v>
      </c>
      <c r="AD20" s="131">
        <v>1.17622374855242E-5</v>
      </c>
    </row>
    <row r="21" spans="1:30">
      <c r="A21" s="121">
        <v>1035</v>
      </c>
      <c r="B21">
        <v>9940</v>
      </c>
      <c r="C21" t="s">
        <v>1256</v>
      </c>
      <c r="D21" t="s">
        <v>1257</v>
      </c>
      <c r="E21" t="s">
        <v>35</v>
      </c>
      <c r="F21" t="s">
        <v>1261</v>
      </c>
      <c r="G21" t="s">
        <v>1262</v>
      </c>
      <c r="H21" t="s">
        <v>38</v>
      </c>
      <c r="I21" t="s">
        <v>1247</v>
      </c>
      <c r="J21" t="s">
        <v>39</v>
      </c>
      <c r="K21" t="s">
        <v>39</v>
      </c>
      <c r="L21" t="s">
        <v>45</v>
      </c>
      <c r="M21" t="s">
        <v>166</v>
      </c>
      <c r="N21" s="135" t="s">
        <v>1263</v>
      </c>
      <c r="O21" t="s">
        <v>301</v>
      </c>
      <c r="P21" t="s">
        <v>301</v>
      </c>
      <c r="Q21" t="s">
        <v>301</v>
      </c>
      <c r="R21" t="s">
        <v>46</v>
      </c>
      <c r="S21" s="127">
        <v>3.1</v>
      </c>
      <c r="T21" s="131">
        <v>3.6900000000000002E-2</v>
      </c>
      <c r="U21" s="131">
        <v>3.6299999999999999E-2</v>
      </c>
      <c r="V21" t="s">
        <v>271</v>
      </c>
      <c r="W21" t="s">
        <v>272</v>
      </c>
      <c r="X21" s="200">
        <v>46112</v>
      </c>
      <c r="Y21" s="127">
        <v>4943001.62</v>
      </c>
      <c r="Z21" s="129">
        <v>1</v>
      </c>
      <c r="AA21" s="133">
        <v>102.68</v>
      </c>
      <c r="AB21" s="127">
        <v>5075.4740000000002</v>
      </c>
      <c r="AC21" s="131">
        <v>8.4737227452855599E-2</v>
      </c>
      <c r="AD21" s="131">
        <v>3.9438557202022603E-4</v>
      </c>
    </row>
    <row r="22" spans="1:30">
      <c r="A22" s="121">
        <v>1035</v>
      </c>
      <c r="B22">
        <v>9940</v>
      </c>
      <c r="C22" t="s">
        <v>1256</v>
      </c>
      <c r="D22" t="s">
        <v>1257</v>
      </c>
      <c r="E22" t="s">
        <v>35</v>
      </c>
      <c r="F22" t="s">
        <v>1264</v>
      </c>
      <c r="G22" t="s">
        <v>1265</v>
      </c>
      <c r="H22" t="s">
        <v>38</v>
      </c>
      <c r="I22" t="s">
        <v>1247</v>
      </c>
      <c r="J22" t="s">
        <v>39</v>
      </c>
      <c r="K22" t="s">
        <v>39</v>
      </c>
      <c r="L22" t="s">
        <v>45</v>
      </c>
      <c r="M22" t="s">
        <v>1254</v>
      </c>
      <c r="N22" s="135" t="s">
        <v>1266</v>
      </c>
      <c r="O22" t="s">
        <v>301</v>
      </c>
      <c r="P22" t="s">
        <v>301</v>
      </c>
      <c r="Q22" t="s">
        <v>301</v>
      </c>
      <c r="R22" t="s">
        <v>46</v>
      </c>
      <c r="S22" s="127">
        <v>2.93</v>
      </c>
      <c r="T22" s="131">
        <v>6.2E-2</v>
      </c>
      <c r="U22" s="131">
        <v>6.8900000000000003E-2</v>
      </c>
      <c r="V22" t="s">
        <v>271</v>
      </c>
      <c r="W22" t="s">
        <v>272</v>
      </c>
      <c r="X22" s="200">
        <v>46112</v>
      </c>
      <c r="Y22" s="127">
        <v>7547578.0099999998</v>
      </c>
      <c r="Z22" s="129">
        <v>1</v>
      </c>
      <c r="AA22" s="133">
        <v>98.71</v>
      </c>
      <c r="AB22" s="127">
        <v>7450.2139999999999</v>
      </c>
      <c r="AC22" s="131">
        <v>0.124384538645623</v>
      </c>
      <c r="AD22" s="131">
        <v>5.7891282142218505E-4</v>
      </c>
    </row>
    <row r="23" spans="1:30">
      <c r="A23" s="121">
        <v>1035</v>
      </c>
      <c r="B23">
        <v>9940</v>
      </c>
      <c r="C23" t="s">
        <v>1267</v>
      </c>
      <c r="D23" t="s">
        <v>1268</v>
      </c>
      <c r="E23" t="s">
        <v>35</v>
      </c>
      <c r="F23" t="s">
        <v>1269</v>
      </c>
      <c r="G23" t="s">
        <v>1270</v>
      </c>
      <c r="H23" t="s">
        <v>38</v>
      </c>
      <c r="I23" t="s">
        <v>1247</v>
      </c>
      <c r="J23" t="s">
        <v>39</v>
      </c>
      <c r="K23" t="s">
        <v>39</v>
      </c>
      <c r="L23" t="s">
        <v>45</v>
      </c>
      <c r="M23" t="s">
        <v>166</v>
      </c>
      <c r="N23" s="135" t="s">
        <v>983</v>
      </c>
      <c r="O23" t="s">
        <v>301</v>
      </c>
      <c r="P23" t="s">
        <v>301</v>
      </c>
      <c r="Q23" t="s">
        <v>301</v>
      </c>
      <c r="R23" t="s">
        <v>46</v>
      </c>
      <c r="S23" s="127">
        <v>2.77</v>
      </c>
      <c r="T23" s="131">
        <v>5.61889E-2</v>
      </c>
      <c r="U23" s="131">
        <v>6.25E-2</v>
      </c>
      <c r="V23" t="s">
        <v>271</v>
      </c>
      <c r="W23" t="s">
        <v>272</v>
      </c>
      <c r="X23" s="135" t="s">
        <v>274</v>
      </c>
      <c r="Y23" s="127">
        <v>1983033.56</v>
      </c>
      <c r="Z23" s="129">
        <v>1</v>
      </c>
      <c r="AA23" s="133">
        <v>98.65</v>
      </c>
      <c r="AB23" s="127">
        <v>1956.2629999999999</v>
      </c>
      <c r="AC23" s="131">
        <v>3.26606475396354E-2</v>
      </c>
      <c r="AD23" s="131">
        <v>1.5200979014373E-4</v>
      </c>
    </row>
    <row r="24" spans="1:30">
      <c r="A24" s="121">
        <v>1035</v>
      </c>
      <c r="B24">
        <v>9940</v>
      </c>
      <c r="C24" t="s">
        <v>1271</v>
      </c>
      <c r="D24" t="s">
        <v>1272</v>
      </c>
      <c r="E24" t="s">
        <v>35</v>
      </c>
      <c r="F24" t="s">
        <v>1273</v>
      </c>
      <c r="G24" t="s">
        <v>1274</v>
      </c>
      <c r="H24" t="s">
        <v>38</v>
      </c>
      <c r="I24" t="s">
        <v>1247</v>
      </c>
      <c r="J24" t="s">
        <v>39</v>
      </c>
      <c r="K24" t="s">
        <v>39</v>
      </c>
      <c r="L24" t="s">
        <v>45</v>
      </c>
      <c r="M24" t="s">
        <v>1254</v>
      </c>
      <c r="N24" s="135" t="s">
        <v>1275</v>
      </c>
      <c r="O24" t="s">
        <v>301</v>
      </c>
      <c r="P24" t="s">
        <v>301</v>
      </c>
      <c r="Q24" t="s">
        <v>301</v>
      </c>
      <c r="R24" t="s">
        <v>46</v>
      </c>
      <c r="S24" s="127">
        <v>2.44</v>
      </c>
      <c r="T24" s="131">
        <v>6.5104700000000001E-2</v>
      </c>
      <c r="U24" s="131">
        <v>7.0099999999999996E-2</v>
      </c>
      <c r="V24" t="s">
        <v>271</v>
      </c>
      <c r="W24" t="s">
        <v>272</v>
      </c>
      <c r="X24" s="135" t="s">
        <v>274</v>
      </c>
      <c r="Y24" s="127">
        <v>6839000</v>
      </c>
      <c r="Z24" s="129">
        <v>1</v>
      </c>
      <c r="AA24" s="133">
        <v>98.51</v>
      </c>
      <c r="AB24" s="127">
        <v>6737.0990000000002</v>
      </c>
      <c r="AC24" s="131">
        <v>0.11247877040227799</v>
      </c>
      <c r="AD24" s="131">
        <v>5.2350077455524599E-4</v>
      </c>
    </row>
    <row r="25" spans="1:30">
      <c r="A25" s="121">
        <v>1035</v>
      </c>
      <c r="B25">
        <v>9940</v>
      </c>
      <c r="C25" t="s">
        <v>1256</v>
      </c>
      <c r="D25" t="s">
        <v>1257</v>
      </c>
      <c r="E25" t="s">
        <v>35</v>
      </c>
      <c r="F25" t="s">
        <v>1276</v>
      </c>
      <c r="G25" t="s">
        <v>1277</v>
      </c>
      <c r="H25" t="s">
        <v>38</v>
      </c>
      <c r="I25" t="s">
        <v>1247</v>
      </c>
      <c r="J25" t="s">
        <v>39</v>
      </c>
      <c r="K25" t="s">
        <v>39</v>
      </c>
      <c r="L25" t="s">
        <v>45</v>
      </c>
      <c r="M25" t="s">
        <v>1254</v>
      </c>
      <c r="N25" s="135" t="s">
        <v>854</v>
      </c>
      <c r="O25" t="s">
        <v>301</v>
      </c>
      <c r="P25" t="s">
        <v>301</v>
      </c>
      <c r="Q25" t="s">
        <v>301</v>
      </c>
      <c r="R25" t="s">
        <v>46</v>
      </c>
      <c r="S25" s="127">
        <v>3.92</v>
      </c>
      <c r="T25" s="131">
        <v>6.0999999999999999E-2</v>
      </c>
      <c r="U25" s="131">
        <v>6.6799999999999998E-2</v>
      </c>
      <c r="V25" t="s">
        <v>271</v>
      </c>
      <c r="W25" t="s">
        <v>272</v>
      </c>
      <c r="X25" s="135" t="s">
        <v>274</v>
      </c>
      <c r="Y25" s="127">
        <v>8753000</v>
      </c>
      <c r="Z25" s="129">
        <v>1</v>
      </c>
      <c r="AA25" s="133">
        <v>98.92</v>
      </c>
      <c r="AB25" s="127">
        <v>8658.4680000000008</v>
      </c>
      <c r="AC25" s="131">
        <v>0.14455684912328601</v>
      </c>
      <c r="AD25" s="131">
        <v>6.7279916212325402E-4</v>
      </c>
    </row>
    <row r="26" spans="1:30">
      <c r="A26" s="121">
        <v>1035</v>
      </c>
      <c r="B26">
        <v>9940</v>
      </c>
      <c r="C26" t="s">
        <v>1243</v>
      </c>
      <c r="D26" t="s">
        <v>1244</v>
      </c>
      <c r="E26" t="s">
        <v>35</v>
      </c>
      <c r="F26" t="s">
        <v>1245</v>
      </c>
      <c r="G26" t="s">
        <v>1246</v>
      </c>
      <c r="H26" t="s">
        <v>171</v>
      </c>
      <c r="I26" t="s">
        <v>1247</v>
      </c>
      <c r="J26" t="s">
        <v>39</v>
      </c>
      <c r="K26" t="s">
        <v>39</v>
      </c>
      <c r="L26" t="s">
        <v>45</v>
      </c>
      <c r="M26" t="s">
        <v>1248</v>
      </c>
      <c r="N26" s="135" t="s">
        <v>1249</v>
      </c>
      <c r="O26" t="s">
        <v>301</v>
      </c>
      <c r="P26" t="s">
        <v>301</v>
      </c>
      <c r="Q26" t="s">
        <v>301</v>
      </c>
      <c r="R26" t="s">
        <v>178</v>
      </c>
      <c r="S26" s="127">
        <v>0.01</v>
      </c>
      <c r="T26" s="131">
        <v>0</v>
      </c>
      <c r="U26" s="131">
        <v>1E-4</v>
      </c>
      <c r="V26" t="s">
        <v>304</v>
      </c>
      <c r="W26" t="s">
        <v>305</v>
      </c>
      <c r="X26" s="200">
        <v>46112</v>
      </c>
      <c r="Y26" s="127">
        <v>53641.63</v>
      </c>
      <c r="Z26" s="129">
        <v>3.165</v>
      </c>
      <c r="AA26" s="133">
        <v>24.199000000000002</v>
      </c>
      <c r="AB26" s="127">
        <v>41.084000000000003</v>
      </c>
      <c r="AC26" s="131">
        <v>6.8591492491883405E-4</v>
      </c>
      <c r="AD26" s="131">
        <v>3.1923979359819E-6</v>
      </c>
    </row>
    <row r="27" spans="1:30">
      <c r="A27" s="121">
        <v>1035</v>
      </c>
      <c r="B27">
        <v>9940</v>
      </c>
      <c r="C27" t="s">
        <v>1250</v>
      </c>
      <c r="D27" t="s">
        <v>1251</v>
      </c>
      <c r="E27" t="s">
        <v>35</v>
      </c>
      <c r="F27" t="s">
        <v>1252</v>
      </c>
      <c r="G27" t="s">
        <v>1253</v>
      </c>
      <c r="H27" t="s">
        <v>171</v>
      </c>
      <c r="I27" t="s">
        <v>224</v>
      </c>
      <c r="J27" t="s">
        <v>39</v>
      </c>
      <c r="K27" t="s">
        <v>39</v>
      </c>
      <c r="L27" t="s">
        <v>45</v>
      </c>
      <c r="M27" t="s">
        <v>1254</v>
      </c>
      <c r="N27" s="135" t="s">
        <v>1255</v>
      </c>
      <c r="O27" t="s">
        <v>301</v>
      </c>
      <c r="P27" t="s">
        <v>301</v>
      </c>
      <c r="Q27" t="s">
        <v>301</v>
      </c>
      <c r="R27" t="s">
        <v>46</v>
      </c>
      <c r="S27" s="127">
        <v>0.31</v>
      </c>
      <c r="T27" s="131">
        <v>5.8999999999999997E-2</v>
      </c>
      <c r="U27" s="131">
        <v>0.22289999999999999</v>
      </c>
      <c r="V27" t="s">
        <v>271</v>
      </c>
      <c r="W27" t="s">
        <v>272</v>
      </c>
      <c r="X27" s="200">
        <v>46112</v>
      </c>
      <c r="Y27" s="127">
        <v>27668509.359999999</v>
      </c>
      <c r="Z27" s="129">
        <v>1</v>
      </c>
      <c r="AA27" s="133">
        <v>107.8</v>
      </c>
      <c r="AB27" s="127">
        <v>29826.652999999998</v>
      </c>
      <c r="AC27" s="131">
        <v>0.497968831181548</v>
      </c>
      <c r="AD27" s="131">
        <v>2.31765574868546E-3</v>
      </c>
    </row>
    <row r="28" spans="1:30">
      <c r="A28" s="121">
        <v>1035</v>
      </c>
      <c r="B28">
        <v>9941</v>
      </c>
      <c r="C28" t="s">
        <v>1256</v>
      </c>
      <c r="D28" t="s">
        <v>1257</v>
      </c>
      <c r="E28" t="s">
        <v>35</v>
      </c>
      <c r="F28" t="s">
        <v>1258</v>
      </c>
      <c r="G28" t="s">
        <v>1259</v>
      </c>
      <c r="H28" t="s">
        <v>38</v>
      </c>
      <c r="I28" t="s">
        <v>1247</v>
      </c>
      <c r="J28" t="s">
        <v>39</v>
      </c>
      <c r="K28" t="s">
        <v>39</v>
      </c>
      <c r="L28" t="s">
        <v>45</v>
      </c>
      <c r="M28" t="s">
        <v>1254</v>
      </c>
      <c r="N28" s="135" t="s">
        <v>1260</v>
      </c>
      <c r="O28" t="s">
        <v>301</v>
      </c>
      <c r="P28" t="s">
        <v>301</v>
      </c>
      <c r="Q28" t="s">
        <v>301</v>
      </c>
      <c r="R28" t="s">
        <v>46</v>
      </c>
      <c r="S28" s="127">
        <v>0.72</v>
      </c>
      <c r="T28" s="131">
        <v>6.3E-2</v>
      </c>
      <c r="U28" s="131">
        <v>6.7299999999999999E-2</v>
      </c>
      <c r="V28" t="s">
        <v>271</v>
      </c>
      <c r="W28" t="s">
        <v>272</v>
      </c>
      <c r="X28" s="200">
        <v>46112</v>
      </c>
      <c r="Y28" s="127">
        <v>130478.04</v>
      </c>
      <c r="Z28" s="129">
        <v>1</v>
      </c>
      <c r="AA28" s="133">
        <v>99.95</v>
      </c>
      <c r="AB28" s="127">
        <v>130.41300000000001</v>
      </c>
      <c r="AC28" s="131">
        <v>3.1635577328372501E-3</v>
      </c>
      <c r="AD28" s="131">
        <v>1.7964082717962301E-5</v>
      </c>
    </row>
    <row r="29" spans="1:30">
      <c r="A29" s="121">
        <v>1035</v>
      </c>
      <c r="B29">
        <v>9941</v>
      </c>
      <c r="C29" t="s">
        <v>1256</v>
      </c>
      <c r="D29" t="s">
        <v>1257</v>
      </c>
      <c r="E29" t="s">
        <v>35</v>
      </c>
      <c r="F29" t="s">
        <v>1261</v>
      </c>
      <c r="G29" t="s">
        <v>1262</v>
      </c>
      <c r="H29" t="s">
        <v>38</v>
      </c>
      <c r="I29" t="s">
        <v>1247</v>
      </c>
      <c r="J29" t="s">
        <v>39</v>
      </c>
      <c r="K29" t="s">
        <v>39</v>
      </c>
      <c r="L29" t="s">
        <v>45</v>
      </c>
      <c r="M29" t="s">
        <v>166</v>
      </c>
      <c r="N29" s="135" t="s">
        <v>1263</v>
      </c>
      <c r="O29" t="s">
        <v>301</v>
      </c>
      <c r="P29" t="s">
        <v>301</v>
      </c>
      <c r="Q29" t="s">
        <v>301</v>
      </c>
      <c r="R29" t="s">
        <v>46</v>
      </c>
      <c r="S29" s="127">
        <v>3.1</v>
      </c>
      <c r="T29" s="131">
        <v>3.6900000000000002E-2</v>
      </c>
      <c r="U29" s="131">
        <v>3.6299999999999999E-2</v>
      </c>
      <c r="V29" t="s">
        <v>271</v>
      </c>
      <c r="W29" t="s">
        <v>272</v>
      </c>
      <c r="X29" s="200">
        <v>46112</v>
      </c>
      <c r="Y29" s="127">
        <v>3657866.63</v>
      </c>
      <c r="Z29" s="129">
        <v>1</v>
      </c>
      <c r="AA29" s="133">
        <v>102.68</v>
      </c>
      <c r="AB29" s="127">
        <v>3755.8969999999999</v>
      </c>
      <c r="AC29" s="131">
        <v>9.1110675872187394E-2</v>
      </c>
      <c r="AD29" s="131">
        <v>5.1736679273102102E-4</v>
      </c>
    </row>
    <row r="30" spans="1:30">
      <c r="A30" s="121">
        <v>1035</v>
      </c>
      <c r="B30">
        <v>9941</v>
      </c>
      <c r="C30" t="s">
        <v>1256</v>
      </c>
      <c r="D30" t="s">
        <v>1257</v>
      </c>
      <c r="E30" t="s">
        <v>35</v>
      </c>
      <c r="F30" t="s">
        <v>1264</v>
      </c>
      <c r="G30" t="s">
        <v>1265</v>
      </c>
      <c r="H30" t="s">
        <v>38</v>
      </c>
      <c r="I30" t="s">
        <v>1247</v>
      </c>
      <c r="J30" t="s">
        <v>39</v>
      </c>
      <c r="K30" t="s">
        <v>39</v>
      </c>
      <c r="L30" t="s">
        <v>45</v>
      </c>
      <c r="M30" t="s">
        <v>1254</v>
      </c>
      <c r="N30" s="135" t="s">
        <v>1266</v>
      </c>
      <c r="O30" t="s">
        <v>301</v>
      </c>
      <c r="P30" t="s">
        <v>301</v>
      </c>
      <c r="Q30" t="s">
        <v>301</v>
      </c>
      <c r="R30" t="s">
        <v>46</v>
      </c>
      <c r="S30" s="127">
        <v>2.93</v>
      </c>
      <c r="T30" s="131">
        <v>6.2E-2</v>
      </c>
      <c r="U30" s="131">
        <v>6.8900000000000003E-2</v>
      </c>
      <c r="V30" t="s">
        <v>271</v>
      </c>
      <c r="W30" t="s">
        <v>272</v>
      </c>
      <c r="X30" s="200">
        <v>46112</v>
      </c>
      <c r="Y30" s="127">
        <v>5437380.9900000002</v>
      </c>
      <c r="Z30" s="129">
        <v>1</v>
      </c>
      <c r="AA30" s="133">
        <v>98.71</v>
      </c>
      <c r="AB30" s="127">
        <v>5367.2389999999996</v>
      </c>
      <c r="AC30" s="131">
        <v>0.130198643106849</v>
      </c>
      <c r="AD30" s="131">
        <v>7.3932559227874502E-4</v>
      </c>
    </row>
    <row r="31" spans="1:30">
      <c r="A31" s="121">
        <v>1035</v>
      </c>
      <c r="B31">
        <v>9941</v>
      </c>
      <c r="C31" t="s">
        <v>1267</v>
      </c>
      <c r="D31" t="s">
        <v>1268</v>
      </c>
      <c r="E31" t="s">
        <v>35</v>
      </c>
      <c r="F31" t="s">
        <v>1269</v>
      </c>
      <c r="G31" t="s">
        <v>1270</v>
      </c>
      <c r="H31" t="s">
        <v>38</v>
      </c>
      <c r="I31" t="s">
        <v>1247</v>
      </c>
      <c r="J31" t="s">
        <v>39</v>
      </c>
      <c r="K31" t="s">
        <v>39</v>
      </c>
      <c r="L31" t="s">
        <v>45</v>
      </c>
      <c r="M31" t="s">
        <v>166</v>
      </c>
      <c r="N31" s="135" t="s">
        <v>983</v>
      </c>
      <c r="O31" t="s">
        <v>301</v>
      </c>
      <c r="P31" t="s">
        <v>301</v>
      </c>
      <c r="Q31" t="s">
        <v>301</v>
      </c>
      <c r="R31" t="s">
        <v>46</v>
      </c>
      <c r="S31" s="127">
        <v>2.77</v>
      </c>
      <c r="T31" s="131">
        <v>5.61889E-2</v>
      </c>
      <c r="U31" s="131">
        <v>6.25E-2</v>
      </c>
      <c r="V31" t="s">
        <v>271</v>
      </c>
      <c r="W31" t="s">
        <v>272</v>
      </c>
      <c r="X31" s="135" t="s">
        <v>274</v>
      </c>
      <c r="Y31" s="127">
        <v>1409193.81</v>
      </c>
      <c r="Z31" s="129">
        <v>1</v>
      </c>
      <c r="AA31" s="133">
        <v>98.65</v>
      </c>
      <c r="AB31" s="127">
        <v>1390.17</v>
      </c>
      <c r="AC31" s="131">
        <v>3.37227791365972E-2</v>
      </c>
      <c r="AD31" s="131">
        <v>1.9149288397720901E-4</v>
      </c>
    </row>
    <row r="32" spans="1:30">
      <c r="A32" s="121">
        <v>1035</v>
      </c>
      <c r="B32">
        <v>9941</v>
      </c>
      <c r="C32" t="s">
        <v>1271</v>
      </c>
      <c r="D32" t="s">
        <v>1272</v>
      </c>
      <c r="E32" t="s">
        <v>35</v>
      </c>
      <c r="F32" t="s">
        <v>1273</v>
      </c>
      <c r="G32" t="s">
        <v>1274</v>
      </c>
      <c r="H32" t="s">
        <v>38</v>
      </c>
      <c r="I32" t="s">
        <v>1247</v>
      </c>
      <c r="J32" t="s">
        <v>39</v>
      </c>
      <c r="K32" t="s">
        <v>39</v>
      </c>
      <c r="L32" t="s">
        <v>45</v>
      </c>
      <c r="M32" t="s">
        <v>1254</v>
      </c>
      <c r="N32" s="135" t="s">
        <v>1275</v>
      </c>
      <c r="O32" t="s">
        <v>301</v>
      </c>
      <c r="P32" t="s">
        <v>301</v>
      </c>
      <c r="Q32" t="s">
        <v>301</v>
      </c>
      <c r="R32" t="s">
        <v>46</v>
      </c>
      <c r="S32" s="127">
        <v>2.44</v>
      </c>
      <c r="T32" s="131">
        <v>6.5104700000000001E-2</v>
      </c>
      <c r="U32" s="131">
        <v>7.0099999999999996E-2</v>
      </c>
      <c r="V32" t="s">
        <v>271</v>
      </c>
      <c r="W32" t="s">
        <v>272</v>
      </c>
      <c r="X32" s="135" t="s">
        <v>274</v>
      </c>
      <c r="Y32" s="127">
        <v>4809000</v>
      </c>
      <c r="Z32" s="129">
        <v>1</v>
      </c>
      <c r="AA32" s="133">
        <v>98.51</v>
      </c>
      <c r="AB32" s="127">
        <v>4737.3459999999995</v>
      </c>
      <c r="AC32" s="131">
        <v>0.11491868238738499</v>
      </c>
      <c r="AD32" s="131">
        <v>6.5255920409416598E-4</v>
      </c>
    </row>
    <row r="33" spans="1:30">
      <c r="A33" s="121">
        <v>1035</v>
      </c>
      <c r="B33">
        <v>9941</v>
      </c>
      <c r="C33" t="s">
        <v>1256</v>
      </c>
      <c r="D33" t="s">
        <v>1257</v>
      </c>
      <c r="E33" t="s">
        <v>35</v>
      </c>
      <c r="F33" t="s">
        <v>1276</v>
      </c>
      <c r="G33" t="s">
        <v>1277</v>
      </c>
      <c r="H33" t="s">
        <v>38</v>
      </c>
      <c r="I33" t="s">
        <v>1247</v>
      </c>
      <c r="J33" t="s">
        <v>39</v>
      </c>
      <c r="K33" t="s">
        <v>39</v>
      </c>
      <c r="L33" t="s">
        <v>45</v>
      </c>
      <c r="M33" t="s">
        <v>1254</v>
      </c>
      <c r="N33" s="135" t="s">
        <v>854</v>
      </c>
      <c r="O33" t="s">
        <v>301</v>
      </c>
      <c r="P33" t="s">
        <v>301</v>
      </c>
      <c r="Q33" t="s">
        <v>301</v>
      </c>
      <c r="R33" t="s">
        <v>46</v>
      </c>
      <c r="S33" s="127">
        <v>3.92</v>
      </c>
      <c r="T33" s="131">
        <v>6.0999999999999999E-2</v>
      </c>
      <c r="U33" s="131">
        <v>6.6799999999999998E-2</v>
      </c>
      <c r="V33" t="s">
        <v>271</v>
      </c>
      <c r="W33" t="s">
        <v>272</v>
      </c>
      <c r="X33" s="135" t="s">
        <v>274</v>
      </c>
      <c r="Y33" s="127">
        <v>5505000</v>
      </c>
      <c r="Z33" s="129">
        <v>1</v>
      </c>
      <c r="AA33" s="133">
        <v>98.92</v>
      </c>
      <c r="AB33" s="127">
        <v>5445.5460000000003</v>
      </c>
      <c r="AC33" s="131">
        <v>0.13209822217117201</v>
      </c>
      <c r="AD33" s="131">
        <v>7.50112243992606E-4</v>
      </c>
    </row>
    <row r="34" spans="1:30">
      <c r="A34" s="121">
        <v>1035</v>
      </c>
      <c r="B34">
        <v>9941</v>
      </c>
      <c r="C34" t="s">
        <v>1243</v>
      </c>
      <c r="D34" t="s">
        <v>1244</v>
      </c>
      <c r="E34" t="s">
        <v>35</v>
      </c>
      <c r="F34" t="s">
        <v>1245</v>
      </c>
      <c r="G34" t="s">
        <v>1246</v>
      </c>
      <c r="H34" t="s">
        <v>171</v>
      </c>
      <c r="I34" t="s">
        <v>1247</v>
      </c>
      <c r="J34" t="s">
        <v>39</v>
      </c>
      <c r="K34" t="s">
        <v>39</v>
      </c>
      <c r="L34" t="s">
        <v>45</v>
      </c>
      <c r="M34" t="s">
        <v>1248</v>
      </c>
      <c r="N34" s="135" t="s">
        <v>1249</v>
      </c>
      <c r="O34" t="s">
        <v>301</v>
      </c>
      <c r="P34" t="s">
        <v>301</v>
      </c>
      <c r="Q34" t="s">
        <v>301</v>
      </c>
      <c r="R34" t="s">
        <v>178</v>
      </c>
      <c r="S34" s="127">
        <v>0.01</v>
      </c>
      <c r="T34" s="131">
        <v>0</v>
      </c>
      <c r="U34" s="131">
        <v>1E-4</v>
      </c>
      <c r="V34" t="s">
        <v>304</v>
      </c>
      <c r="W34" t="s">
        <v>305</v>
      </c>
      <c r="X34" s="200">
        <v>46112</v>
      </c>
      <c r="Y34" s="127">
        <v>37987.15</v>
      </c>
      <c r="Z34" s="129">
        <v>3.165</v>
      </c>
      <c r="AA34" s="133">
        <v>24.199000000000002</v>
      </c>
      <c r="AB34" s="127">
        <v>29.094000000000001</v>
      </c>
      <c r="AC34" s="131">
        <v>7.0576952678946998E-4</v>
      </c>
      <c r="AD34" s="131">
        <v>4.00767213048216E-6</v>
      </c>
    </row>
    <row r="35" spans="1:30">
      <c r="A35" s="121">
        <v>1035</v>
      </c>
      <c r="B35">
        <v>9941</v>
      </c>
      <c r="C35" t="s">
        <v>1250</v>
      </c>
      <c r="D35" t="s">
        <v>1251</v>
      </c>
      <c r="E35" t="s">
        <v>35</v>
      </c>
      <c r="F35" t="s">
        <v>1252</v>
      </c>
      <c r="G35" t="s">
        <v>1253</v>
      </c>
      <c r="H35" t="s">
        <v>171</v>
      </c>
      <c r="I35" t="s">
        <v>224</v>
      </c>
      <c r="J35" t="s">
        <v>39</v>
      </c>
      <c r="K35" t="s">
        <v>39</v>
      </c>
      <c r="L35" t="s">
        <v>45</v>
      </c>
      <c r="M35" t="s">
        <v>1254</v>
      </c>
      <c r="N35" s="135" t="s">
        <v>1255</v>
      </c>
      <c r="O35" t="s">
        <v>301</v>
      </c>
      <c r="P35" t="s">
        <v>301</v>
      </c>
      <c r="Q35" t="s">
        <v>301</v>
      </c>
      <c r="R35" t="s">
        <v>46</v>
      </c>
      <c r="S35" s="127">
        <v>0.31</v>
      </c>
      <c r="T35" s="131">
        <v>5.8999999999999997E-2</v>
      </c>
      <c r="U35" s="131">
        <v>0.22289999999999999</v>
      </c>
      <c r="V35" t="s">
        <v>271</v>
      </c>
      <c r="W35" t="s">
        <v>272</v>
      </c>
      <c r="X35" s="200">
        <v>46112</v>
      </c>
      <c r="Y35" s="127">
        <v>18894023</v>
      </c>
      <c r="Z35" s="129">
        <v>1</v>
      </c>
      <c r="AA35" s="133">
        <v>107.8</v>
      </c>
      <c r="AB35" s="127">
        <v>20367.757000000001</v>
      </c>
      <c r="AC35" s="131">
        <v>0.49408167006618198</v>
      </c>
      <c r="AD35" s="131">
        <v>2.80561467185163E-3</v>
      </c>
    </row>
    <row r="36" spans="1:30">
      <c r="A36" s="121">
        <v>1038</v>
      </c>
      <c r="B36">
        <v>1038</v>
      </c>
      <c r="C36" t="s">
        <v>1256</v>
      </c>
      <c r="D36" t="s">
        <v>1257</v>
      </c>
      <c r="E36" t="s">
        <v>35</v>
      </c>
      <c r="F36" t="s">
        <v>1258</v>
      </c>
      <c r="G36" t="s">
        <v>1259</v>
      </c>
      <c r="H36" t="s">
        <v>38</v>
      </c>
      <c r="I36" t="s">
        <v>1247</v>
      </c>
      <c r="J36" t="s">
        <v>39</v>
      </c>
      <c r="K36" t="s">
        <v>39</v>
      </c>
      <c r="L36" t="s">
        <v>45</v>
      </c>
      <c r="M36" t="s">
        <v>1254</v>
      </c>
      <c r="N36" s="135" t="s">
        <v>1260</v>
      </c>
      <c r="O36" t="s">
        <v>301</v>
      </c>
      <c r="P36" t="s">
        <v>301</v>
      </c>
      <c r="Q36" t="s">
        <v>301</v>
      </c>
      <c r="R36" t="s">
        <v>46</v>
      </c>
      <c r="S36" s="127">
        <v>0.72</v>
      </c>
      <c r="T36" s="131">
        <v>6.3E-2</v>
      </c>
      <c r="U36" s="131">
        <v>6.7299999999999999E-2</v>
      </c>
      <c r="V36" t="s">
        <v>271</v>
      </c>
      <c r="W36" t="s">
        <v>272</v>
      </c>
      <c r="X36" s="200">
        <v>46112</v>
      </c>
      <c r="Y36" s="127">
        <v>109120.02</v>
      </c>
      <c r="Z36" s="129">
        <v>1</v>
      </c>
      <c r="AA36" s="133">
        <v>99.95</v>
      </c>
      <c r="AB36" s="127">
        <v>109.065</v>
      </c>
      <c r="AC36" s="131">
        <v>3.2162367305131599E-3</v>
      </c>
      <c r="AD36" s="131">
        <v>2.4149405445923199E-5</v>
      </c>
    </row>
    <row r="37" spans="1:30">
      <c r="A37" s="121">
        <v>1038</v>
      </c>
      <c r="B37">
        <v>1038</v>
      </c>
      <c r="C37" t="s">
        <v>1256</v>
      </c>
      <c r="D37" t="s">
        <v>1257</v>
      </c>
      <c r="E37" t="s">
        <v>35</v>
      </c>
      <c r="F37" t="s">
        <v>1261</v>
      </c>
      <c r="G37" t="s">
        <v>1262</v>
      </c>
      <c r="H37" t="s">
        <v>38</v>
      </c>
      <c r="I37" t="s">
        <v>1247</v>
      </c>
      <c r="J37" t="s">
        <v>39</v>
      </c>
      <c r="K37" t="s">
        <v>39</v>
      </c>
      <c r="L37" t="s">
        <v>45</v>
      </c>
      <c r="M37" t="s">
        <v>166</v>
      </c>
      <c r="N37" s="135" t="s">
        <v>1263</v>
      </c>
      <c r="O37" t="s">
        <v>301</v>
      </c>
      <c r="P37" t="s">
        <v>301</v>
      </c>
      <c r="Q37" t="s">
        <v>301</v>
      </c>
      <c r="R37" t="s">
        <v>46</v>
      </c>
      <c r="S37" s="127">
        <v>3.1</v>
      </c>
      <c r="T37" s="131">
        <v>3.6900000000000002E-2</v>
      </c>
      <c r="U37" s="131">
        <v>3.6299999999999999E-2</v>
      </c>
      <c r="V37" t="s">
        <v>271</v>
      </c>
      <c r="W37" t="s">
        <v>272</v>
      </c>
      <c r="X37" s="200">
        <v>46112</v>
      </c>
      <c r="Y37" s="127">
        <v>2898743.88</v>
      </c>
      <c r="Z37" s="129">
        <v>1</v>
      </c>
      <c r="AA37" s="133">
        <v>102.68</v>
      </c>
      <c r="AB37" s="127">
        <v>2976.43</v>
      </c>
      <c r="AC37" s="131">
        <v>8.7772097484709405E-2</v>
      </c>
      <c r="AD37" s="131">
        <v>6.5904476150272298E-4</v>
      </c>
    </row>
    <row r="38" spans="1:30">
      <c r="A38" s="121">
        <v>1038</v>
      </c>
      <c r="B38">
        <v>1038</v>
      </c>
      <c r="C38" t="s">
        <v>1256</v>
      </c>
      <c r="D38" t="s">
        <v>1257</v>
      </c>
      <c r="E38" t="s">
        <v>35</v>
      </c>
      <c r="F38" t="s">
        <v>1264</v>
      </c>
      <c r="G38" t="s">
        <v>1265</v>
      </c>
      <c r="H38" t="s">
        <v>38</v>
      </c>
      <c r="I38" t="s">
        <v>1247</v>
      </c>
      <c r="J38" t="s">
        <v>39</v>
      </c>
      <c r="K38" t="s">
        <v>39</v>
      </c>
      <c r="L38" t="s">
        <v>45</v>
      </c>
      <c r="M38" t="s">
        <v>1254</v>
      </c>
      <c r="N38" s="135" t="s">
        <v>1266</v>
      </c>
      <c r="O38" t="s">
        <v>301</v>
      </c>
      <c r="P38" t="s">
        <v>301</v>
      </c>
      <c r="Q38" t="s">
        <v>301</v>
      </c>
      <c r="R38" t="s">
        <v>46</v>
      </c>
      <c r="S38" s="127">
        <v>2.93</v>
      </c>
      <c r="T38" s="131">
        <v>6.2E-2</v>
      </c>
      <c r="U38" s="131">
        <v>6.8900000000000003E-2</v>
      </c>
      <c r="V38" t="s">
        <v>271</v>
      </c>
      <c r="W38" t="s">
        <v>272</v>
      </c>
      <c r="X38" s="200">
        <v>46112</v>
      </c>
      <c r="Y38" s="127">
        <v>3854262.62</v>
      </c>
      <c r="Z38" s="129">
        <v>1</v>
      </c>
      <c r="AA38" s="133">
        <v>98.71</v>
      </c>
      <c r="AB38" s="127">
        <v>3804.5430000000001</v>
      </c>
      <c r="AC38" s="131">
        <v>0.11219234538242601</v>
      </c>
      <c r="AD38" s="131">
        <v>8.42406409598144E-4</v>
      </c>
    </row>
    <row r="39" spans="1:30">
      <c r="A39" s="121">
        <v>1038</v>
      </c>
      <c r="B39">
        <v>1038</v>
      </c>
      <c r="C39" t="s">
        <v>1267</v>
      </c>
      <c r="D39" t="s">
        <v>1268</v>
      </c>
      <c r="E39" t="s">
        <v>35</v>
      </c>
      <c r="F39" t="s">
        <v>1269</v>
      </c>
      <c r="G39" t="s">
        <v>1270</v>
      </c>
      <c r="H39" t="s">
        <v>38</v>
      </c>
      <c r="I39" t="s">
        <v>1247</v>
      </c>
      <c r="J39" t="s">
        <v>39</v>
      </c>
      <c r="K39" t="s">
        <v>39</v>
      </c>
      <c r="L39" t="s">
        <v>45</v>
      </c>
      <c r="M39" t="s">
        <v>166</v>
      </c>
      <c r="N39" s="135" t="s">
        <v>983</v>
      </c>
      <c r="O39" t="s">
        <v>301</v>
      </c>
      <c r="P39" t="s">
        <v>301</v>
      </c>
      <c r="Q39" t="s">
        <v>301</v>
      </c>
      <c r="R39" t="s">
        <v>46</v>
      </c>
      <c r="S39" s="127">
        <v>2.77</v>
      </c>
      <c r="T39" s="131">
        <v>5.61889E-2</v>
      </c>
      <c r="U39" s="131">
        <v>6.25E-2</v>
      </c>
      <c r="V39" t="s">
        <v>271</v>
      </c>
      <c r="W39" t="s">
        <v>272</v>
      </c>
      <c r="X39" s="135" t="s">
        <v>274</v>
      </c>
      <c r="Y39" s="127">
        <v>992915.26</v>
      </c>
      <c r="Z39" s="129">
        <v>1</v>
      </c>
      <c r="AA39" s="133">
        <v>98.65</v>
      </c>
      <c r="AB39" s="127">
        <v>979.51099999999997</v>
      </c>
      <c r="AC39" s="131">
        <v>2.8884845373041399E-2</v>
      </c>
      <c r="AD39" s="131">
        <v>2.16884483514085E-4</v>
      </c>
    </row>
    <row r="40" spans="1:30">
      <c r="A40" s="121">
        <v>1038</v>
      </c>
      <c r="B40">
        <v>1038</v>
      </c>
      <c r="C40" t="s">
        <v>1271</v>
      </c>
      <c r="D40" t="s">
        <v>1272</v>
      </c>
      <c r="E40" t="s">
        <v>35</v>
      </c>
      <c r="F40" t="s">
        <v>1273</v>
      </c>
      <c r="G40" t="s">
        <v>1274</v>
      </c>
      <c r="H40" t="s">
        <v>38</v>
      </c>
      <c r="I40" t="s">
        <v>1247</v>
      </c>
      <c r="J40" t="s">
        <v>39</v>
      </c>
      <c r="K40" t="s">
        <v>39</v>
      </c>
      <c r="L40" t="s">
        <v>45</v>
      </c>
      <c r="M40" t="s">
        <v>1254</v>
      </c>
      <c r="N40" s="135" t="s">
        <v>1275</v>
      </c>
      <c r="O40" t="s">
        <v>301</v>
      </c>
      <c r="P40" t="s">
        <v>301</v>
      </c>
      <c r="Q40" t="s">
        <v>301</v>
      </c>
      <c r="R40" t="s">
        <v>46</v>
      </c>
      <c r="S40" s="127">
        <v>2.44</v>
      </c>
      <c r="T40" s="131">
        <v>6.5104700000000001E-2</v>
      </c>
      <c r="U40" s="131">
        <v>7.0099999999999996E-2</v>
      </c>
      <c r="V40" t="s">
        <v>271</v>
      </c>
      <c r="W40" t="s">
        <v>272</v>
      </c>
      <c r="X40" s="135" t="s">
        <v>274</v>
      </c>
      <c r="Y40" s="127">
        <v>3351000</v>
      </c>
      <c r="Z40" s="129">
        <v>1</v>
      </c>
      <c r="AA40" s="133">
        <v>98.51</v>
      </c>
      <c r="AB40" s="127">
        <v>3301.07</v>
      </c>
      <c r="AC40" s="131">
        <v>9.7345419040933703E-2</v>
      </c>
      <c r="AD40" s="131">
        <v>7.3092691542880298E-4</v>
      </c>
    </row>
    <row r="41" spans="1:30">
      <c r="A41" s="121">
        <v>1038</v>
      </c>
      <c r="B41">
        <v>1038</v>
      </c>
      <c r="C41" t="s">
        <v>1256</v>
      </c>
      <c r="D41" t="s">
        <v>1257</v>
      </c>
      <c r="E41" t="s">
        <v>35</v>
      </c>
      <c r="F41" t="s">
        <v>1276</v>
      </c>
      <c r="G41" t="s">
        <v>1277</v>
      </c>
      <c r="H41" t="s">
        <v>38</v>
      </c>
      <c r="I41" t="s">
        <v>1247</v>
      </c>
      <c r="J41" t="s">
        <v>39</v>
      </c>
      <c r="K41" t="s">
        <v>39</v>
      </c>
      <c r="L41" t="s">
        <v>45</v>
      </c>
      <c r="M41" t="s">
        <v>1254</v>
      </c>
      <c r="N41" s="135" t="s">
        <v>854</v>
      </c>
      <c r="O41" t="s">
        <v>301</v>
      </c>
      <c r="P41" t="s">
        <v>301</v>
      </c>
      <c r="Q41" t="s">
        <v>301</v>
      </c>
      <c r="R41" t="s">
        <v>46</v>
      </c>
      <c r="S41" s="127">
        <v>3.92</v>
      </c>
      <c r="T41" s="131">
        <v>6.0999999999999999E-2</v>
      </c>
      <c r="U41" s="131">
        <v>6.6799999999999998E-2</v>
      </c>
      <c r="V41" t="s">
        <v>271</v>
      </c>
      <c r="W41" t="s">
        <v>272</v>
      </c>
      <c r="X41" s="135" t="s">
        <v>274</v>
      </c>
      <c r="Y41" s="127">
        <v>4279000</v>
      </c>
      <c r="Z41" s="129">
        <v>1</v>
      </c>
      <c r="AA41" s="133">
        <v>98.92</v>
      </c>
      <c r="AB41" s="127">
        <v>4232.7870000000003</v>
      </c>
      <c r="AC41" s="131">
        <v>0.124820858774533</v>
      </c>
      <c r="AD41" s="131">
        <v>9.3722874875991097E-4</v>
      </c>
    </row>
    <row r="42" spans="1:30">
      <c r="A42" s="121">
        <v>1038</v>
      </c>
      <c r="B42">
        <v>1038</v>
      </c>
      <c r="C42" t="s">
        <v>1243</v>
      </c>
      <c r="D42" t="s">
        <v>1244</v>
      </c>
      <c r="E42" t="s">
        <v>35</v>
      </c>
      <c r="F42" t="s">
        <v>1245</v>
      </c>
      <c r="G42" t="s">
        <v>1246</v>
      </c>
      <c r="H42" t="s">
        <v>171</v>
      </c>
      <c r="I42" t="s">
        <v>1247</v>
      </c>
      <c r="J42" t="s">
        <v>39</v>
      </c>
      <c r="K42" t="s">
        <v>39</v>
      </c>
      <c r="L42" t="s">
        <v>45</v>
      </c>
      <c r="M42" t="s">
        <v>1248</v>
      </c>
      <c r="N42" s="135" t="s">
        <v>1249</v>
      </c>
      <c r="O42" t="s">
        <v>301</v>
      </c>
      <c r="P42" t="s">
        <v>301</v>
      </c>
      <c r="Q42" t="s">
        <v>301</v>
      </c>
      <c r="R42" t="s">
        <v>178</v>
      </c>
      <c r="S42" s="127">
        <v>0.01</v>
      </c>
      <c r="T42" s="131">
        <v>0</v>
      </c>
      <c r="U42" s="131">
        <v>1E-4</v>
      </c>
      <c r="V42" t="s">
        <v>304</v>
      </c>
      <c r="W42" t="s">
        <v>305</v>
      </c>
      <c r="X42" s="200">
        <v>46112</v>
      </c>
      <c r="Y42" s="127">
        <v>37071.1</v>
      </c>
      <c r="Z42" s="129">
        <v>3.165</v>
      </c>
      <c r="AA42" s="133">
        <v>24.199000000000002</v>
      </c>
      <c r="AB42" s="127">
        <v>28.393000000000001</v>
      </c>
      <c r="AC42" s="131">
        <v>8.3727262948060904E-4</v>
      </c>
      <c r="AD42" s="131">
        <v>6.2867375421321603E-6</v>
      </c>
    </row>
    <row r="43" spans="1:30">
      <c r="A43" s="121">
        <v>1038</v>
      </c>
      <c r="B43">
        <v>1038</v>
      </c>
      <c r="C43" t="s">
        <v>1250</v>
      </c>
      <c r="D43" t="s">
        <v>1251</v>
      </c>
      <c r="E43" t="s">
        <v>35</v>
      </c>
      <c r="F43" t="s">
        <v>1252</v>
      </c>
      <c r="G43" t="s">
        <v>1253</v>
      </c>
      <c r="H43" t="s">
        <v>171</v>
      </c>
      <c r="I43" t="s">
        <v>224</v>
      </c>
      <c r="J43" t="s">
        <v>39</v>
      </c>
      <c r="K43" t="s">
        <v>39</v>
      </c>
      <c r="L43" t="s">
        <v>45</v>
      </c>
      <c r="M43" t="s">
        <v>1254</v>
      </c>
      <c r="N43" s="135" t="s">
        <v>1255</v>
      </c>
      <c r="O43" t="s">
        <v>301</v>
      </c>
      <c r="P43" t="s">
        <v>301</v>
      </c>
      <c r="Q43" t="s">
        <v>301</v>
      </c>
      <c r="R43" t="s">
        <v>46</v>
      </c>
      <c r="S43" s="127">
        <v>0.31</v>
      </c>
      <c r="T43" s="131">
        <v>5.8999999999999997E-2</v>
      </c>
      <c r="U43" s="131">
        <v>0.22289999999999999</v>
      </c>
      <c r="V43" t="s">
        <v>271</v>
      </c>
      <c r="W43" t="s">
        <v>272</v>
      </c>
      <c r="X43" s="200">
        <v>46112</v>
      </c>
      <c r="Y43" s="127">
        <v>17142017.010000002</v>
      </c>
      <c r="Z43" s="129">
        <v>1</v>
      </c>
      <c r="AA43" s="133">
        <v>107.8</v>
      </c>
      <c r="AB43" s="127">
        <v>18479.094000000001</v>
      </c>
      <c r="AC43" s="131">
        <v>0.54493092458436199</v>
      </c>
      <c r="AD43" s="131">
        <v>4.0916633135117198E-3</v>
      </c>
    </row>
    <row r="44" spans="1:30">
      <c r="A44" s="121">
        <v>1038</v>
      </c>
      <c r="B44">
        <v>1162</v>
      </c>
      <c r="C44" t="s">
        <v>1256</v>
      </c>
      <c r="D44" t="s">
        <v>1257</v>
      </c>
      <c r="E44" t="s">
        <v>35</v>
      </c>
      <c r="F44" t="s">
        <v>1258</v>
      </c>
      <c r="G44" t="s">
        <v>1259</v>
      </c>
      <c r="H44" t="s">
        <v>38</v>
      </c>
      <c r="I44" t="s">
        <v>1247</v>
      </c>
      <c r="J44" t="s">
        <v>39</v>
      </c>
      <c r="K44" t="s">
        <v>39</v>
      </c>
      <c r="L44" t="s">
        <v>45</v>
      </c>
      <c r="M44" t="s">
        <v>1254</v>
      </c>
      <c r="N44" s="135" t="s">
        <v>1260</v>
      </c>
      <c r="O44" t="s">
        <v>301</v>
      </c>
      <c r="P44" t="s">
        <v>301</v>
      </c>
      <c r="Q44" t="s">
        <v>301</v>
      </c>
      <c r="R44" t="s">
        <v>46</v>
      </c>
      <c r="S44" s="127">
        <v>0.72</v>
      </c>
      <c r="T44" s="131">
        <v>6.3E-2</v>
      </c>
      <c r="U44" s="131">
        <v>6.7299999999999999E-2</v>
      </c>
      <c r="V44" t="s">
        <v>271</v>
      </c>
      <c r="W44" t="s">
        <v>272</v>
      </c>
      <c r="X44" s="200">
        <v>46112</v>
      </c>
      <c r="Y44" s="127">
        <v>292798.90999999997</v>
      </c>
      <c r="Z44" s="129">
        <v>1</v>
      </c>
      <c r="AA44" s="133">
        <v>99.95</v>
      </c>
      <c r="AB44" s="127">
        <v>292.65300000000002</v>
      </c>
      <c r="AC44" s="131">
        <v>2.38841761324251E-3</v>
      </c>
      <c r="AD44" s="131">
        <v>1.24273134714526E-5</v>
      </c>
    </row>
    <row r="45" spans="1:30">
      <c r="A45" s="121">
        <v>1038</v>
      </c>
      <c r="B45">
        <v>1162</v>
      </c>
      <c r="C45" t="s">
        <v>1256</v>
      </c>
      <c r="D45" t="s">
        <v>1257</v>
      </c>
      <c r="E45" t="s">
        <v>35</v>
      </c>
      <c r="F45" t="s">
        <v>1261</v>
      </c>
      <c r="G45" t="s">
        <v>1262</v>
      </c>
      <c r="H45" t="s">
        <v>38</v>
      </c>
      <c r="I45" t="s">
        <v>1247</v>
      </c>
      <c r="J45" t="s">
        <v>39</v>
      </c>
      <c r="K45" t="s">
        <v>39</v>
      </c>
      <c r="L45" t="s">
        <v>45</v>
      </c>
      <c r="M45" t="s">
        <v>166</v>
      </c>
      <c r="N45" s="135" t="s">
        <v>1263</v>
      </c>
      <c r="O45" t="s">
        <v>301</v>
      </c>
      <c r="P45" t="s">
        <v>301</v>
      </c>
      <c r="Q45" t="s">
        <v>301</v>
      </c>
      <c r="R45" t="s">
        <v>46</v>
      </c>
      <c r="S45" s="127">
        <v>3.1</v>
      </c>
      <c r="T45" s="131">
        <v>3.6900000000000002E-2</v>
      </c>
      <c r="U45" s="131">
        <v>3.6299999999999999E-2</v>
      </c>
      <c r="V45" t="s">
        <v>271</v>
      </c>
      <c r="W45" t="s">
        <v>272</v>
      </c>
      <c r="X45" s="200">
        <v>46112</v>
      </c>
      <c r="Y45" s="127">
        <v>9208620.5399999991</v>
      </c>
      <c r="Z45" s="129">
        <v>1</v>
      </c>
      <c r="AA45" s="133">
        <v>102.68</v>
      </c>
      <c r="AB45" s="127">
        <v>9455.4120000000003</v>
      </c>
      <c r="AC45" s="131">
        <v>7.71682139111525E-2</v>
      </c>
      <c r="AD45" s="131">
        <v>4.0151838564114002E-4</v>
      </c>
    </row>
    <row r="46" spans="1:30">
      <c r="A46" s="121">
        <v>1038</v>
      </c>
      <c r="B46">
        <v>1162</v>
      </c>
      <c r="C46" t="s">
        <v>1256</v>
      </c>
      <c r="D46" t="s">
        <v>1257</v>
      </c>
      <c r="E46" t="s">
        <v>35</v>
      </c>
      <c r="F46" t="s">
        <v>1264</v>
      </c>
      <c r="G46" t="s">
        <v>1265</v>
      </c>
      <c r="H46" t="s">
        <v>38</v>
      </c>
      <c r="I46" t="s">
        <v>1247</v>
      </c>
      <c r="J46" t="s">
        <v>39</v>
      </c>
      <c r="K46" t="s">
        <v>39</v>
      </c>
      <c r="L46" t="s">
        <v>45</v>
      </c>
      <c r="M46" t="s">
        <v>1254</v>
      </c>
      <c r="N46" s="135" t="s">
        <v>1266</v>
      </c>
      <c r="O46" t="s">
        <v>301</v>
      </c>
      <c r="P46" t="s">
        <v>301</v>
      </c>
      <c r="Q46" t="s">
        <v>301</v>
      </c>
      <c r="R46" t="s">
        <v>46</v>
      </c>
      <c r="S46" s="127">
        <v>2.93</v>
      </c>
      <c r="T46" s="131">
        <v>6.2E-2</v>
      </c>
      <c r="U46" s="131">
        <v>6.8900000000000003E-2</v>
      </c>
      <c r="V46" t="s">
        <v>271</v>
      </c>
      <c r="W46" t="s">
        <v>272</v>
      </c>
      <c r="X46" s="200">
        <v>46112</v>
      </c>
      <c r="Y46" s="127">
        <v>14011821.16</v>
      </c>
      <c r="Z46" s="129">
        <v>1</v>
      </c>
      <c r="AA46" s="133">
        <v>98.71</v>
      </c>
      <c r="AB46" s="127">
        <v>13831.069</v>
      </c>
      <c r="AC46" s="131">
        <v>0.11287915471080801</v>
      </c>
      <c r="AD46" s="131">
        <v>5.8732804188266804E-4</v>
      </c>
    </row>
    <row r="47" spans="1:30">
      <c r="A47" s="121">
        <v>1038</v>
      </c>
      <c r="B47">
        <v>1162</v>
      </c>
      <c r="C47" t="s">
        <v>1267</v>
      </c>
      <c r="D47" t="s">
        <v>1268</v>
      </c>
      <c r="E47" t="s">
        <v>35</v>
      </c>
      <c r="F47" t="s">
        <v>1269</v>
      </c>
      <c r="G47" t="s">
        <v>1270</v>
      </c>
      <c r="H47" t="s">
        <v>38</v>
      </c>
      <c r="I47" t="s">
        <v>1247</v>
      </c>
      <c r="J47" t="s">
        <v>39</v>
      </c>
      <c r="K47" t="s">
        <v>39</v>
      </c>
      <c r="L47" t="s">
        <v>45</v>
      </c>
      <c r="M47" t="s">
        <v>166</v>
      </c>
      <c r="N47" s="135" t="s">
        <v>983</v>
      </c>
      <c r="O47" t="s">
        <v>301</v>
      </c>
      <c r="P47" t="s">
        <v>301</v>
      </c>
      <c r="Q47" t="s">
        <v>301</v>
      </c>
      <c r="R47" t="s">
        <v>46</v>
      </c>
      <c r="S47" s="127">
        <v>2.77</v>
      </c>
      <c r="T47" s="131">
        <v>5.61889E-2</v>
      </c>
      <c r="U47" s="131">
        <v>6.25E-2</v>
      </c>
      <c r="V47" t="s">
        <v>271</v>
      </c>
      <c r="W47" t="s">
        <v>272</v>
      </c>
      <c r="X47" s="135" t="s">
        <v>274</v>
      </c>
      <c r="Y47" s="127">
        <v>3656771.7</v>
      </c>
      <c r="Z47" s="129">
        <v>1</v>
      </c>
      <c r="AA47" s="133">
        <v>98.65</v>
      </c>
      <c r="AB47" s="127">
        <v>3607.4050000000002</v>
      </c>
      <c r="AC47" s="131">
        <v>2.9441026484641902E-2</v>
      </c>
      <c r="AD47" s="131">
        <v>1.5318630335725599E-4</v>
      </c>
    </row>
    <row r="48" spans="1:30">
      <c r="A48" s="121">
        <v>1038</v>
      </c>
      <c r="B48">
        <v>1162</v>
      </c>
      <c r="C48" t="s">
        <v>1271</v>
      </c>
      <c r="D48" t="s">
        <v>1272</v>
      </c>
      <c r="E48" t="s">
        <v>35</v>
      </c>
      <c r="F48" t="s">
        <v>1273</v>
      </c>
      <c r="G48" t="s">
        <v>1274</v>
      </c>
      <c r="H48" t="s">
        <v>38</v>
      </c>
      <c r="I48" t="s">
        <v>1247</v>
      </c>
      <c r="J48" t="s">
        <v>39</v>
      </c>
      <c r="K48" t="s">
        <v>39</v>
      </c>
      <c r="L48" t="s">
        <v>45</v>
      </c>
      <c r="M48" t="s">
        <v>1254</v>
      </c>
      <c r="N48" s="135" t="s">
        <v>1275</v>
      </c>
      <c r="O48" t="s">
        <v>301</v>
      </c>
      <c r="P48" t="s">
        <v>301</v>
      </c>
      <c r="Q48" t="s">
        <v>301</v>
      </c>
      <c r="R48" t="s">
        <v>46</v>
      </c>
      <c r="S48" s="127">
        <v>2.44</v>
      </c>
      <c r="T48" s="131">
        <v>6.5104700000000001E-2</v>
      </c>
      <c r="U48" s="131">
        <v>7.0099999999999996E-2</v>
      </c>
      <c r="V48" t="s">
        <v>271</v>
      </c>
      <c r="W48" t="s">
        <v>272</v>
      </c>
      <c r="X48" s="135" t="s">
        <v>274</v>
      </c>
      <c r="Y48" s="127">
        <v>12601000</v>
      </c>
      <c r="Z48" s="129">
        <v>1</v>
      </c>
      <c r="AA48" s="133">
        <v>98.51</v>
      </c>
      <c r="AB48" s="127">
        <v>12413.245000000001</v>
      </c>
      <c r="AC48" s="131">
        <v>0.10130790670178599</v>
      </c>
      <c r="AD48" s="131">
        <v>5.2712101382076503E-4</v>
      </c>
    </row>
    <row r="49" spans="1:30">
      <c r="A49" s="121">
        <v>1038</v>
      </c>
      <c r="B49">
        <v>1162</v>
      </c>
      <c r="C49" t="s">
        <v>1256</v>
      </c>
      <c r="D49" t="s">
        <v>1257</v>
      </c>
      <c r="E49" t="s">
        <v>35</v>
      </c>
      <c r="F49" t="s">
        <v>1276</v>
      </c>
      <c r="G49" t="s">
        <v>1277</v>
      </c>
      <c r="H49" t="s">
        <v>38</v>
      </c>
      <c r="I49" t="s">
        <v>1247</v>
      </c>
      <c r="J49" t="s">
        <v>39</v>
      </c>
      <c r="K49" t="s">
        <v>39</v>
      </c>
      <c r="L49" t="s">
        <v>45</v>
      </c>
      <c r="M49" t="s">
        <v>1254</v>
      </c>
      <c r="N49" s="135" t="s">
        <v>854</v>
      </c>
      <c r="O49" t="s">
        <v>301</v>
      </c>
      <c r="P49" t="s">
        <v>301</v>
      </c>
      <c r="Q49" t="s">
        <v>301</v>
      </c>
      <c r="R49" t="s">
        <v>46</v>
      </c>
      <c r="S49" s="127">
        <v>3.92</v>
      </c>
      <c r="T49" s="131">
        <v>6.0999999999999999E-2</v>
      </c>
      <c r="U49" s="131">
        <v>6.6799999999999998E-2</v>
      </c>
      <c r="V49" t="s">
        <v>271</v>
      </c>
      <c r="W49" t="s">
        <v>272</v>
      </c>
      <c r="X49" s="135" t="s">
        <v>274</v>
      </c>
      <c r="Y49" s="127">
        <v>15973000</v>
      </c>
      <c r="Z49" s="129">
        <v>1</v>
      </c>
      <c r="AA49" s="133">
        <v>98.92</v>
      </c>
      <c r="AB49" s="127">
        <v>15800.492</v>
      </c>
      <c r="AC49" s="131">
        <v>0.12895215682603001</v>
      </c>
      <c r="AD49" s="131">
        <v>6.7095840644107398E-4</v>
      </c>
    </row>
    <row r="50" spans="1:30">
      <c r="A50" s="121">
        <v>1038</v>
      </c>
      <c r="B50">
        <v>1162</v>
      </c>
      <c r="C50" t="s">
        <v>1243</v>
      </c>
      <c r="D50" t="s">
        <v>1244</v>
      </c>
      <c r="E50" t="s">
        <v>35</v>
      </c>
      <c r="F50" t="s">
        <v>1245</v>
      </c>
      <c r="G50" t="s">
        <v>1246</v>
      </c>
      <c r="H50" t="s">
        <v>171</v>
      </c>
      <c r="I50" t="s">
        <v>1247</v>
      </c>
      <c r="J50" t="s">
        <v>39</v>
      </c>
      <c r="K50" t="s">
        <v>39</v>
      </c>
      <c r="L50" t="s">
        <v>45</v>
      </c>
      <c r="M50" t="s">
        <v>1248</v>
      </c>
      <c r="N50" s="135" t="s">
        <v>1249</v>
      </c>
      <c r="O50" t="s">
        <v>301</v>
      </c>
      <c r="P50" t="s">
        <v>301</v>
      </c>
      <c r="Q50" t="s">
        <v>301</v>
      </c>
      <c r="R50" t="s">
        <v>178</v>
      </c>
      <c r="S50" s="127">
        <v>0.01</v>
      </c>
      <c r="T50" s="131">
        <v>0</v>
      </c>
      <c r="U50" s="131">
        <v>1E-4</v>
      </c>
      <c r="V50" t="s">
        <v>304</v>
      </c>
      <c r="W50" t="s">
        <v>305</v>
      </c>
      <c r="X50" s="200">
        <v>46112</v>
      </c>
      <c r="Y50" s="127">
        <v>101985.42</v>
      </c>
      <c r="Z50" s="129">
        <v>3.165</v>
      </c>
      <c r="AA50" s="133">
        <v>24.199000000000002</v>
      </c>
      <c r="AB50" s="127">
        <v>78.11</v>
      </c>
      <c r="AC50" s="131">
        <v>6.3748027190572802E-4</v>
      </c>
      <c r="AD50" s="131">
        <v>3.3169103790371801E-6</v>
      </c>
    </row>
    <row r="51" spans="1:30">
      <c r="A51" s="121">
        <v>1038</v>
      </c>
      <c r="B51">
        <v>1162</v>
      </c>
      <c r="C51" t="s">
        <v>1250</v>
      </c>
      <c r="D51" t="s">
        <v>1251</v>
      </c>
      <c r="E51" t="s">
        <v>35</v>
      </c>
      <c r="F51" t="s">
        <v>1252</v>
      </c>
      <c r="G51" t="s">
        <v>1253</v>
      </c>
      <c r="H51" t="s">
        <v>171</v>
      </c>
      <c r="I51" t="s">
        <v>224</v>
      </c>
      <c r="J51" t="s">
        <v>39</v>
      </c>
      <c r="K51" t="s">
        <v>39</v>
      </c>
      <c r="L51" t="s">
        <v>45</v>
      </c>
      <c r="M51" t="s">
        <v>1254</v>
      </c>
      <c r="N51" s="135" t="s">
        <v>1255</v>
      </c>
      <c r="O51" t="s">
        <v>301</v>
      </c>
      <c r="P51" t="s">
        <v>301</v>
      </c>
      <c r="Q51" t="s">
        <v>301</v>
      </c>
      <c r="R51" t="s">
        <v>46</v>
      </c>
      <c r="S51" s="127">
        <v>0.31</v>
      </c>
      <c r="T51" s="131">
        <v>5.8999999999999997E-2</v>
      </c>
      <c r="U51" s="131">
        <v>0.22289999999999999</v>
      </c>
      <c r="V51" t="s">
        <v>271</v>
      </c>
      <c r="W51" t="s">
        <v>272</v>
      </c>
      <c r="X51" s="200">
        <v>46112</v>
      </c>
      <c r="Y51" s="127">
        <v>62199897.450000003</v>
      </c>
      <c r="Z51" s="129">
        <v>1</v>
      </c>
      <c r="AA51" s="133">
        <v>107.8</v>
      </c>
      <c r="AB51" s="127">
        <v>67051.489000000001</v>
      </c>
      <c r="AC51" s="131">
        <v>0.54722564348043301</v>
      </c>
      <c r="AD51" s="131">
        <v>2.8473013150812701E-3</v>
      </c>
    </row>
    <row r="52" spans="1:30">
      <c r="A52" s="121">
        <v>1038</v>
      </c>
      <c r="B52">
        <v>1319</v>
      </c>
      <c r="C52" t="s">
        <v>1256</v>
      </c>
      <c r="D52" t="s">
        <v>1257</v>
      </c>
      <c r="E52" t="s">
        <v>35</v>
      </c>
      <c r="F52" t="s">
        <v>1258</v>
      </c>
      <c r="G52" t="s">
        <v>1259</v>
      </c>
      <c r="H52" t="s">
        <v>38</v>
      </c>
      <c r="I52" t="s">
        <v>1247</v>
      </c>
      <c r="J52" t="s">
        <v>39</v>
      </c>
      <c r="K52" t="s">
        <v>39</v>
      </c>
      <c r="L52" t="s">
        <v>45</v>
      </c>
      <c r="M52" t="s">
        <v>1254</v>
      </c>
      <c r="N52" s="135" t="s">
        <v>1260</v>
      </c>
      <c r="O52" t="s">
        <v>301</v>
      </c>
      <c r="P52" t="s">
        <v>301</v>
      </c>
      <c r="Q52" t="s">
        <v>301</v>
      </c>
      <c r="R52" t="s">
        <v>46</v>
      </c>
      <c r="S52" s="127">
        <v>0.72</v>
      </c>
      <c r="T52" s="131">
        <v>6.3E-2</v>
      </c>
      <c r="U52" s="131">
        <v>6.7299999999999999E-2</v>
      </c>
      <c r="V52" t="s">
        <v>271</v>
      </c>
      <c r="W52" t="s">
        <v>272</v>
      </c>
      <c r="X52" s="200">
        <v>46112</v>
      </c>
      <c r="Y52" s="127">
        <v>16542.75</v>
      </c>
      <c r="Z52" s="129">
        <v>1</v>
      </c>
      <c r="AA52" s="133">
        <v>99.95</v>
      </c>
      <c r="AB52" s="127">
        <v>16.533999999999999</v>
      </c>
      <c r="AC52" s="131">
        <v>4.1545587124219097E-3</v>
      </c>
      <c r="AD52" s="131">
        <v>2.9199266673799701E-5</v>
      </c>
    </row>
    <row r="53" spans="1:30">
      <c r="A53" s="121">
        <v>1038</v>
      </c>
      <c r="B53">
        <v>1319</v>
      </c>
      <c r="C53" t="s">
        <v>1256</v>
      </c>
      <c r="D53" t="s">
        <v>1257</v>
      </c>
      <c r="E53" t="s">
        <v>35</v>
      </c>
      <c r="F53" t="s">
        <v>1261</v>
      </c>
      <c r="G53" t="s">
        <v>1262</v>
      </c>
      <c r="H53" t="s">
        <v>38</v>
      </c>
      <c r="I53" t="s">
        <v>1247</v>
      </c>
      <c r="J53" t="s">
        <v>39</v>
      </c>
      <c r="K53" t="s">
        <v>39</v>
      </c>
      <c r="L53" t="s">
        <v>45</v>
      </c>
      <c r="M53" t="s">
        <v>166</v>
      </c>
      <c r="N53" s="135" t="s">
        <v>1263</v>
      </c>
      <c r="O53" t="s">
        <v>301</v>
      </c>
      <c r="P53" t="s">
        <v>301</v>
      </c>
      <c r="Q53" t="s">
        <v>301</v>
      </c>
      <c r="R53" t="s">
        <v>46</v>
      </c>
      <c r="S53" s="127">
        <v>3.1</v>
      </c>
      <c r="T53" s="131">
        <v>3.6900000000000002E-2</v>
      </c>
      <c r="U53" s="131">
        <v>3.6299999999999999E-2</v>
      </c>
      <c r="V53" t="s">
        <v>271</v>
      </c>
      <c r="W53" t="s">
        <v>272</v>
      </c>
      <c r="X53" s="200">
        <v>46112</v>
      </c>
      <c r="Y53" s="127">
        <v>405672.79</v>
      </c>
      <c r="Z53" s="129">
        <v>1</v>
      </c>
      <c r="AA53" s="133">
        <v>102.68</v>
      </c>
      <c r="AB53" s="127">
        <v>416.54500000000002</v>
      </c>
      <c r="AC53" s="131">
        <v>0.10466371232510099</v>
      </c>
      <c r="AD53" s="131">
        <v>7.3560246918954401E-4</v>
      </c>
    </row>
    <row r="54" spans="1:30">
      <c r="A54" s="121">
        <v>1038</v>
      </c>
      <c r="B54">
        <v>1319</v>
      </c>
      <c r="C54" t="s">
        <v>1256</v>
      </c>
      <c r="D54" t="s">
        <v>1257</v>
      </c>
      <c r="E54" t="s">
        <v>35</v>
      </c>
      <c r="F54" t="s">
        <v>1264</v>
      </c>
      <c r="G54" t="s">
        <v>1265</v>
      </c>
      <c r="H54" t="s">
        <v>38</v>
      </c>
      <c r="I54" t="s">
        <v>1247</v>
      </c>
      <c r="J54" t="s">
        <v>39</v>
      </c>
      <c r="K54" t="s">
        <v>39</v>
      </c>
      <c r="L54" t="s">
        <v>45</v>
      </c>
      <c r="M54" t="s">
        <v>1254</v>
      </c>
      <c r="N54" s="135" t="s">
        <v>1266</v>
      </c>
      <c r="O54" t="s">
        <v>301</v>
      </c>
      <c r="P54" t="s">
        <v>301</v>
      </c>
      <c r="Q54" t="s">
        <v>301</v>
      </c>
      <c r="R54" t="s">
        <v>46</v>
      </c>
      <c r="S54" s="127">
        <v>2.93</v>
      </c>
      <c r="T54" s="131">
        <v>6.2E-2</v>
      </c>
      <c r="U54" s="131">
        <v>6.8900000000000003E-2</v>
      </c>
      <c r="V54" t="s">
        <v>271</v>
      </c>
      <c r="W54" t="s">
        <v>272</v>
      </c>
      <c r="X54" s="200">
        <v>46112</v>
      </c>
      <c r="Y54" s="127">
        <v>578845.30000000005</v>
      </c>
      <c r="Z54" s="129">
        <v>1</v>
      </c>
      <c r="AA54" s="133">
        <v>98.71</v>
      </c>
      <c r="AB54" s="127">
        <v>571.37800000000004</v>
      </c>
      <c r="AC54" s="131">
        <v>0.14356813508188401</v>
      </c>
      <c r="AD54" s="131">
        <v>1.0090323791987601E-3</v>
      </c>
    </row>
    <row r="55" spans="1:30">
      <c r="A55" s="121">
        <v>1038</v>
      </c>
      <c r="B55">
        <v>1319</v>
      </c>
      <c r="C55" t="s">
        <v>1267</v>
      </c>
      <c r="D55" t="s">
        <v>1268</v>
      </c>
      <c r="E55" t="s">
        <v>35</v>
      </c>
      <c r="F55" t="s">
        <v>1269</v>
      </c>
      <c r="G55" t="s">
        <v>1270</v>
      </c>
      <c r="H55" t="s">
        <v>38</v>
      </c>
      <c r="I55" t="s">
        <v>1247</v>
      </c>
      <c r="J55" t="s">
        <v>39</v>
      </c>
      <c r="K55" t="s">
        <v>39</v>
      </c>
      <c r="L55" t="s">
        <v>45</v>
      </c>
      <c r="M55" t="s">
        <v>166</v>
      </c>
      <c r="N55" s="135" t="s">
        <v>983</v>
      </c>
      <c r="O55" t="s">
        <v>301</v>
      </c>
      <c r="P55" t="s">
        <v>301</v>
      </c>
      <c r="Q55" t="s">
        <v>301</v>
      </c>
      <c r="R55" t="s">
        <v>46</v>
      </c>
      <c r="S55" s="127">
        <v>2.77</v>
      </c>
      <c r="T55" s="131">
        <v>5.61889E-2</v>
      </c>
      <c r="U55" s="131">
        <v>6.25E-2</v>
      </c>
      <c r="V55" t="s">
        <v>271</v>
      </c>
      <c r="W55" t="s">
        <v>272</v>
      </c>
      <c r="X55" s="135" t="s">
        <v>274</v>
      </c>
      <c r="Y55" s="127">
        <v>145441.10999999999</v>
      </c>
      <c r="Z55" s="129">
        <v>1</v>
      </c>
      <c r="AA55" s="133">
        <v>98.65</v>
      </c>
      <c r="AB55" s="127">
        <v>143.47800000000001</v>
      </c>
      <c r="AC55" s="131">
        <v>3.6051112054973203E-2</v>
      </c>
      <c r="AD55" s="131">
        <v>2.53376136346992E-4</v>
      </c>
    </row>
    <row r="56" spans="1:30">
      <c r="A56" s="121">
        <v>1038</v>
      </c>
      <c r="B56">
        <v>1319</v>
      </c>
      <c r="C56" t="s">
        <v>1271</v>
      </c>
      <c r="D56" t="s">
        <v>1272</v>
      </c>
      <c r="E56" t="s">
        <v>35</v>
      </c>
      <c r="F56" t="s">
        <v>1273</v>
      </c>
      <c r="G56" t="s">
        <v>1274</v>
      </c>
      <c r="H56" t="s">
        <v>38</v>
      </c>
      <c r="I56" t="s">
        <v>1247</v>
      </c>
      <c r="J56" t="s">
        <v>39</v>
      </c>
      <c r="K56" t="s">
        <v>39</v>
      </c>
      <c r="L56" t="s">
        <v>45</v>
      </c>
      <c r="M56" t="s">
        <v>1254</v>
      </c>
      <c r="N56" s="135" t="s">
        <v>1275</v>
      </c>
      <c r="O56" t="s">
        <v>301</v>
      </c>
      <c r="P56" t="s">
        <v>301</v>
      </c>
      <c r="Q56" t="s">
        <v>301</v>
      </c>
      <c r="R56" t="s">
        <v>46</v>
      </c>
      <c r="S56" s="127">
        <v>2.44</v>
      </c>
      <c r="T56" s="131">
        <v>6.5104700000000001E-2</v>
      </c>
      <c r="U56" s="131">
        <v>7.0099999999999996E-2</v>
      </c>
      <c r="V56" t="s">
        <v>271</v>
      </c>
      <c r="W56" t="s">
        <v>272</v>
      </c>
      <c r="X56" s="135" t="s">
        <v>274</v>
      </c>
      <c r="Y56" s="127">
        <v>484000</v>
      </c>
      <c r="Z56" s="129">
        <v>1</v>
      </c>
      <c r="AA56" s="133">
        <v>98.51</v>
      </c>
      <c r="AB56" s="127">
        <v>476.78800000000001</v>
      </c>
      <c r="AC56" s="131">
        <v>0.119800898844593</v>
      </c>
      <c r="AD56" s="131">
        <v>8.4199036173566002E-4</v>
      </c>
    </row>
    <row r="57" spans="1:30">
      <c r="A57" s="121">
        <v>1038</v>
      </c>
      <c r="B57">
        <v>1319</v>
      </c>
      <c r="C57" t="s">
        <v>1256</v>
      </c>
      <c r="D57" t="s">
        <v>1257</v>
      </c>
      <c r="E57" t="s">
        <v>35</v>
      </c>
      <c r="F57" t="s">
        <v>1276</v>
      </c>
      <c r="G57" t="s">
        <v>1277</v>
      </c>
      <c r="H57" t="s">
        <v>38</v>
      </c>
      <c r="I57" t="s">
        <v>1247</v>
      </c>
      <c r="J57" t="s">
        <v>39</v>
      </c>
      <c r="K57" t="s">
        <v>39</v>
      </c>
      <c r="L57" t="s">
        <v>45</v>
      </c>
      <c r="M57" t="s">
        <v>1254</v>
      </c>
      <c r="N57" s="135" t="s">
        <v>854</v>
      </c>
      <c r="O57" t="s">
        <v>301</v>
      </c>
      <c r="P57" t="s">
        <v>301</v>
      </c>
      <c r="Q57" t="s">
        <v>301</v>
      </c>
      <c r="R57" t="s">
        <v>46</v>
      </c>
      <c r="S57" s="127">
        <v>3.92</v>
      </c>
      <c r="T57" s="131">
        <v>6.0999999999999999E-2</v>
      </c>
      <c r="U57" s="131">
        <v>6.6799999999999998E-2</v>
      </c>
      <c r="V57" t="s">
        <v>271</v>
      </c>
      <c r="W57" t="s">
        <v>272</v>
      </c>
      <c r="X57" s="135" t="s">
        <v>274</v>
      </c>
      <c r="Y57" s="127">
        <v>624000</v>
      </c>
      <c r="Z57" s="129">
        <v>1</v>
      </c>
      <c r="AA57" s="133">
        <v>98.92</v>
      </c>
      <c r="AB57" s="127">
        <v>617.26099999999997</v>
      </c>
      <c r="AC57" s="131">
        <v>0.15509689132859</v>
      </c>
      <c r="AD57" s="131">
        <v>1.0900593308839799E-3</v>
      </c>
    </row>
    <row r="58" spans="1:30">
      <c r="A58" s="121">
        <v>1038</v>
      </c>
      <c r="B58">
        <v>1319</v>
      </c>
      <c r="C58" t="s">
        <v>1243</v>
      </c>
      <c r="D58" t="s">
        <v>1244</v>
      </c>
      <c r="E58" t="s">
        <v>35</v>
      </c>
      <c r="F58" t="s">
        <v>1245</v>
      </c>
      <c r="G58" t="s">
        <v>1246</v>
      </c>
      <c r="H58" t="s">
        <v>171</v>
      </c>
      <c r="I58" t="s">
        <v>1247</v>
      </c>
      <c r="J58" t="s">
        <v>39</v>
      </c>
      <c r="K58" t="s">
        <v>39</v>
      </c>
      <c r="L58" t="s">
        <v>45</v>
      </c>
      <c r="M58" t="s">
        <v>1248</v>
      </c>
      <c r="N58" s="135" t="s">
        <v>1249</v>
      </c>
      <c r="O58" t="s">
        <v>301</v>
      </c>
      <c r="P58" t="s">
        <v>301</v>
      </c>
      <c r="Q58" t="s">
        <v>301</v>
      </c>
      <c r="R58" t="s">
        <v>178</v>
      </c>
      <c r="S58" s="127">
        <v>0.01</v>
      </c>
      <c r="T58" s="131">
        <v>0</v>
      </c>
      <c r="U58" s="131">
        <v>1E-4</v>
      </c>
      <c r="V58" t="s">
        <v>304</v>
      </c>
      <c r="W58" t="s">
        <v>305</v>
      </c>
      <c r="X58" s="200">
        <v>46112</v>
      </c>
      <c r="Y58" s="127">
        <v>4133.84</v>
      </c>
      <c r="Z58" s="129">
        <v>3.165</v>
      </c>
      <c r="AA58" s="133">
        <v>24.199000000000002</v>
      </c>
      <c r="AB58" s="127">
        <v>3.1659999999999999</v>
      </c>
      <c r="AC58" s="131">
        <v>7.9553393203401102E-4</v>
      </c>
      <c r="AD58" s="131">
        <v>5.5912093286981397E-6</v>
      </c>
    </row>
    <row r="59" spans="1:30">
      <c r="A59" s="121">
        <v>1038</v>
      </c>
      <c r="B59">
        <v>1319</v>
      </c>
      <c r="C59" t="s">
        <v>1250</v>
      </c>
      <c r="D59" t="s">
        <v>1251</v>
      </c>
      <c r="E59" t="s">
        <v>35</v>
      </c>
      <c r="F59" t="s">
        <v>1252</v>
      </c>
      <c r="G59" t="s">
        <v>1253</v>
      </c>
      <c r="H59" t="s">
        <v>171</v>
      </c>
      <c r="I59" t="s">
        <v>224</v>
      </c>
      <c r="J59" t="s">
        <v>39</v>
      </c>
      <c r="K59" t="s">
        <v>39</v>
      </c>
      <c r="L59" t="s">
        <v>45</v>
      </c>
      <c r="M59" t="s">
        <v>1254</v>
      </c>
      <c r="N59" s="135" t="s">
        <v>1255</v>
      </c>
      <c r="O59" t="s">
        <v>301</v>
      </c>
      <c r="P59" t="s">
        <v>301</v>
      </c>
      <c r="Q59" t="s">
        <v>301</v>
      </c>
      <c r="R59" t="s">
        <v>46</v>
      </c>
      <c r="S59" s="127">
        <v>0.31</v>
      </c>
      <c r="T59" s="131">
        <v>5.8999999999999997E-2</v>
      </c>
      <c r="U59" s="131">
        <v>0.22289999999999999</v>
      </c>
      <c r="V59" t="s">
        <v>271</v>
      </c>
      <c r="W59" t="s">
        <v>272</v>
      </c>
      <c r="X59" s="200">
        <v>46112</v>
      </c>
      <c r="Y59" s="127">
        <v>1609173.91</v>
      </c>
      <c r="Z59" s="129">
        <v>1</v>
      </c>
      <c r="AA59" s="133">
        <v>107.8</v>
      </c>
      <c r="AB59" s="127">
        <v>1734.6890000000001</v>
      </c>
      <c r="AC59" s="131">
        <v>0.43586915772040302</v>
      </c>
      <c r="AD59" s="131">
        <v>3.0633962960035402E-3</v>
      </c>
    </row>
    <row r="60" spans="1:30">
      <c r="A60" s="121">
        <v>1038</v>
      </c>
      <c r="B60">
        <v>8563</v>
      </c>
      <c r="C60" t="s">
        <v>1243</v>
      </c>
      <c r="D60" t="s">
        <v>1244</v>
      </c>
      <c r="E60" t="s">
        <v>35</v>
      </c>
      <c r="F60" t="s">
        <v>1245</v>
      </c>
      <c r="G60" t="s">
        <v>1246</v>
      </c>
      <c r="H60" t="s">
        <v>171</v>
      </c>
      <c r="I60" t="s">
        <v>1247</v>
      </c>
      <c r="J60" t="s">
        <v>39</v>
      </c>
      <c r="K60" t="s">
        <v>39</v>
      </c>
      <c r="L60" t="s">
        <v>45</v>
      </c>
      <c r="M60" t="s">
        <v>1248</v>
      </c>
      <c r="N60" s="135" t="s">
        <v>1249</v>
      </c>
      <c r="O60" t="s">
        <v>301</v>
      </c>
      <c r="P60" t="s">
        <v>301</v>
      </c>
      <c r="Q60" t="s">
        <v>301</v>
      </c>
      <c r="R60" t="s">
        <v>178</v>
      </c>
      <c r="S60" s="127">
        <v>0.01</v>
      </c>
      <c r="T60" s="131">
        <v>0</v>
      </c>
      <c r="U60" s="131">
        <v>1E-4</v>
      </c>
      <c r="V60" t="s">
        <v>304</v>
      </c>
      <c r="W60" t="s">
        <v>305</v>
      </c>
      <c r="X60" s="200">
        <v>46112</v>
      </c>
      <c r="Y60" s="127">
        <v>1276.3</v>
      </c>
      <c r="Z60" s="129">
        <v>3.165</v>
      </c>
      <c r="AA60" s="133">
        <v>24.199000000000002</v>
      </c>
      <c r="AB60" s="127">
        <v>0.97799999999999998</v>
      </c>
      <c r="AC60" s="131">
        <v>2.5628670662801602E-4</v>
      </c>
      <c r="AD60" s="131">
        <v>7.6679587147749605E-8</v>
      </c>
    </row>
    <row r="61" spans="1:30">
      <c r="A61" s="121">
        <v>1038</v>
      </c>
      <c r="B61">
        <v>8563</v>
      </c>
      <c r="C61" t="s">
        <v>1250</v>
      </c>
      <c r="D61" t="s">
        <v>1251</v>
      </c>
      <c r="E61" t="s">
        <v>35</v>
      </c>
      <c r="F61" t="s">
        <v>1252</v>
      </c>
      <c r="G61" t="s">
        <v>1253</v>
      </c>
      <c r="H61" t="s">
        <v>171</v>
      </c>
      <c r="I61" t="s">
        <v>224</v>
      </c>
      <c r="J61" t="s">
        <v>39</v>
      </c>
      <c r="K61" t="s">
        <v>39</v>
      </c>
      <c r="L61" t="s">
        <v>45</v>
      </c>
      <c r="M61" t="s">
        <v>1254</v>
      </c>
      <c r="N61" s="135" t="s">
        <v>1255</v>
      </c>
      <c r="O61" t="s">
        <v>301</v>
      </c>
      <c r="P61" t="s">
        <v>301</v>
      </c>
      <c r="Q61" t="s">
        <v>301</v>
      </c>
      <c r="R61" t="s">
        <v>46</v>
      </c>
      <c r="S61" s="127">
        <v>0.31</v>
      </c>
      <c r="T61" s="131">
        <v>5.8999999999999997E-2</v>
      </c>
      <c r="U61" s="131">
        <v>0.22289999999999999</v>
      </c>
      <c r="V61" t="s">
        <v>271</v>
      </c>
      <c r="W61" t="s">
        <v>272</v>
      </c>
      <c r="X61" s="200">
        <v>46112</v>
      </c>
      <c r="Y61" s="127">
        <v>3537262.25</v>
      </c>
      <c r="Z61" s="129">
        <v>1</v>
      </c>
      <c r="AA61" s="133">
        <v>107.8</v>
      </c>
      <c r="AB61" s="127">
        <v>3813.1689999999999</v>
      </c>
      <c r="AC61" s="131">
        <v>0.99974371329337197</v>
      </c>
      <c r="AD61" s="131">
        <v>2.9911787543534602E-4</v>
      </c>
    </row>
    <row r="62" spans="1:30">
      <c r="A62" s="121">
        <v>11389</v>
      </c>
      <c r="B62">
        <v>11390</v>
      </c>
      <c r="C62" t="s">
        <v>1256</v>
      </c>
      <c r="D62" t="s">
        <v>1257</v>
      </c>
      <c r="E62" t="s">
        <v>35</v>
      </c>
      <c r="F62" t="s">
        <v>1258</v>
      </c>
      <c r="G62" t="s">
        <v>1259</v>
      </c>
      <c r="H62" t="s">
        <v>38</v>
      </c>
      <c r="I62" t="s">
        <v>1247</v>
      </c>
      <c r="J62" t="s">
        <v>39</v>
      </c>
      <c r="K62" t="s">
        <v>39</v>
      </c>
      <c r="L62" t="s">
        <v>45</v>
      </c>
      <c r="M62" t="s">
        <v>1254</v>
      </c>
      <c r="N62" s="135" t="s">
        <v>1260</v>
      </c>
      <c r="O62" t="s">
        <v>301</v>
      </c>
      <c r="P62" t="s">
        <v>301</v>
      </c>
      <c r="Q62" t="s">
        <v>301</v>
      </c>
      <c r="R62" t="s">
        <v>46</v>
      </c>
      <c r="S62" s="127">
        <v>0.72</v>
      </c>
      <c r="T62" s="131">
        <v>6.3E-2</v>
      </c>
      <c r="U62" s="131">
        <v>6.7299999999999999E-2</v>
      </c>
      <c r="V62" t="s">
        <v>271</v>
      </c>
      <c r="W62" t="s">
        <v>272</v>
      </c>
      <c r="X62" s="200">
        <v>46112</v>
      </c>
      <c r="Y62" s="127">
        <v>25318.95</v>
      </c>
      <c r="Z62" s="129">
        <v>1</v>
      </c>
      <c r="AA62" s="133">
        <v>99.95</v>
      </c>
      <c r="AB62" s="127">
        <v>25.306000000000001</v>
      </c>
      <c r="AC62" s="131">
        <v>2.4723794144893901E-3</v>
      </c>
      <c r="AD62" s="131">
        <v>7.1106942167125501E-6</v>
      </c>
    </row>
    <row r="63" spans="1:30">
      <c r="A63" s="121">
        <v>11389</v>
      </c>
      <c r="B63">
        <v>11390</v>
      </c>
      <c r="C63" t="s">
        <v>1256</v>
      </c>
      <c r="D63" t="s">
        <v>1257</v>
      </c>
      <c r="E63" t="s">
        <v>35</v>
      </c>
      <c r="F63" t="s">
        <v>1261</v>
      </c>
      <c r="G63" t="s">
        <v>1262</v>
      </c>
      <c r="H63" t="s">
        <v>38</v>
      </c>
      <c r="I63" t="s">
        <v>1247</v>
      </c>
      <c r="J63" t="s">
        <v>39</v>
      </c>
      <c r="K63" t="s">
        <v>39</v>
      </c>
      <c r="L63" t="s">
        <v>45</v>
      </c>
      <c r="M63" t="s">
        <v>166</v>
      </c>
      <c r="N63" s="135" t="s">
        <v>1263</v>
      </c>
      <c r="O63" t="s">
        <v>301</v>
      </c>
      <c r="P63" t="s">
        <v>301</v>
      </c>
      <c r="Q63" t="s">
        <v>301</v>
      </c>
      <c r="R63" t="s">
        <v>46</v>
      </c>
      <c r="S63" s="127">
        <v>3.1</v>
      </c>
      <c r="T63" s="131">
        <v>3.6900000000000002E-2</v>
      </c>
      <c r="U63" s="131">
        <v>3.6299999999999999E-2</v>
      </c>
      <c r="V63" t="s">
        <v>271</v>
      </c>
      <c r="W63" t="s">
        <v>272</v>
      </c>
      <c r="X63" s="200">
        <v>46112</v>
      </c>
      <c r="Y63" s="127">
        <v>1197340.1499999999</v>
      </c>
      <c r="Z63" s="129">
        <v>1</v>
      </c>
      <c r="AA63" s="133">
        <v>102.68</v>
      </c>
      <c r="AB63" s="127">
        <v>1229.4290000000001</v>
      </c>
      <c r="AC63" s="131">
        <v>0.12011300577317099</v>
      </c>
      <c r="AD63" s="131">
        <v>3.4545136984148701E-4</v>
      </c>
    </row>
    <row r="64" spans="1:30">
      <c r="A64" s="121">
        <v>11389</v>
      </c>
      <c r="B64">
        <v>11390</v>
      </c>
      <c r="C64" t="s">
        <v>1256</v>
      </c>
      <c r="D64" t="s">
        <v>1257</v>
      </c>
      <c r="E64" t="s">
        <v>35</v>
      </c>
      <c r="F64" t="s">
        <v>1264</v>
      </c>
      <c r="G64" t="s">
        <v>1265</v>
      </c>
      <c r="H64" t="s">
        <v>38</v>
      </c>
      <c r="I64" t="s">
        <v>1247</v>
      </c>
      <c r="J64" t="s">
        <v>39</v>
      </c>
      <c r="K64" t="s">
        <v>39</v>
      </c>
      <c r="L64" t="s">
        <v>45</v>
      </c>
      <c r="M64" t="s">
        <v>1254</v>
      </c>
      <c r="N64" s="135" t="s">
        <v>1266</v>
      </c>
      <c r="O64" t="s">
        <v>301</v>
      </c>
      <c r="P64" t="s">
        <v>301</v>
      </c>
      <c r="Q64" t="s">
        <v>301</v>
      </c>
      <c r="R64" t="s">
        <v>46</v>
      </c>
      <c r="S64" s="127">
        <v>2.93</v>
      </c>
      <c r="T64" s="131">
        <v>6.2E-2</v>
      </c>
      <c r="U64" s="131">
        <v>6.8900000000000003E-2</v>
      </c>
      <c r="V64" t="s">
        <v>271</v>
      </c>
      <c r="W64" t="s">
        <v>272</v>
      </c>
      <c r="X64" s="200">
        <v>46112</v>
      </c>
      <c r="Y64" s="127">
        <v>2001016.44</v>
      </c>
      <c r="Z64" s="129">
        <v>1</v>
      </c>
      <c r="AA64" s="133">
        <v>98.71</v>
      </c>
      <c r="AB64" s="127">
        <v>1975.203</v>
      </c>
      <c r="AC64" s="131">
        <v>0.192973839550521</v>
      </c>
      <c r="AD64" s="131">
        <v>5.5500298895349795E-4</v>
      </c>
    </row>
    <row r="65" spans="1:30">
      <c r="A65" s="121">
        <v>11389</v>
      </c>
      <c r="B65">
        <v>11390</v>
      </c>
      <c r="C65" t="s">
        <v>1267</v>
      </c>
      <c r="D65" t="s">
        <v>1268</v>
      </c>
      <c r="E65" t="s">
        <v>35</v>
      </c>
      <c r="F65" t="s">
        <v>1269</v>
      </c>
      <c r="G65" t="s">
        <v>1270</v>
      </c>
      <c r="H65" t="s">
        <v>38</v>
      </c>
      <c r="I65" t="s">
        <v>1247</v>
      </c>
      <c r="J65" t="s">
        <v>39</v>
      </c>
      <c r="K65" t="s">
        <v>39</v>
      </c>
      <c r="L65" t="s">
        <v>45</v>
      </c>
      <c r="M65" t="s">
        <v>166</v>
      </c>
      <c r="N65" s="135" t="s">
        <v>983</v>
      </c>
      <c r="O65" t="s">
        <v>301</v>
      </c>
      <c r="P65" t="s">
        <v>301</v>
      </c>
      <c r="Q65" t="s">
        <v>301</v>
      </c>
      <c r="R65" t="s">
        <v>46</v>
      </c>
      <c r="S65" s="127">
        <v>2.77</v>
      </c>
      <c r="T65" s="131">
        <v>5.61889E-2</v>
      </c>
      <c r="U65" s="131">
        <v>6.25E-2</v>
      </c>
      <c r="V65" t="s">
        <v>271</v>
      </c>
      <c r="W65" t="s">
        <v>272</v>
      </c>
      <c r="X65" s="135" t="s">
        <v>274</v>
      </c>
      <c r="Y65" s="127">
        <v>527224.01</v>
      </c>
      <c r="Z65" s="129">
        <v>1</v>
      </c>
      <c r="AA65" s="133">
        <v>98.65</v>
      </c>
      <c r="AB65" s="127">
        <v>520.10599999999999</v>
      </c>
      <c r="AC65" s="131">
        <v>5.0813475318506399E-2</v>
      </c>
      <c r="AD65" s="131">
        <v>1.46142247812313E-4</v>
      </c>
    </row>
    <row r="66" spans="1:30">
      <c r="A66" s="121">
        <v>11389</v>
      </c>
      <c r="B66">
        <v>11390</v>
      </c>
      <c r="C66" t="s">
        <v>1271</v>
      </c>
      <c r="D66" t="s">
        <v>1272</v>
      </c>
      <c r="E66" t="s">
        <v>35</v>
      </c>
      <c r="F66" t="s">
        <v>1273</v>
      </c>
      <c r="G66" t="s">
        <v>1274</v>
      </c>
      <c r="H66" t="s">
        <v>38</v>
      </c>
      <c r="I66" t="s">
        <v>1247</v>
      </c>
      <c r="J66" t="s">
        <v>39</v>
      </c>
      <c r="K66" t="s">
        <v>39</v>
      </c>
      <c r="L66" t="s">
        <v>45</v>
      </c>
      <c r="M66" t="s">
        <v>1254</v>
      </c>
      <c r="N66" s="135" t="s">
        <v>1275</v>
      </c>
      <c r="O66" t="s">
        <v>301</v>
      </c>
      <c r="P66" t="s">
        <v>301</v>
      </c>
      <c r="Q66" t="s">
        <v>301</v>
      </c>
      <c r="R66" t="s">
        <v>46</v>
      </c>
      <c r="S66" s="127">
        <v>2.44</v>
      </c>
      <c r="T66" s="131">
        <v>6.5104700000000001E-2</v>
      </c>
      <c r="U66" s="131">
        <v>7.0099999999999996E-2</v>
      </c>
      <c r="V66" t="s">
        <v>271</v>
      </c>
      <c r="W66" t="s">
        <v>272</v>
      </c>
      <c r="X66" s="135" t="s">
        <v>274</v>
      </c>
      <c r="Y66" s="127">
        <v>1826000</v>
      </c>
      <c r="Z66" s="129">
        <v>1</v>
      </c>
      <c r="AA66" s="133">
        <v>98.51</v>
      </c>
      <c r="AB66" s="127">
        <v>1798.7929999999999</v>
      </c>
      <c r="AC66" s="131">
        <v>0.17573882631207299</v>
      </c>
      <c r="AD66" s="131">
        <v>5.05434177531847E-4</v>
      </c>
    </row>
    <row r="67" spans="1:30">
      <c r="A67" s="121">
        <v>11389</v>
      </c>
      <c r="B67">
        <v>11390</v>
      </c>
      <c r="C67" t="s">
        <v>1256</v>
      </c>
      <c r="D67" t="s">
        <v>1257</v>
      </c>
      <c r="E67" t="s">
        <v>35</v>
      </c>
      <c r="F67" t="s">
        <v>1276</v>
      </c>
      <c r="G67" t="s">
        <v>1277</v>
      </c>
      <c r="H67" t="s">
        <v>38</v>
      </c>
      <c r="I67" t="s">
        <v>1247</v>
      </c>
      <c r="J67" t="s">
        <v>39</v>
      </c>
      <c r="K67" t="s">
        <v>39</v>
      </c>
      <c r="L67" t="s">
        <v>45</v>
      </c>
      <c r="M67" t="s">
        <v>1254</v>
      </c>
      <c r="N67" s="135" t="s">
        <v>854</v>
      </c>
      <c r="O67" t="s">
        <v>301</v>
      </c>
      <c r="P67" t="s">
        <v>301</v>
      </c>
      <c r="Q67" t="s">
        <v>301</v>
      </c>
      <c r="R67" t="s">
        <v>46</v>
      </c>
      <c r="S67" s="127">
        <v>3.92</v>
      </c>
      <c r="T67" s="131">
        <v>6.0999999999999999E-2</v>
      </c>
      <c r="U67" s="131">
        <v>6.6799999999999998E-2</v>
      </c>
      <c r="V67" t="s">
        <v>271</v>
      </c>
      <c r="W67" t="s">
        <v>272</v>
      </c>
      <c r="X67" s="135" t="s">
        <v>274</v>
      </c>
      <c r="Y67" s="127">
        <v>2429000</v>
      </c>
      <c r="Z67" s="129">
        <v>1</v>
      </c>
      <c r="AA67" s="133">
        <v>98.92</v>
      </c>
      <c r="AB67" s="127">
        <v>2402.7669999999998</v>
      </c>
      <c r="AC67" s="131">
        <v>0.234746027604081</v>
      </c>
      <c r="AD67" s="131">
        <v>6.7514201546016298E-4</v>
      </c>
    </row>
    <row r="68" spans="1:30">
      <c r="A68" s="121">
        <v>11389</v>
      </c>
      <c r="B68">
        <v>11390</v>
      </c>
      <c r="C68" t="s">
        <v>1243</v>
      </c>
      <c r="D68" t="s">
        <v>1244</v>
      </c>
      <c r="E68" t="s">
        <v>35</v>
      </c>
      <c r="F68" t="s">
        <v>1245</v>
      </c>
      <c r="G68" t="s">
        <v>1246</v>
      </c>
      <c r="H68" t="s">
        <v>171</v>
      </c>
      <c r="I68" t="s">
        <v>1247</v>
      </c>
      <c r="J68" t="s">
        <v>39</v>
      </c>
      <c r="K68" t="s">
        <v>39</v>
      </c>
      <c r="L68" t="s">
        <v>45</v>
      </c>
      <c r="M68" t="s">
        <v>1248</v>
      </c>
      <c r="N68" s="135" t="s">
        <v>1249</v>
      </c>
      <c r="O68" t="s">
        <v>301</v>
      </c>
      <c r="P68" t="s">
        <v>301</v>
      </c>
      <c r="Q68" t="s">
        <v>301</v>
      </c>
      <c r="R68" t="s">
        <v>178</v>
      </c>
      <c r="S68" s="127">
        <v>0.01</v>
      </c>
      <c r="T68" s="131">
        <v>0</v>
      </c>
      <c r="U68" s="131">
        <v>1E-4</v>
      </c>
      <c r="V68" t="s">
        <v>304</v>
      </c>
      <c r="W68" t="s">
        <v>305</v>
      </c>
      <c r="X68" s="200">
        <v>46112</v>
      </c>
      <c r="Y68" s="127">
        <v>1780.18</v>
      </c>
      <c r="Z68" s="129">
        <v>3.165</v>
      </c>
      <c r="AA68" s="133">
        <v>24.199000000000002</v>
      </c>
      <c r="AB68" s="127">
        <v>1.363</v>
      </c>
      <c r="AC68" s="131">
        <v>1.3320520528862701E-4</v>
      </c>
      <c r="AD68" s="131">
        <v>3.83105229452603E-7</v>
      </c>
    </row>
    <row r="69" spans="1:30">
      <c r="A69" s="121">
        <v>11389</v>
      </c>
      <c r="B69">
        <v>11390</v>
      </c>
      <c r="C69" t="s">
        <v>1250</v>
      </c>
      <c r="D69" t="s">
        <v>1251</v>
      </c>
      <c r="E69" t="s">
        <v>35</v>
      </c>
      <c r="F69" t="s">
        <v>1252</v>
      </c>
      <c r="G69" t="s">
        <v>1253</v>
      </c>
      <c r="H69" t="s">
        <v>171</v>
      </c>
      <c r="I69" t="s">
        <v>224</v>
      </c>
      <c r="J69" t="s">
        <v>39</v>
      </c>
      <c r="K69" t="s">
        <v>39</v>
      </c>
      <c r="L69" t="s">
        <v>45</v>
      </c>
      <c r="M69" t="s">
        <v>1254</v>
      </c>
      <c r="N69" s="135" t="s">
        <v>1255</v>
      </c>
      <c r="O69" t="s">
        <v>301</v>
      </c>
      <c r="P69" t="s">
        <v>301</v>
      </c>
      <c r="Q69" t="s">
        <v>301</v>
      </c>
      <c r="R69" t="s">
        <v>46</v>
      </c>
      <c r="S69" s="127">
        <v>0.31</v>
      </c>
      <c r="T69" s="131">
        <v>5.8999999999999997E-2</v>
      </c>
      <c r="U69" s="131">
        <v>0.22289999999999999</v>
      </c>
      <c r="V69" t="s">
        <v>271</v>
      </c>
      <c r="W69" t="s">
        <v>272</v>
      </c>
      <c r="X69" s="200">
        <v>46112</v>
      </c>
      <c r="Y69" s="127">
        <v>2117470.9900000002</v>
      </c>
      <c r="Z69" s="129">
        <v>1</v>
      </c>
      <c r="AA69" s="133">
        <v>107.8</v>
      </c>
      <c r="AB69" s="127">
        <v>2282.634</v>
      </c>
      <c r="AC69" s="131">
        <v>0.22300924082186899</v>
      </c>
      <c r="AD69" s="131">
        <v>6.4138639469825203E-4</v>
      </c>
    </row>
    <row r="70" spans="1:30">
      <c r="A70" s="121">
        <v>11389</v>
      </c>
      <c r="B70">
        <v>11391</v>
      </c>
      <c r="C70" t="s">
        <v>1256</v>
      </c>
      <c r="D70" t="s">
        <v>1257</v>
      </c>
      <c r="E70" t="s">
        <v>35</v>
      </c>
      <c r="F70" t="s">
        <v>1258</v>
      </c>
      <c r="G70" t="s">
        <v>1259</v>
      </c>
      <c r="H70" t="s">
        <v>38</v>
      </c>
      <c r="I70" t="s">
        <v>1247</v>
      </c>
      <c r="J70" t="s">
        <v>39</v>
      </c>
      <c r="K70" t="s">
        <v>39</v>
      </c>
      <c r="L70" t="s">
        <v>45</v>
      </c>
      <c r="M70" t="s">
        <v>1254</v>
      </c>
      <c r="N70" s="135" t="s">
        <v>1260</v>
      </c>
      <c r="O70" t="s">
        <v>301</v>
      </c>
      <c r="P70" t="s">
        <v>301</v>
      </c>
      <c r="Q70" t="s">
        <v>301</v>
      </c>
      <c r="R70" t="s">
        <v>46</v>
      </c>
      <c r="S70" s="127">
        <v>0.72</v>
      </c>
      <c r="T70" s="131">
        <v>6.3E-2</v>
      </c>
      <c r="U70" s="131">
        <v>6.7299999999999999E-2</v>
      </c>
      <c r="V70" t="s">
        <v>271</v>
      </c>
      <c r="W70" t="s">
        <v>272</v>
      </c>
      <c r="X70" s="200">
        <v>46112</v>
      </c>
      <c r="Y70" s="127">
        <v>2174.63</v>
      </c>
      <c r="Z70" s="129">
        <v>1</v>
      </c>
      <c r="AA70" s="133">
        <v>99.95</v>
      </c>
      <c r="AB70" s="127">
        <v>2.1739999999999999</v>
      </c>
      <c r="AC70" s="131">
        <v>3.84421912013477E-3</v>
      </c>
      <c r="AD70" s="131">
        <v>2.0209319510633601E-5</v>
      </c>
    </row>
    <row r="71" spans="1:30">
      <c r="A71" s="121">
        <v>11389</v>
      </c>
      <c r="B71">
        <v>11391</v>
      </c>
      <c r="C71" t="s">
        <v>1256</v>
      </c>
      <c r="D71" t="s">
        <v>1257</v>
      </c>
      <c r="E71" t="s">
        <v>35</v>
      </c>
      <c r="F71" t="s">
        <v>1261</v>
      </c>
      <c r="G71" t="s">
        <v>1262</v>
      </c>
      <c r="H71" t="s">
        <v>38</v>
      </c>
      <c r="I71" t="s">
        <v>1247</v>
      </c>
      <c r="J71" t="s">
        <v>39</v>
      </c>
      <c r="K71" t="s">
        <v>39</v>
      </c>
      <c r="L71" t="s">
        <v>45</v>
      </c>
      <c r="M71" t="s">
        <v>166</v>
      </c>
      <c r="N71" s="135" t="s">
        <v>1263</v>
      </c>
      <c r="O71" t="s">
        <v>301</v>
      </c>
      <c r="P71" t="s">
        <v>301</v>
      </c>
      <c r="Q71" t="s">
        <v>301</v>
      </c>
      <c r="R71" t="s">
        <v>46</v>
      </c>
      <c r="S71" s="127">
        <v>3.1</v>
      </c>
      <c r="T71" s="131">
        <v>3.6900000000000002E-2</v>
      </c>
      <c r="U71" s="131">
        <v>3.6299999999999999E-2</v>
      </c>
      <c r="V71" t="s">
        <v>271</v>
      </c>
      <c r="W71" t="s">
        <v>272</v>
      </c>
      <c r="X71" s="200">
        <v>46112</v>
      </c>
      <c r="Y71" s="127">
        <v>54493.37</v>
      </c>
      <c r="Z71" s="129">
        <v>1</v>
      </c>
      <c r="AA71" s="133">
        <v>102.68</v>
      </c>
      <c r="AB71" s="127">
        <v>55.954000000000001</v>
      </c>
      <c r="AC71" s="131">
        <v>9.8962233292978596E-2</v>
      </c>
      <c r="AD71" s="131">
        <v>5.2025114323700603E-4</v>
      </c>
    </row>
    <row r="72" spans="1:30">
      <c r="A72" s="121">
        <v>11389</v>
      </c>
      <c r="B72">
        <v>11391</v>
      </c>
      <c r="C72" t="s">
        <v>1256</v>
      </c>
      <c r="D72" t="s">
        <v>1257</v>
      </c>
      <c r="E72" t="s">
        <v>35</v>
      </c>
      <c r="F72" t="s">
        <v>1264</v>
      </c>
      <c r="G72" t="s">
        <v>1265</v>
      </c>
      <c r="H72" t="s">
        <v>38</v>
      </c>
      <c r="I72" t="s">
        <v>1247</v>
      </c>
      <c r="J72" t="s">
        <v>39</v>
      </c>
      <c r="K72" t="s">
        <v>39</v>
      </c>
      <c r="L72" t="s">
        <v>45</v>
      </c>
      <c r="M72" t="s">
        <v>1254</v>
      </c>
      <c r="N72" s="135" t="s">
        <v>1266</v>
      </c>
      <c r="O72" t="s">
        <v>301</v>
      </c>
      <c r="P72" t="s">
        <v>301</v>
      </c>
      <c r="Q72" t="s">
        <v>301</v>
      </c>
      <c r="R72" t="s">
        <v>46</v>
      </c>
      <c r="S72" s="127">
        <v>2.93</v>
      </c>
      <c r="T72" s="131">
        <v>6.2E-2</v>
      </c>
      <c r="U72" s="131">
        <v>6.8900000000000003E-2</v>
      </c>
      <c r="V72" t="s">
        <v>271</v>
      </c>
      <c r="W72" t="s">
        <v>272</v>
      </c>
      <c r="X72" s="200">
        <v>46112</v>
      </c>
      <c r="Y72" s="127">
        <v>93179.98</v>
      </c>
      <c r="Z72" s="129">
        <v>1</v>
      </c>
      <c r="AA72" s="133">
        <v>98.71</v>
      </c>
      <c r="AB72" s="127">
        <v>91.977999999999994</v>
      </c>
      <c r="AC72" s="131">
        <v>0.16267609014835699</v>
      </c>
      <c r="AD72" s="131">
        <v>8.5519919125565504E-4</v>
      </c>
    </row>
    <row r="73" spans="1:30">
      <c r="A73" s="121">
        <v>11389</v>
      </c>
      <c r="B73">
        <v>11391</v>
      </c>
      <c r="C73" t="s">
        <v>1267</v>
      </c>
      <c r="D73" t="s">
        <v>1268</v>
      </c>
      <c r="E73" t="s">
        <v>35</v>
      </c>
      <c r="F73" t="s">
        <v>1269</v>
      </c>
      <c r="G73" t="s">
        <v>1270</v>
      </c>
      <c r="H73" t="s">
        <v>38</v>
      </c>
      <c r="I73" t="s">
        <v>1247</v>
      </c>
      <c r="J73" t="s">
        <v>39</v>
      </c>
      <c r="K73" t="s">
        <v>39</v>
      </c>
      <c r="L73" t="s">
        <v>45</v>
      </c>
      <c r="M73" t="s">
        <v>166</v>
      </c>
      <c r="N73" s="135" t="s">
        <v>983</v>
      </c>
      <c r="O73" t="s">
        <v>301</v>
      </c>
      <c r="P73" t="s">
        <v>301</v>
      </c>
      <c r="Q73" t="s">
        <v>301</v>
      </c>
      <c r="R73" t="s">
        <v>46</v>
      </c>
      <c r="S73" s="127">
        <v>2.77</v>
      </c>
      <c r="T73" s="131">
        <v>5.61889E-2</v>
      </c>
      <c r="U73" s="131">
        <v>6.25E-2</v>
      </c>
      <c r="V73" t="s">
        <v>271</v>
      </c>
      <c r="W73" t="s">
        <v>272</v>
      </c>
      <c r="X73" s="135" t="s">
        <v>274</v>
      </c>
      <c r="Y73" s="127">
        <v>23307.87</v>
      </c>
      <c r="Z73" s="129">
        <v>1</v>
      </c>
      <c r="AA73" s="133">
        <v>98.65</v>
      </c>
      <c r="AB73" s="127">
        <v>22.992999999999999</v>
      </c>
      <c r="AC73" s="131">
        <v>4.0666766086683397E-2</v>
      </c>
      <c r="AD73" s="131">
        <v>2.1378793550175501E-4</v>
      </c>
    </row>
    <row r="74" spans="1:30">
      <c r="A74" s="121">
        <v>11389</v>
      </c>
      <c r="B74">
        <v>11391</v>
      </c>
      <c r="C74" t="s">
        <v>1271</v>
      </c>
      <c r="D74" t="s">
        <v>1272</v>
      </c>
      <c r="E74" t="s">
        <v>35</v>
      </c>
      <c r="F74" t="s">
        <v>1273</v>
      </c>
      <c r="G74" t="s">
        <v>1274</v>
      </c>
      <c r="H74" t="s">
        <v>38</v>
      </c>
      <c r="I74" t="s">
        <v>1247</v>
      </c>
      <c r="J74" t="s">
        <v>39</v>
      </c>
      <c r="K74" t="s">
        <v>39</v>
      </c>
      <c r="L74" t="s">
        <v>45</v>
      </c>
      <c r="M74" t="s">
        <v>1254</v>
      </c>
      <c r="N74" s="135" t="s">
        <v>1275</v>
      </c>
      <c r="O74" t="s">
        <v>301</v>
      </c>
      <c r="P74" t="s">
        <v>301</v>
      </c>
      <c r="Q74" t="s">
        <v>301</v>
      </c>
      <c r="R74" t="s">
        <v>46</v>
      </c>
      <c r="S74" s="127">
        <v>2.44</v>
      </c>
      <c r="T74" s="131">
        <v>6.5104700000000001E-2</v>
      </c>
      <c r="U74" s="131">
        <v>7.0099999999999996E-2</v>
      </c>
      <c r="V74" t="s">
        <v>271</v>
      </c>
      <c r="W74" t="s">
        <v>272</v>
      </c>
      <c r="X74" s="135" t="s">
        <v>274</v>
      </c>
      <c r="Y74" s="127">
        <v>77000</v>
      </c>
      <c r="Z74" s="129">
        <v>1</v>
      </c>
      <c r="AA74" s="133">
        <v>98.51</v>
      </c>
      <c r="AB74" s="127">
        <v>75.852999999999994</v>
      </c>
      <c r="AC74" s="131">
        <v>0.13415627936188701</v>
      </c>
      <c r="AD74" s="131">
        <v>7.0526862003827604E-4</v>
      </c>
    </row>
    <row r="75" spans="1:30">
      <c r="A75" s="121">
        <v>11389</v>
      </c>
      <c r="B75">
        <v>11391</v>
      </c>
      <c r="C75" t="s">
        <v>1256</v>
      </c>
      <c r="D75" t="s">
        <v>1257</v>
      </c>
      <c r="E75" t="s">
        <v>35</v>
      </c>
      <c r="F75" t="s">
        <v>1276</v>
      </c>
      <c r="G75" t="s">
        <v>1277</v>
      </c>
      <c r="H75" t="s">
        <v>38</v>
      </c>
      <c r="I75" t="s">
        <v>1247</v>
      </c>
      <c r="J75" t="s">
        <v>39</v>
      </c>
      <c r="K75" t="s">
        <v>39</v>
      </c>
      <c r="L75" t="s">
        <v>45</v>
      </c>
      <c r="M75" t="s">
        <v>1254</v>
      </c>
      <c r="N75" s="135" t="s">
        <v>854</v>
      </c>
      <c r="O75" t="s">
        <v>301</v>
      </c>
      <c r="P75" t="s">
        <v>301</v>
      </c>
      <c r="Q75" t="s">
        <v>301</v>
      </c>
      <c r="R75" t="s">
        <v>46</v>
      </c>
      <c r="S75" s="127">
        <v>3.92</v>
      </c>
      <c r="T75" s="131">
        <v>6.0999999999999999E-2</v>
      </c>
      <c r="U75" s="131">
        <v>6.6799999999999998E-2</v>
      </c>
      <c r="V75" t="s">
        <v>271</v>
      </c>
      <c r="W75" t="s">
        <v>272</v>
      </c>
      <c r="X75" s="135" t="s">
        <v>274</v>
      </c>
      <c r="Y75" s="127">
        <v>116000</v>
      </c>
      <c r="Z75" s="129">
        <v>1</v>
      </c>
      <c r="AA75" s="133">
        <v>98.92</v>
      </c>
      <c r="AB75" s="127">
        <v>114.747</v>
      </c>
      <c r="AC75" s="131">
        <v>0.202946729901432</v>
      </c>
      <c r="AD75" s="131">
        <v>1.06690466387164E-3</v>
      </c>
    </row>
    <row r="76" spans="1:30">
      <c r="A76" s="121">
        <v>11389</v>
      </c>
      <c r="B76">
        <v>11391</v>
      </c>
      <c r="C76" t="s">
        <v>1243</v>
      </c>
      <c r="D76" t="s">
        <v>1244</v>
      </c>
      <c r="E76" t="s">
        <v>35</v>
      </c>
      <c r="F76" t="s">
        <v>1245</v>
      </c>
      <c r="G76" t="s">
        <v>1246</v>
      </c>
      <c r="H76" t="s">
        <v>171</v>
      </c>
      <c r="I76" t="s">
        <v>1247</v>
      </c>
      <c r="J76" t="s">
        <v>39</v>
      </c>
      <c r="K76" t="s">
        <v>39</v>
      </c>
      <c r="L76" t="s">
        <v>45</v>
      </c>
      <c r="M76" t="s">
        <v>1248</v>
      </c>
      <c r="N76" s="135" t="s">
        <v>1249</v>
      </c>
      <c r="O76" t="s">
        <v>301</v>
      </c>
      <c r="P76" t="s">
        <v>301</v>
      </c>
      <c r="Q76" t="s">
        <v>301</v>
      </c>
      <c r="R76" t="s">
        <v>178</v>
      </c>
      <c r="S76" s="127">
        <v>0.01</v>
      </c>
      <c r="T76" s="131">
        <v>0</v>
      </c>
      <c r="U76" s="131">
        <v>1E-4</v>
      </c>
      <c r="V76" t="s">
        <v>304</v>
      </c>
      <c r="W76" t="s">
        <v>305</v>
      </c>
      <c r="X76" s="200">
        <v>46112</v>
      </c>
      <c r="Y76" s="127">
        <v>60.26</v>
      </c>
      <c r="Z76" s="129">
        <v>3.165</v>
      </c>
      <c r="AA76" s="133">
        <v>24.199000000000002</v>
      </c>
      <c r="AB76" s="127">
        <v>4.5999999999999999E-2</v>
      </c>
      <c r="AC76" s="131">
        <v>8.1628109360691996E-5</v>
      </c>
      <c r="AD76" s="131">
        <v>4.2912448316976698E-7</v>
      </c>
    </row>
    <row r="77" spans="1:30">
      <c r="A77" s="121">
        <v>11389</v>
      </c>
      <c r="B77">
        <v>11391</v>
      </c>
      <c r="C77" t="s">
        <v>1250</v>
      </c>
      <c r="D77" t="s">
        <v>1251</v>
      </c>
      <c r="E77" t="s">
        <v>35</v>
      </c>
      <c r="F77" t="s">
        <v>1252</v>
      </c>
      <c r="G77" t="s">
        <v>1253</v>
      </c>
      <c r="H77" t="s">
        <v>171</v>
      </c>
      <c r="I77" t="s">
        <v>224</v>
      </c>
      <c r="J77" t="s">
        <v>39</v>
      </c>
      <c r="K77" t="s">
        <v>39</v>
      </c>
      <c r="L77" t="s">
        <v>45</v>
      </c>
      <c r="M77" t="s">
        <v>1254</v>
      </c>
      <c r="N77" s="135" t="s">
        <v>1255</v>
      </c>
      <c r="O77" t="s">
        <v>301</v>
      </c>
      <c r="P77" t="s">
        <v>301</v>
      </c>
      <c r="Q77" t="s">
        <v>301</v>
      </c>
      <c r="R77" t="s">
        <v>46</v>
      </c>
      <c r="S77" s="127">
        <v>0.31</v>
      </c>
      <c r="T77" s="131">
        <v>5.8999999999999997E-2</v>
      </c>
      <c r="U77" s="131">
        <v>0.22289999999999999</v>
      </c>
      <c r="V77" t="s">
        <v>271</v>
      </c>
      <c r="W77" t="s">
        <v>272</v>
      </c>
      <c r="X77" s="200">
        <v>46112</v>
      </c>
      <c r="Y77" s="127">
        <v>187069.53</v>
      </c>
      <c r="Z77" s="129">
        <v>1</v>
      </c>
      <c r="AA77" s="133">
        <v>107.8</v>
      </c>
      <c r="AB77" s="127">
        <v>201.661</v>
      </c>
      <c r="AC77" s="131">
        <v>0.35666605397916701</v>
      </c>
      <c r="AD77" s="131">
        <v>1.87501753105302E-3</v>
      </c>
    </row>
    <row r="78" spans="1:30">
      <c r="A78" s="121">
        <v>11389</v>
      </c>
      <c r="B78">
        <v>11392</v>
      </c>
      <c r="C78" t="s">
        <v>1256</v>
      </c>
      <c r="D78" t="s">
        <v>1257</v>
      </c>
      <c r="E78" t="s">
        <v>35</v>
      </c>
      <c r="F78" t="s">
        <v>1258</v>
      </c>
      <c r="G78" t="s">
        <v>1259</v>
      </c>
      <c r="H78" t="s">
        <v>38</v>
      </c>
      <c r="I78" t="s">
        <v>1247</v>
      </c>
      <c r="J78" t="s">
        <v>39</v>
      </c>
      <c r="K78" t="s">
        <v>39</v>
      </c>
      <c r="L78" t="s">
        <v>45</v>
      </c>
      <c r="M78" t="s">
        <v>1254</v>
      </c>
      <c r="N78" s="135" t="s">
        <v>1260</v>
      </c>
      <c r="O78" t="s">
        <v>301</v>
      </c>
      <c r="P78" t="s">
        <v>301</v>
      </c>
      <c r="Q78" t="s">
        <v>301</v>
      </c>
      <c r="R78" t="s">
        <v>46</v>
      </c>
      <c r="S78" s="127">
        <v>0.72</v>
      </c>
      <c r="T78" s="131">
        <v>6.3E-2</v>
      </c>
      <c r="U78" s="131">
        <v>6.7299999999999999E-2</v>
      </c>
      <c r="V78" t="s">
        <v>271</v>
      </c>
      <c r="W78" t="s">
        <v>272</v>
      </c>
      <c r="X78" s="200">
        <v>46112</v>
      </c>
      <c r="Y78" s="127">
        <v>4815.26</v>
      </c>
      <c r="Z78" s="129">
        <v>1</v>
      </c>
      <c r="AA78" s="133">
        <v>99.95</v>
      </c>
      <c r="AB78" s="127">
        <v>4.8129999999999997</v>
      </c>
      <c r="AC78" s="131">
        <v>3.2361574621281599E-3</v>
      </c>
      <c r="AD78" s="131">
        <v>1.45004937821834E-5</v>
      </c>
    </row>
    <row r="79" spans="1:30">
      <c r="A79" s="121">
        <v>11389</v>
      </c>
      <c r="B79">
        <v>11392</v>
      </c>
      <c r="C79" t="s">
        <v>1256</v>
      </c>
      <c r="D79" t="s">
        <v>1257</v>
      </c>
      <c r="E79" t="s">
        <v>35</v>
      </c>
      <c r="F79" t="s">
        <v>1261</v>
      </c>
      <c r="G79" t="s">
        <v>1262</v>
      </c>
      <c r="H79" t="s">
        <v>38</v>
      </c>
      <c r="I79" t="s">
        <v>1247</v>
      </c>
      <c r="J79" t="s">
        <v>39</v>
      </c>
      <c r="K79" t="s">
        <v>39</v>
      </c>
      <c r="L79" t="s">
        <v>45</v>
      </c>
      <c r="M79" t="s">
        <v>166</v>
      </c>
      <c r="N79" s="135" t="s">
        <v>1263</v>
      </c>
      <c r="O79" t="s">
        <v>301</v>
      </c>
      <c r="P79" t="s">
        <v>301</v>
      </c>
      <c r="Q79" t="s">
        <v>301</v>
      </c>
      <c r="R79" t="s">
        <v>46</v>
      </c>
      <c r="S79" s="127">
        <v>3.1</v>
      </c>
      <c r="T79" s="131">
        <v>3.6900000000000002E-2</v>
      </c>
      <c r="U79" s="131">
        <v>3.6299999999999999E-2</v>
      </c>
      <c r="V79" t="s">
        <v>271</v>
      </c>
      <c r="W79" t="s">
        <v>272</v>
      </c>
      <c r="X79" s="200">
        <v>46112</v>
      </c>
      <c r="Y79" s="127">
        <v>165750.63</v>
      </c>
      <c r="Z79" s="129">
        <v>1</v>
      </c>
      <c r="AA79" s="133">
        <v>102.68</v>
      </c>
      <c r="AB79" s="127">
        <v>170.19300000000001</v>
      </c>
      <c r="AC79" s="131">
        <v>0.11443744488442401</v>
      </c>
      <c r="AD79" s="131">
        <v>5.1276845376500802E-4</v>
      </c>
    </row>
    <row r="80" spans="1:30">
      <c r="A80" s="121">
        <v>11389</v>
      </c>
      <c r="B80">
        <v>11392</v>
      </c>
      <c r="C80" t="s">
        <v>1256</v>
      </c>
      <c r="D80" t="s">
        <v>1257</v>
      </c>
      <c r="E80" t="s">
        <v>35</v>
      </c>
      <c r="F80" t="s">
        <v>1264</v>
      </c>
      <c r="G80" t="s">
        <v>1265</v>
      </c>
      <c r="H80" t="s">
        <v>38</v>
      </c>
      <c r="I80" t="s">
        <v>1247</v>
      </c>
      <c r="J80" t="s">
        <v>39</v>
      </c>
      <c r="K80" t="s">
        <v>39</v>
      </c>
      <c r="L80" t="s">
        <v>45</v>
      </c>
      <c r="M80" t="s">
        <v>1254</v>
      </c>
      <c r="N80" s="135" t="s">
        <v>1266</v>
      </c>
      <c r="O80" t="s">
        <v>301</v>
      </c>
      <c r="P80" t="s">
        <v>301</v>
      </c>
      <c r="Q80" t="s">
        <v>301</v>
      </c>
      <c r="R80" t="s">
        <v>46</v>
      </c>
      <c r="S80" s="127">
        <v>2.93</v>
      </c>
      <c r="T80" s="131">
        <v>6.2E-2</v>
      </c>
      <c r="U80" s="131">
        <v>6.8900000000000003E-2</v>
      </c>
      <c r="V80" t="s">
        <v>271</v>
      </c>
      <c r="W80" t="s">
        <v>272</v>
      </c>
      <c r="X80" s="200">
        <v>46112</v>
      </c>
      <c r="Y80" s="127">
        <v>251303.57</v>
      </c>
      <c r="Z80" s="129">
        <v>1</v>
      </c>
      <c r="AA80" s="133">
        <v>98.71</v>
      </c>
      <c r="AB80" s="127">
        <v>248.06200000000001</v>
      </c>
      <c r="AC80" s="131">
        <v>0.166796492888101</v>
      </c>
      <c r="AD80" s="131">
        <v>7.4737757241990295E-4</v>
      </c>
    </row>
    <row r="81" spans="1:30">
      <c r="A81" s="121">
        <v>11389</v>
      </c>
      <c r="B81">
        <v>11392</v>
      </c>
      <c r="C81" t="s">
        <v>1267</v>
      </c>
      <c r="D81" t="s">
        <v>1268</v>
      </c>
      <c r="E81" t="s">
        <v>35</v>
      </c>
      <c r="F81" t="s">
        <v>1269</v>
      </c>
      <c r="G81" t="s">
        <v>1270</v>
      </c>
      <c r="H81" t="s">
        <v>38</v>
      </c>
      <c r="I81" t="s">
        <v>1247</v>
      </c>
      <c r="J81" t="s">
        <v>39</v>
      </c>
      <c r="K81" t="s">
        <v>39</v>
      </c>
      <c r="L81" t="s">
        <v>45</v>
      </c>
      <c r="M81" t="s">
        <v>166</v>
      </c>
      <c r="N81" s="135" t="s">
        <v>983</v>
      </c>
      <c r="O81" t="s">
        <v>301</v>
      </c>
      <c r="P81" t="s">
        <v>301</v>
      </c>
      <c r="Q81" t="s">
        <v>301</v>
      </c>
      <c r="R81" t="s">
        <v>46</v>
      </c>
      <c r="S81" s="127">
        <v>2.77</v>
      </c>
      <c r="T81" s="131">
        <v>5.61889E-2</v>
      </c>
      <c r="U81" s="131">
        <v>6.25E-2</v>
      </c>
      <c r="V81" t="s">
        <v>271</v>
      </c>
      <c r="W81" t="s">
        <v>272</v>
      </c>
      <c r="X81" s="135" t="s">
        <v>274</v>
      </c>
      <c r="Y81" s="127">
        <v>64795.88</v>
      </c>
      <c r="Z81" s="129">
        <v>1</v>
      </c>
      <c r="AA81" s="133">
        <v>98.65</v>
      </c>
      <c r="AB81" s="127">
        <v>63.920999999999999</v>
      </c>
      <c r="AC81" s="131">
        <v>4.2980512203903101E-2</v>
      </c>
      <c r="AD81" s="131">
        <v>1.9258600895084399E-4</v>
      </c>
    </row>
    <row r="82" spans="1:30">
      <c r="A82" s="121">
        <v>11389</v>
      </c>
      <c r="B82">
        <v>11392</v>
      </c>
      <c r="C82" t="s">
        <v>1271</v>
      </c>
      <c r="D82" t="s">
        <v>1272</v>
      </c>
      <c r="E82" t="s">
        <v>35</v>
      </c>
      <c r="F82" t="s">
        <v>1273</v>
      </c>
      <c r="G82" t="s">
        <v>1274</v>
      </c>
      <c r="H82" t="s">
        <v>38</v>
      </c>
      <c r="I82" t="s">
        <v>1247</v>
      </c>
      <c r="J82" t="s">
        <v>39</v>
      </c>
      <c r="K82" t="s">
        <v>39</v>
      </c>
      <c r="L82" t="s">
        <v>45</v>
      </c>
      <c r="M82" t="s">
        <v>1254</v>
      </c>
      <c r="N82" s="135" t="s">
        <v>1275</v>
      </c>
      <c r="O82" t="s">
        <v>301</v>
      </c>
      <c r="P82" t="s">
        <v>301</v>
      </c>
      <c r="Q82" t="s">
        <v>301</v>
      </c>
      <c r="R82" t="s">
        <v>46</v>
      </c>
      <c r="S82" s="127">
        <v>2.44</v>
      </c>
      <c r="T82" s="131">
        <v>6.5104700000000001E-2</v>
      </c>
      <c r="U82" s="131">
        <v>7.0099999999999996E-2</v>
      </c>
      <c r="V82" t="s">
        <v>271</v>
      </c>
      <c r="W82" t="s">
        <v>272</v>
      </c>
      <c r="X82" s="135" t="s">
        <v>274</v>
      </c>
      <c r="Y82" s="127">
        <v>224000</v>
      </c>
      <c r="Z82" s="129">
        <v>1</v>
      </c>
      <c r="AA82" s="133">
        <v>98.51</v>
      </c>
      <c r="AB82" s="127">
        <v>220.66200000000001</v>
      </c>
      <c r="AC82" s="131">
        <v>0.148373192749959</v>
      </c>
      <c r="AD82" s="131">
        <v>6.64826907865795E-4</v>
      </c>
    </row>
    <row r="83" spans="1:30">
      <c r="A83" s="121">
        <v>11389</v>
      </c>
      <c r="B83">
        <v>11392</v>
      </c>
      <c r="C83" t="s">
        <v>1256</v>
      </c>
      <c r="D83" t="s">
        <v>1257</v>
      </c>
      <c r="E83" t="s">
        <v>35</v>
      </c>
      <c r="F83" t="s">
        <v>1276</v>
      </c>
      <c r="G83" t="s">
        <v>1277</v>
      </c>
      <c r="H83" t="s">
        <v>38</v>
      </c>
      <c r="I83" t="s">
        <v>1247</v>
      </c>
      <c r="J83" t="s">
        <v>39</v>
      </c>
      <c r="K83" t="s">
        <v>39</v>
      </c>
      <c r="L83" t="s">
        <v>45</v>
      </c>
      <c r="M83" t="s">
        <v>1254</v>
      </c>
      <c r="N83" s="135" t="s">
        <v>854</v>
      </c>
      <c r="O83" t="s">
        <v>301</v>
      </c>
      <c r="P83" t="s">
        <v>301</v>
      </c>
      <c r="Q83" t="s">
        <v>301</v>
      </c>
      <c r="R83" t="s">
        <v>46</v>
      </c>
      <c r="S83" s="127">
        <v>3.92</v>
      </c>
      <c r="T83" s="131">
        <v>6.0999999999999999E-2</v>
      </c>
      <c r="U83" s="131">
        <v>6.6799999999999998E-2</v>
      </c>
      <c r="V83" t="s">
        <v>271</v>
      </c>
      <c r="W83" t="s">
        <v>272</v>
      </c>
      <c r="X83" s="135" t="s">
        <v>274</v>
      </c>
      <c r="Y83" s="127">
        <v>314000</v>
      </c>
      <c r="Z83" s="129">
        <v>1</v>
      </c>
      <c r="AA83" s="133">
        <v>98.92</v>
      </c>
      <c r="AB83" s="127">
        <v>310.60899999999998</v>
      </c>
      <c r="AC83" s="131">
        <v>0.208853068543773</v>
      </c>
      <c r="AD83" s="131">
        <v>9.3582362948968598E-4</v>
      </c>
    </row>
    <row r="84" spans="1:30">
      <c r="A84" s="121">
        <v>11389</v>
      </c>
      <c r="B84">
        <v>11392</v>
      </c>
      <c r="C84" t="s">
        <v>1243</v>
      </c>
      <c r="D84" t="s">
        <v>1244</v>
      </c>
      <c r="E84" t="s">
        <v>35</v>
      </c>
      <c r="F84" t="s">
        <v>1245</v>
      </c>
      <c r="G84" t="s">
        <v>1246</v>
      </c>
      <c r="H84" t="s">
        <v>171</v>
      </c>
      <c r="I84" t="s">
        <v>1247</v>
      </c>
      <c r="J84" t="s">
        <v>39</v>
      </c>
      <c r="K84" t="s">
        <v>39</v>
      </c>
      <c r="L84" t="s">
        <v>45</v>
      </c>
      <c r="M84" t="s">
        <v>1248</v>
      </c>
      <c r="N84" s="135" t="s">
        <v>1249</v>
      </c>
      <c r="O84" t="s">
        <v>301</v>
      </c>
      <c r="P84" t="s">
        <v>301</v>
      </c>
      <c r="Q84" t="s">
        <v>301</v>
      </c>
      <c r="R84" t="s">
        <v>178</v>
      </c>
      <c r="S84" s="127">
        <v>0.01</v>
      </c>
      <c r="T84" s="131">
        <v>0</v>
      </c>
      <c r="U84" s="131">
        <v>1E-4</v>
      </c>
      <c r="V84" t="s">
        <v>304</v>
      </c>
      <c r="W84" t="s">
        <v>305</v>
      </c>
      <c r="X84" s="200">
        <v>46112</v>
      </c>
      <c r="Y84" s="127">
        <v>230.27</v>
      </c>
      <c r="Z84" s="129">
        <v>3.165</v>
      </c>
      <c r="AA84" s="133">
        <v>24.199000000000002</v>
      </c>
      <c r="AB84" s="127">
        <v>0.17599999999999999</v>
      </c>
      <c r="AC84" s="131">
        <v>1.18586462771684E-4</v>
      </c>
      <c r="AD84" s="131">
        <v>5.3135926981164302E-7</v>
      </c>
    </row>
    <row r="85" spans="1:30">
      <c r="A85" s="121">
        <v>11389</v>
      </c>
      <c r="B85">
        <v>11392</v>
      </c>
      <c r="C85" t="s">
        <v>1250</v>
      </c>
      <c r="D85" t="s">
        <v>1251</v>
      </c>
      <c r="E85" t="s">
        <v>35</v>
      </c>
      <c r="F85" t="s">
        <v>1252</v>
      </c>
      <c r="G85" t="s">
        <v>1253</v>
      </c>
      <c r="H85" t="s">
        <v>171</v>
      </c>
      <c r="I85" t="s">
        <v>224</v>
      </c>
      <c r="J85" t="s">
        <v>39</v>
      </c>
      <c r="K85" t="s">
        <v>39</v>
      </c>
      <c r="L85" t="s">
        <v>45</v>
      </c>
      <c r="M85" t="s">
        <v>1254</v>
      </c>
      <c r="N85" s="135" t="s">
        <v>1255</v>
      </c>
      <c r="O85" t="s">
        <v>301</v>
      </c>
      <c r="P85" t="s">
        <v>301</v>
      </c>
      <c r="Q85" t="s">
        <v>301</v>
      </c>
      <c r="R85" t="s">
        <v>46</v>
      </c>
      <c r="S85" s="127">
        <v>0.31</v>
      </c>
      <c r="T85" s="131">
        <v>5.8999999999999997E-2</v>
      </c>
      <c r="U85" s="131">
        <v>0.22289999999999999</v>
      </c>
      <c r="V85" t="s">
        <v>271</v>
      </c>
      <c r="W85" t="s">
        <v>272</v>
      </c>
      <c r="X85" s="200">
        <v>46112</v>
      </c>
      <c r="Y85" s="127">
        <v>434857.14</v>
      </c>
      <c r="Z85" s="129">
        <v>1</v>
      </c>
      <c r="AA85" s="133">
        <v>107.8</v>
      </c>
      <c r="AB85" s="127">
        <v>468.77600000000001</v>
      </c>
      <c r="AC85" s="131">
        <v>0.31520454480493998</v>
      </c>
      <c r="AD85" s="131">
        <v>1.4123606763727301E-3</v>
      </c>
    </row>
    <row r="86" spans="1:30">
      <c r="A86" s="121">
        <v>11389</v>
      </c>
      <c r="B86">
        <v>11394</v>
      </c>
      <c r="C86" t="s">
        <v>1243</v>
      </c>
      <c r="D86" t="s">
        <v>1244</v>
      </c>
      <c r="E86" t="s">
        <v>35</v>
      </c>
      <c r="F86" t="s">
        <v>1245</v>
      </c>
      <c r="G86" t="s">
        <v>1246</v>
      </c>
      <c r="H86" t="s">
        <v>171</v>
      </c>
      <c r="I86" t="s">
        <v>1247</v>
      </c>
      <c r="J86" t="s">
        <v>39</v>
      </c>
      <c r="K86" t="s">
        <v>39</v>
      </c>
      <c r="L86" t="s">
        <v>45</v>
      </c>
      <c r="M86" t="s">
        <v>1248</v>
      </c>
      <c r="N86" s="135" t="s">
        <v>1249</v>
      </c>
      <c r="O86" t="s">
        <v>301</v>
      </c>
      <c r="P86" t="s">
        <v>301</v>
      </c>
      <c r="Q86" t="s">
        <v>301</v>
      </c>
      <c r="R86" t="s">
        <v>178</v>
      </c>
      <c r="S86" s="127">
        <v>0.01</v>
      </c>
      <c r="T86" s="131">
        <v>0</v>
      </c>
      <c r="U86" s="131">
        <v>1E-4</v>
      </c>
      <c r="V86" t="s">
        <v>304</v>
      </c>
      <c r="W86" t="s">
        <v>305</v>
      </c>
      <c r="X86" s="200">
        <v>46112</v>
      </c>
      <c r="Y86" s="127">
        <v>139.94999999999999</v>
      </c>
      <c r="Z86" s="129">
        <v>3.165</v>
      </c>
      <c r="AA86" s="133">
        <v>24.199000000000002</v>
      </c>
      <c r="AB86" s="127">
        <v>0.107</v>
      </c>
      <c r="AC86" s="131">
        <v>1.43688131939616E-4</v>
      </c>
      <c r="AD86" s="131">
        <v>3.1730766420603203E-8</v>
      </c>
    </row>
    <row r="87" spans="1:30">
      <c r="A87" s="121">
        <v>11389</v>
      </c>
      <c r="B87">
        <v>11394</v>
      </c>
      <c r="C87" t="s">
        <v>1250</v>
      </c>
      <c r="D87" t="s">
        <v>1251</v>
      </c>
      <c r="E87" t="s">
        <v>35</v>
      </c>
      <c r="F87" t="s">
        <v>1252</v>
      </c>
      <c r="G87" t="s">
        <v>1253</v>
      </c>
      <c r="H87" t="s">
        <v>171</v>
      </c>
      <c r="I87" t="s">
        <v>224</v>
      </c>
      <c r="J87" t="s">
        <v>39</v>
      </c>
      <c r="K87" t="s">
        <v>39</v>
      </c>
      <c r="L87" t="s">
        <v>45</v>
      </c>
      <c r="M87" t="s">
        <v>1254</v>
      </c>
      <c r="N87" s="135" t="s">
        <v>1255</v>
      </c>
      <c r="O87" t="s">
        <v>301</v>
      </c>
      <c r="P87" t="s">
        <v>301</v>
      </c>
      <c r="Q87" t="s">
        <v>301</v>
      </c>
      <c r="R87" t="s">
        <v>46</v>
      </c>
      <c r="S87" s="127">
        <v>0.31</v>
      </c>
      <c r="T87" s="131">
        <v>5.8999999999999997E-2</v>
      </c>
      <c r="U87" s="131">
        <v>0.22289999999999999</v>
      </c>
      <c r="V87" t="s">
        <v>271</v>
      </c>
      <c r="W87" t="s">
        <v>272</v>
      </c>
      <c r="X87" s="200">
        <v>46112</v>
      </c>
      <c r="Y87" s="127">
        <v>691897.06</v>
      </c>
      <c r="Z87" s="129">
        <v>1</v>
      </c>
      <c r="AA87" s="133">
        <v>107.8</v>
      </c>
      <c r="AB87" s="127">
        <v>745.86500000000001</v>
      </c>
      <c r="AC87" s="131">
        <v>0.99985631186806101</v>
      </c>
      <c r="AD87" s="131">
        <v>2.2079907823830601E-4</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paperSize="0"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dimension ref="A1:V141"/>
  <sheetViews>
    <sheetView rightToLeft="1" workbookViewId="0">
      <selection activeCell="O2" sqref="O2:O141"/>
    </sheetView>
  </sheetViews>
  <sheetFormatPr defaultColWidth="0" defaultRowHeight="14.25"/>
  <cols>
    <col min="1" max="22" width="11.625" customWidth="1"/>
    <col min="23" max="23" width="9" hidden="1" customWidth="1"/>
    <col min="24" max="16384" width="9" hidden="1"/>
  </cols>
  <sheetData>
    <row r="1" spans="1:22" s="2" customFormat="1" ht="51">
      <c r="A1" s="12" t="s">
        <v>8</v>
      </c>
      <c r="B1" s="12" t="s">
        <v>9</v>
      </c>
      <c r="C1" s="12" t="s">
        <v>1278</v>
      </c>
      <c r="D1" s="12" t="s">
        <v>1279</v>
      </c>
      <c r="E1" s="12" t="s">
        <v>1280</v>
      </c>
      <c r="F1" s="12" t="s">
        <v>159</v>
      </c>
      <c r="G1" s="134" t="s">
        <v>1281</v>
      </c>
      <c r="H1" s="12" t="s">
        <v>16</v>
      </c>
      <c r="I1" s="12" t="s">
        <v>17</v>
      </c>
      <c r="J1" s="12" t="s">
        <v>23</v>
      </c>
      <c r="K1" s="12" t="s">
        <v>1282</v>
      </c>
      <c r="L1" s="12" t="s">
        <v>218</v>
      </c>
      <c r="M1" s="12" t="s">
        <v>24</v>
      </c>
      <c r="N1" s="12" t="s">
        <v>214</v>
      </c>
      <c r="O1" s="130" t="s">
        <v>215</v>
      </c>
      <c r="P1" s="130" t="s">
        <v>216</v>
      </c>
      <c r="Q1" s="12" t="s">
        <v>1283</v>
      </c>
      <c r="R1" s="128" t="s">
        <v>28</v>
      </c>
      <c r="S1" s="132" t="s">
        <v>1284</v>
      </c>
      <c r="T1" s="12" t="s">
        <v>30</v>
      </c>
      <c r="U1" s="130" t="s">
        <v>31</v>
      </c>
      <c r="V1" s="130" t="s">
        <v>32</v>
      </c>
    </row>
    <row r="2" spans="1:22">
      <c r="A2" s="121">
        <v>1035</v>
      </c>
      <c r="B2">
        <v>1036</v>
      </c>
      <c r="C2" t="s">
        <v>1256</v>
      </c>
      <c r="D2" t="s">
        <v>1285</v>
      </c>
      <c r="E2" t="s">
        <v>1286</v>
      </c>
      <c r="F2" t="s">
        <v>1287</v>
      </c>
      <c r="G2" s="135" t="s">
        <v>1288</v>
      </c>
      <c r="H2" t="s">
        <v>39</v>
      </c>
      <c r="I2" t="s">
        <v>39</v>
      </c>
      <c r="J2" t="s">
        <v>45</v>
      </c>
      <c r="K2" t="s">
        <v>226</v>
      </c>
      <c r="L2" t="s">
        <v>227</v>
      </c>
      <c r="M2" t="s">
        <v>178</v>
      </c>
      <c r="N2" s="127">
        <v>0.01</v>
      </c>
      <c r="O2" s="131"/>
      <c r="P2" s="131">
        <v>1E-4</v>
      </c>
      <c r="Q2" s="127">
        <v>56800</v>
      </c>
      <c r="R2" s="129">
        <v>3.165</v>
      </c>
      <c r="S2" s="133">
        <v>100</v>
      </c>
      <c r="T2" s="127">
        <v>179772</v>
      </c>
      <c r="U2" s="131">
        <v>0.498789525619731</v>
      </c>
      <c r="V2" s="131">
        <v>2.8803900915232199E-2</v>
      </c>
    </row>
    <row r="3" spans="1:22">
      <c r="A3" s="121">
        <v>1035</v>
      </c>
      <c r="B3">
        <v>1036</v>
      </c>
      <c r="C3" t="s">
        <v>1289</v>
      </c>
      <c r="D3" t="s">
        <v>1290</v>
      </c>
      <c r="E3" t="s">
        <v>1286</v>
      </c>
      <c r="F3" t="s">
        <v>280</v>
      </c>
      <c r="G3" s="135" t="s">
        <v>1291</v>
      </c>
      <c r="H3" t="s">
        <v>39</v>
      </c>
      <c r="I3" t="s">
        <v>39</v>
      </c>
      <c r="J3" t="s">
        <v>45</v>
      </c>
      <c r="K3" t="s">
        <v>226</v>
      </c>
      <c r="L3" t="s">
        <v>227</v>
      </c>
      <c r="M3" t="s">
        <v>46</v>
      </c>
      <c r="N3" s="127">
        <v>0.85</v>
      </c>
      <c r="O3" s="131"/>
      <c r="P3" s="131">
        <v>4.7199999999999999E-2</v>
      </c>
      <c r="Q3" s="127">
        <v>28500</v>
      </c>
      <c r="R3" s="129">
        <v>1</v>
      </c>
      <c r="S3" s="133">
        <v>100.26</v>
      </c>
      <c r="T3" s="127">
        <v>28574.1</v>
      </c>
      <c r="U3" s="131">
        <v>7.9280765547530996E-2</v>
      </c>
      <c r="V3" s="131">
        <v>4.5782743983598002E-3</v>
      </c>
    </row>
    <row r="4" spans="1:22">
      <c r="A4" s="121">
        <v>1035</v>
      </c>
      <c r="B4">
        <v>1036</v>
      </c>
      <c r="C4" t="s">
        <v>1289</v>
      </c>
      <c r="D4" t="s">
        <v>1290</v>
      </c>
      <c r="E4" t="s">
        <v>1286</v>
      </c>
      <c r="F4" t="s">
        <v>280</v>
      </c>
      <c r="G4" s="135" t="s">
        <v>1292</v>
      </c>
      <c r="H4" t="s">
        <v>39</v>
      </c>
      <c r="I4" t="s">
        <v>39</v>
      </c>
      <c r="J4" t="s">
        <v>45</v>
      </c>
      <c r="K4" t="s">
        <v>226</v>
      </c>
      <c r="L4" t="s">
        <v>227</v>
      </c>
      <c r="M4" t="s">
        <v>46</v>
      </c>
      <c r="N4" s="127">
        <v>0.87</v>
      </c>
      <c r="O4" s="131"/>
      <c r="P4" s="131">
        <v>4.8399999999999999E-2</v>
      </c>
      <c r="Q4" s="127">
        <v>71000</v>
      </c>
      <c r="R4" s="129">
        <v>1</v>
      </c>
      <c r="S4" s="133">
        <v>100.11</v>
      </c>
      <c r="T4" s="127">
        <v>71078.100000000006</v>
      </c>
      <c r="U4" s="131">
        <v>0.19721097713187699</v>
      </c>
      <c r="V4" s="131">
        <v>1.13884617718164E-2</v>
      </c>
    </row>
    <row r="5" spans="1:22">
      <c r="A5" s="121">
        <v>1035</v>
      </c>
      <c r="B5">
        <v>1036</v>
      </c>
      <c r="C5" t="s">
        <v>1271</v>
      </c>
      <c r="D5" t="s">
        <v>1293</v>
      </c>
      <c r="E5" t="s">
        <v>1286</v>
      </c>
      <c r="F5" t="s">
        <v>1287</v>
      </c>
      <c r="G5" s="135" t="s">
        <v>1288</v>
      </c>
      <c r="H5" t="s">
        <v>39</v>
      </c>
      <c r="I5" t="s">
        <v>39</v>
      </c>
      <c r="J5" t="s">
        <v>45</v>
      </c>
      <c r="K5" t="s">
        <v>226</v>
      </c>
      <c r="L5" t="s">
        <v>227</v>
      </c>
      <c r="M5" t="s">
        <v>178</v>
      </c>
      <c r="N5" s="127">
        <v>0.01</v>
      </c>
      <c r="O5" s="131"/>
      <c r="P5" s="131">
        <v>1E-4</v>
      </c>
      <c r="Q5" s="127">
        <v>15170</v>
      </c>
      <c r="R5" s="129">
        <v>3.165</v>
      </c>
      <c r="S5" s="133">
        <v>100</v>
      </c>
      <c r="T5" s="127">
        <v>48013.05</v>
      </c>
      <c r="U5" s="131">
        <v>0.13321544196569199</v>
      </c>
      <c r="V5" s="131">
        <v>7.6928728324660803E-3</v>
      </c>
    </row>
    <row r="6" spans="1:22">
      <c r="A6" s="121">
        <v>1035</v>
      </c>
      <c r="B6">
        <v>1036</v>
      </c>
      <c r="C6" t="s">
        <v>1294</v>
      </c>
      <c r="D6" t="s">
        <v>1295</v>
      </c>
      <c r="E6" t="s">
        <v>1286</v>
      </c>
      <c r="F6" t="s">
        <v>1287</v>
      </c>
      <c r="G6" s="135" t="s">
        <v>1288</v>
      </c>
      <c r="H6" t="s">
        <v>39</v>
      </c>
      <c r="I6" t="s">
        <v>39</v>
      </c>
      <c r="J6" t="s">
        <v>45</v>
      </c>
      <c r="K6" t="s">
        <v>226</v>
      </c>
      <c r="L6" t="s">
        <v>227</v>
      </c>
      <c r="M6" t="s">
        <v>178</v>
      </c>
      <c r="N6" s="127">
        <v>0.01</v>
      </c>
      <c r="O6" s="131"/>
      <c r="P6" s="131">
        <v>1E-4</v>
      </c>
      <c r="Q6" s="127">
        <v>10420</v>
      </c>
      <c r="R6" s="129">
        <v>3.165</v>
      </c>
      <c r="S6" s="133">
        <v>100</v>
      </c>
      <c r="T6" s="127">
        <v>32979.300000000003</v>
      </c>
      <c r="U6" s="131">
        <v>9.15032897351689E-2</v>
      </c>
      <c r="V6" s="131">
        <v>5.2840959073366198E-3</v>
      </c>
    </row>
    <row r="7" spans="1:22">
      <c r="A7" s="121">
        <v>1035</v>
      </c>
      <c r="B7">
        <v>1037</v>
      </c>
      <c r="C7" t="s">
        <v>1256</v>
      </c>
      <c r="D7" t="s">
        <v>1285</v>
      </c>
      <c r="E7" t="s">
        <v>1286</v>
      </c>
      <c r="F7" t="s">
        <v>1287</v>
      </c>
      <c r="G7" s="135" t="s">
        <v>1288</v>
      </c>
      <c r="H7" t="s">
        <v>39</v>
      </c>
      <c r="I7" t="s">
        <v>39</v>
      </c>
      <c r="J7" t="s">
        <v>45</v>
      </c>
      <c r="K7" t="s">
        <v>226</v>
      </c>
      <c r="L7" t="s">
        <v>227</v>
      </c>
      <c r="M7" t="s">
        <v>178</v>
      </c>
      <c r="N7" s="127">
        <v>0.01</v>
      </c>
      <c r="O7" s="131"/>
      <c r="P7" s="131">
        <v>1E-4</v>
      </c>
      <c r="Q7" s="127">
        <v>210</v>
      </c>
      <c r="R7" s="129">
        <v>3.165</v>
      </c>
      <c r="S7" s="133">
        <v>100</v>
      </c>
      <c r="T7" s="127">
        <v>664.65</v>
      </c>
      <c r="U7" s="131">
        <v>4.8121617042719798E-2</v>
      </c>
      <c r="V7" s="131">
        <v>1.4828059609355701E-3</v>
      </c>
    </row>
    <row r="8" spans="1:22" s="121" customFormat="1">
      <c r="A8" s="121">
        <v>1035</v>
      </c>
      <c r="B8" s="121">
        <v>1037</v>
      </c>
      <c r="C8" s="121" t="s">
        <v>1289</v>
      </c>
      <c r="D8" s="121" t="s">
        <v>1290</v>
      </c>
      <c r="E8" s="121" t="s">
        <v>1286</v>
      </c>
      <c r="F8" s="121" t="s">
        <v>280</v>
      </c>
      <c r="G8" s="135" t="s">
        <v>1296</v>
      </c>
      <c r="H8" s="121" t="s">
        <v>39</v>
      </c>
      <c r="I8" s="121" t="s">
        <v>39</v>
      </c>
      <c r="J8" s="121" t="s">
        <v>45</v>
      </c>
      <c r="K8" s="121" t="s">
        <v>226</v>
      </c>
      <c r="L8" s="121" t="s">
        <v>227</v>
      </c>
      <c r="M8" s="121" t="s">
        <v>46</v>
      </c>
      <c r="N8" s="127">
        <v>0.82</v>
      </c>
      <c r="O8" s="131"/>
      <c r="P8" s="131">
        <v>4.4400000000000002E-2</v>
      </c>
      <c r="Q8" s="127">
        <v>3100</v>
      </c>
      <c r="R8" s="129">
        <v>1</v>
      </c>
      <c r="S8" s="133">
        <v>101.89</v>
      </c>
      <c r="T8" s="127">
        <v>3158.59</v>
      </c>
      <c r="U8" s="131">
        <v>0.22868646411639801</v>
      </c>
      <c r="V8" s="131">
        <v>7.0466803282200697E-3</v>
      </c>
    </row>
    <row r="9" spans="1:22">
      <c r="A9" s="121">
        <v>1035</v>
      </c>
      <c r="B9">
        <v>1037</v>
      </c>
      <c r="C9" t="s">
        <v>1289</v>
      </c>
      <c r="D9" t="s">
        <v>1290</v>
      </c>
      <c r="E9" t="s">
        <v>1286</v>
      </c>
      <c r="F9" t="s">
        <v>280</v>
      </c>
      <c r="G9" s="135" t="s">
        <v>1007</v>
      </c>
      <c r="H9" t="s">
        <v>39</v>
      </c>
      <c r="I9" t="s">
        <v>39</v>
      </c>
      <c r="J9" t="s">
        <v>45</v>
      </c>
      <c r="K9" t="s">
        <v>226</v>
      </c>
      <c r="L9" t="s">
        <v>227</v>
      </c>
      <c r="M9" t="s">
        <v>46</v>
      </c>
      <c r="N9" s="127">
        <v>0.82</v>
      </c>
      <c r="O9" s="131"/>
      <c r="P9" s="131">
        <v>4.4400000000000002E-2</v>
      </c>
      <c r="Q9" s="127">
        <v>1500</v>
      </c>
      <c r="R9" s="129">
        <v>1</v>
      </c>
      <c r="S9" s="133">
        <v>101.88</v>
      </c>
      <c r="T9" s="127">
        <v>1528.2</v>
      </c>
      <c r="U9" s="131">
        <v>0.11064388048549501</v>
      </c>
      <c r="V9" s="131">
        <v>3.40934938614569E-3</v>
      </c>
    </row>
    <row r="10" spans="1:22">
      <c r="A10" s="121">
        <v>1035</v>
      </c>
      <c r="B10">
        <v>1037</v>
      </c>
      <c r="C10" t="s">
        <v>1289</v>
      </c>
      <c r="D10" t="s">
        <v>1290</v>
      </c>
      <c r="E10" t="s">
        <v>1286</v>
      </c>
      <c r="F10" t="s">
        <v>280</v>
      </c>
      <c r="G10" s="135" t="s">
        <v>1297</v>
      </c>
      <c r="H10" t="s">
        <v>39</v>
      </c>
      <c r="I10" t="s">
        <v>39</v>
      </c>
      <c r="J10" t="s">
        <v>45</v>
      </c>
      <c r="K10" t="s">
        <v>226</v>
      </c>
      <c r="L10" t="s">
        <v>227</v>
      </c>
      <c r="M10" t="s">
        <v>46</v>
      </c>
      <c r="N10" s="127">
        <v>0.83</v>
      </c>
      <c r="O10" s="131"/>
      <c r="P10" s="131">
        <v>4.4299999999999999E-2</v>
      </c>
      <c r="Q10" s="127">
        <v>800</v>
      </c>
      <c r="R10" s="129">
        <v>1</v>
      </c>
      <c r="S10" s="133">
        <v>101.86</v>
      </c>
      <c r="T10" s="127">
        <v>814.88</v>
      </c>
      <c r="U10" s="131">
        <v>5.89984853618769E-2</v>
      </c>
      <c r="V10" s="131">
        <v>1.81796271939694E-3</v>
      </c>
    </row>
    <row r="11" spans="1:22">
      <c r="A11" s="121">
        <v>1035</v>
      </c>
      <c r="B11">
        <v>1037</v>
      </c>
      <c r="C11" t="s">
        <v>1289</v>
      </c>
      <c r="D11" t="s">
        <v>1290</v>
      </c>
      <c r="E11" t="s">
        <v>1286</v>
      </c>
      <c r="F11" t="s">
        <v>280</v>
      </c>
      <c r="G11" s="135" t="s">
        <v>1298</v>
      </c>
      <c r="H11" t="s">
        <v>39</v>
      </c>
      <c r="I11" t="s">
        <v>39</v>
      </c>
      <c r="J11" t="s">
        <v>45</v>
      </c>
      <c r="K11" t="s">
        <v>226</v>
      </c>
      <c r="L11" t="s">
        <v>227</v>
      </c>
      <c r="M11" t="s">
        <v>46</v>
      </c>
      <c r="N11" s="127">
        <v>0.86</v>
      </c>
      <c r="O11" s="131"/>
      <c r="P11" s="131">
        <v>4.4699999999999997E-2</v>
      </c>
      <c r="Q11" s="127">
        <v>100</v>
      </c>
      <c r="R11" s="129">
        <v>1</v>
      </c>
      <c r="S11" s="133">
        <v>101.7</v>
      </c>
      <c r="T11" s="127">
        <v>101.7</v>
      </c>
      <c r="U11" s="131">
        <v>7.3632264398474402E-3</v>
      </c>
      <c r="V11" s="131">
        <v>2.2688838671052001E-4</v>
      </c>
    </row>
    <row r="12" spans="1:22">
      <c r="A12" s="121">
        <v>1035</v>
      </c>
      <c r="B12">
        <v>1037</v>
      </c>
      <c r="C12" t="s">
        <v>1289</v>
      </c>
      <c r="D12" t="s">
        <v>1290</v>
      </c>
      <c r="E12" t="s">
        <v>1286</v>
      </c>
      <c r="F12" t="s">
        <v>280</v>
      </c>
      <c r="G12" s="135" t="s">
        <v>923</v>
      </c>
      <c r="H12" t="s">
        <v>39</v>
      </c>
      <c r="I12" t="s">
        <v>39</v>
      </c>
      <c r="J12" t="s">
        <v>45</v>
      </c>
      <c r="K12" t="s">
        <v>226</v>
      </c>
      <c r="L12" t="s">
        <v>227</v>
      </c>
      <c r="M12" t="s">
        <v>46</v>
      </c>
      <c r="N12" s="127">
        <v>0.92</v>
      </c>
      <c r="O12" s="131"/>
      <c r="P12" s="131">
        <v>4.3200000000000002E-2</v>
      </c>
      <c r="Q12" s="127">
        <v>1300</v>
      </c>
      <c r="R12" s="129">
        <v>1</v>
      </c>
      <c r="S12" s="133">
        <v>101.38</v>
      </c>
      <c r="T12" s="127">
        <v>1317.94</v>
      </c>
      <c r="U12" s="131">
        <v>9.5420753727950197E-2</v>
      </c>
      <c r="V12" s="131">
        <v>2.94026824367023E-3</v>
      </c>
    </row>
    <row r="13" spans="1:22">
      <c r="A13" s="121">
        <v>1035</v>
      </c>
      <c r="B13">
        <v>1037</v>
      </c>
      <c r="C13" t="s">
        <v>1289</v>
      </c>
      <c r="D13" t="s">
        <v>1290</v>
      </c>
      <c r="E13" t="s">
        <v>1286</v>
      </c>
      <c r="F13" t="s">
        <v>280</v>
      </c>
      <c r="G13" s="135" t="s">
        <v>1299</v>
      </c>
      <c r="H13" t="s">
        <v>39</v>
      </c>
      <c r="I13" t="s">
        <v>39</v>
      </c>
      <c r="J13" t="s">
        <v>45</v>
      </c>
      <c r="K13" t="s">
        <v>226</v>
      </c>
      <c r="L13" t="s">
        <v>227</v>
      </c>
      <c r="M13" t="s">
        <v>46</v>
      </c>
      <c r="N13" s="127">
        <v>0.77</v>
      </c>
      <c r="O13" s="131"/>
      <c r="P13" s="131">
        <v>4.7E-2</v>
      </c>
      <c r="Q13" s="127">
        <v>3200</v>
      </c>
      <c r="R13" s="129">
        <v>1</v>
      </c>
      <c r="S13" s="133">
        <v>100.66</v>
      </c>
      <c r="T13" s="127">
        <v>3221.12</v>
      </c>
      <c r="U13" s="131">
        <v>0.23321372615458599</v>
      </c>
      <c r="V13" s="131">
        <v>7.1861821062044204E-3</v>
      </c>
    </row>
    <row r="14" spans="1:22">
      <c r="A14" s="121">
        <v>1035</v>
      </c>
      <c r="B14">
        <v>1037</v>
      </c>
      <c r="C14" t="s">
        <v>1289</v>
      </c>
      <c r="D14" t="s">
        <v>1290</v>
      </c>
      <c r="E14" t="s">
        <v>1286</v>
      </c>
      <c r="F14" t="s">
        <v>280</v>
      </c>
      <c r="G14" s="135" t="s">
        <v>1291</v>
      </c>
      <c r="H14" t="s">
        <v>39</v>
      </c>
      <c r="I14" t="s">
        <v>39</v>
      </c>
      <c r="J14" t="s">
        <v>45</v>
      </c>
      <c r="K14" t="s">
        <v>226</v>
      </c>
      <c r="L14" t="s">
        <v>227</v>
      </c>
      <c r="M14" t="s">
        <v>46</v>
      </c>
      <c r="N14" s="127">
        <v>0.85</v>
      </c>
      <c r="O14" s="131"/>
      <c r="P14" s="131">
        <v>4.7199999999999999E-2</v>
      </c>
      <c r="Q14" s="127">
        <v>1000</v>
      </c>
      <c r="R14" s="129">
        <v>1</v>
      </c>
      <c r="S14" s="133">
        <v>100.26</v>
      </c>
      <c r="T14" s="127">
        <v>1002.6</v>
      </c>
      <c r="U14" s="131">
        <v>7.2589683663628696E-2</v>
      </c>
      <c r="V14" s="131">
        <v>2.2367580778364501E-3</v>
      </c>
    </row>
    <row r="15" spans="1:22">
      <c r="A15" s="121">
        <v>1035</v>
      </c>
      <c r="B15">
        <v>1037</v>
      </c>
      <c r="C15" t="s">
        <v>1289</v>
      </c>
      <c r="D15" t="s">
        <v>1290</v>
      </c>
      <c r="E15" t="s">
        <v>1286</v>
      </c>
      <c r="F15" t="s">
        <v>280</v>
      </c>
      <c r="G15" s="135" t="s">
        <v>1292</v>
      </c>
      <c r="H15" t="s">
        <v>39</v>
      </c>
      <c r="I15" t="s">
        <v>39</v>
      </c>
      <c r="J15" t="s">
        <v>45</v>
      </c>
      <c r="K15" t="s">
        <v>226</v>
      </c>
      <c r="L15" t="s">
        <v>227</v>
      </c>
      <c r="M15" t="s">
        <v>46</v>
      </c>
      <c r="N15" s="127">
        <v>0.87</v>
      </c>
      <c r="O15" s="131"/>
      <c r="P15" s="131">
        <v>4.8399999999999999E-2</v>
      </c>
      <c r="Q15" s="127">
        <v>2000</v>
      </c>
      <c r="R15" s="129">
        <v>1</v>
      </c>
      <c r="S15" s="133">
        <v>100.11</v>
      </c>
      <c r="T15" s="127">
        <v>2002.2</v>
      </c>
      <c r="U15" s="131">
        <v>0.14496216300749801</v>
      </c>
      <c r="V15" s="131">
        <v>4.4668232829085802E-3</v>
      </c>
    </row>
    <row r="16" spans="1:22">
      <c r="A16" s="121">
        <v>1035</v>
      </c>
      <c r="B16">
        <v>9939</v>
      </c>
      <c r="C16" t="s">
        <v>1256</v>
      </c>
      <c r="D16" t="s">
        <v>1285</v>
      </c>
      <c r="E16" t="s">
        <v>1286</v>
      </c>
      <c r="F16" t="s">
        <v>1287</v>
      </c>
      <c r="G16" s="135" t="s">
        <v>1288</v>
      </c>
      <c r="H16" t="s">
        <v>39</v>
      </c>
      <c r="I16" t="s">
        <v>39</v>
      </c>
      <c r="J16" t="s">
        <v>45</v>
      </c>
      <c r="K16" t="s">
        <v>226</v>
      </c>
      <c r="L16" t="s">
        <v>227</v>
      </c>
      <c r="M16" t="s">
        <v>178</v>
      </c>
      <c r="N16" s="127">
        <v>0.01</v>
      </c>
      <c r="O16" s="131"/>
      <c r="P16" s="131">
        <v>1E-4</v>
      </c>
      <c r="Q16" s="127">
        <v>24630</v>
      </c>
      <c r="R16" s="129">
        <v>3.165</v>
      </c>
      <c r="S16" s="133">
        <v>100</v>
      </c>
      <c r="T16" s="127">
        <v>77953.95</v>
      </c>
      <c r="U16" s="131">
        <v>0.29058329693305002</v>
      </c>
      <c r="V16" s="131">
        <v>1.9364718415494201E-2</v>
      </c>
    </row>
    <row r="17" spans="1:22">
      <c r="A17" s="121">
        <v>1035</v>
      </c>
      <c r="B17">
        <v>9939</v>
      </c>
      <c r="C17" t="s">
        <v>1289</v>
      </c>
      <c r="D17" t="s">
        <v>1290</v>
      </c>
      <c r="E17" t="s">
        <v>1286</v>
      </c>
      <c r="F17" t="s">
        <v>280</v>
      </c>
      <c r="G17" s="135" t="s">
        <v>1296</v>
      </c>
      <c r="H17" t="s">
        <v>39</v>
      </c>
      <c r="I17" t="s">
        <v>39</v>
      </c>
      <c r="J17" t="s">
        <v>45</v>
      </c>
      <c r="K17" t="s">
        <v>226</v>
      </c>
      <c r="L17" t="s">
        <v>227</v>
      </c>
      <c r="M17" t="s">
        <v>46</v>
      </c>
      <c r="N17" s="127">
        <v>0.82</v>
      </c>
      <c r="O17" s="131"/>
      <c r="P17" s="131">
        <v>4.4400000000000002E-2</v>
      </c>
      <c r="Q17" s="127">
        <v>13600</v>
      </c>
      <c r="R17" s="129">
        <v>1</v>
      </c>
      <c r="S17" s="133">
        <v>101.89</v>
      </c>
      <c r="T17" s="127">
        <v>13857.04</v>
      </c>
      <c r="U17" s="131">
        <v>5.1653885004328097E-2</v>
      </c>
      <c r="V17" s="131">
        <v>3.4422588935164901E-3</v>
      </c>
    </row>
    <row r="18" spans="1:22">
      <c r="A18" s="121">
        <v>1035</v>
      </c>
      <c r="B18">
        <v>9939</v>
      </c>
      <c r="C18" t="s">
        <v>1289</v>
      </c>
      <c r="D18" t="s">
        <v>1290</v>
      </c>
      <c r="E18" t="s">
        <v>1286</v>
      </c>
      <c r="F18" t="s">
        <v>280</v>
      </c>
      <c r="G18" s="135" t="s">
        <v>1007</v>
      </c>
      <c r="H18" t="s">
        <v>39</v>
      </c>
      <c r="I18" t="s">
        <v>39</v>
      </c>
      <c r="J18" t="s">
        <v>45</v>
      </c>
      <c r="K18" t="s">
        <v>226</v>
      </c>
      <c r="L18" t="s">
        <v>227</v>
      </c>
      <c r="M18" t="s">
        <v>46</v>
      </c>
      <c r="N18" s="127">
        <v>0.82</v>
      </c>
      <c r="O18" s="131"/>
      <c r="P18" s="131">
        <v>4.4400000000000002E-2</v>
      </c>
      <c r="Q18" s="127">
        <v>15000</v>
      </c>
      <c r="R18" s="129">
        <v>1</v>
      </c>
      <c r="S18" s="133">
        <v>101.88</v>
      </c>
      <c r="T18" s="127">
        <v>15282</v>
      </c>
      <c r="U18" s="131">
        <v>5.6965605254523502E-2</v>
      </c>
      <c r="V18" s="131">
        <v>3.79623645531218E-3</v>
      </c>
    </row>
    <row r="19" spans="1:22">
      <c r="A19" s="121">
        <v>1035</v>
      </c>
      <c r="B19">
        <v>9939</v>
      </c>
      <c r="C19" t="s">
        <v>1289</v>
      </c>
      <c r="D19" t="s">
        <v>1290</v>
      </c>
      <c r="E19" t="s">
        <v>1286</v>
      </c>
      <c r="F19" t="s">
        <v>280</v>
      </c>
      <c r="G19" s="135" t="s">
        <v>1297</v>
      </c>
      <c r="H19" t="s">
        <v>39</v>
      </c>
      <c r="I19" t="s">
        <v>39</v>
      </c>
      <c r="J19" t="s">
        <v>45</v>
      </c>
      <c r="K19" t="s">
        <v>226</v>
      </c>
      <c r="L19" t="s">
        <v>227</v>
      </c>
      <c r="M19" t="s">
        <v>46</v>
      </c>
      <c r="N19" s="127">
        <v>0.83</v>
      </c>
      <c r="O19" s="131"/>
      <c r="P19" s="131">
        <v>4.4299999999999999E-2</v>
      </c>
      <c r="Q19" s="127">
        <v>50000</v>
      </c>
      <c r="R19" s="129">
        <v>1</v>
      </c>
      <c r="S19" s="133">
        <v>101.86</v>
      </c>
      <c r="T19" s="127">
        <v>50930</v>
      </c>
      <c r="U19" s="131">
        <v>0.18984807457223399</v>
      </c>
      <c r="V19" s="131">
        <v>1.2651637394912299E-2</v>
      </c>
    </row>
    <row r="20" spans="1:22">
      <c r="A20" s="121">
        <v>1035</v>
      </c>
      <c r="B20">
        <v>9939</v>
      </c>
      <c r="C20" t="s">
        <v>1289</v>
      </c>
      <c r="D20" t="s">
        <v>1290</v>
      </c>
      <c r="E20" t="s">
        <v>1286</v>
      </c>
      <c r="F20" t="s">
        <v>280</v>
      </c>
      <c r="G20" s="135" t="s">
        <v>1298</v>
      </c>
      <c r="H20" t="s">
        <v>39</v>
      </c>
      <c r="I20" t="s">
        <v>39</v>
      </c>
      <c r="J20" t="s">
        <v>45</v>
      </c>
      <c r="K20" t="s">
        <v>226</v>
      </c>
      <c r="L20" t="s">
        <v>227</v>
      </c>
      <c r="M20" t="s">
        <v>46</v>
      </c>
      <c r="N20" s="127">
        <v>0.86</v>
      </c>
      <c r="O20" s="131"/>
      <c r="P20" s="131">
        <v>4.4699999999999997E-2</v>
      </c>
      <c r="Q20" s="127">
        <v>15000</v>
      </c>
      <c r="R20" s="129">
        <v>1</v>
      </c>
      <c r="S20" s="133">
        <v>101.7</v>
      </c>
      <c r="T20" s="127">
        <v>15255</v>
      </c>
      <c r="U20" s="131">
        <v>5.68649593088442E-2</v>
      </c>
      <c r="V20" s="131">
        <v>3.7895293237656899E-3</v>
      </c>
    </row>
    <row r="21" spans="1:22">
      <c r="A21" s="121">
        <v>1035</v>
      </c>
      <c r="B21">
        <v>9939</v>
      </c>
      <c r="C21" t="s">
        <v>1289</v>
      </c>
      <c r="D21" t="s">
        <v>1290</v>
      </c>
      <c r="E21" t="s">
        <v>1286</v>
      </c>
      <c r="F21" t="s">
        <v>280</v>
      </c>
      <c r="G21" s="135" t="s">
        <v>923</v>
      </c>
      <c r="H21" t="s">
        <v>39</v>
      </c>
      <c r="I21" t="s">
        <v>39</v>
      </c>
      <c r="J21" t="s">
        <v>45</v>
      </c>
      <c r="K21" t="s">
        <v>226</v>
      </c>
      <c r="L21" t="s">
        <v>227</v>
      </c>
      <c r="M21" t="s">
        <v>46</v>
      </c>
      <c r="N21" s="127">
        <v>0.92</v>
      </c>
      <c r="O21" s="131"/>
      <c r="P21" s="131">
        <v>4.3200000000000002E-2</v>
      </c>
      <c r="Q21" s="127">
        <v>12000</v>
      </c>
      <c r="R21" s="129">
        <v>1</v>
      </c>
      <c r="S21" s="133">
        <v>101.38</v>
      </c>
      <c r="T21" s="127">
        <v>12165.6</v>
      </c>
      <c r="U21" s="131">
        <v>4.5348826546553603E-2</v>
      </c>
      <c r="V21" s="131">
        <v>3.0220844274797699E-3</v>
      </c>
    </row>
    <row r="22" spans="1:22">
      <c r="A22" s="121">
        <v>1035</v>
      </c>
      <c r="B22">
        <v>9939</v>
      </c>
      <c r="C22" t="s">
        <v>1289</v>
      </c>
      <c r="D22" t="s">
        <v>1290</v>
      </c>
      <c r="E22" t="s">
        <v>1286</v>
      </c>
      <c r="F22" t="s">
        <v>280</v>
      </c>
      <c r="G22" s="135" t="s">
        <v>1291</v>
      </c>
      <c r="H22" t="s">
        <v>39</v>
      </c>
      <c r="I22" t="s">
        <v>39</v>
      </c>
      <c r="J22" t="s">
        <v>45</v>
      </c>
      <c r="K22" t="s">
        <v>226</v>
      </c>
      <c r="L22" t="s">
        <v>227</v>
      </c>
      <c r="M22" t="s">
        <v>46</v>
      </c>
      <c r="N22" s="127">
        <v>0.85</v>
      </c>
      <c r="O22" s="131"/>
      <c r="P22" s="131">
        <v>4.7199999999999999E-2</v>
      </c>
      <c r="Q22" s="127">
        <v>26000</v>
      </c>
      <c r="R22" s="129">
        <v>1</v>
      </c>
      <c r="S22" s="133">
        <v>100.26</v>
      </c>
      <c r="T22" s="127">
        <v>26067.599999999999</v>
      </c>
      <c r="U22" s="131">
        <v>9.7170305688575903E-2</v>
      </c>
      <c r="V22" s="131">
        <v>6.4755119370825598E-3</v>
      </c>
    </row>
    <row r="23" spans="1:22">
      <c r="A23" s="121">
        <v>1035</v>
      </c>
      <c r="B23">
        <v>9939</v>
      </c>
      <c r="C23" t="s">
        <v>1289</v>
      </c>
      <c r="D23" t="s">
        <v>1290</v>
      </c>
      <c r="E23" t="s">
        <v>1286</v>
      </c>
      <c r="F23" t="s">
        <v>280</v>
      </c>
      <c r="G23" s="135" t="s">
        <v>1292</v>
      </c>
      <c r="H23" t="s">
        <v>39</v>
      </c>
      <c r="I23" t="s">
        <v>39</v>
      </c>
      <c r="J23" t="s">
        <v>45</v>
      </c>
      <c r="K23" t="s">
        <v>226</v>
      </c>
      <c r="L23" t="s">
        <v>227</v>
      </c>
      <c r="M23" t="s">
        <v>46</v>
      </c>
      <c r="N23" s="127">
        <v>0.87</v>
      </c>
      <c r="O23" s="131"/>
      <c r="P23" s="131">
        <v>4.8399999999999999E-2</v>
      </c>
      <c r="Q23" s="127">
        <v>21000</v>
      </c>
      <c r="R23" s="129">
        <v>1</v>
      </c>
      <c r="S23" s="133">
        <v>100.11</v>
      </c>
      <c r="T23" s="127">
        <v>21023.1</v>
      </c>
      <c r="U23" s="131">
        <v>7.8366288170813606E-2</v>
      </c>
      <c r="V23" s="131">
        <v>5.2223961931470598E-3</v>
      </c>
    </row>
    <row r="24" spans="1:22">
      <c r="A24" s="121">
        <v>1035</v>
      </c>
      <c r="B24">
        <v>9939</v>
      </c>
      <c r="C24" t="s">
        <v>1271</v>
      </c>
      <c r="D24" t="s">
        <v>1293</v>
      </c>
      <c r="E24" t="s">
        <v>1286</v>
      </c>
      <c r="F24" t="s">
        <v>1287</v>
      </c>
      <c r="G24" s="135" t="s">
        <v>1288</v>
      </c>
      <c r="H24" t="s">
        <v>39</v>
      </c>
      <c r="I24" t="s">
        <v>39</v>
      </c>
      <c r="J24" t="s">
        <v>45</v>
      </c>
      <c r="K24" t="s">
        <v>226</v>
      </c>
      <c r="L24" t="s">
        <v>227</v>
      </c>
      <c r="M24" t="s">
        <v>178</v>
      </c>
      <c r="N24" s="127">
        <v>0.01</v>
      </c>
      <c r="O24" s="131"/>
      <c r="P24" s="131">
        <v>1E-4</v>
      </c>
      <c r="Q24" s="127">
        <v>6200</v>
      </c>
      <c r="R24" s="129">
        <v>3.165</v>
      </c>
      <c r="S24" s="133">
        <v>100</v>
      </c>
      <c r="T24" s="127">
        <v>19623</v>
      </c>
      <c r="U24" s="131">
        <v>7.3147236743195607E-2</v>
      </c>
      <c r="V24" s="131">
        <v>4.8745941606197401E-3</v>
      </c>
    </row>
    <row r="25" spans="1:22">
      <c r="A25" s="121">
        <v>1035</v>
      </c>
      <c r="B25">
        <v>9939</v>
      </c>
      <c r="C25" t="s">
        <v>1294</v>
      </c>
      <c r="D25" t="s">
        <v>1295</v>
      </c>
      <c r="E25" t="s">
        <v>1286</v>
      </c>
      <c r="F25" t="s">
        <v>1287</v>
      </c>
      <c r="G25" s="135" t="s">
        <v>1288</v>
      </c>
      <c r="H25" t="s">
        <v>39</v>
      </c>
      <c r="I25" t="s">
        <v>39</v>
      </c>
      <c r="J25" t="s">
        <v>45</v>
      </c>
      <c r="K25" t="s">
        <v>226</v>
      </c>
      <c r="L25" t="s">
        <v>227</v>
      </c>
      <c r="M25" t="s">
        <v>178</v>
      </c>
      <c r="N25" s="127">
        <v>0.01</v>
      </c>
      <c r="O25" s="131"/>
      <c r="P25" s="131">
        <v>1E-4</v>
      </c>
      <c r="Q25" s="127">
        <v>5090</v>
      </c>
      <c r="R25" s="129">
        <v>3.165</v>
      </c>
      <c r="S25" s="133">
        <v>100</v>
      </c>
      <c r="T25" s="127">
        <v>16109.85</v>
      </c>
      <c r="U25" s="131">
        <v>6.0051521777881603E-2</v>
      </c>
      <c r="V25" s="131">
        <v>4.0018845608958799E-3</v>
      </c>
    </row>
    <row r="26" spans="1:22">
      <c r="A26" s="121">
        <v>1035</v>
      </c>
      <c r="B26">
        <v>9940</v>
      </c>
      <c r="C26" t="s">
        <v>1256</v>
      </c>
      <c r="D26" t="s">
        <v>1285</v>
      </c>
      <c r="E26" t="s">
        <v>1286</v>
      </c>
      <c r="F26" t="s">
        <v>1287</v>
      </c>
      <c r="G26" s="135" t="s">
        <v>1288</v>
      </c>
      <c r="H26" t="s">
        <v>39</v>
      </c>
      <c r="I26" t="s">
        <v>39</v>
      </c>
      <c r="J26" t="s">
        <v>45</v>
      </c>
      <c r="K26" t="s">
        <v>226</v>
      </c>
      <c r="L26" t="s">
        <v>227</v>
      </c>
      <c r="M26" t="s">
        <v>178</v>
      </c>
      <c r="N26" s="127">
        <v>0.01</v>
      </c>
      <c r="O26" s="131"/>
      <c r="P26" s="131">
        <v>1E-4</v>
      </c>
      <c r="Q26" s="127">
        <v>64590</v>
      </c>
      <c r="R26" s="129">
        <v>3.165</v>
      </c>
      <c r="S26" s="133">
        <v>100</v>
      </c>
      <c r="T26" s="127">
        <v>204427.35</v>
      </c>
      <c r="U26" s="131">
        <v>0.26222680222525901</v>
      </c>
      <c r="V26" s="131">
        <v>1.5884860479824101E-2</v>
      </c>
    </row>
    <row r="27" spans="1:22">
      <c r="A27" s="121">
        <v>1035</v>
      </c>
      <c r="B27">
        <v>9940</v>
      </c>
      <c r="C27" t="s">
        <v>1289</v>
      </c>
      <c r="D27" t="s">
        <v>1290</v>
      </c>
      <c r="E27" t="s">
        <v>1286</v>
      </c>
      <c r="F27" t="s">
        <v>280</v>
      </c>
      <c r="G27" s="135" t="s">
        <v>1296</v>
      </c>
      <c r="H27" t="s">
        <v>39</v>
      </c>
      <c r="I27" t="s">
        <v>39</v>
      </c>
      <c r="J27" t="s">
        <v>45</v>
      </c>
      <c r="K27" t="s">
        <v>226</v>
      </c>
      <c r="L27" t="s">
        <v>227</v>
      </c>
      <c r="M27" t="s">
        <v>46</v>
      </c>
      <c r="N27" s="127">
        <v>0.82</v>
      </c>
      <c r="O27" s="131"/>
      <c r="P27" s="131">
        <v>4.4400000000000002E-2</v>
      </c>
      <c r="Q27" s="127">
        <v>63000</v>
      </c>
      <c r="R27" s="129">
        <v>1</v>
      </c>
      <c r="S27" s="133">
        <v>101.89</v>
      </c>
      <c r="T27" s="127">
        <v>64190.7</v>
      </c>
      <c r="U27" s="131">
        <v>8.2339872789041701E-2</v>
      </c>
      <c r="V27" s="131">
        <v>4.9878859829775397E-3</v>
      </c>
    </row>
    <row r="28" spans="1:22">
      <c r="A28" s="121">
        <v>1035</v>
      </c>
      <c r="B28">
        <v>9940</v>
      </c>
      <c r="C28" t="s">
        <v>1289</v>
      </c>
      <c r="D28" t="s">
        <v>1290</v>
      </c>
      <c r="E28" t="s">
        <v>1286</v>
      </c>
      <c r="F28" t="s">
        <v>280</v>
      </c>
      <c r="G28" s="135" t="s">
        <v>1007</v>
      </c>
      <c r="H28" t="s">
        <v>39</v>
      </c>
      <c r="I28" t="s">
        <v>39</v>
      </c>
      <c r="J28" t="s">
        <v>45</v>
      </c>
      <c r="K28" t="s">
        <v>226</v>
      </c>
      <c r="L28" t="s">
        <v>227</v>
      </c>
      <c r="M28" t="s">
        <v>46</v>
      </c>
      <c r="N28" s="127">
        <v>0.82</v>
      </c>
      <c r="O28" s="131"/>
      <c r="P28" s="131">
        <v>4.4400000000000002E-2</v>
      </c>
      <c r="Q28" s="127">
        <v>76100</v>
      </c>
      <c r="R28" s="129">
        <v>1</v>
      </c>
      <c r="S28" s="133">
        <v>101.88</v>
      </c>
      <c r="T28" s="127">
        <v>77530.679999999993</v>
      </c>
      <c r="U28" s="131">
        <v>9.9451576761865806E-2</v>
      </c>
      <c r="V28" s="131">
        <v>6.0244582474208398E-3</v>
      </c>
    </row>
    <row r="29" spans="1:22">
      <c r="A29" s="121">
        <v>1035</v>
      </c>
      <c r="B29">
        <v>9940</v>
      </c>
      <c r="C29" t="s">
        <v>1289</v>
      </c>
      <c r="D29" t="s">
        <v>1290</v>
      </c>
      <c r="E29" t="s">
        <v>1286</v>
      </c>
      <c r="F29" t="s">
        <v>280</v>
      </c>
      <c r="G29" s="135" t="s">
        <v>1297</v>
      </c>
      <c r="H29" t="s">
        <v>39</v>
      </c>
      <c r="I29" t="s">
        <v>39</v>
      </c>
      <c r="J29" t="s">
        <v>45</v>
      </c>
      <c r="K29" t="s">
        <v>226</v>
      </c>
      <c r="L29" t="s">
        <v>227</v>
      </c>
      <c r="M29" t="s">
        <v>46</v>
      </c>
      <c r="N29" s="127">
        <v>0.83</v>
      </c>
      <c r="O29" s="131"/>
      <c r="P29" s="131">
        <v>4.4299999999999999E-2</v>
      </c>
      <c r="Q29" s="127">
        <v>71000</v>
      </c>
      <c r="R29" s="129">
        <v>1</v>
      </c>
      <c r="S29" s="133">
        <v>101.86</v>
      </c>
      <c r="T29" s="127">
        <v>72320.600000000006</v>
      </c>
      <c r="U29" s="131">
        <v>9.2768407324225602E-2</v>
      </c>
      <c r="V29" s="131">
        <v>5.6196132308967703E-3</v>
      </c>
    </row>
    <row r="30" spans="1:22">
      <c r="A30" s="121">
        <v>1035</v>
      </c>
      <c r="B30">
        <v>9940</v>
      </c>
      <c r="C30" t="s">
        <v>1289</v>
      </c>
      <c r="D30" t="s">
        <v>1290</v>
      </c>
      <c r="E30" t="s">
        <v>1286</v>
      </c>
      <c r="F30" t="s">
        <v>280</v>
      </c>
      <c r="G30" s="135" t="s">
        <v>1298</v>
      </c>
      <c r="H30" t="s">
        <v>39</v>
      </c>
      <c r="I30" t="s">
        <v>39</v>
      </c>
      <c r="J30" t="s">
        <v>45</v>
      </c>
      <c r="K30" t="s">
        <v>226</v>
      </c>
      <c r="L30" t="s">
        <v>227</v>
      </c>
      <c r="M30" t="s">
        <v>46</v>
      </c>
      <c r="N30" s="127">
        <v>0.86</v>
      </c>
      <c r="O30" s="131"/>
      <c r="P30" s="131">
        <v>4.4699999999999997E-2</v>
      </c>
      <c r="Q30" s="127">
        <v>86600</v>
      </c>
      <c r="R30" s="129">
        <v>1</v>
      </c>
      <c r="S30" s="133">
        <v>101.7</v>
      </c>
      <c r="T30" s="127">
        <v>88072.2</v>
      </c>
      <c r="U30" s="131">
        <v>0.112973588763653</v>
      </c>
      <c r="V30" s="131">
        <v>6.8435784602753104E-3</v>
      </c>
    </row>
    <row r="31" spans="1:22">
      <c r="A31" s="121">
        <v>1035</v>
      </c>
      <c r="B31">
        <v>9940</v>
      </c>
      <c r="C31" t="s">
        <v>1289</v>
      </c>
      <c r="D31" t="s">
        <v>1290</v>
      </c>
      <c r="E31" t="s">
        <v>1286</v>
      </c>
      <c r="F31" t="s">
        <v>280</v>
      </c>
      <c r="G31" s="135" t="s">
        <v>923</v>
      </c>
      <c r="H31" t="s">
        <v>39</v>
      </c>
      <c r="I31" t="s">
        <v>39</v>
      </c>
      <c r="J31" t="s">
        <v>45</v>
      </c>
      <c r="K31" t="s">
        <v>226</v>
      </c>
      <c r="L31" t="s">
        <v>227</v>
      </c>
      <c r="M31" t="s">
        <v>46</v>
      </c>
      <c r="N31" s="127">
        <v>0.92</v>
      </c>
      <c r="O31" s="131"/>
      <c r="P31" s="131">
        <v>4.3200000000000002E-2</v>
      </c>
      <c r="Q31" s="127">
        <v>80000</v>
      </c>
      <c r="R31" s="129">
        <v>1</v>
      </c>
      <c r="S31" s="133">
        <v>101.38</v>
      </c>
      <c r="T31" s="127">
        <v>81104</v>
      </c>
      <c r="U31" s="131">
        <v>0.104035211373025</v>
      </c>
      <c r="V31" s="131">
        <v>6.3021201632543402E-3</v>
      </c>
    </row>
    <row r="32" spans="1:22">
      <c r="A32" s="121">
        <v>1035</v>
      </c>
      <c r="B32">
        <v>9940</v>
      </c>
      <c r="C32" t="s">
        <v>1289</v>
      </c>
      <c r="D32" t="s">
        <v>1290</v>
      </c>
      <c r="E32" t="s">
        <v>1286</v>
      </c>
      <c r="F32" t="s">
        <v>280</v>
      </c>
      <c r="G32" s="135" t="s">
        <v>1299</v>
      </c>
      <c r="H32" t="s">
        <v>39</v>
      </c>
      <c r="I32" t="s">
        <v>39</v>
      </c>
      <c r="J32" t="s">
        <v>45</v>
      </c>
      <c r="K32" t="s">
        <v>226</v>
      </c>
      <c r="L32" t="s">
        <v>227</v>
      </c>
      <c r="M32" t="s">
        <v>46</v>
      </c>
      <c r="N32" s="127">
        <v>0.77</v>
      </c>
      <c r="O32" s="131"/>
      <c r="P32" s="131">
        <v>4.7E-2</v>
      </c>
      <c r="Q32" s="127">
        <v>73300</v>
      </c>
      <c r="R32" s="129">
        <v>1</v>
      </c>
      <c r="S32" s="133">
        <v>100.66</v>
      </c>
      <c r="T32" s="127">
        <v>73783.78</v>
      </c>
      <c r="U32" s="131">
        <v>9.4645284427411394E-2</v>
      </c>
      <c r="V32" s="131">
        <v>5.7333084392770101E-3</v>
      </c>
    </row>
    <row r="33" spans="1:22">
      <c r="A33" s="121">
        <v>1035</v>
      </c>
      <c r="B33">
        <v>9940</v>
      </c>
      <c r="C33" t="s">
        <v>1289</v>
      </c>
      <c r="D33" t="s">
        <v>1290</v>
      </c>
      <c r="E33" t="s">
        <v>1286</v>
      </c>
      <c r="F33" t="s">
        <v>280</v>
      </c>
      <c r="G33" s="135" t="s">
        <v>1291</v>
      </c>
      <c r="H33" t="s">
        <v>39</v>
      </c>
      <c r="I33" t="s">
        <v>39</v>
      </c>
      <c r="J33" t="s">
        <v>45</v>
      </c>
      <c r="K33" t="s">
        <v>226</v>
      </c>
      <c r="L33" t="s">
        <v>227</v>
      </c>
      <c r="M33" t="s">
        <v>46</v>
      </c>
      <c r="N33" s="127">
        <v>0.85</v>
      </c>
      <c r="O33" s="131"/>
      <c r="P33" s="131">
        <v>4.7199999999999999E-2</v>
      </c>
      <c r="Q33" s="127">
        <v>40000</v>
      </c>
      <c r="R33" s="129">
        <v>1</v>
      </c>
      <c r="S33" s="133">
        <v>100.26</v>
      </c>
      <c r="T33" s="127">
        <v>40104</v>
      </c>
      <c r="U33" s="131">
        <v>5.1442938904416501E-2</v>
      </c>
      <c r="V33" s="131">
        <v>3.11624860706195E-3</v>
      </c>
    </row>
    <row r="34" spans="1:22">
      <c r="A34" s="121">
        <v>1035</v>
      </c>
      <c r="B34">
        <v>9940</v>
      </c>
      <c r="C34" t="s">
        <v>1271</v>
      </c>
      <c r="D34" t="s">
        <v>1293</v>
      </c>
      <c r="E34" t="s">
        <v>1286</v>
      </c>
      <c r="F34" t="s">
        <v>1287</v>
      </c>
      <c r="G34" s="135" t="s">
        <v>1288</v>
      </c>
      <c r="H34" t="s">
        <v>39</v>
      </c>
      <c r="I34" t="s">
        <v>39</v>
      </c>
      <c r="J34" t="s">
        <v>45</v>
      </c>
      <c r="K34" t="s">
        <v>226</v>
      </c>
      <c r="L34" t="s">
        <v>227</v>
      </c>
      <c r="M34" t="s">
        <v>178</v>
      </c>
      <c r="N34" s="127">
        <v>0.01</v>
      </c>
      <c r="O34" s="131"/>
      <c r="P34" s="131">
        <v>1E-4</v>
      </c>
      <c r="Q34" s="127">
        <v>12130</v>
      </c>
      <c r="R34" s="129">
        <v>3.165</v>
      </c>
      <c r="S34" s="133">
        <v>100</v>
      </c>
      <c r="T34" s="127">
        <v>38391.449999999997</v>
      </c>
      <c r="U34" s="131">
        <v>4.9246185338169803E-2</v>
      </c>
      <c r="V34" s="131">
        <v>2.9831763062434799E-3</v>
      </c>
    </row>
    <row r="35" spans="1:22">
      <c r="A35" s="121">
        <v>1035</v>
      </c>
      <c r="B35">
        <v>9940</v>
      </c>
      <c r="C35" t="s">
        <v>1294</v>
      </c>
      <c r="D35" t="s">
        <v>1295</v>
      </c>
      <c r="E35" t="s">
        <v>1286</v>
      </c>
      <c r="F35" t="s">
        <v>1287</v>
      </c>
      <c r="G35" s="135" t="s">
        <v>1288</v>
      </c>
      <c r="H35" t="s">
        <v>39</v>
      </c>
      <c r="I35" t="s">
        <v>39</v>
      </c>
      <c r="J35" t="s">
        <v>45</v>
      </c>
      <c r="K35" t="s">
        <v>226</v>
      </c>
      <c r="L35" t="s">
        <v>227</v>
      </c>
      <c r="M35" t="s">
        <v>178</v>
      </c>
      <c r="N35" s="127">
        <v>0.01</v>
      </c>
      <c r="O35" s="131"/>
      <c r="P35" s="131">
        <v>1E-4</v>
      </c>
      <c r="Q35" s="127">
        <v>12530</v>
      </c>
      <c r="R35" s="129">
        <v>3.165</v>
      </c>
      <c r="S35" s="133">
        <v>100</v>
      </c>
      <c r="T35" s="127">
        <v>39657.449999999997</v>
      </c>
      <c r="U35" s="131">
        <v>5.0870132092932202E-2</v>
      </c>
      <c r="V35" s="131">
        <v>3.08154980356395E-3</v>
      </c>
    </row>
    <row r="36" spans="1:22">
      <c r="A36" s="121">
        <v>1035</v>
      </c>
      <c r="B36">
        <v>9941</v>
      </c>
      <c r="C36" t="s">
        <v>1256</v>
      </c>
      <c r="D36" t="s">
        <v>1285</v>
      </c>
      <c r="E36" t="s">
        <v>1286</v>
      </c>
      <c r="F36" t="s">
        <v>1287</v>
      </c>
      <c r="G36" s="135" t="s">
        <v>1288</v>
      </c>
      <c r="H36" t="s">
        <v>39</v>
      </c>
      <c r="I36" t="s">
        <v>39</v>
      </c>
      <c r="J36" t="s">
        <v>45</v>
      </c>
      <c r="K36" t="s">
        <v>226</v>
      </c>
      <c r="L36" t="s">
        <v>227</v>
      </c>
      <c r="M36" t="s">
        <v>178</v>
      </c>
      <c r="N36" s="127">
        <v>0.01</v>
      </c>
      <c r="O36" s="131"/>
      <c r="P36" s="131">
        <v>1E-4</v>
      </c>
      <c r="Q36" s="127">
        <v>25740</v>
      </c>
      <c r="R36" s="129">
        <v>3.165</v>
      </c>
      <c r="S36" s="133">
        <v>100</v>
      </c>
      <c r="T36" s="127">
        <v>81467.100000000006</v>
      </c>
      <c r="U36" s="131">
        <v>0.22640852822659199</v>
      </c>
      <c r="V36" s="131">
        <v>1.12219177273629E-2</v>
      </c>
    </row>
    <row r="37" spans="1:22">
      <c r="A37" s="121">
        <v>1035</v>
      </c>
      <c r="B37">
        <v>9941</v>
      </c>
      <c r="C37" t="s">
        <v>1289</v>
      </c>
      <c r="D37" t="s">
        <v>1290</v>
      </c>
      <c r="E37" t="s">
        <v>1286</v>
      </c>
      <c r="F37" t="s">
        <v>280</v>
      </c>
      <c r="G37" s="135" t="s">
        <v>1296</v>
      </c>
      <c r="H37" t="s">
        <v>39</v>
      </c>
      <c r="I37" t="s">
        <v>39</v>
      </c>
      <c r="J37" t="s">
        <v>45</v>
      </c>
      <c r="K37" t="s">
        <v>226</v>
      </c>
      <c r="L37" t="s">
        <v>227</v>
      </c>
      <c r="M37" t="s">
        <v>46</v>
      </c>
      <c r="N37" s="127">
        <v>0.82</v>
      </c>
      <c r="O37" s="131"/>
      <c r="P37" s="131">
        <v>4.4400000000000002E-2</v>
      </c>
      <c r="Q37" s="127">
        <v>44100</v>
      </c>
      <c r="R37" s="129">
        <v>1</v>
      </c>
      <c r="S37" s="133">
        <v>101.89</v>
      </c>
      <c r="T37" s="127">
        <v>44933.49</v>
      </c>
      <c r="U37" s="131">
        <v>0.124876488042219</v>
      </c>
      <c r="V37" s="131">
        <v>6.1894915614190598E-3</v>
      </c>
    </row>
    <row r="38" spans="1:22">
      <c r="A38" s="121">
        <v>1035</v>
      </c>
      <c r="B38">
        <v>9941</v>
      </c>
      <c r="C38" t="s">
        <v>1289</v>
      </c>
      <c r="D38" t="s">
        <v>1290</v>
      </c>
      <c r="E38" t="s">
        <v>1286</v>
      </c>
      <c r="F38" t="s">
        <v>280</v>
      </c>
      <c r="G38" s="135" t="s">
        <v>1007</v>
      </c>
      <c r="H38" t="s">
        <v>39</v>
      </c>
      <c r="I38" t="s">
        <v>39</v>
      </c>
      <c r="J38" t="s">
        <v>45</v>
      </c>
      <c r="K38" t="s">
        <v>226</v>
      </c>
      <c r="L38" t="s">
        <v>227</v>
      </c>
      <c r="M38" t="s">
        <v>46</v>
      </c>
      <c r="N38" s="127">
        <v>0.82</v>
      </c>
      <c r="O38" s="131"/>
      <c r="P38" s="131">
        <v>4.4400000000000002E-2</v>
      </c>
      <c r="Q38" s="127">
        <v>35000</v>
      </c>
      <c r="R38" s="129">
        <v>1</v>
      </c>
      <c r="S38" s="133">
        <v>101.88</v>
      </c>
      <c r="T38" s="127">
        <v>35658</v>
      </c>
      <c r="U38" s="131">
        <v>9.9098596850800094E-2</v>
      </c>
      <c r="V38" s="131">
        <v>4.9118127725462802E-3</v>
      </c>
    </row>
    <row r="39" spans="1:22">
      <c r="A39" s="121">
        <v>1035</v>
      </c>
      <c r="B39">
        <v>9941</v>
      </c>
      <c r="C39" t="s">
        <v>1289</v>
      </c>
      <c r="D39" t="s">
        <v>1290</v>
      </c>
      <c r="E39" t="s">
        <v>1286</v>
      </c>
      <c r="F39" t="s">
        <v>280</v>
      </c>
      <c r="G39" s="135" t="s">
        <v>1297</v>
      </c>
      <c r="H39" t="s">
        <v>39</v>
      </c>
      <c r="I39" t="s">
        <v>39</v>
      </c>
      <c r="J39" t="s">
        <v>45</v>
      </c>
      <c r="K39" t="s">
        <v>226</v>
      </c>
      <c r="L39" t="s">
        <v>227</v>
      </c>
      <c r="M39" t="s">
        <v>46</v>
      </c>
      <c r="N39" s="127">
        <v>0.83</v>
      </c>
      <c r="O39" s="131"/>
      <c r="P39" s="131">
        <v>4.4299999999999999E-2</v>
      </c>
      <c r="Q39" s="127">
        <v>20000</v>
      </c>
      <c r="R39" s="129">
        <v>1</v>
      </c>
      <c r="S39" s="133">
        <v>101.86</v>
      </c>
      <c r="T39" s="127">
        <v>20372</v>
      </c>
      <c r="U39" s="131">
        <v>5.6616653066478798E-2</v>
      </c>
      <c r="V39" s="131">
        <v>2.8061991643477699E-3</v>
      </c>
    </row>
    <row r="40" spans="1:22">
      <c r="A40" s="121">
        <v>1035</v>
      </c>
      <c r="B40">
        <v>9941</v>
      </c>
      <c r="C40" t="s">
        <v>1289</v>
      </c>
      <c r="D40" t="s">
        <v>1290</v>
      </c>
      <c r="E40" t="s">
        <v>1286</v>
      </c>
      <c r="F40" t="s">
        <v>280</v>
      </c>
      <c r="G40" s="135" t="s">
        <v>1298</v>
      </c>
      <c r="H40" t="s">
        <v>39</v>
      </c>
      <c r="I40" t="s">
        <v>39</v>
      </c>
      <c r="J40" t="s">
        <v>45</v>
      </c>
      <c r="K40" t="s">
        <v>226</v>
      </c>
      <c r="L40" t="s">
        <v>227</v>
      </c>
      <c r="M40" t="s">
        <v>46</v>
      </c>
      <c r="N40" s="127">
        <v>0.86</v>
      </c>
      <c r="O40" s="131"/>
      <c r="P40" s="131">
        <v>4.4699999999999997E-2</v>
      </c>
      <c r="Q40" s="127">
        <v>27000</v>
      </c>
      <c r="R40" s="129">
        <v>1</v>
      </c>
      <c r="S40" s="133">
        <v>101.7</v>
      </c>
      <c r="T40" s="127">
        <v>27459</v>
      </c>
      <c r="U40" s="131">
        <v>7.6312422764207799E-2</v>
      </c>
      <c r="V40" s="131">
        <v>3.7824181648255201E-3</v>
      </c>
    </row>
    <row r="41" spans="1:22">
      <c r="A41" s="121">
        <v>1035</v>
      </c>
      <c r="B41">
        <v>9941</v>
      </c>
      <c r="C41" t="s">
        <v>1289</v>
      </c>
      <c r="D41" t="s">
        <v>1290</v>
      </c>
      <c r="E41" t="s">
        <v>1286</v>
      </c>
      <c r="F41" t="s">
        <v>280</v>
      </c>
      <c r="G41" s="135" t="s">
        <v>923</v>
      </c>
      <c r="H41" t="s">
        <v>39</v>
      </c>
      <c r="I41" t="s">
        <v>39</v>
      </c>
      <c r="J41" t="s">
        <v>45</v>
      </c>
      <c r="K41" t="s">
        <v>226</v>
      </c>
      <c r="L41" t="s">
        <v>227</v>
      </c>
      <c r="M41" t="s">
        <v>46</v>
      </c>
      <c r="N41" s="127">
        <v>0.92</v>
      </c>
      <c r="O41" s="131"/>
      <c r="P41" s="131">
        <v>4.3200000000000002E-2</v>
      </c>
      <c r="Q41" s="127">
        <v>30900</v>
      </c>
      <c r="R41" s="129">
        <v>1</v>
      </c>
      <c r="S41" s="133">
        <v>101.38</v>
      </c>
      <c r="T41" s="127">
        <v>31326.42</v>
      </c>
      <c r="U41" s="131">
        <v>8.7060526848360603E-2</v>
      </c>
      <c r="V41" s="131">
        <v>4.31514694806633E-3</v>
      </c>
    </row>
    <row r="42" spans="1:22">
      <c r="A42" s="121">
        <v>1035</v>
      </c>
      <c r="B42">
        <v>9941</v>
      </c>
      <c r="C42" t="s">
        <v>1289</v>
      </c>
      <c r="D42" t="s">
        <v>1290</v>
      </c>
      <c r="E42" t="s">
        <v>1286</v>
      </c>
      <c r="F42" t="s">
        <v>280</v>
      </c>
      <c r="G42" s="135" t="s">
        <v>1299</v>
      </c>
      <c r="H42" t="s">
        <v>39</v>
      </c>
      <c r="I42" t="s">
        <v>39</v>
      </c>
      <c r="J42" t="s">
        <v>45</v>
      </c>
      <c r="K42" t="s">
        <v>226</v>
      </c>
      <c r="L42" t="s">
        <v>227</v>
      </c>
      <c r="M42" t="s">
        <v>46</v>
      </c>
      <c r="N42" s="127">
        <v>0.77</v>
      </c>
      <c r="O42" s="131"/>
      <c r="P42" s="131">
        <v>4.7E-2</v>
      </c>
      <c r="Q42" s="127">
        <v>44000</v>
      </c>
      <c r="R42" s="129">
        <v>1</v>
      </c>
      <c r="S42" s="133">
        <v>100.66</v>
      </c>
      <c r="T42" s="127">
        <v>44290.400000000001</v>
      </c>
      <c r="U42" s="131">
        <v>0.123089250489671</v>
      </c>
      <c r="V42" s="131">
        <v>6.1009072976943197E-3</v>
      </c>
    </row>
    <row r="43" spans="1:22">
      <c r="A43" s="121">
        <v>1035</v>
      </c>
      <c r="B43">
        <v>9941</v>
      </c>
      <c r="C43" t="s">
        <v>1289</v>
      </c>
      <c r="D43" t="s">
        <v>1290</v>
      </c>
      <c r="E43" t="s">
        <v>1286</v>
      </c>
      <c r="F43" t="s">
        <v>280</v>
      </c>
      <c r="G43" s="135" t="s">
        <v>1291</v>
      </c>
      <c r="H43" t="s">
        <v>39</v>
      </c>
      <c r="I43" t="s">
        <v>39</v>
      </c>
      <c r="J43" t="s">
        <v>45</v>
      </c>
      <c r="K43" t="s">
        <v>226</v>
      </c>
      <c r="L43" t="s">
        <v>227</v>
      </c>
      <c r="M43" t="s">
        <v>46</v>
      </c>
      <c r="N43" s="127">
        <v>0.85</v>
      </c>
      <c r="O43" s="131"/>
      <c r="P43" s="131">
        <v>4.7199999999999999E-2</v>
      </c>
      <c r="Q43" s="127">
        <v>30000</v>
      </c>
      <c r="R43" s="129">
        <v>1</v>
      </c>
      <c r="S43" s="133">
        <v>100.26</v>
      </c>
      <c r="T43" s="127">
        <v>30078</v>
      </c>
      <c r="U43" s="131">
        <v>8.3590992093733996E-2</v>
      </c>
      <c r="V43" s="131">
        <v>4.1431797793663998E-3</v>
      </c>
    </row>
    <row r="44" spans="1:22">
      <c r="A44" s="121">
        <v>1035</v>
      </c>
      <c r="B44">
        <v>9941</v>
      </c>
      <c r="C44" t="s">
        <v>1289</v>
      </c>
      <c r="D44" t="s">
        <v>1290</v>
      </c>
      <c r="E44" t="s">
        <v>1286</v>
      </c>
      <c r="F44" t="s">
        <v>280</v>
      </c>
      <c r="G44" s="135" t="s">
        <v>1292</v>
      </c>
      <c r="H44" t="s">
        <v>39</v>
      </c>
      <c r="I44" t="s">
        <v>39</v>
      </c>
      <c r="J44" t="s">
        <v>45</v>
      </c>
      <c r="K44" t="s">
        <v>226</v>
      </c>
      <c r="L44" t="s">
        <v>227</v>
      </c>
      <c r="M44" t="s">
        <v>46</v>
      </c>
      <c r="N44" s="127">
        <v>0.87</v>
      </c>
      <c r="O44" s="131"/>
      <c r="P44" s="131">
        <v>4.8399999999999999E-2</v>
      </c>
      <c r="Q44" s="127">
        <v>25000</v>
      </c>
      <c r="R44" s="129">
        <v>1</v>
      </c>
      <c r="S44" s="133">
        <v>100.11</v>
      </c>
      <c r="T44" s="127">
        <v>25027.5</v>
      </c>
      <c r="U44" s="131">
        <v>6.9554942304206599E-2</v>
      </c>
      <c r="V44" s="131">
        <v>3.4474842718296601E-3</v>
      </c>
    </row>
    <row r="45" spans="1:22">
      <c r="A45" s="121">
        <v>1035</v>
      </c>
      <c r="B45">
        <v>9941</v>
      </c>
      <c r="C45" t="s">
        <v>1271</v>
      </c>
      <c r="D45" t="s">
        <v>1293</v>
      </c>
      <c r="E45" t="s">
        <v>1286</v>
      </c>
      <c r="F45" t="s">
        <v>1287</v>
      </c>
      <c r="G45" s="135" t="s">
        <v>1288</v>
      </c>
      <c r="H45" t="s">
        <v>39</v>
      </c>
      <c r="I45" t="s">
        <v>39</v>
      </c>
      <c r="J45" t="s">
        <v>45</v>
      </c>
      <c r="K45" t="s">
        <v>226</v>
      </c>
      <c r="L45" t="s">
        <v>227</v>
      </c>
      <c r="M45" t="s">
        <v>178</v>
      </c>
      <c r="N45" s="127">
        <v>0.01</v>
      </c>
      <c r="O45" s="131"/>
      <c r="P45" s="131">
        <v>1E-4</v>
      </c>
      <c r="Q45" s="127">
        <v>3420</v>
      </c>
      <c r="R45" s="129">
        <v>3.165</v>
      </c>
      <c r="S45" s="133">
        <v>100</v>
      </c>
      <c r="T45" s="127">
        <v>10824.3</v>
      </c>
      <c r="U45" s="131">
        <v>3.0082252002134598E-2</v>
      </c>
      <c r="V45" s="131">
        <v>1.4910240337055599E-3</v>
      </c>
    </row>
    <row r="46" spans="1:22">
      <c r="A46" s="121">
        <v>1035</v>
      </c>
      <c r="B46">
        <v>9941</v>
      </c>
      <c r="C46" t="s">
        <v>1294</v>
      </c>
      <c r="D46" t="s">
        <v>1295</v>
      </c>
      <c r="E46" t="s">
        <v>1286</v>
      </c>
      <c r="F46" t="s">
        <v>1287</v>
      </c>
      <c r="G46" s="135" t="s">
        <v>1288</v>
      </c>
      <c r="H46" t="s">
        <v>39</v>
      </c>
      <c r="I46" t="s">
        <v>39</v>
      </c>
      <c r="J46" t="s">
        <v>45</v>
      </c>
      <c r="K46" t="s">
        <v>226</v>
      </c>
      <c r="L46" t="s">
        <v>227</v>
      </c>
      <c r="M46" t="s">
        <v>178</v>
      </c>
      <c r="N46" s="127">
        <v>0.01</v>
      </c>
      <c r="O46" s="131"/>
      <c r="P46" s="131">
        <v>1E-4</v>
      </c>
      <c r="Q46" s="127">
        <v>2650</v>
      </c>
      <c r="R46" s="129">
        <v>3.165</v>
      </c>
      <c r="S46" s="133">
        <v>100</v>
      </c>
      <c r="T46" s="127">
        <v>8387.25</v>
      </c>
      <c r="U46" s="131">
        <v>2.33093473115955E-2</v>
      </c>
      <c r="V46" s="131">
        <v>1.1553256401519701E-3</v>
      </c>
    </row>
    <row r="47" spans="1:22">
      <c r="A47" s="121">
        <v>1035</v>
      </c>
      <c r="B47">
        <v>14293</v>
      </c>
      <c r="C47" t="s">
        <v>1256</v>
      </c>
      <c r="D47" t="s">
        <v>1285</v>
      </c>
      <c r="E47" t="s">
        <v>1286</v>
      </c>
      <c r="F47" t="s">
        <v>1287</v>
      </c>
      <c r="G47" s="135" t="s">
        <v>1288</v>
      </c>
      <c r="H47" t="s">
        <v>39</v>
      </c>
      <c r="I47" t="s">
        <v>39</v>
      </c>
      <c r="J47" t="s">
        <v>45</v>
      </c>
      <c r="K47" t="s">
        <v>226</v>
      </c>
      <c r="L47" t="s">
        <v>227</v>
      </c>
      <c r="M47" t="s">
        <v>178</v>
      </c>
      <c r="N47" s="127">
        <v>0.01</v>
      </c>
      <c r="O47" s="131"/>
      <c r="P47" s="131">
        <v>1E-4</v>
      </c>
      <c r="Q47" s="127">
        <v>2040</v>
      </c>
      <c r="R47" s="129">
        <v>3.165</v>
      </c>
      <c r="S47" s="133">
        <v>100</v>
      </c>
      <c r="T47" s="127">
        <v>6456.6</v>
      </c>
      <c r="U47" s="131">
        <v>0.41547861507128298</v>
      </c>
      <c r="V47" s="131">
        <v>1.59956565116843E-2</v>
      </c>
    </row>
    <row r="48" spans="1:22">
      <c r="A48" s="121">
        <v>1035</v>
      </c>
      <c r="B48">
        <v>14293</v>
      </c>
      <c r="C48" t="s">
        <v>1271</v>
      </c>
      <c r="D48" t="s">
        <v>1293</v>
      </c>
      <c r="E48" t="s">
        <v>1286</v>
      </c>
      <c r="F48" t="s">
        <v>1287</v>
      </c>
      <c r="G48" s="135" t="s">
        <v>1288</v>
      </c>
      <c r="H48" t="s">
        <v>39</v>
      </c>
      <c r="I48" t="s">
        <v>39</v>
      </c>
      <c r="J48" t="s">
        <v>45</v>
      </c>
      <c r="K48" t="s">
        <v>226</v>
      </c>
      <c r="L48" t="s">
        <v>227</v>
      </c>
      <c r="M48" t="s">
        <v>178</v>
      </c>
      <c r="N48" s="127">
        <v>0.01</v>
      </c>
      <c r="O48" s="131"/>
      <c r="P48" s="131">
        <v>1E-4</v>
      </c>
      <c r="Q48" s="127">
        <v>1840</v>
      </c>
      <c r="R48" s="129">
        <v>3.165</v>
      </c>
      <c r="S48" s="133">
        <v>100</v>
      </c>
      <c r="T48" s="127">
        <v>5823.6</v>
      </c>
      <c r="U48" s="131">
        <v>0.37474541751527501</v>
      </c>
      <c r="V48" s="131">
        <v>1.44274548928918E-2</v>
      </c>
    </row>
    <row r="49" spans="1:22">
      <c r="A49" s="121">
        <v>1035</v>
      </c>
      <c r="B49">
        <v>14293</v>
      </c>
      <c r="C49" t="s">
        <v>1294</v>
      </c>
      <c r="D49" t="s">
        <v>1295</v>
      </c>
      <c r="E49" t="s">
        <v>1286</v>
      </c>
      <c r="F49" t="s">
        <v>1287</v>
      </c>
      <c r="G49" s="135" t="s">
        <v>1288</v>
      </c>
      <c r="H49" t="s">
        <v>39</v>
      </c>
      <c r="I49" t="s">
        <v>39</v>
      </c>
      <c r="J49" t="s">
        <v>45</v>
      </c>
      <c r="K49" t="s">
        <v>226</v>
      </c>
      <c r="L49" t="s">
        <v>227</v>
      </c>
      <c r="M49" t="s">
        <v>178</v>
      </c>
      <c r="N49" s="127">
        <v>0.01</v>
      </c>
      <c r="O49" s="131"/>
      <c r="P49" s="131">
        <v>1E-4</v>
      </c>
      <c r="Q49" s="127">
        <v>1030</v>
      </c>
      <c r="R49" s="129">
        <v>3.165</v>
      </c>
      <c r="S49" s="133">
        <v>100</v>
      </c>
      <c r="T49" s="127">
        <v>3259.95</v>
      </c>
      <c r="U49" s="131">
        <v>0.20977596741344201</v>
      </c>
      <c r="V49" s="131">
        <v>8.0762383367817998E-3</v>
      </c>
    </row>
    <row r="50" spans="1:22">
      <c r="A50" s="121">
        <v>1035</v>
      </c>
      <c r="B50">
        <v>15419</v>
      </c>
      <c r="C50" t="s">
        <v>1256</v>
      </c>
      <c r="D50" t="s">
        <v>1285</v>
      </c>
      <c r="E50" t="s">
        <v>1286</v>
      </c>
      <c r="F50" t="s">
        <v>1287</v>
      </c>
      <c r="G50" s="135" t="s">
        <v>1288</v>
      </c>
      <c r="H50" t="s">
        <v>39</v>
      </c>
      <c r="I50" t="s">
        <v>39</v>
      </c>
      <c r="J50" t="s">
        <v>45</v>
      </c>
      <c r="K50" t="s">
        <v>226</v>
      </c>
      <c r="L50" t="s">
        <v>227</v>
      </c>
      <c r="M50" t="s">
        <v>178</v>
      </c>
      <c r="N50" s="127">
        <v>0.01</v>
      </c>
      <c r="O50" s="131"/>
      <c r="P50" s="131">
        <v>1E-4</v>
      </c>
      <c r="Q50" s="127">
        <v>2490</v>
      </c>
      <c r="R50" s="129">
        <v>3.165</v>
      </c>
      <c r="S50" s="133">
        <v>100</v>
      </c>
      <c r="T50" s="127">
        <v>7880.85</v>
      </c>
      <c r="U50" s="131">
        <v>0.91208791208791196</v>
      </c>
      <c r="V50" s="131">
        <v>5.5750486133617799E-2</v>
      </c>
    </row>
    <row r="51" spans="1:22">
      <c r="A51" s="121">
        <v>1035</v>
      </c>
      <c r="B51">
        <v>15419</v>
      </c>
      <c r="C51" t="s">
        <v>1294</v>
      </c>
      <c r="D51" t="s">
        <v>1295</v>
      </c>
      <c r="E51" t="s">
        <v>1286</v>
      </c>
      <c r="F51" t="s">
        <v>1287</v>
      </c>
      <c r="G51" s="135" t="s">
        <v>1288</v>
      </c>
      <c r="H51" t="s">
        <v>39</v>
      </c>
      <c r="I51" t="s">
        <v>39</v>
      </c>
      <c r="J51" t="s">
        <v>45</v>
      </c>
      <c r="K51" t="s">
        <v>226</v>
      </c>
      <c r="L51" t="s">
        <v>227</v>
      </c>
      <c r="M51" t="s">
        <v>178</v>
      </c>
      <c r="N51" s="127">
        <v>0.01</v>
      </c>
      <c r="O51" s="131"/>
      <c r="P51" s="131">
        <v>1E-4</v>
      </c>
      <c r="Q51" s="127">
        <v>240</v>
      </c>
      <c r="R51" s="129">
        <v>3.165</v>
      </c>
      <c r="S51" s="133">
        <v>100</v>
      </c>
      <c r="T51" s="127">
        <v>759.6</v>
      </c>
      <c r="U51" s="131">
        <v>8.7912087912087905E-2</v>
      </c>
      <c r="V51" s="131">
        <v>5.3735408321559401E-3</v>
      </c>
    </row>
    <row r="52" spans="1:22">
      <c r="A52" s="121">
        <v>1038</v>
      </c>
      <c r="B52">
        <v>1038</v>
      </c>
      <c r="C52" t="s">
        <v>1256</v>
      </c>
      <c r="D52" t="s">
        <v>1285</v>
      </c>
      <c r="E52" t="s">
        <v>1286</v>
      </c>
      <c r="F52" t="s">
        <v>1287</v>
      </c>
      <c r="G52" s="135" t="s">
        <v>1288</v>
      </c>
      <c r="H52" t="s">
        <v>39</v>
      </c>
      <c r="I52" t="s">
        <v>39</v>
      </c>
      <c r="J52" t="s">
        <v>45</v>
      </c>
      <c r="K52" t="s">
        <v>226</v>
      </c>
      <c r="L52" t="s">
        <v>227</v>
      </c>
      <c r="M52" t="s">
        <v>178</v>
      </c>
      <c r="N52" s="127">
        <v>0.01</v>
      </c>
      <c r="O52" s="131"/>
      <c r="P52" s="131">
        <v>1E-4</v>
      </c>
      <c r="Q52" s="127">
        <v>13370</v>
      </c>
      <c r="R52" s="129">
        <v>3.165</v>
      </c>
      <c r="S52" s="133">
        <v>100</v>
      </c>
      <c r="T52" s="127">
        <v>42316.05</v>
      </c>
      <c r="U52" s="131">
        <v>0.26704163266017</v>
      </c>
      <c r="V52" s="131">
        <v>9.3696707318123903E-3</v>
      </c>
    </row>
    <row r="53" spans="1:22">
      <c r="A53" s="121">
        <v>1038</v>
      </c>
      <c r="B53">
        <v>1038</v>
      </c>
      <c r="C53" t="s">
        <v>1289</v>
      </c>
      <c r="D53" t="s">
        <v>1290</v>
      </c>
      <c r="E53" t="s">
        <v>1286</v>
      </c>
      <c r="F53" t="s">
        <v>280</v>
      </c>
      <c r="G53" s="135" t="s">
        <v>1296</v>
      </c>
      <c r="H53" t="s">
        <v>39</v>
      </c>
      <c r="I53" t="s">
        <v>39</v>
      </c>
      <c r="J53" t="s">
        <v>45</v>
      </c>
      <c r="K53" t="s">
        <v>226</v>
      </c>
      <c r="L53" t="s">
        <v>227</v>
      </c>
      <c r="M53" t="s">
        <v>46</v>
      </c>
      <c r="N53" s="127">
        <v>0.82</v>
      </c>
      <c r="O53" s="131"/>
      <c r="P53" s="131">
        <v>4.4400000000000002E-2</v>
      </c>
      <c r="Q53" s="127">
        <v>30600</v>
      </c>
      <c r="R53" s="129">
        <v>1</v>
      </c>
      <c r="S53" s="133">
        <v>101.89</v>
      </c>
      <c r="T53" s="127">
        <v>31178.34</v>
      </c>
      <c r="U53" s="131">
        <v>0.19675548207438801</v>
      </c>
      <c r="V53" s="131">
        <v>6.9035455758393203E-3</v>
      </c>
    </row>
    <row r="54" spans="1:22">
      <c r="A54" s="121">
        <v>1038</v>
      </c>
      <c r="B54">
        <v>1038</v>
      </c>
      <c r="C54" t="s">
        <v>1289</v>
      </c>
      <c r="D54" t="s">
        <v>1290</v>
      </c>
      <c r="E54" t="s">
        <v>1286</v>
      </c>
      <c r="F54" t="s">
        <v>280</v>
      </c>
      <c r="G54" s="135" t="s">
        <v>1007</v>
      </c>
      <c r="H54" t="s">
        <v>39</v>
      </c>
      <c r="I54" t="s">
        <v>39</v>
      </c>
      <c r="J54" t="s">
        <v>45</v>
      </c>
      <c r="K54" t="s">
        <v>226</v>
      </c>
      <c r="L54" t="s">
        <v>227</v>
      </c>
      <c r="M54" t="s">
        <v>46</v>
      </c>
      <c r="N54" s="127">
        <v>0.82</v>
      </c>
      <c r="O54" s="131"/>
      <c r="P54" s="131">
        <v>4.4400000000000002E-2</v>
      </c>
      <c r="Q54" s="127">
        <v>10600</v>
      </c>
      <c r="R54" s="129">
        <v>1</v>
      </c>
      <c r="S54" s="133">
        <v>101.88</v>
      </c>
      <c r="T54" s="127">
        <v>10799.28</v>
      </c>
      <c r="U54" s="131">
        <v>6.8150438492116494E-2</v>
      </c>
      <c r="V54" s="131">
        <v>2.3911895779650302E-3</v>
      </c>
    </row>
    <row r="55" spans="1:22">
      <c r="A55" s="121">
        <v>1038</v>
      </c>
      <c r="B55">
        <v>1038</v>
      </c>
      <c r="C55" t="s">
        <v>1289</v>
      </c>
      <c r="D55" t="s">
        <v>1290</v>
      </c>
      <c r="E55" t="s">
        <v>1286</v>
      </c>
      <c r="F55" t="s">
        <v>280</v>
      </c>
      <c r="G55" s="135" t="s">
        <v>1297</v>
      </c>
      <c r="H55" t="s">
        <v>39</v>
      </c>
      <c r="I55" t="s">
        <v>39</v>
      </c>
      <c r="J55" t="s">
        <v>45</v>
      </c>
      <c r="K55" t="s">
        <v>226</v>
      </c>
      <c r="L55" t="s">
        <v>227</v>
      </c>
      <c r="M55" t="s">
        <v>46</v>
      </c>
      <c r="N55" s="127">
        <v>0.83</v>
      </c>
      <c r="O55" s="131"/>
      <c r="P55" s="131">
        <v>4.4299999999999999E-2</v>
      </c>
      <c r="Q55" s="127">
        <v>8000</v>
      </c>
      <c r="R55" s="129">
        <v>1</v>
      </c>
      <c r="S55" s="133">
        <v>101.86</v>
      </c>
      <c r="T55" s="127">
        <v>8148.8</v>
      </c>
      <c r="U55" s="131">
        <v>5.1424196167203597E-2</v>
      </c>
      <c r="V55" s="131">
        <v>1.8043171056701399E-3</v>
      </c>
    </row>
    <row r="56" spans="1:22">
      <c r="A56" s="121">
        <v>1038</v>
      </c>
      <c r="B56">
        <v>1038</v>
      </c>
      <c r="C56" t="s">
        <v>1289</v>
      </c>
      <c r="D56" t="s">
        <v>1290</v>
      </c>
      <c r="E56" t="s">
        <v>1286</v>
      </c>
      <c r="F56" t="s">
        <v>280</v>
      </c>
      <c r="G56" s="135" t="s">
        <v>1298</v>
      </c>
      <c r="H56" t="s">
        <v>39</v>
      </c>
      <c r="I56" t="s">
        <v>39</v>
      </c>
      <c r="J56" t="s">
        <v>45</v>
      </c>
      <c r="K56" t="s">
        <v>226</v>
      </c>
      <c r="L56" t="s">
        <v>227</v>
      </c>
      <c r="M56" t="s">
        <v>46</v>
      </c>
      <c r="N56" s="127">
        <v>0.86</v>
      </c>
      <c r="O56" s="131"/>
      <c r="P56" s="131">
        <v>4.4699999999999997E-2</v>
      </c>
      <c r="Q56" s="127">
        <v>10000</v>
      </c>
      <c r="R56" s="129">
        <v>1</v>
      </c>
      <c r="S56" s="133">
        <v>101.7</v>
      </c>
      <c r="T56" s="127">
        <v>10170</v>
      </c>
      <c r="U56" s="131">
        <v>6.4179274865067304E-2</v>
      </c>
      <c r="V56" s="131">
        <v>2.25185364282659E-3</v>
      </c>
    </row>
    <row r="57" spans="1:22">
      <c r="A57" s="121">
        <v>1038</v>
      </c>
      <c r="B57">
        <v>1038</v>
      </c>
      <c r="C57" t="s">
        <v>1289</v>
      </c>
      <c r="D57" t="s">
        <v>1290</v>
      </c>
      <c r="E57" t="s">
        <v>1286</v>
      </c>
      <c r="F57" t="s">
        <v>280</v>
      </c>
      <c r="G57" s="135" t="s">
        <v>923</v>
      </c>
      <c r="H57" t="s">
        <v>39</v>
      </c>
      <c r="I57" t="s">
        <v>39</v>
      </c>
      <c r="J57" t="s">
        <v>45</v>
      </c>
      <c r="K57" t="s">
        <v>226</v>
      </c>
      <c r="L57" t="s">
        <v>227</v>
      </c>
      <c r="M57" t="s">
        <v>46</v>
      </c>
      <c r="N57" s="127">
        <v>0.92</v>
      </c>
      <c r="O57" s="131"/>
      <c r="P57" s="131">
        <v>4.3200000000000002E-2</v>
      </c>
      <c r="Q57" s="127">
        <v>20000</v>
      </c>
      <c r="R57" s="129">
        <v>1</v>
      </c>
      <c r="S57" s="133">
        <v>101.38</v>
      </c>
      <c r="T57" s="127">
        <v>20276</v>
      </c>
      <c r="U57" s="131">
        <v>0.12795466835438599</v>
      </c>
      <c r="V57" s="131">
        <v>4.4895363286088404E-3</v>
      </c>
    </row>
    <row r="58" spans="1:22">
      <c r="A58" s="121">
        <v>1038</v>
      </c>
      <c r="B58">
        <v>1038</v>
      </c>
      <c r="C58" t="s">
        <v>1289</v>
      </c>
      <c r="D58" t="s">
        <v>1290</v>
      </c>
      <c r="E58" t="s">
        <v>1286</v>
      </c>
      <c r="F58" t="s">
        <v>280</v>
      </c>
      <c r="G58" s="135" t="s">
        <v>1299</v>
      </c>
      <c r="H58" t="s">
        <v>39</v>
      </c>
      <c r="I58" t="s">
        <v>39</v>
      </c>
      <c r="J58" t="s">
        <v>45</v>
      </c>
      <c r="K58" t="s">
        <v>226</v>
      </c>
      <c r="L58" t="s">
        <v>227</v>
      </c>
      <c r="M58" t="s">
        <v>46</v>
      </c>
      <c r="N58" s="127">
        <v>0.77</v>
      </c>
      <c r="O58" s="131"/>
      <c r="P58" s="131">
        <v>4.7E-2</v>
      </c>
      <c r="Q58" s="127">
        <v>24500</v>
      </c>
      <c r="R58" s="129">
        <v>1</v>
      </c>
      <c r="S58" s="133">
        <v>100.66</v>
      </c>
      <c r="T58" s="127">
        <v>24661.7</v>
      </c>
      <c r="U58" s="131">
        <v>0.155631270692215</v>
      </c>
      <c r="V58" s="131">
        <v>5.4606233021923696E-3</v>
      </c>
    </row>
    <row r="59" spans="1:22">
      <c r="A59" s="121">
        <v>1038</v>
      </c>
      <c r="B59">
        <v>1038</v>
      </c>
      <c r="C59" t="s">
        <v>1289</v>
      </c>
      <c r="D59" t="s">
        <v>1290</v>
      </c>
      <c r="E59" t="s">
        <v>1286</v>
      </c>
      <c r="F59" t="s">
        <v>280</v>
      </c>
      <c r="G59" s="135" t="s">
        <v>1291</v>
      </c>
      <c r="H59" t="s">
        <v>39</v>
      </c>
      <c r="I59" t="s">
        <v>39</v>
      </c>
      <c r="J59" t="s">
        <v>45</v>
      </c>
      <c r="K59" t="s">
        <v>226</v>
      </c>
      <c r="L59" t="s">
        <v>227</v>
      </c>
      <c r="M59" t="s">
        <v>46</v>
      </c>
      <c r="N59" s="127">
        <v>0.85</v>
      </c>
      <c r="O59" s="131"/>
      <c r="P59" s="131">
        <v>4.7199999999999999E-2</v>
      </c>
      <c r="Q59" s="127">
        <v>10000</v>
      </c>
      <c r="R59" s="129">
        <v>1</v>
      </c>
      <c r="S59" s="133">
        <v>100.26</v>
      </c>
      <c r="T59" s="127">
        <v>10026</v>
      </c>
      <c r="U59" s="131">
        <v>6.3270541769632802E-2</v>
      </c>
      <c r="V59" s="131">
        <v>2.21996898947683E-3</v>
      </c>
    </row>
    <row r="60" spans="1:22">
      <c r="A60" s="121">
        <v>1038</v>
      </c>
      <c r="B60">
        <v>1038</v>
      </c>
      <c r="C60" t="s">
        <v>1271</v>
      </c>
      <c r="D60" t="s">
        <v>1293</v>
      </c>
      <c r="E60" t="s">
        <v>1286</v>
      </c>
      <c r="F60" t="s">
        <v>1287</v>
      </c>
      <c r="G60" s="135" t="s">
        <v>1288</v>
      </c>
      <c r="H60" t="s">
        <v>39</v>
      </c>
      <c r="I60" t="s">
        <v>39</v>
      </c>
      <c r="J60" t="s">
        <v>45</v>
      </c>
      <c r="K60" t="s">
        <v>226</v>
      </c>
      <c r="L60" t="s">
        <v>227</v>
      </c>
      <c r="M60" t="s">
        <v>178</v>
      </c>
      <c r="N60" s="127">
        <v>0.01</v>
      </c>
      <c r="O60" s="131"/>
      <c r="P60" s="131">
        <v>1E-4</v>
      </c>
      <c r="Q60" s="127">
        <v>280</v>
      </c>
      <c r="R60" s="129">
        <v>3.165</v>
      </c>
      <c r="S60" s="133">
        <v>100</v>
      </c>
      <c r="T60" s="127">
        <v>886.2</v>
      </c>
      <c r="U60" s="131">
        <v>5.5924949248203201E-3</v>
      </c>
      <c r="V60" s="131">
        <v>1.9622347082329599E-4</v>
      </c>
    </row>
    <row r="61" spans="1:22">
      <c r="A61" s="121">
        <v>1038</v>
      </c>
      <c r="B61">
        <v>1162</v>
      </c>
      <c r="C61" t="s">
        <v>1256</v>
      </c>
      <c r="D61" t="s">
        <v>1285</v>
      </c>
      <c r="E61" t="s">
        <v>1286</v>
      </c>
      <c r="F61" t="s">
        <v>1287</v>
      </c>
      <c r="G61" s="135" t="s">
        <v>1288</v>
      </c>
      <c r="H61" t="s">
        <v>39</v>
      </c>
      <c r="I61" t="s">
        <v>39</v>
      </c>
      <c r="J61" t="s">
        <v>45</v>
      </c>
      <c r="K61" t="s">
        <v>226</v>
      </c>
      <c r="L61" t="s">
        <v>227</v>
      </c>
      <c r="M61" t="s">
        <v>178</v>
      </c>
      <c r="N61" s="127">
        <v>0.01</v>
      </c>
      <c r="O61" s="131"/>
      <c r="P61" s="131">
        <v>1E-4</v>
      </c>
      <c r="Q61" s="127">
        <v>116760</v>
      </c>
      <c r="R61" s="129">
        <v>3.165</v>
      </c>
      <c r="S61" s="133">
        <v>100</v>
      </c>
      <c r="T61" s="127">
        <v>369545.4</v>
      </c>
      <c r="U61" s="131">
        <v>0.27608311957263598</v>
      </c>
      <c r="V61" s="131">
        <v>1.5692523939674699E-2</v>
      </c>
    </row>
    <row r="62" spans="1:22">
      <c r="A62" s="121">
        <v>1038</v>
      </c>
      <c r="B62">
        <v>1162</v>
      </c>
      <c r="C62" t="s">
        <v>1289</v>
      </c>
      <c r="D62" t="s">
        <v>1290</v>
      </c>
      <c r="E62" t="s">
        <v>1286</v>
      </c>
      <c r="F62" t="s">
        <v>280</v>
      </c>
      <c r="G62" s="135" t="s">
        <v>1296</v>
      </c>
      <c r="H62" t="s">
        <v>39</v>
      </c>
      <c r="I62" t="s">
        <v>39</v>
      </c>
      <c r="J62" t="s">
        <v>45</v>
      </c>
      <c r="K62" t="s">
        <v>226</v>
      </c>
      <c r="L62" t="s">
        <v>227</v>
      </c>
      <c r="M62" t="s">
        <v>46</v>
      </c>
      <c r="N62" s="127">
        <v>0.82</v>
      </c>
      <c r="O62" s="131"/>
      <c r="P62" s="131">
        <v>4.4400000000000002E-2</v>
      </c>
      <c r="Q62" s="127">
        <v>115400</v>
      </c>
      <c r="R62" s="129">
        <v>1</v>
      </c>
      <c r="S62" s="133">
        <v>101.89</v>
      </c>
      <c r="T62" s="127">
        <v>117581.06</v>
      </c>
      <c r="U62" s="131">
        <v>8.7843458063494306E-2</v>
      </c>
      <c r="V62" s="131">
        <v>4.9930092456903297E-3</v>
      </c>
    </row>
    <row r="63" spans="1:22">
      <c r="A63" s="121">
        <v>1038</v>
      </c>
      <c r="B63">
        <v>1162</v>
      </c>
      <c r="C63" t="s">
        <v>1289</v>
      </c>
      <c r="D63" t="s">
        <v>1290</v>
      </c>
      <c r="E63" t="s">
        <v>1286</v>
      </c>
      <c r="F63" t="s">
        <v>280</v>
      </c>
      <c r="G63" s="135" t="s">
        <v>1007</v>
      </c>
      <c r="H63" t="s">
        <v>39</v>
      </c>
      <c r="I63" t="s">
        <v>39</v>
      </c>
      <c r="J63" t="s">
        <v>45</v>
      </c>
      <c r="K63" t="s">
        <v>226</v>
      </c>
      <c r="L63" t="s">
        <v>227</v>
      </c>
      <c r="M63" t="s">
        <v>46</v>
      </c>
      <c r="N63" s="127">
        <v>0.82</v>
      </c>
      <c r="O63" s="131"/>
      <c r="P63" s="131">
        <v>4.4400000000000002E-2</v>
      </c>
      <c r="Q63" s="127">
        <v>138000</v>
      </c>
      <c r="R63" s="129">
        <v>1</v>
      </c>
      <c r="S63" s="133">
        <v>101.88</v>
      </c>
      <c r="T63" s="127">
        <v>140594.4</v>
      </c>
      <c r="U63" s="131">
        <v>0.105036459786654</v>
      </c>
      <c r="V63" s="131">
        <v>5.9702569367233501E-3</v>
      </c>
    </row>
    <row r="64" spans="1:22">
      <c r="A64" s="121">
        <v>1038</v>
      </c>
      <c r="B64">
        <v>1162</v>
      </c>
      <c r="C64" t="s">
        <v>1289</v>
      </c>
      <c r="D64" t="s">
        <v>1290</v>
      </c>
      <c r="E64" t="s">
        <v>1286</v>
      </c>
      <c r="F64" t="s">
        <v>280</v>
      </c>
      <c r="G64" s="135" t="s">
        <v>1297</v>
      </c>
      <c r="H64" t="s">
        <v>39</v>
      </c>
      <c r="I64" t="s">
        <v>39</v>
      </c>
      <c r="J64" t="s">
        <v>45</v>
      </c>
      <c r="K64" t="s">
        <v>226</v>
      </c>
      <c r="L64" t="s">
        <v>227</v>
      </c>
      <c r="M64" t="s">
        <v>46</v>
      </c>
      <c r="N64" s="127">
        <v>0.83</v>
      </c>
      <c r="O64" s="131"/>
      <c r="P64" s="131">
        <v>4.4299999999999999E-2</v>
      </c>
      <c r="Q64" s="127">
        <v>126100</v>
      </c>
      <c r="R64" s="129">
        <v>1</v>
      </c>
      <c r="S64" s="133">
        <v>101.86</v>
      </c>
      <c r="T64" s="127">
        <v>128445.46</v>
      </c>
      <c r="U64" s="131">
        <v>9.5960126392432898E-2</v>
      </c>
      <c r="V64" s="131">
        <v>5.4543594805740604E-3</v>
      </c>
    </row>
    <row r="65" spans="1:22">
      <c r="A65" s="121">
        <v>1038</v>
      </c>
      <c r="B65">
        <v>1162</v>
      </c>
      <c r="C65" t="s">
        <v>1289</v>
      </c>
      <c r="D65" t="s">
        <v>1290</v>
      </c>
      <c r="E65" t="s">
        <v>1286</v>
      </c>
      <c r="F65" t="s">
        <v>280</v>
      </c>
      <c r="G65" s="135" t="s">
        <v>1298</v>
      </c>
      <c r="H65" t="s">
        <v>39</v>
      </c>
      <c r="I65" t="s">
        <v>39</v>
      </c>
      <c r="J65" t="s">
        <v>45</v>
      </c>
      <c r="K65" t="s">
        <v>226</v>
      </c>
      <c r="L65" t="s">
        <v>227</v>
      </c>
      <c r="M65" t="s">
        <v>46</v>
      </c>
      <c r="N65" s="127">
        <v>0.86</v>
      </c>
      <c r="O65" s="131"/>
      <c r="P65" s="131">
        <v>4.4699999999999997E-2</v>
      </c>
      <c r="Q65" s="127">
        <v>135000</v>
      </c>
      <c r="R65" s="129">
        <v>1</v>
      </c>
      <c r="S65" s="133">
        <v>101.7</v>
      </c>
      <c r="T65" s="127">
        <v>137295</v>
      </c>
      <c r="U65" s="131">
        <v>0.102571515980783</v>
      </c>
      <c r="V65" s="131">
        <v>5.8301498930784703E-3</v>
      </c>
    </row>
    <row r="66" spans="1:22">
      <c r="A66" s="121">
        <v>1038</v>
      </c>
      <c r="B66">
        <v>1162</v>
      </c>
      <c r="C66" t="s">
        <v>1289</v>
      </c>
      <c r="D66" t="s">
        <v>1290</v>
      </c>
      <c r="E66" t="s">
        <v>1286</v>
      </c>
      <c r="F66" t="s">
        <v>280</v>
      </c>
      <c r="G66" s="135" t="s">
        <v>923</v>
      </c>
      <c r="H66" t="s">
        <v>39</v>
      </c>
      <c r="I66" t="s">
        <v>39</v>
      </c>
      <c r="J66" t="s">
        <v>45</v>
      </c>
      <c r="K66" t="s">
        <v>226</v>
      </c>
      <c r="L66" t="s">
        <v>227</v>
      </c>
      <c r="M66" t="s">
        <v>46</v>
      </c>
      <c r="N66" s="127">
        <v>0.92</v>
      </c>
      <c r="O66" s="131"/>
      <c r="P66" s="131">
        <v>4.3200000000000002E-2</v>
      </c>
      <c r="Q66" s="127">
        <v>130000</v>
      </c>
      <c r="R66" s="129">
        <v>1</v>
      </c>
      <c r="S66" s="133">
        <v>101.38</v>
      </c>
      <c r="T66" s="127">
        <v>131794</v>
      </c>
      <c r="U66" s="131">
        <v>9.8461782127326994E-2</v>
      </c>
      <c r="V66" s="131">
        <v>5.59655322486896E-3</v>
      </c>
    </row>
    <row r="67" spans="1:22">
      <c r="A67" s="121">
        <v>1038</v>
      </c>
      <c r="B67">
        <v>1162</v>
      </c>
      <c r="C67" t="s">
        <v>1289</v>
      </c>
      <c r="D67" t="s">
        <v>1290</v>
      </c>
      <c r="E67" t="s">
        <v>1286</v>
      </c>
      <c r="F67" t="s">
        <v>280</v>
      </c>
      <c r="G67" s="135" t="s">
        <v>1299</v>
      </c>
      <c r="H67" t="s">
        <v>39</v>
      </c>
      <c r="I67" t="s">
        <v>39</v>
      </c>
      <c r="J67" t="s">
        <v>45</v>
      </c>
      <c r="K67" t="s">
        <v>226</v>
      </c>
      <c r="L67" t="s">
        <v>227</v>
      </c>
      <c r="M67" t="s">
        <v>46</v>
      </c>
      <c r="N67" s="127">
        <v>0.77</v>
      </c>
      <c r="O67" s="131"/>
      <c r="P67" s="131">
        <v>4.7E-2</v>
      </c>
      <c r="Q67" s="127">
        <v>96800</v>
      </c>
      <c r="R67" s="129">
        <v>1</v>
      </c>
      <c r="S67" s="133">
        <v>100.66</v>
      </c>
      <c r="T67" s="127">
        <v>97438.88</v>
      </c>
      <c r="U67" s="131">
        <v>7.2795466965800901E-2</v>
      </c>
      <c r="V67" s="131">
        <v>4.1376836433496197E-3</v>
      </c>
    </row>
    <row r="68" spans="1:22">
      <c r="A68" s="121">
        <v>1038</v>
      </c>
      <c r="B68">
        <v>1162</v>
      </c>
      <c r="C68" t="s">
        <v>1289</v>
      </c>
      <c r="D68" t="s">
        <v>1290</v>
      </c>
      <c r="E68" t="s">
        <v>1286</v>
      </c>
      <c r="F68" t="s">
        <v>280</v>
      </c>
      <c r="G68" s="135" t="s">
        <v>1291</v>
      </c>
      <c r="H68" t="s">
        <v>39</v>
      </c>
      <c r="I68" t="s">
        <v>39</v>
      </c>
      <c r="J68" t="s">
        <v>45</v>
      </c>
      <c r="K68" t="s">
        <v>226</v>
      </c>
      <c r="L68" t="s">
        <v>227</v>
      </c>
      <c r="M68" t="s">
        <v>46</v>
      </c>
      <c r="N68" s="127">
        <v>0.85</v>
      </c>
      <c r="O68" s="131"/>
      <c r="P68" s="131">
        <v>4.7199999999999999E-2</v>
      </c>
      <c r="Q68" s="127">
        <v>70000</v>
      </c>
      <c r="R68" s="129">
        <v>1</v>
      </c>
      <c r="S68" s="133">
        <v>100.26</v>
      </c>
      <c r="T68" s="127">
        <v>70182</v>
      </c>
      <c r="U68" s="131">
        <v>5.2432165297813797E-2</v>
      </c>
      <c r="V68" s="131">
        <v>2.9802365694019E-3</v>
      </c>
    </row>
    <row r="69" spans="1:22">
      <c r="A69" s="121">
        <v>1038</v>
      </c>
      <c r="B69">
        <v>1162</v>
      </c>
      <c r="C69" t="s">
        <v>1271</v>
      </c>
      <c r="D69" t="s">
        <v>1293</v>
      </c>
      <c r="E69" t="s">
        <v>1286</v>
      </c>
      <c r="F69" t="s">
        <v>1287</v>
      </c>
      <c r="G69" s="135" t="s">
        <v>1288</v>
      </c>
      <c r="H69" t="s">
        <v>39</v>
      </c>
      <c r="I69" t="s">
        <v>39</v>
      </c>
      <c r="J69" t="s">
        <v>45</v>
      </c>
      <c r="K69" t="s">
        <v>226</v>
      </c>
      <c r="L69" t="s">
        <v>227</v>
      </c>
      <c r="M69" t="s">
        <v>178</v>
      </c>
      <c r="N69" s="127">
        <v>0.01</v>
      </c>
      <c r="O69" s="131"/>
      <c r="P69" s="131">
        <v>1E-4</v>
      </c>
      <c r="Q69" s="127">
        <v>22150</v>
      </c>
      <c r="R69" s="129">
        <v>3.165</v>
      </c>
      <c r="S69" s="133">
        <v>100</v>
      </c>
      <c r="T69" s="127">
        <v>70104.75</v>
      </c>
      <c r="U69" s="131">
        <v>5.2374452710978701E-2</v>
      </c>
      <c r="V69" s="131">
        <v>2.9769561944483999E-3</v>
      </c>
    </row>
    <row r="70" spans="1:22">
      <c r="A70" s="121">
        <v>1038</v>
      </c>
      <c r="B70">
        <v>1162</v>
      </c>
      <c r="C70" t="s">
        <v>1294</v>
      </c>
      <c r="D70" t="s">
        <v>1295</v>
      </c>
      <c r="E70" t="s">
        <v>1286</v>
      </c>
      <c r="F70" t="s">
        <v>1287</v>
      </c>
      <c r="G70" s="135" t="s">
        <v>1288</v>
      </c>
      <c r="H70" t="s">
        <v>39</v>
      </c>
      <c r="I70" t="s">
        <v>39</v>
      </c>
      <c r="J70" t="s">
        <v>45</v>
      </c>
      <c r="K70" t="s">
        <v>226</v>
      </c>
      <c r="L70" t="s">
        <v>227</v>
      </c>
      <c r="M70" t="s">
        <v>178</v>
      </c>
      <c r="N70" s="127">
        <v>0.01</v>
      </c>
      <c r="O70" s="131"/>
      <c r="P70" s="131">
        <v>1E-4</v>
      </c>
      <c r="Q70" s="127">
        <v>23870</v>
      </c>
      <c r="R70" s="129">
        <v>3.165</v>
      </c>
      <c r="S70" s="133">
        <v>100</v>
      </c>
      <c r="T70" s="127">
        <v>75548.55</v>
      </c>
      <c r="U70" s="131">
        <v>5.6441453102079597E-2</v>
      </c>
      <c r="V70" s="131">
        <v>3.2081238989382999E-3</v>
      </c>
    </row>
    <row r="71" spans="1:22">
      <c r="A71" s="121">
        <v>1038</v>
      </c>
      <c r="B71">
        <v>1319</v>
      </c>
      <c r="C71" t="s">
        <v>1289</v>
      </c>
      <c r="D71" t="s">
        <v>1290</v>
      </c>
      <c r="E71" t="s">
        <v>1286</v>
      </c>
      <c r="F71" t="s">
        <v>280</v>
      </c>
      <c r="G71" s="135" t="s">
        <v>1296</v>
      </c>
      <c r="H71" t="s">
        <v>39</v>
      </c>
      <c r="I71" t="s">
        <v>39</v>
      </c>
      <c r="J71" t="s">
        <v>45</v>
      </c>
      <c r="K71" t="s">
        <v>226</v>
      </c>
      <c r="L71" t="s">
        <v>227</v>
      </c>
      <c r="M71" t="s">
        <v>46</v>
      </c>
      <c r="N71" s="127">
        <v>0.82</v>
      </c>
      <c r="O71" s="131"/>
      <c r="P71" s="131">
        <v>4.4400000000000002E-2</v>
      </c>
      <c r="Q71" s="127">
        <v>3600</v>
      </c>
      <c r="R71" s="129">
        <v>1</v>
      </c>
      <c r="S71" s="133">
        <v>101.89</v>
      </c>
      <c r="T71" s="127">
        <v>3668.04</v>
      </c>
      <c r="U71" s="131">
        <v>0.205750287615348</v>
      </c>
      <c r="V71" s="131">
        <v>6.4776205261303996E-3</v>
      </c>
    </row>
    <row r="72" spans="1:22">
      <c r="A72" s="121">
        <v>1038</v>
      </c>
      <c r="B72">
        <v>1319</v>
      </c>
      <c r="C72" t="s">
        <v>1289</v>
      </c>
      <c r="D72" t="s">
        <v>1290</v>
      </c>
      <c r="E72" t="s">
        <v>1286</v>
      </c>
      <c r="F72" t="s">
        <v>280</v>
      </c>
      <c r="G72" s="135" t="s">
        <v>1007</v>
      </c>
      <c r="H72" t="s">
        <v>39</v>
      </c>
      <c r="I72" t="s">
        <v>39</v>
      </c>
      <c r="J72" t="s">
        <v>45</v>
      </c>
      <c r="K72" t="s">
        <v>226</v>
      </c>
      <c r="L72" t="s">
        <v>227</v>
      </c>
      <c r="M72" t="s">
        <v>46</v>
      </c>
      <c r="N72" s="127">
        <v>0.82</v>
      </c>
      <c r="O72" s="131"/>
      <c r="P72" s="131">
        <v>4.4400000000000002E-2</v>
      </c>
      <c r="Q72" s="127">
        <v>1500</v>
      </c>
      <c r="R72" s="129">
        <v>1</v>
      </c>
      <c r="S72" s="133">
        <v>101.88</v>
      </c>
      <c r="T72" s="127">
        <v>1528.2</v>
      </c>
      <c r="U72" s="131">
        <v>8.5720872600564393E-2</v>
      </c>
      <c r="V72" s="131">
        <v>2.6987436582023299E-3</v>
      </c>
    </row>
    <row r="73" spans="1:22">
      <c r="A73" s="121">
        <v>1038</v>
      </c>
      <c r="B73">
        <v>1319</v>
      </c>
      <c r="C73" t="s">
        <v>1289</v>
      </c>
      <c r="D73" t="s">
        <v>1290</v>
      </c>
      <c r="E73" t="s">
        <v>1286</v>
      </c>
      <c r="F73" t="s">
        <v>280</v>
      </c>
      <c r="G73" s="135" t="s">
        <v>1297</v>
      </c>
      <c r="H73" t="s">
        <v>39</v>
      </c>
      <c r="I73" t="s">
        <v>39</v>
      </c>
      <c r="J73" t="s">
        <v>45</v>
      </c>
      <c r="K73" t="s">
        <v>226</v>
      </c>
      <c r="L73" t="s">
        <v>227</v>
      </c>
      <c r="M73" t="s">
        <v>46</v>
      </c>
      <c r="N73" s="127">
        <v>0.83</v>
      </c>
      <c r="O73" s="131"/>
      <c r="P73" s="131">
        <v>4.4299999999999999E-2</v>
      </c>
      <c r="Q73" s="127">
        <v>1500</v>
      </c>
      <c r="R73" s="129">
        <v>1</v>
      </c>
      <c r="S73" s="133">
        <v>101.86</v>
      </c>
      <c r="T73" s="127">
        <v>1527.9</v>
      </c>
      <c r="U73" s="131">
        <v>8.5704044788903505E-2</v>
      </c>
      <c r="V73" s="131">
        <v>2.6982138694983198E-3</v>
      </c>
    </row>
    <row r="74" spans="1:22">
      <c r="A74" s="121">
        <v>1038</v>
      </c>
      <c r="B74">
        <v>1319</v>
      </c>
      <c r="C74" t="s">
        <v>1289</v>
      </c>
      <c r="D74" t="s">
        <v>1290</v>
      </c>
      <c r="E74" t="s">
        <v>1286</v>
      </c>
      <c r="F74" t="s">
        <v>280</v>
      </c>
      <c r="G74" s="135" t="s">
        <v>923</v>
      </c>
      <c r="H74" t="s">
        <v>39</v>
      </c>
      <c r="I74" t="s">
        <v>39</v>
      </c>
      <c r="J74" t="s">
        <v>45</v>
      </c>
      <c r="K74" t="s">
        <v>226</v>
      </c>
      <c r="L74" t="s">
        <v>227</v>
      </c>
      <c r="M74" t="s">
        <v>46</v>
      </c>
      <c r="N74" s="127">
        <v>0.92</v>
      </c>
      <c r="O74" s="131"/>
      <c r="P74" s="131">
        <v>4.3200000000000002E-2</v>
      </c>
      <c r="Q74" s="127">
        <v>1700</v>
      </c>
      <c r="R74" s="129">
        <v>1</v>
      </c>
      <c r="S74" s="133">
        <v>101.38</v>
      </c>
      <c r="T74" s="127">
        <v>1723.46</v>
      </c>
      <c r="U74" s="131">
        <v>9.6673534283581206E-2</v>
      </c>
      <c r="V74" s="131">
        <v>3.0435654660158299E-3</v>
      </c>
    </row>
    <row r="75" spans="1:22">
      <c r="A75" s="121">
        <v>1038</v>
      </c>
      <c r="B75">
        <v>1319</v>
      </c>
      <c r="C75" t="s">
        <v>1289</v>
      </c>
      <c r="D75" t="s">
        <v>1290</v>
      </c>
      <c r="E75" t="s">
        <v>1286</v>
      </c>
      <c r="F75" t="s">
        <v>280</v>
      </c>
      <c r="G75" s="135" t="s">
        <v>1299</v>
      </c>
      <c r="H75" t="s">
        <v>39</v>
      </c>
      <c r="I75" t="s">
        <v>39</v>
      </c>
      <c r="J75" t="s">
        <v>45</v>
      </c>
      <c r="K75" t="s">
        <v>226</v>
      </c>
      <c r="L75" t="s">
        <v>227</v>
      </c>
      <c r="M75" t="s">
        <v>46</v>
      </c>
      <c r="N75" s="127">
        <v>0.77</v>
      </c>
      <c r="O75" s="131"/>
      <c r="P75" s="131">
        <v>4.7E-2</v>
      </c>
      <c r="Q75" s="127">
        <v>4400</v>
      </c>
      <c r="R75" s="129">
        <v>1</v>
      </c>
      <c r="S75" s="133">
        <v>100.66</v>
      </c>
      <c r="T75" s="127">
        <v>4429.04</v>
      </c>
      <c r="U75" s="131">
        <v>0.24843683652846699</v>
      </c>
      <c r="V75" s="131">
        <v>7.8215178719568401E-3</v>
      </c>
    </row>
    <row r="76" spans="1:22">
      <c r="A76" s="121">
        <v>1038</v>
      </c>
      <c r="B76">
        <v>1319</v>
      </c>
      <c r="C76" t="s">
        <v>1289</v>
      </c>
      <c r="D76" t="s">
        <v>1290</v>
      </c>
      <c r="E76" t="s">
        <v>1286</v>
      </c>
      <c r="F76" t="s">
        <v>280</v>
      </c>
      <c r="G76" s="135" t="s">
        <v>1291</v>
      </c>
      <c r="H76" t="s">
        <v>39</v>
      </c>
      <c r="I76" t="s">
        <v>39</v>
      </c>
      <c r="J76" t="s">
        <v>45</v>
      </c>
      <c r="K76" t="s">
        <v>226</v>
      </c>
      <c r="L76" t="s">
        <v>227</v>
      </c>
      <c r="M76" t="s">
        <v>46</v>
      </c>
      <c r="N76" s="127">
        <v>0.85</v>
      </c>
      <c r="O76" s="131"/>
      <c r="P76" s="131">
        <v>4.7199999999999999E-2</v>
      </c>
      <c r="Q76" s="127">
        <v>1500</v>
      </c>
      <c r="R76" s="129">
        <v>1</v>
      </c>
      <c r="S76" s="133">
        <v>100.26</v>
      </c>
      <c r="T76" s="127">
        <v>1503.9</v>
      </c>
      <c r="U76" s="131">
        <v>8.4357819856032495E-2</v>
      </c>
      <c r="V76" s="131">
        <v>2.6558307731779098E-3</v>
      </c>
    </row>
    <row r="77" spans="1:22">
      <c r="A77" s="121">
        <v>1038</v>
      </c>
      <c r="B77">
        <v>1319</v>
      </c>
      <c r="C77" t="s">
        <v>1289</v>
      </c>
      <c r="D77" t="s">
        <v>1290</v>
      </c>
      <c r="E77" t="s">
        <v>1286</v>
      </c>
      <c r="F77" t="s">
        <v>280</v>
      </c>
      <c r="G77" s="135" t="s">
        <v>1292</v>
      </c>
      <c r="H77" t="s">
        <v>39</v>
      </c>
      <c r="I77" t="s">
        <v>39</v>
      </c>
      <c r="J77" t="s">
        <v>45</v>
      </c>
      <c r="K77" t="s">
        <v>226</v>
      </c>
      <c r="L77" t="s">
        <v>227</v>
      </c>
      <c r="M77" t="s">
        <v>46</v>
      </c>
      <c r="N77" s="127">
        <v>0.87</v>
      </c>
      <c r="O77" s="131"/>
      <c r="P77" s="131">
        <v>4.8399999999999999E-2</v>
      </c>
      <c r="Q77" s="127">
        <v>2400</v>
      </c>
      <c r="R77" s="129">
        <v>1</v>
      </c>
      <c r="S77" s="133">
        <v>100.11</v>
      </c>
      <c r="T77" s="127">
        <v>2402.64</v>
      </c>
      <c r="U77" s="131">
        <v>0.13477057802972101</v>
      </c>
      <c r="V77" s="131">
        <v>4.24297177263659E-3</v>
      </c>
    </row>
    <row r="78" spans="1:22">
      <c r="A78" s="121">
        <v>1038</v>
      </c>
      <c r="B78">
        <v>1319</v>
      </c>
      <c r="C78" t="s">
        <v>1271</v>
      </c>
      <c r="D78" t="s">
        <v>1293</v>
      </c>
      <c r="E78" t="s">
        <v>1286</v>
      </c>
      <c r="F78" t="s">
        <v>1287</v>
      </c>
      <c r="G78" s="135" t="s">
        <v>1288</v>
      </c>
      <c r="H78" t="s">
        <v>39</v>
      </c>
      <c r="I78" t="s">
        <v>39</v>
      </c>
      <c r="J78" t="s">
        <v>45</v>
      </c>
      <c r="K78" t="s">
        <v>226</v>
      </c>
      <c r="L78" t="s">
        <v>227</v>
      </c>
      <c r="M78" t="s">
        <v>178</v>
      </c>
      <c r="N78" s="127">
        <v>0.01</v>
      </c>
      <c r="O78" s="131"/>
      <c r="P78" s="131">
        <v>1E-4</v>
      </c>
      <c r="Q78" s="127">
        <v>330</v>
      </c>
      <c r="R78" s="129">
        <v>3.165</v>
      </c>
      <c r="S78" s="133">
        <v>100</v>
      </c>
      <c r="T78" s="127">
        <v>1044.45</v>
      </c>
      <c r="U78" s="131">
        <v>5.8586026297382202E-2</v>
      </c>
      <c r="V78" s="131">
        <v>1.84445937299399E-3</v>
      </c>
    </row>
    <row r="79" spans="1:22">
      <c r="A79" s="121">
        <v>1038</v>
      </c>
      <c r="B79">
        <v>8563</v>
      </c>
      <c r="C79" t="s">
        <v>1289</v>
      </c>
      <c r="D79" t="s">
        <v>1290</v>
      </c>
      <c r="E79" t="s">
        <v>1286</v>
      </c>
      <c r="F79" t="s">
        <v>280</v>
      </c>
      <c r="G79" s="135" t="s">
        <v>1291</v>
      </c>
      <c r="H79" t="s">
        <v>39</v>
      </c>
      <c r="I79" t="s">
        <v>39</v>
      </c>
      <c r="J79" t="s">
        <v>45</v>
      </c>
      <c r="K79" t="s">
        <v>226</v>
      </c>
      <c r="L79" t="s">
        <v>227</v>
      </c>
      <c r="M79" t="s">
        <v>46</v>
      </c>
      <c r="N79" s="127">
        <v>0.85</v>
      </c>
      <c r="O79" s="131"/>
      <c r="P79" s="131">
        <v>4.7199999999999999E-2</v>
      </c>
      <c r="Q79" s="127">
        <v>58000</v>
      </c>
      <c r="R79" s="129">
        <v>1</v>
      </c>
      <c r="S79" s="133">
        <v>100.26</v>
      </c>
      <c r="T79" s="127">
        <v>58150.8</v>
      </c>
      <c r="U79" s="131">
        <v>8.2083900166741594E-2</v>
      </c>
      <c r="V79" s="131">
        <v>4.56154581510574E-3</v>
      </c>
    </row>
    <row r="80" spans="1:22">
      <c r="A80" s="121">
        <v>1038</v>
      </c>
      <c r="B80">
        <v>8563</v>
      </c>
      <c r="C80" t="s">
        <v>1289</v>
      </c>
      <c r="D80" t="s">
        <v>1290</v>
      </c>
      <c r="E80" t="s">
        <v>1286</v>
      </c>
      <c r="F80" t="s">
        <v>280</v>
      </c>
      <c r="G80" s="135" t="s">
        <v>1292</v>
      </c>
      <c r="H80" t="s">
        <v>39</v>
      </c>
      <c r="I80" t="s">
        <v>39</v>
      </c>
      <c r="J80" t="s">
        <v>45</v>
      </c>
      <c r="K80" t="s">
        <v>226</v>
      </c>
      <c r="L80" t="s">
        <v>227</v>
      </c>
      <c r="M80" t="s">
        <v>46</v>
      </c>
      <c r="N80" s="127">
        <v>0.87</v>
      </c>
      <c r="O80" s="131"/>
      <c r="P80" s="131">
        <v>4.8399999999999999E-2</v>
      </c>
      <c r="Q80" s="127">
        <v>138000</v>
      </c>
      <c r="R80" s="129">
        <v>1</v>
      </c>
      <c r="S80" s="133">
        <v>100.11</v>
      </c>
      <c r="T80" s="127">
        <v>138151.79999999999</v>
      </c>
      <c r="U80" s="131">
        <v>0.19501087790805399</v>
      </c>
      <c r="V80" s="131">
        <v>1.08370953647985E-2</v>
      </c>
    </row>
    <row r="81" spans="1:22">
      <c r="A81" s="121">
        <v>1038</v>
      </c>
      <c r="B81">
        <v>8563</v>
      </c>
      <c r="C81" t="s">
        <v>1256</v>
      </c>
      <c r="D81" t="s">
        <v>1285</v>
      </c>
      <c r="E81" t="s">
        <v>1286</v>
      </c>
      <c r="F81" t="s">
        <v>1287</v>
      </c>
      <c r="G81" s="135" t="s">
        <v>1288</v>
      </c>
      <c r="H81" t="s">
        <v>39</v>
      </c>
      <c r="I81" t="s">
        <v>39</v>
      </c>
      <c r="J81" t="s">
        <v>45</v>
      </c>
      <c r="K81" t="s">
        <v>226</v>
      </c>
      <c r="L81" t="s">
        <v>227</v>
      </c>
      <c r="M81" t="s">
        <v>178</v>
      </c>
      <c r="N81" s="127">
        <v>0.01</v>
      </c>
      <c r="O81" s="131"/>
      <c r="P81" s="131">
        <v>1E-4</v>
      </c>
      <c r="Q81" s="127">
        <v>111610</v>
      </c>
      <c r="R81" s="129">
        <v>3.165</v>
      </c>
      <c r="S81" s="133">
        <v>100</v>
      </c>
      <c r="T81" s="127">
        <v>353245.65</v>
      </c>
      <c r="U81" s="131">
        <v>0.49863081279940702</v>
      </c>
      <c r="V81" s="131">
        <v>2.7709785875031898E-2</v>
      </c>
    </row>
    <row r="82" spans="1:22">
      <c r="A82" s="121">
        <v>1038</v>
      </c>
      <c r="B82">
        <v>8563</v>
      </c>
      <c r="C82" t="s">
        <v>1271</v>
      </c>
      <c r="D82" t="s">
        <v>1293</v>
      </c>
      <c r="E82" t="s">
        <v>1286</v>
      </c>
      <c r="F82" t="s">
        <v>1287</v>
      </c>
      <c r="G82" s="135" t="s">
        <v>1288</v>
      </c>
      <c r="H82" t="s">
        <v>39</v>
      </c>
      <c r="I82" t="s">
        <v>39</v>
      </c>
      <c r="J82" t="s">
        <v>45</v>
      </c>
      <c r="K82" t="s">
        <v>226</v>
      </c>
      <c r="L82" t="s">
        <v>227</v>
      </c>
      <c r="M82" t="s">
        <v>178</v>
      </c>
      <c r="N82" s="127">
        <v>0.01</v>
      </c>
      <c r="O82" s="131"/>
      <c r="P82" s="131">
        <v>1E-4</v>
      </c>
      <c r="Q82" s="127">
        <v>30380</v>
      </c>
      <c r="R82" s="129">
        <v>3.165</v>
      </c>
      <c r="S82" s="133">
        <v>100</v>
      </c>
      <c r="T82" s="127">
        <v>96152.7</v>
      </c>
      <c r="U82" s="131">
        <v>0.13572622608051199</v>
      </c>
      <c r="V82" s="131">
        <v>7.5425436330388796E-3</v>
      </c>
    </row>
    <row r="83" spans="1:22">
      <c r="A83" s="121">
        <v>1038</v>
      </c>
      <c r="B83">
        <v>8563</v>
      </c>
      <c r="C83" t="s">
        <v>1294</v>
      </c>
      <c r="D83" t="s">
        <v>1295</v>
      </c>
      <c r="E83" t="s">
        <v>1286</v>
      </c>
      <c r="F83" t="s">
        <v>1287</v>
      </c>
      <c r="G83" s="135" t="s">
        <v>1288</v>
      </c>
      <c r="H83" t="s">
        <v>39</v>
      </c>
      <c r="I83" t="s">
        <v>39</v>
      </c>
      <c r="J83" t="s">
        <v>45</v>
      </c>
      <c r="K83" t="s">
        <v>226</v>
      </c>
      <c r="L83" t="s">
        <v>227</v>
      </c>
      <c r="M83" t="s">
        <v>178</v>
      </c>
      <c r="N83" s="127">
        <v>0.01</v>
      </c>
      <c r="O83" s="131"/>
      <c r="P83" s="131">
        <v>1E-4</v>
      </c>
      <c r="Q83" s="127">
        <v>19820</v>
      </c>
      <c r="R83" s="129">
        <v>3.165</v>
      </c>
      <c r="S83" s="133">
        <v>100</v>
      </c>
      <c r="T83" s="127">
        <v>62730.3</v>
      </c>
      <c r="U83" s="131">
        <v>8.8548183045284903E-2</v>
      </c>
      <c r="V83" s="131">
        <v>4.9207773142472197E-3</v>
      </c>
    </row>
    <row r="84" spans="1:22">
      <c r="A84" s="121">
        <v>1038</v>
      </c>
      <c r="B84">
        <v>14657</v>
      </c>
      <c r="C84" t="s">
        <v>1256</v>
      </c>
      <c r="D84" t="s">
        <v>1285</v>
      </c>
      <c r="E84" t="s">
        <v>1286</v>
      </c>
      <c r="F84" t="s">
        <v>1287</v>
      </c>
      <c r="G84" s="135" t="s">
        <v>1288</v>
      </c>
      <c r="H84" t="s">
        <v>39</v>
      </c>
      <c r="I84" t="s">
        <v>39</v>
      </c>
      <c r="J84" t="s">
        <v>45</v>
      </c>
      <c r="K84" t="s">
        <v>226</v>
      </c>
      <c r="L84" t="s">
        <v>227</v>
      </c>
      <c r="M84" t="s">
        <v>178</v>
      </c>
      <c r="N84" s="127">
        <v>0.01</v>
      </c>
      <c r="O84" s="131"/>
      <c r="P84" s="131">
        <v>1E-4</v>
      </c>
      <c r="Q84" s="127">
        <v>2740</v>
      </c>
      <c r="R84" s="129">
        <v>3.165</v>
      </c>
      <c r="S84" s="133">
        <v>100</v>
      </c>
      <c r="T84" s="127">
        <v>8672.1</v>
      </c>
      <c r="U84" s="131">
        <v>0.62557077625570801</v>
      </c>
      <c r="V84" s="131">
        <v>2.3489750478963501E-2</v>
      </c>
    </row>
    <row r="85" spans="1:22">
      <c r="A85" s="121">
        <v>1038</v>
      </c>
      <c r="B85">
        <v>14657</v>
      </c>
      <c r="C85" t="s">
        <v>1271</v>
      </c>
      <c r="D85" t="s">
        <v>1293</v>
      </c>
      <c r="E85" t="s">
        <v>1286</v>
      </c>
      <c r="F85" t="s">
        <v>1287</v>
      </c>
      <c r="G85" s="135" t="s">
        <v>1288</v>
      </c>
      <c r="H85" t="s">
        <v>39</v>
      </c>
      <c r="I85" t="s">
        <v>39</v>
      </c>
      <c r="J85" t="s">
        <v>45</v>
      </c>
      <c r="K85" t="s">
        <v>226</v>
      </c>
      <c r="L85" t="s">
        <v>227</v>
      </c>
      <c r="M85" t="s">
        <v>178</v>
      </c>
      <c r="N85" s="127">
        <v>0.01</v>
      </c>
      <c r="O85" s="131"/>
      <c r="P85" s="131">
        <v>1E-4</v>
      </c>
      <c r="Q85" s="127">
        <v>890</v>
      </c>
      <c r="R85" s="129">
        <v>3.165</v>
      </c>
      <c r="S85" s="133">
        <v>100</v>
      </c>
      <c r="T85" s="127">
        <v>2816.85</v>
      </c>
      <c r="U85" s="131">
        <v>0.20319634703196299</v>
      </c>
      <c r="V85" s="131">
        <v>7.62988245484582E-3</v>
      </c>
    </row>
    <row r="86" spans="1:22">
      <c r="A86" s="121">
        <v>1038</v>
      </c>
      <c r="B86">
        <v>14657</v>
      </c>
      <c r="C86" t="s">
        <v>1294</v>
      </c>
      <c r="D86" t="s">
        <v>1295</v>
      </c>
      <c r="E86" t="s">
        <v>1286</v>
      </c>
      <c r="F86" t="s">
        <v>1287</v>
      </c>
      <c r="G86" s="135" t="s">
        <v>1288</v>
      </c>
      <c r="H86" t="s">
        <v>39</v>
      </c>
      <c r="I86" t="s">
        <v>39</v>
      </c>
      <c r="J86" t="s">
        <v>45</v>
      </c>
      <c r="K86" t="s">
        <v>226</v>
      </c>
      <c r="L86" t="s">
        <v>227</v>
      </c>
      <c r="M86" t="s">
        <v>178</v>
      </c>
      <c r="N86" s="127">
        <v>0.01</v>
      </c>
      <c r="O86" s="131"/>
      <c r="P86" s="131">
        <v>1E-4</v>
      </c>
      <c r="Q86" s="127">
        <v>750</v>
      </c>
      <c r="R86" s="129">
        <v>3.165</v>
      </c>
      <c r="S86" s="133">
        <v>100</v>
      </c>
      <c r="T86" s="127">
        <v>2373.75</v>
      </c>
      <c r="U86" s="131">
        <v>0.17123287671232901</v>
      </c>
      <c r="V86" s="131">
        <v>6.42967622599366E-3</v>
      </c>
    </row>
    <row r="87" spans="1:22">
      <c r="A87" s="121">
        <v>1038</v>
      </c>
      <c r="B87">
        <v>14849</v>
      </c>
      <c r="C87" t="s">
        <v>1256</v>
      </c>
      <c r="D87" t="s">
        <v>1285</v>
      </c>
      <c r="E87" t="s">
        <v>1286</v>
      </c>
      <c r="F87" t="s">
        <v>1287</v>
      </c>
      <c r="G87" s="135" t="s">
        <v>1288</v>
      </c>
      <c r="H87" t="s">
        <v>39</v>
      </c>
      <c r="I87" t="s">
        <v>39</v>
      </c>
      <c r="J87" t="s">
        <v>45</v>
      </c>
      <c r="K87" t="s">
        <v>226</v>
      </c>
      <c r="L87" t="s">
        <v>227</v>
      </c>
      <c r="M87" t="s">
        <v>178</v>
      </c>
      <c r="N87" s="127">
        <v>0.01</v>
      </c>
      <c r="O87" s="131"/>
      <c r="P87" s="131">
        <v>1E-4</v>
      </c>
      <c r="Q87" s="127">
        <v>13630</v>
      </c>
      <c r="R87" s="129">
        <v>3.165</v>
      </c>
      <c r="S87" s="133">
        <v>100</v>
      </c>
      <c r="T87" s="127">
        <v>43138.95</v>
      </c>
      <c r="U87" s="131">
        <v>0.89966996699669999</v>
      </c>
      <c r="V87" s="131">
        <v>4.8835852046819901E-2</v>
      </c>
    </row>
    <row r="88" spans="1:22">
      <c r="A88" s="121">
        <v>1038</v>
      </c>
      <c r="B88">
        <v>14849</v>
      </c>
      <c r="C88" t="s">
        <v>1294</v>
      </c>
      <c r="D88" t="s">
        <v>1295</v>
      </c>
      <c r="E88" t="s">
        <v>1286</v>
      </c>
      <c r="F88" t="s">
        <v>1287</v>
      </c>
      <c r="G88" s="135" t="s">
        <v>1288</v>
      </c>
      <c r="H88" t="s">
        <v>39</v>
      </c>
      <c r="I88" t="s">
        <v>39</v>
      </c>
      <c r="J88" t="s">
        <v>45</v>
      </c>
      <c r="K88" t="s">
        <v>226</v>
      </c>
      <c r="L88" t="s">
        <v>227</v>
      </c>
      <c r="M88" t="s">
        <v>178</v>
      </c>
      <c r="N88" s="127">
        <v>0.01</v>
      </c>
      <c r="O88" s="131"/>
      <c r="P88" s="131">
        <v>1E-4</v>
      </c>
      <c r="Q88" s="127">
        <v>1520</v>
      </c>
      <c r="R88" s="129">
        <v>3.165</v>
      </c>
      <c r="S88" s="133">
        <v>100</v>
      </c>
      <c r="T88" s="127">
        <v>4810.8</v>
      </c>
      <c r="U88" s="131">
        <v>0.1003300330033</v>
      </c>
      <c r="V88" s="131">
        <v>5.4461111600268702E-3</v>
      </c>
    </row>
    <row r="89" spans="1:22">
      <c r="A89" s="121">
        <v>1039</v>
      </c>
      <c r="B89">
        <v>1039</v>
      </c>
      <c r="C89" t="s">
        <v>1256</v>
      </c>
      <c r="D89" t="s">
        <v>1285</v>
      </c>
      <c r="E89" t="s">
        <v>1286</v>
      </c>
      <c r="F89" t="s">
        <v>1287</v>
      </c>
      <c r="G89" s="135" t="s">
        <v>1288</v>
      </c>
      <c r="H89" t="s">
        <v>39</v>
      </c>
      <c r="I89" t="s">
        <v>39</v>
      </c>
      <c r="J89" t="s">
        <v>45</v>
      </c>
      <c r="K89" t="s">
        <v>226</v>
      </c>
      <c r="L89" t="s">
        <v>227</v>
      </c>
      <c r="M89" t="s">
        <v>178</v>
      </c>
      <c r="N89" s="127">
        <v>0.01</v>
      </c>
      <c r="O89" s="131"/>
      <c r="P89" s="131">
        <v>1E-4</v>
      </c>
      <c r="Q89" s="127">
        <v>720</v>
      </c>
      <c r="R89" s="129">
        <v>3.165</v>
      </c>
      <c r="S89" s="133">
        <v>100</v>
      </c>
      <c r="T89" s="127">
        <v>2278.8000000000002</v>
      </c>
      <c r="U89" s="131">
        <v>0.228706545455275</v>
      </c>
      <c r="V89" s="131">
        <v>1.0111439498056899E-2</v>
      </c>
    </row>
    <row r="90" spans="1:22">
      <c r="A90" s="121">
        <v>1039</v>
      </c>
      <c r="B90">
        <v>1039</v>
      </c>
      <c r="C90" t="s">
        <v>1289</v>
      </c>
      <c r="D90" t="s">
        <v>1290</v>
      </c>
      <c r="E90" t="s">
        <v>1286</v>
      </c>
      <c r="F90" t="s">
        <v>280</v>
      </c>
      <c r="G90" s="135" t="s">
        <v>1296</v>
      </c>
      <c r="H90" t="s">
        <v>39</v>
      </c>
      <c r="I90" t="s">
        <v>39</v>
      </c>
      <c r="J90" t="s">
        <v>45</v>
      </c>
      <c r="K90" t="s">
        <v>226</v>
      </c>
      <c r="L90" t="s">
        <v>227</v>
      </c>
      <c r="M90" t="s">
        <v>46</v>
      </c>
      <c r="N90" s="127">
        <v>0.82</v>
      </c>
      <c r="O90" s="131"/>
      <c r="P90" s="131">
        <v>4.4400000000000002E-2</v>
      </c>
      <c r="Q90" s="127">
        <v>1200</v>
      </c>
      <c r="R90" s="129">
        <v>1</v>
      </c>
      <c r="S90" s="133">
        <v>101.89</v>
      </c>
      <c r="T90" s="127">
        <v>1222.68</v>
      </c>
      <c r="U90" s="131">
        <v>0.12271147928614</v>
      </c>
      <c r="V90" s="131">
        <v>5.42524786970519E-3</v>
      </c>
    </row>
    <row r="91" spans="1:22">
      <c r="A91" s="121">
        <v>1039</v>
      </c>
      <c r="B91">
        <v>1039</v>
      </c>
      <c r="C91" t="s">
        <v>1289</v>
      </c>
      <c r="D91" t="s">
        <v>1290</v>
      </c>
      <c r="E91" t="s">
        <v>1286</v>
      </c>
      <c r="F91" t="s">
        <v>280</v>
      </c>
      <c r="G91" s="135" t="s">
        <v>1007</v>
      </c>
      <c r="H91" t="s">
        <v>39</v>
      </c>
      <c r="I91" t="s">
        <v>39</v>
      </c>
      <c r="J91" t="s">
        <v>45</v>
      </c>
      <c r="K91" t="s">
        <v>226</v>
      </c>
      <c r="L91" t="s">
        <v>227</v>
      </c>
      <c r="M91" t="s">
        <v>46</v>
      </c>
      <c r="N91" s="127">
        <v>0.82</v>
      </c>
      <c r="O91" s="131"/>
      <c r="P91" s="131">
        <v>4.4400000000000002E-2</v>
      </c>
      <c r="Q91" s="127">
        <v>600</v>
      </c>
      <c r="R91" s="129">
        <v>1</v>
      </c>
      <c r="S91" s="133">
        <v>101.88</v>
      </c>
      <c r="T91" s="127">
        <v>611.28</v>
      </c>
      <c r="U91" s="131">
        <v>6.1349717880419798E-2</v>
      </c>
      <c r="V91" s="131">
        <v>2.7123577042180999E-3</v>
      </c>
    </row>
    <row r="92" spans="1:22">
      <c r="A92" s="121">
        <v>1039</v>
      </c>
      <c r="B92">
        <v>1039</v>
      </c>
      <c r="C92" t="s">
        <v>1289</v>
      </c>
      <c r="D92" t="s">
        <v>1290</v>
      </c>
      <c r="E92" t="s">
        <v>1286</v>
      </c>
      <c r="F92" t="s">
        <v>280</v>
      </c>
      <c r="G92" s="135" t="s">
        <v>1297</v>
      </c>
      <c r="H92" t="s">
        <v>39</v>
      </c>
      <c r="I92" t="s">
        <v>39</v>
      </c>
      <c r="J92" t="s">
        <v>45</v>
      </c>
      <c r="K92" t="s">
        <v>226</v>
      </c>
      <c r="L92" t="s">
        <v>227</v>
      </c>
      <c r="M92" t="s">
        <v>46</v>
      </c>
      <c r="N92" s="127">
        <v>0.83</v>
      </c>
      <c r="O92" s="131"/>
      <c r="P92" s="131">
        <v>4.4299999999999999E-2</v>
      </c>
      <c r="Q92" s="127">
        <v>800</v>
      </c>
      <c r="R92" s="129">
        <v>1</v>
      </c>
      <c r="S92" s="133">
        <v>101.86</v>
      </c>
      <c r="T92" s="127">
        <v>814.88</v>
      </c>
      <c r="U92" s="131">
        <v>8.17835658068259E-2</v>
      </c>
      <c r="V92" s="131">
        <v>3.6157669905988198E-3</v>
      </c>
    </row>
    <row r="93" spans="1:22">
      <c r="A93" s="121">
        <v>1039</v>
      </c>
      <c r="B93">
        <v>1039</v>
      </c>
      <c r="C93" t="s">
        <v>1289</v>
      </c>
      <c r="D93" t="s">
        <v>1290</v>
      </c>
      <c r="E93" t="s">
        <v>1286</v>
      </c>
      <c r="F93" t="s">
        <v>280</v>
      </c>
      <c r="G93" s="135" t="s">
        <v>1298</v>
      </c>
      <c r="H93" t="s">
        <v>39</v>
      </c>
      <c r="I93" t="s">
        <v>39</v>
      </c>
      <c r="J93" t="s">
        <v>45</v>
      </c>
      <c r="K93" t="s">
        <v>226</v>
      </c>
      <c r="L93" t="s">
        <v>227</v>
      </c>
      <c r="M93" t="s">
        <v>46</v>
      </c>
      <c r="N93" s="127">
        <v>0.86</v>
      </c>
      <c r="O93" s="131"/>
      <c r="P93" s="131">
        <v>4.4699999999999997E-2</v>
      </c>
      <c r="Q93" s="127">
        <v>600</v>
      </c>
      <c r="R93" s="129">
        <v>1</v>
      </c>
      <c r="S93" s="133">
        <v>101.7</v>
      </c>
      <c r="T93" s="127">
        <v>610.20000000000005</v>
      </c>
      <c r="U93" s="131">
        <v>6.1241326152715901E-2</v>
      </c>
      <c r="V93" s="131">
        <v>2.7075655527972202E-3</v>
      </c>
    </row>
    <row r="94" spans="1:22">
      <c r="A94" s="121">
        <v>1039</v>
      </c>
      <c r="B94">
        <v>1039</v>
      </c>
      <c r="C94" t="s">
        <v>1289</v>
      </c>
      <c r="D94" t="s">
        <v>1290</v>
      </c>
      <c r="E94" t="s">
        <v>1286</v>
      </c>
      <c r="F94" t="s">
        <v>280</v>
      </c>
      <c r="G94" s="135" t="s">
        <v>923</v>
      </c>
      <c r="H94" t="s">
        <v>39</v>
      </c>
      <c r="I94" t="s">
        <v>39</v>
      </c>
      <c r="J94" t="s">
        <v>45</v>
      </c>
      <c r="K94" t="s">
        <v>226</v>
      </c>
      <c r="L94" t="s">
        <v>227</v>
      </c>
      <c r="M94" t="s">
        <v>46</v>
      </c>
      <c r="N94" s="127">
        <v>0.92</v>
      </c>
      <c r="O94" s="131"/>
      <c r="P94" s="131">
        <v>4.3200000000000002E-2</v>
      </c>
      <c r="Q94" s="127">
        <v>900</v>
      </c>
      <c r="R94" s="129">
        <v>1</v>
      </c>
      <c r="S94" s="133">
        <v>101.38</v>
      </c>
      <c r="T94" s="127">
        <v>912.42</v>
      </c>
      <c r="U94" s="131">
        <v>9.1572944621863397E-2</v>
      </c>
      <c r="V94" s="131">
        <v>4.0485692587401501E-3</v>
      </c>
    </row>
    <row r="95" spans="1:22">
      <c r="A95" s="121">
        <v>1039</v>
      </c>
      <c r="B95">
        <v>1039</v>
      </c>
      <c r="C95" t="s">
        <v>1289</v>
      </c>
      <c r="D95" t="s">
        <v>1290</v>
      </c>
      <c r="E95" t="s">
        <v>1286</v>
      </c>
      <c r="F95" t="s">
        <v>280</v>
      </c>
      <c r="G95" s="135" t="s">
        <v>1299</v>
      </c>
      <c r="H95" t="s">
        <v>39</v>
      </c>
      <c r="I95" t="s">
        <v>39</v>
      </c>
      <c r="J95" t="s">
        <v>45</v>
      </c>
      <c r="K95" t="s">
        <v>226</v>
      </c>
      <c r="L95" t="s">
        <v>227</v>
      </c>
      <c r="M95" t="s">
        <v>46</v>
      </c>
      <c r="N95" s="127">
        <v>0.77</v>
      </c>
      <c r="O95" s="131"/>
      <c r="P95" s="131">
        <v>4.7E-2</v>
      </c>
      <c r="Q95" s="127">
        <v>1500</v>
      </c>
      <c r="R95" s="129">
        <v>1</v>
      </c>
      <c r="S95" s="133">
        <v>100.66</v>
      </c>
      <c r="T95" s="127">
        <v>1509.9</v>
      </c>
      <c r="U95" s="131">
        <v>0.15153765709273301</v>
      </c>
      <c r="V95" s="131">
        <v>6.6996939170247804E-3</v>
      </c>
    </row>
    <row r="96" spans="1:22">
      <c r="A96" s="121">
        <v>1039</v>
      </c>
      <c r="B96">
        <v>1039</v>
      </c>
      <c r="C96" t="s">
        <v>1289</v>
      </c>
      <c r="D96" t="s">
        <v>1290</v>
      </c>
      <c r="E96" t="s">
        <v>1286</v>
      </c>
      <c r="F96" t="s">
        <v>280</v>
      </c>
      <c r="G96" s="135" t="s">
        <v>1291</v>
      </c>
      <c r="H96" t="s">
        <v>39</v>
      </c>
      <c r="I96" t="s">
        <v>39</v>
      </c>
      <c r="J96" t="s">
        <v>45</v>
      </c>
      <c r="K96" t="s">
        <v>226</v>
      </c>
      <c r="L96" t="s">
        <v>227</v>
      </c>
      <c r="M96" t="s">
        <v>46</v>
      </c>
      <c r="N96" s="127">
        <v>0.85</v>
      </c>
      <c r="O96" s="131"/>
      <c r="P96" s="131">
        <v>4.7199999999999999E-2</v>
      </c>
      <c r="Q96" s="127">
        <v>1000</v>
      </c>
      <c r="R96" s="129">
        <v>1</v>
      </c>
      <c r="S96" s="133">
        <v>100.26</v>
      </c>
      <c r="T96" s="127">
        <v>1002.6</v>
      </c>
      <c r="U96" s="131">
        <v>0.100623653885141</v>
      </c>
      <c r="V96" s="131">
        <v>4.4487139023836296E-3</v>
      </c>
    </row>
    <row r="97" spans="1:22">
      <c r="A97" s="121">
        <v>1039</v>
      </c>
      <c r="B97">
        <v>1039</v>
      </c>
      <c r="C97" t="s">
        <v>1289</v>
      </c>
      <c r="D97" t="s">
        <v>1290</v>
      </c>
      <c r="E97" t="s">
        <v>1286</v>
      </c>
      <c r="F97" t="s">
        <v>280</v>
      </c>
      <c r="G97" s="135" t="s">
        <v>1292</v>
      </c>
      <c r="H97" t="s">
        <v>39</v>
      </c>
      <c r="I97" t="s">
        <v>39</v>
      </c>
      <c r="J97" t="s">
        <v>45</v>
      </c>
      <c r="K97" t="s">
        <v>226</v>
      </c>
      <c r="L97" t="s">
        <v>227</v>
      </c>
      <c r="M97" t="s">
        <v>46</v>
      </c>
      <c r="N97" s="127">
        <v>0.87</v>
      </c>
      <c r="O97" s="131"/>
      <c r="P97" s="131">
        <v>4.8399999999999999E-2</v>
      </c>
      <c r="Q97" s="127">
        <v>1000</v>
      </c>
      <c r="R97" s="129">
        <v>1</v>
      </c>
      <c r="S97" s="133">
        <v>100.11</v>
      </c>
      <c r="T97" s="127">
        <v>1001.1</v>
      </c>
      <c r="U97" s="131">
        <v>0.10047310981888501</v>
      </c>
      <c r="V97" s="131">
        <v>4.4420581365212999E-3</v>
      </c>
    </row>
    <row r="98" spans="1:22">
      <c r="A98" s="121">
        <v>1039</v>
      </c>
      <c r="B98">
        <v>8056</v>
      </c>
      <c r="C98" t="s">
        <v>1256</v>
      </c>
      <c r="D98" t="s">
        <v>1285</v>
      </c>
      <c r="E98" t="s">
        <v>1286</v>
      </c>
      <c r="F98" t="s">
        <v>1287</v>
      </c>
      <c r="G98" s="135" t="s">
        <v>1288</v>
      </c>
      <c r="H98" t="s">
        <v>39</v>
      </c>
      <c r="I98" t="s">
        <v>39</v>
      </c>
      <c r="J98" t="s">
        <v>45</v>
      </c>
      <c r="K98" t="s">
        <v>226</v>
      </c>
      <c r="L98" t="s">
        <v>227</v>
      </c>
      <c r="M98" t="s">
        <v>178</v>
      </c>
      <c r="N98" s="127">
        <v>0.01</v>
      </c>
      <c r="O98" s="131"/>
      <c r="P98" s="131">
        <v>1E-4</v>
      </c>
      <c r="Q98" s="127">
        <v>2010</v>
      </c>
      <c r="R98" s="129">
        <v>3.165</v>
      </c>
      <c r="S98" s="133">
        <v>100</v>
      </c>
      <c r="T98" s="127">
        <v>6361.65</v>
      </c>
      <c r="U98" s="131">
        <v>0.39503637614599102</v>
      </c>
      <c r="V98" s="131">
        <v>1.92356370996443E-2</v>
      </c>
    </row>
    <row r="99" spans="1:22">
      <c r="A99" s="121">
        <v>1039</v>
      </c>
      <c r="B99">
        <v>8056</v>
      </c>
      <c r="C99" t="s">
        <v>1289</v>
      </c>
      <c r="D99" t="s">
        <v>1290</v>
      </c>
      <c r="E99" t="s">
        <v>1286</v>
      </c>
      <c r="F99" t="s">
        <v>280</v>
      </c>
      <c r="G99" s="135" t="s">
        <v>1296</v>
      </c>
      <c r="H99" t="s">
        <v>39</v>
      </c>
      <c r="I99" t="s">
        <v>39</v>
      </c>
      <c r="J99" t="s">
        <v>45</v>
      </c>
      <c r="K99" t="s">
        <v>226</v>
      </c>
      <c r="L99" t="s">
        <v>227</v>
      </c>
      <c r="M99" t="s">
        <v>46</v>
      </c>
      <c r="N99" s="127">
        <v>0.82</v>
      </c>
      <c r="O99" s="131"/>
      <c r="P99" s="131">
        <v>4.4400000000000002E-2</v>
      </c>
      <c r="Q99" s="127">
        <v>1400</v>
      </c>
      <c r="R99" s="129">
        <v>1</v>
      </c>
      <c r="S99" s="133">
        <v>101.89</v>
      </c>
      <c r="T99" s="127">
        <v>1426.46</v>
      </c>
      <c r="U99" s="131">
        <v>8.8578213060638497E-2</v>
      </c>
      <c r="V99" s="131">
        <v>4.3131682656478397E-3</v>
      </c>
    </row>
    <row r="100" spans="1:22">
      <c r="A100" s="121">
        <v>1039</v>
      </c>
      <c r="B100">
        <v>8056</v>
      </c>
      <c r="C100" t="s">
        <v>1289</v>
      </c>
      <c r="D100" t="s">
        <v>1290</v>
      </c>
      <c r="E100" t="s">
        <v>1286</v>
      </c>
      <c r="F100" t="s">
        <v>280</v>
      </c>
      <c r="G100" s="135" t="s">
        <v>1297</v>
      </c>
      <c r="H100" t="s">
        <v>39</v>
      </c>
      <c r="I100" t="s">
        <v>39</v>
      </c>
      <c r="J100" t="s">
        <v>45</v>
      </c>
      <c r="K100" t="s">
        <v>226</v>
      </c>
      <c r="L100" t="s">
        <v>227</v>
      </c>
      <c r="M100" t="s">
        <v>46</v>
      </c>
      <c r="N100" s="127">
        <v>0.83</v>
      </c>
      <c r="O100" s="131"/>
      <c r="P100" s="131">
        <v>4.4299999999999999E-2</v>
      </c>
      <c r="Q100" s="127">
        <v>1000</v>
      </c>
      <c r="R100" s="129">
        <v>1</v>
      </c>
      <c r="S100" s="133">
        <v>101.86</v>
      </c>
      <c r="T100" s="127">
        <v>1018.6</v>
      </c>
      <c r="U100" s="131">
        <v>6.3251523227827205E-2</v>
      </c>
      <c r="V100" s="131">
        <v>3.07992736942424E-3</v>
      </c>
    </row>
    <row r="101" spans="1:22">
      <c r="A101" s="121">
        <v>1039</v>
      </c>
      <c r="B101">
        <v>8056</v>
      </c>
      <c r="C101" t="s">
        <v>1289</v>
      </c>
      <c r="D101" t="s">
        <v>1290</v>
      </c>
      <c r="E101" t="s">
        <v>1286</v>
      </c>
      <c r="F101" t="s">
        <v>280</v>
      </c>
      <c r="G101" s="135" t="s">
        <v>1298</v>
      </c>
      <c r="H101" t="s">
        <v>39</v>
      </c>
      <c r="I101" t="s">
        <v>39</v>
      </c>
      <c r="J101" t="s">
        <v>45</v>
      </c>
      <c r="K101" t="s">
        <v>226</v>
      </c>
      <c r="L101" t="s">
        <v>227</v>
      </c>
      <c r="M101" t="s">
        <v>46</v>
      </c>
      <c r="N101" s="127">
        <v>0.86</v>
      </c>
      <c r="O101" s="131"/>
      <c r="P101" s="131">
        <v>4.4699999999999997E-2</v>
      </c>
      <c r="Q101" s="127">
        <v>1600</v>
      </c>
      <c r="R101" s="129">
        <v>1</v>
      </c>
      <c r="S101" s="133">
        <v>101.7</v>
      </c>
      <c r="T101" s="127">
        <v>1627.2</v>
      </c>
      <c r="U101" s="131">
        <v>0.10104347005332801</v>
      </c>
      <c r="V101" s="131">
        <v>4.9201431528834803E-3</v>
      </c>
    </row>
    <row r="102" spans="1:22">
      <c r="A102" s="121">
        <v>1039</v>
      </c>
      <c r="B102">
        <v>8056</v>
      </c>
      <c r="C102" t="s">
        <v>1289</v>
      </c>
      <c r="D102" t="s">
        <v>1290</v>
      </c>
      <c r="E102" t="s">
        <v>1286</v>
      </c>
      <c r="F102" t="s">
        <v>280</v>
      </c>
      <c r="G102" s="135" t="s">
        <v>923</v>
      </c>
      <c r="H102" t="s">
        <v>39</v>
      </c>
      <c r="I102" t="s">
        <v>39</v>
      </c>
      <c r="J102" t="s">
        <v>45</v>
      </c>
      <c r="K102" t="s">
        <v>226</v>
      </c>
      <c r="L102" t="s">
        <v>227</v>
      </c>
      <c r="M102" t="s">
        <v>46</v>
      </c>
      <c r="N102" s="127">
        <v>0.92</v>
      </c>
      <c r="O102" s="131"/>
      <c r="P102" s="131">
        <v>4.3200000000000002E-2</v>
      </c>
      <c r="Q102" s="127">
        <v>1500</v>
      </c>
      <c r="R102" s="129">
        <v>1</v>
      </c>
      <c r="S102" s="133">
        <v>101.38</v>
      </c>
      <c r="T102" s="127">
        <v>1520.7</v>
      </c>
      <c r="U102" s="131">
        <v>9.4430189841504794E-2</v>
      </c>
      <c r="V102" s="131">
        <v>4.5981205092120898E-3</v>
      </c>
    </row>
    <row r="103" spans="1:22">
      <c r="A103" s="121">
        <v>1039</v>
      </c>
      <c r="B103">
        <v>8056</v>
      </c>
      <c r="C103" t="s">
        <v>1289</v>
      </c>
      <c r="D103" t="s">
        <v>1290</v>
      </c>
      <c r="E103" t="s">
        <v>1286</v>
      </c>
      <c r="F103" t="s">
        <v>280</v>
      </c>
      <c r="G103" s="135" t="s">
        <v>1299</v>
      </c>
      <c r="H103" t="s">
        <v>39</v>
      </c>
      <c r="I103" t="s">
        <v>39</v>
      </c>
      <c r="J103" t="s">
        <v>45</v>
      </c>
      <c r="K103" t="s">
        <v>226</v>
      </c>
      <c r="L103" t="s">
        <v>227</v>
      </c>
      <c r="M103" t="s">
        <v>46</v>
      </c>
      <c r="N103" s="127">
        <v>0.77</v>
      </c>
      <c r="O103" s="131"/>
      <c r="P103" s="131">
        <v>4.7E-2</v>
      </c>
      <c r="Q103" s="127">
        <v>2000</v>
      </c>
      <c r="R103" s="129">
        <v>1</v>
      </c>
      <c r="S103" s="133">
        <v>100.66</v>
      </c>
      <c r="T103" s="127">
        <v>2013.2</v>
      </c>
      <c r="U103" s="131">
        <v>0.12501272978820099</v>
      </c>
      <c r="V103" s="131">
        <v>6.0872862557675902E-3</v>
      </c>
    </row>
    <row r="104" spans="1:22">
      <c r="A104" s="121">
        <v>1039</v>
      </c>
      <c r="B104">
        <v>8056</v>
      </c>
      <c r="C104" t="s">
        <v>1289</v>
      </c>
      <c r="D104" t="s">
        <v>1290</v>
      </c>
      <c r="E104" t="s">
        <v>1286</v>
      </c>
      <c r="F104" t="s">
        <v>280</v>
      </c>
      <c r="G104" s="135" t="s">
        <v>1291</v>
      </c>
      <c r="H104" t="s">
        <v>39</v>
      </c>
      <c r="I104" t="s">
        <v>39</v>
      </c>
      <c r="J104" t="s">
        <v>45</v>
      </c>
      <c r="K104" t="s">
        <v>226</v>
      </c>
      <c r="L104" t="s">
        <v>227</v>
      </c>
      <c r="M104" t="s">
        <v>46</v>
      </c>
      <c r="N104" s="127">
        <v>0.85</v>
      </c>
      <c r="O104" s="131"/>
      <c r="P104" s="131">
        <v>4.7199999999999999E-2</v>
      </c>
      <c r="Q104" s="127">
        <v>1000</v>
      </c>
      <c r="R104" s="129">
        <v>1</v>
      </c>
      <c r="S104" s="133">
        <v>100.26</v>
      </c>
      <c r="T104" s="127">
        <v>1002.6</v>
      </c>
      <c r="U104" s="131">
        <v>6.2257978782858402E-2</v>
      </c>
      <c r="V104" s="131">
        <v>3.0315483807036498E-3</v>
      </c>
    </row>
    <row r="105" spans="1:22">
      <c r="A105" s="121">
        <v>1039</v>
      </c>
      <c r="B105">
        <v>8056</v>
      </c>
      <c r="C105" t="s">
        <v>1289</v>
      </c>
      <c r="D105" t="s">
        <v>1290</v>
      </c>
      <c r="E105" t="s">
        <v>1286</v>
      </c>
      <c r="F105" t="s">
        <v>280</v>
      </c>
      <c r="G105" s="135" t="s">
        <v>1292</v>
      </c>
      <c r="H105" t="s">
        <v>39</v>
      </c>
      <c r="I105" t="s">
        <v>39</v>
      </c>
      <c r="J105" t="s">
        <v>45</v>
      </c>
      <c r="K105" t="s">
        <v>226</v>
      </c>
      <c r="L105" t="s">
        <v>227</v>
      </c>
      <c r="M105" t="s">
        <v>46</v>
      </c>
      <c r="N105" s="127">
        <v>0.87</v>
      </c>
      <c r="O105" s="131"/>
      <c r="P105" s="131">
        <v>4.8399999999999999E-2</v>
      </c>
      <c r="Q105" s="127">
        <v>500</v>
      </c>
      <c r="R105" s="129">
        <v>1</v>
      </c>
      <c r="S105" s="133">
        <v>100.11</v>
      </c>
      <c r="T105" s="127">
        <v>500.55</v>
      </c>
      <c r="U105" s="131">
        <v>3.1082416995571301E-2</v>
      </c>
      <c r="V105" s="131">
        <v>1.5135064252555499E-3</v>
      </c>
    </row>
    <row r="106" spans="1:22">
      <c r="A106" s="121">
        <v>1039</v>
      </c>
      <c r="B106">
        <v>8056</v>
      </c>
      <c r="C106" t="s">
        <v>1271</v>
      </c>
      <c r="D106" t="s">
        <v>1293</v>
      </c>
      <c r="E106" t="s">
        <v>1286</v>
      </c>
      <c r="F106" t="s">
        <v>1287</v>
      </c>
      <c r="G106" s="135" t="s">
        <v>1288</v>
      </c>
      <c r="H106" t="s">
        <v>39</v>
      </c>
      <c r="I106" t="s">
        <v>39</v>
      </c>
      <c r="J106" t="s">
        <v>45</v>
      </c>
      <c r="K106" t="s">
        <v>226</v>
      </c>
      <c r="L106" t="s">
        <v>227</v>
      </c>
      <c r="M106" t="s">
        <v>178</v>
      </c>
      <c r="N106" s="127">
        <v>0.01</v>
      </c>
      <c r="O106" s="131"/>
      <c r="P106" s="131">
        <v>1E-4</v>
      </c>
      <c r="Q106" s="127">
        <v>200</v>
      </c>
      <c r="R106" s="129">
        <v>3.165</v>
      </c>
      <c r="S106" s="133">
        <v>100</v>
      </c>
      <c r="T106" s="127">
        <v>633</v>
      </c>
      <c r="U106" s="131">
        <v>3.9307102104078798E-2</v>
      </c>
      <c r="V106" s="131">
        <v>1.9139937412581401E-3</v>
      </c>
    </row>
    <row r="107" spans="1:22">
      <c r="A107" s="121">
        <v>11389</v>
      </c>
      <c r="B107">
        <v>11390</v>
      </c>
      <c r="C107" t="s">
        <v>1256</v>
      </c>
      <c r="D107" t="s">
        <v>1285</v>
      </c>
      <c r="E107" t="s">
        <v>1286</v>
      </c>
      <c r="F107" t="s">
        <v>1287</v>
      </c>
      <c r="G107" s="135" t="s">
        <v>1288</v>
      </c>
      <c r="H107" t="s">
        <v>39</v>
      </c>
      <c r="I107" t="s">
        <v>39</v>
      </c>
      <c r="J107" t="s">
        <v>45</v>
      </c>
      <c r="K107" t="s">
        <v>226</v>
      </c>
      <c r="L107" t="s">
        <v>227</v>
      </c>
      <c r="M107" t="s">
        <v>178</v>
      </c>
      <c r="N107" s="127">
        <v>0.01</v>
      </c>
      <c r="O107" s="131"/>
      <c r="P107" s="131">
        <v>1E-4</v>
      </c>
      <c r="Q107" s="127">
        <v>16740</v>
      </c>
      <c r="R107" s="129">
        <v>3.165</v>
      </c>
      <c r="S107" s="133">
        <v>100</v>
      </c>
      <c r="T107" s="127">
        <v>52982.1</v>
      </c>
      <c r="U107" s="131">
        <v>0.24460729919323901</v>
      </c>
      <c r="V107" s="131">
        <v>1.4887188293642099E-2</v>
      </c>
    </row>
    <row r="108" spans="1:22">
      <c r="A108" s="121">
        <v>11389</v>
      </c>
      <c r="B108">
        <v>11390</v>
      </c>
      <c r="C108" t="s">
        <v>1271</v>
      </c>
      <c r="D108" t="s">
        <v>1293</v>
      </c>
      <c r="E108" t="s">
        <v>1286</v>
      </c>
      <c r="F108" t="s">
        <v>1287</v>
      </c>
      <c r="G108" s="135" t="s">
        <v>1288</v>
      </c>
      <c r="H108" t="s">
        <v>39</v>
      </c>
      <c r="I108" t="s">
        <v>39</v>
      </c>
      <c r="J108" t="s">
        <v>45</v>
      </c>
      <c r="K108" t="s">
        <v>226</v>
      </c>
      <c r="L108" t="s">
        <v>227</v>
      </c>
      <c r="M108" t="s">
        <v>178</v>
      </c>
      <c r="N108" s="127">
        <v>0.01</v>
      </c>
      <c r="O108" s="131"/>
      <c r="P108" s="131">
        <v>1E-4</v>
      </c>
      <c r="Q108" s="127">
        <v>4650</v>
      </c>
      <c r="R108" s="129">
        <v>3.165</v>
      </c>
      <c r="S108" s="133">
        <v>100</v>
      </c>
      <c r="T108" s="127">
        <v>14717.25</v>
      </c>
      <c r="U108" s="131">
        <v>6.7946471998121899E-2</v>
      </c>
      <c r="V108" s="131">
        <v>4.1353300815672499E-3</v>
      </c>
    </row>
    <row r="109" spans="1:22">
      <c r="A109" s="121">
        <v>11389</v>
      </c>
      <c r="B109">
        <v>11390</v>
      </c>
      <c r="C109" t="s">
        <v>1289</v>
      </c>
      <c r="D109" t="s">
        <v>1290</v>
      </c>
      <c r="E109" t="s">
        <v>1286</v>
      </c>
      <c r="F109" t="s">
        <v>280</v>
      </c>
      <c r="G109" s="135" t="s">
        <v>1296</v>
      </c>
      <c r="H109" t="s">
        <v>39</v>
      </c>
      <c r="I109" t="s">
        <v>39</v>
      </c>
      <c r="J109" t="s">
        <v>45</v>
      </c>
      <c r="K109" t="s">
        <v>226</v>
      </c>
      <c r="L109" t="s">
        <v>227</v>
      </c>
      <c r="M109" t="s">
        <v>46</v>
      </c>
      <c r="N109" s="127">
        <v>0.82</v>
      </c>
      <c r="O109" s="131"/>
      <c r="P109" s="131">
        <v>4.4400000000000002E-2</v>
      </c>
      <c r="Q109" s="127">
        <v>17000</v>
      </c>
      <c r="R109" s="129">
        <v>1</v>
      </c>
      <c r="S109" s="133">
        <v>101.89</v>
      </c>
      <c r="T109" s="127">
        <v>17321.3</v>
      </c>
      <c r="U109" s="131">
        <v>7.9968827425033098E-2</v>
      </c>
      <c r="V109" s="131">
        <v>4.8670297060830498E-3</v>
      </c>
    </row>
    <row r="110" spans="1:22">
      <c r="A110" s="121">
        <v>11389</v>
      </c>
      <c r="B110">
        <v>11390</v>
      </c>
      <c r="C110" t="s">
        <v>1289</v>
      </c>
      <c r="D110" t="s">
        <v>1290</v>
      </c>
      <c r="E110" t="s">
        <v>1286</v>
      </c>
      <c r="F110" t="s">
        <v>280</v>
      </c>
      <c r="G110" s="135" t="s">
        <v>1007</v>
      </c>
      <c r="H110" t="s">
        <v>39</v>
      </c>
      <c r="I110" t="s">
        <v>39</v>
      </c>
      <c r="J110" t="s">
        <v>45</v>
      </c>
      <c r="K110" t="s">
        <v>226</v>
      </c>
      <c r="L110" t="s">
        <v>227</v>
      </c>
      <c r="M110" t="s">
        <v>46</v>
      </c>
      <c r="N110" s="127">
        <v>0.82</v>
      </c>
      <c r="O110" s="131"/>
      <c r="P110" s="131">
        <v>4.4400000000000002E-2</v>
      </c>
      <c r="Q110" s="127">
        <v>20000</v>
      </c>
      <c r="R110" s="129">
        <v>1</v>
      </c>
      <c r="S110" s="133">
        <v>101.88</v>
      </c>
      <c r="T110" s="127">
        <v>20376</v>
      </c>
      <c r="U110" s="131">
        <v>9.4071739858583095E-2</v>
      </c>
      <c r="V110" s="131">
        <v>5.72535533078628E-3</v>
      </c>
    </row>
    <row r="111" spans="1:22">
      <c r="A111" s="121">
        <v>11389</v>
      </c>
      <c r="B111">
        <v>11390</v>
      </c>
      <c r="C111" t="s">
        <v>1289</v>
      </c>
      <c r="D111" t="s">
        <v>1290</v>
      </c>
      <c r="E111" t="s">
        <v>1286</v>
      </c>
      <c r="F111" t="s">
        <v>280</v>
      </c>
      <c r="G111" s="135" t="s">
        <v>1297</v>
      </c>
      <c r="H111" t="s">
        <v>39</v>
      </c>
      <c r="I111" t="s">
        <v>39</v>
      </c>
      <c r="J111" t="s">
        <v>45</v>
      </c>
      <c r="K111" t="s">
        <v>226</v>
      </c>
      <c r="L111" t="s">
        <v>227</v>
      </c>
      <c r="M111" t="s">
        <v>46</v>
      </c>
      <c r="N111" s="127">
        <v>0.83</v>
      </c>
      <c r="O111" s="131"/>
      <c r="P111" s="131">
        <v>4.4299999999999999E-2</v>
      </c>
      <c r="Q111" s="127">
        <v>20000</v>
      </c>
      <c r="R111" s="129">
        <v>1</v>
      </c>
      <c r="S111" s="133">
        <v>101.86</v>
      </c>
      <c r="T111" s="127">
        <v>20372</v>
      </c>
      <c r="U111" s="131">
        <v>9.4053272693318299E-2</v>
      </c>
      <c r="V111" s="131">
        <v>5.7242313898104597E-3</v>
      </c>
    </row>
    <row r="112" spans="1:22">
      <c r="A112" s="121">
        <v>11389</v>
      </c>
      <c r="B112">
        <v>11390</v>
      </c>
      <c r="C112" t="s">
        <v>1289</v>
      </c>
      <c r="D112" t="s">
        <v>1290</v>
      </c>
      <c r="E112" t="s">
        <v>1286</v>
      </c>
      <c r="F112" t="s">
        <v>280</v>
      </c>
      <c r="G112" s="135" t="s">
        <v>1298</v>
      </c>
      <c r="H112" t="s">
        <v>39</v>
      </c>
      <c r="I112" t="s">
        <v>39</v>
      </c>
      <c r="J112" t="s">
        <v>45</v>
      </c>
      <c r="K112" t="s">
        <v>226</v>
      </c>
      <c r="L112" t="s">
        <v>227</v>
      </c>
      <c r="M112" t="s">
        <v>46</v>
      </c>
      <c r="N112" s="127">
        <v>0.86</v>
      </c>
      <c r="O112" s="131"/>
      <c r="P112" s="131">
        <v>4.4699999999999997E-2</v>
      </c>
      <c r="Q112" s="127">
        <v>23600</v>
      </c>
      <c r="R112" s="129">
        <v>1</v>
      </c>
      <c r="S112" s="133">
        <v>101.7</v>
      </c>
      <c r="T112" s="127">
        <v>24001.200000000001</v>
      </c>
      <c r="U112" s="131">
        <v>0.110808531738016</v>
      </c>
      <c r="V112" s="131">
        <v>6.7439830371646796E-3</v>
      </c>
    </row>
    <row r="113" spans="1:22">
      <c r="A113" s="121">
        <v>11389</v>
      </c>
      <c r="B113">
        <v>11390</v>
      </c>
      <c r="C113" t="s">
        <v>1289</v>
      </c>
      <c r="D113" t="s">
        <v>1290</v>
      </c>
      <c r="E113" t="s">
        <v>1286</v>
      </c>
      <c r="F113" t="s">
        <v>280</v>
      </c>
      <c r="G113" s="135" t="s">
        <v>923</v>
      </c>
      <c r="H113" t="s">
        <v>39</v>
      </c>
      <c r="I113" t="s">
        <v>39</v>
      </c>
      <c r="J113" t="s">
        <v>45</v>
      </c>
      <c r="K113" t="s">
        <v>226</v>
      </c>
      <c r="L113" t="s">
        <v>227</v>
      </c>
      <c r="M113" t="s">
        <v>46</v>
      </c>
      <c r="N113" s="127">
        <v>0.92</v>
      </c>
      <c r="O113" s="131"/>
      <c r="P113" s="131">
        <v>4.3200000000000002E-2</v>
      </c>
      <c r="Q113" s="127">
        <v>20000</v>
      </c>
      <c r="R113" s="129">
        <v>1</v>
      </c>
      <c r="S113" s="133">
        <v>101.38</v>
      </c>
      <c r="T113" s="127">
        <v>20276</v>
      </c>
      <c r="U113" s="131">
        <v>9.3610060726964595E-2</v>
      </c>
      <c r="V113" s="131">
        <v>5.6972568063909804E-3</v>
      </c>
    </row>
    <row r="114" spans="1:22">
      <c r="A114" s="121">
        <v>11389</v>
      </c>
      <c r="B114">
        <v>11390</v>
      </c>
      <c r="C114" t="s">
        <v>1289</v>
      </c>
      <c r="D114" t="s">
        <v>1290</v>
      </c>
      <c r="E114" t="s">
        <v>1286</v>
      </c>
      <c r="F114" t="s">
        <v>280</v>
      </c>
      <c r="G114" s="135" t="s">
        <v>1299</v>
      </c>
      <c r="H114" t="s">
        <v>39</v>
      </c>
      <c r="I114" t="s">
        <v>39</v>
      </c>
      <c r="J114" t="s">
        <v>45</v>
      </c>
      <c r="K114" t="s">
        <v>226</v>
      </c>
      <c r="L114" t="s">
        <v>227</v>
      </c>
      <c r="M114" t="s">
        <v>46</v>
      </c>
      <c r="N114" s="127">
        <v>0.77</v>
      </c>
      <c r="O114" s="131"/>
      <c r="P114" s="131">
        <v>4.7E-2</v>
      </c>
      <c r="Q114" s="127">
        <v>20000</v>
      </c>
      <c r="R114" s="129">
        <v>1</v>
      </c>
      <c r="S114" s="133">
        <v>100.66</v>
      </c>
      <c r="T114" s="127">
        <v>20132</v>
      </c>
      <c r="U114" s="131">
        <v>9.2945242777434003E-2</v>
      </c>
      <c r="V114" s="131">
        <v>5.6567949312617402E-3</v>
      </c>
    </row>
    <row r="115" spans="1:22">
      <c r="A115" s="121">
        <v>11389</v>
      </c>
      <c r="B115">
        <v>11390</v>
      </c>
      <c r="C115" t="s">
        <v>1289</v>
      </c>
      <c r="D115" t="s">
        <v>1290</v>
      </c>
      <c r="E115" t="s">
        <v>1286</v>
      </c>
      <c r="F115" t="s">
        <v>280</v>
      </c>
      <c r="G115" s="135" t="s">
        <v>1291</v>
      </c>
      <c r="H115" t="s">
        <v>39</v>
      </c>
      <c r="I115" t="s">
        <v>39</v>
      </c>
      <c r="J115" t="s">
        <v>45</v>
      </c>
      <c r="K115" t="s">
        <v>226</v>
      </c>
      <c r="L115" t="s">
        <v>227</v>
      </c>
      <c r="M115" t="s">
        <v>46</v>
      </c>
      <c r="N115" s="127">
        <v>0.85</v>
      </c>
      <c r="O115" s="131"/>
      <c r="P115" s="131">
        <v>4.7199999999999999E-2</v>
      </c>
      <c r="Q115" s="127">
        <v>16000</v>
      </c>
      <c r="R115" s="129">
        <v>1</v>
      </c>
      <c r="S115" s="133">
        <v>100.26</v>
      </c>
      <c r="T115" s="127">
        <v>16041.6</v>
      </c>
      <c r="U115" s="131">
        <v>7.4060719577711306E-2</v>
      </c>
      <c r="V115" s="131">
        <v>4.5074528893963997E-3</v>
      </c>
    </row>
    <row r="116" spans="1:22">
      <c r="A116" s="121">
        <v>11389</v>
      </c>
      <c r="B116">
        <v>11390</v>
      </c>
      <c r="C116" t="s">
        <v>1294</v>
      </c>
      <c r="D116" t="s">
        <v>1295</v>
      </c>
      <c r="E116" t="s">
        <v>1286</v>
      </c>
      <c r="F116" t="s">
        <v>1287</v>
      </c>
      <c r="G116" s="135" t="s">
        <v>1288</v>
      </c>
      <c r="H116" t="s">
        <v>39</v>
      </c>
      <c r="I116" t="s">
        <v>39</v>
      </c>
      <c r="J116" t="s">
        <v>45</v>
      </c>
      <c r="K116" t="s">
        <v>226</v>
      </c>
      <c r="L116" t="s">
        <v>227</v>
      </c>
      <c r="M116" t="s">
        <v>178</v>
      </c>
      <c r="N116" s="127">
        <v>0.01</v>
      </c>
      <c r="O116" s="131"/>
      <c r="P116" s="131">
        <v>1E-4</v>
      </c>
      <c r="Q116" s="127">
        <v>3280</v>
      </c>
      <c r="R116" s="129">
        <v>3.165</v>
      </c>
      <c r="S116" s="133">
        <v>100</v>
      </c>
      <c r="T116" s="127">
        <v>10381.200000000001</v>
      </c>
      <c r="U116" s="131">
        <v>4.7927834011578498E-2</v>
      </c>
      <c r="V116" s="131">
        <v>2.9169640145248598E-3</v>
      </c>
    </row>
    <row r="117" spans="1:22">
      <c r="A117" s="121">
        <v>11389</v>
      </c>
      <c r="B117">
        <v>11391</v>
      </c>
      <c r="C117" t="s">
        <v>1256</v>
      </c>
      <c r="D117" t="s">
        <v>1285</v>
      </c>
      <c r="E117" t="s">
        <v>1286</v>
      </c>
      <c r="F117" t="s">
        <v>1287</v>
      </c>
      <c r="G117" s="135" t="s">
        <v>1288</v>
      </c>
      <c r="H117" t="s">
        <v>39</v>
      </c>
      <c r="I117" t="s">
        <v>39</v>
      </c>
      <c r="J117" t="s">
        <v>45</v>
      </c>
      <c r="K117" t="s">
        <v>226</v>
      </c>
      <c r="L117" t="s">
        <v>227</v>
      </c>
      <c r="M117" t="s">
        <v>178</v>
      </c>
      <c r="N117" s="127">
        <v>0.01</v>
      </c>
      <c r="O117" s="131"/>
      <c r="P117" s="131">
        <v>1E-4</v>
      </c>
      <c r="Q117" s="127">
        <v>100</v>
      </c>
      <c r="R117" s="129">
        <v>3.165</v>
      </c>
      <c r="S117" s="133">
        <v>100</v>
      </c>
      <c r="T117" s="127">
        <v>316.5</v>
      </c>
      <c r="U117" s="131">
        <v>0.10420507822788801</v>
      </c>
      <c r="V117" s="131">
        <v>2.9427761733216398E-3</v>
      </c>
    </row>
    <row r="118" spans="1:22">
      <c r="A118" s="121">
        <v>11389</v>
      </c>
      <c r="B118">
        <v>11391</v>
      </c>
      <c r="C118" t="s">
        <v>1289</v>
      </c>
      <c r="D118" t="s">
        <v>1290</v>
      </c>
      <c r="E118" t="s">
        <v>1286</v>
      </c>
      <c r="F118" t="s">
        <v>280</v>
      </c>
      <c r="G118" s="135" t="s">
        <v>1007</v>
      </c>
      <c r="H118" t="s">
        <v>39</v>
      </c>
      <c r="I118" t="s">
        <v>39</v>
      </c>
      <c r="J118" t="s">
        <v>45</v>
      </c>
      <c r="K118" t="s">
        <v>226</v>
      </c>
      <c r="L118" t="s">
        <v>227</v>
      </c>
      <c r="M118" t="s">
        <v>46</v>
      </c>
      <c r="N118" s="127">
        <v>0.82</v>
      </c>
      <c r="O118" s="131"/>
      <c r="P118" s="131">
        <v>4.4400000000000002E-2</v>
      </c>
      <c r="Q118" s="127">
        <v>500</v>
      </c>
      <c r="R118" s="129">
        <v>1</v>
      </c>
      <c r="S118" s="133">
        <v>101.88</v>
      </c>
      <c r="T118" s="127">
        <v>509.4</v>
      </c>
      <c r="U118" s="131">
        <v>0.16771585102460099</v>
      </c>
      <c r="V118" s="131">
        <v>4.73633549033189E-3</v>
      </c>
    </row>
    <row r="119" spans="1:22">
      <c r="A119" s="121">
        <v>11389</v>
      </c>
      <c r="B119">
        <v>11391</v>
      </c>
      <c r="C119" t="s">
        <v>1289</v>
      </c>
      <c r="D119" t="s">
        <v>1290</v>
      </c>
      <c r="E119" t="s">
        <v>1286</v>
      </c>
      <c r="F119" t="s">
        <v>280</v>
      </c>
      <c r="G119" s="135" t="s">
        <v>923</v>
      </c>
      <c r="H119" t="s">
        <v>39</v>
      </c>
      <c r="I119" t="s">
        <v>39</v>
      </c>
      <c r="J119" t="s">
        <v>45</v>
      </c>
      <c r="K119" t="s">
        <v>226</v>
      </c>
      <c r="L119" t="s">
        <v>227</v>
      </c>
      <c r="M119" t="s">
        <v>46</v>
      </c>
      <c r="N119" s="127">
        <v>0.92</v>
      </c>
      <c r="O119" s="131"/>
      <c r="P119" s="131">
        <v>4.3200000000000002E-2</v>
      </c>
      <c r="Q119" s="127">
        <v>300</v>
      </c>
      <c r="R119" s="129">
        <v>1</v>
      </c>
      <c r="S119" s="133">
        <v>101.38</v>
      </c>
      <c r="T119" s="127">
        <v>304.14</v>
      </c>
      <c r="U119" s="131">
        <v>0.100135647684771</v>
      </c>
      <c r="V119" s="131">
        <v>2.8278544876904998E-3</v>
      </c>
    </row>
    <row r="120" spans="1:22">
      <c r="A120" s="121">
        <v>11389</v>
      </c>
      <c r="B120">
        <v>11391</v>
      </c>
      <c r="C120" t="s">
        <v>1289</v>
      </c>
      <c r="D120" t="s">
        <v>1290</v>
      </c>
      <c r="E120" t="s">
        <v>1286</v>
      </c>
      <c r="F120" t="s">
        <v>280</v>
      </c>
      <c r="G120" s="135" t="s">
        <v>1299</v>
      </c>
      <c r="H120" t="s">
        <v>39</v>
      </c>
      <c r="I120" t="s">
        <v>39</v>
      </c>
      <c r="J120" t="s">
        <v>45</v>
      </c>
      <c r="K120" t="s">
        <v>226</v>
      </c>
      <c r="L120" t="s">
        <v>227</v>
      </c>
      <c r="M120" t="s">
        <v>46</v>
      </c>
      <c r="N120" s="127">
        <v>0.77</v>
      </c>
      <c r="O120" s="131"/>
      <c r="P120" s="131">
        <v>4.7E-2</v>
      </c>
      <c r="Q120" s="127">
        <v>800</v>
      </c>
      <c r="R120" s="129">
        <v>1</v>
      </c>
      <c r="S120" s="133">
        <v>100.66</v>
      </c>
      <c r="T120" s="127">
        <v>805.28</v>
      </c>
      <c r="U120" s="131">
        <v>0.26513196017489299</v>
      </c>
      <c r="V120" s="131">
        <v>7.4873895635148499E-3</v>
      </c>
    </row>
    <row r="121" spans="1:22">
      <c r="A121" s="121">
        <v>11389</v>
      </c>
      <c r="B121">
        <v>11391</v>
      </c>
      <c r="C121" t="s">
        <v>1289</v>
      </c>
      <c r="D121" t="s">
        <v>1290</v>
      </c>
      <c r="E121" t="s">
        <v>1286</v>
      </c>
      <c r="F121" t="s">
        <v>280</v>
      </c>
      <c r="G121" s="135" t="s">
        <v>1291</v>
      </c>
      <c r="H121" t="s">
        <v>39</v>
      </c>
      <c r="I121" t="s">
        <v>39</v>
      </c>
      <c r="J121" t="s">
        <v>45</v>
      </c>
      <c r="K121" t="s">
        <v>226</v>
      </c>
      <c r="L121" t="s">
        <v>227</v>
      </c>
      <c r="M121" t="s">
        <v>46</v>
      </c>
      <c r="N121" s="127">
        <v>0.85</v>
      </c>
      <c r="O121" s="131"/>
      <c r="P121" s="131">
        <v>4.7199999999999999E-2</v>
      </c>
      <c r="Q121" s="127">
        <v>500</v>
      </c>
      <c r="R121" s="129">
        <v>1</v>
      </c>
      <c r="S121" s="133">
        <v>100.26</v>
      </c>
      <c r="T121" s="127">
        <v>501.3</v>
      </c>
      <c r="U121" s="131">
        <v>0.16504899120265501</v>
      </c>
      <c r="V121" s="131">
        <v>4.6610227351852702E-3</v>
      </c>
    </row>
    <row r="122" spans="1:22">
      <c r="A122" s="121">
        <v>11389</v>
      </c>
      <c r="B122">
        <v>11391</v>
      </c>
      <c r="C122" t="s">
        <v>1289</v>
      </c>
      <c r="D122" t="s">
        <v>1290</v>
      </c>
      <c r="E122" t="s">
        <v>1286</v>
      </c>
      <c r="F122" t="s">
        <v>280</v>
      </c>
      <c r="G122" s="135" t="s">
        <v>1292</v>
      </c>
      <c r="H122" t="s">
        <v>39</v>
      </c>
      <c r="I122" t="s">
        <v>39</v>
      </c>
      <c r="J122" t="s">
        <v>45</v>
      </c>
      <c r="K122" t="s">
        <v>226</v>
      </c>
      <c r="L122" t="s">
        <v>227</v>
      </c>
      <c r="M122" t="s">
        <v>46</v>
      </c>
      <c r="N122" s="127">
        <v>0.87</v>
      </c>
      <c r="O122" s="131"/>
      <c r="P122" s="131">
        <v>4.8399999999999999E-2</v>
      </c>
      <c r="Q122" s="127">
        <v>600</v>
      </c>
      <c r="R122" s="129">
        <v>1</v>
      </c>
      <c r="S122" s="133">
        <v>100.11</v>
      </c>
      <c r="T122" s="127">
        <v>600.66</v>
      </c>
      <c r="U122" s="131">
        <v>0.19776247168519201</v>
      </c>
      <c r="V122" s="131">
        <v>5.5848591983171502E-3</v>
      </c>
    </row>
    <row r="123" spans="1:22">
      <c r="A123" s="121">
        <v>11389</v>
      </c>
      <c r="B123">
        <v>11392</v>
      </c>
      <c r="C123" t="s">
        <v>1256</v>
      </c>
      <c r="D123" t="s">
        <v>1285</v>
      </c>
      <c r="E123" t="s">
        <v>1286</v>
      </c>
      <c r="F123" t="s">
        <v>1287</v>
      </c>
      <c r="G123" s="135" t="s">
        <v>1288</v>
      </c>
      <c r="H123" t="s">
        <v>39</v>
      </c>
      <c r="I123" t="s">
        <v>39</v>
      </c>
      <c r="J123" t="s">
        <v>45</v>
      </c>
      <c r="K123" t="s">
        <v>226</v>
      </c>
      <c r="L123" t="s">
        <v>227</v>
      </c>
      <c r="M123" t="s">
        <v>178</v>
      </c>
      <c r="N123" s="127">
        <v>0.01</v>
      </c>
      <c r="O123" s="131"/>
      <c r="P123" s="131">
        <v>1E-4</v>
      </c>
      <c r="Q123" s="127">
        <v>870</v>
      </c>
      <c r="R123" s="129">
        <v>3.165</v>
      </c>
      <c r="S123" s="133">
        <v>100</v>
      </c>
      <c r="T123" s="127">
        <v>2753.55</v>
      </c>
      <c r="U123" s="131">
        <v>0.19413467985456601</v>
      </c>
      <c r="V123" s="131">
        <v>8.2960854778786897E-3</v>
      </c>
    </row>
    <row r="124" spans="1:22">
      <c r="A124" s="121">
        <v>11389</v>
      </c>
      <c r="B124">
        <v>11392</v>
      </c>
      <c r="C124" t="s">
        <v>1271</v>
      </c>
      <c r="D124" t="s">
        <v>1293</v>
      </c>
      <c r="E124" t="s">
        <v>1286</v>
      </c>
      <c r="F124" t="s">
        <v>1287</v>
      </c>
      <c r="G124" s="135" t="s">
        <v>1288</v>
      </c>
      <c r="H124" t="s">
        <v>39</v>
      </c>
      <c r="I124" t="s">
        <v>39</v>
      </c>
      <c r="J124" t="s">
        <v>45</v>
      </c>
      <c r="K124" t="s">
        <v>226</v>
      </c>
      <c r="L124" t="s">
        <v>227</v>
      </c>
      <c r="M124" t="s">
        <v>178</v>
      </c>
      <c r="N124" s="127">
        <v>0.01</v>
      </c>
      <c r="O124" s="131"/>
      <c r="P124" s="131">
        <v>1E-4</v>
      </c>
      <c r="Q124" s="127">
        <v>-30</v>
      </c>
      <c r="R124" s="129">
        <v>3.165</v>
      </c>
      <c r="S124" s="133">
        <v>100</v>
      </c>
      <c r="T124" s="127">
        <v>-94.95</v>
      </c>
      <c r="U124" s="131">
        <v>-6.6942993053298499E-3</v>
      </c>
      <c r="V124" s="131">
        <v>-2.8607191303030001E-4</v>
      </c>
    </row>
    <row r="125" spans="1:22">
      <c r="A125" s="121">
        <v>11389</v>
      </c>
      <c r="B125">
        <v>11392</v>
      </c>
      <c r="C125" t="s">
        <v>1289</v>
      </c>
      <c r="D125" t="s">
        <v>1290</v>
      </c>
      <c r="E125" t="s">
        <v>1286</v>
      </c>
      <c r="F125" t="s">
        <v>280</v>
      </c>
      <c r="G125" s="135" t="s">
        <v>1296</v>
      </c>
      <c r="H125" t="s">
        <v>39</v>
      </c>
      <c r="I125" t="s">
        <v>39</v>
      </c>
      <c r="J125" t="s">
        <v>45</v>
      </c>
      <c r="K125" t="s">
        <v>226</v>
      </c>
      <c r="L125" t="s">
        <v>227</v>
      </c>
      <c r="M125" t="s">
        <v>46</v>
      </c>
      <c r="N125" s="127">
        <v>0.82</v>
      </c>
      <c r="O125" s="131"/>
      <c r="P125" s="131">
        <v>4.4400000000000002E-2</v>
      </c>
      <c r="Q125" s="127">
        <v>2000</v>
      </c>
      <c r="R125" s="129">
        <v>1</v>
      </c>
      <c r="S125" s="133">
        <v>101.89</v>
      </c>
      <c r="T125" s="127">
        <v>2037.8</v>
      </c>
      <c r="U125" s="131">
        <v>0.143671860183267</v>
      </c>
      <c r="V125" s="131">
        <v>6.1396244799699299E-3</v>
      </c>
    </row>
    <row r="126" spans="1:22">
      <c r="A126" s="121">
        <v>11389</v>
      </c>
      <c r="B126">
        <v>11392</v>
      </c>
      <c r="C126" t="s">
        <v>1289</v>
      </c>
      <c r="D126" t="s">
        <v>1290</v>
      </c>
      <c r="E126" t="s">
        <v>1286</v>
      </c>
      <c r="F126" t="s">
        <v>280</v>
      </c>
      <c r="G126" s="135" t="s">
        <v>1007</v>
      </c>
      <c r="H126" t="s">
        <v>39</v>
      </c>
      <c r="I126" t="s">
        <v>39</v>
      </c>
      <c r="J126" t="s">
        <v>45</v>
      </c>
      <c r="K126" t="s">
        <v>226</v>
      </c>
      <c r="L126" t="s">
        <v>227</v>
      </c>
      <c r="M126" t="s">
        <v>46</v>
      </c>
      <c r="N126" s="127">
        <v>0.82</v>
      </c>
      <c r="O126" s="131"/>
      <c r="P126" s="131">
        <v>4.4400000000000002E-2</v>
      </c>
      <c r="Q126" s="127">
        <v>1200</v>
      </c>
      <c r="R126" s="129">
        <v>1</v>
      </c>
      <c r="S126" s="133">
        <v>101.88</v>
      </c>
      <c r="T126" s="127">
        <v>1222.56</v>
      </c>
      <c r="U126" s="131">
        <v>8.6194655700095393E-2</v>
      </c>
      <c r="V126" s="131">
        <v>3.68341314370009E-3</v>
      </c>
    </row>
    <row r="127" spans="1:22">
      <c r="A127" s="121">
        <v>11389</v>
      </c>
      <c r="B127">
        <v>11392</v>
      </c>
      <c r="C127" t="s">
        <v>1289</v>
      </c>
      <c r="D127" t="s">
        <v>1290</v>
      </c>
      <c r="E127" t="s">
        <v>1286</v>
      </c>
      <c r="F127" t="s">
        <v>280</v>
      </c>
      <c r="G127" s="135" t="s">
        <v>1297</v>
      </c>
      <c r="H127" t="s">
        <v>39</v>
      </c>
      <c r="I127" t="s">
        <v>39</v>
      </c>
      <c r="J127" t="s">
        <v>45</v>
      </c>
      <c r="K127" t="s">
        <v>226</v>
      </c>
      <c r="L127" t="s">
        <v>227</v>
      </c>
      <c r="M127" t="s">
        <v>46</v>
      </c>
      <c r="N127" s="127">
        <v>0.83</v>
      </c>
      <c r="O127" s="131"/>
      <c r="P127" s="131">
        <v>4.4299999999999999E-2</v>
      </c>
      <c r="Q127" s="127">
        <v>800</v>
      </c>
      <c r="R127" s="129">
        <v>1</v>
      </c>
      <c r="S127" s="133">
        <v>101.86</v>
      </c>
      <c r="T127" s="127">
        <v>814.88</v>
      </c>
      <c r="U127" s="131">
        <v>5.7451823253577498E-2</v>
      </c>
      <c r="V127" s="131">
        <v>2.4551267034242301E-3</v>
      </c>
    </row>
    <row r="128" spans="1:22">
      <c r="A128" s="121">
        <v>11389</v>
      </c>
      <c r="B128">
        <v>11392</v>
      </c>
      <c r="C128" t="s">
        <v>1289</v>
      </c>
      <c r="D128" t="s">
        <v>1290</v>
      </c>
      <c r="E128" t="s">
        <v>1286</v>
      </c>
      <c r="F128" t="s">
        <v>280</v>
      </c>
      <c r="G128" s="135" t="s">
        <v>1298</v>
      </c>
      <c r="H128" t="s">
        <v>39</v>
      </c>
      <c r="I128" t="s">
        <v>39</v>
      </c>
      <c r="J128" t="s">
        <v>45</v>
      </c>
      <c r="K128" t="s">
        <v>226</v>
      </c>
      <c r="L128" t="s">
        <v>227</v>
      </c>
      <c r="M128" t="s">
        <v>46</v>
      </c>
      <c r="N128" s="127">
        <v>0.86</v>
      </c>
      <c r="O128" s="131"/>
      <c r="P128" s="131">
        <v>4.4699999999999997E-2</v>
      </c>
      <c r="Q128" s="127">
        <v>500</v>
      </c>
      <c r="R128" s="129">
        <v>1</v>
      </c>
      <c r="S128" s="133">
        <v>101.7</v>
      </c>
      <c r="T128" s="127">
        <v>508.5</v>
      </c>
      <c r="U128" s="131">
        <v>3.5850986801055598E-2</v>
      </c>
      <c r="V128" s="131">
        <v>1.53204389442767E-3</v>
      </c>
    </row>
    <row r="129" spans="1:22">
      <c r="A129" s="121">
        <v>11389</v>
      </c>
      <c r="B129">
        <v>11392</v>
      </c>
      <c r="C129" t="s">
        <v>1289</v>
      </c>
      <c r="D129" t="s">
        <v>1290</v>
      </c>
      <c r="E129" t="s">
        <v>1286</v>
      </c>
      <c r="F129" t="s">
        <v>280</v>
      </c>
      <c r="G129" s="135" t="s">
        <v>923</v>
      </c>
      <c r="H129" t="s">
        <v>39</v>
      </c>
      <c r="I129" t="s">
        <v>39</v>
      </c>
      <c r="J129" t="s">
        <v>45</v>
      </c>
      <c r="K129" t="s">
        <v>226</v>
      </c>
      <c r="L129" t="s">
        <v>227</v>
      </c>
      <c r="M129" t="s">
        <v>46</v>
      </c>
      <c r="N129" s="127">
        <v>0.92</v>
      </c>
      <c r="O129" s="131"/>
      <c r="P129" s="131">
        <v>4.3200000000000002E-2</v>
      </c>
      <c r="Q129" s="127">
        <v>1400</v>
      </c>
      <c r="R129" s="129">
        <v>1</v>
      </c>
      <c r="S129" s="133">
        <v>101.38</v>
      </c>
      <c r="T129" s="127">
        <v>1419.32</v>
      </c>
      <c r="U129" s="131">
        <v>0.100066907741346</v>
      </c>
      <c r="V129" s="131">
        <v>4.27622525120763E-3</v>
      </c>
    </row>
    <row r="130" spans="1:22">
      <c r="A130" s="121">
        <v>11389</v>
      </c>
      <c r="B130">
        <v>11392</v>
      </c>
      <c r="C130" t="s">
        <v>1289</v>
      </c>
      <c r="D130" t="s">
        <v>1290</v>
      </c>
      <c r="E130" t="s">
        <v>1286</v>
      </c>
      <c r="F130" t="s">
        <v>280</v>
      </c>
      <c r="G130" s="135" t="s">
        <v>1299</v>
      </c>
      <c r="H130" t="s">
        <v>39</v>
      </c>
      <c r="I130" t="s">
        <v>39</v>
      </c>
      <c r="J130" t="s">
        <v>45</v>
      </c>
      <c r="K130" t="s">
        <v>226</v>
      </c>
      <c r="L130" t="s">
        <v>227</v>
      </c>
      <c r="M130" t="s">
        <v>46</v>
      </c>
      <c r="N130" s="127">
        <v>0.77</v>
      </c>
      <c r="O130" s="131"/>
      <c r="P130" s="131">
        <v>4.7E-2</v>
      </c>
      <c r="Q130" s="127">
        <v>2500</v>
      </c>
      <c r="R130" s="129">
        <v>1</v>
      </c>
      <c r="S130" s="133">
        <v>100.66</v>
      </c>
      <c r="T130" s="127">
        <v>2516.5</v>
      </c>
      <c r="U130" s="131">
        <v>0.17742184520129101</v>
      </c>
      <c r="V130" s="131">
        <v>7.5818848777330101E-3</v>
      </c>
    </row>
    <row r="131" spans="1:22">
      <c r="A131" s="121">
        <v>11389</v>
      </c>
      <c r="B131">
        <v>11392</v>
      </c>
      <c r="C131" t="s">
        <v>1289</v>
      </c>
      <c r="D131" t="s">
        <v>1290</v>
      </c>
      <c r="E131" t="s">
        <v>1286</v>
      </c>
      <c r="F131" t="s">
        <v>280</v>
      </c>
      <c r="G131" s="135" t="s">
        <v>1291</v>
      </c>
      <c r="H131" t="s">
        <v>39</v>
      </c>
      <c r="I131" t="s">
        <v>39</v>
      </c>
      <c r="J131" t="s">
        <v>45</v>
      </c>
      <c r="K131" t="s">
        <v>226</v>
      </c>
      <c r="L131" t="s">
        <v>227</v>
      </c>
      <c r="M131" t="s">
        <v>46</v>
      </c>
      <c r="N131" s="127">
        <v>0.85</v>
      </c>
      <c r="O131" s="131"/>
      <c r="P131" s="131">
        <v>4.7199999999999999E-2</v>
      </c>
      <c r="Q131" s="127">
        <v>1500</v>
      </c>
      <c r="R131" s="129">
        <v>1</v>
      </c>
      <c r="S131" s="133">
        <v>100.26</v>
      </c>
      <c r="T131" s="127">
        <v>1503.9</v>
      </c>
      <c r="U131" s="131">
        <v>0.106030086627547</v>
      </c>
      <c r="V131" s="131">
        <v>4.53105371254626E-3</v>
      </c>
    </row>
    <row r="132" spans="1:22">
      <c r="A132" s="121">
        <v>11389</v>
      </c>
      <c r="B132">
        <v>11392</v>
      </c>
      <c r="C132" t="s">
        <v>1289</v>
      </c>
      <c r="D132" t="s">
        <v>1290</v>
      </c>
      <c r="E132" t="s">
        <v>1286</v>
      </c>
      <c r="F132" t="s">
        <v>280</v>
      </c>
      <c r="G132" s="135" t="s">
        <v>1292</v>
      </c>
      <c r="H132" t="s">
        <v>39</v>
      </c>
      <c r="I132" t="s">
        <v>39</v>
      </c>
      <c r="J132" t="s">
        <v>45</v>
      </c>
      <c r="K132" t="s">
        <v>226</v>
      </c>
      <c r="L132" t="s">
        <v>227</v>
      </c>
      <c r="M132" t="s">
        <v>46</v>
      </c>
      <c r="N132" s="127">
        <v>0.87</v>
      </c>
      <c r="O132" s="131"/>
      <c r="P132" s="131">
        <v>4.8399999999999999E-2</v>
      </c>
      <c r="Q132" s="127">
        <v>1500</v>
      </c>
      <c r="R132" s="129">
        <v>1</v>
      </c>
      <c r="S132" s="133">
        <v>100.11</v>
      </c>
      <c r="T132" s="127">
        <v>1501.65</v>
      </c>
      <c r="U132" s="131">
        <v>0.105871453942586</v>
      </c>
      <c r="V132" s="131">
        <v>4.52427475726118E-3</v>
      </c>
    </row>
    <row r="133" spans="1:22">
      <c r="A133" s="121">
        <v>11389</v>
      </c>
      <c r="B133">
        <v>11394</v>
      </c>
      <c r="C133" t="s">
        <v>1256</v>
      </c>
      <c r="D133" t="s">
        <v>1285</v>
      </c>
      <c r="E133" t="s">
        <v>1286</v>
      </c>
      <c r="F133" t="s">
        <v>1287</v>
      </c>
      <c r="G133" s="135" t="s">
        <v>1288</v>
      </c>
      <c r="H133" t="s">
        <v>39</v>
      </c>
      <c r="I133" t="s">
        <v>39</v>
      </c>
      <c r="J133" t="s">
        <v>45</v>
      </c>
      <c r="K133" t="s">
        <v>226</v>
      </c>
      <c r="L133" t="s">
        <v>227</v>
      </c>
      <c r="M133" t="s">
        <v>178</v>
      </c>
      <c r="N133" s="127">
        <v>0.01</v>
      </c>
      <c r="O133" s="131"/>
      <c r="P133" s="131">
        <v>1E-4</v>
      </c>
      <c r="Q133" s="127">
        <v>30950</v>
      </c>
      <c r="R133" s="129">
        <v>3.165</v>
      </c>
      <c r="S133" s="133">
        <v>100</v>
      </c>
      <c r="T133" s="127">
        <v>97956.75</v>
      </c>
      <c r="U133" s="131">
        <v>0.51812273188163205</v>
      </c>
      <c r="V133" s="131">
        <v>2.8998222490068198E-2</v>
      </c>
    </row>
    <row r="134" spans="1:22">
      <c r="A134" s="121">
        <v>11389</v>
      </c>
      <c r="B134">
        <v>11394</v>
      </c>
      <c r="C134" t="s">
        <v>1271</v>
      </c>
      <c r="D134" t="s">
        <v>1293</v>
      </c>
      <c r="E134" t="s">
        <v>1286</v>
      </c>
      <c r="F134" t="s">
        <v>1287</v>
      </c>
      <c r="G134" s="135" t="s">
        <v>1288</v>
      </c>
      <c r="H134" t="s">
        <v>39</v>
      </c>
      <c r="I134" t="s">
        <v>39</v>
      </c>
      <c r="J134" t="s">
        <v>45</v>
      </c>
      <c r="K134" t="s">
        <v>226</v>
      </c>
      <c r="L134" t="s">
        <v>227</v>
      </c>
      <c r="M134" t="s">
        <v>178</v>
      </c>
      <c r="N134" s="127">
        <v>0.01</v>
      </c>
      <c r="O134" s="131"/>
      <c r="P134" s="131">
        <v>1E-4</v>
      </c>
      <c r="Q134" s="127">
        <v>8200</v>
      </c>
      <c r="R134" s="129">
        <v>3.165</v>
      </c>
      <c r="S134" s="133">
        <v>100</v>
      </c>
      <c r="T134" s="127">
        <v>25953</v>
      </c>
      <c r="U134" s="131">
        <v>0.137273227832936</v>
      </c>
      <c r="V134" s="131">
        <v>7.6828893188548896E-3</v>
      </c>
    </row>
    <row r="135" spans="1:22">
      <c r="A135" s="121">
        <v>11389</v>
      </c>
      <c r="B135">
        <v>11394</v>
      </c>
      <c r="C135" t="s">
        <v>1289</v>
      </c>
      <c r="D135" t="s">
        <v>1290</v>
      </c>
      <c r="E135" t="s">
        <v>1286</v>
      </c>
      <c r="F135" t="s">
        <v>280</v>
      </c>
      <c r="G135" s="135" t="s">
        <v>1291</v>
      </c>
      <c r="H135" t="s">
        <v>39</v>
      </c>
      <c r="I135" t="s">
        <v>39</v>
      </c>
      <c r="J135" t="s">
        <v>45</v>
      </c>
      <c r="K135" t="s">
        <v>226</v>
      </c>
      <c r="L135" t="s">
        <v>227</v>
      </c>
      <c r="M135" t="s">
        <v>46</v>
      </c>
      <c r="N135" s="127">
        <v>0.85</v>
      </c>
      <c r="O135" s="131"/>
      <c r="P135" s="131">
        <v>4.7199999999999999E-2</v>
      </c>
      <c r="Q135" s="127">
        <v>15000</v>
      </c>
      <c r="R135" s="129">
        <v>1</v>
      </c>
      <c r="S135" s="133">
        <v>100.26</v>
      </c>
      <c r="T135" s="127">
        <v>15039</v>
      </c>
      <c r="U135" s="131">
        <v>7.9545797147903094E-2</v>
      </c>
      <c r="V135" s="131">
        <v>4.4520083407027598E-3</v>
      </c>
    </row>
    <row r="136" spans="1:22">
      <c r="A136" s="121">
        <v>11389</v>
      </c>
      <c r="B136">
        <v>11394</v>
      </c>
      <c r="C136" t="s">
        <v>1289</v>
      </c>
      <c r="D136" t="s">
        <v>1290</v>
      </c>
      <c r="E136" t="s">
        <v>1286</v>
      </c>
      <c r="F136" t="s">
        <v>280</v>
      </c>
      <c r="G136" s="135" t="s">
        <v>1292</v>
      </c>
      <c r="H136" t="s">
        <v>39</v>
      </c>
      <c r="I136" t="s">
        <v>39</v>
      </c>
      <c r="J136" t="s">
        <v>45</v>
      </c>
      <c r="K136" t="s">
        <v>226</v>
      </c>
      <c r="L136" t="s">
        <v>227</v>
      </c>
      <c r="M136" t="s">
        <v>46</v>
      </c>
      <c r="N136" s="127">
        <v>0.87</v>
      </c>
      <c r="O136" s="131"/>
      <c r="P136" s="131">
        <v>4.8399999999999999E-2</v>
      </c>
      <c r="Q136" s="127">
        <v>37000</v>
      </c>
      <c r="R136" s="129">
        <v>1</v>
      </c>
      <c r="S136" s="133">
        <v>100.11</v>
      </c>
      <c r="T136" s="127">
        <v>37040.699999999997</v>
      </c>
      <c r="U136" s="131">
        <v>0.19591941009484201</v>
      </c>
      <c r="V136" s="131">
        <v>1.0965190860128199E-2</v>
      </c>
    </row>
    <row r="137" spans="1:22">
      <c r="A137" s="121">
        <v>11389</v>
      </c>
      <c r="B137">
        <v>11394</v>
      </c>
      <c r="C137" t="s">
        <v>1294</v>
      </c>
      <c r="D137" t="s">
        <v>1295</v>
      </c>
      <c r="E137" t="s">
        <v>1286</v>
      </c>
      <c r="F137" t="s">
        <v>1287</v>
      </c>
      <c r="G137" s="135" t="s">
        <v>1288</v>
      </c>
      <c r="H137" t="s">
        <v>39</v>
      </c>
      <c r="I137" t="s">
        <v>39</v>
      </c>
      <c r="J137" t="s">
        <v>45</v>
      </c>
      <c r="K137" t="s">
        <v>226</v>
      </c>
      <c r="L137" t="s">
        <v>227</v>
      </c>
      <c r="M137" t="s">
        <v>178</v>
      </c>
      <c r="N137" s="127">
        <v>0.01</v>
      </c>
      <c r="O137" s="131"/>
      <c r="P137" s="131">
        <v>1E-4</v>
      </c>
      <c r="Q137" s="127">
        <v>4130</v>
      </c>
      <c r="R137" s="129">
        <v>3.165</v>
      </c>
      <c r="S137" s="133">
        <v>100</v>
      </c>
      <c r="T137" s="127">
        <v>13071.45</v>
      </c>
      <c r="U137" s="131">
        <v>6.9138833042686296E-2</v>
      </c>
      <c r="V137" s="131">
        <v>3.86955279108179E-3</v>
      </c>
    </row>
    <row r="138" spans="1:22">
      <c r="A138" s="121">
        <v>11389</v>
      </c>
      <c r="B138">
        <v>14658</v>
      </c>
      <c r="C138" t="s">
        <v>1256</v>
      </c>
      <c r="D138" t="s">
        <v>1285</v>
      </c>
      <c r="E138" t="s">
        <v>1286</v>
      </c>
      <c r="F138" t="s">
        <v>1287</v>
      </c>
      <c r="G138" s="135" t="s">
        <v>1288</v>
      </c>
      <c r="H138" t="s">
        <v>39</v>
      </c>
      <c r="I138" t="s">
        <v>39</v>
      </c>
      <c r="J138" t="s">
        <v>45</v>
      </c>
      <c r="K138" t="s">
        <v>226</v>
      </c>
      <c r="L138" t="s">
        <v>227</v>
      </c>
      <c r="M138" t="s">
        <v>178</v>
      </c>
      <c r="N138" s="127">
        <v>0.01</v>
      </c>
      <c r="O138" s="131"/>
      <c r="P138" s="131">
        <v>1E-4</v>
      </c>
      <c r="Q138" s="127">
        <v>760</v>
      </c>
      <c r="R138" s="129">
        <v>3.165</v>
      </c>
      <c r="S138" s="133">
        <v>100</v>
      </c>
      <c r="T138" s="127">
        <v>2405.4</v>
      </c>
      <c r="U138" s="131">
        <v>0.81720430107526898</v>
      </c>
      <c r="V138" s="131">
        <v>2.8312306354237E-2</v>
      </c>
    </row>
    <row r="139" spans="1:22">
      <c r="A139" s="121">
        <v>11389</v>
      </c>
      <c r="B139">
        <v>14658</v>
      </c>
      <c r="C139" t="s">
        <v>1271</v>
      </c>
      <c r="D139" t="s">
        <v>1293</v>
      </c>
      <c r="E139" t="s">
        <v>1286</v>
      </c>
      <c r="F139" t="s">
        <v>1287</v>
      </c>
      <c r="G139" s="135" t="s">
        <v>1288</v>
      </c>
      <c r="H139" t="s">
        <v>39</v>
      </c>
      <c r="I139" t="s">
        <v>39</v>
      </c>
      <c r="J139" t="s">
        <v>45</v>
      </c>
      <c r="K139" t="s">
        <v>226</v>
      </c>
      <c r="L139" t="s">
        <v>227</v>
      </c>
      <c r="M139" t="s">
        <v>178</v>
      </c>
      <c r="N139" s="127">
        <v>0.01</v>
      </c>
      <c r="O139" s="131"/>
      <c r="P139" s="131">
        <v>1E-4</v>
      </c>
      <c r="Q139" s="127">
        <v>170</v>
      </c>
      <c r="R139" s="129">
        <v>3.165</v>
      </c>
      <c r="S139" s="133">
        <v>100</v>
      </c>
      <c r="T139" s="127">
        <v>538.04999999999995</v>
      </c>
      <c r="U139" s="131">
        <v>0.18279569892473099</v>
      </c>
      <c r="V139" s="131">
        <v>6.3330158950266899E-3</v>
      </c>
    </row>
    <row r="140" spans="1:22">
      <c r="A140" s="121">
        <v>11389</v>
      </c>
      <c r="B140">
        <v>15420</v>
      </c>
      <c r="C140" t="s">
        <v>1256</v>
      </c>
      <c r="D140" t="s">
        <v>1285</v>
      </c>
      <c r="E140" t="s">
        <v>1286</v>
      </c>
      <c r="F140" t="s">
        <v>1287</v>
      </c>
      <c r="G140" s="135" t="s">
        <v>1288</v>
      </c>
      <c r="H140" t="s">
        <v>39</v>
      </c>
      <c r="I140" t="s">
        <v>39</v>
      </c>
      <c r="J140" t="s">
        <v>45</v>
      </c>
      <c r="K140" t="s">
        <v>226</v>
      </c>
      <c r="L140" t="s">
        <v>227</v>
      </c>
      <c r="M140" t="s">
        <v>178</v>
      </c>
      <c r="N140" s="127">
        <v>0.01</v>
      </c>
      <c r="O140" s="131"/>
      <c r="P140" s="131">
        <v>1E-4</v>
      </c>
      <c r="Q140" s="127">
        <v>1950</v>
      </c>
      <c r="R140" s="129">
        <v>3.165</v>
      </c>
      <c r="S140" s="133">
        <v>100</v>
      </c>
      <c r="T140" s="127">
        <v>6171.75</v>
      </c>
      <c r="U140" s="131">
        <v>0.87837837837837796</v>
      </c>
      <c r="V140" s="131">
        <v>5.3782452304068598E-2</v>
      </c>
    </row>
    <row r="141" spans="1:22">
      <c r="A141" s="121">
        <v>11389</v>
      </c>
      <c r="B141">
        <v>15420</v>
      </c>
      <c r="C141" t="s">
        <v>1294</v>
      </c>
      <c r="D141" t="s">
        <v>1295</v>
      </c>
      <c r="E141" t="s">
        <v>1286</v>
      </c>
      <c r="F141" t="s">
        <v>1287</v>
      </c>
      <c r="G141" s="135" t="s">
        <v>1288</v>
      </c>
      <c r="H141" t="s">
        <v>39</v>
      </c>
      <c r="I141" t="s">
        <v>39</v>
      </c>
      <c r="J141" t="s">
        <v>45</v>
      </c>
      <c r="K141" t="s">
        <v>226</v>
      </c>
      <c r="L141" t="s">
        <v>227</v>
      </c>
      <c r="M141" t="s">
        <v>178</v>
      </c>
      <c r="N141" s="127">
        <v>0.01</v>
      </c>
      <c r="O141" s="131"/>
      <c r="P141" s="131">
        <v>1E-4</v>
      </c>
      <c r="Q141" s="127">
        <v>270</v>
      </c>
      <c r="R141" s="129">
        <v>3.165</v>
      </c>
      <c r="S141" s="133">
        <v>100</v>
      </c>
      <c r="T141" s="127">
        <v>854.55</v>
      </c>
      <c r="U141" s="131">
        <v>0.121621621621622</v>
      </c>
      <c r="V141" s="131">
        <v>7.4468010882556496E-3</v>
      </c>
    </row>
  </sheetData>
  <sheetProtection formatColumns="0"/>
  <customSheetViews>
    <customSheetView guid="{AE318230-F718-49FC-82EB-7CAC3DCD05F1}" showGridLines="0" hiddenRows="1">
      <selection sqref="A1:B1"/>
      <pageMargins left="0.7" right="0.7" top="0.75" bottom="0.75" header="0.3" footer="0.3"/>
      <pageSetup orientation="portrait"/>
    </customSheetView>
  </customSheetView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dimension ref="A1:X1"/>
  <sheetViews>
    <sheetView rightToLeft="1" workbookViewId="0"/>
  </sheetViews>
  <sheetFormatPr defaultColWidth="0" defaultRowHeight="14.25"/>
  <cols>
    <col min="1" max="24" width="11.625" customWidth="1"/>
    <col min="25" max="25" width="9" hidden="1" customWidth="1"/>
    <col min="26" max="16384" width="9" hidden="1"/>
  </cols>
  <sheetData>
    <row r="1" spans="1:24" s="2" customFormat="1" ht="51">
      <c r="A1" s="12" t="s">
        <v>8</v>
      </c>
      <c r="B1" s="12" t="s">
        <v>9</v>
      </c>
      <c r="C1" s="12" t="s">
        <v>1300</v>
      </c>
      <c r="D1" s="12" t="s">
        <v>159</v>
      </c>
      <c r="E1" s="12" t="s">
        <v>1301</v>
      </c>
      <c r="F1" s="12" t="s">
        <v>23</v>
      </c>
      <c r="G1" s="12" t="s">
        <v>242</v>
      </c>
      <c r="H1" s="12" t="s">
        <v>1302</v>
      </c>
      <c r="I1" s="12" t="s">
        <v>1303</v>
      </c>
      <c r="J1" s="12" t="s">
        <v>1304</v>
      </c>
      <c r="K1" s="12" t="s">
        <v>1305</v>
      </c>
      <c r="L1" s="12" t="s">
        <v>1306</v>
      </c>
      <c r="M1" s="12" t="s">
        <v>254</v>
      </c>
      <c r="N1" s="12" t="s">
        <v>256</v>
      </c>
      <c r="O1" s="12" t="s">
        <v>255</v>
      </c>
      <c r="P1" s="12" t="s">
        <v>257</v>
      </c>
      <c r="Q1" s="12" t="s">
        <v>24</v>
      </c>
      <c r="R1" s="12" t="s">
        <v>1185</v>
      </c>
      <c r="S1" s="12" t="s">
        <v>30</v>
      </c>
      <c r="T1" s="12" t="s">
        <v>244</v>
      </c>
      <c r="U1" s="12" t="s">
        <v>259</v>
      </c>
      <c r="V1" s="12" t="s">
        <v>245</v>
      </c>
      <c r="W1" s="12" t="s">
        <v>31</v>
      </c>
      <c r="X1" s="12" t="s">
        <v>32</v>
      </c>
    </row>
  </sheetData>
  <sheetProtection formatColumns="0"/>
  <customSheetViews>
    <customSheetView guid="{AE318230-F718-49FC-82EB-7CAC3DCD05F1}" showGridLines="0" hiddenRows="1">
      <selection activeCell="A3" sqref="A3:XFD3"/>
      <pageMargins left="0.7" right="0.7" top="0.75" bottom="0.75" header="0.3" footer="0.3"/>
      <pageSetup orientation="portrait"/>
    </customSheetView>
  </customSheetView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dimension ref="A1:W1"/>
  <sheetViews>
    <sheetView rightToLeft="1" workbookViewId="0"/>
  </sheetViews>
  <sheetFormatPr defaultColWidth="0" defaultRowHeight="14.25"/>
  <cols>
    <col min="1" max="23" width="11.625" customWidth="1"/>
    <col min="24" max="24" width="9" hidden="1" customWidth="1"/>
    <col min="25" max="16384" width="9" hidden="1"/>
  </cols>
  <sheetData>
    <row r="1" spans="1:23" s="2" customFormat="1" ht="51">
      <c r="A1" s="12" t="s">
        <v>8</v>
      </c>
      <c r="B1" s="12" t="s">
        <v>9</v>
      </c>
      <c r="C1" s="12" t="s">
        <v>10</v>
      </c>
      <c r="D1" s="12" t="s">
        <v>11</v>
      </c>
      <c r="E1" s="12" t="s">
        <v>12</v>
      </c>
      <c r="F1" s="12" t="s">
        <v>13</v>
      </c>
      <c r="G1" s="12" t="s">
        <v>14</v>
      </c>
      <c r="H1" s="12" t="s">
        <v>15</v>
      </c>
      <c r="I1" s="12" t="s">
        <v>159</v>
      </c>
      <c r="J1" s="12" t="s">
        <v>16</v>
      </c>
      <c r="K1" s="12" t="s">
        <v>17</v>
      </c>
      <c r="L1" s="12" t="s">
        <v>21</v>
      </c>
      <c r="M1" s="12" t="s">
        <v>23</v>
      </c>
      <c r="N1" s="12" t="s">
        <v>24</v>
      </c>
      <c r="O1" s="12" t="s">
        <v>254</v>
      </c>
      <c r="P1" s="12" t="s">
        <v>255</v>
      </c>
      <c r="Q1" s="12" t="s">
        <v>257</v>
      </c>
      <c r="R1" s="12" t="s">
        <v>258</v>
      </c>
      <c r="S1" s="12" t="s">
        <v>1307</v>
      </c>
      <c r="T1" s="12" t="s">
        <v>1308</v>
      </c>
      <c r="U1" s="12" t="s">
        <v>30</v>
      </c>
      <c r="V1" s="12" t="s">
        <v>31</v>
      </c>
      <c r="W1" s="12" t="s">
        <v>32</v>
      </c>
    </row>
  </sheetData>
  <sheetProtection formatColumns="0"/>
  <customSheetViews>
    <customSheetView guid="{AE318230-F718-49FC-82EB-7CAC3DCD05F1}" showGridLines="0" hiddenRows="1">
      <selection sqref="A1:B1"/>
      <pageMargins left="0.7" right="0.7" top="0.75" bottom="0.75" header="0.3" footer="0.3"/>
    </customSheetView>
  </customSheetViews>
  <pageMargins left="0.7" right="0.7" top="0.75" bottom="0.75" header="0.3" footer="0.3"/>
  <pageSetup paperSize="9" orientation="portrait"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dimension ref="A1:R71"/>
  <sheetViews>
    <sheetView rightToLeft="1" workbookViewId="0">
      <selection activeCell="A14" sqref="A14"/>
    </sheetView>
  </sheetViews>
  <sheetFormatPr defaultColWidth="0" defaultRowHeight="14.25"/>
  <cols>
    <col min="1" max="18" width="11.625" customWidth="1"/>
    <col min="19" max="19" width="9" hidden="1" customWidth="1"/>
    <col min="20" max="16384" width="9" hidden="1"/>
  </cols>
  <sheetData>
    <row r="1" spans="1:18" s="2" customFormat="1" ht="51">
      <c r="A1" s="12" t="s">
        <v>8</v>
      </c>
      <c r="B1" s="12" t="s">
        <v>9</v>
      </c>
      <c r="C1" s="12" t="s">
        <v>1309</v>
      </c>
      <c r="D1" s="12" t="s">
        <v>1310</v>
      </c>
      <c r="E1" s="12" t="s">
        <v>159</v>
      </c>
      <c r="F1" s="12" t="s">
        <v>16</v>
      </c>
      <c r="G1" s="12" t="s">
        <v>17</v>
      </c>
      <c r="H1" s="12" t="s">
        <v>23</v>
      </c>
      <c r="I1" s="134" t="s">
        <v>1311</v>
      </c>
      <c r="J1" s="12" t="s">
        <v>24</v>
      </c>
      <c r="K1" s="134" t="s">
        <v>257</v>
      </c>
      <c r="L1" s="12" t="s">
        <v>1283</v>
      </c>
      <c r="M1" s="128" t="s">
        <v>28</v>
      </c>
      <c r="N1" s="12" t="s">
        <v>30</v>
      </c>
      <c r="O1" s="12" t="s">
        <v>244</v>
      </c>
      <c r="P1" s="12" t="s">
        <v>245</v>
      </c>
      <c r="Q1" s="130" t="s">
        <v>31</v>
      </c>
      <c r="R1" s="130" t="s">
        <v>32</v>
      </c>
    </row>
    <row r="2" spans="1:18" s="121" customFormat="1">
      <c r="A2" s="121">
        <v>1035</v>
      </c>
      <c r="B2" s="121">
        <v>1036</v>
      </c>
      <c r="C2" s="121" t="s">
        <v>1312</v>
      </c>
      <c r="D2" s="121" t="s">
        <v>1313</v>
      </c>
      <c r="E2" s="121" t="s">
        <v>1314</v>
      </c>
      <c r="F2" s="121" t="s">
        <v>39</v>
      </c>
      <c r="G2" s="121" t="s">
        <v>39</v>
      </c>
      <c r="H2" s="121" t="s">
        <v>45</v>
      </c>
      <c r="J2" s="121" t="s">
        <v>46</v>
      </c>
      <c r="K2" s="135" t="s">
        <v>274</v>
      </c>
      <c r="L2" s="127">
        <v>38.340000000000003</v>
      </c>
      <c r="M2" s="129">
        <v>1</v>
      </c>
      <c r="N2" s="127">
        <v>38.340000000000003</v>
      </c>
      <c r="P2" s="121" t="s">
        <v>275</v>
      </c>
      <c r="Q2" s="131">
        <v>-1.06448398678717E-2</v>
      </c>
      <c r="R2" s="131">
        <v>6.1429719873772096E-6</v>
      </c>
    </row>
    <row r="3" spans="1:18" s="121" customFormat="1">
      <c r="A3" s="121">
        <v>1035</v>
      </c>
      <c r="B3" s="121">
        <v>1036</v>
      </c>
      <c r="C3" s="121" t="s">
        <v>1315</v>
      </c>
      <c r="D3" s="121" t="s">
        <v>1316</v>
      </c>
      <c r="E3" s="121" t="s">
        <v>1314</v>
      </c>
      <c r="F3" s="121" t="s">
        <v>39</v>
      </c>
      <c r="G3" s="121" t="s">
        <v>39</v>
      </c>
      <c r="H3" s="121" t="s">
        <v>45</v>
      </c>
      <c r="J3" s="121" t="s">
        <v>46</v>
      </c>
      <c r="K3" s="135" t="s">
        <v>274</v>
      </c>
      <c r="L3" s="127">
        <v>-3078.4490000000001</v>
      </c>
      <c r="M3" s="129">
        <v>1</v>
      </c>
      <c r="N3" s="127">
        <v>-3078.4490000000001</v>
      </c>
      <c r="P3" s="121" t="s">
        <v>275</v>
      </c>
      <c r="Q3" s="131">
        <v>0.85471591817605297</v>
      </c>
      <c r="R3" s="131">
        <v>-4.9324329982341304E-4</v>
      </c>
    </row>
    <row r="4" spans="1:18" s="121" customFormat="1">
      <c r="A4" s="121">
        <v>1035</v>
      </c>
      <c r="B4" s="121">
        <v>1036</v>
      </c>
      <c r="C4" s="121" t="s">
        <v>1317</v>
      </c>
      <c r="D4" s="121" t="s">
        <v>1318</v>
      </c>
      <c r="E4" s="121" t="s">
        <v>1319</v>
      </c>
      <c r="F4" s="121" t="s">
        <v>39</v>
      </c>
      <c r="G4" s="121" t="s">
        <v>39</v>
      </c>
      <c r="H4" s="121" t="s">
        <v>45</v>
      </c>
      <c r="J4" s="121" t="s">
        <v>46</v>
      </c>
      <c r="K4" s="135" t="s">
        <v>274</v>
      </c>
      <c r="L4" s="127">
        <v>-561.61300000000006</v>
      </c>
      <c r="M4" s="129">
        <v>1</v>
      </c>
      <c r="N4" s="127">
        <v>-561.61300000000006</v>
      </c>
      <c r="P4" s="121" t="s">
        <v>275</v>
      </c>
      <c r="Q4" s="131">
        <v>0.15592892169181899</v>
      </c>
      <c r="R4" s="131">
        <v>-8.9984162266809796E-5</v>
      </c>
    </row>
    <row r="5" spans="1:18" s="121" customFormat="1">
      <c r="A5" s="121">
        <v>1035</v>
      </c>
      <c r="B5" s="121">
        <v>1037</v>
      </c>
      <c r="C5" s="121" t="s">
        <v>1312</v>
      </c>
      <c r="D5" s="121" t="s">
        <v>1313</v>
      </c>
      <c r="E5" s="121" t="s">
        <v>1314</v>
      </c>
      <c r="F5" s="121" t="s">
        <v>39</v>
      </c>
      <c r="G5" s="121" t="s">
        <v>39</v>
      </c>
      <c r="H5" s="121" t="s">
        <v>45</v>
      </c>
      <c r="J5" s="121" t="s">
        <v>46</v>
      </c>
      <c r="K5" s="135" t="s">
        <v>274</v>
      </c>
      <c r="L5" s="127">
        <v>1.7999999999999999E-2</v>
      </c>
      <c r="M5" s="129">
        <v>1</v>
      </c>
      <c r="N5" s="127">
        <v>1.7999999999999999E-2</v>
      </c>
      <c r="P5" s="121" t="s">
        <v>275</v>
      </c>
      <c r="Q5" s="131">
        <v>-5.5935925083570001E-5</v>
      </c>
      <c r="R5" s="131">
        <v>3.9711045068311197E-8</v>
      </c>
    </row>
    <row r="6" spans="1:18" s="121" customFormat="1">
      <c r="A6" s="121">
        <v>1035</v>
      </c>
      <c r="B6" s="121">
        <v>1037</v>
      </c>
      <c r="C6" s="121" t="s">
        <v>1315</v>
      </c>
      <c r="D6" s="121" t="s">
        <v>1316</v>
      </c>
      <c r="E6" s="121" t="s">
        <v>1314</v>
      </c>
      <c r="F6" s="121" t="s">
        <v>39</v>
      </c>
      <c r="G6" s="121" t="s">
        <v>39</v>
      </c>
      <c r="H6" s="121" t="s">
        <v>45</v>
      </c>
      <c r="J6" s="121" t="s">
        <v>46</v>
      </c>
      <c r="K6" s="135" t="s">
        <v>274</v>
      </c>
      <c r="L6" s="127">
        <v>-215.67599999999999</v>
      </c>
      <c r="M6" s="129">
        <v>1</v>
      </c>
      <c r="N6" s="127">
        <v>-215.67599999999999</v>
      </c>
      <c r="P6" s="121" t="s">
        <v>275</v>
      </c>
      <c r="Q6" s="131">
        <v>0.67775605808851602</v>
      </c>
      <c r="R6" s="131">
        <v>-4.81164856536529E-4</v>
      </c>
    </row>
    <row r="7" spans="1:18" s="121" customFormat="1">
      <c r="A7" s="121">
        <v>1035</v>
      </c>
      <c r="B7" s="121">
        <v>1037</v>
      </c>
      <c r="C7" s="121" t="s">
        <v>1317</v>
      </c>
      <c r="D7" s="121" t="s">
        <v>1318</v>
      </c>
      <c r="E7" s="121" t="s">
        <v>1319</v>
      </c>
      <c r="F7" s="121" t="s">
        <v>39</v>
      </c>
      <c r="G7" s="121" t="s">
        <v>39</v>
      </c>
      <c r="H7" s="121" t="s">
        <v>45</v>
      </c>
      <c r="J7" s="121" t="s">
        <v>46</v>
      </c>
      <c r="K7" s="135" t="s">
        <v>274</v>
      </c>
      <c r="L7" s="127">
        <v>-102.563</v>
      </c>
      <c r="M7" s="129">
        <v>1</v>
      </c>
      <c r="N7" s="127">
        <v>-102.563</v>
      </c>
      <c r="P7" s="121" t="s">
        <v>275</v>
      </c>
      <c r="Q7" s="131">
        <v>0.32229987783656799</v>
      </c>
      <c r="R7" s="131">
        <v>-2.2881296689305201E-4</v>
      </c>
    </row>
    <row r="8" spans="1:18" s="121" customFormat="1">
      <c r="A8" s="121">
        <v>1035</v>
      </c>
      <c r="B8" s="121">
        <v>1360</v>
      </c>
      <c r="C8" s="121" t="s">
        <v>1315</v>
      </c>
      <c r="D8" s="121" t="s">
        <v>1316</v>
      </c>
      <c r="E8" s="121" t="s">
        <v>1314</v>
      </c>
      <c r="F8" s="121" t="s">
        <v>39</v>
      </c>
      <c r="G8" s="121" t="s">
        <v>39</v>
      </c>
      <c r="H8" s="121" t="s">
        <v>45</v>
      </c>
      <c r="J8" s="121" t="s">
        <v>46</v>
      </c>
      <c r="K8" s="135" t="s">
        <v>274</v>
      </c>
      <c r="L8" s="127">
        <v>-48.011000000000003</v>
      </c>
      <c r="M8" s="129">
        <v>1</v>
      </c>
      <c r="N8" s="127">
        <v>-48.011000000000003</v>
      </c>
      <c r="P8" s="121" t="s">
        <v>275</v>
      </c>
      <c r="Q8" s="131">
        <v>0.499157657735399</v>
      </c>
      <c r="R8" s="131">
        <v>-4.7822313075664797E-4</v>
      </c>
    </row>
    <row r="9" spans="1:18" s="121" customFormat="1">
      <c r="A9" s="121">
        <v>1035</v>
      </c>
      <c r="B9" s="121">
        <v>1360</v>
      </c>
      <c r="C9" s="121" t="s">
        <v>1317</v>
      </c>
      <c r="D9" s="121" t="s">
        <v>1318</v>
      </c>
      <c r="E9" s="121" t="s">
        <v>1319</v>
      </c>
      <c r="F9" s="121" t="s">
        <v>39</v>
      </c>
      <c r="G9" s="121" t="s">
        <v>39</v>
      </c>
      <c r="H9" s="121" t="s">
        <v>45</v>
      </c>
      <c r="J9" s="121" t="s">
        <v>46</v>
      </c>
      <c r="K9" s="135" t="s">
        <v>274</v>
      </c>
      <c r="L9" s="127">
        <v>-48.173000000000002</v>
      </c>
      <c r="M9" s="129">
        <v>1</v>
      </c>
      <c r="N9" s="127">
        <v>-48.173000000000002</v>
      </c>
      <c r="P9" s="121" t="s">
        <v>275</v>
      </c>
      <c r="Q9" s="131">
        <v>0.500842342264601</v>
      </c>
      <c r="R9" s="131">
        <v>-4.7983716010670903E-4</v>
      </c>
    </row>
    <row r="10" spans="1:18" s="121" customFormat="1">
      <c r="A10" s="121">
        <v>1035</v>
      </c>
      <c r="B10" s="121">
        <v>9939</v>
      </c>
      <c r="C10" s="121" t="s">
        <v>1312</v>
      </c>
      <c r="D10" s="121" t="s">
        <v>1313</v>
      </c>
      <c r="E10" s="121" t="s">
        <v>1314</v>
      </c>
      <c r="F10" s="121" t="s">
        <v>39</v>
      </c>
      <c r="G10" s="121" t="s">
        <v>39</v>
      </c>
      <c r="H10" s="121" t="s">
        <v>45</v>
      </c>
      <c r="J10" s="121" t="s">
        <v>46</v>
      </c>
      <c r="K10" s="135" t="s">
        <v>274</v>
      </c>
      <c r="L10" s="127">
        <v>11.704000000000001</v>
      </c>
      <c r="M10" s="129">
        <v>1</v>
      </c>
      <c r="N10" s="127">
        <v>11.704000000000001</v>
      </c>
      <c r="P10" s="121" t="s">
        <v>275</v>
      </c>
      <c r="Q10" s="131">
        <v>-3.3953537456302102E-3</v>
      </c>
      <c r="R10" s="131">
        <v>2.90747942233265E-6</v>
      </c>
    </row>
    <row r="11" spans="1:18" s="121" customFormat="1">
      <c r="A11" s="121">
        <v>1035</v>
      </c>
      <c r="B11" s="121">
        <v>9939</v>
      </c>
      <c r="C11" s="121" t="s">
        <v>1315</v>
      </c>
      <c r="D11" s="121" t="s">
        <v>1316</v>
      </c>
      <c r="E11" s="121" t="s">
        <v>1314</v>
      </c>
      <c r="F11" s="121" t="s">
        <v>39</v>
      </c>
      <c r="G11" s="121" t="s">
        <v>39</v>
      </c>
      <c r="H11" s="121" t="s">
        <v>45</v>
      </c>
      <c r="J11" s="121" t="s">
        <v>46</v>
      </c>
      <c r="K11" s="135" t="s">
        <v>274</v>
      </c>
      <c r="L11" s="127">
        <v>-2089.9270000000001</v>
      </c>
      <c r="M11" s="129">
        <v>1</v>
      </c>
      <c r="N11" s="127">
        <v>-2089.9270000000001</v>
      </c>
      <c r="P11" s="121" t="s">
        <v>275</v>
      </c>
      <c r="Q11" s="131">
        <v>0.60627902375824805</v>
      </c>
      <c r="R11" s="131">
        <v>-5.1916351515292596E-4</v>
      </c>
    </row>
    <row r="12" spans="1:18" s="121" customFormat="1">
      <c r="A12" s="121">
        <v>1035</v>
      </c>
      <c r="B12" s="121">
        <v>9939</v>
      </c>
      <c r="C12" s="121" t="s">
        <v>1317</v>
      </c>
      <c r="D12" s="121" t="s">
        <v>1318</v>
      </c>
      <c r="E12" s="121" t="s">
        <v>1319</v>
      </c>
      <c r="F12" s="121" t="s">
        <v>39</v>
      </c>
      <c r="G12" s="121" t="s">
        <v>39</v>
      </c>
      <c r="H12" s="121" t="s">
        <v>45</v>
      </c>
      <c r="J12" s="121" t="s">
        <v>46</v>
      </c>
      <c r="K12" s="135" t="s">
        <v>274</v>
      </c>
      <c r="L12" s="127">
        <v>-1368.914</v>
      </c>
      <c r="M12" s="129">
        <v>1</v>
      </c>
      <c r="N12" s="127">
        <v>-1368.914</v>
      </c>
      <c r="P12" s="121" t="s">
        <v>275</v>
      </c>
      <c r="Q12" s="131">
        <v>0.397116329987382</v>
      </c>
      <c r="R12" s="131">
        <v>-3.40055158964377E-4</v>
      </c>
    </row>
    <row r="13" spans="1:18" s="121" customFormat="1">
      <c r="A13" s="121">
        <v>1035</v>
      </c>
      <c r="B13" s="121">
        <v>9940</v>
      </c>
      <c r="C13" s="121" t="s">
        <v>1312</v>
      </c>
      <c r="D13" s="121" t="s">
        <v>1313</v>
      </c>
      <c r="E13" s="121" t="s">
        <v>1314</v>
      </c>
      <c r="F13" s="121" t="s">
        <v>39</v>
      </c>
      <c r="G13" s="121" t="s">
        <v>39</v>
      </c>
      <c r="H13" s="121" t="s">
        <v>45</v>
      </c>
      <c r="J13" s="121" t="s">
        <v>46</v>
      </c>
      <c r="K13" s="135" t="s">
        <v>274</v>
      </c>
      <c r="L13" s="127">
        <v>58.767000000000003</v>
      </c>
      <c r="M13" s="129">
        <v>1</v>
      </c>
      <c r="N13" s="127">
        <v>58.767000000000003</v>
      </c>
      <c r="P13" s="121" t="s">
        <v>275</v>
      </c>
      <c r="Q13" s="131">
        <v>-7.1865091218894003E-3</v>
      </c>
      <c r="R13" s="131">
        <v>4.5664736573194304E-6</v>
      </c>
    </row>
    <row r="14" spans="1:18" s="121" customFormat="1">
      <c r="A14" s="121">
        <v>1035</v>
      </c>
      <c r="B14" s="121">
        <v>9940</v>
      </c>
      <c r="C14" s="121" t="s">
        <v>1315</v>
      </c>
      <c r="D14" s="121" t="s">
        <v>1316</v>
      </c>
      <c r="E14" s="121" t="s">
        <v>1314</v>
      </c>
      <c r="F14" s="121" t="s">
        <v>39</v>
      </c>
      <c r="G14" s="121" t="s">
        <v>39</v>
      </c>
      <c r="H14" s="121" t="s">
        <v>45</v>
      </c>
      <c r="J14" s="121" t="s">
        <v>46</v>
      </c>
      <c r="K14" s="135" t="s">
        <v>274</v>
      </c>
      <c r="L14" s="127">
        <v>-6658.2209999999995</v>
      </c>
      <c r="M14" s="129">
        <v>1</v>
      </c>
      <c r="N14" s="127">
        <v>-6658.2209999999995</v>
      </c>
      <c r="P14" s="121" t="s">
        <v>275</v>
      </c>
      <c r="Q14" s="131">
        <v>0.81421597221943198</v>
      </c>
      <c r="R14" s="131">
        <v>-5.1737160914244198E-4</v>
      </c>
    </row>
    <row r="15" spans="1:18" s="121" customFormat="1">
      <c r="A15" s="121">
        <v>1035</v>
      </c>
      <c r="B15" s="121">
        <v>9940</v>
      </c>
      <c r="C15" s="121" t="s">
        <v>1317</v>
      </c>
      <c r="D15" s="121" t="s">
        <v>1318</v>
      </c>
      <c r="E15" s="121" t="s">
        <v>1319</v>
      </c>
      <c r="F15" s="121" t="s">
        <v>39</v>
      </c>
      <c r="G15" s="121" t="s">
        <v>39</v>
      </c>
      <c r="H15" s="121" t="s">
        <v>45</v>
      </c>
      <c r="J15" s="121" t="s">
        <v>46</v>
      </c>
      <c r="K15" s="135" t="s">
        <v>274</v>
      </c>
      <c r="L15" s="127">
        <v>-1578.009</v>
      </c>
      <c r="M15" s="129">
        <v>1</v>
      </c>
      <c r="N15" s="127">
        <v>-1578.009</v>
      </c>
      <c r="P15" s="121" t="s">
        <v>275</v>
      </c>
      <c r="Q15" s="131">
        <v>0.192970536902458</v>
      </c>
      <c r="R15" s="131">
        <v>-1.2261793013242401E-4</v>
      </c>
    </row>
    <row r="16" spans="1:18" s="121" customFormat="1">
      <c r="A16" s="121">
        <v>1035</v>
      </c>
      <c r="B16" s="121">
        <v>9941</v>
      </c>
      <c r="C16" s="121" t="s">
        <v>1312</v>
      </c>
      <c r="D16" s="121" t="s">
        <v>1313</v>
      </c>
      <c r="E16" s="121" t="s">
        <v>1314</v>
      </c>
      <c r="F16" s="121" t="s">
        <v>39</v>
      </c>
      <c r="G16" s="121" t="s">
        <v>39</v>
      </c>
      <c r="H16" s="121" t="s">
        <v>45</v>
      </c>
      <c r="J16" s="121" t="s">
        <v>46</v>
      </c>
      <c r="K16" s="135" t="s">
        <v>274</v>
      </c>
      <c r="L16" s="127">
        <v>8.8849999999999998</v>
      </c>
      <c r="M16" s="129">
        <v>1</v>
      </c>
      <c r="N16" s="127">
        <v>8.8849999999999998</v>
      </c>
      <c r="P16" s="121" t="s">
        <v>275</v>
      </c>
      <c r="Q16" s="131">
        <v>-1.8554450203613401E-3</v>
      </c>
      <c r="R16" s="131">
        <v>1.2239199361401E-6</v>
      </c>
    </row>
    <row r="17" spans="1:18" s="121" customFormat="1">
      <c r="A17" s="121">
        <v>1035</v>
      </c>
      <c r="B17" s="121">
        <v>9941</v>
      </c>
      <c r="C17" s="121" t="s">
        <v>1315</v>
      </c>
      <c r="D17" s="121" t="s">
        <v>1316</v>
      </c>
      <c r="E17" s="121" t="s">
        <v>1314</v>
      </c>
      <c r="F17" s="121" t="s">
        <v>39</v>
      </c>
      <c r="G17" s="121" t="s">
        <v>39</v>
      </c>
      <c r="H17" s="121" t="s">
        <v>45</v>
      </c>
      <c r="J17" s="121" t="s">
        <v>46</v>
      </c>
      <c r="K17" s="135" t="s">
        <v>274</v>
      </c>
      <c r="L17" s="127">
        <v>-3785.8829999999998</v>
      </c>
      <c r="M17" s="129">
        <v>1</v>
      </c>
      <c r="N17" s="127">
        <v>-3785.8829999999998</v>
      </c>
      <c r="P17" s="121" t="s">
        <v>275</v>
      </c>
      <c r="Q17" s="131">
        <v>0.79058230876288904</v>
      </c>
      <c r="R17" s="131">
        <v>-5.2149723556138095E-4</v>
      </c>
    </row>
    <row r="18" spans="1:18" s="121" customFormat="1">
      <c r="A18" s="121">
        <v>1035</v>
      </c>
      <c r="B18" s="121">
        <v>9941</v>
      </c>
      <c r="C18" s="121" t="s">
        <v>1317</v>
      </c>
      <c r="D18" s="121" t="s">
        <v>1318</v>
      </c>
      <c r="E18" s="121" t="s">
        <v>1319</v>
      </c>
      <c r="F18" s="121" t="s">
        <v>39</v>
      </c>
      <c r="G18" s="121" t="s">
        <v>39</v>
      </c>
      <c r="H18" s="121" t="s">
        <v>45</v>
      </c>
      <c r="J18" s="121" t="s">
        <v>46</v>
      </c>
      <c r="K18" s="135" t="s">
        <v>274</v>
      </c>
      <c r="L18" s="127">
        <v>-1011.729</v>
      </c>
      <c r="M18" s="129">
        <v>1</v>
      </c>
      <c r="N18" s="127">
        <v>-1011.729</v>
      </c>
      <c r="P18" s="121" t="s">
        <v>275</v>
      </c>
      <c r="Q18" s="131">
        <v>0.21127313625747199</v>
      </c>
      <c r="R18" s="131">
        <v>-1.39363549228749E-4</v>
      </c>
    </row>
    <row r="19" spans="1:18" s="121" customFormat="1">
      <c r="A19" s="121">
        <v>1035</v>
      </c>
      <c r="B19" s="121">
        <v>14292</v>
      </c>
      <c r="C19" s="121" t="s">
        <v>1312</v>
      </c>
      <c r="D19" s="121" t="s">
        <v>1313</v>
      </c>
      <c r="E19" s="121" t="s">
        <v>1314</v>
      </c>
      <c r="F19" s="121" t="s">
        <v>39</v>
      </c>
      <c r="G19" s="121" t="s">
        <v>39</v>
      </c>
      <c r="H19" s="121" t="s">
        <v>45</v>
      </c>
      <c r="J19" s="121" t="s">
        <v>46</v>
      </c>
      <c r="K19" s="135" t="s">
        <v>274</v>
      </c>
      <c r="L19" s="127">
        <v>3.7349999999999999</v>
      </c>
      <c r="M19" s="129">
        <v>1</v>
      </c>
      <c r="N19" s="127">
        <v>3.7349999999999999</v>
      </c>
      <c r="P19" s="121" t="s">
        <v>275</v>
      </c>
      <c r="Q19" s="131">
        <v>-1.0097534760608699E-2</v>
      </c>
      <c r="R19" s="131">
        <v>5.1342644465047598E-6</v>
      </c>
    </row>
    <row r="20" spans="1:18" s="121" customFormat="1">
      <c r="A20" s="121">
        <v>1035</v>
      </c>
      <c r="B20" s="121">
        <v>14292</v>
      </c>
      <c r="C20" s="121" t="s">
        <v>1315</v>
      </c>
      <c r="D20" s="121" t="s">
        <v>1316</v>
      </c>
      <c r="E20" s="121" t="s">
        <v>1314</v>
      </c>
      <c r="F20" s="121" t="s">
        <v>39</v>
      </c>
      <c r="G20" s="121" t="s">
        <v>39</v>
      </c>
      <c r="H20" s="121" t="s">
        <v>45</v>
      </c>
      <c r="J20" s="121" t="s">
        <v>46</v>
      </c>
      <c r="K20" s="135" t="s">
        <v>274</v>
      </c>
      <c r="L20" s="127">
        <v>-361.92099999999999</v>
      </c>
      <c r="M20" s="129">
        <v>1</v>
      </c>
      <c r="N20" s="127">
        <v>-361.92099999999999</v>
      </c>
      <c r="P20" s="121" t="s">
        <v>275</v>
      </c>
      <c r="Q20" s="131">
        <v>0.97856293940824801</v>
      </c>
      <c r="R20" s="131">
        <v>-4.9756708222196803E-4</v>
      </c>
    </row>
    <row r="21" spans="1:18" s="121" customFormat="1">
      <c r="A21" s="121">
        <v>1035</v>
      </c>
      <c r="B21" s="121">
        <v>14292</v>
      </c>
      <c r="C21" s="121" t="s">
        <v>1317</v>
      </c>
      <c r="D21" s="121" t="s">
        <v>1318</v>
      </c>
      <c r="E21" s="121" t="s">
        <v>1319</v>
      </c>
      <c r="F21" s="121" t="s">
        <v>39</v>
      </c>
      <c r="G21" s="121" t="s">
        <v>39</v>
      </c>
      <c r="H21" s="121" t="s">
        <v>45</v>
      </c>
      <c r="J21" s="121" t="s">
        <v>46</v>
      </c>
      <c r="K21" s="135" t="s">
        <v>274</v>
      </c>
      <c r="L21" s="127">
        <v>-11.663</v>
      </c>
      <c r="M21" s="129">
        <v>1</v>
      </c>
      <c r="N21" s="127">
        <v>-11.663</v>
      </c>
      <c r="P21" s="121" t="s">
        <v>275</v>
      </c>
      <c r="Q21" s="131">
        <v>3.1534595352360403E-2</v>
      </c>
      <c r="R21" s="131">
        <v>-1.6034304965619001E-5</v>
      </c>
    </row>
    <row r="22" spans="1:18" s="121" customFormat="1">
      <c r="A22" s="121">
        <v>1035</v>
      </c>
      <c r="B22" s="121">
        <v>14293</v>
      </c>
      <c r="C22" s="121" t="s">
        <v>1315</v>
      </c>
      <c r="D22" s="121" t="s">
        <v>1316</v>
      </c>
      <c r="E22" s="121" t="s">
        <v>1314</v>
      </c>
      <c r="F22" s="121" t="s">
        <v>39</v>
      </c>
      <c r="G22" s="121" t="s">
        <v>39</v>
      </c>
      <c r="H22" s="121" t="s">
        <v>45</v>
      </c>
      <c r="J22" s="121" t="s">
        <v>46</v>
      </c>
      <c r="K22" s="135" t="s">
        <v>274</v>
      </c>
      <c r="L22" s="127">
        <v>-209.36600000000001</v>
      </c>
      <c r="M22" s="129">
        <v>1</v>
      </c>
      <c r="N22" s="127">
        <v>-209.36600000000001</v>
      </c>
      <c r="P22" s="121" t="s">
        <v>275</v>
      </c>
      <c r="Q22" s="131">
        <v>0.95991995149920595</v>
      </c>
      <c r="R22" s="131">
        <v>-5.1868578218029705E-4</v>
      </c>
    </row>
    <row r="23" spans="1:18" s="121" customFormat="1">
      <c r="A23" s="121">
        <v>1035</v>
      </c>
      <c r="B23" s="121">
        <v>14293</v>
      </c>
      <c r="C23" s="121" t="s">
        <v>1317</v>
      </c>
      <c r="D23" s="121" t="s">
        <v>1318</v>
      </c>
      <c r="E23" s="121" t="s">
        <v>1319</v>
      </c>
      <c r="F23" s="121" t="s">
        <v>39</v>
      </c>
      <c r="G23" s="121" t="s">
        <v>39</v>
      </c>
      <c r="H23" s="121" t="s">
        <v>45</v>
      </c>
      <c r="J23" s="121" t="s">
        <v>46</v>
      </c>
      <c r="K23" s="135" t="s">
        <v>274</v>
      </c>
      <c r="L23" s="127">
        <v>-8.7420000000000009</v>
      </c>
      <c r="M23" s="129">
        <v>1</v>
      </c>
      <c r="N23" s="127">
        <v>-8.7420000000000009</v>
      </c>
      <c r="P23" s="121" t="s">
        <v>275</v>
      </c>
      <c r="Q23" s="131">
        <v>4.0080048500793899E-2</v>
      </c>
      <c r="R23" s="131">
        <v>-2.1656963451994401E-5</v>
      </c>
    </row>
    <row r="24" spans="1:18" s="121" customFormat="1">
      <c r="A24" s="121">
        <v>1035</v>
      </c>
      <c r="B24" s="121">
        <v>15419</v>
      </c>
      <c r="C24" s="121" t="s">
        <v>1315</v>
      </c>
      <c r="D24" s="121" t="s">
        <v>1316</v>
      </c>
      <c r="E24" s="121" t="s">
        <v>1314</v>
      </c>
      <c r="F24" s="121" t="s">
        <v>39</v>
      </c>
      <c r="G24" s="121" t="s">
        <v>39</v>
      </c>
      <c r="H24" s="121" t="s">
        <v>45</v>
      </c>
      <c r="J24" s="121" t="s">
        <v>46</v>
      </c>
      <c r="K24" s="135" t="s">
        <v>274</v>
      </c>
      <c r="L24" s="127">
        <v>-74.703999999999994</v>
      </c>
      <c r="M24" s="129">
        <v>1</v>
      </c>
      <c r="N24" s="127">
        <v>-74.703999999999994</v>
      </c>
      <c r="P24" s="121" t="s">
        <v>275</v>
      </c>
      <c r="Q24" s="131">
        <v>0.99999504713918796</v>
      </c>
      <c r="R24" s="131">
        <v>-5.2846842835376395E-4</v>
      </c>
    </row>
    <row r="25" spans="1:18" s="121" customFormat="1">
      <c r="A25" s="121">
        <v>1035</v>
      </c>
      <c r="B25" s="121">
        <v>15419</v>
      </c>
      <c r="C25" s="121" t="s">
        <v>1317</v>
      </c>
      <c r="D25" s="121" t="s">
        <v>1318</v>
      </c>
      <c r="E25" s="121" t="s">
        <v>1319</v>
      </c>
      <c r="F25" s="121" t="s">
        <v>39</v>
      </c>
      <c r="G25" s="121" t="s">
        <v>39</v>
      </c>
      <c r="H25" s="121" t="s">
        <v>45</v>
      </c>
      <c r="J25" s="121" t="s">
        <v>46</v>
      </c>
      <c r="K25" s="135" t="s">
        <v>274</v>
      </c>
      <c r="L25" s="127">
        <v>0</v>
      </c>
      <c r="M25" s="129">
        <v>1</v>
      </c>
      <c r="N25" s="127">
        <v>0</v>
      </c>
      <c r="P25" s="121" t="s">
        <v>275</v>
      </c>
      <c r="Q25" s="131">
        <v>4.9528608125636701E-6</v>
      </c>
      <c r="R25" s="131">
        <v>-2.6174435333039701E-9</v>
      </c>
    </row>
    <row r="26" spans="1:18" s="121" customFormat="1">
      <c r="A26" s="121">
        <v>1038</v>
      </c>
      <c r="B26" s="121">
        <v>1038</v>
      </c>
      <c r="C26" s="121" t="s">
        <v>1312</v>
      </c>
      <c r="D26" s="121" t="s">
        <v>1313</v>
      </c>
      <c r="E26" s="121" t="s">
        <v>1314</v>
      </c>
      <c r="F26" s="121" t="s">
        <v>39</v>
      </c>
      <c r="G26" s="121" t="s">
        <v>39</v>
      </c>
      <c r="H26" s="121" t="s">
        <v>45</v>
      </c>
      <c r="J26" s="121" t="s">
        <v>46</v>
      </c>
      <c r="K26" s="135" t="s">
        <v>274</v>
      </c>
      <c r="L26" s="127">
        <v>2.1739999999999999</v>
      </c>
      <c r="M26" s="129">
        <v>1</v>
      </c>
      <c r="N26" s="127">
        <v>2.1739999999999999</v>
      </c>
      <c r="P26" s="121" t="s">
        <v>275</v>
      </c>
      <c r="Q26" s="131">
        <v>-7.8810848659202799E-4</v>
      </c>
      <c r="R26" s="131">
        <v>4.8133205549515405E-7</v>
      </c>
    </row>
    <row r="27" spans="1:18" s="121" customFormat="1">
      <c r="A27" s="121">
        <v>1038</v>
      </c>
      <c r="B27" s="121">
        <v>1038</v>
      </c>
      <c r="C27" s="121" t="s">
        <v>1315</v>
      </c>
      <c r="D27" s="121" t="s">
        <v>1316</v>
      </c>
      <c r="E27" s="121" t="s">
        <v>1314</v>
      </c>
      <c r="F27" s="121" t="s">
        <v>39</v>
      </c>
      <c r="G27" s="121" t="s">
        <v>39</v>
      </c>
      <c r="H27" s="121" t="s">
        <v>45</v>
      </c>
      <c r="J27" s="121" t="s">
        <v>46</v>
      </c>
      <c r="K27" s="135" t="s">
        <v>274</v>
      </c>
      <c r="L27" s="127">
        <v>-2599.6909999999998</v>
      </c>
      <c r="M27" s="129">
        <v>1</v>
      </c>
      <c r="N27" s="127">
        <v>-2599.6909999999998</v>
      </c>
      <c r="P27" s="121" t="s">
        <v>275</v>
      </c>
      <c r="Q27" s="131">
        <v>0.94250185142937404</v>
      </c>
      <c r="R27" s="131">
        <v>-5.75626783843185E-4</v>
      </c>
    </row>
    <row r="28" spans="1:18" s="121" customFormat="1">
      <c r="A28" s="121">
        <v>1038</v>
      </c>
      <c r="B28" s="121">
        <v>1038</v>
      </c>
      <c r="C28" s="121" t="s">
        <v>1317</v>
      </c>
      <c r="D28" s="121" t="s">
        <v>1318</v>
      </c>
      <c r="E28" s="121" t="s">
        <v>1319</v>
      </c>
      <c r="F28" s="121" t="s">
        <v>39</v>
      </c>
      <c r="G28" s="121" t="s">
        <v>39</v>
      </c>
      <c r="H28" s="121" t="s">
        <v>45</v>
      </c>
      <c r="J28" s="121" t="s">
        <v>46</v>
      </c>
      <c r="K28" s="135" t="s">
        <v>274</v>
      </c>
      <c r="L28" s="127">
        <v>-160.77000000000001</v>
      </c>
      <c r="M28" s="129">
        <v>1</v>
      </c>
      <c r="N28" s="127">
        <v>-160.77000000000001</v>
      </c>
      <c r="P28" s="121" t="s">
        <v>275</v>
      </c>
      <c r="Q28" s="131">
        <v>5.8286257057217801E-2</v>
      </c>
      <c r="R28" s="131">
        <v>-3.5597946721505801E-5</v>
      </c>
    </row>
    <row r="29" spans="1:18" s="121" customFormat="1">
      <c r="A29" s="121">
        <v>1038</v>
      </c>
      <c r="B29" s="121">
        <v>1162</v>
      </c>
      <c r="C29" s="121" t="s">
        <v>1312</v>
      </c>
      <c r="D29" s="121" t="s">
        <v>1313</v>
      </c>
      <c r="E29" s="121" t="s">
        <v>1314</v>
      </c>
      <c r="F29" s="121" t="s">
        <v>39</v>
      </c>
      <c r="G29" s="121" t="s">
        <v>39</v>
      </c>
      <c r="H29" s="121" t="s">
        <v>45</v>
      </c>
      <c r="J29" s="121" t="s">
        <v>46</v>
      </c>
      <c r="K29" s="135" t="s">
        <v>274</v>
      </c>
      <c r="L29" s="127">
        <v>115.28700000000001</v>
      </c>
      <c r="M29" s="129">
        <v>1</v>
      </c>
      <c r="N29" s="127">
        <v>115.28700000000001</v>
      </c>
      <c r="P29" s="121" t="s">
        <v>275</v>
      </c>
      <c r="Q29" s="131">
        <v>-8.1460718863126808E-3</v>
      </c>
      <c r="R29" s="131">
        <v>4.8955857190455396E-6</v>
      </c>
    </row>
    <row r="30" spans="1:18" s="121" customFormat="1">
      <c r="A30" s="121">
        <v>1038</v>
      </c>
      <c r="B30" s="121">
        <v>1162</v>
      </c>
      <c r="C30" s="121" t="s">
        <v>1315</v>
      </c>
      <c r="D30" s="121" t="s">
        <v>1316</v>
      </c>
      <c r="E30" s="121" t="s">
        <v>1314</v>
      </c>
      <c r="F30" s="121" t="s">
        <v>39</v>
      </c>
      <c r="G30" s="121" t="s">
        <v>39</v>
      </c>
      <c r="H30" s="121" t="s">
        <v>45</v>
      </c>
      <c r="J30" s="121" t="s">
        <v>46</v>
      </c>
      <c r="K30" s="135" t="s">
        <v>274</v>
      </c>
      <c r="L30" s="127">
        <v>-13173.755999999999</v>
      </c>
      <c r="M30" s="129">
        <v>1</v>
      </c>
      <c r="N30" s="127">
        <v>-13173.755999999999</v>
      </c>
      <c r="P30" s="121" t="s">
        <v>275</v>
      </c>
      <c r="Q30" s="131">
        <v>0.93084676239973396</v>
      </c>
      <c r="R30" s="131">
        <v>-5.5941565213545605E-4</v>
      </c>
    </row>
    <row r="31" spans="1:18" s="121" customFormat="1">
      <c r="A31" s="121">
        <v>1038</v>
      </c>
      <c r="B31" s="121">
        <v>1162</v>
      </c>
      <c r="C31" s="121" t="s">
        <v>1317</v>
      </c>
      <c r="D31" s="121" t="s">
        <v>1318</v>
      </c>
      <c r="E31" s="121" t="s">
        <v>1319</v>
      </c>
      <c r="F31" s="121" t="s">
        <v>39</v>
      </c>
      <c r="G31" s="121" t="s">
        <v>39</v>
      </c>
      <c r="H31" s="121" t="s">
        <v>45</v>
      </c>
      <c r="J31" s="121" t="s">
        <v>46</v>
      </c>
      <c r="K31" s="135" t="s">
        <v>274</v>
      </c>
      <c r="L31" s="127">
        <v>-1093.9739999999999</v>
      </c>
      <c r="M31" s="129">
        <v>1</v>
      </c>
      <c r="N31" s="127">
        <v>-1093.9739999999999</v>
      </c>
      <c r="P31" s="121" t="s">
        <v>275</v>
      </c>
      <c r="Q31" s="131">
        <v>7.7299309486578802E-2</v>
      </c>
      <c r="R31" s="131">
        <v>-4.6454954104986497E-5</v>
      </c>
    </row>
    <row r="32" spans="1:18" s="121" customFormat="1">
      <c r="A32" s="121">
        <v>1038</v>
      </c>
      <c r="B32" s="121">
        <v>1319</v>
      </c>
      <c r="C32" s="121" t="s">
        <v>1312</v>
      </c>
      <c r="D32" s="121" t="s">
        <v>1313</v>
      </c>
      <c r="E32" s="121" t="s">
        <v>1314</v>
      </c>
      <c r="F32" s="121" t="s">
        <v>39</v>
      </c>
      <c r="G32" s="121" t="s">
        <v>39</v>
      </c>
      <c r="H32" s="121" t="s">
        <v>45</v>
      </c>
      <c r="J32" s="121" t="s">
        <v>46</v>
      </c>
      <c r="K32" s="135" t="s">
        <v>274</v>
      </c>
      <c r="L32" s="127">
        <v>0.14000000000000001</v>
      </c>
      <c r="M32" s="129">
        <v>1</v>
      </c>
      <c r="N32" s="127">
        <v>0.14000000000000001</v>
      </c>
      <c r="P32" s="121" t="s">
        <v>275</v>
      </c>
      <c r="Q32" s="131">
        <v>-3.8168804999601301E-4</v>
      </c>
      <c r="R32" s="131">
        <v>2.4744664401734698E-7</v>
      </c>
    </row>
    <row r="33" spans="1:18" s="121" customFormat="1">
      <c r="A33" s="121">
        <v>1038</v>
      </c>
      <c r="B33" s="121">
        <v>1319</v>
      </c>
      <c r="C33" s="121" t="s">
        <v>1315</v>
      </c>
      <c r="D33" s="121" t="s">
        <v>1316</v>
      </c>
      <c r="E33" s="121" t="s">
        <v>1314</v>
      </c>
      <c r="F33" s="121" t="s">
        <v>39</v>
      </c>
      <c r="G33" s="121" t="s">
        <v>39</v>
      </c>
      <c r="H33" s="121" t="s">
        <v>45</v>
      </c>
      <c r="J33" s="121" t="s">
        <v>46</v>
      </c>
      <c r="K33" s="135" t="s">
        <v>274</v>
      </c>
      <c r="L33" s="127">
        <v>-317.32900000000001</v>
      </c>
      <c r="M33" s="129">
        <v>1</v>
      </c>
      <c r="N33" s="127">
        <v>-317.32900000000001</v>
      </c>
      <c r="P33" s="121" t="s">
        <v>275</v>
      </c>
      <c r="Q33" s="131">
        <v>0.86440665500300795</v>
      </c>
      <c r="R33" s="131">
        <v>-5.6039094189348998E-4</v>
      </c>
    </row>
    <row r="34" spans="1:18" s="121" customFormat="1">
      <c r="A34" s="121">
        <v>1038</v>
      </c>
      <c r="B34" s="121">
        <v>1319</v>
      </c>
      <c r="C34" s="121" t="s">
        <v>1317</v>
      </c>
      <c r="D34" s="121" t="s">
        <v>1318</v>
      </c>
      <c r="E34" s="121" t="s">
        <v>1319</v>
      </c>
      <c r="F34" s="121" t="s">
        <v>39</v>
      </c>
      <c r="G34" s="121" t="s">
        <v>39</v>
      </c>
      <c r="H34" s="121" t="s">
        <v>45</v>
      </c>
      <c r="J34" s="121" t="s">
        <v>46</v>
      </c>
      <c r="K34" s="135" t="s">
        <v>274</v>
      </c>
      <c r="L34" s="127">
        <v>-49.917000000000002</v>
      </c>
      <c r="M34" s="129">
        <v>1</v>
      </c>
      <c r="N34" s="127">
        <v>-49.917000000000002</v>
      </c>
      <c r="P34" s="121" t="s">
        <v>275</v>
      </c>
      <c r="Q34" s="131">
        <v>0.13597503304698799</v>
      </c>
      <c r="R34" s="131">
        <v>-8.8152001609630105E-5</v>
      </c>
    </row>
    <row r="35" spans="1:18" s="121" customFormat="1">
      <c r="A35" s="121">
        <v>1038</v>
      </c>
      <c r="B35" s="121">
        <v>1361</v>
      </c>
      <c r="C35" s="121" t="s">
        <v>1315</v>
      </c>
      <c r="D35" s="121" t="s">
        <v>1316</v>
      </c>
      <c r="E35" s="121" t="s">
        <v>1314</v>
      </c>
      <c r="F35" s="121" t="s">
        <v>39</v>
      </c>
      <c r="G35" s="121" t="s">
        <v>39</v>
      </c>
      <c r="H35" s="121" t="s">
        <v>45</v>
      </c>
      <c r="J35" s="121" t="s">
        <v>46</v>
      </c>
      <c r="K35" s="135" t="s">
        <v>274</v>
      </c>
      <c r="L35" s="127">
        <v>-79.966999999999999</v>
      </c>
      <c r="M35" s="129">
        <v>1</v>
      </c>
      <c r="N35" s="127">
        <v>-79.966999999999999</v>
      </c>
      <c r="P35" s="121" t="s">
        <v>275</v>
      </c>
      <c r="Q35" s="131">
        <v>0.65513252194771898</v>
      </c>
      <c r="R35" s="131">
        <v>-5.6914086361428001E-4</v>
      </c>
    </row>
    <row r="36" spans="1:18" s="121" customFormat="1">
      <c r="A36" s="121">
        <v>1038</v>
      </c>
      <c r="B36" s="121">
        <v>1361</v>
      </c>
      <c r="C36" s="121" t="s">
        <v>1317</v>
      </c>
      <c r="D36" s="121" t="s">
        <v>1318</v>
      </c>
      <c r="E36" s="121" t="s">
        <v>1319</v>
      </c>
      <c r="F36" s="121" t="s">
        <v>39</v>
      </c>
      <c r="G36" s="121" t="s">
        <v>39</v>
      </c>
      <c r="H36" s="121" t="s">
        <v>45</v>
      </c>
      <c r="J36" s="121" t="s">
        <v>46</v>
      </c>
      <c r="K36" s="135" t="s">
        <v>274</v>
      </c>
      <c r="L36" s="127">
        <v>-42.094999999999999</v>
      </c>
      <c r="M36" s="129">
        <v>1</v>
      </c>
      <c r="N36" s="127">
        <v>-42.094999999999999</v>
      </c>
      <c r="P36" s="121" t="s">
        <v>275</v>
      </c>
      <c r="Q36" s="131">
        <v>0.34486747805228102</v>
      </c>
      <c r="R36" s="131">
        <v>-2.9960071850442801E-4</v>
      </c>
    </row>
    <row r="37" spans="1:18" s="121" customFormat="1">
      <c r="A37" s="121">
        <v>1038</v>
      </c>
      <c r="B37" s="121">
        <v>8563</v>
      </c>
      <c r="C37" s="121" t="s">
        <v>1312</v>
      </c>
      <c r="D37" s="121" t="s">
        <v>1313</v>
      </c>
      <c r="E37" s="121" t="s">
        <v>1314</v>
      </c>
      <c r="F37" s="121" t="s">
        <v>39</v>
      </c>
      <c r="G37" s="121" t="s">
        <v>39</v>
      </c>
      <c r="H37" s="121" t="s">
        <v>45</v>
      </c>
      <c r="J37" s="121" t="s">
        <v>46</v>
      </c>
      <c r="K37" s="135" t="s">
        <v>274</v>
      </c>
      <c r="L37" s="127">
        <v>68.489000000000004</v>
      </c>
      <c r="M37" s="129">
        <v>1</v>
      </c>
      <c r="N37" s="127">
        <v>68.489000000000004</v>
      </c>
      <c r="P37" s="121" t="s">
        <v>275</v>
      </c>
      <c r="Q37" s="131">
        <v>-9.6871268074518995E-3</v>
      </c>
      <c r="R37" s="131">
        <v>5.3724818023095402E-6</v>
      </c>
    </row>
    <row r="38" spans="1:18" s="121" customFormat="1">
      <c r="A38" s="121">
        <v>1038</v>
      </c>
      <c r="B38" s="121">
        <v>8563</v>
      </c>
      <c r="C38" s="121" t="s">
        <v>1315</v>
      </c>
      <c r="D38" s="121" t="s">
        <v>1316</v>
      </c>
      <c r="E38" s="121" t="s">
        <v>1314</v>
      </c>
      <c r="F38" s="121" t="s">
        <v>39</v>
      </c>
      <c r="G38" s="121" t="s">
        <v>39</v>
      </c>
      <c r="H38" s="121" t="s">
        <v>45</v>
      </c>
      <c r="J38" s="121" t="s">
        <v>46</v>
      </c>
      <c r="K38" s="135" t="s">
        <v>274</v>
      </c>
      <c r="L38" s="127">
        <v>-6918.9970000000003</v>
      </c>
      <c r="M38" s="129">
        <v>1</v>
      </c>
      <c r="N38" s="127">
        <v>-6918.9970000000003</v>
      </c>
      <c r="P38" s="121" t="s">
        <v>275</v>
      </c>
      <c r="Q38" s="131">
        <v>0.97863230883637398</v>
      </c>
      <c r="R38" s="131">
        <v>-5.4274960727582005E-4</v>
      </c>
    </row>
    <row r="39" spans="1:18" s="121" customFormat="1">
      <c r="A39" s="121">
        <v>1038</v>
      </c>
      <c r="B39" s="121">
        <v>8563</v>
      </c>
      <c r="C39" s="121" t="s">
        <v>1317</v>
      </c>
      <c r="D39" s="121" t="s">
        <v>1318</v>
      </c>
      <c r="E39" s="121" t="s">
        <v>1319</v>
      </c>
      <c r="F39" s="121" t="s">
        <v>39</v>
      </c>
      <c r="G39" s="121" t="s">
        <v>39</v>
      </c>
      <c r="H39" s="121" t="s">
        <v>45</v>
      </c>
      <c r="J39" s="121" t="s">
        <v>46</v>
      </c>
      <c r="K39" s="135" t="s">
        <v>274</v>
      </c>
      <c r="L39" s="127">
        <v>-219.56</v>
      </c>
      <c r="M39" s="129">
        <v>1</v>
      </c>
      <c r="N39" s="127">
        <v>-219.56</v>
      </c>
      <c r="P39" s="121" t="s">
        <v>275</v>
      </c>
      <c r="Q39" s="131">
        <v>3.1054817971077401E-2</v>
      </c>
      <c r="R39" s="131">
        <v>-1.7223006133800601E-5</v>
      </c>
    </row>
    <row r="40" spans="1:18" s="121" customFormat="1">
      <c r="A40" s="121">
        <v>1038</v>
      </c>
      <c r="B40" s="121">
        <v>14657</v>
      </c>
      <c r="C40" s="121" t="s">
        <v>1315</v>
      </c>
      <c r="D40" s="121" t="s">
        <v>1316</v>
      </c>
      <c r="E40" s="121" t="s">
        <v>1314</v>
      </c>
      <c r="F40" s="121" t="s">
        <v>39</v>
      </c>
      <c r="G40" s="121" t="s">
        <v>39</v>
      </c>
      <c r="H40" s="121" t="s">
        <v>45</v>
      </c>
      <c r="J40" s="121" t="s">
        <v>46</v>
      </c>
      <c r="K40" s="135" t="s">
        <v>274</v>
      </c>
      <c r="L40" s="127">
        <v>-202.54599999999999</v>
      </c>
      <c r="M40" s="129">
        <v>1</v>
      </c>
      <c r="N40" s="127">
        <v>-202.54599999999999</v>
      </c>
      <c r="P40" s="121" t="s">
        <v>275</v>
      </c>
      <c r="Q40" s="131">
        <v>0.737052113808636</v>
      </c>
      <c r="R40" s="131">
        <v>-5.4862843348811195E-4</v>
      </c>
    </row>
    <row r="41" spans="1:18" s="121" customFormat="1">
      <c r="A41" s="121">
        <v>1038</v>
      </c>
      <c r="B41" s="121">
        <v>14657</v>
      </c>
      <c r="C41" s="121" t="s">
        <v>1317</v>
      </c>
      <c r="D41" s="121" t="s">
        <v>1318</v>
      </c>
      <c r="E41" s="121" t="s">
        <v>1319</v>
      </c>
      <c r="F41" s="121" t="s">
        <v>39</v>
      </c>
      <c r="G41" s="121" t="s">
        <v>39</v>
      </c>
      <c r="H41" s="121" t="s">
        <v>45</v>
      </c>
      <c r="J41" s="121" t="s">
        <v>46</v>
      </c>
      <c r="K41" s="135" t="s">
        <v>274</v>
      </c>
      <c r="L41" s="127">
        <v>-72.260000000000005</v>
      </c>
      <c r="M41" s="129">
        <v>1</v>
      </c>
      <c r="N41" s="127">
        <v>-72.260000000000005</v>
      </c>
      <c r="P41" s="121" t="s">
        <v>275</v>
      </c>
      <c r="Q41" s="131">
        <v>0.262947886191364</v>
      </c>
      <c r="R41" s="131">
        <v>-1.9572657643531801E-4</v>
      </c>
    </row>
    <row r="42" spans="1:18" s="121" customFormat="1">
      <c r="A42" s="121">
        <v>1038</v>
      </c>
      <c r="B42" s="121">
        <v>14849</v>
      </c>
      <c r="C42" s="121" t="s">
        <v>1315</v>
      </c>
      <c r="D42" s="121" t="s">
        <v>1316</v>
      </c>
      <c r="E42" s="121" t="s">
        <v>1314</v>
      </c>
      <c r="F42" s="121" t="s">
        <v>39</v>
      </c>
      <c r="G42" s="121" t="s">
        <v>39</v>
      </c>
      <c r="H42" s="121" t="s">
        <v>45</v>
      </c>
      <c r="J42" s="121" t="s">
        <v>46</v>
      </c>
      <c r="K42" s="135" t="s">
        <v>274</v>
      </c>
      <c r="L42" s="127">
        <v>-500.67099999999999</v>
      </c>
      <c r="M42" s="129">
        <v>1</v>
      </c>
      <c r="N42" s="127">
        <v>-500.67099999999999</v>
      </c>
      <c r="P42" s="121" t="s">
        <v>275</v>
      </c>
      <c r="Q42" s="131">
        <v>0.96967106136730596</v>
      </c>
      <c r="R42" s="131">
        <v>-5.6678950597882497E-4</v>
      </c>
    </row>
    <row r="43" spans="1:18" s="121" customFormat="1">
      <c r="A43" s="121">
        <v>1038</v>
      </c>
      <c r="B43" s="121">
        <v>14849</v>
      </c>
      <c r="C43" s="121" t="s">
        <v>1317</v>
      </c>
      <c r="D43" s="121" t="s">
        <v>1318</v>
      </c>
      <c r="E43" s="121" t="s">
        <v>1319</v>
      </c>
      <c r="F43" s="121" t="s">
        <v>39</v>
      </c>
      <c r="G43" s="121" t="s">
        <v>39</v>
      </c>
      <c r="H43" s="121" t="s">
        <v>45</v>
      </c>
      <c r="J43" s="121" t="s">
        <v>46</v>
      </c>
      <c r="K43" s="135" t="s">
        <v>274</v>
      </c>
      <c r="L43" s="127">
        <v>-15.66</v>
      </c>
      <c r="M43" s="129">
        <v>1</v>
      </c>
      <c r="N43" s="127">
        <v>-15.66</v>
      </c>
      <c r="P43" s="121" t="s">
        <v>275</v>
      </c>
      <c r="Q43" s="131">
        <v>3.0328938632694001E-2</v>
      </c>
      <c r="R43" s="131">
        <v>-1.77277891744521E-5</v>
      </c>
    </row>
    <row r="44" spans="1:18" s="121" customFormat="1">
      <c r="A44" s="121">
        <v>1038</v>
      </c>
      <c r="B44" s="121">
        <v>15714</v>
      </c>
      <c r="C44" s="121" t="s">
        <v>1315</v>
      </c>
      <c r="D44" s="121" t="s">
        <v>1316</v>
      </c>
      <c r="E44" s="121" t="s">
        <v>1314</v>
      </c>
      <c r="F44" s="121" t="s">
        <v>39</v>
      </c>
      <c r="G44" s="121" t="s">
        <v>39</v>
      </c>
      <c r="H44" s="121" t="s">
        <v>45</v>
      </c>
      <c r="J44" s="121" t="s">
        <v>46</v>
      </c>
      <c r="K44" s="135" t="s">
        <v>274</v>
      </c>
      <c r="L44" s="127">
        <v>-124.30800000000001</v>
      </c>
      <c r="M44" s="129">
        <v>1</v>
      </c>
      <c r="N44" s="127">
        <v>-124.30800000000001</v>
      </c>
      <c r="P44" s="121" t="s">
        <v>275</v>
      </c>
      <c r="Q44" s="131">
        <v>0.99759645922732099</v>
      </c>
      <c r="R44" s="131">
        <v>-4.61892685102404E-4</v>
      </c>
    </row>
    <row r="45" spans="1:18" s="121" customFormat="1">
      <c r="A45" s="121">
        <v>1038</v>
      </c>
      <c r="B45" s="121">
        <v>15714</v>
      </c>
      <c r="C45" s="121" t="s">
        <v>1317</v>
      </c>
      <c r="D45" s="121" t="s">
        <v>1318</v>
      </c>
      <c r="E45" s="121" t="s">
        <v>1319</v>
      </c>
      <c r="F45" s="121" t="s">
        <v>39</v>
      </c>
      <c r="G45" s="121" t="s">
        <v>39</v>
      </c>
      <c r="H45" s="121" t="s">
        <v>45</v>
      </c>
      <c r="J45" s="121" t="s">
        <v>46</v>
      </c>
      <c r="K45" s="135" t="s">
        <v>274</v>
      </c>
      <c r="L45" s="127">
        <v>-0.29899999999999999</v>
      </c>
      <c r="M45" s="129">
        <v>1</v>
      </c>
      <c r="N45" s="127">
        <v>-0.29899999999999999</v>
      </c>
      <c r="P45" s="121" t="s">
        <v>275</v>
      </c>
      <c r="Q45" s="131">
        <v>2.40354077267857E-3</v>
      </c>
      <c r="R45" s="131">
        <v>-1.1128526880553399E-6</v>
      </c>
    </row>
    <row r="46" spans="1:18" s="121" customFormat="1">
      <c r="A46" s="121">
        <v>1039</v>
      </c>
      <c r="B46" s="121">
        <v>1039</v>
      </c>
      <c r="C46" s="121" t="s">
        <v>1312</v>
      </c>
      <c r="D46" s="121" t="s">
        <v>1313</v>
      </c>
      <c r="E46" s="121" t="s">
        <v>1314</v>
      </c>
      <c r="F46" s="121" t="s">
        <v>39</v>
      </c>
      <c r="G46" s="121" t="s">
        <v>39</v>
      </c>
      <c r="H46" s="121" t="s">
        <v>45</v>
      </c>
      <c r="J46" s="121" t="s">
        <v>46</v>
      </c>
      <c r="K46" s="135" t="s">
        <v>274</v>
      </c>
      <c r="L46" s="127">
        <v>0.248</v>
      </c>
      <c r="M46" s="129">
        <v>1</v>
      </c>
      <c r="N46" s="127">
        <v>0.248</v>
      </c>
      <c r="P46" s="121" t="s">
        <v>275</v>
      </c>
      <c r="Q46" s="131">
        <v>-2.07210864471079E-3</v>
      </c>
      <c r="R46" s="131">
        <v>1.09913317450573E-6</v>
      </c>
    </row>
    <row r="47" spans="1:18" s="121" customFormat="1">
      <c r="A47" s="121">
        <v>1039</v>
      </c>
      <c r="B47" s="121">
        <v>1039</v>
      </c>
      <c r="C47" s="121" t="s">
        <v>1315</v>
      </c>
      <c r="D47" s="121" t="s">
        <v>1316</v>
      </c>
      <c r="E47" s="121" t="s">
        <v>1314</v>
      </c>
      <c r="F47" s="121" t="s">
        <v>39</v>
      </c>
      <c r="G47" s="121" t="s">
        <v>39</v>
      </c>
      <c r="H47" s="121" t="s">
        <v>45</v>
      </c>
      <c r="J47" s="121" t="s">
        <v>46</v>
      </c>
      <c r="K47" s="135" t="s">
        <v>274</v>
      </c>
      <c r="L47" s="127">
        <v>-115.411</v>
      </c>
      <c r="M47" s="129">
        <v>1</v>
      </c>
      <c r="N47" s="127">
        <v>-115.411</v>
      </c>
      <c r="P47" s="121" t="s">
        <v>275</v>
      </c>
      <c r="Q47" s="131">
        <v>0.96541926635258102</v>
      </c>
      <c r="R47" s="131">
        <v>-5.1209879639453702E-4</v>
      </c>
    </row>
    <row r="48" spans="1:18" s="121" customFormat="1">
      <c r="A48" s="121">
        <v>1039</v>
      </c>
      <c r="B48" s="121">
        <v>1039</v>
      </c>
      <c r="C48" s="121" t="s">
        <v>1317</v>
      </c>
      <c r="D48" s="121" t="s">
        <v>1318</v>
      </c>
      <c r="E48" s="121" t="s">
        <v>1319</v>
      </c>
      <c r="F48" s="121" t="s">
        <v>39</v>
      </c>
      <c r="G48" s="121" t="s">
        <v>39</v>
      </c>
      <c r="H48" s="121" t="s">
        <v>45</v>
      </c>
      <c r="J48" s="121" t="s">
        <v>46</v>
      </c>
      <c r="K48" s="135" t="s">
        <v>274</v>
      </c>
      <c r="L48" s="127">
        <v>-4.3819999999999997</v>
      </c>
      <c r="M48" s="129">
        <v>1</v>
      </c>
      <c r="N48" s="127">
        <v>-4.3819999999999997</v>
      </c>
      <c r="P48" s="121" t="s">
        <v>275</v>
      </c>
      <c r="Q48" s="131">
        <v>3.6652842292129797E-2</v>
      </c>
      <c r="R48" s="131">
        <v>-1.94422020322345E-5</v>
      </c>
    </row>
    <row r="49" spans="1:18" s="121" customFormat="1">
      <c r="A49" s="121">
        <v>1039</v>
      </c>
      <c r="B49" s="121">
        <v>8056</v>
      </c>
      <c r="C49" s="121" t="s">
        <v>1312</v>
      </c>
      <c r="D49" s="121" t="s">
        <v>1313</v>
      </c>
      <c r="E49" s="121" t="s">
        <v>1314</v>
      </c>
      <c r="F49" s="121" t="s">
        <v>39</v>
      </c>
      <c r="G49" s="121" t="s">
        <v>39</v>
      </c>
      <c r="H49" s="121" t="s">
        <v>45</v>
      </c>
      <c r="J49" s="121" t="s">
        <v>46</v>
      </c>
      <c r="K49" s="135" t="s">
        <v>274</v>
      </c>
      <c r="L49" s="127">
        <v>0.87</v>
      </c>
      <c r="M49" s="129">
        <v>1</v>
      </c>
      <c r="N49" s="127">
        <v>0.87</v>
      </c>
      <c r="P49" s="121" t="s">
        <v>275</v>
      </c>
      <c r="Q49" s="131">
        <v>-9.0272812711943498E-3</v>
      </c>
      <c r="R49" s="131">
        <v>2.62927708949199E-6</v>
      </c>
    </row>
    <row r="50" spans="1:18" s="121" customFormat="1">
      <c r="A50" s="121">
        <v>1039</v>
      </c>
      <c r="B50" s="121">
        <v>8056</v>
      </c>
      <c r="C50" s="121" t="s">
        <v>1315</v>
      </c>
      <c r="D50" s="121" t="s">
        <v>1316</v>
      </c>
      <c r="E50" s="121" t="s">
        <v>1314</v>
      </c>
      <c r="F50" s="121" t="s">
        <v>39</v>
      </c>
      <c r="G50" s="121" t="s">
        <v>39</v>
      </c>
      <c r="H50" s="121" t="s">
        <v>45</v>
      </c>
      <c r="J50" s="121" t="s">
        <v>46</v>
      </c>
      <c r="K50" s="135" t="s">
        <v>274</v>
      </c>
      <c r="L50" s="127">
        <v>-97.194999999999993</v>
      </c>
      <c r="M50" s="129">
        <v>1</v>
      </c>
      <c r="N50" s="127">
        <v>-97.194999999999993</v>
      </c>
      <c r="P50" s="121" t="s">
        <v>275</v>
      </c>
      <c r="Q50" s="131">
        <v>1.0090192875656701</v>
      </c>
      <c r="R50" s="131">
        <v>-2.93885968095124E-4</v>
      </c>
    </row>
    <row r="51" spans="1:18" s="121" customFormat="1">
      <c r="A51" s="121">
        <v>1039</v>
      </c>
      <c r="B51" s="121">
        <v>8056</v>
      </c>
      <c r="C51" s="121" t="s">
        <v>1317</v>
      </c>
      <c r="D51" s="121" t="s">
        <v>1318</v>
      </c>
      <c r="E51" s="121" t="s">
        <v>1319</v>
      </c>
      <c r="F51" s="121" t="s">
        <v>39</v>
      </c>
      <c r="G51" s="121" t="s">
        <v>39</v>
      </c>
      <c r="H51" s="121" t="s">
        <v>45</v>
      </c>
      <c r="J51" s="121" t="s">
        <v>46</v>
      </c>
      <c r="K51" s="135" t="s">
        <v>274</v>
      </c>
      <c r="L51" s="127">
        <v>-1E-3</v>
      </c>
      <c r="M51" s="129">
        <v>1</v>
      </c>
      <c r="N51" s="127">
        <v>-1E-3</v>
      </c>
      <c r="P51" s="121" t="s">
        <v>275</v>
      </c>
      <c r="Q51" s="131">
        <v>7.9937055278757605E-6</v>
      </c>
      <c r="R51" s="131">
        <v>-2.3282388321781504E-9</v>
      </c>
    </row>
    <row r="52" spans="1:18" s="121" customFormat="1">
      <c r="A52" s="121">
        <v>11389</v>
      </c>
      <c r="B52" s="121">
        <v>11390</v>
      </c>
      <c r="C52" s="121" t="s">
        <v>1312</v>
      </c>
      <c r="D52" s="121" t="s">
        <v>1313</v>
      </c>
      <c r="E52" s="121" t="s">
        <v>1314</v>
      </c>
      <c r="F52" s="121" t="s">
        <v>39</v>
      </c>
      <c r="G52" s="121" t="s">
        <v>39</v>
      </c>
      <c r="H52" s="121" t="s">
        <v>45</v>
      </c>
      <c r="J52" s="121" t="s">
        <v>46</v>
      </c>
      <c r="K52" s="135" t="s">
        <v>274</v>
      </c>
      <c r="L52" s="127">
        <v>6.2030000000000003</v>
      </c>
      <c r="M52" s="129">
        <v>1</v>
      </c>
      <c r="N52" s="127">
        <v>6.2030000000000003</v>
      </c>
      <c r="P52" s="121" t="s">
        <v>275</v>
      </c>
      <c r="Q52" s="131">
        <v>-2.59486429237541E-3</v>
      </c>
      <c r="R52" s="131">
        <v>1.7429430386831199E-6</v>
      </c>
    </row>
    <row r="53" spans="1:18" s="121" customFormat="1">
      <c r="A53" s="121">
        <v>11389</v>
      </c>
      <c r="B53" s="121">
        <v>11390</v>
      </c>
      <c r="C53" s="121" t="s">
        <v>1315</v>
      </c>
      <c r="D53" s="121" t="s">
        <v>1316</v>
      </c>
      <c r="E53" s="121" t="s">
        <v>1314</v>
      </c>
      <c r="F53" s="121" t="s">
        <v>39</v>
      </c>
      <c r="G53" s="121" t="s">
        <v>39</v>
      </c>
      <c r="H53" s="121" t="s">
        <v>45</v>
      </c>
      <c r="J53" s="121" t="s">
        <v>46</v>
      </c>
      <c r="K53" s="135" t="s">
        <v>274</v>
      </c>
      <c r="L53" s="127">
        <v>-1993.1179999999999</v>
      </c>
      <c r="M53" s="129">
        <v>1</v>
      </c>
      <c r="N53" s="127">
        <v>-1993.1179999999999</v>
      </c>
      <c r="P53" s="121" t="s">
        <v>275</v>
      </c>
      <c r="Q53" s="131">
        <v>0.83377318092419195</v>
      </c>
      <c r="R53" s="131">
        <v>-5.6003667159109402E-4</v>
      </c>
    </row>
    <row r="54" spans="1:18" s="121" customFormat="1">
      <c r="A54" s="121">
        <v>11389</v>
      </c>
      <c r="B54" s="121">
        <v>11390</v>
      </c>
      <c r="C54" s="121" t="s">
        <v>1317</v>
      </c>
      <c r="D54" s="121" t="s">
        <v>1318</v>
      </c>
      <c r="E54" s="121" t="s">
        <v>1319</v>
      </c>
      <c r="F54" s="121" t="s">
        <v>39</v>
      </c>
      <c r="G54" s="121" t="s">
        <v>39</v>
      </c>
      <c r="H54" s="121" t="s">
        <v>45</v>
      </c>
      <c r="J54" s="121" t="s">
        <v>46</v>
      </c>
      <c r="K54" s="135" t="s">
        <v>274</v>
      </c>
      <c r="L54" s="127">
        <v>-403.565</v>
      </c>
      <c r="M54" s="129">
        <v>1</v>
      </c>
      <c r="N54" s="127">
        <v>-403.565</v>
      </c>
      <c r="P54" s="121" t="s">
        <v>275</v>
      </c>
      <c r="Q54" s="131">
        <v>0.16882168336818301</v>
      </c>
      <c r="R54" s="131">
        <v>-1.13395748159138E-4</v>
      </c>
    </row>
    <row r="55" spans="1:18" s="121" customFormat="1">
      <c r="A55" s="121">
        <v>11389</v>
      </c>
      <c r="B55" s="121">
        <v>11391</v>
      </c>
      <c r="C55" s="121" t="s">
        <v>1312</v>
      </c>
      <c r="D55" s="121" t="s">
        <v>1313</v>
      </c>
      <c r="E55" s="121" t="s">
        <v>1314</v>
      </c>
      <c r="F55" s="121" t="s">
        <v>39</v>
      </c>
      <c r="G55" s="121" t="s">
        <v>39</v>
      </c>
      <c r="H55" s="121" t="s">
        <v>45</v>
      </c>
      <c r="J55" s="121" t="s">
        <v>46</v>
      </c>
      <c r="K55" s="135" t="s">
        <v>274</v>
      </c>
      <c r="L55" s="127">
        <v>3.5999999999999997E-2</v>
      </c>
      <c r="M55" s="129">
        <v>1</v>
      </c>
      <c r="N55" s="127">
        <v>3.5999999999999997E-2</v>
      </c>
      <c r="P55" s="121" t="s">
        <v>275</v>
      </c>
      <c r="Q55" s="131">
        <v>-5.5132687229868303E-4</v>
      </c>
      <c r="R55" s="131">
        <v>3.3360761168650998E-7</v>
      </c>
    </row>
    <row r="56" spans="1:18" s="121" customFormat="1">
      <c r="A56" s="121">
        <v>11389</v>
      </c>
      <c r="B56" s="121">
        <v>11391</v>
      </c>
      <c r="C56" s="121" t="s">
        <v>1315</v>
      </c>
      <c r="D56" s="121" t="s">
        <v>1316</v>
      </c>
      <c r="E56" s="121" t="s">
        <v>1314</v>
      </c>
      <c r="F56" s="121" t="s">
        <v>39</v>
      </c>
      <c r="G56" s="121" t="s">
        <v>39</v>
      </c>
      <c r="H56" s="121" t="s">
        <v>45</v>
      </c>
      <c r="J56" s="121" t="s">
        <v>46</v>
      </c>
      <c r="K56" s="135" t="s">
        <v>274</v>
      </c>
      <c r="L56" s="127">
        <v>-59.152999999999999</v>
      </c>
      <c r="M56" s="129">
        <v>1</v>
      </c>
      <c r="N56" s="127">
        <v>-59.152999999999999</v>
      </c>
      <c r="P56" s="121" t="s">
        <v>275</v>
      </c>
      <c r="Q56" s="131">
        <v>0.90894132947834805</v>
      </c>
      <c r="R56" s="131">
        <v>-5.4999993892218199E-4</v>
      </c>
    </row>
    <row r="57" spans="1:18" s="121" customFormat="1">
      <c r="A57" s="121">
        <v>11389</v>
      </c>
      <c r="B57" s="121">
        <v>11391</v>
      </c>
      <c r="C57" s="121" t="s">
        <v>1317</v>
      </c>
      <c r="D57" s="121" t="s">
        <v>1318</v>
      </c>
      <c r="E57" s="121" t="s">
        <v>1319</v>
      </c>
      <c r="F57" s="121" t="s">
        <v>39</v>
      </c>
      <c r="G57" s="121" t="s">
        <v>39</v>
      </c>
      <c r="H57" s="121" t="s">
        <v>45</v>
      </c>
      <c r="J57" s="121" t="s">
        <v>46</v>
      </c>
      <c r="K57" s="135" t="s">
        <v>274</v>
      </c>
      <c r="L57" s="127">
        <v>-5.9619999999999997</v>
      </c>
      <c r="M57" s="129">
        <v>1</v>
      </c>
      <c r="N57" s="127">
        <v>-5.9619999999999997</v>
      </c>
      <c r="P57" s="121" t="s">
        <v>275</v>
      </c>
      <c r="Q57" s="131">
        <v>9.1609997393950995E-2</v>
      </c>
      <c r="R57" s="131">
        <v>-5.5433163106634301E-5</v>
      </c>
    </row>
    <row r="58" spans="1:18" s="121" customFormat="1">
      <c r="A58" s="121">
        <v>11389</v>
      </c>
      <c r="B58" s="121">
        <v>11392</v>
      </c>
      <c r="C58" s="121" t="s">
        <v>1312</v>
      </c>
      <c r="D58" s="121" t="s">
        <v>1313</v>
      </c>
      <c r="E58" s="121" t="s">
        <v>1314</v>
      </c>
      <c r="F58" s="121" t="s">
        <v>39</v>
      </c>
      <c r="G58" s="121" t="s">
        <v>39</v>
      </c>
      <c r="H58" s="121" t="s">
        <v>45</v>
      </c>
      <c r="J58" s="121" t="s">
        <v>46</v>
      </c>
      <c r="K58" s="135" t="s">
        <v>274</v>
      </c>
      <c r="L58" s="127">
        <v>0.29699999999999999</v>
      </c>
      <c r="M58" s="129">
        <v>1</v>
      </c>
      <c r="N58" s="127">
        <v>0.29699999999999999</v>
      </c>
      <c r="P58" s="121" t="s">
        <v>275</v>
      </c>
      <c r="Q58" s="131">
        <v>-1.4840203671377099E-3</v>
      </c>
      <c r="R58" s="131">
        <v>8.9587660178577796E-7</v>
      </c>
    </row>
    <row r="59" spans="1:18" s="121" customFormat="1">
      <c r="A59" s="121">
        <v>11389</v>
      </c>
      <c r="B59" s="121">
        <v>11392</v>
      </c>
      <c r="C59" s="121" t="s">
        <v>1315</v>
      </c>
      <c r="D59" s="121" t="s">
        <v>1316</v>
      </c>
      <c r="E59" s="121" t="s">
        <v>1314</v>
      </c>
      <c r="F59" s="121" t="s">
        <v>39</v>
      </c>
      <c r="G59" s="121" t="s">
        <v>39</v>
      </c>
      <c r="H59" s="121" t="s">
        <v>45</v>
      </c>
      <c r="J59" s="121" t="s">
        <v>46</v>
      </c>
      <c r="K59" s="135" t="s">
        <v>274</v>
      </c>
      <c r="L59" s="127">
        <v>-183.61600000000001</v>
      </c>
      <c r="M59" s="129">
        <v>1</v>
      </c>
      <c r="N59" s="127">
        <v>-183.61600000000001</v>
      </c>
      <c r="P59" s="121" t="s">
        <v>275</v>
      </c>
      <c r="Q59" s="131">
        <v>0.91639288275111197</v>
      </c>
      <c r="R59" s="131">
        <v>-5.5321002317723503E-4</v>
      </c>
    </row>
    <row r="60" spans="1:18" s="121" customFormat="1">
      <c r="A60" s="121">
        <v>11389</v>
      </c>
      <c r="B60" s="121">
        <v>11392</v>
      </c>
      <c r="C60" s="121" t="s">
        <v>1317</v>
      </c>
      <c r="D60" s="121" t="s">
        <v>1318</v>
      </c>
      <c r="E60" s="121" t="s">
        <v>1319</v>
      </c>
      <c r="F60" s="121" t="s">
        <v>39</v>
      </c>
      <c r="G60" s="121" t="s">
        <v>39</v>
      </c>
      <c r="H60" s="121" t="s">
        <v>45</v>
      </c>
      <c r="J60" s="121" t="s">
        <v>46</v>
      </c>
      <c r="K60" s="135" t="s">
        <v>274</v>
      </c>
      <c r="L60" s="127">
        <v>-17.05</v>
      </c>
      <c r="M60" s="129">
        <v>1</v>
      </c>
      <c r="N60" s="127">
        <v>-17.05</v>
      </c>
      <c r="P60" s="121" t="s">
        <v>275</v>
      </c>
      <c r="Q60" s="131">
        <v>8.5091137616026005E-2</v>
      </c>
      <c r="R60" s="131">
        <v>-5.1368000667377402E-5</v>
      </c>
    </row>
    <row r="61" spans="1:18" s="121" customFormat="1">
      <c r="A61" s="121">
        <v>11389</v>
      </c>
      <c r="B61" s="121">
        <v>11393</v>
      </c>
      <c r="C61" s="121" t="s">
        <v>1315</v>
      </c>
      <c r="D61" s="121" t="s">
        <v>1316</v>
      </c>
      <c r="E61" s="121" t="s">
        <v>1314</v>
      </c>
      <c r="F61" s="121" t="s">
        <v>39</v>
      </c>
      <c r="G61" s="121" t="s">
        <v>39</v>
      </c>
      <c r="H61" s="121" t="s">
        <v>45</v>
      </c>
      <c r="J61" s="121" t="s">
        <v>46</v>
      </c>
      <c r="K61" s="135" t="s">
        <v>274</v>
      </c>
      <c r="L61" s="127">
        <v>-14.632</v>
      </c>
      <c r="M61" s="129">
        <v>1</v>
      </c>
      <c r="N61" s="127">
        <v>-14.632</v>
      </c>
      <c r="P61" s="121" t="s">
        <v>275</v>
      </c>
      <c r="Q61" s="131">
        <v>0.118164213371766</v>
      </c>
      <c r="R61" s="131">
        <v>-5.3715384447308105E-4</v>
      </c>
    </row>
    <row r="62" spans="1:18" s="121" customFormat="1">
      <c r="A62" s="121">
        <v>11389</v>
      </c>
      <c r="B62" s="121">
        <v>11393</v>
      </c>
      <c r="C62" s="121" t="s">
        <v>1317</v>
      </c>
      <c r="D62" s="121" t="s">
        <v>1318</v>
      </c>
      <c r="E62" s="121" t="s">
        <v>1319</v>
      </c>
      <c r="F62" s="121" t="s">
        <v>39</v>
      </c>
      <c r="G62" s="121" t="s">
        <v>39</v>
      </c>
      <c r="H62" s="121" t="s">
        <v>45</v>
      </c>
      <c r="J62" s="121" t="s">
        <v>46</v>
      </c>
      <c r="K62" s="135" t="s">
        <v>274</v>
      </c>
      <c r="L62" s="127">
        <v>-109.193</v>
      </c>
      <c r="M62" s="129">
        <v>1</v>
      </c>
      <c r="N62" s="127">
        <v>-109.193</v>
      </c>
      <c r="P62" s="121" t="s">
        <v>275</v>
      </c>
      <c r="Q62" s="131">
        <v>0.88183578662823403</v>
      </c>
      <c r="R62" s="131">
        <v>-4.0086712335739997E-3</v>
      </c>
    </row>
    <row r="63" spans="1:18" s="121" customFormat="1">
      <c r="A63" s="121">
        <v>11389</v>
      </c>
      <c r="B63" s="121">
        <v>11394</v>
      </c>
      <c r="C63" s="121" t="s">
        <v>1312</v>
      </c>
      <c r="D63" s="121" t="s">
        <v>1313</v>
      </c>
      <c r="E63" s="121" t="s">
        <v>1314</v>
      </c>
      <c r="F63" s="121" t="s">
        <v>39</v>
      </c>
      <c r="G63" s="121" t="s">
        <v>39</v>
      </c>
      <c r="H63" s="121" t="s">
        <v>45</v>
      </c>
      <c r="J63" s="121" t="s">
        <v>46</v>
      </c>
      <c r="K63" s="135" t="s">
        <v>274</v>
      </c>
      <c r="L63" s="127">
        <v>13.675000000000001</v>
      </c>
      <c r="M63" s="129">
        <v>1</v>
      </c>
      <c r="N63" s="127">
        <v>13.675000000000001</v>
      </c>
      <c r="P63" s="121" t="s">
        <v>275</v>
      </c>
      <c r="Q63" s="131">
        <v>-5.3409378414223298E-3</v>
      </c>
      <c r="R63" s="131">
        <v>4.0482488689315002E-6</v>
      </c>
    </row>
    <row r="64" spans="1:18" s="121" customFormat="1">
      <c r="A64" s="121">
        <v>11389</v>
      </c>
      <c r="B64" s="121">
        <v>11394</v>
      </c>
      <c r="C64" s="121" t="s">
        <v>1315</v>
      </c>
      <c r="D64" s="121" t="s">
        <v>1316</v>
      </c>
      <c r="E64" s="121" t="s">
        <v>1314</v>
      </c>
      <c r="F64" s="121" t="s">
        <v>39</v>
      </c>
      <c r="G64" s="121" t="s">
        <v>39</v>
      </c>
      <c r="H64" s="121" t="s">
        <v>45</v>
      </c>
      <c r="J64" s="121" t="s">
        <v>46</v>
      </c>
      <c r="K64" s="135" t="s">
        <v>274</v>
      </c>
      <c r="L64" s="127">
        <v>-1824.1220000000001</v>
      </c>
      <c r="M64" s="129">
        <v>1</v>
      </c>
      <c r="N64" s="127">
        <v>-1824.1220000000001</v>
      </c>
      <c r="P64" s="121" t="s">
        <v>275</v>
      </c>
      <c r="Q64" s="131">
        <v>0.71242836453240699</v>
      </c>
      <c r="R64" s="131">
        <v>-5.3999642132981397E-4</v>
      </c>
    </row>
    <row r="65" spans="1:18" s="121" customFormat="1">
      <c r="A65" s="121">
        <v>11389</v>
      </c>
      <c r="B65" s="121">
        <v>11394</v>
      </c>
      <c r="C65" s="121" t="s">
        <v>1317</v>
      </c>
      <c r="D65" s="121" t="s">
        <v>1318</v>
      </c>
      <c r="E65" s="121" t="s">
        <v>1319</v>
      </c>
      <c r="F65" s="121" t="s">
        <v>39</v>
      </c>
      <c r="G65" s="121" t="s">
        <v>39</v>
      </c>
      <c r="H65" s="121" t="s">
        <v>45</v>
      </c>
      <c r="J65" s="121" t="s">
        <v>46</v>
      </c>
      <c r="K65" s="135" t="s">
        <v>274</v>
      </c>
      <c r="L65" s="127">
        <v>-749.98199999999997</v>
      </c>
      <c r="M65" s="129">
        <v>1</v>
      </c>
      <c r="N65" s="127">
        <v>-749.98199999999997</v>
      </c>
      <c r="P65" s="121" t="s">
        <v>275</v>
      </c>
      <c r="Q65" s="131">
        <v>0.29291257330901599</v>
      </c>
      <c r="R65" s="131">
        <v>-2.2201774834328599E-4</v>
      </c>
    </row>
    <row r="66" spans="1:18" s="121" customFormat="1">
      <c r="A66" s="121">
        <v>11389</v>
      </c>
      <c r="B66" s="121">
        <v>14658</v>
      </c>
      <c r="C66" s="121" t="s">
        <v>1315</v>
      </c>
      <c r="D66" s="121" t="s">
        <v>1316</v>
      </c>
      <c r="E66" s="121" t="s">
        <v>1314</v>
      </c>
      <c r="F66" s="121" t="s">
        <v>39</v>
      </c>
      <c r="G66" s="121" t="s">
        <v>39</v>
      </c>
      <c r="H66" s="121" t="s">
        <v>45</v>
      </c>
      <c r="J66" s="121" t="s">
        <v>46</v>
      </c>
      <c r="K66" s="135" t="s">
        <v>274</v>
      </c>
      <c r="L66" s="127">
        <v>-48.537999999999997</v>
      </c>
      <c r="M66" s="129">
        <v>1</v>
      </c>
      <c r="N66" s="127">
        <v>-48.537999999999997</v>
      </c>
      <c r="P66" s="121" t="s">
        <v>275</v>
      </c>
      <c r="Q66" s="131">
        <v>0.87042289992722899</v>
      </c>
      <c r="R66" s="131">
        <v>-5.7131065655098199E-4</v>
      </c>
    </row>
    <row r="67" spans="1:18" s="121" customFormat="1">
      <c r="A67" s="121">
        <v>11389</v>
      </c>
      <c r="B67" s="121">
        <v>14658</v>
      </c>
      <c r="C67" s="121" t="s">
        <v>1317</v>
      </c>
      <c r="D67" s="121" t="s">
        <v>1318</v>
      </c>
      <c r="E67" s="121" t="s">
        <v>1319</v>
      </c>
      <c r="F67" s="121" t="s">
        <v>39</v>
      </c>
      <c r="G67" s="121" t="s">
        <v>39</v>
      </c>
      <c r="H67" s="121" t="s">
        <v>45</v>
      </c>
      <c r="J67" s="121" t="s">
        <v>46</v>
      </c>
      <c r="K67" s="135" t="s">
        <v>274</v>
      </c>
      <c r="L67" s="127">
        <v>-7.226</v>
      </c>
      <c r="M67" s="129">
        <v>1</v>
      </c>
      <c r="N67" s="127">
        <v>-7.226</v>
      </c>
      <c r="P67" s="121" t="s">
        <v>275</v>
      </c>
      <c r="Q67" s="131">
        <v>0.12957710007277101</v>
      </c>
      <c r="R67" s="131">
        <v>-8.5049207830740903E-5</v>
      </c>
    </row>
    <row r="68" spans="1:18" s="121" customFormat="1">
      <c r="A68" s="121">
        <v>11389</v>
      </c>
      <c r="B68" s="121">
        <v>15420</v>
      </c>
      <c r="C68" s="121" t="s">
        <v>1315</v>
      </c>
      <c r="D68" s="121" t="s">
        <v>1316</v>
      </c>
      <c r="E68" s="121" t="s">
        <v>1314</v>
      </c>
      <c r="F68" s="121" t="s">
        <v>39</v>
      </c>
      <c r="G68" s="121" t="s">
        <v>39</v>
      </c>
      <c r="H68" s="121" t="s">
        <v>45</v>
      </c>
      <c r="J68" s="121" t="s">
        <v>46</v>
      </c>
      <c r="K68" s="135" t="s">
        <v>274</v>
      </c>
      <c r="L68" s="127">
        <v>-64.114999999999995</v>
      </c>
      <c r="M68" s="129">
        <v>1</v>
      </c>
      <c r="N68" s="127">
        <v>-64.114999999999995</v>
      </c>
      <c r="P68" s="121" t="s">
        <v>275</v>
      </c>
      <c r="Q68" s="131">
        <v>0.89385037615221996</v>
      </c>
      <c r="R68" s="131">
        <v>-5.5871652327592997E-4</v>
      </c>
    </row>
    <row r="69" spans="1:18" s="121" customFormat="1">
      <c r="A69" s="121">
        <v>11389</v>
      </c>
      <c r="B69" s="121">
        <v>15420</v>
      </c>
      <c r="C69" s="121" t="s">
        <v>1317</v>
      </c>
      <c r="D69" s="121" t="s">
        <v>1318</v>
      </c>
      <c r="E69" s="121" t="s">
        <v>1319</v>
      </c>
      <c r="F69" s="121" t="s">
        <v>39</v>
      </c>
      <c r="G69" s="121" t="s">
        <v>39</v>
      </c>
      <c r="H69" s="121" t="s">
        <v>45</v>
      </c>
      <c r="J69" s="121" t="s">
        <v>46</v>
      </c>
      <c r="K69" s="135" t="s">
        <v>274</v>
      </c>
      <c r="L69" s="127">
        <v>-7.6139999999999999</v>
      </c>
      <c r="M69" s="129">
        <v>1</v>
      </c>
      <c r="N69" s="127">
        <v>-7.6139999999999999</v>
      </c>
      <c r="P69" s="121" t="s">
        <v>275</v>
      </c>
      <c r="Q69" s="131">
        <v>0.10614962384778</v>
      </c>
      <c r="R69" s="131">
        <v>-6.6350644767396294E-5</v>
      </c>
    </row>
    <row r="70" spans="1:18" s="121" customFormat="1">
      <c r="A70" s="121">
        <v>11389</v>
      </c>
      <c r="B70" s="121">
        <v>15715</v>
      </c>
      <c r="C70" s="121" t="s">
        <v>1315</v>
      </c>
      <c r="D70" s="121" t="s">
        <v>1316</v>
      </c>
      <c r="E70" s="121" t="s">
        <v>1314</v>
      </c>
      <c r="F70" s="121" t="s">
        <v>39</v>
      </c>
      <c r="G70" s="121" t="s">
        <v>39</v>
      </c>
      <c r="H70" s="121" t="s">
        <v>45</v>
      </c>
      <c r="J70" s="121" t="s">
        <v>46</v>
      </c>
      <c r="K70" s="135" t="s">
        <v>274</v>
      </c>
      <c r="L70" s="127">
        <v>-30.141999999999999</v>
      </c>
      <c r="M70" s="129">
        <v>1</v>
      </c>
      <c r="N70" s="127">
        <v>-30.141999999999999</v>
      </c>
      <c r="P70" s="121" t="s">
        <v>275</v>
      </c>
      <c r="Q70" s="131">
        <v>0.95386352948920194</v>
      </c>
      <c r="R70" s="131">
        <v>-4.2095704108601698E-4</v>
      </c>
    </row>
    <row r="71" spans="1:18" s="121" customFormat="1">
      <c r="A71" s="121">
        <v>11389</v>
      </c>
      <c r="B71" s="121">
        <v>15715</v>
      </c>
      <c r="C71" s="121" t="s">
        <v>1317</v>
      </c>
      <c r="D71" s="121" t="s">
        <v>1318</v>
      </c>
      <c r="E71" s="121" t="s">
        <v>1319</v>
      </c>
      <c r="F71" s="121" t="s">
        <v>39</v>
      </c>
      <c r="G71" s="121" t="s">
        <v>39</v>
      </c>
      <c r="H71" s="121" t="s">
        <v>45</v>
      </c>
      <c r="J71" s="121" t="s">
        <v>46</v>
      </c>
      <c r="K71" s="135" t="s">
        <v>274</v>
      </c>
      <c r="L71" s="127">
        <v>-1.458</v>
      </c>
      <c r="M71" s="129">
        <v>1</v>
      </c>
      <c r="N71" s="127">
        <v>-1.458</v>
      </c>
      <c r="P71" s="121" t="s">
        <v>275</v>
      </c>
      <c r="Q71" s="131">
        <v>4.6136470510797702E-2</v>
      </c>
      <c r="R71" s="131">
        <v>-2.0360849861591801E-5</v>
      </c>
    </row>
  </sheetData>
  <sheetProtection formatColumns="0"/>
  <customSheetViews>
    <customSheetView guid="{AE318230-F718-49FC-82EB-7CAC3DCD05F1}" showGridLines="0" hiddenRows="1">
      <selection activeCell="K2" sqref="K2"/>
      <pageMargins left="0.7" right="0.7" top="0.75" bottom="0.75" header="0.3" footer="0.3"/>
      <pageSetup orientation="portrait"/>
    </customSheetView>
  </customSheetViews>
  <pageMargins left="0.7" right="0.7" top="0.75" bottom="0.75" header="0.3" footer="0.3"/>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dimension ref="A1:T1"/>
  <sheetViews>
    <sheetView rightToLeft="1" zoomScaleNormal="100" workbookViewId="0"/>
  </sheetViews>
  <sheetFormatPr defaultColWidth="0" defaultRowHeight="14.1" customHeight="1"/>
  <cols>
    <col min="1" max="14" width="11.625" customWidth="1"/>
    <col min="15" max="15" width="13.125" customWidth="1"/>
    <col min="16" max="20" width="11.625" customWidth="1"/>
    <col min="21" max="21" width="11.625" hidden="1" customWidth="1"/>
    <col min="22" max="16384" width="11.625" hidden="1"/>
  </cols>
  <sheetData>
    <row r="1" spans="1:20" ht="63.75">
      <c r="A1" s="12" t="s">
        <v>8</v>
      </c>
      <c r="B1" s="12" t="s">
        <v>9</v>
      </c>
      <c r="C1" s="12" t="s">
        <v>1163</v>
      </c>
      <c r="D1" s="12" t="s">
        <v>1164</v>
      </c>
      <c r="E1" s="12" t="s">
        <v>1165</v>
      </c>
      <c r="F1" s="12" t="s">
        <v>1166</v>
      </c>
      <c r="G1" s="12" t="s">
        <v>1331</v>
      </c>
      <c r="H1" s="12" t="s">
        <v>16</v>
      </c>
      <c r="I1" s="12" t="s">
        <v>17</v>
      </c>
      <c r="J1" s="12" t="s">
        <v>23</v>
      </c>
      <c r="K1" s="12" t="s">
        <v>217</v>
      </c>
      <c r="L1" s="12" t="s">
        <v>218</v>
      </c>
      <c r="M1" s="12" t="s">
        <v>1171</v>
      </c>
      <c r="N1" s="12" t="s">
        <v>24</v>
      </c>
      <c r="O1" s="12" t="s">
        <v>28</v>
      </c>
      <c r="P1" s="12" t="s">
        <v>215</v>
      </c>
      <c r="Q1" s="12" t="s">
        <v>1172</v>
      </c>
      <c r="R1" s="12" t="s">
        <v>1332</v>
      </c>
      <c r="S1" s="12" t="s">
        <v>1333</v>
      </c>
      <c r="T1" s="12" t="s">
        <v>1334</v>
      </c>
    </row>
  </sheetData>
  <sheetProtection formatColumns="0"/>
  <dataConsolidate/>
  <customSheetViews>
    <customSheetView guid="{AE318230-F718-49FC-82EB-7CAC3DCD05F1}" showGridLines="0" hiddenRows="1">
      <selection activeCell="F2" sqref="F2"/>
      <pageMargins left="0.7" right="0.7" top="0.75" bottom="0.75" header="0.3" footer="0.3"/>
    </customSheetView>
  </customSheetViews>
  <pageMargins left="0.7" right="0.7" top="0.75" bottom="0.75" header="0.3" footer="0.3"/>
  <pageSetup paperSize="9" orientation="portrait"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4"/>
  <dimension ref="A1:Q344"/>
  <sheetViews>
    <sheetView rightToLeft="1" workbookViewId="0">
      <selection activeCell="D7" sqref="D7"/>
    </sheetView>
  </sheetViews>
  <sheetFormatPr defaultColWidth="0" defaultRowHeight="14.1" customHeight="1"/>
  <cols>
    <col min="1" max="8" width="11.625" customWidth="1"/>
    <col min="9" max="9" width="12.625" customWidth="1"/>
    <col min="10" max="11" width="11.625" customWidth="1"/>
    <col min="12" max="12" width="14.5" bestFit="1" customWidth="1"/>
    <col min="13" max="13" width="11.625" customWidth="1"/>
    <col min="14" max="14" width="14.5" bestFit="1" customWidth="1"/>
    <col min="15" max="17" width="11.625" customWidth="1"/>
    <col min="18" max="18" width="11.625" hidden="1" customWidth="1"/>
    <col min="19" max="16384" width="11.625" hidden="1"/>
  </cols>
  <sheetData>
    <row r="1" spans="1:17" ht="63.75">
      <c r="A1" s="12" t="s">
        <v>8</v>
      </c>
      <c r="B1" s="12" t="s">
        <v>9</v>
      </c>
      <c r="C1" s="12" t="s">
        <v>159</v>
      </c>
      <c r="D1" s="12" t="s">
        <v>669</v>
      </c>
      <c r="E1" s="12" t="s">
        <v>670</v>
      </c>
      <c r="F1" s="12" t="s">
        <v>671</v>
      </c>
      <c r="G1" s="12" t="s">
        <v>672</v>
      </c>
      <c r="H1" s="12" t="s">
        <v>673</v>
      </c>
      <c r="I1" s="12" t="s">
        <v>674</v>
      </c>
      <c r="J1" s="12" t="s">
        <v>24</v>
      </c>
      <c r="K1" s="12" t="s">
        <v>1335</v>
      </c>
      <c r="L1" s="12" t="s">
        <v>1336</v>
      </c>
      <c r="M1" s="12" t="s">
        <v>1337</v>
      </c>
      <c r="N1" s="12" t="s">
        <v>1338</v>
      </c>
      <c r="O1" s="12" t="s">
        <v>1339</v>
      </c>
      <c r="P1" s="12" t="s">
        <v>1340</v>
      </c>
      <c r="Q1" s="12" t="s">
        <v>1341</v>
      </c>
    </row>
    <row r="2" spans="1:17" ht="14.1" customHeight="1">
      <c r="A2" s="121">
        <v>1035</v>
      </c>
      <c r="B2" s="154">
        <v>1036</v>
      </c>
      <c r="C2" s="154" t="s">
        <v>2102</v>
      </c>
      <c r="D2" s="154" t="s">
        <v>680</v>
      </c>
      <c r="E2" s="154"/>
      <c r="F2" s="155" t="s">
        <v>35</v>
      </c>
      <c r="G2" s="154" t="s">
        <v>680</v>
      </c>
      <c r="H2" s="154">
        <v>29992361</v>
      </c>
      <c r="I2" s="155" t="s">
        <v>171</v>
      </c>
      <c r="J2" s="154" t="s">
        <v>46</v>
      </c>
      <c r="K2" s="156">
        <v>41990</v>
      </c>
      <c r="L2" s="157">
        <v>625813</v>
      </c>
      <c r="M2" s="157">
        <v>625.81299999999999</v>
      </c>
      <c r="N2" s="157">
        <v>55716.596603699385</v>
      </c>
      <c r="O2" s="157">
        <v>55.716541541916435</v>
      </c>
      <c r="P2" s="158">
        <v>8.9030743374936896E-2</v>
      </c>
      <c r="Q2" s="159">
        <v>46388</v>
      </c>
    </row>
    <row r="3" spans="1:17" ht="14.1" customHeight="1">
      <c r="A3" s="121">
        <v>1035</v>
      </c>
      <c r="B3" s="154">
        <v>1036</v>
      </c>
      <c r="C3" s="160" t="s">
        <v>2107</v>
      </c>
      <c r="D3" s="154" t="s">
        <v>686</v>
      </c>
      <c r="E3" s="154"/>
      <c r="F3" s="155" t="s">
        <v>76</v>
      </c>
      <c r="G3" s="154" t="s">
        <v>687</v>
      </c>
      <c r="H3" s="154">
        <v>29992375</v>
      </c>
      <c r="I3" s="155" t="s">
        <v>171</v>
      </c>
      <c r="J3" s="154" t="s">
        <v>46</v>
      </c>
      <c r="K3" s="156">
        <v>42235</v>
      </c>
      <c r="L3" s="157">
        <v>700000</v>
      </c>
      <c r="M3" s="157">
        <v>700</v>
      </c>
      <c r="N3" s="157">
        <v>152821.8998541667</v>
      </c>
      <c r="O3" s="157">
        <v>152.82247235991585</v>
      </c>
      <c r="P3" s="158">
        <v>0.21831699979166672</v>
      </c>
      <c r="Q3" s="159">
        <v>46142</v>
      </c>
    </row>
    <row r="4" spans="1:17" ht="14.1" customHeight="1">
      <c r="A4" s="121">
        <v>1035</v>
      </c>
      <c r="B4" s="154">
        <v>1036</v>
      </c>
      <c r="C4" s="154" t="s">
        <v>2102</v>
      </c>
      <c r="D4" s="154" t="s">
        <v>717</v>
      </c>
      <c r="E4" s="154"/>
      <c r="F4" s="155" t="s">
        <v>338</v>
      </c>
      <c r="G4" s="154" t="s">
        <v>717</v>
      </c>
      <c r="H4" s="154">
        <v>29992411</v>
      </c>
      <c r="I4" s="155" t="s">
        <v>171</v>
      </c>
      <c r="J4" s="154" t="s">
        <v>178</v>
      </c>
      <c r="K4" s="156">
        <v>42354</v>
      </c>
      <c r="L4" s="157">
        <v>300000</v>
      </c>
      <c r="M4" s="157">
        <v>1163.4000000000001</v>
      </c>
      <c r="N4" s="157">
        <v>918.84705882351489</v>
      </c>
      <c r="O4" s="157">
        <v>2.9081540241355506</v>
      </c>
      <c r="P4" s="158">
        <v>3.0628235294117164E-3</v>
      </c>
      <c r="Q4" s="159">
        <v>46752</v>
      </c>
    </row>
    <row r="5" spans="1:17" ht="14.1" customHeight="1">
      <c r="A5" s="121">
        <v>1035</v>
      </c>
      <c r="B5" s="154">
        <v>1036</v>
      </c>
      <c r="C5" s="160" t="s">
        <v>2107</v>
      </c>
      <c r="D5" s="154" t="s">
        <v>686</v>
      </c>
      <c r="E5" s="154"/>
      <c r="F5" s="155" t="s">
        <v>76</v>
      </c>
      <c r="G5" s="154" t="s">
        <v>691</v>
      </c>
      <c r="H5" s="154">
        <v>29992501</v>
      </c>
      <c r="I5" s="155" t="s">
        <v>171</v>
      </c>
      <c r="J5" s="154" t="s">
        <v>46</v>
      </c>
      <c r="K5" s="156">
        <v>42656</v>
      </c>
      <c r="L5" s="157">
        <v>3660000</v>
      </c>
      <c r="M5" s="157">
        <v>3660</v>
      </c>
      <c r="N5" s="157">
        <v>1409158.3384590908</v>
      </c>
      <c r="O5" s="157">
        <v>1409.1555828374135</v>
      </c>
      <c r="P5" s="158">
        <v>0.38501593946969692</v>
      </c>
      <c r="Q5" s="159">
        <v>46142</v>
      </c>
    </row>
    <row r="6" spans="1:17" ht="14.1" customHeight="1">
      <c r="A6" s="121">
        <v>1035</v>
      </c>
      <c r="B6" s="154">
        <v>1036</v>
      </c>
      <c r="C6" s="154" t="s">
        <v>2102</v>
      </c>
      <c r="D6" s="154" t="s">
        <v>697</v>
      </c>
      <c r="E6" s="154"/>
      <c r="F6" s="155" t="s">
        <v>35</v>
      </c>
      <c r="G6" s="154" t="s">
        <v>698</v>
      </c>
      <c r="H6" s="154">
        <v>29992869</v>
      </c>
      <c r="I6" s="155" t="s">
        <v>171</v>
      </c>
      <c r="J6" s="154" t="s">
        <v>46</v>
      </c>
      <c r="K6" s="156">
        <v>43125</v>
      </c>
      <c r="L6" s="157">
        <v>3257000</v>
      </c>
      <c r="M6" s="157">
        <v>3257</v>
      </c>
      <c r="N6" s="157">
        <v>250938.53557558838</v>
      </c>
      <c r="O6" s="157">
        <v>250.93853771057445</v>
      </c>
      <c r="P6" s="158">
        <v>7.7045912058823579E-2</v>
      </c>
      <c r="Q6" s="159">
        <v>47143</v>
      </c>
    </row>
    <row r="7" spans="1:17" ht="14.1" customHeight="1">
      <c r="A7" s="121">
        <v>1035</v>
      </c>
      <c r="B7" s="154">
        <v>1036</v>
      </c>
      <c r="C7" s="154" t="s">
        <v>2102</v>
      </c>
      <c r="D7" s="154" t="s">
        <v>719</v>
      </c>
      <c r="E7" s="154"/>
      <c r="F7" s="155" t="s">
        <v>338</v>
      </c>
      <c r="G7" s="154" t="s">
        <v>720</v>
      </c>
      <c r="H7" s="154">
        <v>29992902</v>
      </c>
      <c r="I7" s="155" t="s">
        <v>171</v>
      </c>
      <c r="J7" s="154" t="s">
        <v>178</v>
      </c>
      <c r="K7" s="156">
        <v>43272</v>
      </c>
      <c r="L7" s="157">
        <v>206000.00000000003</v>
      </c>
      <c r="M7" s="157">
        <v>746.33800000000008</v>
      </c>
      <c r="N7" s="157">
        <v>26668.213523200036</v>
      </c>
      <c r="O7" s="157">
        <v>84.404878632635985</v>
      </c>
      <c r="P7" s="158">
        <v>0.12945734720000016</v>
      </c>
      <c r="Q7" s="159">
        <v>46845</v>
      </c>
    </row>
    <row r="8" spans="1:17" ht="14.1" customHeight="1">
      <c r="A8" s="121">
        <v>1035</v>
      </c>
      <c r="B8" s="154">
        <v>1036</v>
      </c>
      <c r="C8" s="154" t="s">
        <v>2102</v>
      </c>
      <c r="D8" s="154" t="s">
        <v>700</v>
      </c>
      <c r="E8" s="154"/>
      <c r="F8" s="155" t="s">
        <v>35</v>
      </c>
      <c r="G8" s="154" t="s">
        <v>701</v>
      </c>
      <c r="H8" s="154">
        <v>29992935</v>
      </c>
      <c r="I8" s="155" t="s">
        <v>171</v>
      </c>
      <c r="J8" s="154" t="s">
        <v>178</v>
      </c>
      <c r="K8" s="156">
        <v>43304</v>
      </c>
      <c r="L8" s="157">
        <v>634600</v>
      </c>
      <c r="M8" s="157">
        <v>2305.5018</v>
      </c>
      <c r="N8" s="157">
        <v>31730.000000000004</v>
      </c>
      <c r="O8" s="157">
        <v>100.42545</v>
      </c>
      <c r="P8" s="158">
        <v>0.05</v>
      </c>
      <c r="Q8" s="159">
        <v>46753</v>
      </c>
    </row>
    <row r="9" spans="1:17" ht="14.1" customHeight="1">
      <c r="A9" s="121">
        <v>1035</v>
      </c>
      <c r="B9" s="154">
        <v>1036</v>
      </c>
      <c r="C9" s="154" t="s">
        <v>2102</v>
      </c>
      <c r="D9" s="154" t="s">
        <v>705</v>
      </c>
      <c r="E9" s="154"/>
      <c r="F9" s="155" t="s">
        <v>35</v>
      </c>
      <c r="G9" s="154" t="s">
        <v>706</v>
      </c>
      <c r="H9" s="154">
        <v>29993692</v>
      </c>
      <c r="I9" s="155" t="s">
        <v>171</v>
      </c>
      <c r="J9" s="154" t="s">
        <v>46</v>
      </c>
      <c r="K9" s="156">
        <v>43730</v>
      </c>
      <c r="L9" s="157">
        <v>6749000.0000000009</v>
      </c>
      <c r="M9" s="157">
        <v>6749.0000000000009</v>
      </c>
      <c r="N9" s="157">
        <v>889158.81597496732</v>
      </c>
      <c r="O9" s="157">
        <v>889.15881726099929</v>
      </c>
      <c r="P9" s="158">
        <v>0.13174675003333342</v>
      </c>
      <c r="Q9" s="159">
        <v>46415</v>
      </c>
    </row>
    <row r="10" spans="1:17" ht="14.1" customHeight="1">
      <c r="A10" s="121">
        <v>1035</v>
      </c>
      <c r="B10" s="154">
        <v>1036</v>
      </c>
      <c r="C10" s="154" t="s">
        <v>2102</v>
      </c>
      <c r="D10" s="154" t="s">
        <v>719</v>
      </c>
      <c r="E10" s="154"/>
      <c r="F10" s="155" t="s">
        <v>338</v>
      </c>
      <c r="G10" s="154" t="s">
        <v>733</v>
      </c>
      <c r="H10" s="154">
        <v>29993696</v>
      </c>
      <c r="I10" s="155" t="s">
        <v>171</v>
      </c>
      <c r="J10" s="154" t="s">
        <v>178</v>
      </c>
      <c r="K10" s="156">
        <v>43900</v>
      </c>
      <c r="L10" s="157">
        <v>362000</v>
      </c>
      <c r="M10" s="157">
        <v>1269.896</v>
      </c>
      <c r="N10" s="157">
        <v>86340.369561818094</v>
      </c>
      <c r="O10" s="157">
        <v>273.2674873194664</v>
      </c>
      <c r="P10" s="158">
        <v>0.23850930818181793</v>
      </c>
      <c r="Q10" s="159">
        <v>47128</v>
      </c>
    </row>
    <row r="11" spans="1:17" ht="14.1" customHeight="1">
      <c r="A11" s="121">
        <v>1035</v>
      </c>
      <c r="B11" s="154">
        <v>1036</v>
      </c>
      <c r="C11" s="154" t="s">
        <v>2102</v>
      </c>
      <c r="D11" s="154" t="s">
        <v>719</v>
      </c>
      <c r="E11" s="154"/>
      <c r="F11" s="155" t="s">
        <v>338</v>
      </c>
      <c r="G11" s="154" t="s">
        <v>735</v>
      </c>
      <c r="H11" s="154">
        <v>29993699</v>
      </c>
      <c r="I11" s="155" t="s">
        <v>171</v>
      </c>
      <c r="J11" s="154" t="s">
        <v>178</v>
      </c>
      <c r="K11" s="156">
        <v>44781</v>
      </c>
      <c r="L11" s="157">
        <v>810999.99999999988</v>
      </c>
      <c r="M11" s="157">
        <v>2698.1969999999997</v>
      </c>
      <c r="N11" s="157">
        <v>240563.53742480016</v>
      </c>
      <c r="O11" s="157">
        <v>761.38360585965995</v>
      </c>
      <c r="P11" s="158">
        <v>0.29662581680000022</v>
      </c>
      <c r="Q11" s="159">
        <v>47856</v>
      </c>
    </row>
    <row r="12" spans="1:17" ht="14.1" customHeight="1">
      <c r="A12" s="121">
        <v>1035</v>
      </c>
      <c r="B12" s="154">
        <v>1036</v>
      </c>
      <c r="C12" s="154" t="s">
        <v>2102</v>
      </c>
      <c r="D12" s="154" t="s">
        <v>738</v>
      </c>
      <c r="E12" s="154"/>
      <c r="F12" s="155" t="s">
        <v>338</v>
      </c>
      <c r="G12" s="154" t="s">
        <v>739</v>
      </c>
      <c r="H12" s="154">
        <v>29994040</v>
      </c>
      <c r="I12" s="155" t="s">
        <v>171</v>
      </c>
      <c r="J12" s="154" t="s">
        <v>178</v>
      </c>
      <c r="K12" s="156">
        <v>44197</v>
      </c>
      <c r="L12" s="157">
        <v>353000</v>
      </c>
      <c r="M12" s="157">
        <v>1134.895</v>
      </c>
      <c r="N12" s="157">
        <v>271361.05044705881</v>
      </c>
      <c r="O12" s="157">
        <v>858.85762416613079</v>
      </c>
      <c r="P12" s="158">
        <v>0.7687281882352941</v>
      </c>
      <c r="Q12" s="159">
        <v>46477</v>
      </c>
    </row>
    <row r="13" spans="1:17" ht="14.1" customHeight="1">
      <c r="A13" s="121">
        <v>1035</v>
      </c>
      <c r="B13" s="154">
        <v>1036</v>
      </c>
      <c r="C13" s="160" t="s">
        <v>2103</v>
      </c>
      <c r="D13" s="154" t="s">
        <v>708</v>
      </c>
      <c r="E13" s="154"/>
      <c r="F13" s="155" t="s">
        <v>76</v>
      </c>
      <c r="G13" s="154" t="s">
        <v>709</v>
      </c>
      <c r="H13" s="154">
        <v>29994076</v>
      </c>
      <c r="I13" s="155" t="s">
        <v>171</v>
      </c>
      <c r="J13" s="154" t="s">
        <v>178</v>
      </c>
      <c r="K13" s="156">
        <v>44363</v>
      </c>
      <c r="L13" s="157">
        <v>1036800</v>
      </c>
      <c r="M13" s="157">
        <v>3358.1952000000001</v>
      </c>
      <c r="N13" s="157">
        <v>136265.15520000021</v>
      </c>
      <c r="O13" s="157">
        <v>431.27921869835609</v>
      </c>
      <c r="P13" s="158">
        <v>0.13142858333333354</v>
      </c>
      <c r="Q13" s="159" t="s">
        <v>301</v>
      </c>
    </row>
    <row r="14" spans="1:17" ht="14.1" customHeight="1">
      <c r="A14" s="121">
        <v>1035</v>
      </c>
      <c r="B14" s="154">
        <v>1036</v>
      </c>
      <c r="C14" s="154" t="s">
        <v>2102</v>
      </c>
      <c r="D14" s="154" t="s">
        <v>749</v>
      </c>
      <c r="E14" s="154"/>
      <c r="F14" s="155" t="s">
        <v>189</v>
      </c>
      <c r="G14" s="154" t="s">
        <v>750</v>
      </c>
      <c r="H14" s="154">
        <v>29994110</v>
      </c>
      <c r="I14" s="155" t="s">
        <v>171</v>
      </c>
      <c r="J14" s="154" t="s">
        <v>178</v>
      </c>
      <c r="K14" s="156">
        <v>44545</v>
      </c>
      <c r="L14" s="157">
        <v>500000</v>
      </c>
      <c r="M14" s="157">
        <v>1567.5</v>
      </c>
      <c r="N14" s="157">
        <v>104365.62000000002</v>
      </c>
      <c r="O14" s="157">
        <v>330.3171873</v>
      </c>
      <c r="P14" s="158">
        <v>0.20873124000000004</v>
      </c>
      <c r="Q14" s="159">
        <v>48333</v>
      </c>
    </row>
    <row r="15" spans="1:17" ht="14.1" customHeight="1">
      <c r="A15" s="121">
        <v>1035</v>
      </c>
      <c r="B15" s="154">
        <v>1036</v>
      </c>
      <c r="C15" s="154" t="s">
        <v>2102</v>
      </c>
      <c r="D15" s="154" t="s">
        <v>754</v>
      </c>
      <c r="E15" s="154"/>
      <c r="F15" s="155" t="s">
        <v>189</v>
      </c>
      <c r="G15" s="154" t="s">
        <v>755</v>
      </c>
      <c r="H15" s="154">
        <v>29994111</v>
      </c>
      <c r="I15" s="155" t="s">
        <v>171</v>
      </c>
      <c r="J15" s="154" t="s">
        <v>178</v>
      </c>
      <c r="K15" s="156">
        <v>44559</v>
      </c>
      <c r="L15" s="157">
        <v>557000</v>
      </c>
      <c r="M15" s="157">
        <v>1732.8270000000002</v>
      </c>
      <c r="N15" s="157">
        <v>392963.5</v>
      </c>
      <c r="O15" s="157">
        <v>1243.7294775</v>
      </c>
      <c r="P15" s="158">
        <v>0.70550000000000002</v>
      </c>
      <c r="Q15" s="159">
        <v>47666</v>
      </c>
    </row>
    <row r="16" spans="1:17" ht="14.1" customHeight="1">
      <c r="A16" s="121">
        <v>1035</v>
      </c>
      <c r="B16" s="154">
        <v>1036</v>
      </c>
      <c r="C16" s="154" t="s">
        <v>2102</v>
      </c>
      <c r="D16" s="154" t="s">
        <v>713</v>
      </c>
      <c r="E16" s="154"/>
      <c r="F16" s="155" t="s">
        <v>35</v>
      </c>
      <c r="G16" s="154" t="s">
        <v>714</v>
      </c>
      <c r="H16" s="154">
        <v>29994114</v>
      </c>
      <c r="I16" s="155" t="s">
        <v>171</v>
      </c>
      <c r="J16" s="154" t="s">
        <v>46</v>
      </c>
      <c r="K16" s="156">
        <v>44560</v>
      </c>
      <c r="L16" s="157">
        <v>1551000</v>
      </c>
      <c r="M16" s="157">
        <v>1551</v>
      </c>
      <c r="N16" s="157">
        <v>797888.00256000063</v>
      </c>
      <c r="O16" s="157">
        <v>797.88800527220451</v>
      </c>
      <c r="P16" s="158">
        <v>0.51443456000000043</v>
      </c>
      <c r="Q16" s="159">
        <v>46142</v>
      </c>
    </row>
    <row r="17" spans="1:17" ht="14.1" customHeight="1">
      <c r="A17" s="121">
        <v>1035</v>
      </c>
      <c r="B17" s="154">
        <v>1036</v>
      </c>
      <c r="C17" s="154" t="s">
        <v>2102</v>
      </c>
      <c r="D17" s="154" t="s">
        <v>759</v>
      </c>
      <c r="E17" s="154"/>
      <c r="F17" s="155" t="s">
        <v>338</v>
      </c>
      <c r="G17" s="154" t="s">
        <v>760</v>
      </c>
      <c r="H17" s="154">
        <v>29994122</v>
      </c>
      <c r="I17" s="155" t="s">
        <v>171</v>
      </c>
      <c r="J17" s="154" t="s">
        <v>178</v>
      </c>
      <c r="K17" s="156">
        <v>44796</v>
      </c>
      <c r="L17" s="157">
        <v>1235000</v>
      </c>
      <c r="M17" s="157">
        <v>4052.0350000000003</v>
      </c>
      <c r="N17" s="157">
        <v>882477.15294142859</v>
      </c>
      <c r="O17" s="157">
        <v>2793.0402915946215</v>
      </c>
      <c r="P17" s="158">
        <v>0.71455639914285718</v>
      </c>
      <c r="Q17" s="159">
        <v>48944</v>
      </c>
    </row>
    <row r="18" spans="1:17" ht="14.1" customHeight="1">
      <c r="A18" s="121">
        <v>1035</v>
      </c>
      <c r="B18" s="154">
        <v>1036</v>
      </c>
      <c r="C18" s="154" t="s">
        <v>2102</v>
      </c>
      <c r="D18" s="154" t="s">
        <v>759</v>
      </c>
      <c r="E18" s="161"/>
      <c r="F18" s="155" t="s">
        <v>338</v>
      </c>
      <c r="G18" s="161" t="s">
        <v>762</v>
      </c>
      <c r="H18" s="154">
        <v>29994123</v>
      </c>
      <c r="I18" s="155" t="s">
        <v>171</v>
      </c>
      <c r="J18" s="154" t="s">
        <v>178</v>
      </c>
      <c r="K18" s="156">
        <v>44797</v>
      </c>
      <c r="L18" s="157">
        <v>141000</v>
      </c>
      <c r="M18" s="157">
        <v>462.62099999999998</v>
      </c>
      <c r="N18" s="157">
        <v>73679.056852499984</v>
      </c>
      <c r="O18" s="157">
        <v>233.19420403548114</v>
      </c>
      <c r="P18" s="158">
        <v>0.5225465024999999</v>
      </c>
      <c r="Q18" s="159">
        <v>48944</v>
      </c>
    </row>
    <row r="19" spans="1:17" ht="14.1" customHeight="1">
      <c r="A19" s="121">
        <v>1035</v>
      </c>
      <c r="B19" s="154">
        <v>1036</v>
      </c>
      <c r="C19" s="154" t="s">
        <v>2102</v>
      </c>
      <c r="D19" s="154" t="s">
        <v>764</v>
      </c>
      <c r="E19" s="154"/>
      <c r="F19" s="155" t="s">
        <v>338</v>
      </c>
      <c r="G19" s="154" t="s">
        <v>765</v>
      </c>
      <c r="H19" s="154">
        <v>29994141</v>
      </c>
      <c r="I19" s="155" t="s">
        <v>171</v>
      </c>
      <c r="J19" s="154" t="s">
        <v>188</v>
      </c>
      <c r="K19" s="159">
        <v>44448</v>
      </c>
      <c r="L19" s="157">
        <v>382000</v>
      </c>
      <c r="M19" s="157">
        <v>1447.9327999999998</v>
      </c>
      <c r="N19" s="157">
        <v>19099.999999999993</v>
      </c>
      <c r="O19" s="157">
        <v>69.447600000000008</v>
      </c>
      <c r="P19" s="158">
        <v>4.9999999999999982E-2</v>
      </c>
      <c r="Q19" s="159">
        <v>47410</v>
      </c>
    </row>
    <row r="20" spans="1:17" ht="14.1" customHeight="1">
      <c r="A20" s="121">
        <v>1035</v>
      </c>
      <c r="B20" s="154">
        <v>1036</v>
      </c>
      <c r="C20" s="154" t="s">
        <v>2102</v>
      </c>
      <c r="D20" s="154" t="s">
        <v>729</v>
      </c>
      <c r="E20" s="154"/>
      <c r="F20" s="154" t="s">
        <v>338</v>
      </c>
      <c r="G20" s="154" t="s">
        <v>769</v>
      </c>
      <c r="H20" s="154">
        <v>29994200</v>
      </c>
      <c r="I20" s="155" t="s">
        <v>171</v>
      </c>
      <c r="J20" s="154" t="s">
        <v>178</v>
      </c>
      <c r="K20" s="159">
        <v>44679</v>
      </c>
      <c r="L20" s="157">
        <v>1092000</v>
      </c>
      <c r="M20" s="157">
        <v>3625.44</v>
      </c>
      <c r="N20" s="157">
        <v>21840.000000000004</v>
      </c>
      <c r="O20" s="157">
        <v>69.12360000000001</v>
      </c>
      <c r="P20" s="158">
        <v>2.0000000000000004E-2</v>
      </c>
      <c r="Q20" s="159">
        <v>47784</v>
      </c>
    </row>
    <row r="21" spans="1:17" ht="14.1" customHeight="1">
      <c r="A21" s="121">
        <v>1035</v>
      </c>
      <c r="B21" s="154">
        <v>1036</v>
      </c>
      <c r="C21" s="154" t="s">
        <v>2102</v>
      </c>
      <c r="D21" s="154" t="s">
        <v>772</v>
      </c>
      <c r="E21" s="154"/>
      <c r="F21" s="154" t="s">
        <v>338</v>
      </c>
      <c r="G21" s="154" t="s">
        <v>773</v>
      </c>
      <c r="H21" s="154">
        <v>29994485</v>
      </c>
      <c r="I21" s="155" t="s">
        <v>171</v>
      </c>
      <c r="J21" s="154" t="s">
        <v>178</v>
      </c>
      <c r="K21" s="159">
        <v>44680</v>
      </c>
      <c r="L21" s="157">
        <v>736000</v>
      </c>
      <c r="M21" s="157">
        <v>2441.3119999999999</v>
      </c>
      <c r="N21" s="157">
        <v>92212.615974399916</v>
      </c>
      <c r="O21" s="157">
        <v>291.8529277340204</v>
      </c>
      <c r="P21" s="158">
        <v>0.12528888039999989</v>
      </c>
      <c r="Q21" s="159">
        <v>47371</v>
      </c>
    </row>
    <row r="22" spans="1:17" ht="14.1" customHeight="1">
      <c r="A22" s="121">
        <v>1035</v>
      </c>
      <c r="B22" s="154">
        <v>1036</v>
      </c>
      <c r="C22" s="154" t="s">
        <v>2102</v>
      </c>
      <c r="D22" s="154" t="s">
        <v>776</v>
      </c>
      <c r="E22" s="154"/>
      <c r="F22" s="154" t="s">
        <v>338</v>
      </c>
      <c r="G22" s="154" t="s">
        <v>777</v>
      </c>
      <c r="H22" s="154">
        <v>29994498</v>
      </c>
      <c r="I22" s="155" t="s">
        <v>171</v>
      </c>
      <c r="J22" s="154" t="s">
        <v>178</v>
      </c>
      <c r="K22" s="159">
        <v>44893</v>
      </c>
      <c r="L22" s="157">
        <v>2017600</v>
      </c>
      <c r="M22" s="157">
        <v>6936.5087999999996</v>
      </c>
      <c r="N22" s="157">
        <v>1351792.0000000002</v>
      </c>
      <c r="O22" s="157">
        <v>4278.4266922090928</v>
      </c>
      <c r="P22" s="158">
        <v>0.67000000000000015</v>
      </c>
      <c r="Q22" s="159">
        <v>49457</v>
      </c>
    </row>
    <row r="23" spans="1:17" ht="14.1" customHeight="1">
      <c r="A23" s="121">
        <v>1035</v>
      </c>
      <c r="B23" s="154">
        <v>1036</v>
      </c>
      <c r="C23" s="154" t="s">
        <v>2102</v>
      </c>
      <c r="D23" s="154" t="s">
        <v>779</v>
      </c>
      <c r="E23" s="154"/>
      <c r="F23" s="154" t="s">
        <v>338</v>
      </c>
      <c r="G23" s="154" t="s">
        <v>780</v>
      </c>
      <c r="H23" s="154">
        <v>29994555</v>
      </c>
      <c r="I23" s="155" t="s">
        <v>171</v>
      </c>
      <c r="J23" s="154" t="s">
        <v>178</v>
      </c>
      <c r="K23" s="159">
        <v>45007</v>
      </c>
      <c r="L23" s="157">
        <v>557090.90909090906</v>
      </c>
      <c r="M23" s="157">
        <v>2028.9250909090908</v>
      </c>
      <c r="N23" s="157">
        <v>410204.35525363631</v>
      </c>
      <c r="O23" s="157">
        <v>1298.2982530522488</v>
      </c>
      <c r="P23" s="158">
        <v>0.736332883125</v>
      </c>
      <c r="Q23" s="159">
        <v>48295</v>
      </c>
    </row>
    <row r="24" spans="1:17" ht="14.1" customHeight="1">
      <c r="A24" s="121">
        <v>1035</v>
      </c>
      <c r="B24" s="161">
        <v>1036</v>
      </c>
      <c r="C24" s="154" t="s">
        <v>2102</v>
      </c>
      <c r="D24" s="161" t="s">
        <v>745</v>
      </c>
      <c r="E24" s="161"/>
      <c r="F24" s="154" t="s">
        <v>338</v>
      </c>
      <c r="G24" s="161" t="s">
        <v>746</v>
      </c>
      <c r="H24" s="154">
        <v>29994105</v>
      </c>
      <c r="I24" s="155" t="s">
        <v>171</v>
      </c>
      <c r="J24" s="154" t="s">
        <v>178</v>
      </c>
      <c r="K24" s="159">
        <v>45658</v>
      </c>
      <c r="L24" s="157">
        <v>465000</v>
      </c>
      <c r="M24" s="157">
        <v>1697.25</v>
      </c>
      <c r="N24" s="157">
        <v>251100.00000000006</v>
      </c>
      <c r="O24" s="157">
        <v>794.73149999999998</v>
      </c>
      <c r="P24" s="158">
        <v>0.54000000000000015</v>
      </c>
      <c r="Q24" s="159">
        <v>49583</v>
      </c>
    </row>
    <row r="25" spans="1:17" ht="14.1" customHeight="1">
      <c r="A25" s="121">
        <v>1035</v>
      </c>
      <c r="B25" s="161">
        <v>1036</v>
      </c>
      <c r="C25" s="154" t="s">
        <v>2102</v>
      </c>
      <c r="D25" s="161" t="s">
        <v>4478</v>
      </c>
      <c r="E25" s="154"/>
      <c r="F25" s="154" t="s">
        <v>338</v>
      </c>
      <c r="G25" s="154" t="s">
        <v>783</v>
      </c>
      <c r="H25" s="154">
        <v>29994747</v>
      </c>
      <c r="I25" s="155" t="s">
        <v>171</v>
      </c>
      <c r="J25" s="154" t="s">
        <v>188</v>
      </c>
      <c r="K25" s="159">
        <v>45846</v>
      </c>
      <c r="L25" s="157">
        <v>425000</v>
      </c>
      <c r="M25" s="157">
        <v>1672.7574999999999</v>
      </c>
      <c r="N25" s="157">
        <v>157249.99999999997</v>
      </c>
      <c r="O25" s="157">
        <v>571.76099999999997</v>
      </c>
      <c r="P25" s="158">
        <v>0.36999999999999994</v>
      </c>
      <c r="Q25" s="159">
        <v>48488</v>
      </c>
    </row>
    <row r="26" spans="1:17" ht="14.1" customHeight="1">
      <c r="A26" s="121">
        <v>1035</v>
      </c>
      <c r="B26" s="154">
        <v>1037</v>
      </c>
      <c r="C26" s="160" t="s">
        <v>2107</v>
      </c>
      <c r="D26" s="154" t="s">
        <v>686</v>
      </c>
      <c r="E26" s="154"/>
      <c r="F26" s="154" t="s">
        <v>76</v>
      </c>
      <c r="G26" s="154" t="s">
        <v>687</v>
      </c>
      <c r="H26" s="154">
        <v>29992375</v>
      </c>
      <c r="I26" s="155" t="s">
        <v>171</v>
      </c>
      <c r="J26" s="154" t="s">
        <v>46</v>
      </c>
      <c r="K26" s="159">
        <v>42235</v>
      </c>
      <c r="L26" s="157">
        <v>1800000</v>
      </c>
      <c r="M26" s="157">
        <v>1800</v>
      </c>
      <c r="N26" s="157">
        <v>392970.59962500009</v>
      </c>
      <c r="O26" s="157">
        <v>392.97087322541211</v>
      </c>
      <c r="P26" s="158">
        <v>0.21831699979166672</v>
      </c>
      <c r="Q26" s="159">
        <v>46142</v>
      </c>
    </row>
    <row r="27" spans="1:17" ht="14.1" customHeight="1">
      <c r="A27" s="121">
        <v>1035</v>
      </c>
      <c r="B27" s="154">
        <v>1037</v>
      </c>
      <c r="C27" s="160" t="s">
        <v>2107</v>
      </c>
      <c r="D27" s="154" t="s">
        <v>686</v>
      </c>
      <c r="E27" s="154"/>
      <c r="F27" s="154" t="s">
        <v>76</v>
      </c>
      <c r="G27" s="154" t="s">
        <v>691</v>
      </c>
      <c r="H27" s="154">
        <v>29992501</v>
      </c>
      <c r="I27" s="155" t="s">
        <v>171</v>
      </c>
      <c r="J27" s="154" t="s">
        <v>46</v>
      </c>
      <c r="K27" s="159">
        <v>42656</v>
      </c>
      <c r="L27" s="157">
        <v>3370000</v>
      </c>
      <c r="M27" s="157">
        <v>3370</v>
      </c>
      <c r="N27" s="157">
        <v>1297503.7160128786</v>
      </c>
      <c r="O27" s="157">
        <v>1297.5045962590575</v>
      </c>
      <c r="P27" s="158">
        <v>0.38501593946969692</v>
      </c>
      <c r="Q27" s="159">
        <v>46142</v>
      </c>
    </row>
    <row r="28" spans="1:17" ht="14.1" customHeight="1">
      <c r="A28" s="121">
        <v>1035</v>
      </c>
      <c r="B28" s="154">
        <v>1037</v>
      </c>
      <c r="C28" s="154" t="s">
        <v>2102</v>
      </c>
      <c r="D28" s="154" t="s">
        <v>719</v>
      </c>
      <c r="E28" s="154"/>
      <c r="F28" s="154" t="s">
        <v>338</v>
      </c>
      <c r="G28" s="154" t="s">
        <v>720</v>
      </c>
      <c r="H28" s="154">
        <v>29992902</v>
      </c>
      <c r="I28" s="155" t="s">
        <v>171</v>
      </c>
      <c r="J28" s="154" t="s">
        <v>178</v>
      </c>
      <c r="K28" s="159">
        <v>43272</v>
      </c>
      <c r="L28" s="157">
        <v>254000.00000000003</v>
      </c>
      <c r="M28" s="157">
        <v>920.24200000000008</v>
      </c>
      <c r="N28" s="157">
        <v>32882.166188800038</v>
      </c>
      <c r="O28" s="157">
        <v>104.07204478049343</v>
      </c>
      <c r="P28" s="158">
        <v>0.12945734720000013</v>
      </c>
      <c r="Q28" s="159">
        <v>46845</v>
      </c>
    </row>
    <row r="29" spans="1:17" ht="14.1" customHeight="1">
      <c r="A29" s="121">
        <v>1035</v>
      </c>
      <c r="B29" s="154">
        <v>1037</v>
      </c>
      <c r="C29" s="154" t="s">
        <v>2102</v>
      </c>
      <c r="D29" s="154" t="s">
        <v>705</v>
      </c>
      <c r="E29" s="154"/>
      <c r="F29" s="154" t="s">
        <v>35</v>
      </c>
      <c r="G29" s="154" t="s">
        <v>706</v>
      </c>
      <c r="H29" s="154">
        <v>29993692</v>
      </c>
      <c r="I29" s="155" t="s">
        <v>171</v>
      </c>
      <c r="J29" s="154" t="s">
        <v>46</v>
      </c>
      <c r="K29" s="159">
        <v>43730</v>
      </c>
      <c r="L29" s="157">
        <v>2425000</v>
      </c>
      <c r="M29" s="157">
        <v>2425</v>
      </c>
      <c r="N29" s="157">
        <v>319485.86883083353</v>
      </c>
      <c r="O29" s="157">
        <v>319.48586573872285</v>
      </c>
      <c r="P29" s="158">
        <v>0.13174675003333342</v>
      </c>
      <c r="Q29" s="159">
        <v>46415</v>
      </c>
    </row>
    <row r="30" spans="1:17" ht="14.1" customHeight="1">
      <c r="A30" s="121">
        <v>1035</v>
      </c>
      <c r="B30" s="154">
        <v>1037</v>
      </c>
      <c r="C30" s="154" t="s">
        <v>2102</v>
      </c>
      <c r="D30" s="154" t="s">
        <v>719</v>
      </c>
      <c r="E30" s="154"/>
      <c r="F30" s="154" t="s">
        <v>338</v>
      </c>
      <c r="G30" s="154" t="s">
        <v>733</v>
      </c>
      <c r="H30" s="154">
        <v>29993696</v>
      </c>
      <c r="I30" s="155" t="s">
        <v>171</v>
      </c>
      <c r="J30" s="154" t="s">
        <v>178</v>
      </c>
      <c r="K30" s="159">
        <v>43900</v>
      </c>
      <c r="L30" s="157">
        <v>174999.99999999997</v>
      </c>
      <c r="M30" s="157">
        <v>613.9</v>
      </c>
      <c r="N30" s="157">
        <v>41739.128931818137</v>
      </c>
      <c r="O30" s="157">
        <v>132.1044114027857</v>
      </c>
      <c r="P30" s="158">
        <v>0.23850930818181795</v>
      </c>
      <c r="Q30" s="159">
        <v>47128</v>
      </c>
    </row>
    <row r="31" spans="1:17" ht="14.1" customHeight="1">
      <c r="A31" s="121">
        <v>1035</v>
      </c>
      <c r="B31" s="154">
        <v>1037</v>
      </c>
      <c r="C31" s="154" t="s">
        <v>2102</v>
      </c>
      <c r="D31" s="154" t="s">
        <v>719</v>
      </c>
      <c r="E31" s="154"/>
      <c r="F31" s="154" t="s">
        <v>338</v>
      </c>
      <c r="G31" s="154" t="s">
        <v>735</v>
      </c>
      <c r="H31" s="154">
        <v>29993699</v>
      </c>
      <c r="I31" s="155" t="s">
        <v>171</v>
      </c>
      <c r="J31" s="154" t="s">
        <v>178</v>
      </c>
      <c r="K31" s="159">
        <v>44781</v>
      </c>
      <c r="L31" s="157">
        <v>283000</v>
      </c>
      <c r="M31" s="157">
        <v>941.54100000000005</v>
      </c>
      <c r="N31" s="157">
        <v>83945.106154400069</v>
      </c>
      <c r="O31" s="157">
        <v>265.68624249841855</v>
      </c>
      <c r="P31" s="158">
        <v>0.29662581680000022</v>
      </c>
      <c r="Q31" s="159">
        <v>47856</v>
      </c>
    </row>
    <row r="32" spans="1:17" ht="14.1" customHeight="1">
      <c r="A32" s="121">
        <v>1035</v>
      </c>
      <c r="B32" s="154">
        <v>1037</v>
      </c>
      <c r="C32" s="154" t="s">
        <v>2102</v>
      </c>
      <c r="D32" s="154" t="s">
        <v>738</v>
      </c>
      <c r="E32" s="154"/>
      <c r="F32" s="154" t="s">
        <v>338</v>
      </c>
      <c r="G32" s="154" t="s">
        <v>739</v>
      </c>
      <c r="H32" s="154">
        <v>29994040</v>
      </c>
      <c r="I32" s="155" t="s">
        <v>171</v>
      </c>
      <c r="J32" s="154" t="s">
        <v>178</v>
      </c>
      <c r="K32" s="159">
        <v>44197</v>
      </c>
      <c r="L32" s="157">
        <v>139000</v>
      </c>
      <c r="M32" s="157">
        <v>446.88499999999999</v>
      </c>
      <c r="N32" s="157">
        <v>106853.21816470588</v>
      </c>
      <c r="O32" s="157">
        <v>338.19052138559772</v>
      </c>
      <c r="P32" s="158">
        <v>0.7687281882352941</v>
      </c>
      <c r="Q32" s="159">
        <v>46477</v>
      </c>
    </row>
    <row r="33" spans="1:17" ht="14.1" customHeight="1">
      <c r="A33" s="121">
        <v>1035</v>
      </c>
      <c r="B33" s="154">
        <v>1037</v>
      </c>
      <c r="C33" s="154" t="s">
        <v>2102</v>
      </c>
      <c r="D33" s="154" t="s">
        <v>749</v>
      </c>
      <c r="E33" s="154"/>
      <c r="F33" s="154" t="s">
        <v>189</v>
      </c>
      <c r="G33" s="154" t="s">
        <v>750</v>
      </c>
      <c r="H33" s="154">
        <v>29994110</v>
      </c>
      <c r="I33" s="155" t="s">
        <v>171</v>
      </c>
      <c r="J33" s="154" t="s">
        <v>178</v>
      </c>
      <c r="K33" s="159">
        <v>44545</v>
      </c>
      <c r="L33" s="157">
        <v>192000</v>
      </c>
      <c r="M33" s="157">
        <v>601.91999999999996</v>
      </c>
      <c r="N33" s="157">
        <v>40076.398080000006</v>
      </c>
      <c r="O33" s="157">
        <v>126.84179832018204</v>
      </c>
      <c r="P33" s="158">
        <v>0.20873124000000004</v>
      </c>
      <c r="Q33" s="159">
        <v>48333</v>
      </c>
    </row>
    <row r="34" spans="1:17" ht="14.1" customHeight="1">
      <c r="A34" s="121">
        <v>1035</v>
      </c>
      <c r="B34" s="154">
        <v>1037</v>
      </c>
      <c r="C34" s="154" t="s">
        <v>2102</v>
      </c>
      <c r="D34" s="154" t="s">
        <v>754</v>
      </c>
      <c r="E34" s="154"/>
      <c r="F34" s="154" t="s">
        <v>189</v>
      </c>
      <c r="G34" s="154" t="s">
        <v>755</v>
      </c>
      <c r="H34" s="154">
        <v>29994111</v>
      </c>
      <c r="I34" s="155" t="s">
        <v>171</v>
      </c>
      <c r="J34" s="154" t="s">
        <v>178</v>
      </c>
      <c r="K34" s="159">
        <v>44559</v>
      </c>
      <c r="L34" s="157">
        <v>152000</v>
      </c>
      <c r="M34" s="157">
        <v>472.87200000000001</v>
      </c>
      <c r="N34" s="157">
        <v>107235.99999999999</v>
      </c>
      <c r="O34" s="157">
        <v>339.40194000000002</v>
      </c>
      <c r="P34" s="158">
        <v>0.7054999999999999</v>
      </c>
      <c r="Q34" s="159">
        <v>47666</v>
      </c>
    </row>
    <row r="35" spans="1:17" ht="14.1" customHeight="1">
      <c r="A35" s="121">
        <v>1035</v>
      </c>
      <c r="B35" s="154">
        <v>1037</v>
      </c>
      <c r="C35" s="154" t="s">
        <v>2102</v>
      </c>
      <c r="D35" s="154" t="s">
        <v>713</v>
      </c>
      <c r="E35" s="154"/>
      <c r="F35" s="154" t="s">
        <v>35</v>
      </c>
      <c r="G35" s="154" t="s">
        <v>714</v>
      </c>
      <c r="H35" s="154">
        <v>29994114</v>
      </c>
      <c r="I35" s="155" t="s">
        <v>171</v>
      </c>
      <c r="J35" s="154" t="s">
        <v>46</v>
      </c>
      <c r="K35" s="159">
        <v>44560</v>
      </c>
      <c r="L35" s="157">
        <v>816000.00000000012</v>
      </c>
      <c r="M35" s="157">
        <v>816.00000000000011</v>
      </c>
      <c r="N35" s="157">
        <v>419778.60096000036</v>
      </c>
      <c r="O35" s="157">
        <v>419.77860197707673</v>
      </c>
      <c r="P35" s="158">
        <v>0.51443456000000032</v>
      </c>
      <c r="Q35" s="159">
        <v>46142</v>
      </c>
    </row>
    <row r="36" spans="1:17" ht="14.1" customHeight="1">
      <c r="A36" s="121">
        <v>1035</v>
      </c>
      <c r="B36" s="154">
        <v>1037</v>
      </c>
      <c r="C36" s="154" t="s">
        <v>2102</v>
      </c>
      <c r="D36" s="154" t="s">
        <v>759</v>
      </c>
      <c r="E36" s="154"/>
      <c r="F36" s="154" t="s">
        <v>338</v>
      </c>
      <c r="G36" s="154" t="s">
        <v>760</v>
      </c>
      <c r="H36" s="154">
        <v>29994122</v>
      </c>
      <c r="I36" s="155" t="s">
        <v>171</v>
      </c>
      <c r="J36" s="154" t="s">
        <v>178</v>
      </c>
      <c r="K36" s="159">
        <v>44796</v>
      </c>
      <c r="L36" s="157">
        <v>408000</v>
      </c>
      <c r="M36" s="157">
        <v>1338.6479999999999</v>
      </c>
      <c r="N36" s="157">
        <v>291539.0108502857</v>
      </c>
      <c r="O36" s="157">
        <v>922.72097607797218</v>
      </c>
      <c r="P36" s="158">
        <v>0.71455639914285707</v>
      </c>
      <c r="Q36" s="159">
        <v>48944</v>
      </c>
    </row>
    <row r="37" spans="1:17" ht="14.1" customHeight="1">
      <c r="A37" s="121">
        <v>1035</v>
      </c>
      <c r="B37" s="154">
        <v>1037</v>
      </c>
      <c r="C37" s="154" t="s">
        <v>2102</v>
      </c>
      <c r="D37" s="154" t="s">
        <v>759</v>
      </c>
      <c r="E37" s="161"/>
      <c r="F37" s="154" t="s">
        <v>338</v>
      </c>
      <c r="G37" s="161" t="s">
        <v>762</v>
      </c>
      <c r="H37" s="154">
        <v>29994123</v>
      </c>
      <c r="I37" s="155" t="s">
        <v>171</v>
      </c>
      <c r="J37" s="154" t="s">
        <v>178</v>
      </c>
      <c r="K37" s="159">
        <v>44797</v>
      </c>
      <c r="L37" s="157">
        <v>47000</v>
      </c>
      <c r="M37" s="157">
        <v>154.20699999999999</v>
      </c>
      <c r="N37" s="157">
        <v>24559.685617499996</v>
      </c>
      <c r="O37" s="157">
        <v>77.731389798767637</v>
      </c>
      <c r="P37" s="158">
        <v>0.5225465024999999</v>
      </c>
      <c r="Q37" s="159">
        <v>48944</v>
      </c>
    </row>
    <row r="38" spans="1:17" ht="14.1" customHeight="1">
      <c r="A38" s="121">
        <v>1035</v>
      </c>
      <c r="B38" s="154">
        <v>1037</v>
      </c>
      <c r="C38" s="154" t="s">
        <v>2102</v>
      </c>
      <c r="D38" s="154" t="s">
        <v>764</v>
      </c>
      <c r="E38" s="154"/>
      <c r="F38" s="154" t="s">
        <v>338</v>
      </c>
      <c r="G38" s="154" t="s">
        <v>765</v>
      </c>
      <c r="H38" s="154">
        <v>29994141</v>
      </c>
      <c r="I38" s="155" t="s">
        <v>171</v>
      </c>
      <c r="J38" s="154" t="s">
        <v>188</v>
      </c>
      <c r="K38" s="159">
        <v>44448</v>
      </c>
      <c r="L38" s="157">
        <v>134000</v>
      </c>
      <c r="M38" s="157">
        <v>507.91360000000003</v>
      </c>
      <c r="N38" s="157">
        <v>6699.9999999999991</v>
      </c>
      <c r="O38" s="157">
        <v>24.3612</v>
      </c>
      <c r="P38" s="158">
        <v>4.9999999999999996E-2</v>
      </c>
      <c r="Q38" s="159">
        <v>47410</v>
      </c>
    </row>
    <row r="39" spans="1:17" ht="14.1" customHeight="1">
      <c r="A39" s="121">
        <v>1035</v>
      </c>
      <c r="B39" s="154">
        <v>1037</v>
      </c>
      <c r="C39" s="154" t="s">
        <v>2102</v>
      </c>
      <c r="D39" s="154" t="s">
        <v>729</v>
      </c>
      <c r="E39" s="154"/>
      <c r="F39" s="154" t="s">
        <v>338</v>
      </c>
      <c r="G39" s="154" t="s">
        <v>769</v>
      </c>
      <c r="H39" s="154">
        <v>29994200</v>
      </c>
      <c r="I39" s="155" t="s">
        <v>171</v>
      </c>
      <c r="J39" s="154" t="s">
        <v>178</v>
      </c>
      <c r="K39" s="159">
        <v>44679</v>
      </c>
      <c r="L39" s="157">
        <v>419000</v>
      </c>
      <c r="M39" s="157">
        <v>1391.0800000000002</v>
      </c>
      <c r="N39" s="157">
        <v>8380.0000000000018</v>
      </c>
      <c r="O39" s="157">
        <v>26.5227</v>
      </c>
      <c r="P39" s="158">
        <v>2.0000000000000004E-2</v>
      </c>
      <c r="Q39" s="159">
        <v>47784</v>
      </c>
    </row>
    <row r="40" spans="1:17" ht="14.1" customHeight="1">
      <c r="A40" s="121">
        <v>1035</v>
      </c>
      <c r="B40" s="154">
        <v>1037</v>
      </c>
      <c r="C40" s="154" t="s">
        <v>2102</v>
      </c>
      <c r="D40" s="154" t="s">
        <v>772</v>
      </c>
      <c r="E40" s="154"/>
      <c r="F40" s="154" t="s">
        <v>338</v>
      </c>
      <c r="G40" s="154" t="s">
        <v>773</v>
      </c>
      <c r="H40" s="154">
        <v>29994485</v>
      </c>
      <c r="I40" s="155" t="s">
        <v>171</v>
      </c>
      <c r="J40" s="154" t="s">
        <v>178</v>
      </c>
      <c r="K40" s="159">
        <v>44680</v>
      </c>
      <c r="L40" s="157">
        <v>353000</v>
      </c>
      <c r="M40" s="157">
        <v>1170.9010000000001</v>
      </c>
      <c r="N40" s="157">
        <v>44226.974781199962</v>
      </c>
      <c r="O40" s="157">
        <v>139.97838188336928</v>
      </c>
      <c r="P40" s="158">
        <v>0.12528888039999989</v>
      </c>
      <c r="Q40" s="159">
        <v>47371</v>
      </c>
    </row>
    <row r="41" spans="1:17" ht="14.1" customHeight="1">
      <c r="A41" s="121">
        <v>1035</v>
      </c>
      <c r="B41" s="154">
        <v>1037</v>
      </c>
      <c r="C41" s="154" t="s">
        <v>2102</v>
      </c>
      <c r="D41" s="154" t="s">
        <v>779</v>
      </c>
      <c r="E41" s="154"/>
      <c r="F41" s="154" t="s">
        <v>338</v>
      </c>
      <c r="G41" s="154" t="s">
        <v>780</v>
      </c>
      <c r="H41" s="154">
        <v>29994555</v>
      </c>
      <c r="I41" s="155" t="s">
        <v>171</v>
      </c>
      <c r="J41" s="154" t="s">
        <v>178</v>
      </c>
      <c r="K41" s="159">
        <v>45007</v>
      </c>
      <c r="L41" s="157">
        <v>197818.18181818182</v>
      </c>
      <c r="M41" s="157">
        <v>720.45381818181818</v>
      </c>
      <c r="N41" s="157">
        <v>145660.03215272725</v>
      </c>
      <c r="O41" s="157">
        <v>461.01108792553634</v>
      </c>
      <c r="P41" s="158">
        <v>0.73633288312499989</v>
      </c>
      <c r="Q41" s="159">
        <v>48295</v>
      </c>
    </row>
    <row r="42" spans="1:17" ht="14.1" customHeight="1">
      <c r="A42" s="121">
        <v>1035</v>
      </c>
      <c r="B42" s="154">
        <v>1037</v>
      </c>
      <c r="C42" s="154" t="s">
        <v>2102</v>
      </c>
      <c r="D42" s="154" t="s">
        <v>749</v>
      </c>
      <c r="E42" s="161"/>
      <c r="F42" s="154" t="s">
        <v>189</v>
      </c>
      <c r="G42" s="161" t="s">
        <v>790</v>
      </c>
      <c r="H42" s="154">
        <v>29994692</v>
      </c>
      <c r="I42" s="155" t="s">
        <v>171</v>
      </c>
      <c r="J42" s="154" t="s">
        <v>178</v>
      </c>
      <c r="K42" s="159">
        <v>45572</v>
      </c>
      <c r="L42" s="157">
        <v>280000</v>
      </c>
      <c r="M42" s="157">
        <v>1060.08</v>
      </c>
      <c r="N42" s="157">
        <v>133938.3897090909</v>
      </c>
      <c r="O42" s="157">
        <v>423.91503160799323</v>
      </c>
      <c r="P42" s="158">
        <v>0.47835139181818181</v>
      </c>
      <c r="Q42" s="159">
        <v>48950</v>
      </c>
    </row>
    <row r="43" spans="1:17" ht="14.1" customHeight="1">
      <c r="A43" s="121">
        <v>1035</v>
      </c>
      <c r="B43" s="161">
        <v>1037</v>
      </c>
      <c r="C43" s="154" t="s">
        <v>2102</v>
      </c>
      <c r="D43" s="161" t="s">
        <v>785</v>
      </c>
      <c r="E43" s="161"/>
      <c r="F43" s="161" t="s">
        <v>338</v>
      </c>
      <c r="G43" s="161" t="s">
        <v>786</v>
      </c>
      <c r="H43" s="154">
        <v>29994121</v>
      </c>
      <c r="I43" s="155" t="s">
        <v>171</v>
      </c>
      <c r="J43" s="154" t="s">
        <v>188</v>
      </c>
      <c r="K43" s="159">
        <v>45694</v>
      </c>
      <c r="L43" s="157">
        <v>398000</v>
      </c>
      <c r="M43" s="157">
        <v>1467.9433999999999</v>
      </c>
      <c r="N43" s="157">
        <v>283852.05682133342</v>
      </c>
      <c r="O43" s="157">
        <v>1032.0860498619675</v>
      </c>
      <c r="P43" s="158">
        <v>0.71319612266666688</v>
      </c>
      <c r="Q43" s="159">
        <v>49893</v>
      </c>
    </row>
    <row r="44" spans="1:17" ht="14.1" customHeight="1">
      <c r="A44" s="121">
        <v>1035</v>
      </c>
      <c r="B44" s="161">
        <v>1037</v>
      </c>
      <c r="C44" s="154" t="s">
        <v>2102</v>
      </c>
      <c r="D44" s="161" t="s">
        <v>745</v>
      </c>
      <c r="E44" s="161"/>
      <c r="F44" s="154" t="s">
        <v>338</v>
      </c>
      <c r="G44" s="161" t="s">
        <v>746</v>
      </c>
      <c r="H44" s="154">
        <v>29994105</v>
      </c>
      <c r="I44" s="155" t="s">
        <v>171</v>
      </c>
      <c r="J44" s="154" t="s">
        <v>178</v>
      </c>
      <c r="K44" s="159">
        <v>45658</v>
      </c>
      <c r="L44" s="157">
        <v>343000</v>
      </c>
      <c r="M44" s="157">
        <v>1251.95</v>
      </c>
      <c r="N44" s="157">
        <v>185220.00000000003</v>
      </c>
      <c r="O44" s="157">
        <v>586.22130000000004</v>
      </c>
      <c r="P44" s="158">
        <v>0.54</v>
      </c>
      <c r="Q44" s="159">
        <v>49583</v>
      </c>
    </row>
    <row r="45" spans="1:17" ht="14.1" customHeight="1">
      <c r="A45" s="121">
        <v>1035</v>
      </c>
      <c r="B45" s="161">
        <v>1037</v>
      </c>
      <c r="C45" s="154" t="s">
        <v>2102</v>
      </c>
      <c r="D45" s="161" t="s">
        <v>4478</v>
      </c>
      <c r="E45" s="154"/>
      <c r="F45" s="154" t="s">
        <v>338</v>
      </c>
      <c r="G45" s="154" t="s">
        <v>783</v>
      </c>
      <c r="H45" s="154">
        <v>29994747</v>
      </c>
      <c r="I45" s="155" t="s">
        <v>171</v>
      </c>
      <c r="J45" s="154" t="s">
        <v>188</v>
      </c>
      <c r="K45" s="159">
        <v>45846</v>
      </c>
      <c r="L45" s="157">
        <v>275000</v>
      </c>
      <c r="M45" s="157">
        <v>1082.3724999999999</v>
      </c>
      <c r="N45" s="157">
        <v>101749.99999999999</v>
      </c>
      <c r="O45" s="157">
        <v>369.96300000000002</v>
      </c>
      <c r="P45" s="158">
        <v>0.36999999999999994</v>
      </c>
      <c r="Q45" s="159">
        <v>48488</v>
      </c>
    </row>
    <row r="46" spans="1:17" ht="14.1" customHeight="1">
      <c r="A46" s="121">
        <v>1035</v>
      </c>
      <c r="B46" s="161">
        <v>1037</v>
      </c>
      <c r="C46" s="154" t="s">
        <v>2102</v>
      </c>
      <c r="D46" s="154" t="s">
        <v>705</v>
      </c>
      <c r="E46" s="154"/>
      <c r="F46" s="154" t="s">
        <v>35</v>
      </c>
      <c r="G46" s="161" t="s">
        <v>4479</v>
      </c>
      <c r="H46" s="154">
        <v>29994115</v>
      </c>
      <c r="I46" s="155" t="s">
        <v>171</v>
      </c>
      <c r="J46" s="154" t="s">
        <v>46</v>
      </c>
      <c r="K46" s="159">
        <v>46050</v>
      </c>
      <c r="L46" s="157">
        <v>1546000</v>
      </c>
      <c r="M46" s="157">
        <v>1546</v>
      </c>
      <c r="N46" s="157">
        <v>1546000</v>
      </c>
      <c r="O46" s="157">
        <v>1546</v>
      </c>
      <c r="P46" s="158">
        <v>1</v>
      </c>
      <c r="Q46" s="159">
        <v>48972</v>
      </c>
    </row>
    <row r="47" spans="1:17" ht="14.1" customHeight="1">
      <c r="A47" s="121">
        <v>1035</v>
      </c>
      <c r="B47" s="161">
        <v>1037</v>
      </c>
      <c r="C47" s="154" t="s">
        <v>2102</v>
      </c>
      <c r="D47" s="161" t="s">
        <v>795</v>
      </c>
      <c r="E47" s="161"/>
      <c r="F47" s="161" t="s">
        <v>338</v>
      </c>
      <c r="G47" s="161" t="s">
        <v>796</v>
      </c>
      <c r="H47" s="154">
        <v>29994771</v>
      </c>
      <c r="I47" s="155" t="s">
        <v>171</v>
      </c>
      <c r="J47" s="154" t="s">
        <v>178</v>
      </c>
      <c r="K47" s="159">
        <v>46090</v>
      </c>
      <c r="L47" s="157">
        <v>295000</v>
      </c>
      <c r="M47" s="157">
        <v>918.04</v>
      </c>
      <c r="N47" s="157">
        <v>250750</v>
      </c>
      <c r="O47" s="157">
        <v>793.62374999999997</v>
      </c>
      <c r="P47" s="158">
        <v>0.85</v>
      </c>
      <c r="Q47" s="159">
        <v>49377</v>
      </c>
    </row>
    <row r="48" spans="1:17" ht="14.1" customHeight="1">
      <c r="A48" s="121">
        <v>1035</v>
      </c>
      <c r="B48" s="161">
        <v>1037</v>
      </c>
      <c r="C48" s="154" t="s">
        <v>2102</v>
      </c>
      <c r="D48" s="161" t="s">
        <v>795</v>
      </c>
      <c r="E48" s="161"/>
      <c r="F48" s="161" t="s">
        <v>338</v>
      </c>
      <c r="G48" s="161" t="s">
        <v>4490</v>
      </c>
      <c r="H48" s="154">
        <v>29994772</v>
      </c>
      <c r="I48" s="155" t="s">
        <v>171</v>
      </c>
      <c r="J48" s="154" t="s">
        <v>178</v>
      </c>
      <c r="K48" s="159">
        <v>46090</v>
      </c>
      <c r="L48" s="157">
        <v>295000</v>
      </c>
      <c r="M48" s="157">
        <v>918.04</v>
      </c>
      <c r="N48" s="157">
        <v>289873.61769352289</v>
      </c>
      <c r="O48" s="157">
        <v>917.45</v>
      </c>
      <c r="P48" s="158">
        <v>0.98262243285939965</v>
      </c>
      <c r="Q48" s="159">
        <v>49377</v>
      </c>
    </row>
    <row r="49" spans="1:17" ht="14.1" customHeight="1">
      <c r="A49" s="121">
        <v>1035</v>
      </c>
      <c r="B49" s="161">
        <v>1037</v>
      </c>
      <c r="C49" s="154" t="s">
        <v>2102</v>
      </c>
      <c r="D49" s="161" t="s">
        <v>772</v>
      </c>
      <c r="E49" s="161"/>
      <c r="F49" s="161" t="s">
        <v>338</v>
      </c>
      <c r="G49" s="161" t="s">
        <v>794</v>
      </c>
      <c r="H49" s="154">
        <v>29994768</v>
      </c>
      <c r="I49" s="155" t="s">
        <v>171</v>
      </c>
      <c r="J49" s="161" t="s">
        <v>178</v>
      </c>
      <c r="K49" s="159">
        <v>46022</v>
      </c>
      <c r="L49" s="157">
        <v>257999.99999999997</v>
      </c>
      <c r="M49" s="157">
        <v>810.37799999999993</v>
      </c>
      <c r="N49" s="157">
        <v>143319.45924000005</v>
      </c>
      <c r="O49" s="157">
        <v>453.60608548850485</v>
      </c>
      <c r="P49" s="158">
        <v>0.55550178000000028</v>
      </c>
      <c r="Q49" s="159">
        <v>48579</v>
      </c>
    </row>
    <row r="50" spans="1:17" ht="14.1" customHeight="1">
      <c r="A50" s="121">
        <v>1035</v>
      </c>
      <c r="B50" s="154">
        <v>9939</v>
      </c>
      <c r="C50" s="160" t="s">
        <v>2107</v>
      </c>
      <c r="D50" s="154" t="s">
        <v>686</v>
      </c>
      <c r="E50" s="154"/>
      <c r="F50" s="154" t="s">
        <v>76</v>
      </c>
      <c r="G50" s="161" t="s">
        <v>691</v>
      </c>
      <c r="H50" s="154">
        <v>29992501</v>
      </c>
      <c r="I50" s="155" t="s">
        <v>171</v>
      </c>
      <c r="J50" s="154" t="s">
        <v>46</v>
      </c>
      <c r="K50" s="159">
        <v>42656</v>
      </c>
      <c r="L50" s="157">
        <v>1180000</v>
      </c>
      <c r="M50" s="157">
        <v>1180</v>
      </c>
      <c r="N50" s="157">
        <v>454318.80857424234</v>
      </c>
      <c r="O50" s="157">
        <v>454.31846961009654</v>
      </c>
      <c r="P50" s="158">
        <v>0.38501593946969692</v>
      </c>
      <c r="Q50" s="159">
        <v>46142</v>
      </c>
    </row>
    <row r="51" spans="1:17" ht="14.1" customHeight="1">
      <c r="A51" s="121">
        <v>1035</v>
      </c>
      <c r="B51" s="154">
        <v>9939</v>
      </c>
      <c r="C51" s="154" t="s">
        <v>2102</v>
      </c>
      <c r="D51" s="154" t="s">
        <v>697</v>
      </c>
      <c r="E51" s="154"/>
      <c r="F51" s="154" t="s">
        <v>35</v>
      </c>
      <c r="G51" s="161" t="s">
        <v>698</v>
      </c>
      <c r="H51" s="154">
        <v>29992869</v>
      </c>
      <c r="I51" s="155" t="s">
        <v>171</v>
      </c>
      <c r="J51" s="154" t="s">
        <v>46</v>
      </c>
      <c r="K51" s="159">
        <v>43125</v>
      </c>
      <c r="L51" s="157">
        <v>2721000</v>
      </c>
      <c r="M51" s="157">
        <v>2721</v>
      </c>
      <c r="N51" s="157">
        <v>209641.92671205895</v>
      </c>
      <c r="O51" s="157">
        <v>209.64192810714013</v>
      </c>
      <c r="P51" s="158">
        <v>7.7045912058823579E-2</v>
      </c>
      <c r="Q51" s="159">
        <v>47143</v>
      </c>
    </row>
    <row r="52" spans="1:17" ht="14.1" customHeight="1">
      <c r="A52" s="121">
        <v>1035</v>
      </c>
      <c r="B52" s="154">
        <v>9939</v>
      </c>
      <c r="C52" s="154" t="s">
        <v>2102</v>
      </c>
      <c r="D52" s="154" t="s">
        <v>719</v>
      </c>
      <c r="E52" s="154"/>
      <c r="F52" s="154" t="s">
        <v>338</v>
      </c>
      <c r="G52" s="161" t="s">
        <v>720</v>
      </c>
      <c r="H52" s="154">
        <v>29992902</v>
      </c>
      <c r="I52" s="155" t="s">
        <v>171</v>
      </c>
      <c r="J52" s="154" t="s">
        <v>178</v>
      </c>
      <c r="K52" s="159">
        <v>43272</v>
      </c>
      <c r="L52" s="157">
        <v>466999.99999999994</v>
      </c>
      <c r="M52" s="157">
        <v>1691.9409999999998</v>
      </c>
      <c r="N52" s="157">
        <v>60456.581142400071</v>
      </c>
      <c r="O52" s="157">
        <v>191.34506102684884</v>
      </c>
      <c r="P52" s="158">
        <v>0.12945734720000016</v>
      </c>
      <c r="Q52" s="159">
        <v>46845</v>
      </c>
    </row>
    <row r="53" spans="1:17" ht="14.1" customHeight="1">
      <c r="A53" s="121">
        <v>1035</v>
      </c>
      <c r="B53" s="154">
        <v>9939</v>
      </c>
      <c r="C53" s="154" t="s">
        <v>2102</v>
      </c>
      <c r="D53" s="154" t="s">
        <v>700</v>
      </c>
      <c r="E53" s="154"/>
      <c r="F53" s="154" t="s">
        <v>35</v>
      </c>
      <c r="G53" s="161" t="s">
        <v>701</v>
      </c>
      <c r="H53" s="154">
        <v>29992935</v>
      </c>
      <c r="I53" s="155" t="s">
        <v>171</v>
      </c>
      <c r="J53" s="154" t="s">
        <v>178</v>
      </c>
      <c r="K53" s="159">
        <v>43304</v>
      </c>
      <c r="L53" s="157">
        <v>577400</v>
      </c>
      <c r="M53" s="157">
        <v>2097.6941999999999</v>
      </c>
      <c r="N53" s="157">
        <v>28870.000000000007</v>
      </c>
      <c r="O53" s="157">
        <v>91.373550000000009</v>
      </c>
      <c r="P53" s="158">
        <v>5.000000000000001E-2</v>
      </c>
      <c r="Q53" s="159">
        <v>46753</v>
      </c>
    </row>
    <row r="54" spans="1:17" ht="14.1" customHeight="1">
      <c r="A54" s="121">
        <v>1035</v>
      </c>
      <c r="B54" s="154">
        <v>9939</v>
      </c>
      <c r="C54" s="154" t="s">
        <v>2102</v>
      </c>
      <c r="D54" s="154" t="s">
        <v>705</v>
      </c>
      <c r="E54" s="154"/>
      <c r="F54" s="154" t="s">
        <v>35</v>
      </c>
      <c r="G54" s="161" t="s">
        <v>706</v>
      </c>
      <c r="H54" s="154">
        <v>29993692</v>
      </c>
      <c r="I54" s="155" t="s">
        <v>171</v>
      </c>
      <c r="J54" s="154" t="s">
        <v>46</v>
      </c>
      <c r="K54" s="159">
        <v>43730</v>
      </c>
      <c r="L54" s="157">
        <v>11908000</v>
      </c>
      <c r="M54" s="157">
        <v>11908</v>
      </c>
      <c r="N54" s="157">
        <v>1568840.2993969342</v>
      </c>
      <c r="O54" s="157">
        <v>1568.8403055419753</v>
      </c>
      <c r="P54" s="158">
        <v>0.13174675003333342</v>
      </c>
      <c r="Q54" s="159">
        <v>46415</v>
      </c>
    </row>
    <row r="55" spans="1:17" ht="14.1" customHeight="1">
      <c r="A55" s="121">
        <v>1035</v>
      </c>
      <c r="B55" s="154">
        <v>9939</v>
      </c>
      <c r="C55" s="154" t="s">
        <v>2102</v>
      </c>
      <c r="D55" s="154" t="s">
        <v>719</v>
      </c>
      <c r="E55" s="154"/>
      <c r="F55" s="154" t="s">
        <v>338</v>
      </c>
      <c r="G55" s="161" t="s">
        <v>733</v>
      </c>
      <c r="H55" s="154">
        <v>29993696</v>
      </c>
      <c r="I55" s="155" t="s">
        <v>171</v>
      </c>
      <c r="J55" s="154" t="s">
        <v>178</v>
      </c>
      <c r="K55" s="159">
        <v>43900</v>
      </c>
      <c r="L55" s="157">
        <v>538000</v>
      </c>
      <c r="M55" s="157">
        <v>1887.3040000000001</v>
      </c>
      <c r="N55" s="157">
        <v>128318.00780181805</v>
      </c>
      <c r="O55" s="157">
        <v>406.12627442295872</v>
      </c>
      <c r="P55" s="158">
        <v>0.23850930818181793</v>
      </c>
      <c r="Q55" s="159">
        <v>47128</v>
      </c>
    </row>
    <row r="56" spans="1:17" ht="14.1" customHeight="1">
      <c r="A56" s="121">
        <v>1035</v>
      </c>
      <c r="B56" s="154">
        <v>9939</v>
      </c>
      <c r="C56" s="154" t="s">
        <v>2102</v>
      </c>
      <c r="D56" s="154" t="s">
        <v>719</v>
      </c>
      <c r="E56" s="154"/>
      <c r="F56" s="154" t="s">
        <v>338</v>
      </c>
      <c r="G56" s="161" t="s">
        <v>735</v>
      </c>
      <c r="H56" s="154">
        <v>29993699</v>
      </c>
      <c r="I56" s="155" t="s">
        <v>171</v>
      </c>
      <c r="J56" s="154" t="s">
        <v>178</v>
      </c>
      <c r="K56" s="159">
        <v>44781</v>
      </c>
      <c r="L56" s="157">
        <v>899000</v>
      </c>
      <c r="M56" s="157">
        <v>2990.973</v>
      </c>
      <c r="N56" s="157">
        <v>266666.60930320021</v>
      </c>
      <c r="O56" s="157">
        <v>843.99983086196903</v>
      </c>
      <c r="P56" s="158">
        <v>0.29662581680000022</v>
      </c>
      <c r="Q56" s="159">
        <v>47856</v>
      </c>
    </row>
    <row r="57" spans="1:17" ht="14.1" customHeight="1">
      <c r="A57" s="121">
        <v>1035</v>
      </c>
      <c r="B57" s="154">
        <v>9939</v>
      </c>
      <c r="C57" s="154" t="s">
        <v>2102</v>
      </c>
      <c r="D57" s="154" t="s">
        <v>738</v>
      </c>
      <c r="E57" s="154"/>
      <c r="F57" s="154" t="s">
        <v>338</v>
      </c>
      <c r="G57" s="161" t="s">
        <v>739</v>
      </c>
      <c r="H57" s="154">
        <v>29994040</v>
      </c>
      <c r="I57" s="155" t="s">
        <v>171</v>
      </c>
      <c r="J57" s="154" t="s">
        <v>178</v>
      </c>
      <c r="K57" s="159">
        <v>44197</v>
      </c>
      <c r="L57" s="157">
        <v>418000</v>
      </c>
      <c r="M57" s="157">
        <v>1343.87</v>
      </c>
      <c r="N57" s="157">
        <v>321328.38268235291</v>
      </c>
      <c r="O57" s="157">
        <v>1017.0042542065681</v>
      </c>
      <c r="P57" s="158">
        <v>0.76872818823529399</v>
      </c>
      <c r="Q57" s="159">
        <v>46477</v>
      </c>
    </row>
    <row r="58" spans="1:17" ht="14.1" customHeight="1">
      <c r="A58" s="121">
        <v>1035</v>
      </c>
      <c r="B58" s="154">
        <v>9939</v>
      </c>
      <c r="C58" s="160" t="s">
        <v>2103</v>
      </c>
      <c r="D58" s="154" t="s">
        <v>708</v>
      </c>
      <c r="E58" s="154"/>
      <c r="F58" s="154" t="s">
        <v>76</v>
      </c>
      <c r="G58" s="161" t="s">
        <v>709</v>
      </c>
      <c r="H58" s="154">
        <v>29994076</v>
      </c>
      <c r="I58" s="155" t="s">
        <v>171</v>
      </c>
      <c r="J58" s="154" t="s">
        <v>178</v>
      </c>
      <c r="K58" s="159">
        <v>44363</v>
      </c>
      <c r="L58" s="157">
        <v>592800</v>
      </c>
      <c r="M58" s="157">
        <v>1920.0791999999999</v>
      </c>
      <c r="N58" s="157">
        <v>77910.864200000113</v>
      </c>
      <c r="O58" s="157">
        <v>246.58788241529621</v>
      </c>
      <c r="P58" s="158">
        <v>0.13142858333333352</v>
      </c>
      <c r="Q58" s="159" t="s">
        <v>301</v>
      </c>
    </row>
    <row r="59" spans="1:17" ht="14.1" customHeight="1">
      <c r="A59" s="121">
        <v>1035</v>
      </c>
      <c r="B59" s="154">
        <v>9939</v>
      </c>
      <c r="C59" s="154" t="s">
        <v>2102</v>
      </c>
      <c r="D59" s="154" t="s">
        <v>749</v>
      </c>
      <c r="E59" s="154"/>
      <c r="F59" s="154" t="s">
        <v>189</v>
      </c>
      <c r="G59" s="161" t="s">
        <v>750</v>
      </c>
      <c r="H59" s="154">
        <v>29994110</v>
      </c>
      <c r="I59" s="155" t="s">
        <v>171</v>
      </c>
      <c r="J59" s="154" t="s">
        <v>178</v>
      </c>
      <c r="K59" s="159">
        <v>44545</v>
      </c>
      <c r="L59" s="157">
        <v>1192000</v>
      </c>
      <c r="M59" s="157">
        <v>3736.92</v>
      </c>
      <c r="N59" s="157">
        <v>248807.63808000003</v>
      </c>
      <c r="O59" s="157">
        <v>787.47617292018219</v>
      </c>
      <c r="P59" s="158">
        <v>0.20873124000000004</v>
      </c>
      <c r="Q59" s="159">
        <v>48333</v>
      </c>
    </row>
    <row r="60" spans="1:17" ht="14.1" customHeight="1">
      <c r="A60" s="121">
        <v>1035</v>
      </c>
      <c r="B60" s="154">
        <v>9939</v>
      </c>
      <c r="C60" s="154" t="s">
        <v>2102</v>
      </c>
      <c r="D60" s="154" t="s">
        <v>754</v>
      </c>
      <c r="E60" s="154"/>
      <c r="F60" s="154" t="s">
        <v>189</v>
      </c>
      <c r="G60" s="161" t="s">
        <v>755</v>
      </c>
      <c r="H60" s="154">
        <v>29994111</v>
      </c>
      <c r="I60" s="155" t="s">
        <v>171</v>
      </c>
      <c r="J60" s="154" t="s">
        <v>178</v>
      </c>
      <c r="K60" s="159">
        <v>44559</v>
      </c>
      <c r="L60" s="157">
        <v>905000</v>
      </c>
      <c r="M60" s="157">
        <v>2815.4550000000004</v>
      </c>
      <c r="N60" s="157">
        <v>638477.5</v>
      </c>
      <c r="O60" s="157">
        <v>2020.7812875000002</v>
      </c>
      <c r="P60" s="158">
        <v>0.70550000000000002</v>
      </c>
      <c r="Q60" s="159">
        <v>47666</v>
      </c>
    </row>
    <row r="61" spans="1:17" ht="14.1" customHeight="1">
      <c r="A61" s="121">
        <v>1035</v>
      </c>
      <c r="B61" s="154">
        <v>9939</v>
      </c>
      <c r="C61" s="154" t="s">
        <v>2102</v>
      </c>
      <c r="D61" s="154" t="s">
        <v>713</v>
      </c>
      <c r="E61" s="154"/>
      <c r="F61" s="154" t="s">
        <v>35</v>
      </c>
      <c r="G61" s="161" t="s">
        <v>714</v>
      </c>
      <c r="H61" s="154">
        <v>29994114</v>
      </c>
      <c r="I61" s="155" t="s">
        <v>171</v>
      </c>
      <c r="J61" s="154" t="s">
        <v>46</v>
      </c>
      <c r="K61" s="159">
        <v>44560</v>
      </c>
      <c r="L61" s="157">
        <v>3589000</v>
      </c>
      <c r="M61" s="157">
        <v>3589</v>
      </c>
      <c r="N61" s="157">
        <v>1846305.6358400013</v>
      </c>
      <c r="O61" s="157">
        <v>1846.30563143267</v>
      </c>
      <c r="P61" s="158">
        <v>0.51443456000000032</v>
      </c>
      <c r="Q61" s="159">
        <v>46142</v>
      </c>
    </row>
    <row r="62" spans="1:17" ht="14.1" customHeight="1">
      <c r="A62" s="121">
        <v>1035</v>
      </c>
      <c r="B62" s="154">
        <v>9939</v>
      </c>
      <c r="C62" s="154" t="s">
        <v>2102</v>
      </c>
      <c r="D62" s="154" t="s">
        <v>759</v>
      </c>
      <c r="E62" s="154"/>
      <c r="F62" s="154" t="s">
        <v>338</v>
      </c>
      <c r="G62" s="161" t="s">
        <v>760</v>
      </c>
      <c r="H62" s="154">
        <v>29994122</v>
      </c>
      <c r="I62" s="155" t="s">
        <v>171</v>
      </c>
      <c r="J62" s="154" t="s">
        <v>178</v>
      </c>
      <c r="K62" s="159">
        <v>44796</v>
      </c>
      <c r="L62" s="157">
        <v>1343999.9999999998</v>
      </c>
      <c r="M62" s="157">
        <v>4409.6639999999998</v>
      </c>
      <c r="N62" s="157">
        <v>960363.80044799985</v>
      </c>
      <c r="O62" s="157">
        <v>3039.5514319674262</v>
      </c>
      <c r="P62" s="158">
        <v>0.71455639914285718</v>
      </c>
      <c r="Q62" s="159">
        <v>48944</v>
      </c>
    </row>
    <row r="63" spans="1:17" ht="14.1" customHeight="1">
      <c r="A63" s="121">
        <v>1035</v>
      </c>
      <c r="B63" s="154">
        <v>9939</v>
      </c>
      <c r="C63" s="154" t="s">
        <v>2102</v>
      </c>
      <c r="D63" s="154" t="s">
        <v>759</v>
      </c>
      <c r="E63" s="161"/>
      <c r="F63" s="154" t="s">
        <v>338</v>
      </c>
      <c r="G63" s="161" t="s">
        <v>762</v>
      </c>
      <c r="H63" s="154">
        <v>29994123</v>
      </c>
      <c r="I63" s="155" t="s">
        <v>171</v>
      </c>
      <c r="J63" s="154" t="s">
        <v>178</v>
      </c>
      <c r="K63" s="159">
        <v>44797</v>
      </c>
      <c r="L63" s="157">
        <v>154000</v>
      </c>
      <c r="M63" s="157">
        <v>505.274</v>
      </c>
      <c r="N63" s="157">
        <v>80472.161384999985</v>
      </c>
      <c r="O63" s="157">
        <v>254.69439558105117</v>
      </c>
      <c r="P63" s="158">
        <v>0.5225465024999999</v>
      </c>
      <c r="Q63" s="159">
        <v>48944</v>
      </c>
    </row>
    <row r="64" spans="1:17" ht="14.1" customHeight="1">
      <c r="A64" s="121">
        <v>1035</v>
      </c>
      <c r="B64" s="154">
        <v>9939</v>
      </c>
      <c r="C64" s="154" t="s">
        <v>2102</v>
      </c>
      <c r="D64" s="154" t="s">
        <v>764</v>
      </c>
      <c r="E64" s="154"/>
      <c r="F64" s="154" t="s">
        <v>338</v>
      </c>
      <c r="G64" s="161" t="s">
        <v>765</v>
      </c>
      <c r="H64" s="154">
        <v>29994141</v>
      </c>
      <c r="I64" s="155" t="s">
        <v>171</v>
      </c>
      <c r="J64" s="154" t="s">
        <v>188</v>
      </c>
      <c r="K64" s="159">
        <v>44448</v>
      </c>
      <c r="L64" s="157">
        <v>941000</v>
      </c>
      <c r="M64" s="157">
        <v>3566.7664</v>
      </c>
      <c r="N64" s="157">
        <v>47049.999999999993</v>
      </c>
      <c r="O64" s="157">
        <v>171.07380000000001</v>
      </c>
      <c r="P64" s="158">
        <v>4.9999999999999989E-2</v>
      </c>
      <c r="Q64" s="159">
        <v>47410</v>
      </c>
    </row>
    <row r="65" spans="1:17" ht="14.1" customHeight="1">
      <c r="A65" s="121">
        <v>1035</v>
      </c>
      <c r="B65" s="154">
        <v>9939</v>
      </c>
      <c r="C65" s="154" t="s">
        <v>2102</v>
      </c>
      <c r="D65" s="154" t="s">
        <v>729</v>
      </c>
      <c r="E65" s="154"/>
      <c r="F65" s="154" t="s">
        <v>338</v>
      </c>
      <c r="G65" s="161" t="s">
        <v>769</v>
      </c>
      <c r="H65" s="154">
        <v>29994200</v>
      </c>
      <c r="I65" s="155" t="s">
        <v>171</v>
      </c>
      <c r="J65" s="154" t="s">
        <v>178</v>
      </c>
      <c r="K65" s="159">
        <v>44679</v>
      </c>
      <c r="L65" s="157">
        <v>1218000</v>
      </c>
      <c r="M65" s="157">
        <v>4043.7599999999998</v>
      </c>
      <c r="N65" s="157">
        <v>24360.000000000004</v>
      </c>
      <c r="O65" s="157">
        <v>77.099399999999989</v>
      </c>
      <c r="P65" s="158">
        <v>2.0000000000000004E-2</v>
      </c>
      <c r="Q65" s="159">
        <v>47784</v>
      </c>
    </row>
    <row r="66" spans="1:17" ht="14.1" customHeight="1">
      <c r="A66" s="121">
        <v>1035</v>
      </c>
      <c r="B66" s="154">
        <v>9939</v>
      </c>
      <c r="C66" s="154" t="s">
        <v>2102</v>
      </c>
      <c r="D66" s="154" t="s">
        <v>772</v>
      </c>
      <c r="E66" s="154"/>
      <c r="F66" s="154" t="s">
        <v>338</v>
      </c>
      <c r="G66" s="161" t="s">
        <v>773</v>
      </c>
      <c r="H66" s="154">
        <v>29994485</v>
      </c>
      <c r="I66" s="155" t="s">
        <v>171</v>
      </c>
      <c r="J66" s="154" t="s">
        <v>178</v>
      </c>
      <c r="K66" s="159">
        <v>44680</v>
      </c>
      <c r="L66" s="157">
        <v>831000</v>
      </c>
      <c r="M66" s="157">
        <v>2756.4269999999997</v>
      </c>
      <c r="N66" s="157">
        <v>104115.0596123999</v>
      </c>
      <c r="O66" s="157">
        <v>329.52414989740868</v>
      </c>
      <c r="P66" s="158">
        <v>0.12528888039999989</v>
      </c>
      <c r="Q66" s="159">
        <v>47371</v>
      </c>
    </row>
    <row r="67" spans="1:17" ht="14.1" customHeight="1">
      <c r="A67" s="121">
        <v>1035</v>
      </c>
      <c r="B67" s="154">
        <v>9939</v>
      </c>
      <c r="C67" s="154" t="s">
        <v>2102</v>
      </c>
      <c r="D67" s="154" t="s">
        <v>776</v>
      </c>
      <c r="E67" s="154"/>
      <c r="F67" s="154" t="s">
        <v>338</v>
      </c>
      <c r="G67" s="161" t="s">
        <v>777</v>
      </c>
      <c r="H67" s="154">
        <v>29994498</v>
      </c>
      <c r="I67" s="155" t="s">
        <v>171</v>
      </c>
      <c r="J67" s="154" t="s">
        <v>178</v>
      </c>
      <c r="K67" s="159">
        <v>44893</v>
      </c>
      <c r="L67" s="157">
        <v>1187100</v>
      </c>
      <c r="M67" s="157">
        <v>4081.2498000000001</v>
      </c>
      <c r="N67" s="157">
        <v>795357.00000000012</v>
      </c>
      <c r="O67" s="157">
        <v>2517.2849204227286</v>
      </c>
      <c r="P67" s="158">
        <v>0.67000000000000015</v>
      </c>
      <c r="Q67" s="159">
        <v>49457</v>
      </c>
    </row>
    <row r="68" spans="1:17" ht="14.1" customHeight="1">
      <c r="A68" s="121">
        <v>1035</v>
      </c>
      <c r="B68" s="154">
        <v>9939</v>
      </c>
      <c r="C68" s="154" t="s">
        <v>2102</v>
      </c>
      <c r="D68" s="154" t="s">
        <v>779</v>
      </c>
      <c r="E68" s="154"/>
      <c r="F68" s="154" t="s">
        <v>338</v>
      </c>
      <c r="G68" s="161" t="s">
        <v>780</v>
      </c>
      <c r="H68" s="154">
        <v>29994555</v>
      </c>
      <c r="I68" s="155" t="s">
        <v>171</v>
      </c>
      <c r="J68" s="154" t="s">
        <v>178</v>
      </c>
      <c r="K68" s="159">
        <v>45007</v>
      </c>
      <c r="L68" s="157">
        <v>1389090.9090909092</v>
      </c>
      <c r="M68" s="157">
        <v>5059.0690909090908</v>
      </c>
      <c r="N68" s="157">
        <v>1022833.3140136363</v>
      </c>
      <c r="O68" s="157">
        <v>3237.2688965675716</v>
      </c>
      <c r="P68" s="158">
        <v>0.73633288312499989</v>
      </c>
      <c r="Q68" s="159">
        <v>48295</v>
      </c>
    </row>
    <row r="69" spans="1:17" ht="14.1" customHeight="1">
      <c r="A69" s="121">
        <v>1035</v>
      </c>
      <c r="B69" s="161">
        <v>9939</v>
      </c>
      <c r="C69" s="154" t="s">
        <v>2102</v>
      </c>
      <c r="D69" s="154" t="s">
        <v>749</v>
      </c>
      <c r="E69" s="161"/>
      <c r="F69" s="154" t="s">
        <v>189</v>
      </c>
      <c r="G69" s="161" t="s">
        <v>790</v>
      </c>
      <c r="H69" s="154">
        <v>29994692</v>
      </c>
      <c r="I69" s="155" t="s">
        <v>171</v>
      </c>
      <c r="J69" s="154" t="s">
        <v>178</v>
      </c>
      <c r="K69" s="159">
        <v>45572</v>
      </c>
      <c r="L69" s="157">
        <v>914000</v>
      </c>
      <c r="M69" s="157">
        <v>3460.404</v>
      </c>
      <c r="N69" s="157">
        <v>437213.17212181812</v>
      </c>
      <c r="O69" s="157">
        <v>1383.779695923713</v>
      </c>
      <c r="P69" s="158">
        <v>0.47835139181818176</v>
      </c>
      <c r="Q69" s="159">
        <v>48950</v>
      </c>
    </row>
    <row r="70" spans="1:17" ht="14.1" customHeight="1">
      <c r="A70" s="121">
        <v>1035</v>
      </c>
      <c r="B70" s="161">
        <v>9939</v>
      </c>
      <c r="C70" s="154" t="s">
        <v>2102</v>
      </c>
      <c r="D70" s="161" t="s">
        <v>785</v>
      </c>
      <c r="E70" s="161"/>
      <c r="F70" s="161" t="s">
        <v>338</v>
      </c>
      <c r="G70" s="161" t="s">
        <v>786</v>
      </c>
      <c r="H70" s="154">
        <v>29994121</v>
      </c>
      <c r="I70" s="155" t="s">
        <v>171</v>
      </c>
      <c r="J70" s="154" t="s">
        <v>188</v>
      </c>
      <c r="K70" s="159">
        <v>45694</v>
      </c>
      <c r="L70" s="157">
        <v>1361000</v>
      </c>
      <c r="M70" s="157">
        <v>5019.7762999999995</v>
      </c>
      <c r="N70" s="157">
        <v>970659.92294933368</v>
      </c>
      <c r="O70" s="157">
        <v>3529.3195065106256</v>
      </c>
      <c r="P70" s="158">
        <v>0.71319612266666688</v>
      </c>
      <c r="Q70" s="159">
        <v>49893</v>
      </c>
    </row>
    <row r="71" spans="1:17" ht="14.1" customHeight="1">
      <c r="A71" s="121">
        <v>1035</v>
      </c>
      <c r="B71" s="161">
        <v>9939</v>
      </c>
      <c r="C71" s="154" t="s">
        <v>2102</v>
      </c>
      <c r="D71" s="161" t="s">
        <v>745</v>
      </c>
      <c r="E71" s="161"/>
      <c r="F71" s="154" t="s">
        <v>338</v>
      </c>
      <c r="G71" s="161" t="s">
        <v>746</v>
      </c>
      <c r="H71" s="154">
        <v>29994105</v>
      </c>
      <c r="I71" s="155" t="s">
        <v>171</v>
      </c>
      <c r="J71" s="154" t="s">
        <v>178</v>
      </c>
      <c r="K71" s="159">
        <v>45658</v>
      </c>
      <c r="L71" s="157">
        <v>1986000</v>
      </c>
      <c r="M71" s="157">
        <v>7248.9</v>
      </c>
      <c r="N71" s="157">
        <v>1072440.0000000002</v>
      </c>
      <c r="O71" s="157">
        <v>3394.2726000000002</v>
      </c>
      <c r="P71" s="158">
        <v>0.54000000000000015</v>
      </c>
      <c r="Q71" s="159">
        <v>49583</v>
      </c>
    </row>
    <row r="72" spans="1:17" ht="14.1" customHeight="1">
      <c r="A72" s="121">
        <v>1035</v>
      </c>
      <c r="B72" s="161">
        <v>9939</v>
      </c>
      <c r="C72" s="154" t="s">
        <v>2102</v>
      </c>
      <c r="D72" s="161" t="s">
        <v>4478</v>
      </c>
      <c r="E72" s="154"/>
      <c r="F72" s="154" t="s">
        <v>338</v>
      </c>
      <c r="G72" s="161" t="s">
        <v>783</v>
      </c>
      <c r="H72" s="154">
        <v>29994747</v>
      </c>
      <c r="I72" s="155" t="s">
        <v>171</v>
      </c>
      <c r="J72" s="154" t="s">
        <v>188</v>
      </c>
      <c r="K72" s="159">
        <v>45846</v>
      </c>
      <c r="L72" s="157">
        <v>1885000</v>
      </c>
      <c r="M72" s="157">
        <v>7419.1714999999995</v>
      </c>
      <c r="N72" s="157">
        <v>697449.99999999988</v>
      </c>
      <c r="O72" s="157">
        <v>2535.9282000000003</v>
      </c>
      <c r="P72" s="158">
        <v>0.36999999999999994</v>
      </c>
      <c r="Q72" s="159">
        <v>48488</v>
      </c>
    </row>
    <row r="73" spans="1:17" ht="14.1" customHeight="1">
      <c r="A73" s="121">
        <v>1035</v>
      </c>
      <c r="B73" s="161">
        <v>9939</v>
      </c>
      <c r="C73" s="154" t="s">
        <v>2102</v>
      </c>
      <c r="D73" s="154" t="s">
        <v>705</v>
      </c>
      <c r="E73" s="154"/>
      <c r="F73" s="154" t="s">
        <v>35</v>
      </c>
      <c r="G73" s="161" t="s">
        <v>4479</v>
      </c>
      <c r="H73" s="154">
        <v>29994115</v>
      </c>
      <c r="I73" s="155" t="s">
        <v>171</v>
      </c>
      <c r="J73" s="154" t="s">
        <v>46</v>
      </c>
      <c r="K73" s="159">
        <v>46050</v>
      </c>
      <c r="L73" s="157">
        <v>15018000</v>
      </c>
      <c r="M73" s="157">
        <v>15018</v>
      </c>
      <c r="N73" s="157">
        <v>15018000</v>
      </c>
      <c r="O73" s="157">
        <v>15018</v>
      </c>
      <c r="P73" s="158">
        <v>1</v>
      </c>
      <c r="Q73" s="159">
        <v>48972</v>
      </c>
    </row>
    <row r="74" spans="1:17" ht="14.1" customHeight="1">
      <c r="A74" s="121">
        <v>1035</v>
      </c>
      <c r="B74" s="161">
        <v>9939</v>
      </c>
      <c r="C74" s="154" t="s">
        <v>2102</v>
      </c>
      <c r="D74" s="161" t="s">
        <v>795</v>
      </c>
      <c r="E74" s="161"/>
      <c r="F74" s="161" t="s">
        <v>338</v>
      </c>
      <c r="G74" s="161" t="s">
        <v>796</v>
      </c>
      <c r="H74" s="154">
        <v>29994771</v>
      </c>
      <c r="I74" s="155" t="s">
        <v>171</v>
      </c>
      <c r="J74" s="154" t="s">
        <v>178</v>
      </c>
      <c r="K74" s="159">
        <v>46090</v>
      </c>
      <c r="L74" s="157">
        <v>929000</v>
      </c>
      <c r="M74" s="157">
        <v>2891.0479999999998</v>
      </c>
      <c r="N74" s="157">
        <v>789650</v>
      </c>
      <c r="O74" s="157">
        <v>2499.2422499999998</v>
      </c>
      <c r="P74" s="158">
        <v>0.85</v>
      </c>
      <c r="Q74" s="159">
        <v>49377</v>
      </c>
    </row>
    <row r="75" spans="1:17" ht="14.1" customHeight="1">
      <c r="A75" s="121">
        <v>1035</v>
      </c>
      <c r="B75" s="161">
        <v>9939</v>
      </c>
      <c r="C75" s="154" t="s">
        <v>2102</v>
      </c>
      <c r="D75" s="161" t="s">
        <v>795</v>
      </c>
      <c r="E75" s="161"/>
      <c r="F75" s="161" t="s">
        <v>338</v>
      </c>
      <c r="G75" s="161" t="s">
        <v>4490</v>
      </c>
      <c r="H75" s="154">
        <v>29994772</v>
      </c>
      <c r="I75" s="155" t="s">
        <v>171</v>
      </c>
      <c r="J75" s="154" t="s">
        <v>178</v>
      </c>
      <c r="K75" s="159">
        <v>46090</v>
      </c>
      <c r="L75" s="157">
        <v>929000</v>
      </c>
      <c r="M75" s="157">
        <v>2891.0479999999998</v>
      </c>
      <c r="N75" s="157">
        <v>912856.24012638221</v>
      </c>
      <c r="O75" s="157">
        <v>2889.19</v>
      </c>
      <c r="P75" s="158">
        <v>0.98262243285939954</v>
      </c>
      <c r="Q75" s="159">
        <v>49377</v>
      </c>
    </row>
    <row r="76" spans="1:17" ht="14.1" customHeight="1">
      <c r="A76" s="121">
        <v>1035</v>
      </c>
      <c r="B76" s="161">
        <v>9939</v>
      </c>
      <c r="C76" s="154" t="s">
        <v>2102</v>
      </c>
      <c r="D76" s="161" t="s">
        <v>772</v>
      </c>
      <c r="E76" s="161"/>
      <c r="F76" s="161" t="s">
        <v>338</v>
      </c>
      <c r="G76" s="161" t="s">
        <v>794</v>
      </c>
      <c r="H76" s="154">
        <v>29994768</v>
      </c>
      <c r="I76" s="155" t="s">
        <v>171</v>
      </c>
      <c r="J76" s="161" t="s">
        <v>178</v>
      </c>
      <c r="K76" s="159">
        <v>46022</v>
      </c>
      <c r="L76" s="157">
        <v>2503000</v>
      </c>
      <c r="M76" s="157">
        <v>7861.9229999999998</v>
      </c>
      <c r="N76" s="157">
        <v>1390420.9553400006</v>
      </c>
      <c r="O76" s="157">
        <v>4400.6823052189911</v>
      </c>
      <c r="P76" s="158">
        <v>0.55550178000000028</v>
      </c>
      <c r="Q76" s="159">
        <v>48579</v>
      </c>
    </row>
    <row r="77" spans="1:17" ht="14.1" customHeight="1">
      <c r="A77" s="121">
        <v>1035</v>
      </c>
      <c r="B77" s="154">
        <v>9940</v>
      </c>
      <c r="C77" s="154" t="s">
        <v>2102</v>
      </c>
      <c r="D77" s="154" t="s">
        <v>680</v>
      </c>
      <c r="E77" s="154"/>
      <c r="F77" s="154" t="s">
        <v>35</v>
      </c>
      <c r="G77" s="161" t="s">
        <v>680</v>
      </c>
      <c r="H77" s="154">
        <v>29992361</v>
      </c>
      <c r="I77" s="155" t="s">
        <v>171</v>
      </c>
      <c r="J77" s="154" t="s">
        <v>46</v>
      </c>
      <c r="K77" s="159">
        <v>41990</v>
      </c>
      <c r="L77" s="157">
        <v>1229538</v>
      </c>
      <c r="M77" s="157">
        <v>1229.5379999999998</v>
      </c>
      <c r="N77" s="157">
        <v>109466.68214773315</v>
      </c>
      <c r="O77" s="157">
        <v>109.46669310814259</v>
      </c>
      <c r="P77" s="158">
        <v>8.9030743374936896E-2</v>
      </c>
      <c r="Q77" s="159">
        <v>46388</v>
      </c>
    </row>
    <row r="78" spans="1:17" ht="14.1" customHeight="1">
      <c r="A78" s="121">
        <v>1035</v>
      </c>
      <c r="B78" s="154">
        <v>9940</v>
      </c>
      <c r="C78" s="160" t="s">
        <v>2107</v>
      </c>
      <c r="D78" s="154" t="s">
        <v>686</v>
      </c>
      <c r="E78" s="154"/>
      <c r="F78" s="154" t="s">
        <v>76</v>
      </c>
      <c r="G78" s="161" t="s">
        <v>687</v>
      </c>
      <c r="H78" s="154">
        <v>29992375</v>
      </c>
      <c r="I78" s="155" t="s">
        <v>171</v>
      </c>
      <c r="J78" s="154" t="s">
        <v>46</v>
      </c>
      <c r="K78" s="159">
        <v>42235</v>
      </c>
      <c r="L78" s="157">
        <v>8100000.0000000009</v>
      </c>
      <c r="M78" s="157">
        <v>8100.0000000000009</v>
      </c>
      <c r="N78" s="157">
        <v>1768367.6983125005</v>
      </c>
      <c r="O78" s="157">
        <v>1768.3680860556383</v>
      </c>
      <c r="P78" s="158">
        <v>0.21831699979166672</v>
      </c>
      <c r="Q78" s="159">
        <v>46142</v>
      </c>
    </row>
    <row r="79" spans="1:17" ht="14.1" customHeight="1">
      <c r="A79" s="121">
        <v>1035</v>
      </c>
      <c r="B79" s="154">
        <v>9940</v>
      </c>
      <c r="C79" s="154" t="s">
        <v>2102</v>
      </c>
      <c r="D79" s="154" t="s">
        <v>717</v>
      </c>
      <c r="E79" s="154"/>
      <c r="F79" s="154" t="s">
        <v>338</v>
      </c>
      <c r="G79" s="161" t="s">
        <v>717</v>
      </c>
      <c r="H79" s="154">
        <v>29992411</v>
      </c>
      <c r="I79" s="155" t="s">
        <v>171</v>
      </c>
      <c r="J79" s="154" t="s">
        <v>178</v>
      </c>
      <c r="K79" s="159">
        <v>42354</v>
      </c>
      <c r="L79" s="157">
        <v>1610000</v>
      </c>
      <c r="M79" s="157">
        <v>6243.58</v>
      </c>
      <c r="N79" s="157">
        <v>4931.1458823528637</v>
      </c>
      <c r="O79" s="157">
        <v>15.607062189417148</v>
      </c>
      <c r="P79" s="158">
        <v>3.0628235294117164E-3</v>
      </c>
      <c r="Q79" s="159">
        <v>46752</v>
      </c>
    </row>
    <row r="80" spans="1:17" ht="14.1" customHeight="1">
      <c r="A80" s="121">
        <v>1035</v>
      </c>
      <c r="B80" s="154">
        <v>9940</v>
      </c>
      <c r="C80" s="160" t="s">
        <v>2107</v>
      </c>
      <c r="D80" s="154" t="s">
        <v>686</v>
      </c>
      <c r="E80" s="154"/>
      <c r="F80" s="154" t="s">
        <v>76</v>
      </c>
      <c r="G80" s="161" t="s">
        <v>691</v>
      </c>
      <c r="H80" s="154">
        <v>29992501</v>
      </c>
      <c r="I80" s="155" t="s">
        <v>171</v>
      </c>
      <c r="J80" s="154" t="s">
        <v>46</v>
      </c>
      <c r="K80" s="159">
        <v>42656</v>
      </c>
      <c r="L80" s="157">
        <v>24000000</v>
      </c>
      <c r="M80" s="157">
        <v>24000</v>
      </c>
      <c r="N80" s="157">
        <v>9240382.547272725</v>
      </c>
      <c r="O80" s="157">
        <v>9240.3833469200508</v>
      </c>
      <c r="P80" s="158">
        <v>0.38501593946969687</v>
      </c>
      <c r="Q80" s="159">
        <v>46142</v>
      </c>
    </row>
    <row r="81" spans="1:17" ht="14.1" customHeight="1">
      <c r="A81" s="121">
        <v>1035</v>
      </c>
      <c r="B81" s="154">
        <v>9940</v>
      </c>
      <c r="C81" s="154" t="s">
        <v>2102</v>
      </c>
      <c r="D81" s="154" t="s">
        <v>697</v>
      </c>
      <c r="E81" s="154"/>
      <c r="F81" s="154" t="s">
        <v>35</v>
      </c>
      <c r="G81" s="161" t="s">
        <v>698</v>
      </c>
      <c r="H81" s="154">
        <v>29992869</v>
      </c>
      <c r="I81" s="155" t="s">
        <v>171</v>
      </c>
      <c r="J81" s="154" t="s">
        <v>46</v>
      </c>
      <c r="K81" s="159">
        <v>43125</v>
      </c>
      <c r="L81" s="157">
        <v>13698000</v>
      </c>
      <c r="M81" s="157">
        <v>13698</v>
      </c>
      <c r="N81" s="157">
        <v>1055374.9033817654</v>
      </c>
      <c r="O81" s="157">
        <v>1055.3749028292914</v>
      </c>
      <c r="P81" s="158">
        <v>7.7045912058823579E-2</v>
      </c>
      <c r="Q81" s="159">
        <v>47143</v>
      </c>
    </row>
    <row r="82" spans="1:17" ht="14.1" customHeight="1">
      <c r="A82" s="121">
        <v>1035</v>
      </c>
      <c r="B82" s="154">
        <v>9940</v>
      </c>
      <c r="C82" s="154" t="s">
        <v>2102</v>
      </c>
      <c r="D82" s="154" t="s">
        <v>719</v>
      </c>
      <c r="E82" s="154"/>
      <c r="F82" s="154" t="s">
        <v>338</v>
      </c>
      <c r="G82" s="161" t="s">
        <v>720</v>
      </c>
      <c r="H82" s="154">
        <v>29992902</v>
      </c>
      <c r="I82" s="155" t="s">
        <v>171</v>
      </c>
      <c r="J82" s="154" t="s">
        <v>178</v>
      </c>
      <c r="K82" s="159">
        <v>43272</v>
      </c>
      <c r="L82" s="157">
        <v>5154000</v>
      </c>
      <c r="M82" s="157">
        <v>18672.941999999999</v>
      </c>
      <c r="N82" s="157">
        <v>667223.16746880079</v>
      </c>
      <c r="O82" s="157">
        <v>2111.7610932223806</v>
      </c>
      <c r="P82" s="158">
        <v>0.12945734720000016</v>
      </c>
      <c r="Q82" s="159">
        <v>46845</v>
      </c>
    </row>
    <row r="83" spans="1:17" ht="14.1" customHeight="1">
      <c r="A83" s="121">
        <v>1035</v>
      </c>
      <c r="B83" s="154">
        <v>9940</v>
      </c>
      <c r="C83" s="154" t="s">
        <v>2102</v>
      </c>
      <c r="D83" s="154" t="s">
        <v>700</v>
      </c>
      <c r="E83" s="154"/>
      <c r="F83" s="154" t="s">
        <v>35</v>
      </c>
      <c r="G83" s="161" t="s">
        <v>701</v>
      </c>
      <c r="H83" s="154">
        <v>29992935</v>
      </c>
      <c r="I83" s="155" t="s">
        <v>171</v>
      </c>
      <c r="J83" s="154" t="s">
        <v>178</v>
      </c>
      <c r="K83" s="159">
        <v>43304</v>
      </c>
      <c r="L83" s="157">
        <v>2066300</v>
      </c>
      <c r="M83" s="157">
        <v>7506.8678999999993</v>
      </c>
      <c r="N83" s="157">
        <v>103315.00000000001</v>
      </c>
      <c r="O83" s="157">
        <v>326.99197499999997</v>
      </c>
      <c r="P83" s="158">
        <v>5.000000000000001E-2</v>
      </c>
      <c r="Q83" s="159">
        <v>46753</v>
      </c>
    </row>
    <row r="84" spans="1:17" ht="14.1" customHeight="1">
      <c r="A84" s="121">
        <v>1035</v>
      </c>
      <c r="B84" s="154">
        <v>9940</v>
      </c>
      <c r="C84" s="154" t="s">
        <v>2102</v>
      </c>
      <c r="D84" s="154" t="s">
        <v>705</v>
      </c>
      <c r="E84" s="154"/>
      <c r="F84" s="154" t="s">
        <v>35</v>
      </c>
      <c r="G84" s="161" t="s">
        <v>706</v>
      </c>
      <c r="H84" s="154">
        <v>29993692</v>
      </c>
      <c r="I84" s="155" t="s">
        <v>171</v>
      </c>
      <c r="J84" s="154" t="s">
        <v>46</v>
      </c>
      <c r="K84" s="159">
        <v>43730</v>
      </c>
      <c r="L84" s="157">
        <v>58002000</v>
      </c>
      <c r="M84" s="157">
        <v>58002</v>
      </c>
      <c r="N84" s="157">
        <v>7641574.995433406</v>
      </c>
      <c r="O84" s="157">
        <v>7641.5749982901625</v>
      </c>
      <c r="P84" s="158">
        <v>0.13174675003333344</v>
      </c>
      <c r="Q84" s="159">
        <v>46415</v>
      </c>
    </row>
    <row r="85" spans="1:17" ht="14.1" customHeight="1">
      <c r="A85" s="121">
        <v>1035</v>
      </c>
      <c r="B85" s="154">
        <v>9940</v>
      </c>
      <c r="C85" s="154" t="s">
        <v>2102</v>
      </c>
      <c r="D85" s="154" t="s">
        <v>719</v>
      </c>
      <c r="E85" s="154"/>
      <c r="F85" s="154" t="s">
        <v>338</v>
      </c>
      <c r="G85" s="161" t="s">
        <v>733</v>
      </c>
      <c r="H85" s="154">
        <v>29993696</v>
      </c>
      <c r="I85" s="155" t="s">
        <v>171</v>
      </c>
      <c r="J85" s="154" t="s">
        <v>178</v>
      </c>
      <c r="K85" s="159">
        <v>43900</v>
      </c>
      <c r="L85" s="157">
        <v>4403000</v>
      </c>
      <c r="M85" s="157">
        <v>15445.724</v>
      </c>
      <c r="N85" s="157">
        <v>1050156.4839245444</v>
      </c>
      <c r="O85" s="157">
        <v>3323.7442544507044</v>
      </c>
      <c r="P85" s="158">
        <v>0.23850930818181795</v>
      </c>
      <c r="Q85" s="159">
        <v>47128</v>
      </c>
    </row>
    <row r="86" spans="1:17" ht="14.1" customHeight="1">
      <c r="A86" s="121">
        <v>1035</v>
      </c>
      <c r="B86" s="154">
        <v>9940</v>
      </c>
      <c r="C86" s="154" t="s">
        <v>2102</v>
      </c>
      <c r="D86" s="154" t="s">
        <v>719</v>
      </c>
      <c r="E86" s="154"/>
      <c r="F86" s="154" t="s">
        <v>338</v>
      </c>
      <c r="G86" s="161" t="s">
        <v>735</v>
      </c>
      <c r="H86" s="154">
        <v>29993699</v>
      </c>
      <c r="I86" s="155" t="s">
        <v>171</v>
      </c>
      <c r="J86" s="154" t="s">
        <v>178</v>
      </c>
      <c r="K86" s="159">
        <v>44781</v>
      </c>
      <c r="L86" s="157">
        <v>5188000</v>
      </c>
      <c r="M86" s="157">
        <v>17260.476000000002</v>
      </c>
      <c r="N86" s="157">
        <v>1538894.7375584012</v>
      </c>
      <c r="O86" s="157">
        <v>4870.6018678082137</v>
      </c>
      <c r="P86" s="158">
        <v>0.29662581680000022</v>
      </c>
      <c r="Q86" s="159">
        <v>47856</v>
      </c>
    </row>
    <row r="87" spans="1:17" ht="14.1" customHeight="1">
      <c r="A87" s="121">
        <v>1035</v>
      </c>
      <c r="B87" s="154">
        <v>9940</v>
      </c>
      <c r="C87" s="154" t="s">
        <v>2102</v>
      </c>
      <c r="D87" s="154" t="s">
        <v>738</v>
      </c>
      <c r="E87" s="154"/>
      <c r="F87" s="154" t="s">
        <v>338</v>
      </c>
      <c r="G87" s="161" t="s">
        <v>739</v>
      </c>
      <c r="H87" s="154">
        <v>29994040</v>
      </c>
      <c r="I87" s="155" t="s">
        <v>171</v>
      </c>
      <c r="J87" s="154" t="s">
        <v>178</v>
      </c>
      <c r="K87" s="159">
        <v>44197</v>
      </c>
      <c r="L87" s="157">
        <v>3278000</v>
      </c>
      <c r="M87" s="157">
        <v>10538.77</v>
      </c>
      <c r="N87" s="157">
        <v>2519891.001035294</v>
      </c>
      <c r="O87" s="157">
        <v>7975.4550291682026</v>
      </c>
      <c r="P87" s="158">
        <v>0.7687281882352941</v>
      </c>
      <c r="Q87" s="159">
        <v>46477</v>
      </c>
    </row>
    <row r="88" spans="1:17" ht="14.1" customHeight="1">
      <c r="A88" s="121">
        <v>1035</v>
      </c>
      <c r="B88" s="154">
        <v>9940</v>
      </c>
      <c r="C88" s="160" t="s">
        <v>2103</v>
      </c>
      <c r="D88" s="154" t="s">
        <v>708</v>
      </c>
      <c r="E88" s="154"/>
      <c r="F88" s="154" t="s">
        <v>76</v>
      </c>
      <c r="G88" s="161" t="s">
        <v>709</v>
      </c>
      <c r="H88" s="154">
        <v>29994076</v>
      </c>
      <c r="I88" s="155" t="s">
        <v>171</v>
      </c>
      <c r="J88" s="154" t="s">
        <v>178</v>
      </c>
      <c r="K88" s="159">
        <v>44363</v>
      </c>
      <c r="L88" s="157">
        <v>2054400</v>
      </c>
      <c r="M88" s="157">
        <v>6654.2015999999994</v>
      </c>
      <c r="N88" s="157">
        <v>270006.88160000037</v>
      </c>
      <c r="O88" s="157">
        <v>854.57178581941014</v>
      </c>
      <c r="P88" s="158">
        <v>0.13142858333333352</v>
      </c>
      <c r="Q88" s="159" t="s">
        <v>301</v>
      </c>
    </row>
    <row r="89" spans="1:17" ht="14.1" customHeight="1">
      <c r="A89" s="121">
        <v>1035</v>
      </c>
      <c r="B89" s="154">
        <v>9940</v>
      </c>
      <c r="C89" s="154" t="s">
        <v>2102</v>
      </c>
      <c r="D89" s="154" t="s">
        <v>749</v>
      </c>
      <c r="E89" s="154"/>
      <c r="F89" s="154" t="s">
        <v>189</v>
      </c>
      <c r="G89" s="161" t="s">
        <v>750</v>
      </c>
      <c r="H89" s="154">
        <v>29994110</v>
      </c>
      <c r="I89" s="155" t="s">
        <v>171</v>
      </c>
      <c r="J89" s="154" t="s">
        <v>178</v>
      </c>
      <c r="K89" s="159">
        <v>44545</v>
      </c>
      <c r="L89" s="157">
        <v>4784000</v>
      </c>
      <c r="M89" s="157">
        <v>14997.84</v>
      </c>
      <c r="N89" s="157">
        <v>998570.25216000015</v>
      </c>
      <c r="O89" s="157">
        <v>3160.4748498897952</v>
      </c>
      <c r="P89" s="158">
        <v>0.20873124000000004</v>
      </c>
      <c r="Q89" s="159">
        <v>48333</v>
      </c>
    </row>
    <row r="90" spans="1:17" ht="14.1" customHeight="1">
      <c r="A90" s="121">
        <v>1035</v>
      </c>
      <c r="B90" s="154">
        <v>9940</v>
      </c>
      <c r="C90" s="154" t="s">
        <v>2102</v>
      </c>
      <c r="D90" s="154" t="s">
        <v>754</v>
      </c>
      <c r="E90" s="154"/>
      <c r="F90" s="154" t="s">
        <v>189</v>
      </c>
      <c r="G90" s="161" t="s">
        <v>755</v>
      </c>
      <c r="H90" s="154">
        <v>29994111</v>
      </c>
      <c r="I90" s="155" t="s">
        <v>171</v>
      </c>
      <c r="J90" s="154" t="s">
        <v>178</v>
      </c>
      <c r="K90" s="159">
        <v>44559</v>
      </c>
      <c r="L90" s="157">
        <v>3629000</v>
      </c>
      <c r="M90" s="157">
        <v>11289.819000000001</v>
      </c>
      <c r="N90" s="157">
        <v>2560259.5</v>
      </c>
      <c r="O90" s="157">
        <v>8103.2213174999997</v>
      </c>
      <c r="P90" s="158">
        <v>0.70550000000000002</v>
      </c>
      <c r="Q90" s="159">
        <v>47666</v>
      </c>
    </row>
    <row r="91" spans="1:17" ht="14.1" customHeight="1">
      <c r="A91" s="121">
        <v>1035</v>
      </c>
      <c r="B91" s="154">
        <v>9940</v>
      </c>
      <c r="C91" s="154" t="s">
        <v>2102</v>
      </c>
      <c r="D91" s="154" t="s">
        <v>713</v>
      </c>
      <c r="E91" s="154"/>
      <c r="F91" s="154" t="s">
        <v>35</v>
      </c>
      <c r="G91" s="161" t="s">
        <v>714</v>
      </c>
      <c r="H91" s="154">
        <v>29994114</v>
      </c>
      <c r="I91" s="155" t="s">
        <v>171</v>
      </c>
      <c r="J91" s="154" t="s">
        <v>46</v>
      </c>
      <c r="K91" s="159">
        <v>44560</v>
      </c>
      <c r="L91" s="157">
        <v>14367000</v>
      </c>
      <c r="M91" s="157">
        <v>14367</v>
      </c>
      <c r="N91" s="157">
        <v>7390881.3235200057</v>
      </c>
      <c r="O91" s="157">
        <v>7390.8813166547397</v>
      </c>
      <c r="P91" s="158">
        <v>0.51443456000000043</v>
      </c>
      <c r="Q91" s="159">
        <v>46142</v>
      </c>
    </row>
    <row r="92" spans="1:17" ht="14.1" customHeight="1">
      <c r="A92" s="121">
        <v>1035</v>
      </c>
      <c r="B92" s="154">
        <v>9940</v>
      </c>
      <c r="C92" s="154" t="s">
        <v>2102</v>
      </c>
      <c r="D92" s="154" t="s">
        <v>759</v>
      </c>
      <c r="E92" s="154"/>
      <c r="F92" s="154" t="s">
        <v>338</v>
      </c>
      <c r="G92" s="161" t="s">
        <v>760</v>
      </c>
      <c r="H92" s="154">
        <v>29994122</v>
      </c>
      <c r="I92" s="155" t="s">
        <v>171</v>
      </c>
      <c r="J92" s="154" t="s">
        <v>178</v>
      </c>
      <c r="K92" s="159">
        <v>44796</v>
      </c>
      <c r="L92" s="157">
        <v>7722000</v>
      </c>
      <c r="M92" s="157">
        <v>25335.881999999998</v>
      </c>
      <c r="N92" s="157">
        <v>5517804.5141811427</v>
      </c>
      <c r="O92" s="157">
        <v>17463.851399740579</v>
      </c>
      <c r="P92" s="158">
        <v>0.71455639914285707</v>
      </c>
      <c r="Q92" s="159">
        <v>48944</v>
      </c>
    </row>
    <row r="93" spans="1:17" ht="14.1" customHeight="1">
      <c r="A93" s="121">
        <v>1035</v>
      </c>
      <c r="B93" s="154">
        <v>9940</v>
      </c>
      <c r="C93" s="154" t="s">
        <v>2102</v>
      </c>
      <c r="D93" s="154" t="s">
        <v>759</v>
      </c>
      <c r="E93" s="161"/>
      <c r="F93" s="154" t="s">
        <v>338</v>
      </c>
      <c r="G93" s="161" t="s">
        <v>762</v>
      </c>
      <c r="H93" s="154">
        <v>29994123</v>
      </c>
      <c r="I93" s="155" t="s">
        <v>171</v>
      </c>
      <c r="J93" s="154" t="s">
        <v>178</v>
      </c>
      <c r="K93" s="159">
        <v>44797</v>
      </c>
      <c r="L93" s="157">
        <v>883000</v>
      </c>
      <c r="M93" s="157">
        <v>2897.123</v>
      </c>
      <c r="N93" s="157">
        <v>461408.56170749996</v>
      </c>
      <c r="O93" s="157">
        <v>1460.3581037188771</v>
      </c>
      <c r="P93" s="158">
        <v>0.52254650250000001</v>
      </c>
      <c r="Q93" s="159">
        <v>48944</v>
      </c>
    </row>
    <row r="94" spans="1:17" ht="14.1" customHeight="1">
      <c r="A94" s="121">
        <v>1035</v>
      </c>
      <c r="B94" s="154">
        <v>9940</v>
      </c>
      <c r="C94" s="154" t="s">
        <v>2102</v>
      </c>
      <c r="D94" s="154" t="s">
        <v>764</v>
      </c>
      <c r="E94" s="154"/>
      <c r="F94" s="154" t="s">
        <v>338</v>
      </c>
      <c r="G94" s="161" t="s">
        <v>765</v>
      </c>
      <c r="H94" s="154">
        <v>29994141</v>
      </c>
      <c r="I94" s="155" t="s">
        <v>171</v>
      </c>
      <c r="J94" s="154" t="s">
        <v>188</v>
      </c>
      <c r="K94" s="159">
        <v>44448</v>
      </c>
      <c r="L94" s="157">
        <v>3809000</v>
      </c>
      <c r="M94" s="157">
        <v>14437.633600000001</v>
      </c>
      <c r="N94" s="157">
        <v>190449.99999999997</v>
      </c>
      <c r="O94" s="157">
        <v>692.47620000000006</v>
      </c>
      <c r="P94" s="158">
        <v>4.9999999999999989E-2</v>
      </c>
      <c r="Q94" s="159">
        <v>47410</v>
      </c>
    </row>
    <row r="95" spans="1:17" ht="14.1" customHeight="1">
      <c r="A95" s="121">
        <v>1035</v>
      </c>
      <c r="B95" s="154">
        <v>9940</v>
      </c>
      <c r="C95" s="154" t="s">
        <v>2102</v>
      </c>
      <c r="D95" s="154" t="s">
        <v>729</v>
      </c>
      <c r="E95" s="154"/>
      <c r="F95" s="154" t="s">
        <v>338</v>
      </c>
      <c r="G95" s="161" t="s">
        <v>769</v>
      </c>
      <c r="H95" s="154">
        <v>29994200</v>
      </c>
      <c r="I95" s="155" t="s">
        <v>171</v>
      </c>
      <c r="J95" s="154" t="s">
        <v>178</v>
      </c>
      <c r="K95" s="159">
        <v>44679</v>
      </c>
      <c r="L95" s="157">
        <v>7116000</v>
      </c>
      <c r="M95" s="157">
        <v>23625.120000000003</v>
      </c>
      <c r="N95" s="157">
        <v>142320.00000000003</v>
      </c>
      <c r="O95" s="157">
        <v>450.44279999999998</v>
      </c>
      <c r="P95" s="158">
        <v>2.0000000000000004E-2</v>
      </c>
      <c r="Q95" s="159">
        <v>47784</v>
      </c>
    </row>
    <row r="96" spans="1:17" ht="14.1" customHeight="1">
      <c r="A96" s="121">
        <v>1035</v>
      </c>
      <c r="B96" s="154">
        <v>9940</v>
      </c>
      <c r="C96" s="154" t="s">
        <v>2102</v>
      </c>
      <c r="D96" s="154" t="s">
        <v>772</v>
      </c>
      <c r="E96" s="154"/>
      <c r="F96" s="154" t="s">
        <v>338</v>
      </c>
      <c r="G96" s="161" t="s">
        <v>773</v>
      </c>
      <c r="H96" s="154">
        <v>29994485</v>
      </c>
      <c r="I96" s="155" t="s">
        <v>171</v>
      </c>
      <c r="J96" s="154" t="s">
        <v>178</v>
      </c>
      <c r="K96" s="159">
        <v>44680</v>
      </c>
      <c r="L96" s="157">
        <v>4897000</v>
      </c>
      <c r="M96" s="157">
        <v>16243.349</v>
      </c>
      <c r="N96" s="157">
        <v>613539.6473187994</v>
      </c>
      <c r="O96" s="157">
        <v>1941.8529734817635</v>
      </c>
      <c r="P96" s="158">
        <v>0.12528888039999989</v>
      </c>
      <c r="Q96" s="159">
        <v>47371</v>
      </c>
    </row>
    <row r="97" spans="1:17" ht="14.1" customHeight="1">
      <c r="A97" s="121">
        <v>1035</v>
      </c>
      <c r="B97" s="154">
        <v>9940</v>
      </c>
      <c r="C97" s="154" t="s">
        <v>2102</v>
      </c>
      <c r="D97" s="154" t="s">
        <v>776</v>
      </c>
      <c r="E97" s="154"/>
      <c r="F97" s="154" t="s">
        <v>338</v>
      </c>
      <c r="G97" s="161" t="s">
        <v>777</v>
      </c>
      <c r="H97" s="154">
        <v>29994498</v>
      </c>
      <c r="I97" s="155" t="s">
        <v>171</v>
      </c>
      <c r="J97" s="154" t="s">
        <v>178</v>
      </c>
      <c r="K97" s="159">
        <v>44893</v>
      </c>
      <c r="L97" s="157">
        <v>4059500</v>
      </c>
      <c r="M97" s="157">
        <v>13956.561</v>
      </c>
      <c r="N97" s="157">
        <v>2719865</v>
      </c>
      <c r="O97" s="157">
        <v>8608.3727250000029</v>
      </c>
      <c r="P97" s="158">
        <v>0.67</v>
      </c>
      <c r="Q97" s="159">
        <v>49457</v>
      </c>
    </row>
    <row r="98" spans="1:17" ht="14.1" customHeight="1">
      <c r="A98" s="121">
        <v>1035</v>
      </c>
      <c r="B98" s="154">
        <v>9940</v>
      </c>
      <c r="C98" s="154" t="s">
        <v>2102</v>
      </c>
      <c r="D98" s="154" t="s">
        <v>779</v>
      </c>
      <c r="E98" s="154"/>
      <c r="F98" s="154" t="s">
        <v>338</v>
      </c>
      <c r="G98" s="161" t="s">
        <v>780</v>
      </c>
      <c r="H98" s="154">
        <v>29994555</v>
      </c>
      <c r="I98" s="155" t="s">
        <v>171</v>
      </c>
      <c r="J98" s="154" t="s">
        <v>178</v>
      </c>
      <c r="K98" s="159">
        <v>45007</v>
      </c>
      <c r="L98" s="157">
        <v>7442909.0909090908</v>
      </c>
      <c r="M98" s="157">
        <v>27107.074909090908</v>
      </c>
      <c r="N98" s="157">
        <v>5480458.7097463636</v>
      </c>
      <c r="O98" s="157">
        <v>17345.650391866613</v>
      </c>
      <c r="P98" s="158">
        <v>0.736332883125</v>
      </c>
      <c r="Q98" s="159">
        <v>48295</v>
      </c>
    </row>
    <row r="99" spans="1:17" ht="14.1" customHeight="1">
      <c r="A99" s="121">
        <v>1035</v>
      </c>
      <c r="B99" s="161">
        <v>9940</v>
      </c>
      <c r="C99" s="154" t="s">
        <v>2102</v>
      </c>
      <c r="D99" s="154" t="s">
        <v>749</v>
      </c>
      <c r="E99" s="161"/>
      <c r="F99" s="154" t="s">
        <v>189</v>
      </c>
      <c r="G99" s="161" t="s">
        <v>790</v>
      </c>
      <c r="H99" s="154">
        <v>29994692</v>
      </c>
      <c r="I99" s="155" t="s">
        <v>171</v>
      </c>
      <c r="J99" s="154" t="s">
        <v>178</v>
      </c>
      <c r="K99" s="159">
        <v>45572</v>
      </c>
      <c r="L99" s="157">
        <v>4763000</v>
      </c>
      <c r="M99" s="157">
        <v>18032.718000000001</v>
      </c>
      <c r="N99" s="157">
        <v>2278387.6792299999</v>
      </c>
      <c r="O99" s="157">
        <v>7211.0970025281777</v>
      </c>
      <c r="P99" s="158">
        <v>0.47835139181818181</v>
      </c>
      <c r="Q99" s="159">
        <v>48950</v>
      </c>
    </row>
    <row r="100" spans="1:17" ht="14.1" customHeight="1">
      <c r="A100" s="121">
        <v>1035</v>
      </c>
      <c r="B100" s="161">
        <v>9940</v>
      </c>
      <c r="C100" s="154" t="s">
        <v>2102</v>
      </c>
      <c r="D100" s="161" t="s">
        <v>785</v>
      </c>
      <c r="E100" s="161"/>
      <c r="F100" s="161" t="s">
        <v>338</v>
      </c>
      <c r="G100" s="161" t="s">
        <v>786</v>
      </c>
      <c r="H100" s="154">
        <v>29994121</v>
      </c>
      <c r="I100" s="155" t="s">
        <v>171</v>
      </c>
      <c r="J100" s="154" t="s">
        <v>188</v>
      </c>
      <c r="K100" s="159">
        <v>45694</v>
      </c>
      <c r="L100" s="157">
        <v>6749000</v>
      </c>
      <c r="M100" s="157">
        <v>24892.3367</v>
      </c>
      <c r="N100" s="157">
        <v>4813360.6318773348</v>
      </c>
      <c r="O100" s="157">
        <v>17501.379274480187</v>
      </c>
      <c r="P100" s="158">
        <v>0.71319612266666688</v>
      </c>
      <c r="Q100" s="159">
        <v>49893</v>
      </c>
    </row>
    <row r="101" spans="1:17" ht="14.1" customHeight="1">
      <c r="A101" s="121">
        <v>1035</v>
      </c>
      <c r="B101" s="161">
        <v>9940</v>
      </c>
      <c r="C101" s="154" t="s">
        <v>2102</v>
      </c>
      <c r="D101" s="161" t="s">
        <v>745</v>
      </c>
      <c r="E101" s="161"/>
      <c r="F101" s="154" t="s">
        <v>338</v>
      </c>
      <c r="G101" s="161" t="s">
        <v>746</v>
      </c>
      <c r="H101" s="154">
        <v>29994105</v>
      </c>
      <c r="I101" s="155" t="s">
        <v>171</v>
      </c>
      <c r="J101" s="154" t="s">
        <v>178</v>
      </c>
      <c r="K101" s="159">
        <v>45658</v>
      </c>
      <c r="L101" s="157">
        <v>7236000</v>
      </c>
      <c r="M101" s="157">
        <v>26411.4</v>
      </c>
      <c r="N101" s="157">
        <v>3907440.0000000009</v>
      </c>
      <c r="O101" s="157">
        <v>12367.0476</v>
      </c>
      <c r="P101" s="158">
        <v>0.54000000000000015</v>
      </c>
      <c r="Q101" s="159">
        <v>49583</v>
      </c>
    </row>
    <row r="102" spans="1:17" ht="14.1" customHeight="1">
      <c r="A102" s="121">
        <v>1035</v>
      </c>
      <c r="B102" s="161">
        <v>9940</v>
      </c>
      <c r="C102" s="154" t="s">
        <v>2102</v>
      </c>
      <c r="D102" s="161" t="s">
        <v>4478</v>
      </c>
      <c r="E102" s="154"/>
      <c r="F102" s="154" t="s">
        <v>338</v>
      </c>
      <c r="G102" s="161" t="s">
        <v>783</v>
      </c>
      <c r="H102" s="154">
        <v>29994747</v>
      </c>
      <c r="I102" s="155" t="s">
        <v>171</v>
      </c>
      <c r="J102" s="154" t="s">
        <v>188</v>
      </c>
      <c r="K102" s="159">
        <v>45846</v>
      </c>
      <c r="L102" s="157">
        <v>6326000</v>
      </c>
      <c r="M102" s="157">
        <v>24898.503399999998</v>
      </c>
      <c r="N102" s="157">
        <v>2340619.9999999995</v>
      </c>
      <c r="O102" s="157">
        <v>8510.4943199999998</v>
      </c>
      <c r="P102" s="158">
        <v>0.36999999999999994</v>
      </c>
      <c r="Q102" s="159">
        <v>48488</v>
      </c>
    </row>
    <row r="103" spans="1:17" ht="14.1" customHeight="1">
      <c r="A103" s="121">
        <v>1035</v>
      </c>
      <c r="B103" s="161">
        <v>9940</v>
      </c>
      <c r="C103" s="154" t="s">
        <v>2102</v>
      </c>
      <c r="D103" s="154" t="s">
        <v>705</v>
      </c>
      <c r="E103" s="154"/>
      <c r="F103" s="154" t="s">
        <v>35</v>
      </c>
      <c r="G103" s="161" t="s">
        <v>4479</v>
      </c>
      <c r="H103" s="154">
        <v>29994115</v>
      </c>
      <c r="I103" s="155" t="s">
        <v>171</v>
      </c>
      <c r="J103" s="154" t="s">
        <v>46</v>
      </c>
      <c r="K103" s="159">
        <v>46050</v>
      </c>
      <c r="L103" s="157">
        <v>69916000</v>
      </c>
      <c r="M103" s="157">
        <v>69916</v>
      </c>
      <c r="N103" s="157">
        <v>69916000</v>
      </c>
      <c r="O103" s="157">
        <v>69916</v>
      </c>
      <c r="P103" s="158">
        <v>1</v>
      </c>
      <c r="Q103" s="159">
        <v>48972</v>
      </c>
    </row>
    <row r="104" spans="1:17" ht="14.1" customHeight="1">
      <c r="A104" s="121">
        <v>1035</v>
      </c>
      <c r="B104" s="161">
        <v>9940</v>
      </c>
      <c r="C104" s="154" t="s">
        <v>2102</v>
      </c>
      <c r="D104" s="161" t="s">
        <v>795</v>
      </c>
      <c r="E104" s="161"/>
      <c r="F104" s="161" t="s">
        <v>338</v>
      </c>
      <c r="G104" s="161" t="s">
        <v>796</v>
      </c>
      <c r="H104" s="154">
        <v>29994771</v>
      </c>
      <c r="I104" s="155" t="s">
        <v>171</v>
      </c>
      <c r="J104" s="154" t="s">
        <v>178</v>
      </c>
      <c r="K104" s="159">
        <v>46090</v>
      </c>
      <c r="L104" s="157">
        <v>5512000</v>
      </c>
      <c r="M104" s="157">
        <v>17153.344000000001</v>
      </c>
      <c r="N104" s="157">
        <v>4685200</v>
      </c>
      <c r="O104" s="157">
        <v>14828.657999999999</v>
      </c>
      <c r="P104" s="158">
        <v>0.85</v>
      </c>
      <c r="Q104" s="159">
        <v>49377</v>
      </c>
    </row>
    <row r="105" spans="1:17" ht="14.1" customHeight="1">
      <c r="A105" s="121">
        <v>1035</v>
      </c>
      <c r="B105" s="161">
        <v>9940</v>
      </c>
      <c r="C105" s="154" t="s">
        <v>2102</v>
      </c>
      <c r="D105" s="161" t="s">
        <v>795</v>
      </c>
      <c r="E105" s="161"/>
      <c r="F105" s="161" t="s">
        <v>338</v>
      </c>
      <c r="G105" s="161" t="s">
        <v>4490</v>
      </c>
      <c r="H105" s="154">
        <v>29994772</v>
      </c>
      <c r="I105" s="155" t="s">
        <v>171</v>
      </c>
      <c r="J105" s="154" t="s">
        <v>178</v>
      </c>
      <c r="K105" s="159">
        <v>46090</v>
      </c>
      <c r="L105" s="157">
        <v>5512000</v>
      </c>
      <c r="M105" s="157">
        <v>17153.344000000001</v>
      </c>
      <c r="N105" s="157">
        <v>5416214.8499210114</v>
      </c>
      <c r="O105" s="157">
        <v>17142.32</v>
      </c>
      <c r="P105" s="158">
        <v>0.98262243285939976</v>
      </c>
      <c r="Q105" s="159">
        <v>49377</v>
      </c>
    </row>
    <row r="106" spans="1:17" ht="14.1" customHeight="1">
      <c r="A106" s="121">
        <v>1035</v>
      </c>
      <c r="B106" s="161">
        <v>9940</v>
      </c>
      <c r="C106" s="154" t="s">
        <v>2102</v>
      </c>
      <c r="D106" s="161" t="s">
        <v>772</v>
      </c>
      <c r="E106" s="161"/>
      <c r="F106" s="161" t="s">
        <v>338</v>
      </c>
      <c r="G106" s="161" t="s">
        <v>794</v>
      </c>
      <c r="H106" s="154">
        <v>29994768</v>
      </c>
      <c r="I106" s="155" t="s">
        <v>171</v>
      </c>
      <c r="J106" s="161" t="s">
        <v>178</v>
      </c>
      <c r="K106" s="159">
        <v>46022</v>
      </c>
      <c r="L106" s="157">
        <v>11653000</v>
      </c>
      <c r="M106" s="157">
        <v>36602.072999999997</v>
      </c>
      <c r="N106" s="157">
        <v>6473262.2423400022</v>
      </c>
      <c r="O106" s="157">
        <v>20487.875006261715</v>
      </c>
      <c r="P106" s="158">
        <v>0.55550178000000017</v>
      </c>
      <c r="Q106" s="159">
        <v>48579</v>
      </c>
    </row>
    <row r="107" spans="1:17" ht="14.1" customHeight="1">
      <c r="A107" s="121">
        <v>1035</v>
      </c>
      <c r="B107" s="154">
        <v>9941</v>
      </c>
      <c r="C107" s="160" t="s">
        <v>2107</v>
      </c>
      <c r="D107" s="154" t="s">
        <v>686</v>
      </c>
      <c r="E107" s="154"/>
      <c r="F107" s="154" t="s">
        <v>76</v>
      </c>
      <c r="G107" s="161" t="s">
        <v>691</v>
      </c>
      <c r="H107" s="154">
        <v>29992501</v>
      </c>
      <c r="I107" s="155" t="s">
        <v>171</v>
      </c>
      <c r="J107" s="154" t="s">
        <v>46</v>
      </c>
      <c r="K107" s="159">
        <v>42656</v>
      </c>
      <c r="L107" s="157">
        <v>21780000</v>
      </c>
      <c r="M107" s="157">
        <v>21780</v>
      </c>
      <c r="N107" s="157">
        <v>8385647.1616499992</v>
      </c>
      <c r="O107" s="157">
        <v>8385.6504620107826</v>
      </c>
      <c r="P107" s="158">
        <v>0.38501593946969692</v>
      </c>
      <c r="Q107" s="159">
        <v>46142</v>
      </c>
    </row>
    <row r="108" spans="1:17" ht="14.1" customHeight="1">
      <c r="A108" s="121">
        <v>1035</v>
      </c>
      <c r="B108" s="154">
        <v>9941</v>
      </c>
      <c r="C108" s="154" t="s">
        <v>2102</v>
      </c>
      <c r="D108" s="154" t="s">
        <v>697</v>
      </c>
      <c r="E108" s="154"/>
      <c r="F108" s="154" t="s">
        <v>35</v>
      </c>
      <c r="G108" s="161" t="s">
        <v>698</v>
      </c>
      <c r="H108" s="154">
        <v>29992869</v>
      </c>
      <c r="I108" s="155" t="s">
        <v>171</v>
      </c>
      <c r="J108" s="154" t="s">
        <v>46</v>
      </c>
      <c r="K108" s="159">
        <v>43125</v>
      </c>
      <c r="L108" s="157">
        <v>8856000</v>
      </c>
      <c r="M108" s="157">
        <v>8856</v>
      </c>
      <c r="N108" s="157">
        <v>682318.59719294158</v>
      </c>
      <c r="O108" s="157">
        <v>682.31859445428938</v>
      </c>
      <c r="P108" s="158">
        <v>7.7045912058823579E-2</v>
      </c>
      <c r="Q108" s="159">
        <v>47143</v>
      </c>
    </row>
    <row r="109" spans="1:17" ht="14.1" customHeight="1">
      <c r="A109" s="121">
        <v>1035</v>
      </c>
      <c r="B109" s="154">
        <v>9941</v>
      </c>
      <c r="C109" s="154" t="s">
        <v>2102</v>
      </c>
      <c r="D109" s="154" t="s">
        <v>719</v>
      </c>
      <c r="E109" s="154"/>
      <c r="F109" s="154" t="s">
        <v>338</v>
      </c>
      <c r="G109" s="161" t="s">
        <v>720</v>
      </c>
      <c r="H109" s="154">
        <v>29992902</v>
      </c>
      <c r="I109" s="155" t="s">
        <v>171</v>
      </c>
      <c r="J109" s="154" t="s">
        <v>178</v>
      </c>
      <c r="K109" s="159">
        <v>43272</v>
      </c>
      <c r="L109" s="157">
        <v>3910000.0000000005</v>
      </c>
      <c r="M109" s="157">
        <v>14165.93</v>
      </c>
      <c r="N109" s="157">
        <v>506178.22755200067</v>
      </c>
      <c r="O109" s="157">
        <v>1602.0550209632913</v>
      </c>
      <c r="P109" s="158">
        <v>0.12945734720000016</v>
      </c>
      <c r="Q109" s="159">
        <v>46845</v>
      </c>
    </row>
    <row r="110" spans="1:17" ht="14.1" customHeight="1">
      <c r="A110" s="121">
        <v>1035</v>
      </c>
      <c r="B110" s="154">
        <v>9941</v>
      </c>
      <c r="C110" s="154" t="s">
        <v>2102</v>
      </c>
      <c r="D110" s="154" t="s">
        <v>700</v>
      </c>
      <c r="E110" s="154"/>
      <c r="F110" s="154" t="s">
        <v>35</v>
      </c>
      <c r="G110" s="161" t="s">
        <v>701</v>
      </c>
      <c r="H110" s="154">
        <v>29992935</v>
      </c>
      <c r="I110" s="155" t="s">
        <v>171</v>
      </c>
      <c r="J110" s="154" t="s">
        <v>178</v>
      </c>
      <c r="K110" s="159">
        <v>43304</v>
      </c>
      <c r="L110" s="157">
        <v>1251900</v>
      </c>
      <c r="M110" s="157">
        <v>4548.1526999999996</v>
      </c>
      <c r="N110" s="157">
        <v>62595.000000000015</v>
      </c>
      <c r="O110" s="157">
        <v>198.11317499999998</v>
      </c>
      <c r="P110" s="158">
        <v>5.000000000000001E-2</v>
      </c>
      <c r="Q110" s="159">
        <v>46753</v>
      </c>
    </row>
    <row r="111" spans="1:17" ht="14.1" customHeight="1">
      <c r="A111" s="121">
        <v>1035</v>
      </c>
      <c r="B111" s="154">
        <v>9941</v>
      </c>
      <c r="C111" s="154" t="s">
        <v>2102</v>
      </c>
      <c r="D111" s="154" t="s">
        <v>705</v>
      </c>
      <c r="E111" s="154"/>
      <c r="F111" s="154" t="s">
        <v>35</v>
      </c>
      <c r="G111" s="161" t="s">
        <v>706</v>
      </c>
      <c r="H111" s="154">
        <v>29993692</v>
      </c>
      <c r="I111" s="155" t="s">
        <v>171</v>
      </c>
      <c r="J111" s="154" t="s">
        <v>46</v>
      </c>
      <c r="K111" s="159">
        <v>43730</v>
      </c>
      <c r="L111" s="157">
        <v>38547000</v>
      </c>
      <c r="M111" s="157">
        <v>38547</v>
      </c>
      <c r="N111" s="157">
        <v>5078441.9735349035</v>
      </c>
      <c r="O111" s="157">
        <v>5078.4419733783752</v>
      </c>
      <c r="P111" s="158">
        <v>0.13174675003333342</v>
      </c>
      <c r="Q111" s="159">
        <v>46415</v>
      </c>
    </row>
    <row r="112" spans="1:17" ht="14.1" customHeight="1">
      <c r="A112" s="121">
        <v>1035</v>
      </c>
      <c r="B112" s="154">
        <v>9941</v>
      </c>
      <c r="C112" s="154" t="s">
        <v>2102</v>
      </c>
      <c r="D112" s="154" t="s">
        <v>719</v>
      </c>
      <c r="E112" s="154"/>
      <c r="F112" s="154" t="s">
        <v>338</v>
      </c>
      <c r="G112" s="161" t="s">
        <v>733</v>
      </c>
      <c r="H112" s="154">
        <v>29993696</v>
      </c>
      <c r="I112" s="155" t="s">
        <v>171</v>
      </c>
      <c r="J112" s="154" t="s">
        <v>178</v>
      </c>
      <c r="K112" s="159">
        <v>43900</v>
      </c>
      <c r="L112" s="157">
        <v>3157999.9999999995</v>
      </c>
      <c r="M112" s="157">
        <v>11078.263999999999</v>
      </c>
      <c r="N112" s="157">
        <v>753212.39523818099</v>
      </c>
      <c r="O112" s="157">
        <v>2383.9170874233669</v>
      </c>
      <c r="P112" s="158">
        <v>0.23850930818181795</v>
      </c>
      <c r="Q112" s="159">
        <v>47128</v>
      </c>
    </row>
    <row r="113" spans="1:17" ht="14.1" customHeight="1">
      <c r="A113" s="121">
        <v>1035</v>
      </c>
      <c r="B113" s="154">
        <v>9941</v>
      </c>
      <c r="C113" s="154" t="s">
        <v>2102</v>
      </c>
      <c r="D113" s="154" t="s">
        <v>719</v>
      </c>
      <c r="E113" s="154"/>
      <c r="F113" s="154" t="s">
        <v>338</v>
      </c>
      <c r="G113" s="161" t="s">
        <v>735</v>
      </c>
      <c r="H113" s="154">
        <v>29993699</v>
      </c>
      <c r="I113" s="155" t="s">
        <v>171</v>
      </c>
      <c r="J113" s="154" t="s">
        <v>178</v>
      </c>
      <c r="K113" s="159">
        <v>44781</v>
      </c>
      <c r="L113" s="157">
        <v>2619000</v>
      </c>
      <c r="M113" s="157">
        <v>8713.4130000000005</v>
      </c>
      <c r="N113" s="157">
        <v>776863.01419920067</v>
      </c>
      <c r="O113" s="157">
        <v>2458.7714055031447</v>
      </c>
      <c r="P113" s="158">
        <v>0.29662581680000027</v>
      </c>
      <c r="Q113" s="159">
        <v>47856</v>
      </c>
    </row>
    <row r="114" spans="1:17" ht="14.1" customHeight="1">
      <c r="A114" s="121">
        <v>1035</v>
      </c>
      <c r="B114" s="154">
        <v>9941</v>
      </c>
      <c r="C114" s="154" t="s">
        <v>2102</v>
      </c>
      <c r="D114" s="154" t="s">
        <v>738</v>
      </c>
      <c r="E114" s="154"/>
      <c r="F114" s="154" t="s">
        <v>338</v>
      </c>
      <c r="G114" s="161" t="s">
        <v>739</v>
      </c>
      <c r="H114" s="154">
        <v>29994040</v>
      </c>
      <c r="I114" s="155" t="s">
        <v>171</v>
      </c>
      <c r="J114" s="154" t="s">
        <v>178</v>
      </c>
      <c r="K114" s="159">
        <v>44197</v>
      </c>
      <c r="L114" s="157">
        <v>2438000</v>
      </c>
      <c r="M114" s="157">
        <v>7838.17</v>
      </c>
      <c r="N114" s="157">
        <v>1874159.322917647</v>
      </c>
      <c r="O114" s="157">
        <v>5931.7139721227013</v>
      </c>
      <c r="P114" s="158">
        <v>0.7687281882352941</v>
      </c>
      <c r="Q114" s="159">
        <v>46477</v>
      </c>
    </row>
    <row r="115" spans="1:17" ht="14.1" customHeight="1">
      <c r="A115" s="121">
        <v>1035</v>
      </c>
      <c r="B115" s="154">
        <v>9941</v>
      </c>
      <c r="C115" s="160" t="s">
        <v>2103</v>
      </c>
      <c r="D115" s="154" t="s">
        <v>708</v>
      </c>
      <c r="E115" s="154"/>
      <c r="F115" s="154" t="s">
        <v>76</v>
      </c>
      <c r="G115" s="161" t="s">
        <v>709</v>
      </c>
      <c r="H115" s="154">
        <v>29994076</v>
      </c>
      <c r="I115" s="155" t="s">
        <v>171</v>
      </c>
      <c r="J115" s="154" t="s">
        <v>178</v>
      </c>
      <c r="K115" s="159">
        <v>44363</v>
      </c>
      <c r="L115" s="157">
        <v>944400.00000000012</v>
      </c>
      <c r="M115" s="157">
        <v>3058.9116000000004</v>
      </c>
      <c r="N115" s="157">
        <v>124121.15410000019</v>
      </c>
      <c r="O115" s="157">
        <v>392.84344990090477</v>
      </c>
      <c r="P115" s="158">
        <v>0.13142858333333352</v>
      </c>
      <c r="Q115" s="159" t="s">
        <v>301</v>
      </c>
    </row>
    <row r="116" spans="1:17" ht="14.1" customHeight="1">
      <c r="A116" s="121">
        <v>1035</v>
      </c>
      <c r="B116" s="154">
        <v>9941</v>
      </c>
      <c r="C116" s="154" t="s">
        <v>2102</v>
      </c>
      <c r="D116" s="154" t="s">
        <v>749</v>
      </c>
      <c r="E116" s="154"/>
      <c r="F116" s="154" t="s">
        <v>189</v>
      </c>
      <c r="G116" s="161" t="s">
        <v>750</v>
      </c>
      <c r="H116" s="154">
        <v>29994110</v>
      </c>
      <c r="I116" s="155" t="s">
        <v>171</v>
      </c>
      <c r="J116" s="154" t="s">
        <v>178</v>
      </c>
      <c r="K116" s="159">
        <v>44545</v>
      </c>
      <c r="L116" s="157">
        <v>3517000</v>
      </c>
      <c r="M116" s="157">
        <v>11025.795</v>
      </c>
      <c r="N116" s="157">
        <v>734107.77108000009</v>
      </c>
      <c r="O116" s="157">
        <v>2323.4510963698976</v>
      </c>
      <c r="P116" s="158">
        <v>0.20873124000000004</v>
      </c>
      <c r="Q116" s="159">
        <v>48333</v>
      </c>
    </row>
    <row r="117" spans="1:17" ht="14.1" customHeight="1">
      <c r="A117" s="121">
        <v>1035</v>
      </c>
      <c r="B117" s="154">
        <v>9941</v>
      </c>
      <c r="C117" s="154" t="s">
        <v>2102</v>
      </c>
      <c r="D117" s="154" t="s">
        <v>754</v>
      </c>
      <c r="E117" s="154"/>
      <c r="F117" s="154" t="s">
        <v>189</v>
      </c>
      <c r="G117" s="161" t="s">
        <v>755</v>
      </c>
      <c r="H117" s="154">
        <v>29994111</v>
      </c>
      <c r="I117" s="155" t="s">
        <v>171</v>
      </c>
      <c r="J117" s="154" t="s">
        <v>178</v>
      </c>
      <c r="K117" s="159">
        <v>44559</v>
      </c>
      <c r="L117" s="157">
        <v>2008000</v>
      </c>
      <c r="M117" s="157">
        <v>6246.8880000000008</v>
      </c>
      <c r="N117" s="157">
        <v>1416644</v>
      </c>
      <c r="O117" s="157">
        <v>4483.6782599999997</v>
      </c>
      <c r="P117" s="158">
        <v>0.70550000000000002</v>
      </c>
      <c r="Q117" s="159">
        <v>47666</v>
      </c>
    </row>
    <row r="118" spans="1:17" ht="14.1" customHeight="1">
      <c r="A118" s="121">
        <v>1035</v>
      </c>
      <c r="B118" s="154">
        <v>9941</v>
      </c>
      <c r="C118" s="154" t="s">
        <v>2102</v>
      </c>
      <c r="D118" s="154" t="s">
        <v>713</v>
      </c>
      <c r="E118" s="154"/>
      <c r="F118" s="154" t="s">
        <v>35</v>
      </c>
      <c r="G118" s="161" t="s">
        <v>714</v>
      </c>
      <c r="H118" s="154">
        <v>29994114</v>
      </c>
      <c r="I118" s="155" t="s">
        <v>171</v>
      </c>
      <c r="J118" s="154" t="s">
        <v>46</v>
      </c>
      <c r="K118" s="159">
        <v>44560</v>
      </c>
      <c r="L118" s="157">
        <v>10434000</v>
      </c>
      <c r="M118" s="157">
        <v>10434</v>
      </c>
      <c r="N118" s="157">
        <v>5367610.1990400041</v>
      </c>
      <c r="O118" s="157">
        <v>5367.6101980229269</v>
      </c>
      <c r="P118" s="158">
        <v>0.51443456000000043</v>
      </c>
      <c r="Q118" s="159">
        <v>46142</v>
      </c>
    </row>
    <row r="119" spans="1:17" ht="14.1" customHeight="1">
      <c r="A119" s="121">
        <v>1035</v>
      </c>
      <c r="B119" s="154">
        <v>9941</v>
      </c>
      <c r="C119" s="154" t="s">
        <v>2102</v>
      </c>
      <c r="D119" s="154" t="s">
        <v>759</v>
      </c>
      <c r="E119" s="154"/>
      <c r="F119" s="154" t="s">
        <v>338</v>
      </c>
      <c r="G119" s="161" t="s">
        <v>760</v>
      </c>
      <c r="H119" s="154">
        <v>29994122</v>
      </c>
      <c r="I119" s="155" t="s">
        <v>171</v>
      </c>
      <c r="J119" s="154" t="s">
        <v>178</v>
      </c>
      <c r="K119" s="159">
        <v>44796</v>
      </c>
      <c r="L119" s="157">
        <v>3862000</v>
      </c>
      <c r="M119" s="157">
        <v>12671.222</v>
      </c>
      <c r="N119" s="157">
        <v>2759616.8134897142</v>
      </c>
      <c r="O119" s="157">
        <v>8734.1870046538279</v>
      </c>
      <c r="P119" s="158">
        <v>0.71455639914285707</v>
      </c>
      <c r="Q119" s="159">
        <v>48944</v>
      </c>
    </row>
    <row r="120" spans="1:17" ht="14.1" customHeight="1">
      <c r="A120" s="121">
        <v>1035</v>
      </c>
      <c r="B120" s="154">
        <v>9941</v>
      </c>
      <c r="C120" s="154" t="s">
        <v>2102</v>
      </c>
      <c r="D120" s="154" t="s">
        <v>759</v>
      </c>
      <c r="E120" s="161"/>
      <c r="F120" s="154" t="s">
        <v>338</v>
      </c>
      <c r="G120" s="161" t="s">
        <v>762</v>
      </c>
      <c r="H120" s="154">
        <v>29994123</v>
      </c>
      <c r="I120" s="155" t="s">
        <v>171</v>
      </c>
      <c r="J120" s="154" t="s">
        <v>178</v>
      </c>
      <c r="K120" s="159">
        <v>44797</v>
      </c>
      <c r="L120" s="157">
        <v>441000</v>
      </c>
      <c r="M120" s="157">
        <v>1446.921</v>
      </c>
      <c r="N120" s="157">
        <v>230443.00760249997</v>
      </c>
      <c r="O120" s="157">
        <v>729.3521107571695</v>
      </c>
      <c r="P120" s="158">
        <v>0.5225465024999999</v>
      </c>
      <c r="Q120" s="159">
        <v>48944</v>
      </c>
    </row>
    <row r="121" spans="1:17" ht="14.1" customHeight="1">
      <c r="A121" s="121">
        <v>1035</v>
      </c>
      <c r="B121" s="154">
        <v>9941</v>
      </c>
      <c r="C121" s="154" t="s">
        <v>2102</v>
      </c>
      <c r="D121" s="154" t="s">
        <v>764</v>
      </c>
      <c r="E121" s="154"/>
      <c r="F121" s="154" t="s">
        <v>338</v>
      </c>
      <c r="G121" s="161" t="s">
        <v>765</v>
      </c>
      <c r="H121" s="154">
        <v>29994141</v>
      </c>
      <c r="I121" s="155" t="s">
        <v>171</v>
      </c>
      <c r="J121" s="154" t="s">
        <v>188</v>
      </c>
      <c r="K121" s="159">
        <v>44448</v>
      </c>
      <c r="L121" s="157">
        <v>2853000</v>
      </c>
      <c r="M121" s="157">
        <v>10814.011200000001</v>
      </c>
      <c r="N121" s="157">
        <v>142649.99999999997</v>
      </c>
      <c r="O121" s="157">
        <v>518.67539999999997</v>
      </c>
      <c r="P121" s="158">
        <v>4.9999999999999989E-2</v>
      </c>
      <c r="Q121" s="159">
        <v>47410</v>
      </c>
    </row>
    <row r="122" spans="1:17" ht="14.1" customHeight="1">
      <c r="A122" s="121">
        <v>1035</v>
      </c>
      <c r="B122" s="154">
        <v>9941</v>
      </c>
      <c r="C122" s="154" t="s">
        <v>2102</v>
      </c>
      <c r="D122" s="154" t="s">
        <v>729</v>
      </c>
      <c r="E122" s="154"/>
      <c r="F122" s="154" t="s">
        <v>338</v>
      </c>
      <c r="G122" s="161" t="s">
        <v>769</v>
      </c>
      <c r="H122" s="154">
        <v>29994200</v>
      </c>
      <c r="I122" s="155" t="s">
        <v>171</v>
      </c>
      <c r="J122" s="154" t="s">
        <v>178</v>
      </c>
      <c r="K122" s="159">
        <v>44679</v>
      </c>
      <c r="L122" s="157">
        <v>3926000</v>
      </c>
      <c r="M122" s="157">
        <v>13034.32</v>
      </c>
      <c r="N122" s="157">
        <v>78520.000000000015</v>
      </c>
      <c r="O122" s="157">
        <v>248.51579999999998</v>
      </c>
      <c r="P122" s="158">
        <v>2.0000000000000004E-2</v>
      </c>
      <c r="Q122" s="159">
        <v>47784</v>
      </c>
    </row>
    <row r="123" spans="1:17" ht="14.1" customHeight="1">
      <c r="A123" s="121">
        <v>1035</v>
      </c>
      <c r="B123" s="154">
        <v>9941</v>
      </c>
      <c r="C123" s="154" t="s">
        <v>2102</v>
      </c>
      <c r="D123" s="154" t="s">
        <v>772</v>
      </c>
      <c r="E123" s="154"/>
      <c r="F123" s="154" t="s">
        <v>338</v>
      </c>
      <c r="G123" s="161" t="s">
        <v>773</v>
      </c>
      <c r="H123" s="154">
        <v>29994485</v>
      </c>
      <c r="I123" s="155" t="s">
        <v>171</v>
      </c>
      <c r="J123" s="154" t="s">
        <v>178</v>
      </c>
      <c r="K123" s="159">
        <v>44680</v>
      </c>
      <c r="L123" s="157">
        <v>3030000</v>
      </c>
      <c r="M123" s="157">
        <v>10050.51</v>
      </c>
      <c r="N123" s="157">
        <v>379625.30761199963</v>
      </c>
      <c r="O123" s="157">
        <v>1201.5140975094093</v>
      </c>
      <c r="P123" s="158">
        <v>0.12528888039999989</v>
      </c>
      <c r="Q123" s="159">
        <v>47371</v>
      </c>
    </row>
    <row r="124" spans="1:17" ht="14.1" customHeight="1">
      <c r="A124" s="121">
        <v>1035</v>
      </c>
      <c r="B124" s="154">
        <v>9941</v>
      </c>
      <c r="C124" s="154" t="s">
        <v>2102</v>
      </c>
      <c r="D124" s="154" t="s">
        <v>776</v>
      </c>
      <c r="E124" s="154"/>
      <c r="F124" s="154" t="s">
        <v>338</v>
      </c>
      <c r="G124" s="161" t="s">
        <v>777</v>
      </c>
      <c r="H124" s="154">
        <v>29994498</v>
      </c>
      <c r="I124" s="155" t="s">
        <v>171</v>
      </c>
      <c r="J124" s="154" t="s">
        <v>178</v>
      </c>
      <c r="K124" s="159">
        <v>44893</v>
      </c>
      <c r="L124" s="157">
        <v>1531999.9999999998</v>
      </c>
      <c r="M124" s="157">
        <v>5267.0159999999996</v>
      </c>
      <c r="N124" s="157">
        <v>1026440</v>
      </c>
      <c r="O124" s="157">
        <v>3248.7075967863648</v>
      </c>
      <c r="P124" s="158">
        <v>0.67000000000000015</v>
      </c>
      <c r="Q124" s="159">
        <v>49457</v>
      </c>
    </row>
    <row r="125" spans="1:17" ht="14.1" customHeight="1">
      <c r="A125" s="121">
        <v>1035</v>
      </c>
      <c r="B125" s="154">
        <v>9941</v>
      </c>
      <c r="C125" s="154" t="s">
        <v>2102</v>
      </c>
      <c r="D125" s="154" t="s">
        <v>779</v>
      </c>
      <c r="E125" s="154"/>
      <c r="F125" s="154" t="s">
        <v>338</v>
      </c>
      <c r="G125" s="161" t="s">
        <v>780</v>
      </c>
      <c r="H125" s="154">
        <v>29994555</v>
      </c>
      <c r="I125" s="155" t="s">
        <v>171</v>
      </c>
      <c r="J125" s="154" t="s">
        <v>178</v>
      </c>
      <c r="K125" s="159">
        <v>45007</v>
      </c>
      <c r="L125" s="157">
        <v>4023272.7272727271</v>
      </c>
      <c r="M125" s="157">
        <v>14652.759272727271</v>
      </c>
      <c r="N125" s="157">
        <v>2962468.0068709087</v>
      </c>
      <c r="O125" s="157">
        <v>9376.215569193213</v>
      </c>
      <c r="P125" s="158">
        <v>0.73633288312499989</v>
      </c>
      <c r="Q125" s="159">
        <v>48295</v>
      </c>
    </row>
    <row r="126" spans="1:17" ht="14.1" customHeight="1">
      <c r="A126" s="121">
        <v>1035</v>
      </c>
      <c r="B126" s="154">
        <v>9941</v>
      </c>
      <c r="C126" s="154" t="s">
        <v>2102</v>
      </c>
      <c r="D126" s="154" t="s">
        <v>680</v>
      </c>
      <c r="E126" s="154"/>
      <c r="F126" s="154" t="s">
        <v>35</v>
      </c>
      <c r="G126" s="161" t="s">
        <v>680</v>
      </c>
      <c r="H126" s="154">
        <v>29992361</v>
      </c>
      <c r="I126" s="155" t="s">
        <v>171</v>
      </c>
      <c r="J126" s="154" t="s">
        <v>46</v>
      </c>
      <c r="K126" s="159">
        <v>41990</v>
      </c>
      <c r="L126" s="157">
        <v>1590301</v>
      </c>
      <c r="M126" s="157">
        <v>1590.3009999999999</v>
      </c>
      <c r="N126" s="157">
        <v>141585.68021990554</v>
      </c>
      <c r="O126" s="157">
        <v>141.58578872379056</v>
      </c>
      <c r="P126" s="158">
        <v>8.903074337493691E-2</v>
      </c>
      <c r="Q126" s="159">
        <v>46388</v>
      </c>
    </row>
    <row r="127" spans="1:17" ht="14.1" customHeight="1">
      <c r="A127" s="121">
        <v>1035</v>
      </c>
      <c r="B127" s="154">
        <v>9941</v>
      </c>
      <c r="C127" s="160" t="s">
        <v>2107</v>
      </c>
      <c r="D127" s="154" t="s">
        <v>686</v>
      </c>
      <c r="E127" s="154"/>
      <c r="F127" s="154" t="s">
        <v>76</v>
      </c>
      <c r="G127" s="161" t="s">
        <v>687</v>
      </c>
      <c r="H127" s="154">
        <v>29992375</v>
      </c>
      <c r="I127" s="155" t="s">
        <v>171</v>
      </c>
      <c r="J127" s="154" t="s">
        <v>46</v>
      </c>
      <c r="K127" s="159">
        <v>42235</v>
      </c>
      <c r="L127" s="157">
        <v>8600000</v>
      </c>
      <c r="M127" s="157">
        <v>8600</v>
      </c>
      <c r="N127" s="157">
        <v>1877526.1982083337</v>
      </c>
      <c r="O127" s="157">
        <v>1877.5259156240625</v>
      </c>
      <c r="P127" s="158">
        <v>0.21831699979166672</v>
      </c>
      <c r="Q127" s="159">
        <v>46142</v>
      </c>
    </row>
    <row r="128" spans="1:17" ht="14.1" customHeight="1">
      <c r="A128" s="121">
        <v>1035</v>
      </c>
      <c r="B128" s="154">
        <v>9941</v>
      </c>
      <c r="C128" s="154" t="s">
        <v>2102</v>
      </c>
      <c r="D128" s="154" t="s">
        <v>717</v>
      </c>
      <c r="E128" s="154"/>
      <c r="F128" s="154" t="s">
        <v>338</v>
      </c>
      <c r="G128" s="161" t="s">
        <v>717</v>
      </c>
      <c r="H128" s="154">
        <v>29992411</v>
      </c>
      <c r="I128" s="155" t="s">
        <v>171</v>
      </c>
      <c r="J128" s="154" t="s">
        <v>178</v>
      </c>
      <c r="K128" s="159">
        <v>42354</v>
      </c>
      <c r="L128" s="157">
        <v>1450000</v>
      </c>
      <c r="M128" s="157">
        <v>5623.1</v>
      </c>
      <c r="N128" s="157">
        <v>4441.0941176469887</v>
      </c>
      <c r="O128" s="157">
        <v>14.056068075909081</v>
      </c>
      <c r="P128" s="158">
        <v>3.0628235294117164E-3</v>
      </c>
      <c r="Q128" s="159">
        <v>46752</v>
      </c>
    </row>
    <row r="129" spans="1:17" ht="14.1" customHeight="1">
      <c r="A129" s="121">
        <v>1035</v>
      </c>
      <c r="B129" s="161">
        <v>9941</v>
      </c>
      <c r="C129" s="154" t="s">
        <v>2102</v>
      </c>
      <c r="D129" s="154" t="s">
        <v>749</v>
      </c>
      <c r="E129" s="161"/>
      <c r="F129" s="154" t="s">
        <v>189</v>
      </c>
      <c r="G129" s="161" t="s">
        <v>790</v>
      </c>
      <c r="H129" s="154">
        <v>29994692</v>
      </c>
      <c r="I129" s="155" t="s">
        <v>171</v>
      </c>
      <c r="J129" s="154" t="s">
        <v>178</v>
      </c>
      <c r="K129" s="159">
        <v>45572</v>
      </c>
      <c r="L129" s="157">
        <v>2948000</v>
      </c>
      <c r="M129" s="157">
        <v>11161.128000000001</v>
      </c>
      <c r="N129" s="157">
        <v>1410179.9030800001</v>
      </c>
      <c r="O129" s="157">
        <v>4463.2194021872929</v>
      </c>
      <c r="P129" s="158">
        <v>0.47835139181818187</v>
      </c>
      <c r="Q129" s="159">
        <v>48950</v>
      </c>
    </row>
    <row r="130" spans="1:17" ht="14.1" customHeight="1">
      <c r="A130" s="121">
        <v>1035</v>
      </c>
      <c r="B130" s="161">
        <v>9941</v>
      </c>
      <c r="C130" s="154" t="s">
        <v>2102</v>
      </c>
      <c r="D130" s="161" t="s">
        <v>785</v>
      </c>
      <c r="E130" s="161"/>
      <c r="F130" s="161" t="s">
        <v>338</v>
      </c>
      <c r="G130" s="161" t="s">
        <v>786</v>
      </c>
      <c r="H130" s="154">
        <v>29994121</v>
      </c>
      <c r="I130" s="155" t="s">
        <v>171</v>
      </c>
      <c r="J130" s="154" t="s">
        <v>188</v>
      </c>
      <c r="K130" s="159">
        <v>45694</v>
      </c>
      <c r="L130" s="157">
        <v>3700000</v>
      </c>
      <c r="M130" s="157">
        <v>13646.710000000001</v>
      </c>
      <c r="N130" s="157">
        <v>2638825.6538666678</v>
      </c>
      <c r="O130" s="157">
        <v>9594.770202836793</v>
      </c>
      <c r="P130" s="158">
        <v>0.71319612266666699</v>
      </c>
      <c r="Q130" s="159">
        <v>49893</v>
      </c>
    </row>
    <row r="131" spans="1:17" ht="14.1" customHeight="1">
      <c r="A131" s="121">
        <v>1035</v>
      </c>
      <c r="B131" s="161">
        <v>9941</v>
      </c>
      <c r="C131" s="154" t="s">
        <v>2102</v>
      </c>
      <c r="D131" s="161" t="s">
        <v>745</v>
      </c>
      <c r="E131" s="161"/>
      <c r="F131" s="154" t="s">
        <v>338</v>
      </c>
      <c r="G131" s="161" t="s">
        <v>746</v>
      </c>
      <c r="H131" s="154">
        <v>29994105</v>
      </c>
      <c r="I131" s="155" t="s">
        <v>171</v>
      </c>
      <c r="J131" s="154" t="s">
        <v>178</v>
      </c>
      <c r="K131" s="159">
        <v>45658</v>
      </c>
      <c r="L131" s="157">
        <v>4522000</v>
      </c>
      <c r="M131" s="157">
        <v>16505.300000000003</v>
      </c>
      <c r="N131" s="157">
        <v>2441880.0000000005</v>
      </c>
      <c r="O131" s="157">
        <v>7728.5502000000006</v>
      </c>
      <c r="P131" s="158">
        <v>0.54000000000000015</v>
      </c>
      <c r="Q131" s="159">
        <v>49583</v>
      </c>
    </row>
    <row r="132" spans="1:17" ht="14.1" customHeight="1">
      <c r="A132" s="121">
        <v>1035</v>
      </c>
      <c r="B132" s="161">
        <v>9941</v>
      </c>
      <c r="C132" s="154" t="s">
        <v>2102</v>
      </c>
      <c r="D132" s="161" t="s">
        <v>4478</v>
      </c>
      <c r="E132" s="154"/>
      <c r="F132" s="154" t="s">
        <v>338</v>
      </c>
      <c r="G132" s="161" t="s">
        <v>783</v>
      </c>
      <c r="H132" s="154">
        <v>29994747</v>
      </c>
      <c r="I132" s="155" t="s">
        <v>171</v>
      </c>
      <c r="J132" s="154" t="s">
        <v>188</v>
      </c>
      <c r="K132" s="159">
        <v>45846</v>
      </c>
      <c r="L132" s="157">
        <v>3878000</v>
      </c>
      <c r="M132" s="157">
        <v>15263.4202</v>
      </c>
      <c r="N132" s="157">
        <v>1434859.9999999998</v>
      </c>
      <c r="O132" s="157">
        <v>5217.1509599999999</v>
      </c>
      <c r="P132" s="158">
        <v>0.36999999999999994</v>
      </c>
      <c r="Q132" s="159">
        <v>48488</v>
      </c>
    </row>
    <row r="133" spans="1:17" ht="14.1" customHeight="1">
      <c r="A133" s="121">
        <v>1035</v>
      </c>
      <c r="B133" s="161">
        <v>9941</v>
      </c>
      <c r="C133" s="154" t="s">
        <v>2102</v>
      </c>
      <c r="D133" s="154" t="s">
        <v>705</v>
      </c>
      <c r="E133" s="154"/>
      <c r="F133" s="154" t="s">
        <v>35</v>
      </c>
      <c r="G133" s="161" t="s">
        <v>4479</v>
      </c>
      <c r="H133" s="154">
        <v>29994115</v>
      </c>
      <c r="I133" s="155" t="s">
        <v>171</v>
      </c>
      <c r="J133" s="154" t="s">
        <v>46</v>
      </c>
      <c r="K133" s="159">
        <v>46050</v>
      </c>
      <c r="L133" s="157">
        <v>43602000</v>
      </c>
      <c r="M133" s="157">
        <v>43602</v>
      </c>
      <c r="N133" s="157">
        <v>43602000</v>
      </c>
      <c r="O133" s="157">
        <v>43602</v>
      </c>
      <c r="P133" s="158">
        <v>1</v>
      </c>
      <c r="Q133" s="159">
        <v>48972</v>
      </c>
    </row>
    <row r="134" spans="1:17" ht="14.1" customHeight="1">
      <c r="A134" s="121">
        <v>1035</v>
      </c>
      <c r="B134" s="161">
        <v>9941</v>
      </c>
      <c r="C134" s="154" t="s">
        <v>2102</v>
      </c>
      <c r="D134" s="161" t="s">
        <v>795</v>
      </c>
      <c r="E134" s="161"/>
      <c r="F134" s="161" t="s">
        <v>338</v>
      </c>
      <c r="G134" s="161" t="s">
        <v>796</v>
      </c>
      <c r="H134" s="154">
        <v>29994771</v>
      </c>
      <c r="I134" s="155" t="s">
        <v>171</v>
      </c>
      <c r="J134" s="154" t="s">
        <v>178</v>
      </c>
      <c r="K134" s="159">
        <v>46090</v>
      </c>
      <c r="L134" s="157">
        <v>3335000</v>
      </c>
      <c r="M134" s="157">
        <v>10378.519999999999</v>
      </c>
      <c r="N134" s="157">
        <v>2834750</v>
      </c>
      <c r="O134" s="157">
        <v>8971.9837499999994</v>
      </c>
      <c r="P134" s="158">
        <v>0.85</v>
      </c>
      <c r="Q134" s="159">
        <v>49377</v>
      </c>
    </row>
    <row r="135" spans="1:17" ht="14.1" customHeight="1">
      <c r="A135" s="121">
        <v>1035</v>
      </c>
      <c r="B135" s="161">
        <v>9941</v>
      </c>
      <c r="C135" s="154" t="s">
        <v>2102</v>
      </c>
      <c r="D135" s="161" t="s">
        <v>795</v>
      </c>
      <c r="E135" s="161"/>
      <c r="F135" s="161" t="s">
        <v>338</v>
      </c>
      <c r="G135" s="161" t="s">
        <v>4490</v>
      </c>
      <c r="H135" s="154">
        <v>29994772</v>
      </c>
      <c r="I135" s="155" t="s">
        <v>171</v>
      </c>
      <c r="J135" s="154" t="s">
        <v>178</v>
      </c>
      <c r="K135" s="159">
        <v>46090</v>
      </c>
      <c r="L135" s="157">
        <v>3335000</v>
      </c>
      <c r="M135" s="157">
        <v>10378.519999999999</v>
      </c>
      <c r="N135" s="157">
        <v>3277045.8135860977</v>
      </c>
      <c r="O135" s="157">
        <v>10371.85</v>
      </c>
      <c r="P135" s="158">
        <v>0.98262243285939965</v>
      </c>
      <c r="Q135" s="159">
        <v>49377</v>
      </c>
    </row>
    <row r="136" spans="1:17" ht="14.1" customHeight="1">
      <c r="A136" s="121">
        <v>1035</v>
      </c>
      <c r="B136" s="161">
        <v>9941</v>
      </c>
      <c r="C136" s="154" t="s">
        <v>2102</v>
      </c>
      <c r="D136" s="161" t="s">
        <v>772</v>
      </c>
      <c r="E136" s="161"/>
      <c r="F136" s="161" t="s">
        <v>338</v>
      </c>
      <c r="G136" s="161" t="s">
        <v>794</v>
      </c>
      <c r="H136" s="154">
        <v>29994768</v>
      </c>
      <c r="I136" s="155" t="s">
        <v>171</v>
      </c>
      <c r="J136" s="161" t="s">
        <v>178</v>
      </c>
      <c r="K136" s="159">
        <v>46022</v>
      </c>
      <c r="L136" s="157">
        <v>7267000</v>
      </c>
      <c r="M136" s="157">
        <v>22825.647000000001</v>
      </c>
      <c r="N136" s="157">
        <v>4036831.4352600016</v>
      </c>
      <c r="O136" s="157">
        <v>12776.571552957132</v>
      </c>
      <c r="P136" s="158">
        <v>0.55550178000000017</v>
      </c>
      <c r="Q136" s="159">
        <v>48579</v>
      </c>
    </row>
    <row r="137" spans="1:17" ht="14.1" customHeight="1">
      <c r="A137" s="121">
        <v>1038</v>
      </c>
      <c r="B137" s="154">
        <v>1038</v>
      </c>
      <c r="C137" s="154" t="s">
        <v>2102</v>
      </c>
      <c r="D137" s="154" t="s">
        <v>680</v>
      </c>
      <c r="E137" s="154"/>
      <c r="F137" s="154" t="s">
        <v>35</v>
      </c>
      <c r="G137" s="161" t="s">
        <v>680</v>
      </c>
      <c r="H137" s="154">
        <v>29992361</v>
      </c>
      <c r="I137" s="155" t="s">
        <v>171</v>
      </c>
      <c r="J137" s="154" t="s">
        <v>46</v>
      </c>
      <c r="K137" s="159">
        <v>41990</v>
      </c>
      <c r="L137" s="157">
        <v>2319188</v>
      </c>
      <c r="M137" s="157">
        <v>2319.1879999999996</v>
      </c>
      <c r="N137" s="157">
        <v>206479.03166623315</v>
      </c>
      <c r="O137" s="157">
        <v>206.47900250951153</v>
      </c>
      <c r="P137" s="158">
        <v>8.9030743374936896E-2</v>
      </c>
      <c r="Q137" s="159">
        <v>46388</v>
      </c>
    </row>
    <row r="138" spans="1:17" ht="14.1" customHeight="1">
      <c r="A138" s="121">
        <v>1038</v>
      </c>
      <c r="B138" s="154">
        <v>1038</v>
      </c>
      <c r="C138" s="160" t="s">
        <v>2107</v>
      </c>
      <c r="D138" s="154" t="s">
        <v>686</v>
      </c>
      <c r="E138" s="154"/>
      <c r="F138" s="154" t="s">
        <v>76</v>
      </c>
      <c r="G138" s="161" t="s">
        <v>687</v>
      </c>
      <c r="H138" s="154">
        <v>29992375</v>
      </c>
      <c r="I138" s="155" t="s">
        <v>171</v>
      </c>
      <c r="J138" s="154" t="s">
        <v>46</v>
      </c>
      <c r="K138" s="159">
        <v>42235</v>
      </c>
      <c r="L138" s="157">
        <v>12900000</v>
      </c>
      <c r="M138" s="157">
        <v>12900</v>
      </c>
      <c r="N138" s="157">
        <v>2816289.2973125004</v>
      </c>
      <c r="O138" s="157">
        <v>2816.2890144780317</v>
      </c>
      <c r="P138" s="158">
        <v>0.21831699979166669</v>
      </c>
      <c r="Q138" s="159">
        <v>46142</v>
      </c>
    </row>
    <row r="139" spans="1:17" ht="14.1" customHeight="1">
      <c r="A139" s="121">
        <v>1038</v>
      </c>
      <c r="B139" s="154">
        <v>1038</v>
      </c>
      <c r="C139" s="154" t="s">
        <v>2102</v>
      </c>
      <c r="D139" s="154" t="s">
        <v>717</v>
      </c>
      <c r="E139" s="154"/>
      <c r="F139" s="154" t="s">
        <v>338</v>
      </c>
      <c r="G139" s="161" t="s">
        <v>717</v>
      </c>
      <c r="H139" s="154">
        <v>29992411</v>
      </c>
      <c r="I139" s="155" t="s">
        <v>171</v>
      </c>
      <c r="J139" s="154" t="s">
        <v>178</v>
      </c>
      <c r="K139" s="159">
        <v>42354</v>
      </c>
      <c r="L139" s="157">
        <v>2220000</v>
      </c>
      <c r="M139" s="157">
        <v>8609.16</v>
      </c>
      <c r="N139" s="157">
        <v>6799.4682352940099</v>
      </c>
      <c r="O139" s="157">
        <v>21.520316461365304</v>
      </c>
      <c r="P139" s="158">
        <v>3.062823529411716E-3</v>
      </c>
      <c r="Q139" s="159">
        <v>46752</v>
      </c>
    </row>
    <row r="140" spans="1:17" ht="14.1" customHeight="1">
      <c r="A140" s="121">
        <v>1038</v>
      </c>
      <c r="B140" s="154">
        <v>1038</v>
      </c>
      <c r="C140" s="160" t="s">
        <v>2107</v>
      </c>
      <c r="D140" s="154" t="s">
        <v>686</v>
      </c>
      <c r="E140" s="154"/>
      <c r="F140" s="154" t="s">
        <v>76</v>
      </c>
      <c r="G140" s="161" t="s">
        <v>691</v>
      </c>
      <c r="H140" s="154">
        <v>29992501</v>
      </c>
      <c r="I140" s="155" t="s">
        <v>171</v>
      </c>
      <c r="J140" s="154" t="s">
        <v>46</v>
      </c>
      <c r="K140" s="159">
        <v>42656</v>
      </c>
      <c r="L140" s="157">
        <v>28190000</v>
      </c>
      <c r="M140" s="157">
        <v>28190</v>
      </c>
      <c r="N140" s="157">
        <v>10853599.333650755</v>
      </c>
      <c r="O140" s="157">
        <v>10853.598390588153</v>
      </c>
      <c r="P140" s="158">
        <v>0.38501593946969687</v>
      </c>
      <c r="Q140" s="159">
        <v>46142</v>
      </c>
    </row>
    <row r="141" spans="1:17" ht="14.1" customHeight="1">
      <c r="A141" s="121">
        <v>1038</v>
      </c>
      <c r="B141" s="154">
        <v>1038</v>
      </c>
      <c r="C141" s="154" t="s">
        <v>2102</v>
      </c>
      <c r="D141" s="154" t="s">
        <v>697</v>
      </c>
      <c r="E141" s="154"/>
      <c r="F141" s="154" t="s">
        <v>35</v>
      </c>
      <c r="G141" s="161" t="s">
        <v>698</v>
      </c>
      <c r="H141" s="154">
        <v>29992869</v>
      </c>
      <c r="I141" s="155" t="s">
        <v>171</v>
      </c>
      <c r="J141" s="154" t="s">
        <v>46</v>
      </c>
      <c r="K141" s="159">
        <v>43125</v>
      </c>
      <c r="L141" s="157">
        <v>9254000</v>
      </c>
      <c r="M141" s="157">
        <v>9254</v>
      </c>
      <c r="N141" s="157">
        <v>712982.87019235338</v>
      </c>
      <c r="O141" s="157">
        <v>712.9828685388602</v>
      </c>
      <c r="P141" s="158">
        <v>7.7045912058823579E-2</v>
      </c>
      <c r="Q141" s="159">
        <v>47143</v>
      </c>
    </row>
    <row r="142" spans="1:17" ht="14.1" customHeight="1">
      <c r="A142" s="121">
        <v>1038</v>
      </c>
      <c r="B142" s="154">
        <v>1038</v>
      </c>
      <c r="C142" s="154" t="s">
        <v>2102</v>
      </c>
      <c r="D142" s="154" t="s">
        <v>719</v>
      </c>
      <c r="E142" s="154"/>
      <c r="F142" s="154" t="s">
        <v>338</v>
      </c>
      <c r="G142" s="161" t="s">
        <v>720</v>
      </c>
      <c r="H142" s="154">
        <v>29992902</v>
      </c>
      <c r="I142" s="155" t="s">
        <v>171</v>
      </c>
      <c r="J142" s="154" t="s">
        <v>178</v>
      </c>
      <c r="K142" s="159">
        <v>43272</v>
      </c>
      <c r="L142" s="157">
        <v>4083000</v>
      </c>
      <c r="M142" s="157">
        <v>14792.708999999999</v>
      </c>
      <c r="N142" s="157">
        <v>528574.34861760063</v>
      </c>
      <c r="O142" s="157">
        <v>1672.9376432852619</v>
      </c>
      <c r="P142" s="158">
        <v>0.12945734720000016</v>
      </c>
      <c r="Q142" s="159">
        <v>46845</v>
      </c>
    </row>
    <row r="143" spans="1:17" ht="14.1" customHeight="1">
      <c r="A143" s="121">
        <v>1038</v>
      </c>
      <c r="B143" s="154">
        <v>1038</v>
      </c>
      <c r="C143" s="154" t="s">
        <v>2102</v>
      </c>
      <c r="D143" s="154" t="s">
        <v>700</v>
      </c>
      <c r="E143" s="154"/>
      <c r="F143" s="154" t="s">
        <v>35</v>
      </c>
      <c r="G143" s="161" t="s">
        <v>701</v>
      </c>
      <c r="H143" s="154">
        <v>29992935</v>
      </c>
      <c r="I143" s="155" t="s">
        <v>171</v>
      </c>
      <c r="J143" s="154" t="s">
        <v>178</v>
      </c>
      <c r="K143" s="159">
        <v>43304</v>
      </c>
      <c r="L143" s="157">
        <v>1514500</v>
      </c>
      <c r="M143" s="157">
        <v>5502.1785</v>
      </c>
      <c r="N143" s="157">
        <v>75725.000000000015</v>
      </c>
      <c r="O143" s="157">
        <v>239.669625</v>
      </c>
      <c r="P143" s="158">
        <v>5.000000000000001E-2</v>
      </c>
      <c r="Q143" s="159">
        <v>46753</v>
      </c>
    </row>
    <row r="144" spans="1:17" ht="14.1" customHeight="1">
      <c r="A144" s="121">
        <v>1038</v>
      </c>
      <c r="B144" s="154">
        <v>1038</v>
      </c>
      <c r="C144" s="154" t="s">
        <v>2102</v>
      </c>
      <c r="D144" s="154" t="s">
        <v>705</v>
      </c>
      <c r="E144" s="154"/>
      <c r="F144" s="154" t="s">
        <v>35</v>
      </c>
      <c r="G144" s="161" t="s">
        <v>706</v>
      </c>
      <c r="H144" s="154">
        <v>29993692</v>
      </c>
      <c r="I144" s="155" t="s">
        <v>171</v>
      </c>
      <c r="J144" s="154" t="s">
        <v>46</v>
      </c>
      <c r="K144" s="159">
        <v>43730</v>
      </c>
      <c r="L144" s="157">
        <v>36441000</v>
      </c>
      <c r="M144" s="157">
        <v>36441</v>
      </c>
      <c r="N144" s="157">
        <v>4800983.3179647028</v>
      </c>
      <c r="O144" s="157">
        <v>4800.9833218845442</v>
      </c>
      <c r="P144" s="158">
        <v>0.13174675003333342</v>
      </c>
      <c r="Q144" s="159">
        <v>46415</v>
      </c>
    </row>
    <row r="145" spans="1:17" ht="14.1" customHeight="1">
      <c r="A145" s="121">
        <v>1038</v>
      </c>
      <c r="B145" s="154">
        <v>1038</v>
      </c>
      <c r="C145" s="154" t="s">
        <v>2102</v>
      </c>
      <c r="D145" s="154" t="s">
        <v>719</v>
      </c>
      <c r="E145" s="154"/>
      <c r="F145" s="154" t="s">
        <v>338</v>
      </c>
      <c r="G145" s="161" t="s">
        <v>733</v>
      </c>
      <c r="H145" s="154">
        <v>29993696</v>
      </c>
      <c r="I145" s="155" t="s">
        <v>171</v>
      </c>
      <c r="J145" s="154" t="s">
        <v>178</v>
      </c>
      <c r="K145" s="159">
        <v>43900</v>
      </c>
      <c r="L145" s="157">
        <v>3037000</v>
      </c>
      <c r="M145" s="157">
        <v>10653.796</v>
      </c>
      <c r="N145" s="157">
        <v>724352.76894818118</v>
      </c>
      <c r="O145" s="157">
        <v>2292.576175629054</v>
      </c>
      <c r="P145" s="158">
        <v>0.23850930818181798</v>
      </c>
      <c r="Q145" s="159">
        <v>47128</v>
      </c>
    </row>
    <row r="146" spans="1:17" ht="14.1" customHeight="1">
      <c r="A146" s="121">
        <v>1038</v>
      </c>
      <c r="B146" s="154">
        <v>1038</v>
      </c>
      <c r="C146" s="154" t="s">
        <v>2102</v>
      </c>
      <c r="D146" s="154" t="s">
        <v>719</v>
      </c>
      <c r="E146" s="154"/>
      <c r="F146" s="154" t="s">
        <v>338</v>
      </c>
      <c r="G146" s="161" t="s">
        <v>735</v>
      </c>
      <c r="H146" s="154">
        <v>29993699</v>
      </c>
      <c r="I146" s="155" t="s">
        <v>171</v>
      </c>
      <c r="J146" s="154" t="s">
        <v>178</v>
      </c>
      <c r="K146" s="159">
        <v>44781</v>
      </c>
      <c r="L146" s="157">
        <v>1779000</v>
      </c>
      <c r="M146" s="157">
        <v>5918.7330000000002</v>
      </c>
      <c r="N146" s="157">
        <v>527697.32808720041</v>
      </c>
      <c r="O146" s="157">
        <v>1670.1620541902873</v>
      </c>
      <c r="P146" s="158">
        <v>0.29662581680000022</v>
      </c>
      <c r="Q146" s="159">
        <v>47856</v>
      </c>
    </row>
    <row r="147" spans="1:17" ht="14.1" customHeight="1">
      <c r="A147" s="121">
        <v>1038</v>
      </c>
      <c r="B147" s="154">
        <v>1038</v>
      </c>
      <c r="C147" s="154" t="s">
        <v>2102</v>
      </c>
      <c r="D147" s="154" t="s">
        <v>738</v>
      </c>
      <c r="E147" s="154"/>
      <c r="F147" s="154" t="s">
        <v>338</v>
      </c>
      <c r="G147" s="161" t="s">
        <v>739</v>
      </c>
      <c r="H147" s="154">
        <v>29994040</v>
      </c>
      <c r="I147" s="155" t="s">
        <v>171</v>
      </c>
      <c r="J147" s="154" t="s">
        <v>178</v>
      </c>
      <c r="K147" s="159">
        <v>44197</v>
      </c>
      <c r="L147" s="157">
        <v>2279000</v>
      </c>
      <c r="M147" s="157">
        <v>7326.9849999999997</v>
      </c>
      <c r="N147" s="157">
        <v>1751931.540988235</v>
      </c>
      <c r="O147" s="157">
        <v>5544.8634428261512</v>
      </c>
      <c r="P147" s="158">
        <v>0.76872818823529399</v>
      </c>
      <c r="Q147" s="159">
        <v>46477</v>
      </c>
    </row>
    <row r="148" spans="1:17" ht="14.1" customHeight="1">
      <c r="A148" s="121">
        <v>1038</v>
      </c>
      <c r="B148" s="154">
        <v>1038</v>
      </c>
      <c r="C148" s="160" t="s">
        <v>2103</v>
      </c>
      <c r="D148" s="154" t="s">
        <v>708</v>
      </c>
      <c r="E148" s="154"/>
      <c r="F148" s="154" t="s">
        <v>76</v>
      </c>
      <c r="G148" s="161" t="s">
        <v>709</v>
      </c>
      <c r="H148" s="154">
        <v>29994076</v>
      </c>
      <c r="I148" s="155" t="s">
        <v>171</v>
      </c>
      <c r="J148" s="154" t="s">
        <v>178</v>
      </c>
      <c r="K148" s="159">
        <v>44363</v>
      </c>
      <c r="L148" s="157">
        <v>848400</v>
      </c>
      <c r="M148" s="157">
        <v>2747.9675999999999</v>
      </c>
      <c r="N148" s="157">
        <v>111504.01010000016</v>
      </c>
      <c r="O148" s="157">
        <v>352.91019201439195</v>
      </c>
      <c r="P148" s="158">
        <v>0.13142858333333352</v>
      </c>
      <c r="Q148" s="159" t="s">
        <v>301</v>
      </c>
    </row>
    <row r="149" spans="1:17" ht="14.1" customHeight="1">
      <c r="A149" s="121">
        <v>1038</v>
      </c>
      <c r="B149" s="154">
        <v>1038</v>
      </c>
      <c r="C149" s="154" t="s">
        <v>2102</v>
      </c>
      <c r="D149" s="154" t="s">
        <v>749</v>
      </c>
      <c r="E149" s="154"/>
      <c r="F149" s="154" t="s">
        <v>189</v>
      </c>
      <c r="G149" s="161" t="s">
        <v>750</v>
      </c>
      <c r="H149" s="154">
        <v>29994110</v>
      </c>
      <c r="I149" s="155" t="s">
        <v>171</v>
      </c>
      <c r="J149" s="154" t="s">
        <v>178</v>
      </c>
      <c r="K149" s="159">
        <v>44545</v>
      </c>
      <c r="L149" s="157">
        <v>3029000</v>
      </c>
      <c r="M149" s="157">
        <v>9495.9150000000009</v>
      </c>
      <c r="N149" s="157">
        <v>632246.92596000014</v>
      </c>
      <c r="O149" s="157">
        <v>2001.0615256394344</v>
      </c>
      <c r="P149" s="158">
        <v>0.20873124000000004</v>
      </c>
      <c r="Q149" s="159">
        <v>48333</v>
      </c>
    </row>
    <row r="150" spans="1:17" ht="14.1" customHeight="1">
      <c r="A150" s="121">
        <v>1038</v>
      </c>
      <c r="B150" s="154">
        <v>1038</v>
      </c>
      <c r="C150" s="154" t="s">
        <v>2102</v>
      </c>
      <c r="D150" s="154" t="s">
        <v>754</v>
      </c>
      <c r="E150" s="154"/>
      <c r="F150" s="154" t="s">
        <v>189</v>
      </c>
      <c r="G150" s="161" t="s">
        <v>755</v>
      </c>
      <c r="H150" s="154">
        <v>29994111</v>
      </c>
      <c r="I150" s="155" t="s">
        <v>171</v>
      </c>
      <c r="J150" s="154" t="s">
        <v>178</v>
      </c>
      <c r="K150" s="159">
        <v>44559</v>
      </c>
      <c r="L150" s="157">
        <v>1501000</v>
      </c>
      <c r="M150" s="157">
        <v>4669.6110000000008</v>
      </c>
      <c r="N150" s="157">
        <v>1058955.5</v>
      </c>
      <c r="O150" s="157">
        <v>3351.5941575000002</v>
      </c>
      <c r="P150" s="158">
        <v>0.70550000000000002</v>
      </c>
      <c r="Q150" s="159">
        <v>47666</v>
      </c>
    </row>
    <row r="151" spans="1:17" ht="14.1" customHeight="1">
      <c r="A151" s="121">
        <v>1038</v>
      </c>
      <c r="B151" s="154">
        <v>1038</v>
      </c>
      <c r="C151" s="154" t="s">
        <v>2102</v>
      </c>
      <c r="D151" s="154" t="s">
        <v>713</v>
      </c>
      <c r="E151" s="154"/>
      <c r="F151" s="154" t="s">
        <v>35</v>
      </c>
      <c r="G151" s="161" t="s">
        <v>714</v>
      </c>
      <c r="H151" s="154">
        <v>29994114</v>
      </c>
      <c r="I151" s="155" t="s">
        <v>171</v>
      </c>
      <c r="J151" s="154" t="s">
        <v>46</v>
      </c>
      <c r="K151" s="159">
        <v>44560</v>
      </c>
      <c r="L151" s="157">
        <v>8885000</v>
      </c>
      <c r="M151" s="157">
        <v>8885</v>
      </c>
      <c r="N151" s="157">
        <v>4570751.0656000031</v>
      </c>
      <c r="O151" s="157">
        <v>4570.751071532949</v>
      </c>
      <c r="P151" s="158">
        <v>0.51443456000000032</v>
      </c>
      <c r="Q151" s="159">
        <v>46142</v>
      </c>
    </row>
    <row r="152" spans="1:17" ht="14.1" customHeight="1">
      <c r="A152" s="121">
        <v>1038</v>
      </c>
      <c r="B152" s="154">
        <v>1038</v>
      </c>
      <c r="C152" s="154" t="s">
        <v>2102</v>
      </c>
      <c r="D152" s="154" t="s">
        <v>759</v>
      </c>
      <c r="E152" s="154"/>
      <c r="F152" s="154" t="s">
        <v>338</v>
      </c>
      <c r="G152" s="161" t="s">
        <v>760</v>
      </c>
      <c r="H152" s="154">
        <v>29994122</v>
      </c>
      <c r="I152" s="155" t="s">
        <v>171</v>
      </c>
      <c r="J152" s="154" t="s">
        <v>178</v>
      </c>
      <c r="K152" s="159">
        <v>44796</v>
      </c>
      <c r="L152" s="157">
        <v>2182000</v>
      </c>
      <c r="M152" s="157">
        <v>7159.1419999999998</v>
      </c>
      <c r="N152" s="157">
        <v>1559162.0629297143</v>
      </c>
      <c r="O152" s="157">
        <v>4934.7480316147339</v>
      </c>
      <c r="P152" s="158">
        <v>0.71455639914285718</v>
      </c>
      <c r="Q152" s="159">
        <v>48944</v>
      </c>
    </row>
    <row r="153" spans="1:17" ht="14.1" customHeight="1">
      <c r="A153" s="121">
        <v>1038</v>
      </c>
      <c r="B153" s="154">
        <v>1038</v>
      </c>
      <c r="C153" s="154" t="s">
        <v>2102</v>
      </c>
      <c r="D153" s="154" t="s">
        <v>759</v>
      </c>
      <c r="E153" s="161"/>
      <c r="F153" s="154" t="s">
        <v>338</v>
      </c>
      <c r="G153" s="161" t="s">
        <v>762</v>
      </c>
      <c r="H153" s="154">
        <v>29994123</v>
      </c>
      <c r="I153" s="155" t="s">
        <v>171</v>
      </c>
      <c r="J153" s="154" t="s">
        <v>178</v>
      </c>
      <c r="K153" s="159">
        <v>44797</v>
      </c>
      <c r="L153" s="157">
        <v>249000</v>
      </c>
      <c r="M153" s="157">
        <v>816.96900000000005</v>
      </c>
      <c r="N153" s="157">
        <v>130114.07912249998</v>
      </c>
      <c r="O153" s="157">
        <v>411.81105738312465</v>
      </c>
      <c r="P153" s="158">
        <v>0.5225465024999999</v>
      </c>
      <c r="Q153" s="159">
        <v>48944</v>
      </c>
    </row>
    <row r="154" spans="1:17" ht="14.1" customHeight="1">
      <c r="A154" s="121">
        <v>1038</v>
      </c>
      <c r="B154" s="154">
        <v>1038</v>
      </c>
      <c r="C154" s="154" t="s">
        <v>2102</v>
      </c>
      <c r="D154" s="154" t="s">
        <v>764</v>
      </c>
      <c r="E154" s="154"/>
      <c r="F154" s="154" t="s">
        <v>338</v>
      </c>
      <c r="G154" s="161" t="s">
        <v>765</v>
      </c>
      <c r="H154" s="154">
        <v>29994141</v>
      </c>
      <c r="I154" s="155" t="s">
        <v>171</v>
      </c>
      <c r="J154" s="154" t="s">
        <v>188</v>
      </c>
      <c r="K154" s="159">
        <v>44448</v>
      </c>
      <c r="L154" s="157">
        <v>2492000</v>
      </c>
      <c r="M154" s="157">
        <v>9445.6767999999993</v>
      </c>
      <c r="N154" s="157">
        <v>124599.99999999997</v>
      </c>
      <c r="O154" s="157">
        <v>453.04560000000004</v>
      </c>
      <c r="P154" s="158">
        <v>4.9999999999999989E-2</v>
      </c>
      <c r="Q154" s="159">
        <v>47410</v>
      </c>
    </row>
    <row r="155" spans="1:17" ht="14.1" customHeight="1">
      <c r="A155" s="121">
        <v>1038</v>
      </c>
      <c r="B155" s="154">
        <v>1038</v>
      </c>
      <c r="C155" s="154" t="s">
        <v>2102</v>
      </c>
      <c r="D155" s="154" t="s">
        <v>729</v>
      </c>
      <c r="E155" s="154"/>
      <c r="F155" s="154" t="s">
        <v>338</v>
      </c>
      <c r="G155" s="161" t="s">
        <v>769</v>
      </c>
      <c r="H155" s="154">
        <v>29994200</v>
      </c>
      <c r="I155" s="155" t="s">
        <v>171</v>
      </c>
      <c r="J155" s="154" t="s">
        <v>178</v>
      </c>
      <c r="K155" s="159">
        <v>44679</v>
      </c>
      <c r="L155" s="157">
        <v>2994000</v>
      </c>
      <c r="M155" s="157">
        <v>9940.08</v>
      </c>
      <c r="N155" s="157">
        <v>59880.000000000007</v>
      </c>
      <c r="O155" s="157">
        <v>189.52020000000002</v>
      </c>
      <c r="P155" s="158">
        <v>2.0000000000000004E-2</v>
      </c>
      <c r="Q155" s="159">
        <v>47784</v>
      </c>
    </row>
    <row r="156" spans="1:17" ht="14.1" customHeight="1">
      <c r="A156" s="121">
        <v>1038</v>
      </c>
      <c r="B156" s="154">
        <v>1038</v>
      </c>
      <c r="C156" s="154" t="s">
        <v>2102</v>
      </c>
      <c r="D156" s="154" t="s">
        <v>772</v>
      </c>
      <c r="E156" s="154"/>
      <c r="F156" s="154" t="s">
        <v>338</v>
      </c>
      <c r="G156" s="161" t="s">
        <v>773</v>
      </c>
      <c r="H156" s="154">
        <v>29994485</v>
      </c>
      <c r="I156" s="155" t="s">
        <v>171</v>
      </c>
      <c r="J156" s="154" t="s">
        <v>178</v>
      </c>
      <c r="K156" s="159">
        <v>44680</v>
      </c>
      <c r="L156" s="157">
        <v>2503000</v>
      </c>
      <c r="M156" s="157">
        <v>8302.4510000000009</v>
      </c>
      <c r="N156" s="157">
        <v>313598.06764119968</v>
      </c>
      <c r="O156" s="157">
        <v>992.53790114856326</v>
      </c>
      <c r="P156" s="158">
        <v>0.12528888039999989</v>
      </c>
      <c r="Q156" s="159">
        <v>47371</v>
      </c>
    </row>
    <row r="157" spans="1:17" ht="14.1" customHeight="1">
      <c r="A157" s="121">
        <v>1038</v>
      </c>
      <c r="B157" s="154">
        <v>1038</v>
      </c>
      <c r="C157" s="154" t="s">
        <v>2102</v>
      </c>
      <c r="D157" s="154" t="s">
        <v>776</v>
      </c>
      <c r="E157" s="154"/>
      <c r="F157" s="154" t="s">
        <v>338</v>
      </c>
      <c r="G157" s="161" t="s">
        <v>777</v>
      </c>
      <c r="H157" s="154">
        <v>29994498</v>
      </c>
      <c r="I157" s="155" t="s">
        <v>171</v>
      </c>
      <c r="J157" s="154" t="s">
        <v>178</v>
      </c>
      <c r="K157" s="159">
        <v>44893</v>
      </c>
      <c r="L157" s="157">
        <v>1152600</v>
      </c>
      <c r="M157" s="157">
        <v>3962.6388000000002</v>
      </c>
      <c r="N157" s="157">
        <v>772242.00000000012</v>
      </c>
      <c r="O157" s="157">
        <v>2444.1259454227284</v>
      </c>
      <c r="P157" s="158">
        <v>0.67000000000000015</v>
      </c>
      <c r="Q157" s="159">
        <v>49457</v>
      </c>
    </row>
    <row r="158" spans="1:17" ht="14.1" customHeight="1">
      <c r="A158" s="121">
        <v>1038</v>
      </c>
      <c r="B158" s="161">
        <v>1038</v>
      </c>
      <c r="C158" s="154" t="s">
        <v>2102</v>
      </c>
      <c r="D158" s="154" t="s">
        <v>749</v>
      </c>
      <c r="E158" s="161"/>
      <c r="F158" s="154" t="s">
        <v>189</v>
      </c>
      <c r="G158" s="161" t="s">
        <v>790</v>
      </c>
      <c r="H158" s="154">
        <v>29994692</v>
      </c>
      <c r="I158" s="155" t="s">
        <v>171</v>
      </c>
      <c r="J158" s="154" t="s">
        <v>178</v>
      </c>
      <c r="K158" s="159">
        <v>45572</v>
      </c>
      <c r="L158" s="157">
        <v>2404000</v>
      </c>
      <c r="M158" s="157">
        <v>9101.5439999999999</v>
      </c>
      <c r="N158" s="157">
        <v>1149956.7459309089</v>
      </c>
      <c r="O158" s="157">
        <v>3639.6130890615932</v>
      </c>
      <c r="P158" s="158">
        <v>0.47835139181818176</v>
      </c>
      <c r="Q158" s="159">
        <v>48950</v>
      </c>
    </row>
    <row r="159" spans="1:17" ht="14.1" customHeight="1">
      <c r="A159" s="121">
        <v>1038</v>
      </c>
      <c r="B159" s="161">
        <v>1038</v>
      </c>
      <c r="C159" s="154" t="s">
        <v>2102</v>
      </c>
      <c r="D159" s="161" t="s">
        <v>785</v>
      </c>
      <c r="E159" s="161"/>
      <c r="F159" s="161" t="s">
        <v>338</v>
      </c>
      <c r="G159" s="161" t="s">
        <v>786</v>
      </c>
      <c r="H159" s="154">
        <v>29994121</v>
      </c>
      <c r="I159" s="155" t="s">
        <v>171</v>
      </c>
      <c r="J159" s="154" t="s">
        <v>188</v>
      </c>
      <c r="K159" s="159">
        <v>45694</v>
      </c>
      <c r="L159" s="157">
        <v>2545000</v>
      </c>
      <c r="M159" s="157">
        <v>9386.7235000000001</v>
      </c>
      <c r="N159" s="157">
        <v>1815084.1321866673</v>
      </c>
      <c r="O159" s="157">
        <v>6599.6458339852734</v>
      </c>
      <c r="P159" s="158">
        <v>0.71319612266666688</v>
      </c>
      <c r="Q159" s="159">
        <v>49893</v>
      </c>
    </row>
    <row r="160" spans="1:17" ht="14.1" customHeight="1">
      <c r="A160" s="121">
        <v>1038</v>
      </c>
      <c r="B160" s="161">
        <v>1038</v>
      </c>
      <c r="C160" s="154" t="s">
        <v>2102</v>
      </c>
      <c r="D160" s="161" t="s">
        <v>745</v>
      </c>
      <c r="E160" s="161"/>
      <c r="F160" s="154" t="s">
        <v>338</v>
      </c>
      <c r="G160" s="161" t="s">
        <v>746</v>
      </c>
      <c r="H160" s="154">
        <v>29994105</v>
      </c>
      <c r="I160" s="155" t="s">
        <v>171</v>
      </c>
      <c r="J160" s="154" t="s">
        <v>178</v>
      </c>
      <c r="K160" s="159">
        <v>45658</v>
      </c>
      <c r="L160" s="157">
        <v>3165000</v>
      </c>
      <c r="M160" s="157">
        <v>11552.25</v>
      </c>
      <c r="N160" s="157">
        <v>1709100.0000000002</v>
      </c>
      <c r="O160" s="157">
        <v>5409.3014999999996</v>
      </c>
      <c r="P160" s="158">
        <v>0.54</v>
      </c>
      <c r="Q160" s="159">
        <v>49583</v>
      </c>
    </row>
    <row r="161" spans="1:17" ht="14.1" customHeight="1">
      <c r="A161" s="121">
        <v>1038</v>
      </c>
      <c r="B161" s="161">
        <v>1038</v>
      </c>
      <c r="C161" s="154" t="s">
        <v>2102</v>
      </c>
      <c r="D161" s="161" t="s">
        <v>4478</v>
      </c>
      <c r="E161" s="154"/>
      <c r="F161" s="154" t="s">
        <v>338</v>
      </c>
      <c r="G161" s="161" t="s">
        <v>783</v>
      </c>
      <c r="H161" s="154">
        <v>29994747</v>
      </c>
      <c r="I161" s="155" t="s">
        <v>171</v>
      </c>
      <c r="J161" s="154" t="s">
        <v>188</v>
      </c>
      <c r="K161" s="159">
        <v>45846</v>
      </c>
      <c r="L161" s="157">
        <v>2519000</v>
      </c>
      <c r="M161" s="157">
        <v>9914.5321000000004</v>
      </c>
      <c r="N161" s="157">
        <v>932029.99999999988</v>
      </c>
      <c r="O161" s="157">
        <v>3388.8610800000001</v>
      </c>
      <c r="P161" s="158">
        <v>0.36999999999999994</v>
      </c>
      <c r="Q161" s="159">
        <v>48488</v>
      </c>
    </row>
    <row r="162" spans="1:17" ht="14.1" customHeight="1">
      <c r="A162" s="121">
        <v>1038</v>
      </c>
      <c r="B162" s="161">
        <v>1038</v>
      </c>
      <c r="C162" s="154" t="s">
        <v>2102</v>
      </c>
      <c r="D162" s="154" t="s">
        <v>705</v>
      </c>
      <c r="E162" s="154"/>
      <c r="F162" s="154" t="s">
        <v>35</v>
      </c>
      <c r="G162" s="161" t="s">
        <v>4479</v>
      </c>
      <c r="H162" s="154">
        <v>29994115</v>
      </c>
      <c r="I162" s="155" t="s">
        <v>171</v>
      </c>
      <c r="J162" s="154" t="s">
        <v>46</v>
      </c>
      <c r="K162" s="159">
        <v>46050</v>
      </c>
      <c r="L162" s="157">
        <v>14728000</v>
      </c>
      <c r="M162" s="157">
        <v>14728</v>
      </c>
      <c r="N162" s="157">
        <v>14728000</v>
      </c>
      <c r="O162" s="157">
        <v>14728</v>
      </c>
      <c r="P162" s="158">
        <v>1</v>
      </c>
      <c r="Q162" s="159">
        <v>48972</v>
      </c>
    </row>
    <row r="163" spans="1:17" ht="14.1" customHeight="1">
      <c r="A163" s="121">
        <v>1038</v>
      </c>
      <c r="B163" s="161">
        <v>1038</v>
      </c>
      <c r="C163" s="154" t="s">
        <v>2102</v>
      </c>
      <c r="D163" s="161" t="s">
        <v>795</v>
      </c>
      <c r="E163" s="161"/>
      <c r="F163" s="161" t="s">
        <v>338</v>
      </c>
      <c r="G163" s="161" t="s">
        <v>796</v>
      </c>
      <c r="H163" s="154">
        <v>29994771</v>
      </c>
      <c r="I163" s="155" t="s">
        <v>171</v>
      </c>
      <c r="J163" s="154" t="s">
        <v>178</v>
      </c>
      <c r="K163" s="159">
        <v>46090</v>
      </c>
      <c r="L163" s="157">
        <v>2075000</v>
      </c>
      <c r="M163" s="157">
        <v>6457.4000000000005</v>
      </c>
      <c r="N163" s="157">
        <v>1763750</v>
      </c>
      <c r="O163" s="157">
        <v>5582.2687500000002</v>
      </c>
      <c r="P163" s="158">
        <v>0.85</v>
      </c>
      <c r="Q163" s="159">
        <v>49377</v>
      </c>
    </row>
    <row r="164" spans="1:17" ht="14.1" customHeight="1">
      <c r="A164" s="121">
        <v>1038</v>
      </c>
      <c r="B164" s="161">
        <v>1038</v>
      </c>
      <c r="C164" s="154" t="s">
        <v>2102</v>
      </c>
      <c r="D164" s="161" t="s">
        <v>795</v>
      </c>
      <c r="E164" s="161"/>
      <c r="F164" s="161" t="s">
        <v>338</v>
      </c>
      <c r="G164" s="161" t="s">
        <v>4490</v>
      </c>
      <c r="H164" s="154">
        <v>29994772</v>
      </c>
      <c r="I164" s="155" t="s">
        <v>171</v>
      </c>
      <c r="J164" s="154" t="s">
        <v>178</v>
      </c>
      <c r="K164" s="159">
        <v>46090</v>
      </c>
      <c r="L164" s="157">
        <v>2075000</v>
      </c>
      <c r="M164" s="157">
        <v>6457.4000000000005</v>
      </c>
      <c r="N164" s="157">
        <v>2038941.5481832542</v>
      </c>
      <c r="O164" s="157">
        <v>6453.25</v>
      </c>
      <c r="P164" s="158">
        <v>0.98262243285939965</v>
      </c>
      <c r="Q164" s="159">
        <v>49377</v>
      </c>
    </row>
    <row r="165" spans="1:17" ht="14.1" customHeight="1">
      <c r="A165" s="121">
        <v>1038</v>
      </c>
      <c r="B165" s="161">
        <v>1038</v>
      </c>
      <c r="C165" s="154" t="s">
        <v>2102</v>
      </c>
      <c r="D165" s="161" t="s">
        <v>772</v>
      </c>
      <c r="E165" s="161"/>
      <c r="F165" s="161" t="s">
        <v>338</v>
      </c>
      <c r="G165" s="161" t="s">
        <v>794</v>
      </c>
      <c r="H165" s="154">
        <v>29994768</v>
      </c>
      <c r="I165" s="155" t="s">
        <v>171</v>
      </c>
      <c r="J165" s="161" t="s">
        <v>178</v>
      </c>
      <c r="K165" s="159">
        <v>46022</v>
      </c>
      <c r="L165" s="157">
        <v>2455000</v>
      </c>
      <c r="M165" s="157">
        <v>7711.1549999999997</v>
      </c>
      <c r="N165" s="157">
        <v>1363756.8699000005</v>
      </c>
      <c r="O165" s="157">
        <v>4316.2904928379621</v>
      </c>
      <c r="P165" s="158">
        <v>0.55550178000000017</v>
      </c>
      <c r="Q165" s="159">
        <v>48579</v>
      </c>
    </row>
    <row r="166" spans="1:17" ht="14.1" customHeight="1">
      <c r="A166" s="121">
        <v>1038</v>
      </c>
      <c r="B166" s="154">
        <v>1162</v>
      </c>
      <c r="C166" s="154" t="s">
        <v>2102</v>
      </c>
      <c r="D166" s="154" t="s">
        <v>680</v>
      </c>
      <c r="E166" s="154"/>
      <c r="F166" s="154" t="s">
        <v>35</v>
      </c>
      <c r="G166" s="161" t="s">
        <v>680</v>
      </c>
      <c r="H166" s="154">
        <v>29992361</v>
      </c>
      <c r="I166" s="155" t="s">
        <v>171</v>
      </c>
      <c r="J166" s="154" t="s">
        <v>46</v>
      </c>
      <c r="K166" s="159">
        <v>41990</v>
      </c>
      <c r="L166" s="157">
        <v>2333913</v>
      </c>
      <c r="M166" s="157">
        <v>2333.913</v>
      </c>
      <c r="N166" s="157">
        <v>207790.00936242909</v>
      </c>
      <c r="O166" s="157">
        <v>207.78997411663923</v>
      </c>
      <c r="P166" s="158">
        <v>8.9030743374936896E-2</v>
      </c>
      <c r="Q166" s="159">
        <v>46388</v>
      </c>
    </row>
    <row r="167" spans="1:17" ht="14.1" customHeight="1">
      <c r="A167" s="121">
        <v>1038</v>
      </c>
      <c r="B167" s="154">
        <v>1162</v>
      </c>
      <c r="C167" s="160" t="s">
        <v>2107</v>
      </c>
      <c r="D167" s="154" t="s">
        <v>686</v>
      </c>
      <c r="E167" s="154"/>
      <c r="F167" s="154" t="s">
        <v>76</v>
      </c>
      <c r="G167" s="161" t="s">
        <v>687</v>
      </c>
      <c r="H167" s="154">
        <v>29992375</v>
      </c>
      <c r="I167" s="155" t="s">
        <v>171</v>
      </c>
      <c r="J167" s="154" t="s">
        <v>46</v>
      </c>
      <c r="K167" s="159">
        <v>42235</v>
      </c>
      <c r="L167" s="157">
        <v>14400000</v>
      </c>
      <c r="M167" s="157">
        <v>14400</v>
      </c>
      <c r="N167" s="157">
        <v>3143764.7970000007</v>
      </c>
      <c r="O167" s="157">
        <v>3143.7644610129687</v>
      </c>
      <c r="P167" s="158">
        <v>0.21831699979166672</v>
      </c>
      <c r="Q167" s="159">
        <v>46142</v>
      </c>
    </row>
    <row r="168" spans="1:17" ht="14.1" customHeight="1">
      <c r="A168" s="121">
        <v>1038</v>
      </c>
      <c r="B168" s="154">
        <v>1162</v>
      </c>
      <c r="C168" s="154" t="s">
        <v>2102</v>
      </c>
      <c r="D168" s="154" t="s">
        <v>717</v>
      </c>
      <c r="E168" s="154"/>
      <c r="F168" s="154" t="s">
        <v>338</v>
      </c>
      <c r="G168" s="161" t="s">
        <v>717</v>
      </c>
      <c r="H168" s="154">
        <v>29992411</v>
      </c>
      <c r="I168" s="155" t="s">
        <v>171</v>
      </c>
      <c r="J168" s="154" t="s">
        <v>178</v>
      </c>
      <c r="K168" s="159">
        <v>42354</v>
      </c>
      <c r="L168" s="157">
        <v>2850000</v>
      </c>
      <c r="M168" s="157">
        <v>11052.3</v>
      </c>
      <c r="N168" s="157">
        <v>8729.0470588233911</v>
      </c>
      <c r="O168" s="157">
        <v>27.627414659812775</v>
      </c>
      <c r="P168" s="158">
        <v>3.0628235294117164E-3</v>
      </c>
      <c r="Q168" s="159">
        <v>46752</v>
      </c>
    </row>
    <row r="169" spans="1:17" ht="14.1" customHeight="1">
      <c r="A169" s="121">
        <v>1038</v>
      </c>
      <c r="B169" s="154">
        <v>1162</v>
      </c>
      <c r="C169" s="160" t="s">
        <v>2107</v>
      </c>
      <c r="D169" s="154" t="s">
        <v>686</v>
      </c>
      <c r="E169" s="154"/>
      <c r="F169" s="154" t="s">
        <v>76</v>
      </c>
      <c r="G169" s="161" t="s">
        <v>691</v>
      </c>
      <c r="H169" s="154">
        <v>29992501</v>
      </c>
      <c r="I169" s="155" t="s">
        <v>171</v>
      </c>
      <c r="J169" s="154" t="s">
        <v>46</v>
      </c>
      <c r="K169" s="159">
        <v>42656</v>
      </c>
      <c r="L169" s="157">
        <v>44990000</v>
      </c>
      <c r="M169" s="157">
        <v>44990</v>
      </c>
      <c r="N169" s="157">
        <v>17321867.116741661</v>
      </c>
      <c r="O169" s="157">
        <v>17321.867609287896</v>
      </c>
      <c r="P169" s="158">
        <v>0.38501593946969687</v>
      </c>
      <c r="Q169" s="159">
        <v>46142</v>
      </c>
    </row>
    <row r="170" spans="1:17" ht="14.1" customHeight="1">
      <c r="A170" s="121">
        <v>1038</v>
      </c>
      <c r="B170" s="154">
        <v>1162</v>
      </c>
      <c r="C170" s="154" t="s">
        <v>2102</v>
      </c>
      <c r="D170" s="154" t="s">
        <v>697</v>
      </c>
      <c r="E170" s="154"/>
      <c r="F170" s="154" t="s">
        <v>35</v>
      </c>
      <c r="G170" s="161" t="s">
        <v>698</v>
      </c>
      <c r="H170" s="154">
        <v>29992869</v>
      </c>
      <c r="I170" s="155" t="s">
        <v>171</v>
      </c>
      <c r="J170" s="154" t="s">
        <v>46</v>
      </c>
      <c r="K170" s="159">
        <v>43125</v>
      </c>
      <c r="L170" s="157">
        <v>26696000</v>
      </c>
      <c r="M170" s="157">
        <v>26696</v>
      </c>
      <c r="N170" s="157">
        <v>2056817.6683223541</v>
      </c>
      <c r="O170" s="157">
        <v>2056.8176681823097</v>
      </c>
      <c r="P170" s="158">
        <v>7.7045912058823579E-2</v>
      </c>
      <c r="Q170" s="159">
        <v>47143</v>
      </c>
    </row>
    <row r="171" spans="1:17" ht="14.1" customHeight="1">
      <c r="A171" s="121">
        <v>1038</v>
      </c>
      <c r="B171" s="154">
        <v>1162</v>
      </c>
      <c r="C171" s="154" t="s">
        <v>2102</v>
      </c>
      <c r="D171" s="154" t="s">
        <v>719</v>
      </c>
      <c r="E171" s="154"/>
      <c r="F171" s="154" t="s">
        <v>338</v>
      </c>
      <c r="G171" s="161" t="s">
        <v>720</v>
      </c>
      <c r="H171" s="154">
        <v>29992902</v>
      </c>
      <c r="I171" s="155" t="s">
        <v>171</v>
      </c>
      <c r="J171" s="154" t="s">
        <v>178</v>
      </c>
      <c r="K171" s="159">
        <v>43272</v>
      </c>
      <c r="L171" s="157">
        <v>10237999.999999998</v>
      </c>
      <c r="M171" s="157">
        <v>37092.273999999998</v>
      </c>
      <c r="N171" s="157">
        <v>1325384.3206336014</v>
      </c>
      <c r="O171" s="157">
        <v>4194.8409232667655</v>
      </c>
      <c r="P171" s="158">
        <v>0.12945734720000016</v>
      </c>
      <c r="Q171" s="159">
        <v>46845</v>
      </c>
    </row>
    <row r="172" spans="1:17" ht="14.1" customHeight="1">
      <c r="A172" s="121">
        <v>1038</v>
      </c>
      <c r="B172" s="154">
        <v>1162</v>
      </c>
      <c r="C172" s="154" t="s">
        <v>2102</v>
      </c>
      <c r="D172" s="154" t="s">
        <v>700</v>
      </c>
      <c r="E172" s="154"/>
      <c r="F172" s="154" t="s">
        <v>35</v>
      </c>
      <c r="G172" s="161" t="s">
        <v>701</v>
      </c>
      <c r="H172" s="154">
        <v>29992935</v>
      </c>
      <c r="I172" s="155" t="s">
        <v>171</v>
      </c>
      <c r="J172" s="154" t="s">
        <v>178</v>
      </c>
      <c r="K172" s="159">
        <v>43304</v>
      </c>
      <c r="L172" s="157">
        <v>5030900</v>
      </c>
      <c r="M172" s="157">
        <v>18277.259700000002</v>
      </c>
      <c r="N172" s="157">
        <v>251545.00000000006</v>
      </c>
      <c r="O172" s="157">
        <v>796.13992500000006</v>
      </c>
      <c r="P172" s="158">
        <v>5.000000000000001E-2</v>
      </c>
      <c r="Q172" s="159">
        <v>46753</v>
      </c>
    </row>
    <row r="173" spans="1:17" ht="14.1" customHeight="1">
      <c r="A173" s="121">
        <v>1038</v>
      </c>
      <c r="B173" s="154">
        <v>1162</v>
      </c>
      <c r="C173" s="154" t="s">
        <v>2102</v>
      </c>
      <c r="D173" s="154" t="s">
        <v>705</v>
      </c>
      <c r="E173" s="154"/>
      <c r="F173" s="154" t="s">
        <v>35</v>
      </c>
      <c r="G173" s="161" t="s">
        <v>706</v>
      </c>
      <c r="H173" s="154">
        <v>29993692</v>
      </c>
      <c r="I173" s="155" t="s">
        <v>171</v>
      </c>
      <c r="J173" s="154" t="s">
        <v>46</v>
      </c>
      <c r="K173" s="159">
        <v>43730</v>
      </c>
      <c r="L173" s="157">
        <v>129725000</v>
      </c>
      <c r="M173" s="157">
        <v>129725</v>
      </c>
      <c r="N173" s="157">
        <v>17090847.14807418</v>
      </c>
      <c r="O173" s="157">
        <v>17090.847148811223</v>
      </c>
      <c r="P173" s="158">
        <v>0.13174675003333344</v>
      </c>
      <c r="Q173" s="159">
        <v>46415</v>
      </c>
    </row>
    <row r="174" spans="1:17" ht="14.1" customHeight="1">
      <c r="A174" s="121">
        <v>1038</v>
      </c>
      <c r="B174" s="154">
        <v>1162</v>
      </c>
      <c r="C174" s="154" t="s">
        <v>2102</v>
      </c>
      <c r="D174" s="154" t="s">
        <v>719</v>
      </c>
      <c r="E174" s="154"/>
      <c r="F174" s="154" t="s">
        <v>338</v>
      </c>
      <c r="G174" s="161" t="s">
        <v>733</v>
      </c>
      <c r="H174" s="154">
        <v>29993696</v>
      </c>
      <c r="I174" s="155" t="s">
        <v>171</v>
      </c>
      <c r="J174" s="154" t="s">
        <v>178</v>
      </c>
      <c r="K174" s="159">
        <v>43900</v>
      </c>
      <c r="L174" s="157">
        <v>9151000</v>
      </c>
      <c r="M174" s="157">
        <v>32101.708000000002</v>
      </c>
      <c r="N174" s="157">
        <v>2182598.679171816</v>
      </c>
      <c r="O174" s="157">
        <v>6907.9237283043512</v>
      </c>
      <c r="P174" s="158">
        <v>0.23850930818181795</v>
      </c>
      <c r="Q174" s="159">
        <v>47128</v>
      </c>
    </row>
    <row r="175" spans="1:17" ht="14.1" customHeight="1">
      <c r="A175" s="121">
        <v>1038</v>
      </c>
      <c r="B175" s="154">
        <v>1162</v>
      </c>
      <c r="C175" s="154" t="s">
        <v>2102</v>
      </c>
      <c r="D175" s="154" t="s">
        <v>719</v>
      </c>
      <c r="E175" s="154"/>
      <c r="F175" s="154" t="s">
        <v>338</v>
      </c>
      <c r="G175" s="161" t="s">
        <v>735</v>
      </c>
      <c r="H175" s="154">
        <v>29993699</v>
      </c>
      <c r="I175" s="155" t="s">
        <v>171</v>
      </c>
      <c r="J175" s="154" t="s">
        <v>178</v>
      </c>
      <c r="K175" s="159">
        <v>44781</v>
      </c>
      <c r="L175" s="157">
        <v>10147000</v>
      </c>
      <c r="M175" s="157">
        <v>33759.069000000003</v>
      </c>
      <c r="N175" s="157">
        <v>3009862.1630696026</v>
      </c>
      <c r="O175" s="157">
        <v>9526.2136834754729</v>
      </c>
      <c r="P175" s="158">
        <v>0.29662581680000027</v>
      </c>
      <c r="Q175" s="159">
        <v>47856</v>
      </c>
    </row>
    <row r="176" spans="1:17" ht="14.1" customHeight="1">
      <c r="A176" s="121">
        <v>1038</v>
      </c>
      <c r="B176" s="154">
        <v>1162</v>
      </c>
      <c r="C176" s="154" t="s">
        <v>2102</v>
      </c>
      <c r="D176" s="154" t="s">
        <v>738</v>
      </c>
      <c r="E176" s="154"/>
      <c r="F176" s="154" t="s">
        <v>338</v>
      </c>
      <c r="G176" s="161" t="s">
        <v>739</v>
      </c>
      <c r="H176" s="154">
        <v>29994040</v>
      </c>
      <c r="I176" s="155" t="s">
        <v>171</v>
      </c>
      <c r="J176" s="154" t="s">
        <v>178</v>
      </c>
      <c r="K176" s="159">
        <v>44197</v>
      </c>
      <c r="L176" s="157">
        <v>6948000</v>
      </c>
      <c r="M176" s="157">
        <v>22337.82</v>
      </c>
      <c r="N176" s="157">
        <v>5341123.4518588232</v>
      </c>
      <c r="O176" s="157">
        <v>16904.655955092276</v>
      </c>
      <c r="P176" s="158">
        <v>0.7687281882352941</v>
      </c>
      <c r="Q176" s="159">
        <v>46477</v>
      </c>
    </row>
    <row r="177" spans="1:17" ht="14.1" customHeight="1">
      <c r="A177" s="121">
        <v>1038</v>
      </c>
      <c r="B177" s="154">
        <v>1162</v>
      </c>
      <c r="C177" s="160" t="s">
        <v>2103</v>
      </c>
      <c r="D177" s="154" t="s">
        <v>708</v>
      </c>
      <c r="E177" s="154"/>
      <c r="F177" s="154" t="s">
        <v>76</v>
      </c>
      <c r="G177" s="161" t="s">
        <v>709</v>
      </c>
      <c r="H177" s="154">
        <v>29994076</v>
      </c>
      <c r="I177" s="155" t="s">
        <v>171</v>
      </c>
      <c r="J177" s="154" t="s">
        <v>178</v>
      </c>
      <c r="K177" s="159">
        <v>44363</v>
      </c>
      <c r="L177" s="157">
        <v>4303200</v>
      </c>
      <c r="M177" s="157">
        <v>13938.064799999998</v>
      </c>
      <c r="N177" s="157">
        <v>565563.47980000079</v>
      </c>
      <c r="O177" s="157">
        <v>1790.0084134712206</v>
      </c>
      <c r="P177" s="158">
        <v>0.13142858333333352</v>
      </c>
      <c r="Q177" s="159" t="s">
        <v>301</v>
      </c>
    </row>
    <row r="178" spans="1:17" ht="14.1" customHeight="1">
      <c r="A178" s="121">
        <v>1038</v>
      </c>
      <c r="B178" s="154">
        <v>1162</v>
      </c>
      <c r="C178" s="154" t="s">
        <v>2102</v>
      </c>
      <c r="D178" s="154" t="s">
        <v>749</v>
      </c>
      <c r="E178" s="154"/>
      <c r="F178" s="154" t="s">
        <v>189</v>
      </c>
      <c r="G178" s="161" t="s">
        <v>750</v>
      </c>
      <c r="H178" s="154">
        <v>29994110</v>
      </c>
      <c r="I178" s="155" t="s">
        <v>171</v>
      </c>
      <c r="J178" s="154" t="s">
        <v>178</v>
      </c>
      <c r="K178" s="159">
        <v>44545</v>
      </c>
      <c r="L178" s="157">
        <v>9800000</v>
      </c>
      <c r="M178" s="157">
        <v>30723</v>
      </c>
      <c r="N178" s="157">
        <v>2045566.1520000005</v>
      </c>
      <c r="O178" s="157">
        <v>6474.2168644007597</v>
      </c>
      <c r="P178" s="158">
        <v>0.20873124000000004</v>
      </c>
      <c r="Q178" s="159">
        <v>48333</v>
      </c>
    </row>
    <row r="179" spans="1:17" ht="14.1" customHeight="1">
      <c r="A179" s="121">
        <v>1038</v>
      </c>
      <c r="B179" s="154">
        <v>1162</v>
      </c>
      <c r="C179" s="154" t="s">
        <v>2102</v>
      </c>
      <c r="D179" s="154" t="s">
        <v>754</v>
      </c>
      <c r="E179" s="154"/>
      <c r="F179" s="154" t="s">
        <v>189</v>
      </c>
      <c r="G179" s="161" t="s">
        <v>755</v>
      </c>
      <c r="H179" s="154">
        <v>29994111</v>
      </c>
      <c r="I179" s="155" t="s">
        <v>171</v>
      </c>
      <c r="J179" s="154" t="s">
        <v>178</v>
      </c>
      <c r="K179" s="159">
        <v>44559</v>
      </c>
      <c r="L179" s="157">
        <v>7355000</v>
      </c>
      <c r="M179" s="157">
        <v>22881.405000000002</v>
      </c>
      <c r="N179" s="157">
        <v>5188952.5</v>
      </c>
      <c r="O179" s="157">
        <v>16423.034662499998</v>
      </c>
      <c r="P179" s="158">
        <v>0.70550000000000002</v>
      </c>
      <c r="Q179" s="159">
        <v>47666</v>
      </c>
    </row>
    <row r="180" spans="1:17" ht="14.1" customHeight="1">
      <c r="A180" s="121">
        <v>1038</v>
      </c>
      <c r="B180" s="154">
        <v>1162</v>
      </c>
      <c r="C180" s="154" t="s">
        <v>2102</v>
      </c>
      <c r="D180" s="154" t="s">
        <v>713</v>
      </c>
      <c r="E180" s="154"/>
      <c r="F180" s="154" t="s">
        <v>35</v>
      </c>
      <c r="G180" s="161" t="s">
        <v>714</v>
      </c>
      <c r="H180" s="154">
        <v>29994114</v>
      </c>
      <c r="I180" s="155" t="s">
        <v>171</v>
      </c>
      <c r="J180" s="154" t="s">
        <v>46</v>
      </c>
      <c r="K180" s="159">
        <v>44560</v>
      </c>
      <c r="L180" s="157">
        <v>29093000</v>
      </c>
      <c r="M180" s="157">
        <v>29093</v>
      </c>
      <c r="N180" s="157">
        <v>14966444.654080013</v>
      </c>
      <c r="O180" s="157">
        <v>14966.444658402586</v>
      </c>
      <c r="P180" s="158">
        <v>0.51443456000000043</v>
      </c>
      <c r="Q180" s="159">
        <v>46142</v>
      </c>
    </row>
    <row r="181" spans="1:17" ht="14.1" customHeight="1">
      <c r="A181" s="121">
        <v>1038</v>
      </c>
      <c r="B181" s="154">
        <v>1162</v>
      </c>
      <c r="C181" s="154" t="s">
        <v>2102</v>
      </c>
      <c r="D181" s="154" t="s">
        <v>759</v>
      </c>
      <c r="E181" s="154"/>
      <c r="F181" s="154" t="s">
        <v>338</v>
      </c>
      <c r="G181" s="161" t="s">
        <v>760</v>
      </c>
      <c r="H181" s="154">
        <v>29994122</v>
      </c>
      <c r="I181" s="155" t="s">
        <v>171</v>
      </c>
      <c r="J181" s="154" t="s">
        <v>178</v>
      </c>
      <c r="K181" s="159">
        <v>44796</v>
      </c>
      <c r="L181" s="157">
        <v>13720000</v>
      </c>
      <c r="M181" s="157">
        <v>45015.32</v>
      </c>
      <c r="N181" s="157">
        <v>9803713.7962400001</v>
      </c>
      <c r="O181" s="157">
        <v>31028.753739158867</v>
      </c>
      <c r="P181" s="158">
        <v>0.71455639914285718</v>
      </c>
      <c r="Q181" s="159">
        <v>48944</v>
      </c>
    </row>
    <row r="182" spans="1:17" ht="14.1" customHeight="1">
      <c r="A182" s="121">
        <v>1038</v>
      </c>
      <c r="B182" s="154">
        <v>1162</v>
      </c>
      <c r="C182" s="154" t="s">
        <v>2102</v>
      </c>
      <c r="D182" s="154" t="s">
        <v>759</v>
      </c>
      <c r="E182" s="161"/>
      <c r="F182" s="154" t="s">
        <v>338</v>
      </c>
      <c r="G182" s="161" t="s">
        <v>762</v>
      </c>
      <c r="H182" s="154">
        <v>29994123</v>
      </c>
      <c r="I182" s="155" t="s">
        <v>171</v>
      </c>
      <c r="J182" s="154" t="s">
        <v>178</v>
      </c>
      <c r="K182" s="159">
        <v>44797</v>
      </c>
      <c r="L182" s="157">
        <v>1568000</v>
      </c>
      <c r="M182" s="157">
        <v>5144.6080000000002</v>
      </c>
      <c r="N182" s="157">
        <v>819352.91591999994</v>
      </c>
      <c r="O182" s="157">
        <v>2593.2519993931937</v>
      </c>
      <c r="P182" s="158">
        <v>0.52254650250000001</v>
      </c>
      <c r="Q182" s="159">
        <v>48944</v>
      </c>
    </row>
    <row r="183" spans="1:17" ht="14.1" customHeight="1">
      <c r="A183" s="121">
        <v>1038</v>
      </c>
      <c r="B183" s="154">
        <v>1162</v>
      </c>
      <c r="C183" s="154" t="s">
        <v>2102</v>
      </c>
      <c r="D183" s="154" t="s">
        <v>764</v>
      </c>
      <c r="E183" s="154"/>
      <c r="F183" s="154" t="s">
        <v>338</v>
      </c>
      <c r="G183" s="161" t="s">
        <v>765</v>
      </c>
      <c r="H183" s="154">
        <v>29994141</v>
      </c>
      <c r="I183" s="155" t="s">
        <v>171</v>
      </c>
      <c r="J183" s="154" t="s">
        <v>188</v>
      </c>
      <c r="K183" s="159">
        <v>44448</v>
      </c>
      <c r="L183" s="157">
        <v>7889000</v>
      </c>
      <c r="M183" s="157">
        <v>29902.465600000003</v>
      </c>
      <c r="N183" s="157">
        <v>394449.99999999994</v>
      </c>
      <c r="O183" s="157">
        <v>1434.2202</v>
      </c>
      <c r="P183" s="158">
        <v>4.9999999999999996E-2</v>
      </c>
      <c r="Q183" s="159">
        <v>47410</v>
      </c>
    </row>
    <row r="184" spans="1:17" ht="14.1" customHeight="1">
      <c r="A184" s="121">
        <v>1038</v>
      </c>
      <c r="B184" s="154">
        <v>1162</v>
      </c>
      <c r="C184" s="154" t="s">
        <v>2102</v>
      </c>
      <c r="D184" s="154" t="s">
        <v>729</v>
      </c>
      <c r="E184" s="154"/>
      <c r="F184" s="154" t="s">
        <v>338</v>
      </c>
      <c r="G184" s="161" t="s">
        <v>769</v>
      </c>
      <c r="H184" s="154">
        <v>29994200</v>
      </c>
      <c r="I184" s="155" t="s">
        <v>171</v>
      </c>
      <c r="J184" s="154" t="s">
        <v>178</v>
      </c>
      <c r="K184" s="159">
        <v>44679</v>
      </c>
      <c r="L184" s="157">
        <v>13946000</v>
      </c>
      <c r="M184" s="157">
        <v>46300.72</v>
      </c>
      <c r="N184" s="157">
        <v>278920.00000000006</v>
      </c>
      <c r="O184" s="157">
        <v>882.78180000000009</v>
      </c>
      <c r="P184" s="158">
        <v>2.0000000000000004E-2</v>
      </c>
      <c r="Q184" s="159">
        <v>47784</v>
      </c>
    </row>
    <row r="185" spans="1:17" ht="14.1" customHeight="1">
      <c r="A185" s="121">
        <v>1038</v>
      </c>
      <c r="B185" s="154">
        <v>1162</v>
      </c>
      <c r="C185" s="154" t="s">
        <v>2102</v>
      </c>
      <c r="D185" s="154" t="s">
        <v>772</v>
      </c>
      <c r="E185" s="154"/>
      <c r="F185" s="154" t="s">
        <v>338</v>
      </c>
      <c r="G185" s="161" t="s">
        <v>773</v>
      </c>
      <c r="H185" s="154">
        <v>29994485</v>
      </c>
      <c r="I185" s="155" t="s">
        <v>171</v>
      </c>
      <c r="J185" s="154" t="s">
        <v>178</v>
      </c>
      <c r="K185" s="159">
        <v>44680</v>
      </c>
      <c r="L185" s="157">
        <v>9801000</v>
      </c>
      <c r="M185" s="157">
        <v>32509.917000000001</v>
      </c>
      <c r="N185" s="157">
        <v>1227956.3168003988</v>
      </c>
      <c r="O185" s="157">
        <v>3886.4817321560145</v>
      </c>
      <c r="P185" s="158">
        <v>0.12528888039999989</v>
      </c>
      <c r="Q185" s="159">
        <v>47371</v>
      </c>
    </row>
    <row r="186" spans="1:17" ht="14.1" customHeight="1">
      <c r="A186" s="121">
        <v>1038</v>
      </c>
      <c r="B186" s="154">
        <v>1162</v>
      </c>
      <c r="C186" s="154" t="s">
        <v>2102</v>
      </c>
      <c r="D186" s="154" t="s">
        <v>776</v>
      </c>
      <c r="E186" s="154"/>
      <c r="F186" s="154" t="s">
        <v>338</v>
      </c>
      <c r="G186" s="161" t="s">
        <v>777</v>
      </c>
      <c r="H186" s="154">
        <v>29994498</v>
      </c>
      <c r="I186" s="155" t="s">
        <v>171</v>
      </c>
      <c r="J186" s="154" t="s">
        <v>178</v>
      </c>
      <c r="K186" s="159">
        <v>44893</v>
      </c>
      <c r="L186" s="157">
        <v>7932400</v>
      </c>
      <c r="M186" s="157">
        <v>27271.591199999999</v>
      </c>
      <c r="N186" s="157">
        <v>5314708</v>
      </c>
      <c r="O186" s="157">
        <v>16821.070740318188</v>
      </c>
      <c r="P186" s="158">
        <v>0.67</v>
      </c>
      <c r="Q186" s="159">
        <v>49457</v>
      </c>
    </row>
    <row r="187" spans="1:17" ht="14.1" customHeight="1">
      <c r="A187" s="121">
        <v>1038</v>
      </c>
      <c r="B187" s="154">
        <v>1162</v>
      </c>
      <c r="C187" s="154" t="s">
        <v>2102</v>
      </c>
      <c r="D187" s="154" t="s">
        <v>779</v>
      </c>
      <c r="E187" s="154"/>
      <c r="F187" s="154" t="s">
        <v>338</v>
      </c>
      <c r="G187" s="161" t="s">
        <v>780</v>
      </c>
      <c r="H187" s="154">
        <v>29994555</v>
      </c>
      <c r="I187" s="155" t="s">
        <v>171</v>
      </c>
      <c r="J187" s="154" t="s">
        <v>178</v>
      </c>
      <c r="K187" s="159">
        <v>45007</v>
      </c>
      <c r="L187" s="157">
        <v>14658909.090909092</v>
      </c>
      <c r="M187" s="157">
        <v>53387.746909090907</v>
      </c>
      <c r="N187" s="157">
        <v>10793836.794376362</v>
      </c>
      <c r="O187" s="157">
        <v>34162.492070644075</v>
      </c>
      <c r="P187" s="158">
        <v>0.73633288312499989</v>
      </c>
      <c r="Q187" s="159">
        <v>48295</v>
      </c>
    </row>
    <row r="188" spans="1:17" ht="14.1" customHeight="1">
      <c r="A188" s="121">
        <v>1038</v>
      </c>
      <c r="B188" s="161">
        <v>1162</v>
      </c>
      <c r="C188" s="154" t="s">
        <v>2102</v>
      </c>
      <c r="D188" s="154" t="s">
        <v>749</v>
      </c>
      <c r="E188" s="161"/>
      <c r="F188" s="154" t="s">
        <v>189</v>
      </c>
      <c r="G188" s="161" t="s">
        <v>790</v>
      </c>
      <c r="H188" s="154">
        <v>29994692</v>
      </c>
      <c r="I188" s="155" t="s">
        <v>171</v>
      </c>
      <c r="J188" s="154" t="s">
        <v>178</v>
      </c>
      <c r="K188" s="159">
        <v>45572</v>
      </c>
      <c r="L188" s="157">
        <v>8887000</v>
      </c>
      <c r="M188" s="157">
        <v>33646.182000000001</v>
      </c>
      <c r="N188" s="157">
        <v>4251108.8190881815</v>
      </c>
      <c r="O188" s="157">
        <v>13454.759438790752</v>
      </c>
      <c r="P188" s="158">
        <v>0.47835139181818176</v>
      </c>
      <c r="Q188" s="159">
        <v>48950</v>
      </c>
    </row>
    <row r="189" spans="1:17" ht="14.1" customHeight="1">
      <c r="A189" s="121">
        <v>1038</v>
      </c>
      <c r="B189" s="161">
        <v>1162</v>
      </c>
      <c r="C189" s="154" t="s">
        <v>2102</v>
      </c>
      <c r="D189" s="161" t="s">
        <v>785</v>
      </c>
      <c r="E189" s="161"/>
      <c r="F189" s="161" t="s">
        <v>338</v>
      </c>
      <c r="G189" s="161" t="s">
        <v>786</v>
      </c>
      <c r="H189" s="154">
        <v>29994121</v>
      </c>
      <c r="I189" s="155" t="s">
        <v>171</v>
      </c>
      <c r="J189" s="154" t="s">
        <v>188</v>
      </c>
      <c r="K189" s="159">
        <v>45694</v>
      </c>
      <c r="L189" s="157">
        <v>12594000</v>
      </c>
      <c r="M189" s="157">
        <v>46450.450199999999</v>
      </c>
      <c r="N189" s="157">
        <v>8981991.9688640032</v>
      </c>
      <c r="O189" s="157">
        <v>32658.523150184308</v>
      </c>
      <c r="P189" s="158">
        <v>0.71319612266666688</v>
      </c>
      <c r="Q189" s="159">
        <v>49893</v>
      </c>
    </row>
    <row r="190" spans="1:17" ht="14.1" customHeight="1">
      <c r="A190" s="121">
        <v>1038</v>
      </c>
      <c r="B190" s="161">
        <v>1162</v>
      </c>
      <c r="C190" s="154" t="s">
        <v>2102</v>
      </c>
      <c r="D190" s="161" t="s">
        <v>745</v>
      </c>
      <c r="E190" s="161"/>
      <c r="F190" s="154" t="s">
        <v>338</v>
      </c>
      <c r="G190" s="161" t="s">
        <v>746</v>
      </c>
      <c r="H190" s="154">
        <v>29994105</v>
      </c>
      <c r="I190" s="155" t="s">
        <v>171</v>
      </c>
      <c r="J190" s="154" t="s">
        <v>178</v>
      </c>
      <c r="K190" s="159">
        <v>45658</v>
      </c>
      <c r="L190" s="157">
        <v>13446000</v>
      </c>
      <c r="M190" s="157">
        <v>49077.899999999994</v>
      </c>
      <c r="N190" s="157">
        <v>7260840.0000000009</v>
      </c>
      <c r="O190" s="157">
        <v>22980.5586</v>
      </c>
      <c r="P190" s="158">
        <v>0.54</v>
      </c>
      <c r="Q190" s="159">
        <v>49583</v>
      </c>
    </row>
    <row r="191" spans="1:17" ht="14.1" customHeight="1">
      <c r="A191" s="121">
        <v>1038</v>
      </c>
      <c r="B191" s="161">
        <v>1162</v>
      </c>
      <c r="C191" s="154" t="s">
        <v>2102</v>
      </c>
      <c r="D191" s="161" t="s">
        <v>4478</v>
      </c>
      <c r="E191" s="154"/>
      <c r="F191" s="154" t="s">
        <v>338</v>
      </c>
      <c r="G191" s="161" t="s">
        <v>783</v>
      </c>
      <c r="H191" s="154">
        <v>29994747</v>
      </c>
      <c r="I191" s="155" t="s">
        <v>171</v>
      </c>
      <c r="J191" s="154" t="s">
        <v>188</v>
      </c>
      <c r="K191" s="159">
        <v>45846</v>
      </c>
      <c r="L191" s="157">
        <v>11754000</v>
      </c>
      <c r="M191" s="157">
        <v>46262.568599999999</v>
      </c>
      <c r="N191" s="157">
        <v>4348980</v>
      </c>
      <c r="O191" s="157">
        <v>15812.891280000002</v>
      </c>
      <c r="P191" s="158">
        <v>0.37</v>
      </c>
      <c r="Q191" s="159">
        <v>48488</v>
      </c>
    </row>
    <row r="192" spans="1:17" ht="14.1" customHeight="1">
      <c r="A192" s="121">
        <v>1038</v>
      </c>
      <c r="B192" s="161">
        <v>1162</v>
      </c>
      <c r="C192" s="154" t="s">
        <v>2102</v>
      </c>
      <c r="D192" s="154" t="s">
        <v>705</v>
      </c>
      <c r="E192" s="154"/>
      <c r="F192" s="154" t="s">
        <v>35</v>
      </c>
      <c r="G192" s="161" t="s">
        <v>4479</v>
      </c>
      <c r="H192" s="154">
        <v>29994115</v>
      </c>
      <c r="I192" s="155" t="s">
        <v>171</v>
      </c>
      <c r="J192" s="154" t="s">
        <v>46</v>
      </c>
      <c r="K192" s="159">
        <v>46050</v>
      </c>
      <c r="L192" s="157">
        <v>127628000</v>
      </c>
      <c r="M192" s="157">
        <v>127628</v>
      </c>
      <c r="N192" s="157">
        <v>127628000</v>
      </c>
      <c r="O192" s="157">
        <v>127628</v>
      </c>
      <c r="P192" s="158">
        <v>1</v>
      </c>
      <c r="Q192" s="159">
        <v>48972</v>
      </c>
    </row>
    <row r="193" spans="1:17" ht="14.1" customHeight="1">
      <c r="A193" s="121">
        <v>1038</v>
      </c>
      <c r="B193" s="161">
        <v>1162</v>
      </c>
      <c r="C193" s="154" t="s">
        <v>2102</v>
      </c>
      <c r="D193" s="161" t="s">
        <v>795</v>
      </c>
      <c r="E193" s="161"/>
      <c r="F193" s="161" t="s">
        <v>338</v>
      </c>
      <c r="G193" s="161" t="s">
        <v>796</v>
      </c>
      <c r="H193" s="154">
        <v>29994771</v>
      </c>
      <c r="I193" s="155" t="s">
        <v>171</v>
      </c>
      <c r="J193" s="154" t="s">
        <v>178</v>
      </c>
      <c r="K193" s="159">
        <v>46090</v>
      </c>
      <c r="L193" s="157">
        <v>10083000</v>
      </c>
      <c r="M193" s="157">
        <v>31378.296000000002</v>
      </c>
      <c r="N193" s="157">
        <v>8570550</v>
      </c>
      <c r="O193" s="157">
        <v>27125.79075</v>
      </c>
      <c r="P193" s="158">
        <v>0.85</v>
      </c>
      <c r="Q193" s="159">
        <v>49377</v>
      </c>
    </row>
    <row r="194" spans="1:17" ht="14.1" customHeight="1">
      <c r="A194" s="121">
        <v>1038</v>
      </c>
      <c r="B194" s="161">
        <v>1162</v>
      </c>
      <c r="C194" s="154" t="s">
        <v>2102</v>
      </c>
      <c r="D194" s="161" t="s">
        <v>795</v>
      </c>
      <c r="E194" s="161"/>
      <c r="F194" s="161" t="s">
        <v>338</v>
      </c>
      <c r="G194" s="161" t="s">
        <v>4490</v>
      </c>
      <c r="H194" s="154">
        <v>29994772</v>
      </c>
      <c r="I194" s="155" t="s">
        <v>171</v>
      </c>
      <c r="J194" s="154" t="s">
        <v>178</v>
      </c>
      <c r="K194" s="159">
        <v>46090</v>
      </c>
      <c r="L194" s="157">
        <v>10083000</v>
      </c>
      <c r="M194" s="157">
        <v>31378.296000000002</v>
      </c>
      <c r="N194" s="157">
        <v>9907781.9905213267</v>
      </c>
      <c r="O194" s="157">
        <v>31358.13</v>
      </c>
      <c r="P194" s="158">
        <v>0.98262243285939965</v>
      </c>
      <c r="Q194" s="159">
        <v>49377</v>
      </c>
    </row>
    <row r="195" spans="1:17" ht="14.1" customHeight="1">
      <c r="A195" s="121">
        <v>1038</v>
      </c>
      <c r="B195" s="161">
        <v>1162</v>
      </c>
      <c r="C195" s="154" t="s">
        <v>2102</v>
      </c>
      <c r="D195" s="161" t="s">
        <v>772</v>
      </c>
      <c r="E195" s="161"/>
      <c r="F195" s="161" t="s">
        <v>338</v>
      </c>
      <c r="G195" s="161" t="s">
        <v>794</v>
      </c>
      <c r="H195" s="154">
        <v>29994768</v>
      </c>
      <c r="I195" s="155" t="s">
        <v>171</v>
      </c>
      <c r="J195" s="161" t="s">
        <v>178</v>
      </c>
      <c r="K195" s="159">
        <v>46022</v>
      </c>
      <c r="L195" s="157">
        <v>21270000</v>
      </c>
      <c r="M195" s="157">
        <v>66809.070000000007</v>
      </c>
      <c r="N195" s="157">
        <v>11815522.860600004</v>
      </c>
      <c r="O195" s="157">
        <v>37396.129697956712</v>
      </c>
      <c r="P195" s="158">
        <v>0.55550178000000017</v>
      </c>
      <c r="Q195" s="159">
        <v>48579</v>
      </c>
    </row>
    <row r="196" spans="1:17" ht="14.1" customHeight="1">
      <c r="A196" s="121">
        <v>1038</v>
      </c>
      <c r="B196" s="154">
        <v>1319</v>
      </c>
      <c r="C196" s="160" t="s">
        <v>2107</v>
      </c>
      <c r="D196" s="154" t="s">
        <v>686</v>
      </c>
      <c r="E196" s="154"/>
      <c r="F196" s="154" t="s">
        <v>76</v>
      </c>
      <c r="G196" s="161" t="s">
        <v>687</v>
      </c>
      <c r="H196" s="154">
        <v>29992375</v>
      </c>
      <c r="I196" s="155" t="s">
        <v>171</v>
      </c>
      <c r="J196" s="154" t="s">
        <v>46</v>
      </c>
      <c r="K196" s="159">
        <v>42235</v>
      </c>
      <c r="L196" s="157">
        <v>1300000</v>
      </c>
      <c r="M196" s="157">
        <v>1300</v>
      </c>
      <c r="N196" s="157">
        <v>283812.09972916672</v>
      </c>
      <c r="O196" s="157">
        <v>283.81220299118269</v>
      </c>
      <c r="P196" s="158">
        <v>0.21831699979166672</v>
      </c>
      <c r="Q196" s="159">
        <v>46142</v>
      </c>
    </row>
    <row r="197" spans="1:17" ht="14.1" customHeight="1">
      <c r="A197" s="121">
        <v>1038</v>
      </c>
      <c r="B197" s="154">
        <v>1319</v>
      </c>
      <c r="C197" s="160" t="s">
        <v>2107</v>
      </c>
      <c r="D197" s="154" t="s">
        <v>686</v>
      </c>
      <c r="E197" s="154"/>
      <c r="F197" s="154" t="s">
        <v>76</v>
      </c>
      <c r="G197" s="161" t="s">
        <v>691</v>
      </c>
      <c r="H197" s="154">
        <v>29992501</v>
      </c>
      <c r="I197" s="155" t="s">
        <v>171</v>
      </c>
      <c r="J197" s="154" t="s">
        <v>46</v>
      </c>
      <c r="K197" s="159">
        <v>42656</v>
      </c>
      <c r="L197" s="157">
        <v>2220000</v>
      </c>
      <c r="M197" s="157">
        <v>2220</v>
      </c>
      <c r="N197" s="157">
        <v>854735.3856227271</v>
      </c>
      <c r="O197" s="157">
        <v>854.73476308447869</v>
      </c>
      <c r="P197" s="158">
        <v>0.38501593946969687</v>
      </c>
      <c r="Q197" s="159">
        <v>46142</v>
      </c>
    </row>
    <row r="198" spans="1:17" ht="14.1" customHeight="1">
      <c r="A198" s="121">
        <v>1038</v>
      </c>
      <c r="B198" s="154">
        <v>1319</v>
      </c>
      <c r="C198" s="154" t="s">
        <v>2102</v>
      </c>
      <c r="D198" s="154" t="s">
        <v>719</v>
      </c>
      <c r="E198" s="154"/>
      <c r="F198" s="154" t="s">
        <v>338</v>
      </c>
      <c r="G198" s="161" t="s">
        <v>720</v>
      </c>
      <c r="H198" s="154">
        <v>29992902</v>
      </c>
      <c r="I198" s="155" t="s">
        <v>171</v>
      </c>
      <c r="J198" s="154" t="s">
        <v>178</v>
      </c>
      <c r="K198" s="159">
        <v>43272</v>
      </c>
      <c r="L198" s="157">
        <v>213000.00000000003</v>
      </c>
      <c r="M198" s="157">
        <v>771.69900000000018</v>
      </c>
      <c r="N198" s="157">
        <v>27574.414953600037</v>
      </c>
      <c r="O198" s="157">
        <v>87.273006833088772</v>
      </c>
      <c r="P198" s="158">
        <v>0.12945734720000016</v>
      </c>
      <c r="Q198" s="159">
        <v>46845</v>
      </c>
    </row>
    <row r="199" spans="1:17" ht="14.1" customHeight="1">
      <c r="A199" s="121">
        <v>1038</v>
      </c>
      <c r="B199" s="154">
        <v>1319</v>
      </c>
      <c r="C199" s="154" t="s">
        <v>2102</v>
      </c>
      <c r="D199" s="154" t="s">
        <v>705</v>
      </c>
      <c r="E199" s="154"/>
      <c r="F199" s="154" t="s">
        <v>35</v>
      </c>
      <c r="G199" s="161" t="s">
        <v>706</v>
      </c>
      <c r="H199" s="154">
        <v>29993692</v>
      </c>
      <c r="I199" s="155" t="s">
        <v>171</v>
      </c>
      <c r="J199" s="154" t="s">
        <v>46</v>
      </c>
      <c r="K199" s="159">
        <v>43730</v>
      </c>
      <c r="L199" s="157">
        <v>2403000</v>
      </c>
      <c r="M199" s="157">
        <v>2403</v>
      </c>
      <c r="N199" s="157">
        <v>316587.44033010019</v>
      </c>
      <c r="O199" s="157">
        <v>316.58744236643042</v>
      </c>
      <c r="P199" s="158">
        <v>0.13174675003333342</v>
      </c>
      <c r="Q199" s="159">
        <v>46415</v>
      </c>
    </row>
    <row r="200" spans="1:17" ht="14.1" customHeight="1">
      <c r="A200" s="121">
        <v>1038</v>
      </c>
      <c r="B200" s="154">
        <v>1319</v>
      </c>
      <c r="C200" s="154" t="s">
        <v>2102</v>
      </c>
      <c r="D200" s="154" t="s">
        <v>719</v>
      </c>
      <c r="E200" s="154"/>
      <c r="F200" s="154" t="s">
        <v>338</v>
      </c>
      <c r="G200" s="161" t="s">
        <v>733</v>
      </c>
      <c r="H200" s="154">
        <v>29993696</v>
      </c>
      <c r="I200" s="155" t="s">
        <v>171</v>
      </c>
      <c r="J200" s="154" t="s">
        <v>178</v>
      </c>
      <c r="K200" s="159">
        <v>43900</v>
      </c>
      <c r="L200" s="157">
        <v>197999.99999999997</v>
      </c>
      <c r="M200" s="157">
        <v>694.58399999999995</v>
      </c>
      <c r="N200" s="157">
        <v>47224.843019999949</v>
      </c>
      <c r="O200" s="157">
        <v>149.46646262746535</v>
      </c>
      <c r="P200" s="158">
        <v>0.23850930818181795</v>
      </c>
      <c r="Q200" s="159">
        <v>47128</v>
      </c>
    </row>
    <row r="201" spans="1:17" ht="14.1" customHeight="1">
      <c r="A201" s="121">
        <v>1038</v>
      </c>
      <c r="B201" s="154">
        <v>1319</v>
      </c>
      <c r="C201" s="154" t="s">
        <v>2102</v>
      </c>
      <c r="D201" s="154" t="s">
        <v>719</v>
      </c>
      <c r="E201" s="154"/>
      <c r="F201" s="154" t="s">
        <v>338</v>
      </c>
      <c r="G201" s="161" t="s">
        <v>735</v>
      </c>
      <c r="H201" s="154">
        <v>29993699</v>
      </c>
      <c r="I201" s="155" t="s">
        <v>171</v>
      </c>
      <c r="J201" s="154" t="s">
        <v>178</v>
      </c>
      <c r="K201" s="159">
        <v>44781</v>
      </c>
      <c r="L201" s="157">
        <v>369000</v>
      </c>
      <c r="M201" s="157">
        <v>1227.663</v>
      </c>
      <c r="N201" s="157">
        <v>109454.92639920009</v>
      </c>
      <c r="O201" s="157">
        <v>346.42485059472773</v>
      </c>
      <c r="P201" s="158">
        <v>0.29662581680000027</v>
      </c>
      <c r="Q201" s="159">
        <v>47856</v>
      </c>
    </row>
    <row r="202" spans="1:17" ht="14.1" customHeight="1">
      <c r="A202" s="121">
        <v>1038</v>
      </c>
      <c r="B202" s="154">
        <v>1319</v>
      </c>
      <c r="C202" s="154" t="s">
        <v>2102</v>
      </c>
      <c r="D202" s="154" t="s">
        <v>738</v>
      </c>
      <c r="E202" s="154"/>
      <c r="F202" s="154" t="s">
        <v>338</v>
      </c>
      <c r="G202" s="161" t="s">
        <v>739</v>
      </c>
      <c r="H202" s="154">
        <v>29994040</v>
      </c>
      <c r="I202" s="155" t="s">
        <v>171</v>
      </c>
      <c r="J202" s="154" t="s">
        <v>178</v>
      </c>
      <c r="K202" s="159">
        <v>44197</v>
      </c>
      <c r="L202" s="157">
        <v>220000</v>
      </c>
      <c r="M202" s="157">
        <v>707.3</v>
      </c>
      <c r="N202" s="157">
        <v>169120.20141176469</v>
      </c>
      <c r="O202" s="157">
        <v>535.26576792614685</v>
      </c>
      <c r="P202" s="158">
        <v>0.7687281882352941</v>
      </c>
      <c r="Q202" s="159">
        <v>46477</v>
      </c>
    </row>
    <row r="203" spans="1:17" ht="14.1" customHeight="1">
      <c r="A203" s="121">
        <v>1038</v>
      </c>
      <c r="B203" s="154">
        <v>1319</v>
      </c>
      <c r="C203" s="154" t="s">
        <v>2102</v>
      </c>
      <c r="D203" s="154" t="s">
        <v>749</v>
      </c>
      <c r="E203" s="154"/>
      <c r="F203" s="154" t="s">
        <v>189</v>
      </c>
      <c r="G203" s="161" t="s">
        <v>750</v>
      </c>
      <c r="H203" s="154">
        <v>29994110</v>
      </c>
      <c r="I203" s="155" t="s">
        <v>171</v>
      </c>
      <c r="J203" s="154" t="s">
        <v>178</v>
      </c>
      <c r="K203" s="159">
        <v>44545</v>
      </c>
      <c r="L203" s="157">
        <v>267000</v>
      </c>
      <c r="M203" s="157">
        <v>837.04500000000007</v>
      </c>
      <c r="N203" s="157">
        <v>55731.241080000014</v>
      </c>
      <c r="O203" s="157">
        <v>176.38937891989752</v>
      </c>
      <c r="P203" s="158">
        <v>0.20873124000000004</v>
      </c>
      <c r="Q203" s="159">
        <v>48333</v>
      </c>
    </row>
    <row r="204" spans="1:17" ht="14.1" customHeight="1">
      <c r="A204" s="121">
        <v>1038</v>
      </c>
      <c r="B204" s="154">
        <v>1319</v>
      </c>
      <c r="C204" s="154" t="s">
        <v>2102</v>
      </c>
      <c r="D204" s="154" t="s">
        <v>754</v>
      </c>
      <c r="E204" s="154"/>
      <c r="F204" s="154" t="s">
        <v>189</v>
      </c>
      <c r="G204" s="161" t="s">
        <v>755</v>
      </c>
      <c r="H204" s="154">
        <v>29994111</v>
      </c>
      <c r="I204" s="155" t="s">
        <v>171</v>
      </c>
      <c r="J204" s="154" t="s">
        <v>178</v>
      </c>
      <c r="K204" s="159">
        <v>44559</v>
      </c>
      <c r="L204" s="157">
        <v>185000</v>
      </c>
      <c r="M204" s="157">
        <v>575.53500000000008</v>
      </c>
      <c r="N204" s="157">
        <v>130517.5</v>
      </c>
      <c r="O204" s="157">
        <v>413.08788750000002</v>
      </c>
      <c r="P204" s="158">
        <v>0.70550000000000002</v>
      </c>
      <c r="Q204" s="159">
        <v>47666</v>
      </c>
    </row>
    <row r="205" spans="1:17" ht="14.1" customHeight="1">
      <c r="A205" s="121">
        <v>1038</v>
      </c>
      <c r="B205" s="154">
        <v>1319</v>
      </c>
      <c r="C205" s="154" t="s">
        <v>2102</v>
      </c>
      <c r="D205" s="154" t="s">
        <v>713</v>
      </c>
      <c r="E205" s="154"/>
      <c r="F205" s="154" t="s">
        <v>35</v>
      </c>
      <c r="G205" s="161" t="s">
        <v>714</v>
      </c>
      <c r="H205" s="154">
        <v>29994114</v>
      </c>
      <c r="I205" s="155" t="s">
        <v>171</v>
      </c>
      <c r="J205" s="154" t="s">
        <v>46</v>
      </c>
      <c r="K205" s="159">
        <v>44560</v>
      </c>
      <c r="L205" s="157">
        <v>784000</v>
      </c>
      <c r="M205" s="157">
        <v>784</v>
      </c>
      <c r="N205" s="157">
        <v>403316.69504000031</v>
      </c>
      <c r="O205" s="157">
        <v>403.31668978510532</v>
      </c>
      <c r="P205" s="158">
        <v>0.51443456000000043</v>
      </c>
      <c r="Q205" s="159">
        <v>46142</v>
      </c>
    </row>
    <row r="206" spans="1:17" ht="14.1" customHeight="1">
      <c r="A206" s="121">
        <v>1038</v>
      </c>
      <c r="B206" s="154">
        <v>1319</v>
      </c>
      <c r="C206" s="154" t="s">
        <v>2102</v>
      </c>
      <c r="D206" s="154" t="s">
        <v>759</v>
      </c>
      <c r="E206" s="154"/>
      <c r="F206" s="154" t="s">
        <v>338</v>
      </c>
      <c r="G206" s="161" t="s">
        <v>760</v>
      </c>
      <c r="H206" s="154">
        <v>29994122</v>
      </c>
      <c r="I206" s="155" t="s">
        <v>171</v>
      </c>
      <c r="J206" s="154" t="s">
        <v>178</v>
      </c>
      <c r="K206" s="159">
        <v>44796</v>
      </c>
      <c r="L206" s="157">
        <v>406000</v>
      </c>
      <c r="M206" s="157">
        <v>1332.086</v>
      </c>
      <c r="N206" s="157">
        <v>290109.89805199997</v>
      </c>
      <c r="O206" s="157">
        <v>918.19797036066188</v>
      </c>
      <c r="P206" s="158">
        <v>0.71455639914285707</v>
      </c>
      <c r="Q206" s="159">
        <v>48944</v>
      </c>
    </row>
    <row r="207" spans="1:17" ht="14.1" customHeight="1">
      <c r="A207" s="121">
        <v>1038</v>
      </c>
      <c r="B207" s="154">
        <v>1319</v>
      </c>
      <c r="C207" s="154" t="s">
        <v>2102</v>
      </c>
      <c r="D207" s="154" t="s">
        <v>759</v>
      </c>
      <c r="E207" s="161"/>
      <c r="F207" s="154" t="s">
        <v>338</v>
      </c>
      <c r="G207" s="161" t="s">
        <v>762</v>
      </c>
      <c r="H207" s="154">
        <v>29994123</v>
      </c>
      <c r="I207" s="155" t="s">
        <v>171</v>
      </c>
      <c r="J207" s="154" t="s">
        <v>178</v>
      </c>
      <c r="K207" s="159">
        <v>44797</v>
      </c>
      <c r="L207" s="157">
        <v>47000</v>
      </c>
      <c r="M207" s="157">
        <v>154.20699999999999</v>
      </c>
      <c r="N207" s="157">
        <v>24559.685617499996</v>
      </c>
      <c r="O207" s="157">
        <v>77.731389798767637</v>
      </c>
      <c r="P207" s="158">
        <v>0.5225465024999999</v>
      </c>
      <c r="Q207" s="159">
        <v>48944</v>
      </c>
    </row>
    <row r="208" spans="1:17" ht="14.1" customHeight="1">
      <c r="A208" s="121">
        <v>1038</v>
      </c>
      <c r="B208" s="154">
        <v>1319</v>
      </c>
      <c r="C208" s="154" t="s">
        <v>2102</v>
      </c>
      <c r="D208" s="154" t="s">
        <v>764</v>
      </c>
      <c r="E208" s="154"/>
      <c r="F208" s="154" t="s">
        <v>338</v>
      </c>
      <c r="G208" s="161" t="s">
        <v>765</v>
      </c>
      <c r="H208" s="154">
        <v>29994141</v>
      </c>
      <c r="I208" s="155" t="s">
        <v>171</v>
      </c>
      <c r="J208" s="154" t="s">
        <v>188</v>
      </c>
      <c r="K208" s="159">
        <v>44448</v>
      </c>
      <c r="L208" s="157">
        <v>210000</v>
      </c>
      <c r="M208" s="157">
        <v>795.98400000000004</v>
      </c>
      <c r="N208" s="157">
        <v>10499.999999999998</v>
      </c>
      <c r="O208" s="157">
        <v>38.177999999999997</v>
      </c>
      <c r="P208" s="158">
        <v>4.9999999999999989E-2</v>
      </c>
      <c r="Q208" s="159">
        <v>47410</v>
      </c>
    </row>
    <row r="209" spans="1:17" ht="14.1" customHeight="1">
      <c r="A209" s="121">
        <v>1038</v>
      </c>
      <c r="B209" s="154">
        <v>1319</v>
      </c>
      <c r="C209" s="154" t="s">
        <v>2102</v>
      </c>
      <c r="D209" s="154" t="s">
        <v>729</v>
      </c>
      <c r="E209" s="154"/>
      <c r="F209" s="154" t="s">
        <v>338</v>
      </c>
      <c r="G209" s="161" t="s">
        <v>769</v>
      </c>
      <c r="H209" s="154">
        <v>29994200</v>
      </c>
      <c r="I209" s="155" t="s">
        <v>171</v>
      </c>
      <c r="J209" s="154" t="s">
        <v>178</v>
      </c>
      <c r="K209" s="159">
        <v>44679</v>
      </c>
      <c r="L209" s="157">
        <v>521000</v>
      </c>
      <c r="M209" s="157">
        <v>1729.72</v>
      </c>
      <c r="N209" s="157">
        <v>10420.000000000002</v>
      </c>
      <c r="O209" s="157">
        <v>32.979300000000002</v>
      </c>
      <c r="P209" s="158">
        <v>2.0000000000000004E-2</v>
      </c>
      <c r="Q209" s="159">
        <v>47784</v>
      </c>
    </row>
    <row r="210" spans="1:17" ht="14.1" customHeight="1">
      <c r="A210" s="121">
        <v>1038</v>
      </c>
      <c r="B210" s="154">
        <v>1319</v>
      </c>
      <c r="C210" s="154" t="s">
        <v>2102</v>
      </c>
      <c r="D210" s="154" t="s">
        <v>772</v>
      </c>
      <c r="E210" s="154"/>
      <c r="F210" s="154" t="s">
        <v>338</v>
      </c>
      <c r="G210" s="161" t="s">
        <v>773</v>
      </c>
      <c r="H210" s="154">
        <v>29994485</v>
      </c>
      <c r="I210" s="155" t="s">
        <v>171</v>
      </c>
      <c r="J210" s="154" t="s">
        <v>178</v>
      </c>
      <c r="K210" s="159">
        <v>44680</v>
      </c>
      <c r="L210" s="157">
        <v>369000</v>
      </c>
      <c r="M210" s="157">
        <v>1223.973</v>
      </c>
      <c r="N210" s="157">
        <v>46231.596867599954</v>
      </c>
      <c r="O210" s="157">
        <v>146.32300266591966</v>
      </c>
      <c r="P210" s="158">
        <v>0.12528888039999989</v>
      </c>
      <c r="Q210" s="159">
        <v>47371</v>
      </c>
    </row>
    <row r="211" spans="1:17" ht="14.1" customHeight="1">
      <c r="A211" s="121">
        <v>1038</v>
      </c>
      <c r="B211" s="154">
        <v>1319</v>
      </c>
      <c r="C211" s="154" t="s">
        <v>2102</v>
      </c>
      <c r="D211" s="154" t="s">
        <v>779</v>
      </c>
      <c r="E211" s="154"/>
      <c r="F211" s="154" t="s">
        <v>338</v>
      </c>
      <c r="G211" s="161" t="s">
        <v>780</v>
      </c>
      <c r="H211" s="154">
        <v>29994555</v>
      </c>
      <c r="I211" s="155" t="s">
        <v>171</v>
      </c>
      <c r="J211" s="154" t="s">
        <v>178</v>
      </c>
      <c r="K211" s="159">
        <v>45007</v>
      </c>
      <c r="L211" s="157">
        <v>565818.18181818177</v>
      </c>
      <c r="M211" s="157">
        <v>2060.7098181818178</v>
      </c>
      <c r="N211" s="157">
        <v>416630.53314272722</v>
      </c>
      <c r="O211" s="157">
        <v>1318.6325555338274</v>
      </c>
      <c r="P211" s="158">
        <v>0.736332883125</v>
      </c>
      <c r="Q211" s="159">
        <v>48295</v>
      </c>
    </row>
    <row r="212" spans="1:17" ht="14.1" customHeight="1">
      <c r="A212" s="121">
        <v>1038</v>
      </c>
      <c r="B212" s="154">
        <v>1319</v>
      </c>
      <c r="C212" s="160" t="s">
        <v>2103</v>
      </c>
      <c r="D212" s="154" t="s">
        <v>708</v>
      </c>
      <c r="E212" s="154"/>
      <c r="F212" s="154" t="s">
        <v>76</v>
      </c>
      <c r="G212" s="161" t="s">
        <v>709</v>
      </c>
      <c r="H212" s="154">
        <v>29994076</v>
      </c>
      <c r="I212" s="155" t="s">
        <v>171</v>
      </c>
      <c r="J212" s="154" t="s">
        <v>178</v>
      </c>
      <c r="K212" s="159">
        <v>44363</v>
      </c>
      <c r="L212" s="157">
        <v>18000</v>
      </c>
      <c r="M212" s="157">
        <v>58.302</v>
      </c>
      <c r="N212" s="157">
        <v>2365.7145000000037</v>
      </c>
      <c r="O212" s="157">
        <v>7.487483758470133</v>
      </c>
      <c r="P212" s="158">
        <v>0.13142858333333354</v>
      </c>
      <c r="Q212" s="159" t="s">
        <v>301</v>
      </c>
    </row>
    <row r="213" spans="1:17" ht="14.1" customHeight="1">
      <c r="A213" s="121">
        <v>1038</v>
      </c>
      <c r="B213" s="154">
        <v>1319</v>
      </c>
      <c r="C213" s="154" t="s">
        <v>2102</v>
      </c>
      <c r="D213" s="154" t="s">
        <v>776</v>
      </c>
      <c r="E213" s="154"/>
      <c r="F213" s="154" t="s">
        <v>338</v>
      </c>
      <c r="G213" s="161" t="s">
        <v>777</v>
      </c>
      <c r="H213" s="154">
        <v>29994498</v>
      </c>
      <c r="I213" s="155" t="s">
        <v>171</v>
      </c>
      <c r="J213" s="154" t="s">
        <v>178</v>
      </c>
      <c r="K213" s="159">
        <v>44893</v>
      </c>
      <c r="L213" s="157">
        <v>33200</v>
      </c>
      <c r="M213" s="157">
        <v>114.14160000000001</v>
      </c>
      <c r="N213" s="157">
        <v>22244.000000000004</v>
      </c>
      <c r="O213" s="157">
        <v>70.412284418181855</v>
      </c>
      <c r="P213" s="158">
        <v>0.67000000000000015</v>
      </c>
      <c r="Q213" s="159">
        <v>49457</v>
      </c>
    </row>
    <row r="214" spans="1:17" ht="14.1" customHeight="1">
      <c r="A214" s="121">
        <v>1038</v>
      </c>
      <c r="B214" s="161">
        <v>1319</v>
      </c>
      <c r="C214" s="154" t="s">
        <v>2102</v>
      </c>
      <c r="D214" s="154" t="s">
        <v>749</v>
      </c>
      <c r="E214" s="161"/>
      <c r="F214" s="154" t="s">
        <v>189</v>
      </c>
      <c r="G214" s="161" t="s">
        <v>790</v>
      </c>
      <c r="H214" s="154">
        <v>29994692</v>
      </c>
      <c r="I214" s="155" t="s">
        <v>171</v>
      </c>
      <c r="J214" s="154" t="s">
        <v>178</v>
      </c>
      <c r="K214" s="159">
        <v>45572</v>
      </c>
      <c r="L214" s="157">
        <v>356000</v>
      </c>
      <c r="M214" s="157">
        <v>1347.816</v>
      </c>
      <c r="N214" s="157">
        <v>170293.09548727272</v>
      </c>
      <c r="O214" s="157">
        <v>538.97760509689078</v>
      </c>
      <c r="P214" s="158">
        <v>0.47835139181818176</v>
      </c>
      <c r="Q214" s="159">
        <v>48950</v>
      </c>
    </row>
    <row r="215" spans="1:17" ht="14.1" customHeight="1">
      <c r="A215" s="121">
        <v>1038</v>
      </c>
      <c r="B215" s="161">
        <v>1319</v>
      </c>
      <c r="C215" s="154" t="s">
        <v>2102</v>
      </c>
      <c r="D215" s="161" t="s">
        <v>785</v>
      </c>
      <c r="E215" s="161"/>
      <c r="F215" s="161" t="s">
        <v>338</v>
      </c>
      <c r="G215" s="161" t="s">
        <v>786</v>
      </c>
      <c r="H215" s="154">
        <v>29994121</v>
      </c>
      <c r="I215" s="155" t="s">
        <v>171</v>
      </c>
      <c r="J215" s="154" t="s">
        <v>188</v>
      </c>
      <c r="K215" s="159">
        <v>45694</v>
      </c>
      <c r="L215" s="157">
        <v>455000</v>
      </c>
      <c r="M215" s="157">
        <v>1678.1765</v>
      </c>
      <c r="N215" s="157">
        <v>324504.23581333342</v>
      </c>
      <c r="O215" s="157">
        <v>1179.8974539794224</v>
      </c>
      <c r="P215" s="158">
        <v>0.71319612266666688</v>
      </c>
      <c r="Q215" s="159">
        <v>49893</v>
      </c>
    </row>
    <row r="216" spans="1:17" ht="14.1" customHeight="1">
      <c r="A216" s="121">
        <v>1038</v>
      </c>
      <c r="B216" s="161">
        <v>1319</v>
      </c>
      <c r="C216" s="154" t="s">
        <v>2102</v>
      </c>
      <c r="D216" s="161" t="s">
        <v>745</v>
      </c>
      <c r="E216" s="161"/>
      <c r="F216" s="154" t="s">
        <v>338</v>
      </c>
      <c r="G216" s="161" t="s">
        <v>746</v>
      </c>
      <c r="H216" s="154">
        <v>29994105</v>
      </c>
      <c r="I216" s="155" t="s">
        <v>171</v>
      </c>
      <c r="J216" s="154" t="s">
        <v>178</v>
      </c>
      <c r="K216" s="159">
        <v>45658</v>
      </c>
      <c r="L216" s="157">
        <v>431000</v>
      </c>
      <c r="M216" s="157">
        <v>1573.15</v>
      </c>
      <c r="N216" s="157">
        <v>232740.00000000006</v>
      </c>
      <c r="O216" s="157">
        <v>736.62209999999993</v>
      </c>
      <c r="P216" s="158">
        <v>0.54000000000000015</v>
      </c>
      <c r="Q216" s="159">
        <v>49583</v>
      </c>
    </row>
    <row r="217" spans="1:17" ht="14.1" customHeight="1">
      <c r="A217" s="121">
        <v>1038</v>
      </c>
      <c r="B217" s="161">
        <v>1319</v>
      </c>
      <c r="C217" s="154" t="s">
        <v>2102</v>
      </c>
      <c r="D217" s="161" t="s">
        <v>4478</v>
      </c>
      <c r="E217" s="154"/>
      <c r="F217" s="154" t="s">
        <v>338</v>
      </c>
      <c r="G217" s="161" t="s">
        <v>783</v>
      </c>
      <c r="H217" s="154">
        <v>29994747</v>
      </c>
      <c r="I217" s="155" t="s">
        <v>171</v>
      </c>
      <c r="J217" s="154" t="s">
        <v>188</v>
      </c>
      <c r="K217" s="159">
        <v>45846</v>
      </c>
      <c r="L217" s="157">
        <v>421000</v>
      </c>
      <c r="M217" s="157">
        <v>1657.0138999999999</v>
      </c>
      <c r="N217" s="157">
        <v>155769.99999999997</v>
      </c>
      <c r="O217" s="157">
        <v>566.37972000000002</v>
      </c>
      <c r="P217" s="158">
        <v>0.36999999999999994</v>
      </c>
      <c r="Q217" s="159">
        <v>48488</v>
      </c>
    </row>
    <row r="218" spans="1:17" ht="14.1" customHeight="1">
      <c r="A218" s="121">
        <v>1038</v>
      </c>
      <c r="B218" s="161">
        <v>1319</v>
      </c>
      <c r="C218" s="154" t="s">
        <v>2102</v>
      </c>
      <c r="D218" s="154" t="s">
        <v>705</v>
      </c>
      <c r="E218" s="154"/>
      <c r="F218" s="154" t="s">
        <v>35</v>
      </c>
      <c r="G218" s="161" t="s">
        <v>4479</v>
      </c>
      <c r="H218" s="154">
        <v>29994115</v>
      </c>
      <c r="I218" s="155" t="s">
        <v>171</v>
      </c>
      <c r="J218" s="154" t="s">
        <v>46</v>
      </c>
      <c r="K218" s="159">
        <v>46050</v>
      </c>
      <c r="L218" s="157">
        <v>2146000</v>
      </c>
      <c r="M218" s="157">
        <v>2146</v>
      </c>
      <c r="N218" s="157">
        <v>2146000</v>
      </c>
      <c r="O218" s="157">
        <v>2146</v>
      </c>
      <c r="P218" s="158">
        <v>1</v>
      </c>
      <c r="Q218" s="159">
        <v>48972</v>
      </c>
    </row>
    <row r="219" spans="1:17" ht="14.1" customHeight="1">
      <c r="A219" s="121">
        <v>1038</v>
      </c>
      <c r="B219" s="161">
        <v>1319</v>
      </c>
      <c r="C219" s="154" t="s">
        <v>2102</v>
      </c>
      <c r="D219" s="161" t="s">
        <v>795</v>
      </c>
      <c r="E219" s="161"/>
      <c r="F219" s="161" t="s">
        <v>338</v>
      </c>
      <c r="G219" s="161" t="s">
        <v>796</v>
      </c>
      <c r="H219" s="154">
        <v>29994771</v>
      </c>
      <c r="I219" s="155" t="s">
        <v>171</v>
      </c>
      <c r="J219" s="154" t="s">
        <v>178</v>
      </c>
      <c r="K219" s="159">
        <v>46090</v>
      </c>
      <c r="L219" s="157">
        <v>378000</v>
      </c>
      <c r="M219" s="157">
        <v>1176.336</v>
      </c>
      <c r="N219" s="157">
        <v>321300</v>
      </c>
      <c r="O219" s="157">
        <v>1016.9145</v>
      </c>
      <c r="P219" s="158">
        <v>0.85</v>
      </c>
      <c r="Q219" s="159">
        <v>49377</v>
      </c>
    </row>
    <row r="220" spans="1:17" ht="14.1" customHeight="1">
      <c r="A220" s="121">
        <v>1038</v>
      </c>
      <c r="B220" s="161">
        <v>1319</v>
      </c>
      <c r="C220" s="154" t="s">
        <v>2102</v>
      </c>
      <c r="D220" s="161" t="s">
        <v>795</v>
      </c>
      <c r="E220" s="161"/>
      <c r="F220" s="161" t="s">
        <v>338</v>
      </c>
      <c r="G220" s="161" t="s">
        <v>4490</v>
      </c>
      <c r="H220" s="154">
        <v>29994772</v>
      </c>
      <c r="I220" s="155" t="s">
        <v>171</v>
      </c>
      <c r="J220" s="154" t="s">
        <v>178</v>
      </c>
      <c r="K220" s="159">
        <v>46090</v>
      </c>
      <c r="L220" s="157">
        <v>378000</v>
      </c>
      <c r="M220" s="157">
        <v>1176.336</v>
      </c>
      <c r="N220" s="157">
        <v>371431.27962085308</v>
      </c>
      <c r="O220" s="157">
        <v>1175.58</v>
      </c>
      <c r="P220" s="158">
        <v>0.98262243285939965</v>
      </c>
      <c r="Q220" s="159">
        <v>49377</v>
      </c>
    </row>
    <row r="221" spans="1:17" ht="14.1" customHeight="1">
      <c r="A221" s="121">
        <v>1038</v>
      </c>
      <c r="B221" s="161">
        <v>1319</v>
      </c>
      <c r="C221" s="154" t="s">
        <v>2102</v>
      </c>
      <c r="D221" s="161" t="s">
        <v>772</v>
      </c>
      <c r="E221" s="161"/>
      <c r="F221" s="161" t="s">
        <v>338</v>
      </c>
      <c r="G221" s="161" t="s">
        <v>794</v>
      </c>
      <c r="H221" s="154">
        <v>29994768</v>
      </c>
      <c r="I221" s="155" t="s">
        <v>171</v>
      </c>
      <c r="J221" s="161" t="s">
        <v>178</v>
      </c>
      <c r="K221" s="159">
        <v>46022</v>
      </c>
      <c r="L221" s="157">
        <v>358000</v>
      </c>
      <c r="M221" s="157">
        <v>1124.4780000000001</v>
      </c>
      <c r="N221" s="157">
        <v>198869.63724000007</v>
      </c>
      <c r="O221" s="157">
        <v>629.42243050161255</v>
      </c>
      <c r="P221" s="158">
        <v>0.55550178000000017</v>
      </c>
      <c r="Q221" s="159">
        <v>48579</v>
      </c>
    </row>
    <row r="222" spans="1:17" ht="14.1" customHeight="1">
      <c r="A222" s="121">
        <v>1038</v>
      </c>
      <c r="B222" s="154">
        <v>8563</v>
      </c>
      <c r="C222" s="160" t="s">
        <v>2107</v>
      </c>
      <c r="D222" s="154" t="s">
        <v>686</v>
      </c>
      <c r="E222" s="154"/>
      <c r="F222" s="154" t="s">
        <v>76</v>
      </c>
      <c r="G222" s="161" t="s">
        <v>687</v>
      </c>
      <c r="H222" s="154">
        <v>29992375</v>
      </c>
      <c r="I222" s="155" t="s">
        <v>171</v>
      </c>
      <c r="J222" s="154" t="s">
        <v>46</v>
      </c>
      <c r="K222" s="159">
        <v>42235</v>
      </c>
      <c r="L222" s="157">
        <v>200000</v>
      </c>
      <c r="M222" s="157">
        <v>200</v>
      </c>
      <c r="N222" s="157">
        <v>43663.399958333343</v>
      </c>
      <c r="O222" s="157">
        <v>43.662964252790147</v>
      </c>
      <c r="P222" s="158">
        <v>0.21831699979166672</v>
      </c>
      <c r="Q222" s="159">
        <v>46142</v>
      </c>
    </row>
    <row r="223" spans="1:17" ht="14.1" customHeight="1">
      <c r="A223" s="121">
        <v>1038</v>
      </c>
      <c r="B223" s="154">
        <v>8563</v>
      </c>
      <c r="C223" s="154" t="s">
        <v>2102</v>
      </c>
      <c r="D223" s="154" t="s">
        <v>717</v>
      </c>
      <c r="E223" s="154"/>
      <c r="F223" s="154" t="s">
        <v>338</v>
      </c>
      <c r="G223" s="161" t="s">
        <v>717</v>
      </c>
      <c r="H223" s="154">
        <v>29992411</v>
      </c>
      <c r="I223" s="155" t="s">
        <v>171</v>
      </c>
      <c r="J223" s="154" t="s">
        <v>178</v>
      </c>
      <c r="K223" s="159">
        <v>42354</v>
      </c>
      <c r="L223" s="157">
        <v>70000</v>
      </c>
      <c r="M223" s="157">
        <v>271.46000000000004</v>
      </c>
      <c r="N223" s="157">
        <v>214.39764705882016</v>
      </c>
      <c r="O223" s="157">
        <v>0.67859458935885031</v>
      </c>
      <c r="P223" s="158">
        <v>3.0628235294117164E-3</v>
      </c>
      <c r="Q223" s="159">
        <v>46752</v>
      </c>
    </row>
    <row r="224" spans="1:17" ht="14.1" customHeight="1">
      <c r="A224" s="121">
        <v>1038</v>
      </c>
      <c r="B224" s="154">
        <v>8563</v>
      </c>
      <c r="C224" s="160" t="s">
        <v>2107</v>
      </c>
      <c r="D224" s="154" t="s">
        <v>686</v>
      </c>
      <c r="E224" s="154"/>
      <c r="F224" s="154" t="s">
        <v>76</v>
      </c>
      <c r="G224" s="161" t="s">
        <v>691</v>
      </c>
      <c r="H224" s="154">
        <v>29992501</v>
      </c>
      <c r="I224" s="155" t="s">
        <v>171</v>
      </c>
      <c r="J224" s="154" t="s">
        <v>46</v>
      </c>
      <c r="K224" s="159">
        <v>42656</v>
      </c>
      <c r="L224" s="157">
        <v>1430000</v>
      </c>
      <c r="M224" s="157">
        <v>1430</v>
      </c>
      <c r="N224" s="157">
        <v>550572.79344166664</v>
      </c>
      <c r="O224" s="157">
        <v>550.57231979196376</v>
      </c>
      <c r="P224" s="158">
        <v>0.38501593946969698</v>
      </c>
      <c r="Q224" s="159">
        <v>46142</v>
      </c>
    </row>
    <row r="225" spans="1:17" ht="14.1" customHeight="1">
      <c r="A225" s="121">
        <v>1038</v>
      </c>
      <c r="B225" s="154">
        <v>8563</v>
      </c>
      <c r="C225" s="154" t="s">
        <v>2102</v>
      </c>
      <c r="D225" s="154" t="s">
        <v>697</v>
      </c>
      <c r="E225" s="154"/>
      <c r="F225" s="154" t="s">
        <v>35</v>
      </c>
      <c r="G225" s="161" t="s">
        <v>698</v>
      </c>
      <c r="H225" s="154">
        <v>29992869</v>
      </c>
      <c r="I225" s="155" t="s">
        <v>171</v>
      </c>
      <c r="J225" s="154" t="s">
        <v>46</v>
      </c>
      <c r="K225" s="159">
        <v>43125</v>
      </c>
      <c r="L225" s="157">
        <v>2870000</v>
      </c>
      <c r="M225" s="157">
        <v>2870</v>
      </c>
      <c r="N225" s="157">
        <v>221121.76760882366</v>
      </c>
      <c r="O225" s="157">
        <v>221.1217690787646</v>
      </c>
      <c r="P225" s="158">
        <v>7.7045912058823579E-2</v>
      </c>
      <c r="Q225" s="159">
        <v>47143</v>
      </c>
    </row>
    <row r="226" spans="1:17" ht="14.1" customHeight="1">
      <c r="A226" s="121">
        <v>1038</v>
      </c>
      <c r="B226" s="154">
        <v>8563</v>
      </c>
      <c r="C226" s="154" t="s">
        <v>2102</v>
      </c>
      <c r="D226" s="154" t="s">
        <v>719</v>
      </c>
      <c r="E226" s="154"/>
      <c r="F226" s="154" t="s">
        <v>338</v>
      </c>
      <c r="G226" s="161" t="s">
        <v>720</v>
      </c>
      <c r="H226" s="154">
        <v>29992902</v>
      </c>
      <c r="I226" s="155" t="s">
        <v>171</v>
      </c>
      <c r="J226" s="154" t="s">
        <v>178</v>
      </c>
      <c r="K226" s="159">
        <v>43272</v>
      </c>
      <c r="L226" s="157">
        <v>196000</v>
      </c>
      <c r="M226" s="157">
        <v>710.10799999999995</v>
      </c>
      <c r="N226" s="157">
        <v>25373.640051200029</v>
      </c>
      <c r="O226" s="157">
        <v>80.307556666246086</v>
      </c>
      <c r="P226" s="158">
        <v>0.12945734720000016</v>
      </c>
      <c r="Q226" s="159">
        <v>46845</v>
      </c>
    </row>
    <row r="227" spans="1:17" ht="14.1" customHeight="1">
      <c r="A227" s="121">
        <v>1038</v>
      </c>
      <c r="B227" s="154">
        <v>8563</v>
      </c>
      <c r="C227" s="154" t="s">
        <v>2102</v>
      </c>
      <c r="D227" s="154" t="s">
        <v>700</v>
      </c>
      <c r="E227" s="154"/>
      <c r="F227" s="154" t="s">
        <v>35</v>
      </c>
      <c r="G227" s="161" t="s">
        <v>701</v>
      </c>
      <c r="H227" s="154">
        <v>29992935</v>
      </c>
      <c r="I227" s="155" t="s">
        <v>171</v>
      </c>
      <c r="J227" s="154" t="s">
        <v>178</v>
      </c>
      <c r="K227" s="159">
        <v>43304</v>
      </c>
      <c r="L227" s="157">
        <v>749400</v>
      </c>
      <c r="M227" s="157">
        <v>2722.5702000000001</v>
      </c>
      <c r="N227" s="157">
        <v>37470.000000000007</v>
      </c>
      <c r="O227" s="157">
        <v>118.59255</v>
      </c>
      <c r="P227" s="158">
        <v>5.000000000000001E-2</v>
      </c>
      <c r="Q227" s="159">
        <v>46753</v>
      </c>
    </row>
    <row r="228" spans="1:17" ht="14.1" customHeight="1">
      <c r="A228" s="121">
        <v>1038</v>
      </c>
      <c r="B228" s="154">
        <v>8563</v>
      </c>
      <c r="C228" s="154" t="s">
        <v>2102</v>
      </c>
      <c r="D228" s="154" t="s">
        <v>705</v>
      </c>
      <c r="E228" s="154"/>
      <c r="F228" s="154" t="s">
        <v>35</v>
      </c>
      <c r="G228" s="161" t="s">
        <v>706</v>
      </c>
      <c r="H228" s="154">
        <v>29993692</v>
      </c>
      <c r="I228" s="155" t="s">
        <v>171</v>
      </c>
      <c r="J228" s="154" t="s">
        <v>46</v>
      </c>
      <c r="K228" s="159">
        <v>43730</v>
      </c>
      <c r="L228" s="157">
        <v>7805000</v>
      </c>
      <c r="M228" s="157">
        <v>7805</v>
      </c>
      <c r="N228" s="157">
        <v>1028283.3840101674</v>
      </c>
      <c r="O228" s="157">
        <v>1028.2833748308196</v>
      </c>
      <c r="P228" s="158">
        <v>0.13174675003333344</v>
      </c>
      <c r="Q228" s="159">
        <v>46415</v>
      </c>
    </row>
    <row r="229" spans="1:17" ht="14.1" customHeight="1">
      <c r="A229" s="121">
        <v>1038</v>
      </c>
      <c r="B229" s="154">
        <v>8563</v>
      </c>
      <c r="C229" s="154" t="s">
        <v>2102</v>
      </c>
      <c r="D229" s="154" t="s">
        <v>719</v>
      </c>
      <c r="E229" s="154"/>
      <c r="F229" s="154" t="s">
        <v>338</v>
      </c>
      <c r="G229" s="161" t="s">
        <v>733</v>
      </c>
      <c r="H229" s="154">
        <v>29993696</v>
      </c>
      <c r="I229" s="155" t="s">
        <v>171</v>
      </c>
      <c r="J229" s="154" t="s">
        <v>178</v>
      </c>
      <c r="K229" s="159">
        <v>43900</v>
      </c>
      <c r="L229" s="157">
        <v>451999.99999999994</v>
      </c>
      <c r="M229" s="157">
        <v>1585.616</v>
      </c>
      <c r="N229" s="157">
        <v>107806.2072981817</v>
      </c>
      <c r="O229" s="157">
        <v>341.20695072998535</v>
      </c>
      <c r="P229" s="158">
        <v>0.23850930818181795</v>
      </c>
      <c r="Q229" s="159">
        <v>47128</v>
      </c>
    </row>
    <row r="230" spans="1:17" ht="14.1" customHeight="1">
      <c r="A230" s="121">
        <v>1038</v>
      </c>
      <c r="B230" s="154">
        <v>8563</v>
      </c>
      <c r="C230" s="154" t="s">
        <v>2102</v>
      </c>
      <c r="D230" s="154" t="s">
        <v>719</v>
      </c>
      <c r="E230" s="154"/>
      <c r="F230" s="154" t="s">
        <v>338</v>
      </c>
      <c r="G230" s="161" t="s">
        <v>735</v>
      </c>
      <c r="H230" s="154">
        <v>29993699</v>
      </c>
      <c r="I230" s="155" t="s">
        <v>171</v>
      </c>
      <c r="J230" s="154" t="s">
        <v>178</v>
      </c>
      <c r="K230" s="159">
        <v>44781</v>
      </c>
      <c r="L230" s="157">
        <v>1364000</v>
      </c>
      <c r="M230" s="157">
        <v>4538.0279999999993</v>
      </c>
      <c r="N230" s="157">
        <v>404597.6141152003</v>
      </c>
      <c r="O230" s="157">
        <v>1280.5514541673247</v>
      </c>
      <c r="P230" s="158">
        <v>0.29662581680000022</v>
      </c>
      <c r="Q230" s="159">
        <v>47856</v>
      </c>
    </row>
    <row r="231" spans="1:17" ht="14.1" customHeight="1">
      <c r="A231" s="121">
        <v>1038</v>
      </c>
      <c r="B231" s="154">
        <v>8563</v>
      </c>
      <c r="C231" s="154" t="s">
        <v>2102</v>
      </c>
      <c r="D231" s="154" t="s">
        <v>738</v>
      </c>
      <c r="E231" s="154"/>
      <c r="F231" s="154" t="s">
        <v>338</v>
      </c>
      <c r="G231" s="161" t="s">
        <v>739</v>
      </c>
      <c r="H231" s="154">
        <v>29994040</v>
      </c>
      <c r="I231" s="155" t="s">
        <v>171</v>
      </c>
      <c r="J231" s="154" t="s">
        <v>178</v>
      </c>
      <c r="K231" s="159">
        <v>44197</v>
      </c>
      <c r="L231" s="157">
        <v>483000</v>
      </c>
      <c r="M231" s="157">
        <v>1552.845</v>
      </c>
      <c r="N231" s="157">
        <v>371295.71491764701</v>
      </c>
      <c r="O231" s="157">
        <v>1175.1508842470055</v>
      </c>
      <c r="P231" s="158">
        <v>0.76872818823529399</v>
      </c>
      <c r="Q231" s="159">
        <v>46477</v>
      </c>
    </row>
    <row r="232" spans="1:17" ht="14.1" customHeight="1">
      <c r="A232" s="121">
        <v>1038</v>
      </c>
      <c r="B232" s="154">
        <v>8563</v>
      </c>
      <c r="C232" s="160" t="s">
        <v>2103</v>
      </c>
      <c r="D232" s="154" t="s">
        <v>708</v>
      </c>
      <c r="E232" s="154"/>
      <c r="F232" s="154" t="s">
        <v>76</v>
      </c>
      <c r="G232" s="161" t="s">
        <v>709</v>
      </c>
      <c r="H232" s="154">
        <v>29994076</v>
      </c>
      <c r="I232" s="155" t="s">
        <v>171</v>
      </c>
      <c r="J232" s="154" t="s">
        <v>178</v>
      </c>
      <c r="K232" s="159">
        <v>44363</v>
      </c>
      <c r="L232" s="157">
        <v>1609200</v>
      </c>
      <c r="M232" s="157">
        <v>5212.1988000000001</v>
      </c>
      <c r="N232" s="157">
        <v>211494.87630000029</v>
      </c>
      <c r="O232" s="157">
        <v>669.38128650666226</v>
      </c>
      <c r="P232" s="158">
        <v>0.13142858333333352</v>
      </c>
      <c r="Q232" s="159" t="s">
        <v>301</v>
      </c>
    </row>
    <row r="233" spans="1:17" ht="14.1" customHeight="1">
      <c r="A233" s="121">
        <v>1038</v>
      </c>
      <c r="B233" s="154">
        <v>8563</v>
      </c>
      <c r="C233" s="154" t="s">
        <v>2102</v>
      </c>
      <c r="D233" s="154" t="s">
        <v>749</v>
      </c>
      <c r="E233" s="154"/>
      <c r="F233" s="154" t="s">
        <v>189</v>
      </c>
      <c r="G233" s="161" t="s">
        <v>750</v>
      </c>
      <c r="H233" s="154">
        <v>29994110</v>
      </c>
      <c r="I233" s="155" t="s">
        <v>171</v>
      </c>
      <c r="J233" s="154" t="s">
        <v>178</v>
      </c>
      <c r="K233" s="159">
        <v>44545</v>
      </c>
      <c r="L233" s="157">
        <v>797000</v>
      </c>
      <c r="M233" s="157">
        <v>2498.5949999999998</v>
      </c>
      <c r="N233" s="157">
        <v>166358.79828000002</v>
      </c>
      <c r="O233" s="157">
        <v>526.52560346921496</v>
      </c>
      <c r="P233" s="158">
        <v>0.20873124000000001</v>
      </c>
      <c r="Q233" s="159">
        <v>48333</v>
      </c>
    </row>
    <row r="234" spans="1:17" ht="14.1" customHeight="1">
      <c r="A234" s="121">
        <v>1038</v>
      </c>
      <c r="B234" s="154">
        <v>8563</v>
      </c>
      <c r="C234" s="154" t="s">
        <v>2102</v>
      </c>
      <c r="D234" s="154" t="s">
        <v>754</v>
      </c>
      <c r="E234" s="154"/>
      <c r="F234" s="154" t="s">
        <v>189</v>
      </c>
      <c r="G234" s="161" t="s">
        <v>755</v>
      </c>
      <c r="H234" s="154">
        <v>29994111</v>
      </c>
      <c r="I234" s="155" t="s">
        <v>171</v>
      </c>
      <c r="J234" s="154" t="s">
        <v>178</v>
      </c>
      <c r="K234" s="159">
        <v>44559</v>
      </c>
      <c r="L234" s="157">
        <v>880000</v>
      </c>
      <c r="M234" s="157">
        <v>2737.6800000000003</v>
      </c>
      <c r="N234" s="157">
        <v>620840</v>
      </c>
      <c r="O234" s="157">
        <v>1964.9586000000002</v>
      </c>
      <c r="P234" s="158">
        <v>0.70550000000000002</v>
      </c>
      <c r="Q234" s="159">
        <v>47666</v>
      </c>
    </row>
    <row r="235" spans="1:17" ht="14.1" customHeight="1">
      <c r="A235" s="121">
        <v>1038</v>
      </c>
      <c r="B235" s="154">
        <v>8563</v>
      </c>
      <c r="C235" s="154" t="s">
        <v>2102</v>
      </c>
      <c r="D235" s="154" t="s">
        <v>713</v>
      </c>
      <c r="E235" s="154"/>
      <c r="F235" s="154" t="s">
        <v>35</v>
      </c>
      <c r="G235" s="161" t="s">
        <v>714</v>
      </c>
      <c r="H235" s="154">
        <v>29994114</v>
      </c>
      <c r="I235" s="155" t="s">
        <v>171</v>
      </c>
      <c r="J235" s="154" t="s">
        <v>46</v>
      </c>
      <c r="K235" s="159">
        <v>44560</v>
      </c>
      <c r="L235" s="157">
        <v>2455000.0000000005</v>
      </c>
      <c r="M235" s="157">
        <v>2455.0000000000005</v>
      </c>
      <c r="N235" s="157">
        <v>1262936.844800001</v>
      </c>
      <c r="O235" s="157">
        <v>1262.9368604799299</v>
      </c>
      <c r="P235" s="158">
        <v>0.51443456000000032</v>
      </c>
      <c r="Q235" s="159">
        <v>46142</v>
      </c>
    </row>
    <row r="236" spans="1:17" ht="14.1" customHeight="1">
      <c r="A236" s="121">
        <v>1038</v>
      </c>
      <c r="B236" s="154">
        <v>8563</v>
      </c>
      <c r="C236" s="154" t="s">
        <v>2102</v>
      </c>
      <c r="D236" s="154" t="s">
        <v>759</v>
      </c>
      <c r="E236" s="154"/>
      <c r="F236" s="154" t="s">
        <v>338</v>
      </c>
      <c r="G236" s="161" t="s">
        <v>760</v>
      </c>
      <c r="H236" s="154">
        <v>29994122</v>
      </c>
      <c r="I236" s="155" t="s">
        <v>171</v>
      </c>
      <c r="J236" s="154" t="s">
        <v>178</v>
      </c>
      <c r="K236" s="159">
        <v>44796</v>
      </c>
      <c r="L236" s="157">
        <v>2094000</v>
      </c>
      <c r="M236" s="157">
        <v>6870.4139999999998</v>
      </c>
      <c r="N236" s="157">
        <v>1496281.0998051427</v>
      </c>
      <c r="O236" s="157">
        <v>4735.7296793394225</v>
      </c>
      <c r="P236" s="158">
        <v>0.71455639914285707</v>
      </c>
      <c r="Q236" s="159">
        <v>48944</v>
      </c>
    </row>
    <row r="237" spans="1:17" ht="14.1" customHeight="1">
      <c r="A237" s="121">
        <v>1038</v>
      </c>
      <c r="B237" s="154">
        <v>8563</v>
      </c>
      <c r="C237" s="154" t="s">
        <v>2102</v>
      </c>
      <c r="D237" s="154" t="s">
        <v>759</v>
      </c>
      <c r="E237" s="161"/>
      <c r="F237" s="154" t="s">
        <v>338</v>
      </c>
      <c r="G237" s="161" t="s">
        <v>762</v>
      </c>
      <c r="H237" s="154">
        <v>29994123</v>
      </c>
      <c r="I237" s="155" t="s">
        <v>171</v>
      </c>
      <c r="J237" s="154" t="s">
        <v>178</v>
      </c>
      <c r="K237" s="159">
        <v>44797</v>
      </c>
      <c r="L237" s="157">
        <v>239000</v>
      </c>
      <c r="M237" s="157">
        <v>784.15899999999999</v>
      </c>
      <c r="N237" s="157">
        <v>124888.61409749999</v>
      </c>
      <c r="O237" s="157">
        <v>395.27247781199077</v>
      </c>
      <c r="P237" s="158">
        <v>0.5225465024999999</v>
      </c>
      <c r="Q237" s="159">
        <v>48944</v>
      </c>
    </row>
    <row r="238" spans="1:17" ht="14.1" customHeight="1">
      <c r="A238" s="121">
        <v>1038</v>
      </c>
      <c r="B238" s="154">
        <v>8563</v>
      </c>
      <c r="C238" s="154" t="s">
        <v>2102</v>
      </c>
      <c r="D238" s="154" t="s">
        <v>764</v>
      </c>
      <c r="E238" s="154"/>
      <c r="F238" s="154" t="s">
        <v>338</v>
      </c>
      <c r="G238" s="161" t="s">
        <v>765</v>
      </c>
      <c r="H238" s="154">
        <v>29994141</v>
      </c>
      <c r="I238" s="155" t="s">
        <v>171</v>
      </c>
      <c r="J238" s="154" t="s">
        <v>188</v>
      </c>
      <c r="K238" s="159">
        <v>44448</v>
      </c>
      <c r="L238" s="157">
        <v>598000</v>
      </c>
      <c r="M238" s="157">
        <v>2266.6592000000001</v>
      </c>
      <c r="N238" s="157">
        <v>29899.999999999993</v>
      </c>
      <c r="O238" s="157">
        <v>108.71640000000001</v>
      </c>
      <c r="P238" s="158">
        <v>4.9999999999999989E-2</v>
      </c>
      <c r="Q238" s="159">
        <v>47410</v>
      </c>
    </row>
    <row r="239" spans="1:17" ht="14.1" customHeight="1">
      <c r="A239" s="121">
        <v>1038</v>
      </c>
      <c r="B239" s="154">
        <v>8563</v>
      </c>
      <c r="C239" s="154" t="s">
        <v>2102</v>
      </c>
      <c r="D239" s="154" t="s">
        <v>729</v>
      </c>
      <c r="E239" s="154"/>
      <c r="F239" s="154" t="s">
        <v>338</v>
      </c>
      <c r="G239" s="161" t="s">
        <v>769</v>
      </c>
      <c r="H239" s="154">
        <v>29994200</v>
      </c>
      <c r="I239" s="155" t="s">
        <v>171</v>
      </c>
      <c r="J239" s="154" t="s">
        <v>178</v>
      </c>
      <c r="K239" s="159">
        <v>44679</v>
      </c>
      <c r="L239" s="157">
        <v>1791000</v>
      </c>
      <c r="M239" s="157">
        <v>5946.12</v>
      </c>
      <c r="N239" s="157">
        <v>35820.000000000007</v>
      </c>
      <c r="O239" s="157">
        <v>113.3703</v>
      </c>
      <c r="P239" s="158">
        <v>2.0000000000000004E-2</v>
      </c>
      <c r="Q239" s="159">
        <v>47784</v>
      </c>
    </row>
    <row r="240" spans="1:17" ht="14.1" customHeight="1">
      <c r="A240" s="121">
        <v>1038</v>
      </c>
      <c r="B240" s="154">
        <v>8563</v>
      </c>
      <c r="C240" s="154" t="s">
        <v>2102</v>
      </c>
      <c r="D240" s="154" t="s">
        <v>772</v>
      </c>
      <c r="E240" s="154"/>
      <c r="F240" s="154" t="s">
        <v>338</v>
      </c>
      <c r="G240" s="161" t="s">
        <v>773</v>
      </c>
      <c r="H240" s="154">
        <v>29994485</v>
      </c>
      <c r="I240" s="155" t="s">
        <v>171</v>
      </c>
      <c r="J240" s="154" t="s">
        <v>178</v>
      </c>
      <c r="K240" s="159">
        <v>44680</v>
      </c>
      <c r="L240" s="157">
        <v>1176000</v>
      </c>
      <c r="M240" s="157">
        <v>3900.7919999999999</v>
      </c>
      <c r="N240" s="157">
        <v>147339.72335039984</v>
      </c>
      <c r="O240" s="157">
        <v>466.33022592287716</v>
      </c>
      <c r="P240" s="158">
        <v>0.12528888039999986</v>
      </c>
      <c r="Q240" s="159">
        <v>47371</v>
      </c>
    </row>
    <row r="241" spans="1:17" ht="14.1" customHeight="1">
      <c r="A241" s="121">
        <v>1038</v>
      </c>
      <c r="B241" s="154">
        <v>8563</v>
      </c>
      <c r="C241" s="154" t="s">
        <v>2102</v>
      </c>
      <c r="D241" s="154" t="s">
        <v>776</v>
      </c>
      <c r="E241" s="154"/>
      <c r="F241" s="154" t="s">
        <v>338</v>
      </c>
      <c r="G241" s="161" t="s">
        <v>777</v>
      </c>
      <c r="H241" s="154">
        <v>29994498</v>
      </c>
      <c r="I241" s="155" t="s">
        <v>171</v>
      </c>
      <c r="J241" s="154" t="s">
        <v>178</v>
      </c>
      <c r="K241" s="159">
        <v>44893</v>
      </c>
      <c r="L241" s="157">
        <v>3415500</v>
      </c>
      <c r="M241" s="157">
        <v>11742.489</v>
      </c>
      <c r="N241" s="157">
        <v>2288385</v>
      </c>
      <c r="O241" s="157">
        <v>7242.7385250000034</v>
      </c>
      <c r="P241" s="158">
        <v>0.67</v>
      </c>
      <c r="Q241" s="159">
        <v>49457</v>
      </c>
    </row>
    <row r="242" spans="1:17" ht="14.1" customHeight="1">
      <c r="A242" s="121">
        <v>1038</v>
      </c>
      <c r="B242" s="154">
        <v>8563</v>
      </c>
      <c r="C242" s="154" t="s">
        <v>2102</v>
      </c>
      <c r="D242" s="154" t="s">
        <v>779</v>
      </c>
      <c r="E242" s="154"/>
      <c r="F242" s="154" t="s">
        <v>338</v>
      </c>
      <c r="G242" s="161" t="s">
        <v>780</v>
      </c>
      <c r="H242" s="154">
        <v>29994555</v>
      </c>
      <c r="I242" s="155" t="s">
        <v>171</v>
      </c>
      <c r="J242" s="154" t="s">
        <v>178</v>
      </c>
      <c r="K242" s="159">
        <v>45007</v>
      </c>
      <c r="L242" s="157">
        <v>984727.27272727271</v>
      </c>
      <c r="M242" s="157">
        <v>3586.3767272727273</v>
      </c>
      <c r="N242" s="157">
        <v>725087.07181909075</v>
      </c>
      <c r="O242" s="157">
        <v>2294.8962432818471</v>
      </c>
      <c r="P242" s="158">
        <v>0.73633288312499989</v>
      </c>
      <c r="Q242" s="159">
        <v>48295</v>
      </c>
    </row>
    <row r="243" spans="1:17" ht="14.1" customHeight="1">
      <c r="A243" s="121">
        <v>1038</v>
      </c>
      <c r="B243" s="161">
        <v>8563</v>
      </c>
      <c r="C243" s="154" t="s">
        <v>2102</v>
      </c>
      <c r="D243" s="161" t="s">
        <v>745</v>
      </c>
      <c r="E243" s="161"/>
      <c r="F243" s="154" t="s">
        <v>338</v>
      </c>
      <c r="G243" s="161" t="s">
        <v>746</v>
      </c>
      <c r="H243" s="154">
        <v>29994105</v>
      </c>
      <c r="I243" s="155" t="s">
        <v>171</v>
      </c>
      <c r="J243" s="154" t="s">
        <v>178</v>
      </c>
      <c r="K243" s="159">
        <v>45658</v>
      </c>
      <c r="L243" s="157">
        <v>906999.99999999988</v>
      </c>
      <c r="M243" s="157">
        <v>3310.5499999999997</v>
      </c>
      <c r="N243" s="157">
        <v>489780.00000000006</v>
      </c>
      <c r="O243" s="157">
        <v>1550.1536999999998</v>
      </c>
      <c r="P243" s="158">
        <v>0.54000000000000015</v>
      </c>
      <c r="Q243" s="159">
        <v>49583</v>
      </c>
    </row>
    <row r="244" spans="1:17" ht="14.1" customHeight="1">
      <c r="A244" s="121">
        <v>1038</v>
      </c>
      <c r="B244" s="161">
        <v>8563</v>
      </c>
      <c r="C244" s="154" t="s">
        <v>2102</v>
      </c>
      <c r="D244" s="161" t="s">
        <v>4478</v>
      </c>
      <c r="E244" s="154"/>
      <c r="F244" s="154" t="s">
        <v>338</v>
      </c>
      <c r="G244" s="161" t="s">
        <v>783</v>
      </c>
      <c r="H244" s="154">
        <v>29994747</v>
      </c>
      <c r="I244" s="155" t="s">
        <v>171</v>
      </c>
      <c r="J244" s="154" t="s">
        <v>188</v>
      </c>
      <c r="K244" s="159">
        <v>45846</v>
      </c>
      <c r="L244" s="157">
        <v>826000</v>
      </c>
      <c r="M244" s="157">
        <v>3251.0533999999998</v>
      </c>
      <c r="N244" s="157">
        <v>305619.99999999994</v>
      </c>
      <c r="O244" s="157">
        <v>1111.23432</v>
      </c>
      <c r="P244" s="158">
        <v>0.36999999999999994</v>
      </c>
      <c r="Q244" s="159">
        <v>48488</v>
      </c>
    </row>
    <row r="245" spans="1:17" ht="14.1" customHeight="1">
      <c r="A245" s="121">
        <v>1039</v>
      </c>
      <c r="B245" s="154">
        <v>1039</v>
      </c>
      <c r="C245" s="160" t="s">
        <v>2107</v>
      </c>
      <c r="D245" s="154" t="s">
        <v>686</v>
      </c>
      <c r="E245" s="154"/>
      <c r="F245" s="154" t="s">
        <v>76</v>
      </c>
      <c r="G245" s="161" t="s">
        <v>691</v>
      </c>
      <c r="H245" s="154">
        <v>29992501</v>
      </c>
      <c r="I245" s="155" t="s">
        <v>171</v>
      </c>
      <c r="J245" s="154" t="s">
        <v>46</v>
      </c>
      <c r="K245" s="159">
        <v>42656</v>
      </c>
      <c r="L245" s="157">
        <v>920000</v>
      </c>
      <c r="M245" s="157">
        <v>920</v>
      </c>
      <c r="N245" s="157">
        <v>354214.66431212111</v>
      </c>
      <c r="O245" s="157">
        <v>354.21486735045016</v>
      </c>
      <c r="P245" s="158">
        <v>0.38501593946969687</v>
      </c>
      <c r="Q245" s="159">
        <v>46142</v>
      </c>
    </row>
    <row r="246" spans="1:17" ht="14.1" customHeight="1">
      <c r="A246" s="121">
        <v>1039</v>
      </c>
      <c r="B246" s="154">
        <v>8056</v>
      </c>
      <c r="C246" s="160" t="s">
        <v>2107</v>
      </c>
      <c r="D246" s="154" t="s">
        <v>686</v>
      </c>
      <c r="E246" s="154"/>
      <c r="F246" s="154" t="s">
        <v>76</v>
      </c>
      <c r="G246" s="161" t="s">
        <v>691</v>
      </c>
      <c r="H246" s="154">
        <v>29992501</v>
      </c>
      <c r="I246" s="155" t="s">
        <v>171</v>
      </c>
      <c r="J246" s="154" t="s">
        <v>46</v>
      </c>
      <c r="K246" s="159">
        <v>42656</v>
      </c>
      <c r="L246" s="157">
        <v>260000</v>
      </c>
      <c r="M246" s="157">
        <v>260</v>
      </c>
      <c r="N246" s="157">
        <v>100104.1442621212</v>
      </c>
      <c r="O246" s="157">
        <v>100.10360225964644</v>
      </c>
      <c r="P246" s="158">
        <v>0.38501593946969692</v>
      </c>
      <c r="Q246" s="159">
        <v>46142</v>
      </c>
    </row>
    <row r="247" spans="1:17" ht="14.1" customHeight="1">
      <c r="A247" s="121">
        <v>11389</v>
      </c>
      <c r="B247" s="154">
        <v>11390</v>
      </c>
      <c r="C247" s="154" t="s">
        <v>2102</v>
      </c>
      <c r="D247" s="154" t="s">
        <v>697</v>
      </c>
      <c r="E247" s="154"/>
      <c r="F247" s="154" t="s">
        <v>35</v>
      </c>
      <c r="G247" s="161" t="s">
        <v>698</v>
      </c>
      <c r="H247" s="154">
        <v>29992869</v>
      </c>
      <c r="I247" s="155" t="s">
        <v>171</v>
      </c>
      <c r="J247" s="154" t="s">
        <v>46</v>
      </c>
      <c r="K247" s="159">
        <v>43125</v>
      </c>
      <c r="L247" s="157">
        <v>336000</v>
      </c>
      <c r="M247" s="157">
        <v>336</v>
      </c>
      <c r="N247" s="157">
        <v>25887.426451764721</v>
      </c>
      <c r="O247" s="157">
        <v>25.887426990341979</v>
      </c>
      <c r="P247" s="158">
        <v>7.7045912058823579E-2</v>
      </c>
      <c r="Q247" s="159">
        <v>47143</v>
      </c>
    </row>
    <row r="248" spans="1:17" ht="14.1" customHeight="1">
      <c r="A248" s="121">
        <v>11389</v>
      </c>
      <c r="B248" s="154">
        <v>11390</v>
      </c>
      <c r="C248" s="154" t="s">
        <v>2102</v>
      </c>
      <c r="D248" s="154" t="s">
        <v>719</v>
      </c>
      <c r="E248" s="154"/>
      <c r="F248" s="154" t="s">
        <v>338</v>
      </c>
      <c r="G248" s="161" t="s">
        <v>720</v>
      </c>
      <c r="H248" s="154">
        <v>29992902</v>
      </c>
      <c r="I248" s="155" t="s">
        <v>171</v>
      </c>
      <c r="J248" s="154" t="s">
        <v>178</v>
      </c>
      <c r="K248" s="159">
        <v>43272</v>
      </c>
      <c r="L248" s="157">
        <v>183999.99999999997</v>
      </c>
      <c r="M248" s="157">
        <v>666.63199999999983</v>
      </c>
      <c r="N248" s="157">
        <v>23820.151884800023</v>
      </c>
      <c r="O248" s="157">
        <v>75.390776895865045</v>
      </c>
      <c r="P248" s="158">
        <v>0.12945734720000016</v>
      </c>
      <c r="Q248" s="159">
        <v>46845</v>
      </c>
    </row>
    <row r="249" spans="1:17" ht="14.1" customHeight="1">
      <c r="A249" s="121">
        <v>11389</v>
      </c>
      <c r="B249" s="154">
        <v>11390</v>
      </c>
      <c r="C249" s="154" t="s">
        <v>2102</v>
      </c>
      <c r="D249" s="154" t="s">
        <v>700</v>
      </c>
      <c r="E249" s="154"/>
      <c r="F249" s="154" t="s">
        <v>35</v>
      </c>
      <c r="G249" s="161" t="s">
        <v>701</v>
      </c>
      <c r="H249" s="154">
        <v>29992935</v>
      </c>
      <c r="I249" s="155" t="s">
        <v>171</v>
      </c>
      <c r="J249" s="154" t="s">
        <v>178</v>
      </c>
      <c r="K249" s="159">
        <v>43304</v>
      </c>
      <c r="L249" s="157">
        <v>89100</v>
      </c>
      <c r="M249" s="157">
        <v>323.70030000000003</v>
      </c>
      <c r="N249" s="157">
        <v>4455.0000000000009</v>
      </c>
      <c r="O249" s="157">
        <v>14.100075</v>
      </c>
      <c r="P249" s="158">
        <v>5.000000000000001E-2</v>
      </c>
      <c r="Q249" s="159">
        <v>46753</v>
      </c>
    </row>
    <row r="250" spans="1:17" ht="14.1" customHeight="1">
      <c r="A250" s="121">
        <v>11389</v>
      </c>
      <c r="B250" s="154">
        <v>11390</v>
      </c>
      <c r="C250" s="154" t="s">
        <v>2102</v>
      </c>
      <c r="D250" s="154" t="s">
        <v>705</v>
      </c>
      <c r="E250" s="154"/>
      <c r="F250" s="154" t="s">
        <v>35</v>
      </c>
      <c r="G250" s="161" t="s">
        <v>706</v>
      </c>
      <c r="H250" s="154">
        <v>29993692</v>
      </c>
      <c r="I250" s="155" t="s">
        <v>171</v>
      </c>
      <c r="J250" s="154" t="s">
        <v>46</v>
      </c>
      <c r="K250" s="159">
        <v>43730</v>
      </c>
      <c r="L250" s="157">
        <v>3677000.0000000005</v>
      </c>
      <c r="M250" s="157">
        <v>3677.0000000000005</v>
      </c>
      <c r="N250" s="157">
        <v>484432.79987256706</v>
      </c>
      <c r="O250" s="157">
        <v>484.43279858429383</v>
      </c>
      <c r="P250" s="158">
        <v>0.13174675003333342</v>
      </c>
      <c r="Q250" s="159">
        <v>46415</v>
      </c>
    </row>
    <row r="251" spans="1:17" ht="14.1" customHeight="1">
      <c r="A251" s="121">
        <v>11389</v>
      </c>
      <c r="B251" s="154">
        <v>11390</v>
      </c>
      <c r="C251" s="154" t="s">
        <v>2102</v>
      </c>
      <c r="D251" s="154" t="s">
        <v>719</v>
      </c>
      <c r="E251" s="154"/>
      <c r="F251" s="154" t="s">
        <v>338</v>
      </c>
      <c r="G251" s="161" t="s">
        <v>733</v>
      </c>
      <c r="H251" s="154">
        <v>29993696</v>
      </c>
      <c r="I251" s="155" t="s">
        <v>171</v>
      </c>
      <c r="J251" s="154" t="s">
        <v>178</v>
      </c>
      <c r="K251" s="159">
        <v>43900</v>
      </c>
      <c r="L251" s="157">
        <v>365000</v>
      </c>
      <c r="M251" s="157">
        <v>1280.4199999999998</v>
      </c>
      <c r="N251" s="157">
        <v>87055.897486363538</v>
      </c>
      <c r="O251" s="157">
        <v>275.53236906032828</v>
      </c>
      <c r="P251" s="158">
        <v>0.23850930818181793</v>
      </c>
      <c r="Q251" s="159">
        <v>47128</v>
      </c>
    </row>
    <row r="252" spans="1:17" ht="14.1" customHeight="1">
      <c r="A252" s="121">
        <v>11389</v>
      </c>
      <c r="B252" s="154">
        <v>11390</v>
      </c>
      <c r="C252" s="154" t="s">
        <v>2102</v>
      </c>
      <c r="D252" s="154" t="s">
        <v>719</v>
      </c>
      <c r="E252" s="154"/>
      <c r="F252" s="154" t="s">
        <v>338</v>
      </c>
      <c r="G252" s="161" t="s">
        <v>735</v>
      </c>
      <c r="H252" s="154">
        <v>29993699</v>
      </c>
      <c r="I252" s="155" t="s">
        <v>171</v>
      </c>
      <c r="J252" s="154" t="s">
        <v>178</v>
      </c>
      <c r="K252" s="159">
        <v>44781</v>
      </c>
      <c r="L252" s="157">
        <v>939000.00000000012</v>
      </c>
      <c r="M252" s="157">
        <v>3124.0530000000003</v>
      </c>
      <c r="N252" s="157">
        <v>278531.64197520021</v>
      </c>
      <c r="O252" s="157">
        <v>881.55266283527078</v>
      </c>
      <c r="P252" s="158">
        <v>0.29662581680000016</v>
      </c>
      <c r="Q252" s="159">
        <v>47856</v>
      </c>
    </row>
    <row r="253" spans="1:17" ht="14.1" customHeight="1">
      <c r="A253" s="121">
        <v>11389</v>
      </c>
      <c r="B253" s="154">
        <v>11390</v>
      </c>
      <c r="C253" s="154" t="s">
        <v>2102</v>
      </c>
      <c r="D253" s="154" t="s">
        <v>738</v>
      </c>
      <c r="E253" s="154"/>
      <c r="F253" s="154" t="s">
        <v>338</v>
      </c>
      <c r="G253" s="161" t="s">
        <v>739</v>
      </c>
      <c r="H253" s="154">
        <v>29994040</v>
      </c>
      <c r="I253" s="155" t="s">
        <v>171</v>
      </c>
      <c r="J253" s="154" t="s">
        <v>178</v>
      </c>
      <c r="K253" s="159">
        <v>44197</v>
      </c>
      <c r="L253" s="157">
        <v>291000</v>
      </c>
      <c r="M253" s="157">
        <v>935.56499999999994</v>
      </c>
      <c r="N253" s="157">
        <v>223699.90277647058</v>
      </c>
      <c r="O253" s="157">
        <v>708.0100110926295</v>
      </c>
      <c r="P253" s="158">
        <v>0.7687281882352941</v>
      </c>
      <c r="Q253" s="159">
        <v>46477</v>
      </c>
    </row>
    <row r="254" spans="1:17" ht="14.1" customHeight="1">
      <c r="A254" s="121">
        <v>11389</v>
      </c>
      <c r="B254" s="154">
        <v>11390</v>
      </c>
      <c r="C254" s="160" t="s">
        <v>2103</v>
      </c>
      <c r="D254" s="154" t="s">
        <v>708</v>
      </c>
      <c r="E254" s="154"/>
      <c r="F254" s="154" t="s">
        <v>76</v>
      </c>
      <c r="G254" s="161" t="s">
        <v>709</v>
      </c>
      <c r="H254" s="154">
        <v>29994076</v>
      </c>
      <c r="I254" s="155" t="s">
        <v>171</v>
      </c>
      <c r="J254" s="154" t="s">
        <v>178</v>
      </c>
      <c r="K254" s="159">
        <v>44363</v>
      </c>
      <c r="L254" s="157">
        <v>257999.99999999997</v>
      </c>
      <c r="M254" s="157">
        <v>835.66199999999992</v>
      </c>
      <c r="N254" s="157">
        <v>33908.574500000046</v>
      </c>
      <c r="O254" s="157">
        <v>107.32063565847018</v>
      </c>
      <c r="P254" s="158">
        <v>0.13142858333333352</v>
      </c>
      <c r="Q254" s="159" t="s">
        <v>301</v>
      </c>
    </row>
    <row r="255" spans="1:17" ht="14.1" customHeight="1">
      <c r="A255" s="121">
        <v>11389</v>
      </c>
      <c r="B255" s="154">
        <v>11390</v>
      </c>
      <c r="C255" s="154" t="s">
        <v>2102</v>
      </c>
      <c r="D255" s="154" t="s">
        <v>749</v>
      </c>
      <c r="E255" s="154"/>
      <c r="F255" s="154" t="s">
        <v>189</v>
      </c>
      <c r="G255" s="161" t="s">
        <v>750</v>
      </c>
      <c r="H255" s="154">
        <v>29994110</v>
      </c>
      <c r="I255" s="155" t="s">
        <v>171</v>
      </c>
      <c r="J255" s="154" t="s">
        <v>178</v>
      </c>
      <c r="K255" s="159">
        <v>44545</v>
      </c>
      <c r="L255" s="157">
        <v>596000</v>
      </c>
      <c r="M255" s="157">
        <v>1868.46</v>
      </c>
      <c r="N255" s="157">
        <v>124403.81904000002</v>
      </c>
      <c r="O255" s="157">
        <v>393.7380864600911</v>
      </c>
      <c r="P255" s="158">
        <v>0.20873124000000004</v>
      </c>
      <c r="Q255" s="159">
        <v>48333</v>
      </c>
    </row>
    <row r="256" spans="1:17" ht="14.1" customHeight="1">
      <c r="A256" s="121">
        <v>11389</v>
      </c>
      <c r="B256" s="154">
        <v>11390</v>
      </c>
      <c r="C256" s="154" t="s">
        <v>2102</v>
      </c>
      <c r="D256" s="154" t="s">
        <v>754</v>
      </c>
      <c r="E256" s="154"/>
      <c r="F256" s="154" t="s">
        <v>189</v>
      </c>
      <c r="G256" s="161" t="s">
        <v>755</v>
      </c>
      <c r="H256" s="154">
        <v>29994111</v>
      </c>
      <c r="I256" s="155" t="s">
        <v>171</v>
      </c>
      <c r="J256" s="154" t="s">
        <v>178</v>
      </c>
      <c r="K256" s="159">
        <v>44559</v>
      </c>
      <c r="L256" s="157">
        <v>485000</v>
      </c>
      <c r="M256" s="157">
        <v>1508.8350000000003</v>
      </c>
      <c r="N256" s="157">
        <v>342167.5</v>
      </c>
      <c r="O256" s="157">
        <v>1082.9601375</v>
      </c>
      <c r="P256" s="158">
        <v>0.70550000000000002</v>
      </c>
      <c r="Q256" s="159">
        <v>47666</v>
      </c>
    </row>
    <row r="257" spans="1:17" ht="14.1" customHeight="1">
      <c r="A257" s="121">
        <v>11389</v>
      </c>
      <c r="B257" s="154">
        <v>11390</v>
      </c>
      <c r="C257" s="154" t="s">
        <v>2102</v>
      </c>
      <c r="D257" s="154" t="s">
        <v>713</v>
      </c>
      <c r="E257" s="154"/>
      <c r="F257" s="154" t="s">
        <v>35</v>
      </c>
      <c r="G257" s="161" t="s">
        <v>714</v>
      </c>
      <c r="H257" s="154">
        <v>29994114</v>
      </c>
      <c r="I257" s="155" t="s">
        <v>171</v>
      </c>
      <c r="J257" s="154" t="s">
        <v>46</v>
      </c>
      <c r="K257" s="159">
        <v>44560</v>
      </c>
      <c r="L257" s="157">
        <v>1952000</v>
      </c>
      <c r="M257" s="157">
        <v>1952</v>
      </c>
      <c r="N257" s="157">
        <v>1004176.2611200007</v>
      </c>
      <c r="O257" s="157">
        <v>1004.1762517120435</v>
      </c>
      <c r="P257" s="158">
        <v>0.51443456000000043</v>
      </c>
      <c r="Q257" s="159">
        <v>46142</v>
      </c>
    </row>
    <row r="258" spans="1:17" ht="14.1" customHeight="1">
      <c r="A258" s="121">
        <v>11389</v>
      </c>
      <c r="B258" s="154">
        <v>11390</v>
      </c>
      <c r="C258" s="154" t="s">
        <v>2102</v>
      </c>
      <c r="D258" s="154" t="s">
        <v>759</v>
      </c>
      <c r="E258" s="154"/>
      <c r="F258" s="154" t="s">
        <v>338</v>
      </c>
      <c r="G258" s="161" t="s">
        <v>760</v>
      </c>
      <c r="H258" s="154">
        <v>29994122</v>
      </c>
      <c r="I258" s="155" t="s">
        <v>171</v>
      </c>
      <c r="J258" s="154" t="s">
        <v>178</v>
      </c>
      <c r="K258" s="159">
        <v>44796</v>
      </c>
      <c r="L258" s="157">
        <v>1166000</v>
      </c>
      <c r="M258" s="157">
        <v>3825.6459999999997</v>
      </c>
      <c r="N258" s="157">
        <v>833172.76140057133</v>
      </c>
      <c r="O258" s="157">
        <v>2636.9918009295425</v>
      </c>
      <c r="P258" s="158">
        <v>0.71455639914285707</v>
      </c>
      <c r="Q258" s="159">
        <v>48944</v>
      </c>
    </row>
    <row r="259" spans="1:17" ht="14.1" customHeight="1">
      <c r="A259" s="121">
        <v>11389</v>
      </c>
      <c r="B259" s="154">
        <v>11390</v>
      </c>
      <c r="C259" s="154" t="s">
        <v>2102</v>
      </c>
      <c r="D259" s="154" t="s">
        <v>759</v>
      </c>
      <c r="E259" s="161"/>
      <c r="F259" s="154" t="s">
        <v>338</v>
      </c>
      <c r="G259" s="161" t="s">
        <v>762</v>
      </c>
      <c r="H259" s="154">
        <v>29994123</v>
      </c>
      <c r="I259" s="155" t="s">
        <v>171</v>
      </c>
      <c r="J259" s="154" t="s">
        <v>178</v>
      </c>
      <c r="K259" s="159">
        <v>44797</v>
      </c>
      <c r="L259" s="157">
        <v>133000</v>
      </c>
      <c r="M259" s="157">
        <v>436.37300000000005</v>
      </c>
      <c r="N259" s="157">
        <v>69498.684832500003</v>
      </c>
      <c r="O259" s="157">
        <v>219.96335423424534</v>
      </c>
      <c r="P259" s="158">
        <v>0.52254650250000001</v>
      </c>
      <c r="Q259" s="159">
        <v>48944</v>
      </c>
    </row>
    <row r="260" spans="1:17" ht="14.1" customHeight="1">
      <c r="A260" s="121">
        <v>11389</v>
      </c>
      <c r="B260" s="154">
        <v>11390</v>
      </c>
      <c r="C260" s="154" t="s">
        <v>2102</v>
      </c>
      <c r="D260" s="154" t="s">
        <v>764</v>
      </c>
      <c r="E260" s="154"/>
      <c r="F260" s="154" t="s">
        <v>338</v>
      </c>
      <c r="G260" s="161" t="s">
        <v>765</v>
      </c>
      <c r="H260" s="154">
        <v>29994141</v>
      </c>
      <c r="I260" s="155" t="s">
        <v>171</v>
      </c>
      <c r="J260" s="154" t="s">
        <v>188</v>
      </c>
      <c r="K260" s="159">
        <v>44448</v>
      </c>
      <c r="L260" s="157">
        <v>451000</v>
      </c>
      <c r="M260" s="157">
        <v>1709.4704000000002</v>
      </c>
      <c r="N260" s="157">
        <v>22549.999999999996</v>
      </c>
      <c r="O260" s="157">
        <v>81.991799999999998</v>
      </c>
      <c r="P260" s="158">
        <v>4.9999999999999989E-2</v>
      </c>
      <c r="Q260" s="159">
        <v>47410</v>
      </c>
    </row>
    <row r="261" spans="1:17" ht="14.1" customHeight="1">
      <c r="A261" s="121">
        <v>11389</v>
      </c>
      <c r="B261" s="154">
        <v>11390</v>
      </c>
      <c r="C261" s="154" t="s">
        <v>2102</v>
      </c>
      <c r="D261" s="154" t="s">
        <v>729</v>
      </c>
      <c r="E261" s="154"/>
      <c r="F261" s="154" t="s">
        <v>338</v>
      </c>
      <c r="G261" s="161" t="s">
        <v>769</v>
      </c>
      <c r="H261" s="154">
        <v>29994200</v>
      </c>
      <c r="I261" s="155" t="s">
        <v>171</v>
      </c>
      <c r="J261" s="154" t="s">
        <v>178</v>
      </c>
      <c r="K261" s="159">
        <v>44679</v>
      </c>
      <c r="L261" s="157">
        <v>1257000</v>
      </c>
      <c r="M261" s="157">
        <v>4173.24</v>
      </c>
      <c r="N261" s="157">
        <v>25140.000000000004</v>
      </c>
      <c r="O261" s="157">
        <v>79.568100000000001</v>
      </c>
      <c r="P261" s="158">
        <v>2.0000000000000004E-2</v>
      </c>
      <c r="Q261" s="159">
        <v>47784</v>
      </c>
    </row>
    <row r="262" spans="1:17" ht="14.1" customHeight="1">
      <c r="A262" s="121">
        <v>11389</v>
      </c>
      <c r="B262" s="154">
        <v>11390</v>
      </c>
      <c r="C262" s="154" t="s">
        <v>2102</v>
      </c>
      <c r="D262" s="154" t="s">
        <v>772</v>
      </c>
      <c r="E262" s="154"/>
      <c r="F262" s="154" t="s">
        <v>338</v>
      </c>
      <c r="G262" s="161" t="s">
        <v>773</v>
      </c>
      <c r="H262" s="154">
        <v>29994485</v>
      </c>
      <c r="I262" s="155" t="s">
        <v>171</v>
      </c>
      <c r="J262" s="154" t="s">
        <v>178</v>
      </c>
      <c r="K262" s="159">
        <v>44680</v>
      </c>
      <c r="L262" s="157">
        <v>810999.99999999988</v>
      </c>
      <c r="M262" s="157">
        <v>2690.0869999999995</v>
      </c>
      <c r="N262" s="157">
        <v>101609.28200439989</v>
      </c>
      <c r="O262" s="157">
        <v>321.59337845259535</v>
      </c>
      <c r="P262" s="158">
        <v>0.12528888039999989</v>
      </c>
      <c r="Q262" s="159">
        <v>47371</v>
      </c>
    </row>
    <row r="263" spans="1:17" ht="14.1" customHeight="1">
      <c r="A263" s="121">
        <v>11389</v>
      </c>
      <c r="B263" s="154">
        <v>11390</v>
      </c>
      <c r="C263" s="154" t="s">
        <v>2102</v>
      </c>
      <c r="D263" s="154" t="s">
        <v>776</v>
      </c>
      <c r="E263" s="154"/>
      <c r="F263" s="154" t="s">
        <v>338</v>
      </c>
      <c r="G263" s="161" t="s">
        <v>777</v>
      </c>
      <c r="H263" s="154">
        <v>29994498</v>
      </c>
      <c r="I263" s="155" t="s">
        <v>171</v>
      </c>
      <c r="J263" s="154" t="s">
        <v>178</v>
      </c>
      <c r="K263" s="159">
        <v>44893</v>
      </c>
      <c r="L263" s="157">
        <v>780700.00000000012</v>
      </c>
      <c r="M263" s="157">
        <v>2684.0466000000001</v>
      </c>
      <c r="N263" s="157">
        <v>523069.00000000012</v>
      </c>
      <c r="O263" s="157">
        <v>1655.5234094181822</v>
      </c>
      <c r="P263" s="158">
        <v>0.67</v>
      </c>
      <c r="Q263" s="159">
        <v>49457</v>
      </c>
    </row>
    <row r="264" spans="1:17" ht="14.1" customHeight="1">
      <c r="A264" s="121">
        <v>11389</v>
      </c>
      <c r="B264" s="154">
        <v>11390</v>
      </c>
      <c r="C264" s="154" t="s">
        <v>2102</v>
      </c>
      <c r="D264" s="154" t="s">
        <v>779</v>
      </c>
      <c r="E264" s="154"/>
      <c r="F264" s="154" t="s">
        <v>338</v>
      </c>
      <c r="G264" s="161" t="s">
        <v>780</v>
      </c>
      <c r="H264" s="154">
        <v>29994555</v>
      </c>
      <c r="I264" s="155" t="s">
        <v>171</v>
      </c>
      <c r="J264" s="154" t="s">
        <v>178</v>
      </c>
      <c r="K264" s="159">
        <v>45007</v>
      </c>
      <c r="L264" s="157">
        <v>1479272.7272727273</v>
      </c>
      <c r="M264" s="157">
        <v>5387.5112727272726</v>
      </c>
      <c r="N264" s="157">
        <v>1089237.1522009091</v>
      </c>
      <c r="O264" s="157">
        <v>3447.4398728855949</v>
      </c>
      <c r="P264" s="158">
        <v>0.736332883125</v>
      </c>
      <c r="Q264" s="159">
        <v>48295</v>
      </c>
    </row>
    <row r="265" spans="1:17" ht="14.1" customHeight="1">
      <c r="A265" s="121">
        <v>11389</v>
      </c>
      <c r="B265" s="161">
        <v>11390</v>
      </c>
      <c r="C265" s="154" t="s">
        <v>2102</v>
      </c>
      <c r="D265" s="154" t="s">
        <v>749</v>
      </c>
      <c r="E265" s="161"/>
      <c r="F265" s="154" t="s">
        <v>189</v>
      </c>
      <c r="G265" s="161" t="s">
        <v>790</v>
      </c>
      <c r="H265" s="154">
        <v>29994692</v>
      </c>
      <c r="I265" s="155" t="s">
        <v>171</v>
      </c>
      <c r="J265" s="154" t="s">
        <v>178</v>
      </c>
      <c r="K265" s="159">
        <v>45572</v>
      </c>
      <c r="L265" s="157">
        <v>1273000</v>
      </c>
      <c r="M265" s="157">
        <v>4819.5780000000004</v>
      </c>
      <c r="N265" s="157">
        <v>608941.32178454543</v>
      </c>
      <c r="O265" s="157">
        <v>1927.2992886273778</v>
      </c>
      <c r="P265" s="158">
        <v>0.47835139181818181</v>
      </c>
      <c r="Q265" s="159">
        <v>48950</v>
      </c>
    </row>
    <row r="266" spans="1:17" ht="14.1" customHeight="1">
      <c r="A266" s="121">
        <v>11389</v>
      </c>
      <c r="B266" s="161">
        <v>11390</v>
      </c>
      <c r="C266" s="154" t="s">
        <v>2102</v>
      </c>
      <c r="D266" s="161" t="s">
        <v>785</v>
      </c>
      <c r="E266" s="161"/>
      <c r="F266" s="161" t="s">
        <v>338</v>
      </c>
      <c r="G266" s="161" t="s">
        <v>786</v>
      </c>
      <c r="H266" s="154">
        <v>29994121</v>
      </c>
      <c r="I266" s="155" t="s">
        <v>171</v>
      </c>
      <c r="J266" s="154" t="s">
        <v>188</v>
      </c>
      <c r="K266" s="159">
        <v>45694</v>
      </c>
      <c r="L266" s="157">
        <v>1917999.9999999998</v>
      </c>
      <c r="M266" s="157">
        <v>7074.1593999999996</v>
      </c>
      <c r="N266" s="157">
        <v>1367910.163274667</v>
      </c>
      <c r="O266" s="157">
        <v>4973.7212024420296</v>
      </c>
      <c r="P266" s="158">
        <v>0.71319612266666688</v>
      </c>
      <c r="Q266" s="159">
        <v>49893</v>
      </c>
    </row>
    <row r="267" spans="1:17" ht="14.1" customHeight="1">
      <c r="A267" s="121">
        <v>11389</v>
      </c>
      <c r="B267" s="161">
        <v>11390</v>
      </c>
      <c r="C267" s="154" t="s">
        <v>2102</v>
      </c>
      <c r="D267" s="161" t="s">
        <v>745</v>
      </c>
      <c r="E267" s="161"/>
      <c r="F267" s="154" t="s">
        <v>338</v>
      </c>
      <c r="G267" s="161" t="s">
        <v>746</v>
      </c>
      <c r="H267" s="154">
        <v>29994105</v>
      </c>
      <c r="I267" s="155" t="s">
        <v>171</v>
      </c>
      <c r="J267" s="154" t="s">
        <v>178</v>
      </c>
      <c r="K267" s="159">
        <v>45658</v>
      </c>
      <c r="L267" s="157">
        <v>1995000</v>
      </c>
      <c r="M267" s="157">
        <v>7281.75</v>
      </c>
      <c r="N267" s="157">
        <v>1077300.0000000002</v>
      </c>
      <c r="O267" s="157">
        <v>3409.6545000000001</v>
      </c>
      <c r="P267" s="158">
        <v>0.54000000000000015</v>
      </c>
      <c r="Q267" s="159">
        <v>49583</v>
      </c>
    </row>
    <row r="268" spans="1:17" ht="14.1" customHeight="1">
      <c r="A268" s="121">
        <v>11389</v>
      </c>
      <c r="B268" s="161">
        <v>11390</v>
      </c>
      <c r="C268" s="154" t="s">
        <v>2102</v>
      </c>
      <c r="D268" s="161" t="s">
        <v>4478</v>
      </c>
      <c r="E268" s="154"/>
      <c r="F268" s="154" t="s">
        <v>338</v>
      </c>
      <c r="G268" s="161" t="s">
        <v>783</v>
      </c>
      <c r="H268" s="154">
        <v>29994747</v>
      </c>
      <c r="I268" s="155" t="s">
        <v>171</v>
      </c>
      <c r="J268" s="154" t="s">
        <v>188</v>
      </c>
      <c r="K268" s="159">
        <v>45846</v>
      </c>
      <c r="L268" s="157">
        <v>2180000</v>
      </c>
      <c r="M268" s="157">
        <v>8580.2620000000006</v>
      </c>
      <c r="N268" s="157">
        <v>806599.99999999988</v>
      </c>
      <c r="O268" s="157">
        <v>2932.7975999999999</v>
      </c>
      <c r="P268" s="158">
        <v>0.36999999999999994</v>
      </c>
      <c r="Q268" s="159">
        <v>48488</v>
      </c>
    </row>
    <row r="269" spans="1:17" ht="14.1" customHeight="1">
      <c r="A269" s="121">
        <v>11389</v>
      </c>
      <c r="B269" s="161">
        <v>11390</v>
      </c>
      <c r="C269" s="154" t="s">
        <v>2102</v>
      </c>
      <c r="D269" s="154" t="s">
        <v>705</v>
      </c>
      <c r="E269" s="154"/>
      <c r="F269" s="154" t="s">
        <v>35</v>
      </c>
      <c r="G269" s="161" t="s">
        <v>4479</v>
      </c>
      <c r="H269" s="154">
        <v>29994115</v>
      </c>
      <c r="I269" s="155" t="s">
        <v>171</v>
      </c>
      <c r="J269" s="154" t="s">
        <v>46</v>
      </c>
      <c r="K269" s="159">
        <v>46050</v>
      </c>
      <c r="L269" s="157">
        <v>22977000</v>
      </c>
      <c r="M269" s="157">
        <v>22977</v>
      </c>
      <c r="N269" s="157">
        <v>22977000</v>
      </c>
      <c r="O269" s="157">
        <v>22977</v>
      </c>
      <c r="P269" s="158">
        <v>1</v>
      </c>
      <c r="Q269" s="159">
        <v>48972</v>
      </c>
    </row>
    <row r="270" spans="1:17" ht="14.1" customHeight="1">
      <c r="A270" s="121">
        <v>11389</v>
      </c>
      <c r="B270" s="161">
        <v>11390</v>
      </c>
      <c r="C270" s="154" t="s">
        <v>2102</v>
      </c>
      <c r="D270" s="161" t="s">
        <v>795</v>
      </c>
      <c r="E270" s="161"/>
      <c r="F270" s="161" t="s">
        <v>338</v>
      </c>
      <c r="G270" s="161" t="s">
        <v>796</v>
      </c>
      <c r="H270" s="154">
        <v>29994771</v>
      </c>
      <c r="I270" s="155" t="s">
        <v>171</v>
      </c>
      <c r="J270" s="154" t="s">
        <v>178</v>
      </c>
      <c r="K270" s="159">
        <v>46090</v>
      </c>
      <c r="L270" s="157">
        <v>2062000</v>
      </c>
      <c r="M270" s="157">
        <v>6416.9439999999995</v>
      </c>
      <c r="N270" s="157">
        <v>1752700</v>
      </c>
      <c r="O270" s="157">
        <v>5547.2955000000002</v>
      </c>
      <c r="P270" s="158">
        <v>0.85</v>
      </c>
      <c r="Q270" s="159">
        <v>49377</v>
      </c>
    </row>
    <row r="271" spans="1:17" ht="14.1" customHeight="1">
      <c r="A271" s="121">
        <v>11389</v>
      </c>
      <c r="B271" s="161">
        <v>11390</v>
      </c>
      <c r="C271" s="154" t="s">
        <v>2102</v>
      </c>
      <c r="D271" s="161" t="s">
        <v>795</v>
      </c>
      <c r="E271" s="161"/>
      <c r="F271" s="161" t="s">
        <v>338</v>
      </c>
      <c r="G271" s="161" t="s">
        <v>4490</v>
      </c>
      <c r="H271" s="154">
        <v>29994772</v>
      </c>
      <c r="I271" s="155" t="s">
        <v>171</v>
      </c>
      <c r="J271" s="154" t="s">
        <v>178</v>
      </c>
      <c r="K271" s="159">
        <v>46090</v>
      </c>
      <c r="L271" s="157">
        <v>2062000</v>
      </c>
      <c r="M271" s="157">
        <v>6416.9439999999995</v>
      </c>
      <c r="N271" s="157">
        <v>2026167.456556082</v>
      </c>
      <c r="O271" s="157">
        <v>6412.82</v>
      </c>
      <c r="P271" s="158">
        <v>0.98262243285939965</v>
      </c>
      <c r="Q271" s="159">
        <v>49377</v>
      </c>
    </row>
    <row r="272" spans="1:17" ht="14.1" customHeight="1">
      <c r="A272" s="121">
        <v>11389</v>
      </c>
      <c r="B272" s="161">
        <v>11390</v>
      </c>
      <c r="C272" s="154" t="s">
        <v>2102</v>
      </c>
      <c r="D272" s="161" t="s">
        <v>772</v>
      </c>
      <c r="E272" s="161"/>
      <c r="F272" s="161" t="s">
        <v>338</v>
      </c>
      <c r="G272" s="161" t="s">
        <v>794</v>
      </c>
      <c r="H272" s="154">
        <v>29994768</v>
      </c>
      <c r="I272" s="155" t="s">
        <v>171</v>
      </c>
      <c r="J272" s="161" t="s">
        <v>178</v>
      </c>
      <c r="K272" s="159">
        <v>46022</v>
      </c>
      <c r="L272" s="157">
        <v>3830000</v>
      </c>
      <c r="M272" s="157">
        <v>12030.03</v>
      </c>
      <c r="N272" s="157">
        <v>2127571.817400001</v>
      </c>
      <c r="O272" s="157">
        <v>6733.7648313408763</v>
      </c>
      <c r="P272" s="158">
        <v>0.55550178000000028</v>
      </c>
      <c r="Q272" s="159">
        <v>48579</v>
      </c>
    </row>
    <row r="273" spans="1:17" ht="14.1" customHeight="1">
      <c r="A273" s="121">
        <v>11389</v>
      </c>
      <c r="B273" s="154">
        <v>11391</v>
      </c>
      <c r="C273" s="154" t="s">
        <v>2102</v>
      </c>
      <c r="D273" s="154" t="s">
        <v>697</v>
      </c>
      <c r="E273" s="154"/>
      <c r="F273" s="154" t="s">
        <v>35</v>
      </c>
      <c r="G273" s="161" t="s">
        <v>698</v>
      </c>
      <c r="H273" s="154">
        <v>29992869</v>
      </c>
      <c r="I273" s="155" t="s">
        <v>171</v>
      </c>
      <c r="J273" s="154" t="s">
        <v>46</v>
      </c>
      <c r="K273" s="159">
        <v>43125</v>
      </c>
      <c r="L273" s="157">
        <v>9000</v>
      </c>
      <c r="M273" s="157">
        <v>9</v>
      </c>
      <c r="N273" s="157">
        <v>693.41320852941215</v>
      </c>
      <c r="O273" s="157">
        <v>0.69341431114460106</v>
      </c>
      <c r="P273" s="158">
        <v>7.7045912058823565E-2</v>
      </c>
      <c r="Q273" s="159">
        <v>47143</v>
      </c>
    </row>
    <row r="274" spans="1:17" ht="14.1" customHeight="1">
      <c r="A274" s="121">
        <v>11389</v>
      </c>
      <c r="B274" s="154">
        <v>11391</v>
      </c>
      <c r="C274" s="154" t="s">
        <v>2102</v>
      </c>
      <c r="D274" s="154" t="s">
        <v>719</v>
      </c>
      <c r="E274" s="154"/>
      <c r="F274" s="154" t="s">
        <v>338</v>
      </c>
      <c r="G274" s="161" t="s">
        <v>720</v>
      </c>
      <c r="H274" s="154">
        <v>29992902</v>
      </c>
      <c r="I274" s="155" t="s">
        <v>171</v>
      </c>
      <c r="J274" s="154" t="s">
        <v>178</v>
      </c>
      <c r="K274" s="159">
        <v>43272</v>
      </c>
      <c r="L274" s="157">
        <v>7999.9999999999991</v>
      </c>
      <c r="M274" s="157">
        <v>28.983999999999998</v>
      </c>
      <c r="N274" s="157">
        <v>1035.6587776000013</v>
      </c>
      <c r="O274" s="157">
        <v>3.2778735756650503</v>
      </c>
      <c r="P274" s="158">
        <v>0.12945734720000018</v>
      </c>
      <c r="Q274" s="159">
        <v>46845</v>
      </c>
    </row>
    <row r="275" spans="1:17" ht="14.1" customHeight="1">
      <c r="A275" s="121">
        <v>11389</v>
      </c>
      <c r="B275" s="154">
        <v>11391</v>
      </c>
      <c r="C275" s="154" t="s">
        <v>2102</v>
      </c>
      <c r="D275" s="154" t="s">
        <v>700</v>
      </c>
      <c r="E275" s="154"/>
      <c r="F275" s="154" t="s">
        <v>35</v>
      </c>
      <c r="G275" s="161" t="s">
        <v>701</v>
      </c>
      <c r="H275" s="154">
        <v>29992935</v>
      </c>
      <c r="I275" s="155" t="s">
        <v>171</v>
      </c>
      <c r="J275" s="154" t="s">
        <v>178</v>
      </c>
      <c r="K275" s="159">
        <v>43304</v>
      </c>
      <c r="L275" s="157">
        <v>2900</v>
      </c>
      <c r="M275" s="157">
        <v>10.5357</v>
      </c>
      <c r="N275" s="157">
        <v>145.00000000000003</v>
      </c>
      <c r="O275" s="157">
        <v>0.45892500000000003</v>
      </c>
      <c r="P275" s="158">
        <v>5.000000000000001E-2</v>
      </c>
      <c r="Q275" s="159">
        <v>46753</v>
      </c>
    </row>
    <row r="276" spans="1:17" ht="14.1" customHeight="1">
      <c r="A276" s="121">
        <v>11389</v>
      </c>
      <c r="B276" s="154">
        <v>11391</v>
      </c>
      <c r="C276" s="154" t="s">
        <v>2102</v>
      </c>
      <c r="D276" s="154" t="s">
        <v>705</v>
      </c>
      <c r="E276" s="154"/>
      <c r="F276" s="154" t="s">
        <v>35</v>
      </c>
      <c r="G276" s="161" t="s">
        <v>706</v>
      </c>
      <c r="H276" s="154">
        <v>29993692</v>
      </c>
      <c r="I276" s="155" t="s">
        <v>171</v>
      </c>
      <c r="J276" s="154" t="s">
        <v>46</v>
      </c>
      <c r="K276" s="159">
        <v>43730</v>
      </c>
      <c r="L276" s="157">
        <v>256000</v>
      </c>
      <c r="M276" s="157">
        <v>256</v>
      </c>
      <c r="N276" s="157">
        <v>33727.168008533357</v>
      </c>
      <c r="O276" s="157">
        <v>33.727166291093397</v>
      </c>
      <c r="P276" s="158">
        <v>0.13174675003333342</v>
      </c>
      <c r="Q276" s="159">
        <v>46415</v>
      </c>
    </row>
    <row r="277" spans="1:17" ht="14.1" customHeight="1">
      <c r="A277" s="121">
        <v>11389</v>
      </c>
      <c r="B277" s="154">
        <v>11391</v>
      </c>
      <c r="C277" s="154" t="s">
        <v>2102</v>
      </c>
      <c r="D277" s="154" t="s">
        <v>719</v>
      </c>
      <c r="E277" s="154"/>
      <c r="F277" s="154" t="s">
        <v>338</v>
      </c>
      <c r="G277" s="161" t="s">
        <v>733</v>
      </c>
      <c r="H277" s="154">
        <v>29993696</v>
      </c>
      <c r="I277" s="155" t="s">
        <v>171</v>
      </c>
      <c r="J277" s="154" t="s">
        <v>178</v>
      </c>
      <c r="K277" s="159">
        <v>43900</v>
      </c>
      <c r="L277" s="157">
        <v>15999.999999999998</v>
      </c>
      <c r="M277" s="157">
        <v>56.128</v>
      </c>
      <c r="N277" s="157">
        <v>3816.1489309090866</v>
      </c>
      <c r="O277" s="157">
        <v>12.078804231441053</v>
      </c>
      <c r="P277" s="158">
        <v>0.23850930818181795</v>
      </c>
      <c r="Q277" s="159">
        <v>47128</v>
      </c>
    </row>
    <row r="278" spans="1:17" ht="14.1" customHeight="1">
      <c r="A278" s="121">
        <v>11389</v>
      </c>
      <c r="B278" s="154">
        <v>11391</v>
      </c>
      <c r="C278" s="154" t="s">
        <v>2102</v>
      </c>
      <c r="D278" s="154" t="s">
        <v>719</v>
      </c>
      <c r="E278" s="154"/>
      <c r="F278" s="154" t="s">
        <v>338</v>
      </c>
      <c r="G278" s="161" t="s">
        <v>735</v>
      </c>
      <c r="H278" s="154">
        <v>29993699</v>
      </c>
      <c r="I278" s="155" t="s">
        <v>171</v>
      </c>
      <c r="J278" s="154" t="s">
        <v>178</v>
      </c>
      <c r="K278" s="159">
        <v>44781</v>
      </c>
      <c r="L278" s="157">
        <v>54000</v>
      </c>
      <c r="M278" s="157">
        <v>179.65800000000002</v>
      </c>
      <c r="N278" s="157">
        <v>16017.794107200012</v>
      </c>
      <c r="O278" s="157">
        <v>50.696337178713151</v>
      </c>
      <c r="P278" s="158">
        <v>0.29662581680000022</v>
      </c>
      <c r="Q278" s="159">
        <v>47856</v>
      </c>
    </row>
    <row r="279" spans="1:17" ht="14.1" customHeight="1">
      <c r="A279" s="121">
        <v>11389</v>
      </c>
      <c r="B279" s="154">
        <v>11391</v>
      </c>
      <c r="C279" s="154" t="s">
        <v>2102</v>
      </c>
      <c r="D279" s="154" t="s">
        <v>738</v>
      </c>
      <c r="E279" s="154"/>
      <c r="F279" s="154" t="s">
        <v>338</v>
      </c>
      <c r="G279" s="161" t="s">
        <v>739</v>
      </c>
      <c r="H279" s="154">
        <v>29994040</v>
      </c>
      <c r="I279" s="155" t="s">
        <v>171</v>
      </c>
      <c r="J279" s="154" t="s">
        <v>178</v>
      </c>
      <c r="K279" s="159">
        <v>44197</v>
      </c>
      <c r="L279" s="157">
        <v>16000</v>
      </c>
      <c r="M279" s="157">
        <v>51.440000000000005</v>
      </c>
      <c r="N279" s="157">
        <v>12299.651011764705</v>
      </c>
      <c r="O279" s="157">
        <v>38.928406096197989</v>
      </c>
      <c r="P279" s="158">
        <v>0.7687281882352941</v>
      </c>
      <c r="Q279" s="159">
        <v>46477</v>
      </c>
    </row>
    <row r="280" spans="1:17" ht="14.1" customHeight="1">
      <c r="A280" s="121">
        <v>11389</v>
      </c>
      <c r="B280" s="154">
        <v>11391</v>
      </c>
      <c r="C280" s="160" t="s">
        <v>2103</v>
      </c>
      <c r="D280" s="154" t="s">
        <v>708</v>
      </c>
      <c r="E280" s="154"/>
      <c r="F280" s="154" t="s">
        <v>76</v>
      </c>
      <c r="G280" s="161" t="s">
        <v>709</v>
      </c>
      <c r="H280" s="154">
        <v>29994076</v>
      </c>
      <c r="I280" s="155" t="s">
        <v>171</v>
      </c>
      <c r="J280" s="154" t="s">
        <v>178</v>
      </c>
      <c r="K280" s="159">
        <v>44363</v>
      </c>
      <c r="L280" s="157">
        <v>6000</v>
      </c>
      <c r="M280" s="157">
        <v>19.434000000000001</v>
      </c>
      <c r="N280" s="157">
        <v>788.57150000000115</v>
      </c>
      <c r="O280" s="157">
        <v>2.4958295158717885</v>
      </c>
      <c r="P280" s="158">
        <v>0.13142858333333352</v>
      </c>
      <c r="Q280" s="159" t="s">
        <v>301</v>
      </c>
    </row>
    <row r="281" spans="1:17" ht="14.1" customHeight="1">
      <c r="A281" s="121">
        <v>11389</v>
      </c>
      <c r="B281" s="154">
        <v>11391</v>
      </c>
      <c r="C281" s="154" t="s">
        <v>2102</v>
      </c>
      <c r="D281" s="154" t="s">
        <v>749</v>
      </c>
      <c r="E281" s="154"/>
      <c r="F281" s="154" t="s">
        <v>189</v>
      </c>
      <c r="G281" s="161" t="s">
        <v>750</v>
      </c>
      <c r="H281" s="154">
        <v>29994110</v>
      </c>
      <c r="I281" s="155" t="s">
        <v>171</v>
      </c>
      <c r="J281" s="154" t="s">
        <v>178</v>
      </c>
      <c r="K281" s="159">
        <v>44545</v>
      </c>
      <c r="L281" s="157">
        <v>25999.999999999996</v>
      </c>
      <c r="M281" s="157">
        <v>81.509999999999991</v>
      </c>
      <c r="N281" s="157">
        <v>5427.0122400000009</v>
      </c>
      <c r="O281" s="157">
        <v>17.176487260735922</v>
      </c>
      <c r="P281" s="158">
        <v>0.20873124000000007</v>
      </c>
      <c r="Q281" s="159">
        <v>48333</v>
      </c>
    </row>
    <row r="282" spans="1:17" ht="14.1" customHeight="1">
      <c r="A282" s="121">
        <v>11389</v>
      </c>
      <c r="B282" s="154">
        <v>11391</v>
      </c>
      <c r="C282" s="154" t="s">
        <v>2102</v>
      </c>
      <c r="D282" s="154" t="s">
        <v>754</v>
      </c>
      <c r="E282" s="154"/>
      <c r="F282" s="154" t="s">
        <v>189</v>
      </c>
      <c r="G282" s="161" t="s">
        <v>755</v>
      </c>
      <c r="H282" s="154">
        <v>29994111</v>
      </c>
      <c r="I282" s="155" t="s">
        <v>171</v>
      </c>
      <c r="J282" s="154" t="s">
        <v>178</v>
      </c>
      <c r="K282" s="159">
        <v>44559</v>
      </c>
      <c r="L282" s="157">
        <v>23000</v>
      </c>
      <c r="M282" s="157">
        <v>71.553000000000011</v>
      </c>
      <c r="N282" s="157">
        <v>16226.500000000002</v>
      </c>
      <c r="O282" s="157">
        <v>51.356872499999994</v>
      </c>
      <c r="P282" s="158">
        <v>0.70550000000000013</v>
      </c>
      <c r="Q282" s="159">
        <v>47666</v>
      </c>
    </row>
    <row r="283" spans="1:17" ht="14.1" customHeight="1">
      <c r="A283" s="121">
        <v>11389</v>
      </c>
      <c r="B283" s="154">
        <v>11391</v>
      </c>
      <c r="C283" s="154" t="s">
        <v>2102</v>
      </c>
      <c r="D283" s="154" t="s">
        <v>713</v>
      </c>
      <c r="E283" s="154"/>
      <c r="F283" s="154" t="s">
        <v>35</v>
      </c>
      <c r="G283" s="161" t="s">
        <v>714</v>
      </c>
      <c r="H283" s="154">
        <v>29994114</v>
      </c>
      <c r="I283" s="155" t="s">
        <v>171</v>
      </c>
      <c r="J283" s="154" t="s">
        <v>46</v>
      </c>
      <c r="K283" s="159">
        <v>44560</v>
      </c>
      <c r="L283" s="157">
        <v>81000</v>
      </c>
      <c r="M283" s="157">
        <v>81</v>
      </c>
      <c r="N283" s="157">
        <v>41669.199360000035</v>
      </c>
      <c r="O283" s="157">
        <v>41.669188087402631</v>
      </c>
      <c r="P283" s="158">
        <v>0.51443456000000043</v>
      </c>
      <c r="Q283" s="159">
        <v>46142</v>
      </c>
    </row>
    <row r="284" spans="1:17" ht="14.1" customHeight="1">
      <c r="A284" s="121">
        <v>11389</v>
      </c>
      <c r="B284" s="154">
        <v>11391</v>
      </c>
      <c r="C284" s="154" t="s">
        <v>2102</v>
      </c>
      <c r="D284" s="154" t="s">
        <v>759</v>
      </c>
      <c r="E284" s="154"/>
      <c r="F284" s="154" t="s">
        <v>338</v>
      </c>
      <c r="G284" s="161" t="s">
        <v>760</v>
      </c>
      <c r="H284" s="154">
        <v>29994122</v>
      </c>
      <c r="I284" s="155" t="s">
        <v>171</v>
      </c>
      <c r="J284" s="154" t="s">
        <v>178</v>
      </c>
      <c r="K284" s="159">
        <v>44796</v>
      </c>
      <c r="L284" s="157">
        <v>63000</v>
      </c>
      <c r="M284" s="157">
        <v>206.703</v>
      </c>
      <c r="N284" s="157">
        <v>45017.053145999998</v>
      </c>
      <c r="O284" s="157">
        <v>142.47899813286293</v>
      </c>
      <c r="P284" s="158">
        <v>0.71455639914285707</v>
      </c>
      <c r="Q284" s="159">
        <v>48944</v>
      </c>
    </row>
    <row r="285" spans="1:17" ht="14.1" customHeight="1">
      <c r="A285" s="121">
        <v>11389</v>
      </c>
      <c r="B285" s="154">
        <v>11391</v>
      </c>
      <c r="C285" s="154" t="s">
        <v>2102</v>
      </c>
      <c r="D285" s="154" t="s">
        <v>759</v>
      </c>
      <c r="E285" s="161"/>
      <c r="F285" s="154" t="s">
        <v>338</v>
      </c>
      <c r="G285" s="161" t="s">
        <v>762</v>
      </c>
      <c r="H285" s="154">
        <v>29994123</v>
      </c>
      <c r="I285" s="155" t="s">
        <v>171</v>
      </c>
      <c r="J285" s="154" t="s">
        <v>178</v>
      </c>
      <c r="K285" s="159">
        <v>44797</v>
      </c>
      <c r="L285" s="157">
        <v>7000</v>
      </c>
      <c r="M285" s="157">
        <v>22.966999999999999</v>
      </c>
      <c r="N285" s="157">
        <v>3657.8255174999995</v>
      </c>
      <c r="O285" s="157">
        <v>11.577002235875851</v>
      </c>
      <c r="P285" s="158">
        <v>0.5225465024999999</v>
      </c>
      <c r="Q285" s="159">
        <v>48944</v>
      </c>
    </row>
    <row r="286" spans="1:17" ht="14.1" customHeight="1">
      <c r="A286" s="121">
        <v>11389</v>
      </c>
      <c r="B286" s="154">
        <v>11391</v>
      </c>
      <c r="C286" s="154" t="s">
        <v>2102</v>
      </c>
      <c r="D286" s="154" t="s">
        <v>764</v>
      </c>
      <c r="E286" s="154"/>
      <c r="F286" s="154" t="s">
        <v>338</v>
      </c>
      <c r="G286" s="161" t="s">
        <v>765</v>
      </c>
      <c r="H286" s="154">
        <v>29994141</v>
      </c>
      <c r="I286" s="155" t="s">
        <v>171</v>
      </c>
      <c r="J286" s="154" t="s">
        <v>188</v>
      </c>
      <c r="K286" s="159">
        <v>44448</v>
      </c>
      <c r="L286" s="157">
        <v>20000</v>
      </c>
      <c r="M286" s="157">
        <v>75.808000000000007</v>
      </c>
      <c r="N286" s="157">
        <v>999.99999999999977</v>
      </c>
      <c r="O286" s="157">
        <v>3.6360000000000001</v>
      </c>
      <c r="P286" s="158">
        <v>4.9999999999999989E-2</v>
      </c>
      <c r="Q286" s="159">
        <v>47410</v>
      </c>
    </row>
    <row r="287" spans="1:17" ht="14.1" customHeight="1">
      <c r="A287" s="121">
        <v>11389</v>
      </c>
      <c r="B287" s="154">
        <v>11391</v>
      </c>
      <c r="C287" s="154" t="s">
        <v>2102</v>
      </c>
      <c r="D287" s="154" t="s">
        <v>729</v>
      </c>
      <c r="E287" s="154"/>
      <c r="F287" s="154" t="s">
        <v>338</v>
      </c>
      <c r="G287" s="161" t="s">
        <v>769</v>
      </c>
      <c r="H287" s="154">
        <v>29994200</v>
      </c>
      <c r="I287" s="155" t="s">
        <v>171</v>
      </c>
      <c r="J287" s="154" t="s">
        <v>178</v>
      </c>
      <c r="K287" s="159">
        <v>44679</v>
      </c>
      <c r="L287" s="157">
        <v>72000</v>
      </c>
      <c r="M287" s="157">
        <v>239.04000000000002</v>
      </c>
      <c r="N287" s="157">
        <v>1440.0000000000002</v>
      </c>
      <c r="O287" s="157">
        <v>4.5576000000000008</v>
      </c>
      <c r="P287" s="158">
        <v>2.0000000000000004E-2</v>
      </c>
      <c r="Q287" s="159">
        <v>47784</v>
      </c>
    </row>
    <row r="288" spans="1:17" ht="14.1" customHeight="1">
      <c r="A288" s="121">
        <v>11389</v>
      </c>
      <c r="B288" s="154">
        <v>11391</v>
      </c>
      <c r="C288" s="154" t="s">
        <v>2102</v>
      </c>
      <c r="D288" s="154" t="s">
        <v>772</v>
      </c>
      <c r="E288" s="154"/>
      <c r="F288" s="154" t="s">
        <v>338</v>
      </c>
      <c r="G288" s="161" t="s">
        <v>773</v>
      </c>
      <c r="H288" s="154">
        <v>29994485</v>
      </c>
      <c r="I288" s="155" t="s">
        <v>171</v>
      </c>
      <c r="J288" s="154" t="s">
        <v>178</v>
      </c>
      <c r="K288" s="159">
        <v>44680</v>
      </c>
      <c r="L288" s="157">
        <v>54000</v>
      </c>
      <c r="M288" s="157">
        <v>179.11799999999999</v>
      </c>
      <c r="N288" s="157">
        <v>6765.5995415999932</v>
      </c>
      <c r="O288" s="157">
        <v>21.413135941477535</v>
      </c>
      <c r="P288" s="158">
        <v>0.12528888039999989</v>
      </c>
      <c r="Q288" s="159">
        <v>47371</v>
      </c>
    </row>
    <row r="289" spans="1:17" ht="14.1" customHeight="1">
      <c r="A289" s="121">
        <v>11389</v>
      </c>
      <c r="B289" s="154">
        <v>11391</v>
      </c>
      <c r="C289" s="154" t="s">
        <v>2102</v>
      </c>
      <c r="D289" s="154" t="s">
        <v>776</v>
      </c>
      <c r="E289" s="154"/>
      <c r="F289" s="154" t="s">
        <v>338</v>
      </c>
      <c r="G289" s="161" t="s">
        <v>777</v>
      </c>
      <c r="H289" s="154">
        <v>29994498</v>
      </c>
      <c r="I289" s="155" t="s">
        <v>171</v>
      </c>
      <c r="J289" s="154" t="s">
        <v>178</v>
      </c>
      <c r="K289" s="159">
        <v>44893</v>
      </c>
      <c r="L289" s="157">
        <v>6399.9999999999991</v>
      </c>
      <c r="M289" s="157">
        <v>22.0032</v>
      </c>
      <c r="N289" s="157">
        <v>4288</v>
      </c>
      <c r="O289" s="157">
        <v>13.566507790909094</v>
      </c>
      <c r="P289" s="158">
        <v>0.67</v>
      </c>
      <c r="Q289" s="159">
        <v>49457</v>
      </c>
    </row>
    <row r="290" spans="1:17" ht="14.1" customHeight="1">
      <c r="A290" s="121">
        <v>11389</v>
      </c>
      <c r="B290" s="154">
        <v>11391</v>
      </c>
      <c r="C290" s="154" t="s">
        <v>2102</v>
      </c>
      <c r="D290" s="154" t="s">
        <v>779</v>
      </c>
      <c r="E290" s="154"/>
      <c r="F290" s="154" t="s">
        <v>338</v>
      </c>
      <c r="G290" s="161" t="s">
        <v>780</v>
      </c>
      <c r="H290" s="154">
        <v>29994555</v>
      </c>
      <c r="I290" s="155" t="s">
        <v>171</v>
      </c>
      <c r="J290" s="154" t="s">
        <v>178</v>
      </c>
      <c r="K290" s="159">
        <v>45007</v>
      </c>
      <c r="L290" s="157">
        <v>88727.272727272721</v>
      </c>
      <c r="M290" s="157">
        <v>323.14472727272727</v>
      </c>
      <c r="N290" s="157">
        <v>65332.808539090904</v>
      </c>
      <c r="O290" s="157">
        <v>206.77397100947397</v>
      </c>
      <c r="P290" s="158">
        <v>0.736332883125</v>
      </c>
      <c r="Q290" s="159">
        <v>48295</v>
      </c>
    </row>
    <row r="291" spans="1:17" ht="14.1" customHeight="1">
      <c r="A291" s="121">
        <v>11389</v>
      </c>
      <c r="B291" s="154">
        <v>11391</v>
      </c>
      <c r="C291" s="154" t="s">
        <v>2102</v>
      </c>
      <c r="D291" s="154" t="s">
        <v>749</v>
      </c>
      <c r="E291" s="161"/>
      <c r="F291" s="154" t="s">
        <v>189</v>
      </c>
      <c r="G291" s="161" t="s">
        <v>790</v>
      </c>
      <c r="H291" s="154">
        <v>29994692</v>
      </c>
      <c r="I291" s="155" t="s">
        <v>171</v>
      </c>
      <c r="J291" s="154" t="s">
        <v>178</v>
      </c>
      <c r="K291" s="159">
        <v>45572</v>
      </c>
      <c r="L291" s="157">
        <v>44000</v>
      </c>
      <c r="M291" s="157">
        <v>166.584</v>
      </c>
      <c r="N291" s="157">
        <v>21047.461240000001</v>
      </c>
      <c r="O291" s="157">
        <v>66.615189400428477</v>
      </c>
      <c r="P291" s="158">
        <v>0.47835139181818181</v>
      </c>
      <c r="Q291" s="159">
        <v>48950</v>
      </c>
    </row>
    <row r="292" spans="1:17" ht="14.1" customHeight="1">
      <c r="A292" s="121">
        <v>11389</v>
      </c>
      <c r="B292" s="161">
        <v>11391</v>
      </c>
      <c r="C292" s="154" t="s">
        <v>2102</v>
      </c>
      <c r="D292" s="161" t="s">
        <v>785</v>
      </c>
      <c r="E292" s="161"/>
      <c r="F292" s="161" t="s">
        <v>338</v>
      </c>
      <c r="G292" s="161" t="s">
        <v>786</v>
      </c>
      <c r="H292" s="154">
        <v>29994121</v>
      </c>
      <c r="I292" s="155" t="s">
        <v>171</v>
      </c>
      <c r="J292" s="154" t="s">
        <v>188</v>
      </c>
      <c r="K292" s="159">
        <v>45694</v>
      </c>
      <c r="L292" s="157">
        <v>66000</v>
      </c>
      <c r="M292" s="157">
        <v>243.42780000000002</v>
      </c>
      <c r="N292" s="157">
        <v>47070.944096000021</v>
      </c>
      <c r="O292" s="157">
        <v>171.1498089346087</v>
      </c>
      <c r="P292" s="158">
        <v>0.71319612266666699</v>
      </c>
      <c r="Q292" s="159">
        <v>49893</v>
      </c>
    </row>
    <row r="293" spans="1:17" ht="14.1" customHeight="1">
      <c r="A293" s="121">
        <v>11389</v>
      </c>
      <c r="B293" s="161">
        <v>11391</v>
      </c>
      <c r="C293" s="154" t="s">
        <v>2102</v>
      </c>
      <c r="D293" s="161" t="s">
        <v>745</v>
      </c>
      <c r="E293" s="161"/>
      <c r="F293" s="154" t="s">
        <v>338</v>
      </c>
      <c r="G293" s="161" t="s">
        <v>746</v>
      </c>
      <c r="H293" s="154">
        <v>29994105</v>
      </c>
      <c r="I293" s="155" t="s">
        <v>171</v>
      </c>
      <c r="J293" s="154" t="s">
        <v>178</v>
      </c>
      <c r="K293" s="159">
        <v>45658</v>
      </c>
      <c r="L293" s="157">
        <v>59000</v>
      </c>
      <c r="M293" s="157">
        <v>215.35</v>
      </c>
      <c r="N293" s="157">
        <v>31860.000000000004</v>
      </c>
      <c r="O293" s="157">
        <v>100.8369</v>
      </c>
      <c r="P293" s="158">
        <v>0.54</v>
      </c>
      <c r="Q293" s="159">
        <v>49583</v>
      </c>
    </row>
    <row r="294" spans="1:17" ht="14.1" customHeight="1">
      <c r="A294" s="121">
        <v>11389</v>
      </c>
      <c r="B294" s="161">
        <v>11391</v>
      </c>
      <c r="C294" s="154" t="s">
        <v>2102</v>
      </c>
      <c r="D294" s="161" t="s">
        <v>4478</v>
      </c>
      <c r="E294" s="154"/>
      <c r="F294" s="154" t="s">
        <v>338</v>
      </c>
      <c r="G294" s="161" t="s">
        <v>783</v>
      </c>
      <c r="H294" s="154">
        <v>29994747</v>
      </c>
      <c r="I294" s="155" t="s">
        <v>171</v>
      </c>
      <c r="J294" s="154" t="s">
        <v>188</v>
      </c>
      <c r="K294" s="159">
        <v>45846</v>
      </c>
      <c r="L294" s="157">
        <v>67000</v>
      </c>
      <c r="M294" s="157">
        <v>263.70529999999997</v>
      </c>
      <c r="N294" s="157">
        <v>24789.999999999996</v>
      </c>
      <c r="O294" s="157">
        <v>90.136440000000007</v>
      </c>
      <c r="P294" s="158">
        <v>0.36999999999999994</v>
      </c>
      <c r="Q294" s="159">
        <v>48488</v>
      </c>
    </row>
    <row r="295" spans="1:17" ht="14.1" customHeight="1">
      <c r="A295" s="121">
        <v>11389</v>
      </c>
      <c r="B295" s="161">
        <v>11391</v>
      </c>
      <c r="C295" s="154" t="s">
        <v>2102</v>
      </c>
      <c r="D295" s="154" t="s">
        <v>705</v>
      </c>
      <c r="E295" s="154"/>
      <c r="F295" s="154" t="s">
        <v>35</v>
      </c>
      <c r="G295" s="161" t="s">
        <v>4479</v>
      </c>
      <c r="H295" s="154">
        <v>29994115</v>
      </c>
      <c r="I295" s="155" t="s">
        <v>171</v>
      </c>
      <c r="J295" s="154" t="s">
        <v>46</v>
      </c>
      <c r="K295" s="159">
        <v>46050</v>
      </c>
      <c r="L295" s="157">
        <v>375000</v>
      </c>
      <c r="M295" s="157">
        <v>375</v>
      </c>
      <c r="N295" s="157">
        <v>375000</v>
      </c>
      <c r="O295" s="157">
        <v>375</v>
      </c>
      <c r="P295" s="158">
        <v>1</v>
      </c>
      <c r="Q295" s="159">
        <v>48972</v>
      </c>
    </row>
    <row r="296" spans="1:17" ht="14.1" customHeight="1">
      <c r="A296" s="121">
        <v>11389</v>
      </c>
      <c r="B296" s="161">
        <v>11391</v>
      </c>
      <c r="C296" s="154" t="s">
        <v>2102</v>
      </c>
      <c r="D296" s="161" t="s">
        <v>795</v>
      </c>
      <c r="E296" s="161"/>
      <c r="F296" s="161" t="s">
        <v>338</v>
      </c>
      <c r="G296" s="161" t="s">
        <v>796</v>
      </c>
      <c r="H296" s="154">
        <v>29994771</v>
      </c>
      <c r="I296" s="155" t="s">
        <v>171</v>
      </c>
      <c r="J296" s="154" t="s">
        <v>178</v>
      </c>
      <c r="K296" s="159">
        <v>46090</v>
      </c>
      <c r="L296" s="157">
        <v>86000</v>
      </c>
      <c r="M296" s="157">
        <v>267.63200000000001</v>
      </c>
      <c r="N296" s="157">
        <v>73100</v>
      </c>
      <c r="O296" s="157">
        <v>231.36150000000001</v>
      </c>
      <c r="P296" s="158">
        <v>0.85</v>
      </c>
      <c r="Q296" s="159">
        <v>49377</v>
      </c>
    </row>
    <row r="297" spans="1:17" ht="14.1" customHeight="1">
      <c r="A297" s="121">
        <v>11389</v>
      </c>
      <c r="B297" s="161">
        <v>11391</v>
      </c>
      <c r="C297" s="154" t="s">
        <v>2102</v>
      </c>
      <c r="D297" s="161" t="s">
        <v>795</v>
      </c>
      <c r="E297" s="161"/>
      <c r="F297" s="161" t="s">
        <v>338</v>
      </c>
      <c r="G297" s="161" t="s">
        <v>4490</v>
      </c>
      <c r="H297" s="154">
        <v>29994772</v>
      </c>
      <c r="I297" s="155" t="s">
        <v>171</v>
      </c>
      <c r="J297" s="154" t="s">
        <v>178</v>
      </c>
      <c r="K297" s="159">
        <v>46090</v>
      </c>
      <c r="L297" s="157">
        <v>86000</v>
      </c>
      <c r="M297" s="157">
        <v>267.63200000000001</v>
      </c>
      <c r="N297" s="157">
        <v>84505.529225908365</v>
      </c>
      <c r="O297" s="157">
        <v>267.45999999999998</v>
      </c>
      <c r="P297" s="158">
        <v>0.98262243285939954</v>
      </c>
      <c r="Q297" s="159">
        <v>49377</v>
      </c>
    </row>
    <row r="298" spans="1:17" ht="14.1" customHeight="1">
      <c r="A298" s="121">
        <v>11389</v>
      </c>
      <c r="B298" s="161">
        <v>11391</v>
      </c>
      <c r="C298" s="154" t="s">
        <v>2102</v>
      </c>
      <c r="D298" s="161" t="s">
        <v>772</v>
      </c>
      <c r="E298" s="161"/>
      <c r="F298" s="161" t="s">
        <v>338</v>
      </c>
      <c r="G298" s="161" t="s">
        <v>794</v>
      </c>
      <c r="H298" s="154">
        <v>29994768</v>
      </c>
      <c r="I298" s="155" t="s">
        <v>171</v>
      </c>
      <c r="J298" s="161" t="s">
        <v>178</v>
      </c>
      <c r="K298" s="159">
        <v>46022</v>
      </c>
      <c r="L298" s="157">
        <v>62000</v>
      </c>
      <c r="M298" s="157">
        <v>194.74199999999999</v>
      </c>
      <c r="N298" s="157">
        <v>34441.110360000013</v>
      </c>
      <c r="O298" s="157">
        <v>109.00615526722457</v>
      </c>
      <c r="P298" s="158">
        <v>0.55550178000000017</v>
      </c>
      <c r="Q298" s="159">
        <v>48579</v>
      </c>
    </row>
    <row r="299" spans="1:17" ht="14.1" customHeight="1">
      <c r="A299" s="121">
        <v>11389</v>
      </c>
      <c r="B299" s="154">
        <v>11392</v>
      </c>
      <c r="C299" s="154" t="s">
        <v>2102</v>
      </c>
      <c r="D299" s="154" t="s">
        <v>697</v>
      </c>
      <c r="E299" s="154"/>
      <c r="F299" s="154" t="s">
        <v>35</v>
      </c>
      <c r="G299" s="161" t="s">
        <v>698</v>
      </c>
      <c r="H299" s="154">
        <v>29992869</v>
      </c>
      <c r="I299" s="155" t="s">
        <v>171</v>
      </c>
      <c r="J299" s="154" t="s">
        <v>46</v>
      </c>
      <c r="K299" s="159">
        <v>43125</v>
      </c>
      <c r="L299" s="157">
        <v>49000</v>
      </c>
      <c r="M299" s="157">
        <v>49</v>
      </c>
      <c r="N299" s="157">
        <v>3775.249690882355</v>
      </c>
      <c r="O299" s="157">
        <v>3.7752496650779794</v>
      </c>
      <c r="P299" s="158">
        <v>7.7045912058823565E-2</v>
      </c>
      <c r="Q299" s="159">
        <v>47143</v>
      </c>
    </row>
    <row r="300" spans="1:17" ht="14.1" customHeight="1">
      <c r="A300" s="121">
        <v>11389</v>
      </c>
      <c r="B300" s="154">
        <v>11392</v>
      </c>
      <c r="C300" s="154" t="s">
        <v>2102</v>
      </c>
      <c r="D300" s="154" t="s">
        <v>719</v>
      </c>
      <c r="E300" s="154"/>
      <c r="F300" s="154" t="s">
        <v>338</v>
      </c>
      <c r="G300" s="161" t="s">
        <v>720</v>
      </c>
      <c r="H300" s="154">
        <v>29992902</v>
      </c>
      <c r="I300" s="155" t="s">
        <v>171</v>
      </c>
      <c r="J300" s="154" t="s">
        <v>178</v>
      </c>
      <c r="K300" s="159">
        <v>43272</v>
      </c>
      <c r="L300" s="157">
        <v>37000</v>
      </c>
      <c r="M300" s="157">
        <v>134.05099999999999</v>
      </c>
      <c r="N300" s="157">
        <v>4789.921846400006</v>
      </c>
      <c r="O300" s="157">
        <v>15.160103512888787</v>
      </c>
      <c r="P300" s="158">
        <v>0.12945734720000016</v>
      </c>
      <c r="Q300" s="159">
        <v>46845</v>
      </c>
    </row>
    <row r="301" spans="1:17" ht="14.1" customHeight="1">
      <c r="A301" s="121">
        <v>11389</v>
      </c>
      <c r="B301" s="154">
        <v>11392</v>
      </c>
      <c r="C301" s="154" t="s">
        <v>2102</v>
      </c>
      <c r="D301" s="154" t="s">
        <v>700</v>
      </c>
      <c r="E301" s="154"/>
      <c r="F301" s="154" t="s">
        <v>35</v>
      </c>
      <c r="G301" s="161" t="s">
        <v>701</v>
      </c>
      <c r="H301" s="154">
        <v>29992935</v>
      </c>
      <c r="I301" s="155" t="s">
        <v>171</v>
      </c>
      <c r="J301" s="154" t="s">
        <v>178</v>
      </c>
      <c r="K301" s="159">
        <v>43304</v>
      </c>
      <c r="L301" s="157">
        <v>12900</v>
      </c>
      <c r="M301" s="157">
        <v>46.865699999999997</v>
      </c>
      <c r="N301" s="157">
        <v>645.00000000000011</v>
      </c>
      <c r="O301" s="157">
        <v>2.0414249999999998</v>
      </c>
      <c r="P301" s="158">
        <v>5.000000000000001E-2</v>
      </c>
      <c r="Q301" s="159">
        <v>46753</v>
      </c>
    </row>
    <row r="302" spans="1:17" ht="14.1" customHeight="1">
      <c r="A302" s="121">
        <v>11389</v>
      </c>
      <c r="B302" s="154">
        <v>11392</v>
      </c>
      <c r="C302" s="154" t="s">
        <v>2102</v>
      </c>
      <c r="D302" s="154" t="s">
        <v>705</v>
      </c>
      <c r="E302" s="154"/>
      <c r="F302" s="154" t="s">
        <v>35</v>
      </c>
      <c r="G302" s="161" t="s">
        <v>706</v>
      </c>
      <c r="H302" s="154">
        <v>29993692</v>
      </c>
      <c r="I302" s="155" t="s">
        <v>171</v>
      </c>
      <c r="J302" s="154" t="s">
        <v>46</v>
      </c>
      <c r="K302" s="159">
        <v>43730</v>
      </c>
      <c r="L302" s="157">
        <v>742000</v>
      </c>
      <c r="M302" s="157">
        <v>742</v>
      </c>
      <c r="N302" s="157">
        <v>97756.088524733408</v>
      </c>
      <c r="O302" s="157">
        <v>97.756085569367301</v>
      </c>
      <c r="P302" s="158">
        <v>0.13174675003333344</v>
      </c>
      <c r="Q302" s="159">
        <v>46415</v>
      </c>
    </row>
    <row r="303" spans="1:17" ht="14.1" customHeight="1">
      <c r="A303" s="121">
        <v>11389</v>
      </c>
      <c r="B303" s="154">
        <v>11392</v>
      </c>
      <c r="C303" s="154" t="s">
        <v>2102</v>
      </c>
      <c r="D303" s="154" t="s">
        <v>719</v>
      </c>
      <c r="E303" s="154"/>
      <c r="F303" s="154" t="s">
        <v>338</v>
      </c>
      <c r="G303" s="161" t="s">
        <v>733</v>
      </c>
      <c r="H303" s="154">
        <v>29993696</v>
      </c>
      <c r="I303" s="155" t="s">
        <v>171</v>
      </c>
      <c r="J303" s="154" t="s">
        <v>178</v>
      </c>
      <c r="K303" s="159">
        <v>43900</v>
      </c>
      <c r="L303" s="157">
        <v>73000</v>
      </c>
      <c r="M303" s="157">
        <v>256.084</v>
      </c>
      <c r="N303" s="157">
        <v>17411.179497272711</v>
      </c>
      <c r="O303" s="157">
        <v>55.107195493989117</v>
      </c>
      <c r="P303" s="158">
        <v>0.23850930818181795</v>
      </c>
      <c r="Q303" s="159">
        <v>47128</v>
      </c>
    </row>
    <row r="304" spans="1:17" ht="14.1" customHeight="1">
      <c r="A304" s="121">
        <v>11389</v>
      </c>
      <c r="B304" s="154">
        <v>11392</v>
      </c>
      <c r="C304" s="154" t="s">
        <v>2102</v>
      </c>
      <c r="D304" s="154" t="s">
        <v>719</v>
      </c>
      <c r="E304" s="154"/>
      <c r="F304" s="154" t="s">
        <v>338</v>
      </c>
      <c r="G304" s="161" t="s">
        <v>735</v>
      </c>
      <c r="H304" s="154">
        <v>29993699</v>
      </c>
      <c r="I304" s="155" t="s">
        <v>171</v>
      </c>
      <c r="J304" s="154" t="s">
        <v>178</v>
      </c>
      <c r="K304" s="159">
        <v>44781</v>
      </c>
      <c r="L304" s="157">
        <v>145000</v>
      </c>
      <c r="M304" s="157">
        <v>482.41499999999996</v>
      </c>
      <c r="N304" s="157">
        <v>43010.743436000026</v>
      </c>
      <c r="O304" s="157">
        <v>136.12902090848857</v>
      </c>
      <c r="P304" s="158">
        <v>0.29662581680000016</v>
      </c>
      <c r="Q304" s="159">
        <v>47856</v>
      </c>
    </row>
    <row r="305" spans="1:17" ht="14.1" customHeight="1">
      <c r="A305" s="121">
        <v>11389</v>
      </c>
      <c r="B305" s="154">
        <v>11392</v>
      </c>
      <c r="C305" s="154" t="s">
        <v>2102</v>
      </c>
      <c r="D305" s="154" t="s">
        <v>738</v>
      </c>
      <c r="E305" s="154"/>
      <c r="F305" s="154" t="s">
        <v>338</v>
      </c>
      <c r="G305" s="161" t="s">
        <v>739</v>
      </c>
      <c r="H305" s="154">
        <v>29994040</v>
      </c>
      <c r="I305" s="155" t="s">
        <v>171</v>
      </c>
      <c r="J305" s="154" t="s">
        <v>178</v>
      </c>
      <c r="K305" s="159">
        <v>44197</v>
      </c>
      <c r="L305" s="157">
        <v>59000</v>
      </c>
      <c r="M305" s="157">
        <v>189.685</v>
      </c>
      <c r="N305" s="157">
        <v>45354.963105882351</v>
      </c>
      <c r="O305" s="157">
        <v>143.54838570265093</v>
      </c>
      <c r="P305" s="158">
        <v>0.7687281882352941</v>
      </c>
      <c r="Q305" s="159">
        <v>46477</v>
      </c>
    </row>
    <row r="306" spans="1:17" ht="14.1" customHeight="1">
      <c r="A306" s="121">
        <v>11389</v>
      </c>
      <c r="B306" s="154">
        <v>11392</v>
      </c>
      <c r="C306" s="160" t="s">
        <v>2103</v>
      </c>
      <c r="D306" s="154" t="s">
        <v>708</v>
      </c>
      <c r="E306" s="154"/>
      <c r="F306" s="154" t="s">
        <v>76</v>
      </c>
      <c r="G306" s="161" t="s">
        <v>709</v>
      </c>
      <c r="H306" s="154">
        <v>29994076</v>
      </c>
      <c r="I306" s="155" t="s">
        <v>171</v>
      </c>
      <c r="J306" s="154" t="s">
        <v>178</v>
      </c>
      <c r="K306" s="159">
        <v>44363</v>
      </c>
      <c r="L306" s="157">
        <v>33600</v>
      </c>
      <c r="M306" s="157">
        <v>108.8304</v>
      </c>
      <c r="N306" s="157">
        <v>4416.0004000000063</v>
      </c>
      <c r="O306" s="157">
        <v>13.976641457565838</v>
      </c>
      <c r="P306" s="158">
        <v>0.13142858333333352</v>
      </c>
      <c r="Q306" s="159" t="s">
        <v>301</v>
      </c>
    </row>
    <row r="307" spans="1:17" ht="14.1" customHeight="1">
      <c r="A307" s="121">
        <v>11389</v>
      </c>
      <c r="B307" s="154">
        <v>11392</v>
      </c>
      <c r="C307" s="154" t="s">
        <v>2102</v>
      </c>
      <c r="D307" s="154" t="s">
        <v>749</v>
      </c>
      <c r="E307" s="154"/>
      <c r="F307" s="154" t="s">
        <v>189</v>
      </c>
      <c r="G307" s="161" t="s">
        <v>750</v>
      </c>
      <c r="H307" s="154">
        <v>29994110</v>
      </c>
      <c r="I307" s="155" t="s">
        <v>171</v>
      </c>
      <c r="J307" s="154" t="s">
        <v>178</v>
      </c>
      <c r="K307" s="159">
        <v>44545</v>
      </c>
      <c r="L307" s="157">
        <v>105000</v>
      </c>
      <c r="M307" s="157">
        <v>329.17499999999995</v>
      </c>
      <c r="N307" s="157">
        <v>21916.780200000001</v>
      </c>
      <c r="O307" s="157">
        <v>69.366609499981024</v>
      </c>
      <c r="P307" s="158">
        <v>0.20873124000000001</v>
      </c>
      <c r="Q307" s="159">
        <v>48333</v>
      </c>
    </row>
    <row r="308" spans="1:17" ht="14.1" customHeight="1">
      <c r="A308" s="121">
        <v>11389</v>
      </c>
      <c r="B308" s="154">
        <v>11392</v>
      </c>
      <c r="C308" s="154" t="s">
        <v>2102</v>
      </c>
      <c r="D308" s="154" t="s">
        <v>754</v>
      </c>
      <c r="E308" s="154"/>
      <c r="F308" s="154" t="s">
        <v>189</v>
      </c>
      <c r="G308" s="161" t="s">
        <v>755</v>
      </c>
      <c r="H308" s="154">
        <v>29994111</v>
      </c>
      <c r="I308" s="155" t="s">
        <v>171</v>
      </c>
      <c r="J308" s="154" t="s">
        <v>178</v>
      </c>
      <c r="K308" s="159">
        <v>44559</v>
      </c>
      <c r="L308" s="157">
        <v>83000</v>
      </c>
      <c r="M308" s="157">
        <v>258.21300000000002</v>
      </c>
      <c r="N308" s="157">
        <v>58556.5</v>
      </c>
      <c r="O308" s="157">
        <v>185.3313225</v>
      </c>
      <c r="P308" s="158">
        <v>0.70550000000000002</v>
      </c>
      <c r="Q308" s="159">
        <v>47666</v>
      </c>
    </row>
    <row r="309" spans="1:17" ht="14.1" customHeight="1">
      <c r="A309" s="121">
        <v>11389</v>
      </c>
      <c r="B309" s="154">
        <v>11392</v>
      </c>
      <c r="C309" s="154" t="s">
        <v>2102</v>
      </c>
      <c r="D309" s="154" t="s">
        <v>713</v>
      </c>
      <c r="E309" s="154"/>
      <c r="F309" s="154" t="s">
        <v>35</v>
      </c>
      <c r="G309" s="161" t="s">
        <v>714</v>
      </c>
      <c r="H309" s="154">
        <v>29994114</v>
      </c>
      <c r="I309" s="155" t="s">
        <v>171</v>
      </c>
      <c r="J309" s="154" t="s">
        <v>46</v>
      </c>
      <c r="K309" s="159">
        <v>44560</v>
      </c>
      <c r="L309" s="157">
        <v>338000</v>
      </c>
      <c r="M309" s="157">
        <v>338</v>
      </c>
      <c r="N309" s="157">
        <v>173878.88128000015</v>
      </c>
      <c r="O309" s="157">
        <v>173.87888263610211</v>
      </c>
      <c r="P309" s="158">
        <v>0.51443456000000043</v>
      </c>
      <c r="Q309" s="159">
        <v>46142</v>
      </c>
    </row>
    <row r="310" spans="1:17" ht="14.1" customHeight="1">
      <c r="A310" s="121">
        <v>11389</v>
      </c>
      <c r="B310" s="154">
        <v>11392</v>
      </c>
      <c r="C310" s="154" t="s">
        <v>2102</v>
      </c>
      <c r="D310" s="154" t="s">
        <v>759</v>
      </c>
      <c r="E310" s="154"/>
      <c r="F310" s="154" t="s">
        <v>338</v>
      </c>
      <c r="G310" s="161" t="s">
        <v>760</v>
      </c>
      <c r="H310" s="154">
        <v>29994122</v>
      </c>
      <c r="I310" s="155" t="s">
        <v>171</v>
      </c>
      <c r="J310" s="154" t="s">
        <v>178</v>
      </c>
      <c r="K310" s="159">
        <v>44796</v>
      </c>
      <c r="L310" s="157">
        <v>178000</v>
      </c>
      <c r="M310" s="157">
        <v>584.01799999999992</v>
      </c>
      <c r="N310" s="157">
        <v>127191.03904742855</v>
      </c>
      <c r="O310" s="157">
        <v>402.559710267931</v>
      </c>
      <c r="P310" s="158">
        <v>0.71455639914285707</v>
      </c>
      <c r="Q310" s="159">
        <v>48944</v>
      </c>
    </row>
    <row r="311" spans="1:17" ht="14.1" customHeight="1">
      <c r="A311" s="121">
        <v>11389</v>
      </c>
      <c r="B311" s="154">
        <v>11392</v>
      </c>
      <c r="C311" s="154" t="s">
        <v>2102</v>
      </c>
      <c r="D311" s="154" t="s">
        <v>759</v>
      </c>
      <c r="E311" s="161"/>
      <c r="F311" s="154" t="s">
        <v>338</v>
      </c>
      <c r="G311" s="161" t="s">
        <v>762</v>
      </c>
      <c r="H311" s="154">
        <v>29994123</v>
      </c>
      <c r="I311" s="155" t="s">
        <v>171</v>
      </c>
      <c r="J311" s="154" t="s">
        <v>178</v>
      </c>
      <c r="K311" s="159">
        <v>44797</v>
      </c>
      <c r="L311" s="157">
        <v>20000</v>
      </c>
      <c r="M311" s="157">
        <v>65.62</v>
      </c>
      <c r="N311" s="157">
        <v>10450.930049999999</v>
      </c>
      <c r="O311" s="157">
        <v>33.077193781445885</v>
      </c>
      <c r="P311" s="158">
        <v>0.5225465024999999</v>
      </c>
      <c r="Q311" s="159">
        <v>48944</v>
      </c>
    </row>
    <row r="312" spans="1:17" ht="14.1" customHeight="1">
      <c r="A312" s="121">
        <v>11389</v>
      </c>
      <c r="B312" s="154">
        <v>11392</v>
      </c>
      <c r="C312" s="154" t="s">
        <v>2102</v>
      </c>
      <c r="D312" s="154" t="s">
        <v>764</v>
      </c>
      <c r="E312" s="154"/>
      <c r="F312" s="154" t="s">
        <v>338</v>
      </c>
      <c r="G312" s="161" t="s">
        <v>765</v>
      </c>
      <c r="H312" s="154">
        <v>29994141</v>
      </c>
      <c r="I312" s="155" t="s">
        <v>171</v>
      </c>
      <c r="J312" s="154" t="s">
        <v>188</v>
      </c>
      <c r="K312" s="159">
        <v>44448</v>
      </c>
      <c r="L312" s="157">
        <v>83000</v>
      </c>
      <c r="M312" s="157">
        <v>314.60320000000002</v>
      </c>
      <c r="N312" s="157">
        <v>4149.9999999999991</v>
      </c>
      <c r="O312" s="157">
        <v>15.089399999999999</v>
      </c>
      <c r="P312" s="158">
        <v>4.9999999999999989E-2</v>
      </c>
      <c r="Q312" s="159">
        <v>47410</v>
      </c>
    </row>
    <row r="313" spans="1:17" ht="14.1" customHeight="1">
      <c r="A313" s="121">
        <v>11389</v>
      </c>
      <c r="B313" s="154">
        <v>11392</v>
      </c>
      <c r="C313" s="154" t="s">
        <v>2102</v>
      </c>
      <c r="D313" s="154" t="s">
        <v>729</v>
      </c>
      <c r="E313" s="154"/>
      <c r="F313" s="154" t="s">
        <v>338</v>
      </c>
      <c r="G313" s="161" t="s">
        <v>769</v>
      </c>
      <c r="H313" s="154">
        <v>29994200</v>
      </c>
      <c r="I313" s="155" t="s">
        <v>171</v>
      </c>
      <c r="J313" s="154" t="s">
        <v>178</v>
      </c>
      <c r="K313" s="159">
        <v>44679</v>
      </c>
      <c r="L313" s="157">
        <v>204000</v>
      </c>
      <c r="M313" s="157">
        <v>677.28</v>
      </c>
      <c r="N313" s="157">
        <v>4080.0000000000009</v>
      </c>
      <c r="O313" s="157">
        <v>12.913200000000002</v>
      </c>
      <c r="P313" s="158">
        <v>2.0000000000000004E-2</v>
      </c>
      <c r="Q313" s="159">
        <v>47784</v>
      </c>
    </row>
    <row r="314" spans="1:17" ht="14.1" customHeight="1">
      <c r="A314" s="121">
        <v>11389</v>
      </c>
      <c r="B314" s="154">
        <v>11392</v>
      </c>
      <c r="C314" s="154" t="s">
        <v>2102</v>
      </c>
      <c r="D314" s="154" t="s">
        <v>772</v>
      </c>
      <c r="E314" s="154"/>
      <c r="F314" s="154" t="s">
        <v>338</v>
      </c>
      <c r="G314" s="161" t="s">
        <v>773</v>
      </c>
      <c r="H314" s="154">
        <v>29994485</v>
      </c>
      <c r="I314" s="155" t="s">
        <v>171</v>
      </c>
      <c r="J314" s="154" t="s">
        <v>178</v>
      </c>
      <c r="K314" s="159">
        <v>44680</v>
      </c>
      <c r="L314" s="157">
        <v>153000</v>
      </c>
      <c r="M314" s="157">
        <v>507.50099999999998</v>
      </c>
      <c r="N314" s="157">
        <v>19169.198701199981</v>
      </c>
      <c r="O314" s="157">
        <v>60.670517833877724</v>
      </c>
      <c r="P314" s="158">
        <v>0.12528888039999989</v>
      </c>
      <c r="Q314" s="159">
        <v>47371</v>
      </c>
    </row>
    <row r="315" spans="1:17" ht="14.1" customHeight="1">
      <c r="A315" s="121">
        <v>11389</v>
      </c>
      <c r="B315" s="154">
        <v>11392</v>
      </c>
      <c r="C315" s="154" t="s">
        <v>2102</v>
      </c>
      <c r="D315" s="154" t="s">
        <v>776</v>
      </c>
      <c r="E315" s="154"/>
      <c r="F315" s="154" t="s">
        <v>338</v>
      </c>
      <c r="G315" s="161" t="s">
        <v>777</v>
      </c>
      <c r="H315" s="154">
        <v>29994498</v>
      </c>
      <c r="I315" s="155" t="s">
        <v>171</v>
      </c>
      <c r="J315" s="154" t="s">
        <v>178</v>
      </c>
      <c r="K315" s="159">
        <v>44893</v>
      </c>
      <c r="L315" s="157">
        <v>35800</v>
      </c>
      <c r="M315" s="157">
        <v>123.0804</v>
      </c>
      <c r="N315" s="157">
        <v>23986.000000000004</v>
      </c>
      <c r="O315" s="157">
        <v>75.905665581818198</v>
      </c>
      <c r="P315" s="158">
        <v>0.67000000000000015</v>
      </c>
      <c r="Q315" s="159">
        <v>49457</v>
      </c>
    </row>
    <row r="316" spans="1:17" ht="14.1" customHeight="1">
      <c r="A316" s="121">
        <v>11389</v>
      </c>
      <c r="B316" s="154">
        <v>11392</v>
      </c>
      <c r="C316" s="154" t="s">
        <v>2102</v>
      </c>
      <c r="D316" s="154" t="s">
        <v>779</v>
      </c>
      <c r="E316" s="154"/>
      <c r="F316" s="154" t="s">
        <v>338</v>
      </c>
      <c r="G316" s="161" t="s">
        <v>780</v>
      </c>
      <c r="H316" s="154">
        <v>29994555</v>
      </c>
      <c r="I316" s="155" t="s">
        <v>171</v>
      </c>
      <c r="J316" s="154" t="s">
        <v>178</v>
      </c>
      <c r="K316" s="159">
        <v>45007</v>
      </c>
      <c r="L316" s="157">
        <v>240000</v>
      </c>
      <c r="M316" s="157">
        <v>874.07999999999993</v>
      </c>
      <c r="N316" s="157">
        <v>176719.89194999999</v>
      </c>
      <c r="O316" s="157">
        <v>559.31847525735566</v>
      </c>
      <c r="P316" s="158">
        <v>0.736332883125</v>
      </c>
      <c r="Q316" s="159">
        <v>48295</v>
      </c>
    </row>
    <row r="317" spans="1:17" ht="14.1" customHeight="1">
      <c r="A317" s="121">
        <v>11389</v>
      </c>
      <c r="B317" s="161">
        <v>11392</v>
      </c>
      <c r="C317" s="154" t="s">
        <v>2102</v>
      </c>
      <c r="D317" s="154" t="s">
        <v>749</v>
      </c>
      <c r="E317" s="161"/>
      <c r="F317" s="154" t="s">
        <v>189</v>
      </c>
      <c r="G317" s="161" t="s">
        <v>790</v>
      </c>
      <c r="H317" s="154">
        <v>29994692</v>
      </c>
      <c r="I317" s="155" t="s">
        <v>171</v>
      </c>
      <c r="J317" s="154" t="s">
        <v>178</v>
      </c>
      <c r="K317" s="159">
        <v>45572</v>
      </c>
      <c r="L317" s="157">
        <v>131000</v>
      </c>
      <c r="M317" s="157">
        <v>495.96600000000001</v>
      </c>
      <c r="N317" s="157">
        <v>62664.032328181813</v>
      </c>
      <c r="O317" s="157">
        <v>198.33166907578376</v>
      </c>
      <c r="P317" s="158">
        <v>0.47835139181818176</v>
      </c>
      <c r="Q317" s="159">
        <v>48950</v>
      </c>
    </row>
    <row r="318" spans="1:17" ht="14.1" customHeight="1">
      <c r="A318" s="121">
        <v>11389</v>
      </c>
      <c r="B318" s="161">
        <v>11392</v>
      </c>
      <c r="C318" s="154" t="s">
        <v>2102</v>
      </c>
      <c r="D318" s="161" t="s">
        <v>785</v>
      </c>
      <c r="E318" s="161"/>
      <c r="F318" s="161" t="s">
        <v>338</v>
      </c>
      <c r="G318" s="161" t="s">
        <v>786</v>
      </c>
      <c r="H318" s="154">
        <v>29994121</v>
      </c>
      <c r="I318" s="155" t="s">
        <v>171</v>
      </c>
      <c r="J318" s="154" t="s">
        <v>188</v>
      </c>
      <c r="K318" s="159">
        <v>45694</v>
      </c>
      <c r="L318" s="157">
        <v>214000</v>
      </c>
      <c r="M318" s="157">
        <v>789.2962</v>
      </c>
      <c r="N318" s="157">
        <v>152623.97025066672</v>
      </c>
      <c r="O318" s="157">
        <v>554.94057726480764</v>
      </c>
      <c r="P318" s="158">
        <v>0.71319612266666699</v>
      </c>
      <c r="Q318" s="159">
        <v>49893</v>
      </c>
    </row>
    <row r="319" spans="1:17" ht="14.1" customHeight="1">
      <c r="A319" s="121">
        <v>11389</v>
      </c>
      <c r="B319" s="161">
        <v>11392</v>
      </c>
      <c r="C319" s="154" t="s">
        <v>2102</v>
      </c>
      <c r="D319" s="161" t="s">
        <v>745</v>
      </c>
      <c r="E319" s="161"/>
      <c r="F319" s="154" t="s">
        <v>338</v>
      </c>
      <c r="G319" s="161" t="s">
        <v>746</v>
      </c>
      <c r="H319" s="154">
        <v>29994105</v>
      </c>
      <c r="I319" s="155" t="s">
        <v>171</v>
      </c>
      <c r="J319" s="154" t="s">
        <v>178</v>
      </c>
      <c r="K319" s="159">
        <v>45658</v>
      </c>
      <c r="L319" s="157">
        <v>204000</v>
      </c>
      <c r="M319" s="157">
        <v>744.6</v>
      </c>
      <c r="N319" s="157">
        <v>110160.00000000003</v>
      </c>
      <c r="O319" s="157">
        <v>348.65640000000002</v>
      </c>
      <c r="P319" s="158">
        <v>0.54000000000000015</v>
      </c>
      <c r="Q319" s="159">
        <v>49583</v>
      </c>
    </row>
    <row r="320" spans="1:17" ht="14.1" customHeight="1">
      <c r="A320" s="121">
        <v>11389</v>
      </c>
      <c r="B320" s="161">
        <v>11392</v>
      </c>
      <c r="C320" s="154" t="s">
        <v>2102</v>
      </c>
      <c r="D320" s="161" t="s">
        <v>4478</v>
      </c>
      <c r="E320" s="154"/>
      <c r="F320" s="154" t="s">
        <v>338</v>
      </c>
      <c r="G320" s="161" t="s">
        <v>783</v>
      </c>
      <c r="H320" s="154">
        <v>29994747</v>
      </c>
      <c r="I320" s="155" t="s">
        <v>171</v>
      </c>
      <c r="J320" s="154" t="s">
        <v>188</v>
      </c>
      <c r="K320" s="159">
        <v>45846</v>
      </c>
      <c r="L320" s="157">
        <v>222000</v>
      </c>
      <c r="M320" s="157">
        <v>873.76979999999992</v>
      </c>
      <c r="N320" s="157">
        <v>82139.999999999985</v>
      </c>
      <c r="O320" s="157">
        <v>298.66104000000001</v>
      </c>
      <c r="P320" s="158">
        <v>0.36999999999999994</v>
      </c>
      <c r="Q320" s="159">
        <v>48488</v>
      </c>
    </row>
    <row r="321" spans="1:17" ht="14.1" customHeight="1">
      <c r="A321" s="121">
        <v>11389</v>
      </c>
      <c r="B321" s="161">
        <v>11392</v>
      </c>
      <c r="C321" s="154" t="s">
        <v>2102</v>
      </c>
      <c r="D321" s="154" t="s">
        <v>705</v>
      </c>
      <c r="E321" s="154"/>
      <c r="F321" s="154" t="s">
        <v>35</v>
      </c>
      <c r="G321" s="161" t="s">
        <v>4479</v>
      </c>
      <c r="H321" s="154">
        <v>29994115</v>
      </c>
      <c r="I321" s="155" t="s">
        <v>171</v>
      </c>
      <c r="J321" s="154" t="s">
        <v>46</v>
      </c>
      <c r="K321" s="159">
        <v>46050</v>
      </c>
      <c r="L321" s="157">
        <v>2064000</v>
      </c>
      <c r="M321" s="157">
        <v>2064</v>
      </c>
      <c r="N321" s="157">
        <v>2064000</v>
      </c>
      <c r="O321" s="157">
        <v>2064</v>
      </c>
      <c r="P321" s="158">
        <v>1</v>
      </c>
      <c r="Q321" s="159">
        <v>48972</v>
      </c>
    </row>
    <row r="322" spans="1:17" ht="14.1" customHeight="1">
      <c r="A322" s="121">
        <v>11389</v>
      </c>
      <c r="B322" s="161">
        <v>11392</v>
      </c>
      <c r="C322" s="154" t="s">
        <v>2102</v>
      </c>
      <c r="D322" s="161" t="s">
        <v>795</v>
      </c>
      <c r="E322" s="161"/>
      <c r="F322" s="161" t="s">
        <v>338</v>
      </c>
      <c r="G322" s="161" t="s">
        <v>796</v>
      </c>
      <c r="H322" s="154">
        <v>29994771</v>
      </c>
      <c r="I322" s="155" t="s">
        <v>171</v>
      </c>
      <c r="J322" s="154" t="s">
        <v>178</v>
      </c>
      <c r="K322" s="159">
        <v>46090</v>
      </c>
      <c r="L322" s="157">
        <v>245000</v>
      </c>
      <c r="M322" s="157">
        <v>762.43999999999994</v>
      </c>
      <c r="N322" s="157">
        <v>208250</v>
      </c>
      <c r="O322" s="157">
        <v>659.11125000000004</v>
      </c>
      <c r="P322" s="158">
        <v>0.85</v>
      </c>
      <c r="Q322" s="159">
        <v>49377</v>
      </c>
    </row>
    <row r="323" spans="1:17" ht="14.1" customHeight="1">
      <c r="A323" s="121">
        <v>11389</v>
      </c>
      <c r="B323" s="161">
        <v>11392</v>
      </c>
      <c r="C323" s="154" t="s">
        <v>2102</v>
      </c>
      <c r="D323" s="161" t="s">
        <v>795</v>
      </c>
      <c r="E323" s="161"/>
      <c r="F323" s="161" t="s">
        <v>338</v>
      </c>
      <c r="G323" s="161" t="s">
        <v>4490</v>
      </c>
      <c r="H323" s="154">
        <v>29994772</v>
      </c>
      <c r="I323" s="155" t="s">
        <v>171</v>
      </c>
      <c r="J323" s="154" t="s">
        <v>178</v>
      </c>
      <c r="K323" s="159">
        <v>46090</v>
      </c>
      <c r="L323" s="157">
        <v>245000</v>
      </c>
      <c r="M323" s="157">
        <v>762.43999999999994</v>
      </c>
      <c r="N323" s="157">
        <v>240742.4960505529</v>
      </c>
      <c r="O323" s="157">
        <v>761.95</v>
      </c>
      <c r="P323" s="158">
        <v>0.98262243285939965</v>
      </c>
      <c r="Q323" s="159">
        <v>49377</v>
      </c>
    </row>
    <row r="324" spans="1:17" ht="14.1" customHeight="1">
      <c r="A324" s="121">
        <v>11389</v>
      </c>
      <c r="B324" s="161">
        <v>11392</v>
      </c>
      <c r="C324" s="154" t="s">
        <v>2102</v>
      </c>
      <c r="D324" s="161" t="s">
        <v>772</v>
      </c>
      <c r="E324" s="161"/>
      <c r="F324" s="161" t="s">
        <v>338</v>
      </c>
      <c r="G324" s="161" t="s">
        <v>794</v>
      </c>
      <c r="H324" s="154">
        <v>29994768</v>
      </c>
      <c r="I324" s="155" t="s">
        <v>171</v>
      </c>
      <c r="J324" s="161" t="s">
        <v>178</v>
      </c>
      <c r="K324" s="159">
        <v>46022</v>
      </c>
      <c r="L324" s="157">
        <v>344000</v>
      </c>
      <c r="M324" s="157">
        <v>1080.5039999999999</v>
      </c>
      <c r="N324" s="157">
        <v>191092.61232000007</v>
      </c>
      <c r="O324" s="157">
        <v>604.80812716930143</v>
      </c>
      <c r="P324" s="158">
        <v>0.55550178000000017</v>
      </c>
      <c r="Q324" s="159">
        <v>48579</v>
      </c>
    </row>
    <row r="325" spans="1:17" ht="14.1" customHeight="1">
      <c r="A325" s="121">
        <v>11389</v>
      </c>
      <c r="B325" s="154">
        <v>11394</v>
      </c>
      <c r="C325" s="154" t="s">
        <v>2102</v>
      </c>
      <c r="D325" s="154" t="s">
        <v>697</v>
      </c>
      <c r="E325" s="154"/>
      <c r="F325" s="154" t="s">
        <v>35</v>
      </c>
      <c r="G325" s="154" t="s">
        <v>698</v>
      </c>
      <c r="H325" s="154">
        <v>29992869</v>
      </c>
      <c r="I325" s="155" t="s">
        <v>171</v>
      </c>
      <c r="J325" s="154" t="s">
        <v>46</v>
      </c>
      <c r="K325" s="159">
        <v>43125</v>
      </c>
      <c r="L325" s="157">
        <v>254000</v>
      </c>
      <c r="M325" s="157">
        <v>254</v>
      </c>
      <c r="N325" s="157">
        <v>19569.661662941187</v>
      </c>
      <c r="O325" s="157">
        <v>19.569660132209101</v>
      </c>
      <c r="P325" s="158">
        <v>7.7045912058823579E-2</v>
      </c>
      <c r="Q325" s="159">
        <v>47143</v>
      </c>
    </row>
    <row r="326" spans="1:17" ht="14.1" customHeight="1">
      <c r="A326" s="121">
        <v>11389</v>
      </c>
      <c r="B326" s="154">
        <v>11394</v>
      </c>
      <c r="C326" s="154" t="s">
        <v>2102</v>
      </c>
      <c r="D326" s="154" t="s">
        <v>719</v>
      </c>
      <c r="E326" s="154"/>
      <c r="F326" s="154" t="s">
        <v>338</v>
      </c>
      <c r="G326" s="154" t="s">
        <v>720</v>
      </c>
      <c r="H326" s="154">
        <v>29992902</v>
      </c>
      <c r="I326" s="155" t="s">
        <v>171</v>
      </c>
      <c r="J326" s="154" t="s">
        <v>178</v>
      </c>
      <c r="K326" s="159">
        <v>43272</v>
      </c>
      <c r="L326" s="157">
        <v>49999.999999999993</v>
      </c>
      <c r="M326" s="157">
        <v>181.14999999999998</v>
      </c>
      <c r="N326" s="157">
        <v>6472.8673600000066</v>
      </c>
      <c r="O326" s="157">
        <v>20.486614538582227</v>
      </c>
      <c r="P326" s="158">
        <v>0.12945734720000016</v>
      </c>
      <c r="Q326" s="159">
        <v>46845</v>
      </c>
    </row>
    <row r="327" spans="1:17" ht="14.1" customHeight="1">
      <c r="A327" s="121">
        <v>11389</v>
      </c>
      <c r="B327" s="154">
        <v>11394</v>
      </c>
      <c r="C327" s="154" t="s">
        <v>2102</v>
      </c>
      <c r="D327" s="154" t="s">
        <v>700</v>
      </c>
      <c r="E327" s="154"/>
      <c r="F327" s="154" t="s">
        <v>35</v>
      </c>
      <c r="G327" s="154" t="s">
        <v>701</v>
      </c>
      <c r="H327" s="154">
        <v>29992935</v>
      </c>
      <c r="I327" s="155" t="s">
        <v>171</v>
      </c>
      <c r="J327" s="154" t="s">
        <v>178</v>
      </c>
      <c r="K327" s="159">
        <v>43304</v>
      </c>
      <c r="L327" s="157">
        <v>70100</v>
      </c>
      <c r="M327" s="157">
        <v>254.67330000000001</v>
      </c>
      <c r="N327" s="157">
        <v>3505.0000000000009</v>
      </c>
      <c r="O327" s="157">
        <v>11.093325</v>
      </c>
      <c r="P327" s="158">
        <v>5.000000000000001E-2</v>
      </c>
      <c r="Q327" s="159">
        <v>46753</v>
      </c>
    </row>
    <row r="328" spans="1:17" ht="14.1" customHeight="1">
      <c r="A328" s="121">
        <v>11389</v>
      </c>
      <c r="B328" s="154">
        <v>11394</v>
      </c>
      <c r="C328" s="154" t="s">
        <v>2102</v>
      </c>
      <c r="D328" s="154" t="s">
        <v>705</v>
      </c>
      <c r="E328" s="154"/>
      <c r="F328" s="154" t="s">
        <v>35</v>
      </c>
      <c r="G328" s="154" t="s">
        <v>706</v>
      </c>
      <c r="H328" s="154">
        <v>29993692</v>
      </c>
      <c r="I328" s="155" t="s">
        <v>171</v>
      </c>
      <c r="J328" s="154" t="s">
        <v>46</v>
      </c>
      <c r="K328" s="159">
        <v>43730</v>
      </c>
      <c r="L328" s="157">
        <v>1320000</v>
      </c>
      <c r="M328" s="157">
        <v>1320</v>
      </c>
      <c r="N328" s="157">
        <v>173905.71004400012</v>
      </c>
      <c r="O328" s="157">
        <v>173.9057114520165</v>
      </c>
      <c r="P328" s="158">
        <v>0.13174675003333342</v>
      </c>
      <c r="Q328" s="159">
        <v>46415</v>
      </c>
    </row>
    <row r="329" spans="1:17" ht="14.1" customHeight="1">
      <c r="A329" s="121">
        <v>11389</v>
      </c>
      <c r="B329" s="154">
        <v>11394</v>
      </c>
      <c r="C329" s="154" t="s">
        <v>2102</v>
      </c>
      <c r="D329" s="154" t="s">
        <v>719</v>
      </c>
      <c r="E329" s="154"/>
      <c r="F329" s="154" t="s">
        <v>338</v>
      </c>
      <c r="G329" s="154" t="s">
        <v>733</v>
      </c>
      <c r="H329" s="154">
        <v>29993696</v>
      </c>
      <c r="I329" s="155" t="s">
        <v>171</v>
      </c>
      <c r="J329" s="154" t="s">
        <v>178</v>
      </c>
      <c r="K329" s="159">
        <v>43900</v>
      </c>
      <c r="L329" s="157">
        <v>72000</v>
      </c>
      <c r="M329" s="157">
        <v>252.57599999999999</v>
      </c>
      <c r="N329" s="157">
        <v>17172.670189090892</v>
      </c>
      <c r="O329" s="157">
        <v>54.351927604091635</v>
      </c>
      <c r="P329" s="158">
        <v>0.23850930818181795</v>
      </c>
      <c r="Q329" s="159">
        <v>47128</v>
      </c>
    </row>
    <row r="330" spans="1:17" ht="14.1" customHeight="1">
      <c r="A330" s="121">
        <v>11389</v>
      </c>
      <c r="B330" s="154">
        <v>11394</v>
      </c>
      <c r="C330" s="154" t="s">
        <v>2102</v>
      </c>
      <c r="D330" s="154" t="s">
        <v>719</v>
      </c>
      <c r="E330" s="154"/>
      <c r="F330" s="154" t="s">
        <v>338</v>
      </c>
      <c r="G330" s="154" t="s">
        <v>735</v>
      </c>
      <c r="H330" s="154">
        <v>29993699</v>
      </c>
      <c r="I330" s="155" t="s">
        <v>171</v>
      </c>
      <c r="J330" s="154" t="s">
        <v>178</v>
      </c>
      <c r="K330" s="159">
        <v>44781</v>
      </c>
      <c r="L330" s="157">
        <v>403000</v>
      </c>
      <c r="M330" s="157">
        <v>1340.7809999999999</v>
      </c>
      <c r="N330" s="157">
        <v>119540.20417040009</v>
      </c>
      <c r="O330" s="157">
        <v>378.34473841832363</v>
      </c>
      <c r="P330" s="158">
        <v>0.29662581680000022</v>
      </c>
      <c r="Q330" s="159">
        <v>47856</v>
      </c>
    </row>
    <row r="331" spans="1:17" ht="14.1" customHeight="1">
      <c r="A331" s="121">
        <v>11389</v>
      </c>
      <c r="B331" s="154">
        <v>11394</v>
      </c>
      <c r="C331" s="154" t="s">
        <v>2102</v>
      </c>
      <c r="D331" s="154" t="s">
        <v>738</v>
      </c>
      <c r="E331" s="154"/>
      <c r="F331" s="154" t="s">
        <v>338</v>
      </c>
      <c r="G331" s="154" t="s">
        <v>739</v>
      </c>
      <c r="H331" s="154">
        <v>29994040</v>
      </c>
      <c r="I331" s="155" t="s">
        <v>171</v>
      </c>
      <c r="J331" s="154" t="s">
        <v>178</v>
      </c>
      <c r="K331" s="159">
        <v>44197</v>
      </c>
      <c r="L331" s="157">
        <v>78000</v>
      </c>
      <c r="M331" s="157">
        <v>250.77</v>
      </c>
      <c r="N331" s="157">
        <v>59960.798682352943</v>
      </c>
      <c r="O331" s="157">
        <v>189.77591396774218</v>
      </c>
      <c r="P331" s="158">
        <v>0.7687281882352941</v>
      </c>
      <c r="Q331" s="159">
        <v>46477</v>
      </c>
    </row>
    <row r="332" spans="1:17" ht="14.1" customHeight="1">
      <c r="A332" s="121">
        <v>11389</v>
      </c>
      <c r="B332" s="154">
        <v>11394</v>
      </c>
      <c r="C332" s="160" t="s">
        <v>2103</v>
      </c>
      <c r="D332" s="154" t="s">
        <v>708</v>
      </c>
      <c r="E332" s="154"/>
      <c r="F332" s="154" t="s">
        <v>76</v>
      </c>
      <c r="G332" s="154" t="s">
        <v>709</v>
      </c>
      <c r="H332" s="154">
        <v>29994076</v>
      </c>
      <c r="I332" s="155" t="s">
        <v>171</v>
      </c>
      <c r="J332" s="154" t="s">
        <v>178</v>
      </c>
      <c r="K332" s="159">
        <v>44363</v>
      </c>
      <c r="L332" s="157">
        <v>295200</v>
      </c>
      <c r="M332" s="157">
        <v>956.15279999999996</v>
      </c>
      <c r="N332" s="157">
        <v>38797.717800000057</v>
      </c>
      <c r="O332" s="157">
        <v>122.7947757833882</v>
      </c>
      <c r="P332" s="158">
        <v>0.13142858333333352</v>
      </c>
      <c r="Q332" s="159" t="s">
        <v>301</v>
      </c>
    </row>
    <row r="333" spans="1:17" ht="14.1" customHeight="1">
      <c r="A333" s="121">
        <v>11389</v>
      </c>
      <c r="B333" s="154">
        <v>11394</v>
      </c>
      <c r="C333" s="154" t="s">
        <v>2102</v>
      </c>
      <c r="D333" s="154" t="s">
        <v>749</v>
      </c>
      <c r="E333" s="154"/>
      <c r="F333" s="154" t="s">
        <v>189</v>
      </c>
      <c r="G333" s="154" t="s">
        <v>750</v>
      </c>
      <c r="H333" s="154">
        <v>29994110</v>
      </c>
      <c r="I333" s="155" t="s">
        <v>171</v>
      </c>
      <c r="J333" s="154" t="s">
        <v>178</v>
      </c>
      <c r="K333" s="159">
        <v>44545</v>
      </c>
      <c r="L333" s="157">
        <v>195000</v>
      </c>
      <c r="M333" s="157">
        <v>611.32499999999993</v>
      </c>
      <c r="N333" s="157">
        <v>40702.591800000002</v>
      </c>
      <c r="O333" s="157">
        <v>128.82370454982933</v>
      </c>
      <c r="P333" s="158">
        <v>0.20873124000000001</v>
      </c>
      <c r="Q333" s="159">
        <v>48333</v>
      </c>
    </row>
    <row r="334" spans="1:17" ht="14.1" customHeight="1">
      <c r="A334" s="121">
        <v>11389</v>
      </c>
      <c r="B334" s="154">
        <v>11394</v>
      </c>
      <c r="C334" s="154" t="s">
        <v>2102</v>
      </c>
      <c r="D334" s="154" t="s">
        <v>754</v>
      </c>
      <c r="E334" s="154"/>
      <c r="F334" s="154" t="s">
        <v>189</v>
      </c>
      <c r="G334" s="154" t="s">
        <v>755</v>
      </c>
      <c r="H334" s="154">
        <v>29994111</v>
      </c>
      <c r="I334" s="155" t="s">
        <v>171</v>
      </c>
      <c r="J334" s="154" t="s">
        <v>178</v>
      </c>
      <c r="K334" s="159">
        <v>44559</v>
      </c>
      <c r="L334" s="157">
        <v>237000</v>
      </c>
      <c r="M334" s="157">
        <v>737.30700000000013</v>
      </c>
      <c r="N334" s="157">
        <v>167203.5</v>
      </c>
      <c r="O334" s="157">
        <v>529.19907750000004</v>
      </c>
      <c r="P334" s="158">
        <v>0.70550000000000002</v>
      </c>
      <c r="Q334" s="159">
        <v>47666</v>
      </c>
    </row>
    <row r="335" spans="1:17" ht="14.1" customHeight="1">
      <c r="A335" s="121">
        <v>11389</v>
      </c>
      <c r="B335" s="154">
        <v>11394</v>
      </c>
      <c r="C335" s="154" t="s">
        <v>2102</v>
      </c>
      <c r="D335" s="154" t="s">
        <v>713</v>
      </c>
      <c r="E335" s="154"/>
      <c r="F335" s="154" t="s">
        <v>35</v>
      </c>
      <c r="G335" s="154" t="s">
        <v>714</v>
      </c>
      <c r="H335" s="154">
        <v>29994114</v>
      </c>
      <c r="I335" s="155" t="s">
        <v>171</v>
      </c>
      <c r="J335" s="154" t="s">
        <v>46</v>
      </c>
      <c r="K335" s="159">
        <v>44560</v>
      </c>
      <c r="L335" s="157">
        <v>654999.99999999988</v>
      </c>
      <c r="M335" s="157">
        <v>654.99999999999989</v>
      </c>
      <c r="N335" s="157">
        <v>336954.63680000021</v>
      </c>
      <c r="O335" s="157">
        <v>336.95464400429188</v>
      </c>
      <c r="P335" s="158">
        <v>0.51443456000000043</v>
      </c>
      <c r="Q335" s="159">
        <v>46142</v>
      </c>
    </row>
    <row r="336" spans="1:17" ht="14.1" customHeight="1">
      <c r="A336" s="121">
        <v>11389</v>
      </c>
      <c r="B336" s="154">
        <v>11394</v>
      </c>
      <c r="C336" s="154" t="s">
        <v>2102</v>
      </c>
      <c r="D336" s="154" t="s">
        <v>759</v>
      </c>
      <c r="E336" s="154"/>
      <c r="F336" s="154" t="s">
        <v>338</v>
      </c>
      <c r="G336" s="154" t="s">
        <v>760</v>
      </c>
      <c r="H336" s="154">
        <v>29994122</v>
      </c>
      <c r="I336" s="155" t="s">
        <v>171</v>
      </c>
      <c r="J336" s="154" t="s">
        <v>178</v>
      </c>
      <c r="K336" s="159">
        <v>44796</v>
      </c>
      <c r="L336" s="157">
        <v>620000</v>
      </c>
      <c r="M336" s="157">
        <v>2034.22</v>
      </c>
      <c r="N336" s="157">
        <v>443024.96746857138</v>
      </c>
      <c r="O336" s="157">
        <v>1402.1740812115554</v>
      </c>
      <c r="P336" s="158">
        <v>0.71455639914285707</v>
      </c>
      <c r="Q336" s="159">
        <v>48944</v>
      </c>
    </row>
    <row r="337" spans="1:17" ht="14.1" customHeight="1">
      <c r="A337" s="121">
        <v>11389</v>
      </c>
      <c r="B337" s="154">
        <v>11394</v>
      </c>
      <c r="C337" s="154" t="s">
        <v>2102</v>
      </c>
      <c r="D337" s="154" t="s">
        <v>759</v>
      </c>
      <c r="E337" s="161"/>
      <c r="F337" s="154" t="s">
        <v>338</v>
      </c>
      <c r="G337" s="161" t="s">
        <v>762</v>
      </c>
      <c r="H337" s="154">
        <v>29994123</v>
      </c>
      <c r="I337" s="155" t="s">
        <v>171</v>
      </c>
      <c r="J337" s="154" t="s">
        <v>178</v>
      </c>
      <c r="K337" s="159">
        <v>44797</v>
      </c>
      <c r="L337" s="157">
        <v>71000</v>
      </c>
      <c r="M337" s="157">
        <v>232.95099999999999</v>
      </c>
      <c r="N337" s="157">
        <v>37100.801677499992</v>
      </c>
      <c r="O337" s="157">
        <v>117.42404312000964</v>
      </c>
      <c r="P337" s="158">
        <v>0.5225465024999999</v>
      </c>
      <c r="Q337" s="159">
        <v>48944</v>
      </c>
    </row>
    <row r="338" spans="1:17" ht="14.1" customHeight="1">
      <c r="A338" s="121">
        <v>11389</v>
      </c>
      <c r="B338" s="154">
        <v>11394</v>
      </c>
      <c r="C338" s="154" t="s">
        <v>2102</v>
      </c>
      <c r="D338" s="154" t="s">
        <v>764</v>
      </c>
      <c r="E338" s="154"/>
      <c r="F338" s="154" t="s">
        <v>338</v>
      </c>
      <c r="G338" s="154" t="s">
        <v>765</v>
      </c>
      <c r="H338" s="154">
        <v>29994141</v>
      </c>
      <c r="I338" s="155" t="s">
        <v>171</v>
      </c>
      <c r="J338" s="154" t="s">
        <v>188</v>
      </c>
      <c r="K338" s="159">
        <v>44448</v>
      </c>
      <c r="L338" s="157">
        <v>138000</v>
      </c>
      <c r="M338" s="157">
        <v>523.0752</v>
      </c>
      <c r="N338" s="157">
        <v>6899.9999999999982</v>
      </c>
      <c r="O338" s="157">
        <v>25.0884</v>
      </c>
      <c r="P338" s="158">
        <v>4.9999999999999989E-2</v>
      </c>
      <c r="Q338" s="159">
        <v>47410</v>
      </c>
    </row>
    <row r="339" spans="1:17" ht="14.1" customHeight="1">
      <c r="A339" s="121">
        <v>11389</v>
      </c>
      <c r="B339" s="154">
        <v>11394</v>
      </c>
      <c r="C339" s="154" t="s">
        <v>2102</v>
      </c>
      <c r="D339" s="154" t="s">
        <v>729</v>
      </c>
      <c r="E339" s="154"/>
      <c r="F339" s="154" t="s">
        <v>338</v>
      </c>
      <c r="G339" s="154" t="s">
        <v>769</v>
      </c>
      <c r="H339" s="154">
        <v>29994200</v>
      </c>
      <c r="I339" s="155" t="s">
        <v>171</v>
      </c>
      <c r="J339" s="154" t="s">
        <v>178</v>
      </c>
      <c r="K339" s="159">
        <v>44679</v>
      </c>
      <c r="L339" s="157">
        <v>444000</v>
      </c>
      <c r="M339" s="157">
        <v>1474.0800000000002</v>
      </c>
      <c r="N339" s="157">
        <v>8880.0000000000018</v>
      </c>
      <c r="O339" s="157">
        <v>28.1052</v>
      </c>
      <c r="P339" s="158">
        <v>2.0000000000000004E-2</v>
      </c>
      <c r="Q339" s="159">
        <v>47784</v>
      </c>
    </row>
    <row r="340" spans="1:17" ht="14.1" customHeight="1">
      <c r="A340" s="121">
        <v>11389</v>
      </c>
      <c r="B340" s="154">
        <v>11394</v>
      </c>
      <c r="C340" s="154" t="s">
        <v>2102</v>
      </c>
      <c r="D340" s="154" t="s">
        <v>772</v>
      </c>
      <c r="E340" s="154"/>
      <c r="F340" s="154" t="s">
        <v>338</v>
      </c>
      <c r="G340" s="154" t="s">
        <v>773</v>
      </c>
      <c r="H340" s="154">
        <v>29994485</v>
      </c>
      <c r="I340" s="155" t="s">
        <v>171</v>
      </c>
      <c r="J340" s="154" t="s">
        <v>178</v>
      </c>
      <c r="K340" s="159">
        <v>44680</v>
      </c>
      <c r="L340" s="157">
        <v>286000</v>
      </c>
      <c r="M340" s="157">
        <v>948.66200000000003</v>
      </c>
      <c r="N340" s="157">
        <v>35832.619794399965</v>
      </c>
      <c r="O340" s="157">
        <v>113.41023702269537</v>
      </c>
      <c r="P340" s="158">
        <v>0.12528888039999989</v>
      </c>
      <c r="Q340" s="159">
        <v>47371</v>
      </c>
    </row>
    <row r="341" spans="1:17" ht="14.1" customHeight="1">
      <c r="A341" s="121">
        <v>11389</v>
      </c>
      <c r="B341" s="154">
        <v>11394</v>
      </c>
      <c r="C341" s="154" t="s">
        <v>2102</v>
      </c>
      <c r="D341" s="154" t="s">
        <v>776</v>
      </c>
      <c r="E341" s="154"/>
      <c r="F341" s="154" t="s">
        <v>338</v>
      </c>
      <c r="G341" s="154" t="s">
        <v>777</v>
      </c>
      <c r="H341" s="154">
        <v>29994498</v>
      </c>
      <c r="I341" s="155" t="s">
        <v>171</v>
      </c>
      <c r="J341" s="154" t="s">
        <v>178</v>
      </c>
      <c r="K341" s="159">
        <v>44893</v>
      </c>
      <c r="L341" s="157">
        <v>847200</v>
      </c>
      <c r="M341" s="157">
        <v>2912.6736000000001</v>
      </c>
      <c r="N341" s="157">
        <v>567624.00000000012</v>
      </c>
      <c r="O341" s="157">
        <v>1796.5149876318185</v>
      </c>
      <c r="P341" s="158">
        <v>0.67000000000000015</v>
      </c>
      <c r="Q341" s="159">
        <v>49457</v>
      </c>
    </row>
    <row r="342" spans="1:17" ht="14.1" customHeight="1">
      <c r="A342" s="121">
        <v>11389</v>
      </c>
      <c r="B342" s="154">
        <v>11394</v>
      </c>
      <c r="C342" s="154" t="s">
        <v>2102</v>
      </c>
      <c r="D342" s="154" t="s">
        <v>779</v>
      </c>
      <c r="E342" s="154"/>
      <c r="F342" s="154" t="s">
        <v>338</v>
      </c>
      <c r="G342" s="154" t="s">
        <v>780</v>
      </c>
      <c r="H342" s="154">
        <v>29994555</v>
      </c>
      <c r="I342" s="155" t="s">
        <v>171</v>
      </c>
      <c r="J342" s="154" t="s">
        <v>178</v>
      </c>
      <c r="K342" s="159">
        <v>45007</v>
      </c>
      <c r="L342" s="157">
        <v>372363.63636363635</v>
      </c>
      <c r="M342" s="157">
        <v>1356.1483636363635</v>
      </c>
      <c r="N342" s="157">
        <v>274183.58993454539</v>
      </c>
      <c r="O342" s="157">
        <v>867.79701568264284</v>
      </c>
      <c r="P342" s="158">
        <v>0.73633288312499989</v>
      </c>
      <c r="Q342" s="159">
        <v>48295</v>
      </c>
    </row>
    <row r="343" spans="1:17" ht="14.1" customHeight="1">
      <c r="A343" s="121">
        <v>11389</v>
      </c>
      <c r="B343" s="161">
        <v>11394</v>
      </c>
      <c r="C343" s="154" t="s">
        <v>2102</v>
      </c>
      <c r="D343" s="161" t="s">
        <v>745</v>
      </c>
      <c r="E343" s="161"/>
      <c r="F343" s="154" t="s">
        <v>338</v>
      </c>
      <c r="G343" s="161" t="s">
        <v>746</v>
      </c>
      <c r="H343" s="154">
        <v>29994105</v>
      </c>
      <c r="I343" s="155" t="s">
        <v>171</v>
      </c>
      <c r="J343" s="154" t="s">
        <v>178</v>
      </c>
      <c r="K343" s="159">
        <v>45658</v>
      </c>
      <c r="L343" s="157">
        <v>241000</v>
      </c>
      <c r="M343" s="157">
        <v>879.65</v>
      </c>
      <c r="N343" s="157">
        <v>130140.00000000003</v>
      </c>
      <c r="O343" s="157">
        <v>411.8931</v>
      </c>
      <c r="P343" s="158">
        <v>0.54000000000000015</v>
      </c>
      <c r="Q343" s="159">
        <v>49583</v>
      </c>
    </row>
    <row r="344" spans="1:17" ht="14.1" customHeight="1">
      <c r="A344" s="121">
        <v>11389</v>
      </c>
      <c r="B344" s="161">
        <v>11394</v>
      </c>
      <c r="C344" s="154" t="s">
        <v>2102</v>
      </c>
      <c r="D344" s="161" t="s">
        <v>4478</v>
      </c>
      <c r="E344" s="154"/>
      <c r="F344" s="154" t="s">
        <v>338</v>
      </c>
      <c r="G344" s="154" t="s">
        <v>783</v>
      </c>
      <c r="H344" s="154">
        <v>29994747</v>
      </c>
      <c r="I344" s="155" t="s">
        <v>171</v>
      </c>
      <c r="J344" s="154" t="s">
        <v>188</v>
      </c>
      <c r="K344" s="159">
        <v>45846</v>
      </c>
      <c r="L344" s="157">
        <v>222000</v>
      </c>
      <c r="M344" s="157">
        <v>873.76979999999992</v>
      </c>
      <c r="N344" s="157">
        <v>82139.999999999985</v>
      </c>
      <c r="O344" s="157">
        <v>298.66104000000001</v>
      </c>
      <c r="P344" s="158">
        <v>0.36999999999999994</v>
      </c>
      <c r="Q344" s="159">
        <v>48488</v>
      </c>
    </row>
  </sheetData>
  <sheetProtection formatColumns="0"/>
  <dataConsolidate/>
  <conditionalFormatting sqref="K25">
    <cfRule type="containsText" dxfId="48" priority="49" operator="containsText" text="FALSE">
      <formula>NOT(ISERROR(SEARCH("FALSE",K25)))</formula>
    </cfRule>
  </conditionalFormatting>
  <conditionalFormatting sqref="K45:K49">
    <cfRule type="containsText" dxfId="47" priority="48" operator="containsText" text="FALSE">
      <formula>NOT(ISERROR(SEARCH("FALSE",K45)))</formula>
    </cfRule>
  </conditionalFormatting>
  <conditionalFormatting sqref="K72">
    <cfRule type="containsText" dxfId="46" priority="47" operator="containsText" text="FALSE">
      <formula>NOT(ISERROR(SEARCH("FALSE",K72)))</formula>
    </cfRule>
  </conditionalFormatting>
  <conditionalFormatting sqref="K102">
    <cfRule type="containsText" dxfId="45" priority="46" operator="containsText" text="FALSE">
      <formula>NOT(ISERROR(SEARCH("FALSE",K102)))</formula>
    </cfRule>
  </conditionalFormatting>
  <conditionalFormatting sqref="K132">
    <cfRule type="containsText" dxfId="44" priority="45" operator="containsText" text="FALSE">
      <formula>NOT(ISERROR(SEARCH("FALSE",K132)))</formula>
    </cfRule>
  </conditionalFormatting>
  <conditionalFormatting sqref="K161">
    <cfRule type="containsText" dxfId="43" priority="44" operator="containsText" text="FALSE">
      <formula>NOT(ISERROR(SEARCH("FALSE",K161)))</formula>
    </cfRule>
  </conditionalFormatting>
  <conditionalFormatting sqref="K191">
    <cfRule type="containsText" dxfId="42" priority="43" operator="containsText" text="FALSE">
      <formula>NOT(ISERROR(SEARCH("FALSE",K191)))</formula>
    </cfRule>
  </conditionalFormatting>
  <conditionalFormatting sqref="K217">
    <cfRule type="containsText" dxfId="41" priority="42" operator="containsText" text="FALSE">
      <formula>NOT(ISERROR(SEARCH("FALSE",K217)))</formula>
    </cfRule>
  </conditionalFormatting>
  <conditionalFormatting sqref="K244">
    <cfRule type="containsText" dxfId="40" priority="41" operator="containsText" text="FALSE">
      <formula>NOT(ISERROR(SEARCH("FALSE",K244)))</formula>
    </cfRule>
  </conditionalFormatting>
  <conditionalFormatting sqref="K268">
    <cfRule type="containsText" dxfId="39" priority="40" operator="containsText" text="FALSE">
      <formula>NOT(ISERROR(SEARCH("FALSE",K268)))</formula>
    </cfRule>
  </conditionalFormatting>
  <conditionalFormatting sqref="K294">
    <cfRule type="containsText" dxfId="38" priority="39" operator="containsText" text="FALSE">
      <formula>NOT(ISERROR(SEARCH("FALSE",K294)))</formula>
    </cfRule>
  </conditionalFormatting>
  <conditionalFormatting sqref="K320">
    <cfRule type="containsText" dxfId="37" priority="38" operator="containsText" text="FALSE">
      <formula>NOT(ISERROR(SEARCH("FALSE",K320)))</formula>
    </cfRule>
  </conditionalFormatting>
  <conditionalFormatting sqref="K344">
    <cfRule type="containsText" dxfId="36" priority="37" operator="containsText" text="FALSE">
      <formula>NOT(ISERROR(SEARCH("FALSE",K344)))</formula>
    </cfRule>
  </conditionalFormatting>
  <conditionalFormatting sqref="K73">
    <cfRule type="containsText" dxfId="35" priority="36" operator="containsText" text="FALSE">
      <formula>NOT(ISERROR(SEARCH("FALSE",K73)))</formula>
    </cfRule>
  </conditionalFormatting>
  <conditionalFormatting sqref="K103">
    <cfRule type="containsText" dxfId="34" priority="35" operator="containsText" text="FALSE">
      <formula>NOT(ISERROR(SEARCH("FALSE",K103)))</formula>
    </cfRule>
  </conditionalFormatting>
  <conditionalFormatting sqref="K133">
    <cfRule type="containsText" dxfId="33" priority="34" operator="containsText" text="FALSE">
      <formula>NOT(ISERROR(SEARCH("FALSE",K133)))</formula>
    </cfRule>
  </conditionalFormatting>
  <conditionalFormatting sqref="K162">
    <cfRule type="containsText" dxfId="32" priority="33" operator="containsText" text="FALSE">
      <formula>NOT(ISERROR(SEARCH("FALSE",K162)))</formula>
    </cfRule>
  </conditionalFormatting>
  <conditionalFormatting sqref="K192">
    <cfRule type="containsText" dxfId="31" priority="32" operator="containsText" text="FALSE">
      <formula>NOT(ISERROR(SEARCH("FALSE",K192)))</formula>
    </cfRule>
  </conditionalFormatting>
  <conditionalFormatting sqref="K218">
    <cfRule type="containsText" dxfId="30" priority="31" operator="containsText" text="FALSE">
      <formula>NOT(ISERROR(SEARCH("FALSE",K218)))</formula>
    </cfRule>
  </conditionalFormatting>
  <conditionalFormatting sqref="K269">
    <cfRule type="containsText" dxfId="29" priority="30" operator="containsText" text="FALSE">
      <formula>NOT(ISERROR(SEARCH("FALSE",K269)))</formula>
    </cfRule>
  </conditionalFormatting>
  <conditionalFormatting sqref="K295">
    <cfRule type="containsText" dxfId="28" priority="29" operator="containsText" text="FALSE">
      <formula>NOT(ISERROR(SEARCH("FALSE",K295)))</formula>
    </cfRule>
  </conditionalFormatting>
  <conditionalFormatting sqref="K321">
    <cfRule type="containsText" dxfId="27" priority="28" operator="containsText" text="FALSE">
      <formula>NOT(ISERROR(SEARCH("FALSE",K321)))</formula>
    </cfRule>
  </conditionalFormatting>
  <conditionalFormatting sqref="K74">
    <cfRule type="containsText" dxfId="26" priority="27" operator="containsText" text="FALSE">
      <formula>NOT(ISERROR(SEARCH("FALSE",K74)))</formula>
    </cfRule>
  </conditionalFormatting>
  <conditionalFormatting sqref="K75">
    <cfRule type="containsText" dxfId="25" priority="26" operator="containsText" text="FALSE">
      <formula>NOT(ISERROR(SEARCH("FALSE",K75)))</formula>
    </cfRule>
  </conditionalFormatting>
  <conditionalFormatting sqref="K104">
    <cfRule type="containsText" dxfId="24" priority="25" operator="containsText" text="FALSE">
      <formula>NOT(ISERROR(SEARCH("FALSE",K104)))</formula>
    </cfRule>
  </conditionalFormatting>
  <conditionalFormatting sqref="K105">
    <cfRule type="containsText" dxfId="23" priority="24" operator="containsText" text="FALSE">
      <formula>NOT(ISERROR(SEARCH("FALSE",K105)))</formula>
    </cfRule>
  </conditionalFormatting>
  <conditionalFormatting sqref="K134">
    <cfRule type="containsText" dxfId="22" priority="23" operator="containsText" text="FALSE">
      <formula>NOT(ISERROR(SEARCH("FALSE",K134)))</formula>
    </cfRule>
  </conditionalFormatting>
  <conditionalFormatting sqref="K135">
    <cfRule type="containsText" dxfId="21" priority="22" operator="containsText" text="FALSE">
      <formula>NOT(ISERROR(SEARCH("FALSE",K135)))</formula>
    </cfRule>
  </conditionalFormatting>
  <conditionalFormatting sqref="K163">
    <cfRule type="containsText" dxfId="20" priority="21" operator="containsText" text="FALSE">
      <formula>NOT(ISERROR(SEARCH("FALSE",K163)))</formula>
    </cfRule>
  </conditionalFormatting>
  <conditionalFormatting sqref="K164">
    <cfRule type="containsText" dxfId="19" priority="20" operator="containsText" text="FALSE">
      <formula>NOT(ISERROR(SEARCH("FALSE",K164)))</formula>
    </cfRule>
  </conditionalFormatting>
  <conditionalFormatting sqref="K193">
    <cfRule type="containsText" dxfId="18" priority="19" operator="containsText" text="FALSE">
      <formula>NOT(ISERROR(SEARCH("FALSE",K193)))</formula>
    </cfRule>
  </conditionalFormatting>
  <conditionalFormatting sqref="K194">
    <cfRule type="containsText" dxfId="17" priority="18" operator="containsText" text="FALSE">
      <formula>NOT(ISERROR(SEARCH("FALSE",K194)))</formula>
    </cfRule>
  </conditionalFormatting>
  <conditionalFormatting sqref="K219">
    <cfRule type="containsText" dxfId="16" priority="17" operator="containsText" text="FALSE">
      <formula>NOT(ISERROR(SEARCH("FALSE",K219)))</formula>
    </cfRule>
  </conditionalFormatting>
  <conditionalFormatting sqref="K220">
    <cfRule type="containsText" dxfId="15" priority="16" operator="containsText" text="FALSE">
      <formula>NOT(ISERROR(SEARCH("FALSE",K220)))</formula>
    </cfRule>
  </conditionalFormatting>
  <conditionalFormatting sqref="K270">
    <cfRule type="containsText" dxfId="14" priority="15" operator="containsText" text="FALSE">
      <formula>NOT(ISERROR(SEARCH("FALSE",K270)))</formula>
    </cfRule>
  </conditionalFormatting>
  <conditionalFormatting sqref="K271">
    <cfRule type="containsText" dxfId="13" priority="14" operator="containsText" text="FALSE">
      <formula>NOT(ISERROR(SEARCH("FALSE",K271)))</formula>
    </cfRule>
  </conditionalFormatting>
  <conditionalFormatting sqref="K296">
    <cfRule type="containsText" dxfId="12" priority="13" operator="containsText" text="FALSE">
      <formula>NOT(ISERROR(SEARCH("FALSE",K296)))</formula>
    </cfRule>
  </conditionalFormatting>
  <conditionalFormatting sqref="K297">
    <cfRule type="containsText" dxfId="11" priority="12" operator="containsText" text="FALSE">
      <formula>NOT(ISERROR(SEARCH("FALSE",K297)))</formula>
    </cfRule>
  </conditionalFormatting>
  <conditionalFormatting sqref="K322">
    <cfRule type="containsText" dxfId="10" priority="11" operator="containsText" text="FALSE">
      <formula>NOT(ISERROR(SEARCH("FALSE",K322)))</formula>
    </cfRule>
  </conditionalFormatting>
  <conditionalFormatting sqref="K323">
    <cfRule type="containsText" dxfId="9" priority="10" operator="containsText" text="FALSE">
      <formula>NOT(ISERROR(SEARCH("FALSE",K323)))</formula>
    </cfRule>
  </conditionalFormatting>
  <conditionalFormatting sqref="K76">
    <cfRule type="containsText" dxfId="8" priority="9" operator="containsText" text="FALSE">
      <formula>NOT(ISERROR(SEARCH("FALSE",K76)))</formula>
    </cfRule>
  </conditionalFormatting>
  <conditionalFormatting sqref="K106">
    <cfRule type="containsText" dxfId="7" priority="8" operator="containsText" text="FALSE">
      <formula>NOT(ISERROR(SEARCH("FALSE",K106)))</formula>
    </cfRule>
  </conditionalFormatting>
  <conditionalFormatting sqref="K136">
    <cfRule type="containsText" dxfId="6" priority="7" operator="containsText" text="FALSE">
      <formula>NOT(ISERROR(SEARCH("FALSE",K136)))</formula>
    </cfRule>
  </conditionalFormatting>
  <conditionalFormatting sqref="K165">
    <cfRule type="containsText" dxfId="5" priority="6" operator="containsText" text="FALSE">
      <formula>NOT(ISERROR(SEARCH("FALSE",K165)))</formula>
    </cfRule>
  </conditionalFormatting>
  <conditionalFormatting sqref="K195">
    <cfRule type="containsText" dxfId="4" priority="5" operator="containsText" text="FALSE">
      <formula>NOT(ISERROR(SEARCH("FALSE",K195)))</formula>
    </cfRule>
  </conditionalFormatting>
  <conditionalFormatting sqref="K221">
    <cfRule type="containsText" dxfId="3" priority="4" operator="containsText" text="FALSE">
      <formula>NOT(ISERROR(SEARCH("FALSE",K221)))</formula>
    </cfRule>
  </conditionalFormatting>
  <conditionalFormatting sqref="K272">
    <cfRule type="containsText" dxfId="2" priority="3" operator="containsText" text="FALSE">
      <formula>NOT(ISERROR(SEARCH("FALSE",K272)))</formula>
    </cfRule>
  </conditionalFormatting>
  <conditionalFormatting sqref="K298">
    <cfRule type="containsText" dxfId="1" priority="2" operator="containsText" text="FALSE">
      <formula>NOT(ISERROR(SEARCH("FALSE",K298)))</formula>
    </cfRule>
  </conditionalFormatting>
  <conditionalFormatting sqref="K324">
    <cfRule type="containsText" dxfId="0" priority="1" operator="containsText" text="FALSE">
      <formula>NOT(ISERROR(SEARCH("FALSE",K324)))</formula>
    </cfRule>
  </conditionalFormatting>
  <dataValidations count="4">
    <dataValidation type="list" allowBlank="1" showInputMessage="1" showErrorMessage="1" sqref="I291 I42 I69 I99 I129 I158 I188 I214 I265 I317 I2:I19" xr:uid="{56172ED8-CFA3-430F-B9ED-3C3F2B8605CA}">
      <formula1>Type_of_Security_ID_Fund</formula1>
    </dataValidation>
    <dataValidation type="decimal" allowBlank="1" showInputMessage="1" showErrorMessage="1" error="יש להזין מספר" sqref="E42 E69 E99 E129 E158 E188 E214 E291 E337 E265 E18 E37 E63 E93 E120 E153 E182 E207 E237 E259 E285 E311 E317" xr:uid="{F2455993-E002-4CE8-BCC1-9BF0D0928D4B}">
      <formula1>-100000000000.5</formula1>
      <formula2>100000000000.5</formula2>
    </dataValidation>
    <dataValidation type="list" allowBlank="1" showInputMessage="1" showErrorMessage="1" sqref="F2:F19" xr:uid="{16C47B19-6CCA-4DE4-BADE-978978B32B38}">
      <formula1>Issuer_Number_Fund</formula1>
    </dataValidation>
    <dataValidation type="list" allowBlank="1" showInputMessage="1" showErrorMessage="1" sqref="F43 F70 F100 F130 F159 F189 F215 F266 F292 F318" xr:uid="{8CC8B993-CBF1-4F9B-AE1E-DFA918E8C216}">
      <formula1>INDIRECT(SUBSTITUTE(C43," ",""))</formula1>
    </dataValidation>
  </dataValidations>
  <pageMargins left="0.7" right="0.7" top="0.75" bottom="0.75" header="0.3" footer="0.3"/>
  <pageSetup paperSize="9" orientation="portrait"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6">
    <tabColor theme="7" tint="-0.499984740745262"/>
  </sheetPr>
  <dimension ref="A1:F1058"/>
  <sheetViews>
    <sheetView showGridLines="0" rightToLeft="1" zoomScale="85" zoomScaleNormal="85" workbookViewId="0">
      <pane ySplit="1" topLeftCell="A922" activePane="bottomLeft" state="frozen"/>
      <selection activeCell="A2" sqref="A2"/>
      <selection pane="bottomLeft" activeCell="B951" sqref="B951"/>
    </sheetView>
  </sheetViews>
  <sheetFormatPr defaultColWidth="0" defaultRowHeight="14.25"/>
  <cols>
    <col min="1" max="1" width="29.5" customWidth="1"/>
    <col min="2" max="2" width="30.375" customWidth="1"/>
    <col min="3" max="3" width="90.875" customWidth="1"/>
    <col min="4" max="4" width="10.25" customWidth="1"/>
    <col min="5" max="5" width="68.875" customWidth="1"/>
    <col min="6" max="6" width="29.75" bestFit="1" customWidth="1"/>
    <col min="7" max="7" width="9" style="10" hidden="1" customWidth="1"/>
    <col min="8" max="16384" width="9" style="10" hidden="1"/>
  </cols>
  <sheetData>
    <row r="1" spans="1:6" s="36" customFormat="1" ht="45">
      <c r="A1" s="35" t="s">
        <v>1342</v>
      </c>
      <c r="B1" s="35" t="s">
        <v>1343</v>
      </c>
      <c r="C1" s="35" t="s">
        <v>1344</v>
      </c>
      <c r="D1" s="35" t="s">
        <v>1345</v>
      </c>
      <c r="E1" s="35" t="s">
        <v>1346</v>
      </c>
      <c r="F1" s="10"/>
    </row>
    <row r="2" spans="1:6">
      <c r="A2" s="70"/>
      <c r="B2" s="70" t="s">
        <v>16</v>
      </c>
      <c r="C2" s="13" t="s">
        <v>39</v>
      </c>
      <c r="D2" s="13" t="s">
        <v>16</v>
      </c>
      <c r="E2" s="13"/>
      <c r="F2" s="10"/>
    </row>
    <row r="3" spans="1:6">
      <c r="A3" s="71"/>
      <c r="B3" s="71"/>
      <c r="C3" s="13" t="s">
        <v>175</v>
      </c>
      <c r="D3" s="13"/>
      <c r="E3" s="13"/>
      <c r="F3" s="10"/>
    </row>
    <row r="4" spans="1:6" ht="42.75">
      <c r="A4" s="63"/>
      <c r="B4" s="90" t="s">
        <v>1347</v>
      </c>
      <c r="C4" s="14" t="s">
        <v>39</v>
      </c>
      <c r="D4" s="14" t="s">
        <v>1348</v>
      </c>
      <c r="E4" s="14"/>
      <c r="F4" s="10"/>
    </row>
    <row r="5" spans="1:6">
      <c r="A5" s="64"/>
      <c r="B5" s="91"/>
      <c r="C5" s="14" t="s">
        <v>1349</v>
      </c>
      <c r="D5" s="14"/>
      <c r="E5" s="14"/>
      <c r="F5" s="10"/>
    </row>
    <row r="6" spans="1:6">
      <c r="A6" s="64"/>
      <c r="B6" s="91"/>
      <c r="C6" s="14" t="s">
        <v>202</v>
      </c>
      <c r="D6" s="14"/>
      <c r="E6" s="14"/>
      <c r="F6" s="10"/>
    </row>
    <row r="7" spans="1:6">
      <c r="A7" s="64"/>
      <c r="B7" s="91"/>
      <c r="C7" s="14" t="s">
        <v>1350</v>
      </c>
      <c r="D7" s="14"/>
      <c r="E7" s="14"/>
      <c r="F7" s="10"/>
    </row>
    <row r="8" spans="1:6">
      <c r="A8" s="64"/>
      <c r="B8" s="91"/>
      <c r="C8" s="14" t="s">
        <v>1351</v>
      </c>
      <c r="D8" s="14"/>
      <c r="E8" s="14"/>
      <c r="F8" s="10"/>
    </row>
    <row r="9" spans="1:6">
      <c r="A9" s="64"/>
      <c r="B9" s="91"/>
      <c r="C9" s="14" t="s">
        <v>1352</v>
      </c>
      <c r="D9" s="14"/>
      <c r="E9" s="14"/>
      <c r="F9" s="10"/>
    </row>
    <row r="10" spans="1:6">
      <c r="A10" s="64"/>
      <c r="B10" s="91"/>
      <c r="C10" s="14" t="s">
        <v>1353</v>
      </c>
      <c r="D10" s="14"/>
      <c r="E10" s="14"/>
      <c r="F10" s="10"/>
    </row>
    <row r="11" spans="1:6">
      <c r="A11" s="64"/>
      <c r="B11" s="91"/>
      <c r="C11" s="14" t="s">
        <v>1354</v>
      </c>
      <c r="D11" s="14"/>
      <c r="E11" s="14"/>
      <c r="F11" s="10" t="s">
        <v>1355</v>
      </c>
    </row>
    <row r="12" spans="1:6">
      <c r="A12" s="64"/>
      <c r="B12" s="91"/>
      <c r="C12" s="14" t="s">
        <v>1356</v>
      </c>
      <c r="D12" s="14"/>
      <c r="E12" s="14"/>
      <c r="F12" s="10" t="s">
        <v>1355</v>
      </c>
    </row>
    <row r="13" spans="1:6">
      <c r="A13" s="64"/>
      <c r="B13" s="91"/>
      <c r="C13" s="14" t="s">
        <v>1357</v>
      </c>
      <c r="D13" s="14"/>
      <c r="E13" s="14"/>
      <c r="F13" s="10"/>
    </row>
    <row r="14" spans="1:6">
      <c r="A14" s="64"/>
      <c r="B14" s="91"/>
      <c r="C14" s="14" t="s">
        <v>702</v>
      </c>
      <c r="D14" s="14"/>
      <c r="E14" s="14"/>
      <c r="F14" s="10"/>
    </row>
    <row r="15" spans="1:6">
      <c r="A15" s="64"/>
      <c r="B15" s="91"/>
      <c r="C15" s="14" t="s">
        <v>1358</v>
      </c>
      <c r="D15" s="14"/>
      <c r="E15" s="14"/>
      <c r="F15" s="10"/>
    </row>
    <row r="16" spans="1:6">
      <c r="A16" s="64"/>
      <c r="B16" s="91"/>
      <c r="C16" s="14" t="s">
        <v>1359</v>
      </c>
      <c r="D16" s="14"/>
      <c r="E16" s="14"/>
      <c r="F16" s="10"/>
    </row>
    <row r="17" spans="1:5" s="10" customFormat="1">
      <c r="A17" s="64"/>
      <c r="B17" s="91"/>
      <c r="C17" s="14" t="s">
        <v>1360</v>
      </c>
      <c r="D17" s="14"/>
      <c r="E17" s="14"/>
    </row>
    <row r="18" spans="1:5" s="10" customFormat="1">
      <c r="A18" s="64"/>
      <c r="B18" s="91"/>
      <c r="C18" s="14" t="s">
        <v>1361</v>
      </c>
      <c r="D18" s="14"/>
      <c r="E18" s="14"/>
    </row>
    <row r="19" spans="1:5" s="10" customFormat="1">
      <c r="A19" s="64"/>
      <c r="B19" s="91"/>
      <c r="C19" s="14" t="s">
        <v>1362</v>
      </c>
      <c r="D19" s="14"/>
      <c r="E19" s="14"/>
    </row>
    <row r="20" spans="1:5" s="10" customFormat="1">
      <c r="A20" s="64"/>
      <c r="B20" s="91"/>
      <c r="C20" s="14" t="s">
        <v>1363</v>
      </c>
      <c r="D20" s="14"/>
      <c r="E20" s="14"/>
    </row>
    <row r="21" spans="1:5" s="10" customFormat="1">
      <c r="A21" s="64"/>
      <c r="B21" s="91"/>
      <c r="C21" s="14" t="s">
        <v>181</v>
      </c>
      <c r="D21" s="14"/>
      <c r="E21" s="14"/>
    </row>
    <row r="22" spans="1:5" s="10" customFormat="1">
      <c r="A22" s="64"/>
      <c r="B22" s="91"/>
      <c r="C22" s="14" t="s">
        <v>1364</v>
      </c>
      <c r="D22" s="14"/>
      <c r="E22" s="14"/>
    </row>
    <row r="23" spans="1:5" s="10" customFormat="1">
      <c r="A23" s="64"/>
      <c r="B23" s="91"/>
      <c r="C23" s="14" t="s">
        <v>1365</v>
      </c>
      <c r="D23" s="14"/>
      <c r="E23" s="14"/>
    </row>
    <row r="24" spans="1:5" s="10" customFormat="1">
      <c r="A24" s="64"/>
      <c r="B24" s="91"/>
      <c r="C24" s="14" t="s">
        <v>1366</v>
      </c>
      <c r="D24" s="14"/>
      <c r="E24" s="14"/>
    </row>
    <row r="25" spans="1:5" s="10" customFormat="1">
      <c r="A25" s="64"/>
      <c r="B25" s="91"/>
      <c r="C25" s="14" t="s">
        <v>1367</v>
      </c>
      <c r="D25" s="14"/>
      <c r="E25" s="14"/>
    </row>
    <row r="26" spans="1:5" s="10" customFormat="1">
      <c r="A26" s="64"/>
      <c r="B26" s="91"/>
      <c r="C26" s="14" t="s">
        <v>1368</v>
      </c>
      <c r="D26" s="14"/>
      <c r="E26" s="14"/>
    </row>
    <row r="27" spans="1:5" s="10" customFormat="1">
      <c r="A27" s="64"/>
      <c r="B27" s="91"/>
      <c r="C27" s="14" t="s">
        <v>1369</v>
      </c>
      <c r="D27" s="14"/>
      <c r="E27" s="14"/>
    </row>
    <row r="28" spans="1:5" s="10" customFormat="1">
      <c r="A28" s="64"/>
      <c r="B28" s="91"/>
      <c r="C28" s="14" t="s">
        <v>1370</v>
      </c>
      <c r="D28" s="14"/>
      <c r="E28" s="14"/>
    </row>
    <row r="29" spans="1:5" s="10" customFormat="1">
      <c r="A29" s="64"/>
      <c r="B29" s="91"/>
      <c r="C29" s="14" t="s">
        <v>1371</v>
      </c>
      <c r="D29" s="14"/>
      <c r="E29" s="14"/>
    </row>
    <row r="30" spans="1:5" s="10" customFormat="1">
      <c r="A30" s="64"/>
      <c r="B30" s="91"/>
      <c r="C30" s="14" t="s">
        <v>1372</v>
      </c>
      <c r="D30" s="14"/>
      <c r="E30" s="14"/>
    </row>
    <row r="31" spans="1:5" s="10" customFormat="1">
      <c r="A31" s="64"/>
      <c r="B31" s="91"/>
      <c r="C31" s="14" t="s">
        <v>1373</v>
      </c>
      <c r="D31" s="14"/>
      <c r="E31" s="14"/>
    </row>
    <row r="32" spans="1:5" s="10" customFormat="1">
      <c r="A32" s="64"/>
      <c r="B32" s="91"/>
      <c r="C32" s="14" t="s">
        <v>1374</v>
      </c>
      <c r="D32" s="14"/>
      <c r="E32" s="14"/>
    </row>
    <row r="33" spans="1:6">
      <c r="A33" s="64"/>
      <c r="B33" s="91"/>
      <c r="C33" s="14" t="s">
        <v>1375</v>
      </c>
      <c r="D33" s="14"/>
      <c r="E33" s="14"/>
      <c r="F33" s="10"/>
    </row>
    <row r="34" spans="1:6">
      <c r="A34" s="64"/>
      <c r="B34" s="91"/>
      <c r="C34" s="14" t="s">
        <v>1376</v>
      </c>
      <c r="D34" s="14"/>
      <c r="E34" s="14"/>
      <c r="F34" s="10"/>
    </row>
    <row r="35" spans="1:6">
      <c r="A35" s="64"/>
      <c r="B35" s="91"/>
      <c r="C35" s="14" t="s">
        <v>194</v>
      </c>
      <c r="D35" s="14"/>
      <c r="E35" s="14"/>
      <c r="F35" s="10"/>
    </row>
    <row r="36" spans="1:6">
      <c r="A36" s="64"/>
      <c r="B36" s="91"/>
      <c r="C36" s="14" t="s">
        <v>1377</v>
      </c>
      <c r="D36" s="14"/>
      <c r="E36" s="14"/>
      <c r="F36" s="10" t="s">
        <v>1355</v>
      </c>
    </row>
    <row r="37" spans="1:6">
      <c r="A37" s="64"/>
      <c r="B37" s="91"/>
      <c r="C37" s="7" t="s">
        <v>1378</v>
      </c>
      <c r="D37" s="7"/>
      <c r="E37" s="14"/>
      <c r="F37" s="10" t="s">
        <v>1355</v>
      </c>
    </row>
    <row r="38" spans="1:6">
      <c r="A38" s="64"/>
      <c r="B38" s="91"/>
      <c r="C38" s="14" t="s">
        <v>1379</v>
      </c>
      <c r="D38" s="14"/>
      <c r="E38" s="14"/>
      <c r="F38" s="10"/>
    </row>
    <row r="39" spans="1:6">
      <c r="A39" s="64"/>
      <c r="B39" s="91"/>
      <c r="C39" s="14" t="s">
        <v>1380</v>
      </c>
      <c r="D39" s="14"/>
      <c r="E39" s="14"/>
      <c r="F39" s="10"/>
    </row>
    <row r="40" spans="1:6">
      <c r="A40" s="64"/>
      <c r="B40" s="91"/>
      <c r="C40" s="14" t="s">
        <v>1381</v>
      </c>
      <c r="D40" s="14"/>
      <c r="E40" s="14"/>
      <c r="F40" s="10" t="s">
        <v>1355</v>
      </c>
    </row>
    <row r="41" spans="1:6">
      <c r="A41" s="64"/>
      <c r="B41" s="91"/>
      <c r="C41" s="14" t="s">
        <v>176</v>
      </c>
      <c r="D41" s="14"/>
      <c r="E41" s="14"/>
      <c r="F41" s="10"/>
    </row>
    <row r="42" spans="1:6">
      <c r="A42" s="64"/>
      <c r="B42" s="91"/>
      <c r="C42" s="14" t="s">
        <v>617</v>
      </c>
      <c r="D42" s="14"/>
      <c r="E42" s="14"/>
      <c r="F42" s="10"/>
    </row>
    <row r="43" spans="1:6">
      <c r="A43" s="64"/>
      <c r="B43" s="91"/>
      <c r="C43" s="14" t="s">
        <v>960</v>
      </c>
      <c r="D43" s="14"/>
      <c r="E43" s="14"/>
      <c r="F43" s="10"/>
    </row>
    <row r="44" spans="1:6">
      <c r="A44" s="64"/>
      <c r="B44" s="91"/>
      <c r="C44" s="14" t="s">
        <v>1382</v>
      </c>
      <c r="D44" s="14"/>
      <c r="E44" s="14"/>
      <c r="F44" s="10"/>
    </row>
    <row r="45" spans="1:6">
      <c r="A45" s="64"/>
      <c r="B45" s="91"/>
      <c r="C45" s="14" t="s">
        <v>1383</v>
      </c>
      <c r="D45" s="14"/>
      <c r="E45" s="14"/>
      <c r="F45" s="10"/>
    </row>
    <row r="46" spans="1:6">
      <c r="A46" s="64"/>
      <c r="B46" s="91"/>
      <c r="C46" s="14" t="s">
        <v>1384</v>
      </c>
      <c r="D46" s="14"/>
      <c r="E46" s="14"/>
      <c r="F46" s="10" t="s">
        <v>1355</v>
      </c>
    </row>
    <row r="47" spans="1:6">
      <c r="A47" s="64"/>
      <c r="B47" s="91"/>
      <c r="C47" s="14" t="s">
        <v>1385</v>
      </c>
      <c r="D47" s="14"/>
      <c r="E47" s="14"/>
      <c r="F47" s="10"/>
    </row>
    <row r="48" spans="1:6">
      <c r="A48" s="64"/>
      <c r="B48" s="91"/>
      <c r="C48" s="14" t="s">
        <v>1386</v>
      </c>
      <c r="D48" s="14"/>
      <c r="E48" s="14"/>
      <c r="F48" s="10"/>
    </row>
    <row r="49" spans="1:6">
      <c r="A49" s="64"/>
      <c r="B49" s="91"/>
      <c r="C49" s="14" t="s">
        <v>1387</v>
      </c>
      <c r="D49" s="14"/>
      <c r="E49" s="14"/>
      <c r="F49" s="10"/>
    </row>
    <row r="50" spans="1:6">
      <c r="A50" s="64"/>
      <c r="B50" s="91"/>
      <c r="C50" s="14" t="s">
        <v>787</v>
      </c>
      <c r="D50" s="14"/>
      <c r="E50" s="14"/>
      <c r="F50" s="10"/>
    </row>
    <row r="51" spans="1:6">
      <c r="A51" s="64"/>
      <c r="B51" s="91"/>
      <c r="C51" s="14" t="s">
        <v>1388</v>
      </c>
      <c r="D51" s="14"/>
      <c r="E51" s="14"/>
      <c r="F51" s="10"/>
    </row>
    <row r="52" spans="1:6">
      <c r="A52" s="64"/>
      <c r="B52" s="91"/>
      <c r="C52" s="14" t="s">
        <v>1389</v>
      </c>
      <c r="D52" s="14"/>
      <c r="E52" s="14"/>
      <c r="F52" s="10"/>
    </row>
    <row r="53" spans="1:6">
      <c r="A53" s="64"/>
      <c r="B53" s="91"/>
      <c r="C53" s="14" t="s">
        <v>1390</v>
      </c>
      <c r="D53" s="14"/>
      <c r="E53" s="14"/>
      <c r="F53" s="10"/>
    </row>
    <row r="54" spans="1:6">
      <c r="A54" s="64"/>
      <c r="B54" s="91"/>
      <c r="C54" s="14" t="s">
        <v>1391</v>
      </c>
      <c r="D54" s="14"/>
      <c r="E54" s="14"/>
      <c r="F54" s="10"/>
    </row>
    <row r="55" spans="1:6">
      <c r="A55" s="64"/>
      <c r="B55" s="91"/>
      <c r="C55" s="14" t="s">
        <v>1392</v>
      </c>
      <c r="D55" s="14"/>
      <c r="E55" s="14"/>
      <c r="F55" s="10"/>
    </row>
    <row r="56" spans="1:6">
      <c r="A56" s="64"/>
      <c r="B56" s="91"/>
      <c r="C56" s="14" t="s">
        <v>1393</v>
      </c>
      <c r="D56" s="14"/>
      <c r="E56" s="14"/>
      <c r="F56" s="10"/>
    </row>
    <row r="57" spans="1:6">
      <c r="A57" s="64"/>
      <c r="B57" s="91"/>
      <c r="C57" s="14" t="s">
        <v>1394</v>
      </c>
      <c r="D57" s="14"/>
      <c r="E57" s="14"/>
      <c r="F57" s="10"/>
    </row>
    <row r="58" spans="1:6">
      <c r="A58" s="64"/>
      <c r="B58" s="91"/>
      <c r="C58" s="14" t="s">
        <v>1395</v>
      </c>
      <c r="D58" s="14"/>
      <c r="E58" s="14"/>
      <c r="F58" s="10"/>
    </row>
    <row r="59" spans="1:6">
      <c r="A59" s="64"/>
      <c r="B59" s="91"/>
      <c r="C59" s="14" t="s">
        <v>1396</v>
      </c>
      <c r="D59" s="14"/>
      <c r="E59" s="14"/>
      <c r="F59" s="10"/>
    </row>
    <row r="60" spans="1:6">
      <c r="A60" s="64"/>
      <c r="B60" s="91"/>
      <c r="C60" s="14" t="s">
        <v>1397</v>
      </c>
      <c r="D60" s="14"/>
      <c r="E60" s="14"/>
      <c r="F60" s="10"/>
    </row>
    <row r="61" spans="1:6">
      <c r="A61" s="64"/>
      <c r="B61" s="91"/>
      <c r="C61" s="14" t="s">
        <v>1398</v>
      </c>
      <c r="D61" s="14"/>
      <c r="E61" s="14"/>
      <c r="F61" s="10"/>
    </row>
    <row r="62" spans="1:6">
      <c r="A62" s="64"/>
      <c r="B62" s="91"/>
      <c r="C62" s="14" t="s">
        <v>1399</v>
      </c>
      <c r="D62" s="14"/>
      <c r="E62" s="14"/>
      <c r="F62" s="10"/>
    </row>
    <row r="63" spans="1:6">
      <c r="A63" s="64"/>
      <c r="B63" s="91"/>
      <c r="C63" s="14" t="s">
        <v>1400</v>
      </c>
      <c r="D63" s="14"/>
      <c r="E63" s="14"/>
      <c r="F63" s="10" t="s">
        <v>1355</v>
      </c>
    </row>
    <row r="64" spans="1:6">
      <c r="A64" s="64"/>
      <c r="B64" s="91"/>
      <c r="C64" s="14" t="s">
        <v>1401</v>
      </c>
      <c r="D64" s="14"/>
      <c r="E64" s="14"/>
      <c r="F64" s="10"/>
    </row>
    <row r="65" spans="1:5" s="10" customFormat="1">
      <c r="A65" s="64"/>
      <c r="B65" s="91"/>
      <c r="C65" s="14" t="s">
        <v>1402</v>
      </c>
      <c r="D65" s="14"/>
      <c r="E65" s="14"/>
    </row>
    <row r="66" spans="1:5" s="10" customFormat="1">
      <c r="A66" s="64"/>
      <c r="B66" s="91"/>
      <c r="C66" s="14" t="s">
        <v>1403</v>
      </c>
      <c r="D66" s="14"/>
      <c r="E66" s="14"/>
    </row>
    <row r="67" spans="1:5" s="10" customFormat="1">
      <c r="A67" s="64"/>
      <c r="B67" s="91"/>
      <c r="C67" s="14" t="s">
        <v>1404</v>
      </c>
      <c r="D67" s="14"/>
      <c r="E67" s="14"/>
    </row>
    <row r="68" spans="1:5" s="10" customFormat="1">
      <c r="A68" s="64"/>
      <c r="B68" s="91"/>
      <c r="C68" s="14" t="s">
        <v>1405</v>
      </c>
      <c r="D68" s="14"/>
      <c r="E68" s="14"/>
    </row>
    <row r="69" spans="1:5" s="10" customFormat="1">
      <c r="A69" s="64"/>
      <c r="B69" s="91"/>
      <c r="C69" s="14" t="s">
        <v>766</v>
      </c>
      <c r="D69" s="14"/>
      <c r="E69" s="14"/>
    </row>
    <row r="70" spans="1:5" s="10" customFormat="1">
      <c r="A70" s="64"/>
      <c r="B70" s="91"/>
      <c r="C70" s="14" t="s">
        <v>1406</v>
      </c>
      <c r="D70" s="14"/>
      <c r="E70" s="14"/>
    </row>
    <row r="71" spans="1:5" s="10" customFormat="1">
      <c r="A71" s="64"/>
      <c r="B71" s="91"/>
      <c r="C71" s="14" t="s">
        <v>1407</v>
      </c>
      <c r="D71" s="14"/>
      <c r="E71" s="14"/>
    </row>
    <row r="72" spans="1:5" s="10" customFormat="1">
      <c r="A72" s="64"/>
      <c r="B72" s="91"/>
      <c r="C72" s="14" t="s">
        <v>1408</v>
      </c>
      <c r="D72" s="14"/>
      <c r="E72" s="14"/>
    </row>
    <row r="73" spans="1:5" s="10" customFormat="1">
      <c r="A73" s="64"/>
      <c r="B73" s="91"/>
      <c r="C73" s="14" t="s">
        <v>1409</v>
      </c>
      <c r="D73" s="14"/>
      <c r="E73" s="14"/>
    </row>
    <row r="74" spans="1:5" s="10" customFormat="1">
      <c r="A74" s="64"/>
      <c r="B74" s="91"/>
      <c r="C74" s="14" t="s">
        <v>1410</v>
      </c>
      <c r="D74" s="14"/>
      <c r="E74" s="14"/>
    </row>
    <row r="75" spans="1:5" s="10" customFormat="1">
      <c r="A75" s="64"/>
      <c r="B75" s="91"/>
      <c r="C75" s="14" t="s">
        <v>1411</v>
      </c>
      <c r="D75" s="14"/>
      <c r="E75" s="14"/>
    </row>
    <row r="76" spans="1:5" s="10" customFormat="1">
      <c r="A76" s="64"/>
      <c r="B76" s="91"/>
      <c r="C76" s="14" t="s">
        <v>1412</v>
      </c>
      <c r="D76" s="14"/>
      <c r="E76" s="14"/>
    </row>
    <row r="77" spans="1:5" s="10" customFormat="1">
      <c r="A77" s="64"/>
      <c r="B77" s="91"/>
      <c r="C77" s="14" t="s">
        <v>1413</v>
      </c>
      <c r="D77" s="14"/>
      <c r="E77" s="14"/>
    </row>
    <row r="78" spans="1:5" s="10" customFormat="1">
      <c r="A78" s="64"/>
      <c r="B78" s="91"/>
      <c r="C78" s="14" t="s">
        <v>1414</v>
      </c>
      <c r="D78" s="14"/>
      <c r="E78" s="14"/>
    </row>
    <row r="79" spans="1:5" s="10" customFormat="1">
      <c r="A79" s="64"/>
      <c r="B79" s="91"/>
      <c r="C79" s="14" t="s">
        <v>474</v>
      </c>
      <c r="D79" s="14"/>
      <c r="E79" s="14"/>
    </row>
    <row r="80" spans="1:5" s="10" customFormat="1">
      <c r="A80" s="64"/>
      <c r="B80" s="91"/>
      <c r="C80" s="14" t="s">
        <v>1415</v>
      </c>
      <c r="D80" s="14"/>
      <c r="E80" s="14"/>
    </row>
    <row r="81" spans="1:6">
      <c r="A81" s="64"/>
      <c r="B81" s="91"/>
      <c r="C81" s="14" t="s">
        <v>1416</v>
      </c>
      <c r="D81" s="14"/>
      <c r="E81" s="14"/>
      <c r="F81" s="10"/>
    </row>
    <row r="82" spans="1:6">
      <c r="A82" s="64"/>
      <c r="B82" s="91"/>
      <c r="C82" s="14" t="s">
        <v>365</v>
      </c>
      <c r="D82" s="14"/>
      <c r="E82" s="14"/>
      <c r="F82" s="10"/>
    </row>
    <row r="83" spans="1:6">
      <c r="A83" s="64"/>
      <c r="B83" s="91"/>
      <c r="C83" s="14" t="s">
        <v>1417</v>
      </c>
      <c r="D83" s="14"/>
      <c r="E83" s="14"/>
      <c r="F83" s="10"/>
    </row>
    <row r="84" spans="1:6">
      <c r="A84" s="64"/>
      <c r="B84" s="91"/>
      <c r="C84" s="14" t="s">
        <v>1418</v>
      </c>
      <c r="D84" s="14"/>
      <c r="E84" s="14"/>
      <c r="F84" s="10"/>
    </row>
    <row r="85" spans="1:6">
      <c r="A85" s="64"/>
      <c r="B85" s="91"/>
      <c r="C85" s="14" t="s">
        <v>1419</v>
      </c>
      <c r="D85" s="14"/>
      <c r="E85" s="14"/>
      <c r="F85" s="10"/>
    </row>
    <row r="86" spans="1:6">
      <c r="A86" s="64"/>
      <c r="B86" s="91"/>
      <c r="C86" s="14" t="s">
        <v>1420</v>
      </c>
      <c r="D86" s="14"/>
      <c r="E86" s="14"/>
      <c r="F86" s="10"/>
    </row>
    <row r="87" spans="1:6">
      <c r="A87" s="64"/>
      <c r="B87" s="91"/>
      <c r="C87" s="14" t="s">
        <v>610</v>
      </c>
      <c r="D87" s="14"/>
      <c r="E87" s="14"/>
      <c r="F87" s="10"/>
    </row>
    <row r="88" spans="1:6">
      <c r="A88" s="64"/>
      <c r="B88" s="91"/>
      <c r="C88" s="14" t="s">
        <v>1421</v>
      </c>
      <c r="D88" s="14"/>
      <c r="E88" s="14"/>
      <c r="F88" s="10"/>
    </row>
    <row r="89" spans="1:6">
      <c r="A89" s="64"/>
      <c r="B89" s="91"/>
      <c r="C89" s="14" t="s">
        <v>1422</v>
      </c>
      <c r="D89" s="14"/>
      <c r="E89" s="14"/>
      <c r="F89" s="10"/>
    </row>
    <row r="90" spans="1:6">
      <c r="A90" s="64"/>
      <c r="B90" s="91"/>
      <c r="C90" s="14" t="s">
        <v>186</v>
      </c>
      <c r="D90" s="14"/>
      <c r="E90" s="14"/>
      <c r="F90" s="10"/>
    </row>
    <row r="91" spans="1:6">
      <c r="A91" s="64"/>
      <c r="B91" s="91"/>
      <c r="C91" s="14" t="s">
        <v>1423</v>
      </c>
      <c r="D91" s="14"/>
      <c r="E91" s="14"/>
      <c r="F91" s="10"/>
    </row>
    <row r="92" spans="1:6">
      <c r="A92" s="64"/>
      <c r="B92" s="91"/>
      <c r="C92" s="14" t="s">
        <v>1424</v>
      </c>
      <c r="D92" s="14"/>
      <c r="E92" s="14"/>
      <c r="F92" s="10"/>
    </row>
    <row r="93" spans="1:6">
      <c r="A93" s="64"/>
      <c r="B93" s="91"/>
      <c r="C93" s="14" t="s">
        <v>538</v>
      </c>
      <c r="D93" s="14"/>
      <c r="E93" s="14"/>
      <c r="F93" s="10"/>
    </row>
    <row r="94" spans="1:6">
      <c r="A94" s="64"/>
      <c r="B94" s="91"/>
      <c r="C94" s="14" t="s">
        <v>1425</v>
      </c>
      <c r="D94" s="14"/>
      <c r="E94" s="14" t="s">
        <v>1426</v>
      </c>
      <c r="F94" s="10" t="s">
        <v>1355</v>
      </c>
    </row>
    <row r="95" spans="1:6">
      <c r="A95" s="64"/>
      <c r="B95" s="91"/>
      <c r="C95" s="14" t="s">
        <v>1427</v>
      </c>
      <c r="D95" s="14"/>
      <c r="E95" s="14" t="s">
        <v>1428</v>
      </c>
      <c r="F95" s="10" t="s">
        <v>1355</v>
      </c>
    </row>
    <row r="96" spans="1:6">
      <c r="A96" s="64"/>
      <c r="B96" s="91"/>
      <c r="C96" s="14" t="s">
        <v>1429</v>
      </c>
      <c r="D96" s="14"/>
      <c r="E96" s="14" t="s">
        <v>1428</v>
      </c>
      <c r="F96" s="10" t="s">
        <v>1355</v>
      </c>
    </row>
    <row r="97" spans="1:6">
      <c r="A97" s="64"/>
      <c r="B97" s="91"/>
      <c r="C97" s="14" t="s">
        <v>1430</v>
      </c>
      <c r="D97" s="14"/>
      <c r="E97" s="14" t="s">
        <v>1428</v>
      </c>
      <c r="F97" s="10" t="s">
        <v>1355</v>
      </c>
    </row>
    <row r="98" spans="1:6">
      <c r="A98" s="64"/>
      <c r="B98" s="91"/>
      <c r="C98" s="14" t="s">
        <v>1431</v>
      </c>
      <c r="D98" s="14"/>
      <c r="E98" s="14" t="s">
        <v>1428</v>
      </c>
      <c r="F98" s="10" t="s">
        <v>1355</v>
      </c>
    </row>
    <row r="99" spans="1:6">
      <c r="A99" s="64"/>
      <c r="B99" s="91"/>
      <c r="C99" s="14" t="s">
        <v>1432</v>
      </c>
      <c r="D99" s="14"/>
      <c r="E99" s="14" t="s">
        <v>1428</v>
      </c>
      <c r="F99" s="10" t="s">
        <v>1355</v>
      </c>
    </row>
    <row r="100" spans="1:6">
      <c r="A100" s="64"/>
      <c r="B100" s="91"/>
      <c r="C100" s="14" t="s">
        <v>1433</v>
      </c>
      <c r="D100" s="14"/>
      <c r="E100" s="14" t="s">
        <v>1428</v>
      </c>
      <c r="F100" s="10" t="s">
        <v>1355</v>
      </c>
    </row>
    <row r="101" spans="1:6">
      <c r="A101" s="64"/>
      <c r="B101" s="91"/>
      <c r="C101" s="14" t="s">
        <v>1434</v>
      </c>
      <c r="D101" s="14"/>
      <c r="E101" s="14" t="s">
        <v>1428</v>
      </c>
      <c r="F101" s="10" t="s">
        <v>1355</v>
      </c>
    </row>
    <row r="102" spans="1:6">
      <c r="A102" s="64"/>
      <c r="B102" s="91"/>
      <c r="C102" s="14" t="s">
        <v>1435</v>
      </c>
      <c r="D102" s="14"/>
      <c r="E102" s="14" t="s">
        <v>1428</v>
      </c>
      <c r="F102" s="10" t="s">
        <v>1355</v>
      </c>
    </row>
    <row r="103" spans="1:6">
      <c r="A103" s="64"/>
      <c r="B103" s="91"/>
      <c r="C103" s="14" t="s">
        <v>1436</v>
      </c>
      <c r="D103" s="14"/>
      <c r="E103" s="14" t="s">
        <v>1428</v>
      </c>
      <c r="F103" s="10" t="s">
        <v>1355</v>
      </c>
    </row>
    <row r="104" spans="1:6">
      <c r="A104" s="59"/>
      <c r="B104" s="59" t="s">
        <v>12</v>
      </c>
      <c r="C104" s="13" t="s">
        <v>35</v>
      </c>
      <c r="D104" s="59" t="s">
        <v>12</v>
      </c>
      <c r="E104" s="13"/>
      <c r="F104" s="10"/>
    </row>
    <row r="105" spans="1:6">
      <c r="A105" s="60"/>
      <c r="B105" s="60"/>
      <c r="C105" s="13" t="s">
        <v>11</v>
      </c>
      <c r="D105" s="13"/>
      <c r="E105" s="13"/>
      <c r="F105" s="10"/>
    </row>
    <row r="106" spans="1:6">
      <c r="A106" s="60"/>
      <c r="B106" s="60"/>
      <c r="C106" s="13" t="s">
        <v>76</v>
      </c>
      <c r="D106" s="13"/>
      <c r="E106" s="13"/>
      <c r="F106" s="10"/>
    </row>
    <row r="107" spans="1:6">
      <c r="A107" s="60"/>
      <c r="B107" s="60"/>
      <c r="C107" s="13" t="s">
        <v>338</v>
      </c>
      <c r="D107" s="13"/>
      <c r="E107" s="13"/>
      <c r="F107" s="10"/>
    </row>
    <row r="108" spans="1:6">
      <c r="A108" s="60"/>
      <c r="B108" s="60"/>
      <c r="C108" s="13" t="s">
        <v>171</v>
      </c>
      <c r="D108" s="13"/>
      <c r="E108" s="13"/>
      <c r="F108" s="10"/>
    </row>
    <row r="109" spans="1:6">
      <c r="A109" s="60"/>
      <c r="B109" s="60"/>
      <c r="C109" s="13" t="s">
        <v>189</v>
      </c>
      <c r="D109" s="13"/>
      <c r="E109" s="13"/>
      <c r="F109" s="10"/>
    </row>
    <row r="110" spans="1:6">
      <c r="A110" s="61"/>
      <c r="B110" s="61"/>
      <c r="C110" s="13" t="s">
        <v>166</v>
      </c>
      <c r="D110" s="13"/>
      <c r="E110" s="13"/>
      <c r="F110" s="10"/>
    </row>
    <row r="111" spans="1:6">
      <c r="A111" s="64"/>
      <c r="B111" s="50" t="s">
        <v>1280</v>
      </c>
      <c r="C111" s="14" t="s">
        <v>35</v>
      </c>
      <c r="D111" s="50" t="s">
        <v>1280</v>
      </c>
      <c r="E111" s="14"/>
      <c r="F111" s="10"/>
    </row>
    <row r="112" spans="1:6">
      <c r="A112" s="64"/>
      <c r="B112" s="51"/>
      <c r="C112" s="14" t="s">
        <v>1286</v>
      </c>
      <c r="D112" s="14"/>
      <c r="E112" s="14"/>
      <c r="F112" s="10"/>
    </row>
    <row r="113" spans="1:5" s="10" customFormat="1">
      <c r="A113" s="64"/>
      <c r="B113" s="52"/>
      <c r="C113" s="14" t="s">
        <v>1437</v>
      </c>
      <c r="D113" s="14"/>
      <c r="E113" s="14"/>
    </row>
    <row r="114" spans="1:5" s="10" customFormat="1">
      <c r="A114" s="77"/>
      <c r="B114" s="77" t="s">
        <v>671</v>
      </c>
      <c r="C114" s="13" t="s">
        <v>35</v>
      </c>
      <c r="D114" s="77" t="s">
        <v>671</v>
      </c>
      <c r="E114" s="13"/>
    </row>
    <row r="115" spans="1:5" s="10" customFormat="1">
      <c r="A115" s="77"/>
      <c r="B115" s="77"/>
      <c r="C115" s="13" t="s">
        <v>76</v>
      </c>
      <c r="D115" s="13"/>
      <c r="E115" s="13"/>
    </row>
    <row r="116" spans="1:5" s="10" customFormat="1">
      <c r="A116" s="77"/>
      <c r="B116" s="77"/>
      <c r="C116" s="13" t="s">
        <v>338</v>
      </c>
      <c r="D116" s="13"/>
      <c r="E116" s="13"/>
    </row>
    <row r="117" spans="1:5" s="10" customFormat="1">
      <c r="A117" s="77"/>
      <c r="B117" s="77"/>
      <c r="C117" s="13" t="s">
        <v>189</v>
      </c>
      <c r="D117" s="13"/>
      <c r="E117" s="13"/>
    </row>
    <row r="118" spans="1:5" s="10" customFormat="1">
      <c r="A118" s="63"/>
      <c r="B118" s="78" t="s">
        <v>1164</v>
      </c>
      <c r="C118" s="14" t="s">
        <v>35</v>
      </c>
      <c r="D118" s="78" t="s">
        <v>1164</v>
      </c>
      <c r="E118" s="14"/>
    </row>
    <row r="119" spans="1:5" s="10" customFormat="1">
      <c r="A119" s="101"/>
      <c r="B119" s="100"/>
      <c r="C119" s="14" t="s">
        <v>1438</v>
      </c>
      <c r="D119" s="14"/>
      <c r="E119" s="14"/>
    </row>
    <row r="120" spans="1:5" s="10" customFormat="1">
      <c r="A120" s="101"/>
      <c r="B120" s="100"/>
      <c r="C120" s="14" t="s">
        <v>338</v>
      </c>
      <c r="D120" s="14"/>
      <c r="E120" s="14"/>
    </row>
    <row r="121" spans="1:5" s="10" customFormat="1">
      <c r="A121" s="101"/>
      <c r="B121" s="100"/>
      <c r="C121" s="14" t="s">
        <v>171</v>
      </c>
      <c r="D121" s="14"/>
      <c r="E121" s="14"/>
    </row>
    <row r="122" spans="1:5" s="10" customFormat="1">
      <c r="A122" s="101"/>
      <c r="B122" s="100"/>
      <c r="C122" s="14" t="s">
        <v>76</v>
      </c>
      <c r="D122" s="14"/>
      <c r="E122" s="14"/>
    </row>
    <row r="123" spans="1:5" s="10" customFormat="1">
      <c r="A123" s="101"/>
      <c r="B123" s="100"/>
      <c r="C123" s="14" t="s">
        <v>1439</v>
      </c>
      <c r="D123" s="14"/>
      <c r="E123" s="14"/>
    </row>
    <row r="124" spans="1:5" s="10" customFormat="1">
      <c r="A124" s="101"/>
      <c r="B124" s="100"/>
      <c r="C124" s="14" t="s">
        <v>1440</v>
      </c>
      <c r="D124" s="14"/>
      <c r="E124" s="14"/>
    </row>
    <row r="125" spans="1:5" s="10" customFormat="1">
      <c r="A125" s="101"/>
      <c r="B125" s="100"/>
      <c r="C125" s="14" t="s">
        <v>189</v>
      </c>
      <c r="D125" s="14"/>
      <c r="E125" s="14"/>
    </row>
    <row r="126" spans="1:5" s="10" customFormat="1">
      <c r="A126" s="64"/>
      <c r="B126" s="79"/>
      <c r="C126" s="14" t="s">
        <v>166</v>
      </c>
      <c r="D126" s="14"/>
      <c r="E126" s="14"/>
    </row>
    <row r="127" spans="1:5" s="10" customFormat="1">
      <c r="A127" s="59"/>
      <c r="B127" s="59" t="s">
        <v>15</v>
      </c>
      <c r="C127" s="13" t="s">
        <v>38</v>
      </c>
      <c r="D127" s="59" t="s">
        <v>15</v>
      </c>
      <c r="E127" s="13"/>
    </row>
    <row r="128" spans="1:5" s="10" customFormat="1">
      <c r="A128" s="60"/>
      <c r="B128" s="60"/>
      <c r="C128" s="13" t="s">
        <v>1441</v>
      </c>
      <c r="D128" s="13"/>
      <c r="E128" s="13"/>
    </row>
    <row r="129" spans="1:6">
      <c r="A129" s="60"/>
      <c r="B129" s="60"/>
      <c r="C129" s="13" t="s">
        <v>1442</v>
      </c>
      <c r="D129" s="13"/>
      <c r="E129" s="13"/>
      <c r="F129" s="10"/>
    </row>
    <row r="130" spans="1:6">
      <c r="A130" s="60"/>
      <c r="B130" s="60"/>
      <c r="C130" s="13" t="s">
        <v>174</v>
      </c>
      <c r="D130" s="13"/>
      <c r="E130" s="13"/>
      <c r="F130" s="10"/>
    </row>
    <row r="131" spans="1:6">
      <c r="A131" s="60"/>
      <c r="B131" s="60"/>
      <c r="C131" s="13" t="s">
        <v>171</v>
      </c>
      <c r="D131" s="13"/>
      <c r="E131" s="13"/>
      <c r="F131" s="10"/>
    </row>
    <row r="132" spans="1:6">
      <c r="A132" s="64"/>
      <c r="B132" s="51" t="s">
        <v>674</v>
      </c>
      <c r="C132" s="14" t="s">
        <v>38</v>
      </c>
      <c r="D132" s="51" t="s">
        <v>674</v>
      </c>
      <c r="E132" s="14"/>
      <c r="F132" s="10"/>
    </row>
    <row r="133" spans="1:6">
      <c r="A133" s="64"/>
      <c r="B133" s="51"/>
      <c r="C133" s="14" t="s">
        <v>171</v>
      </c>
      <c r="D133" s="14"/>
      <c r="E133" s="14"/>
      <c r="F133" s="10"/>
    </row>
    <row r="134" spans="1:6">
      <c r="A134" s="65"/>
      <c r="B134" s="52"/>
      <c r="C134" s="14" t="s">
        <v>166</v>
      </c>
      <c r="D134" s="14"/>
      <c r="E134" s="14"/>
      <c r="F134" s="10"/>
    </row>
    <row r="135" spans="1:6">
      <c r="A135" s="66"/>
      <c r="B135" s="66" t="s">
        <v>18</v>
      </c>
      <c r="C135" s="13" t="s">
        <v>40</v>
      </c>
      <c r="D135" s="66" t="s">
        <v>18</v>
      </c>
      <c r="E135" s="13"/>
      <c r="F135" s="10"/>
    </row>
    <row r="136" spans="1:6">
      <c r="A136" s="67"/>
      <c r="B136" s="67"/>
      <c r="C136" s="13" t="s">
        <v>298</v>
      </c>
      <c r="D136" s="13"/>
      <c r="E136" s="13"/>
      <c r="F136" s="10" t="s">
        <v>1355</v>
      </c>
    </row>
    <row r="137" spans="1:6">
      <c r="A137" s="67"/>
      <c r="B137" s="67"/>
      <c r="C137" s="13" t="s">
        <v>1443</v>
      </c>
      <c r="D137" s="13"/>
      <c r="E137" s="13" t="s">
        <v>1444</v>
      </c>
      <c r="F137" s="10"/>
    </row>
    <row r="138" spans="1:6">
      <c r="A138" s="67"/>
      <c r="B138" s="67"/>
      <c r="C138" s="13" t="s">
        <v>1445</v>
      </c>
      <c r="D138" s="13"/>
      <c r="E138" s="13" t="s">
        <v>1446</v>
      </c>
      <c r="F138" s="10"/>
    </row>
    <row r="139" spans="1:6">
      <c r="A139" s="67"/>
      <c r="B139" s="67"/>
      <c r="C139" s="13" t="s">
        <v>1447</v>
      </c>
      <c r="D139" s="13"/>
      <c r="E139" s="13"/>
      <c r="F139" s="10"/>
    </row>
    <row r="140" spans="1:6">
      <c r="A140" s="67"/>
      <c r="B140" s="67"/>
      <c r="C140" s="13" t="s">
        <v>1448</v>
      </c>
      <c r="D140" s="13"/>
      <c r="E140" s="13"/>
      <c r="F140" s="10"/>
    </row>
    <row r="141" spans="1:6">
      <c r="A141" s="67"/>
      <c r="B141" s="67"/>
      <c r="C141" s="13" t="s">
        <v>1449</v>
      </c>
      <c r="D141" s="13"/>
      <c r="E141" s="13"/>
      <c r="F141" s="10"/>
    </row>
    <row r="142" spans="1:6">
      <c r="A142" s="67"/>
      <c r="B142" s="67"/>
      <c r="C142" s="13" t="s">
        <v>1450</v>
      </c>
      <c r="D142" s="13"/>
      <c r="E142" s="13"/>
      <c r="F142" s="10"/>
    </row>
    <row r="143" spans="1:6">
      <c r="A143" s="67"/>
      <c r="B143" s="67"/>
      <c r="C143" s="13" t="s">
        <v>1451</v>
      </c>
      <c r="D143" s="13"/>
      <c r="E143" s="13"/>
      <c r="F143" s="10"/>
    </row>
    <row r="144" spans="1:6">
      <c r="A144" s="67"/>
      <c r="B144" s="67"/>
      <c r="C144" s="13" t="s">
        <v>1452</v>
      </c>
      <c r="D144" s="13"/>
      <c r="E144" s="13"/>
      <c r="F144" s="10"/>
    </row>
    <row r="145" spans="1:5" s="10" customFormat="1">
      <c r="A145" s="67"/>
      <c r="B145" s="67"/>
      <c r="C145" s="13" t="s">
        <v>166</v>
      </c>
      <c r="D145" s="13"/>
      <c r="E145" s="13"/>
    </row>
    <row r="146" spans="1:5" s="10" customFormat="1">
      <c r="A146" s="63"/>
      <c r="B146" s="56" t="s">
        <v>23</v>
      </c>
      <c r="C146" s="14" t="s">
        <v>303</v>
      </c>
      <c r="D146" s="14" t="s">
        <v>1453</v>
      </c>
      <c r="E146" s="14"/>
    </row>
    <row r="147" spans="1:5" s="10" customFormat="1">
      <c r="A147" s="65"/>
      <c r="B147" s="58"/>
      <c r="C147" s="14" t="s">
        <v>45</v>
      </c>
      <c r="D147" s="14"/>
      <c r="E147" s="14"/>
    </row>
    <row r="148" spans="1:5" s="10" customFormat="1">
      <c r="A148" s="45"/>
      <c r="B148" s="99" t="s">
        <v>19</v>
      </c>
      <c r="C148" s="13" t="s">
        <v>41</v>
      </c>
      <c r="D148" s="99" t="s">
        <v>19</v>
      </c>
      <c r="E148" s="13" t="s">
        <v>1454</v>
      </c>
    </row>
    <row r="149" spans="1:5" s="10" customFormat="1">
      <c r="A149" s="46"/>
      <c r="B149" s="46"/>
      <c r="C149" s="13" t="s">
        <v>1455</v>
      </c>
      <c r="D149" s="13"/>
      <c r="E149" s="13" t="s">
        <v>1456</v>
      </c>
    </row>
    <row r="150" spans="1:5" s="10" customFormat="1">
      <c r="A150" s="46"/>
      <c r="B150" s="46"/>
      <c r="C150" s="13" t="s">
        <v>1457</v>
      </c>
      <c r="D150" s="13"/>
      <c r="E150" s="13" t="s">
        <v>1458</v>
      </c>
    </row>
    <row r="151" spans="1:5" s="10" customFormat="1">
      <c r="A151" s="46"/>
      <c r="B151" s="46"/>
      <c r="C151" s="13" t="s">
        <v>1459</v>
      </c>
      <c r="D151" s="13"/>
      <c r="E151" s="13" t="s">
        <v>1460</v>
      </c>
    </row>
    <row r="152" spans="1:5" s="10" customFormat="1">
      <c r="A152" s="46"/>
      <c r="B152" s="46"/>
      <c r="C152" s="13" t="s">
        <v>1461</v>
      </c>
      <c r="D152" s="13"/>
      <c r="E152" s="13" t="s">
        <v>1462</v>
      </c>
    </row>
    <row r="153" spans="1:5" s="10" customFormat="1">
      <c r="A153" s="46"/>
      <c r="B153" s="46"/>
      <c r="C153" s="13" t="s">
        <v>1463</v>
      </c>
      <c r="D153" s="13"/>
      <c r="E153" s="13" t="s">
        <v>1464</v>
      </c>
    </row>
    <row r="154" spans="1:5" s="10" customFormat="1">
      <c r="A154" s="46"/>
      <c r="B154" s="46"/>
      <c r="C154" s="13" t="s">
        <v>1465</v>
      </c>
      <c r="D154" s="13"/>
      <c r="E154" s="13" t="s">
        <v>1466</v>
      </c>
    </row>
    <row r="155" spans="1:5" s="10" customFormat="1">
      <c r="A155" s="46"/>
      <c r="B155" s="46"/>
      <c r="C155" s="13" t="s">
        <v>1467</v>
      </c>
      <c r="D155" s="13"/>
      <c r="E155" s="13" t="s">
        <v>1468</v>
      </c>
    </row>
    <row r="156" spans="1:5" s="10" customFormat="1">
      <c r="A156" s="46"/>
      <c r="B156" s="46"/>
      <c r="C156" s="13" t="s">
        <v>1469</v>
      </c>
      <c r="D156" s="13"/>
      <c r="E156" s="13" t="s">
        <v>1470</v>
      </c>
    </row>
    <row r="157" spans="1:5" s="10" customFormat="1">
      <c r="A157" s="46"/>
      <c r="B157" s="46"/>
      <c r="C157" s="13" t="s">
        <v>1471</v>
      </c>
      <c r="D157" s="13"/>
      <c r="E157" s="13" t="s">
        <v>1472</v>
      </c>
    </row>
    <row r="158" spans="1:5" s="10" customFormat="1">
      <c r="A158" s="46"/>
      <c r="B158" s="46"/>
      <c r="C158" s="13" t="s">
        <v>206</v>
      </c>
      <c r="D158" s="13"/>
      <c r="E158" s="13" t="s">
        <v>1473</v>
      </c>
    </row>
    <row r="159" spans="1:5" s="10" customFormat="1">
      <c r="A159" s="46"/>
      <c r="B159" s="46"/>
      <c r="C159" s="13" t="s">
        <v>177</v>
      </c>
      <c r="D159" s="13"/>
      <c r="E159" s="13" t="s">
        <v>1474</v>
      </c>
    </row>
    <row r="160" spans="1:5" s="10" customFormat="1">
      <c r="A160" s="46"/>
      <c r="B160" s="46"/>
      <c r="C160" s="13" t="s">
        <v>1475</v>
      </c>
      <c r="D160" s="13"/>
      <c r="E160" s="13" t="s">
        <v>1476</v>
      </c>
    </row>
    <row r="161" spans="1:5" s="10" customFormat="1">
      <c r="A161" s="46"/>
      <c r="B161" s="46"/>
      <c r="C161" s="13" t="s">
        <v>187</v>
      </c>
      <c r="D161" s="13"/>
      <c r="E161" s="13" t="s">
        <v>1477</v>
      </c>
    </row>
    <row r="162" spans="1:5" s="10" customFormat="1">
      <c r="A162" s="46"/>
      <c r="B162" s="46"/>
      <c r="C162" s="13" t="s">
        <v>195</v>
      </c>
      <c r="D162" s="13"/>
      <c r="E162" s="13" t="s">
        <v>1478</v>
      </c>
    </row>
    <row r="163" spans="1:5" s="10" customFormat="1">
      <c r="A163" s="46"/>
      <c r="B163" s="46"/>
      <c r="C163" s="13" t="s">
        <v>1479</v>
      </c>
      <c r="D163" s="13"/>
      <c r="E163" s="13" t="s">
        <v>1480</v>
      </c>
    </row>
    <row r="164" spans="1:5" s="10" customFormat="1">
      <c r="A164" s="46"/>
      <c r="B164" s="46"/>
      <c r="C164" s="13" t="s">
        <v>1481</v>
      </c>
      <c r="D164" s="13"/>
      <c r="E164" s="13" t="s">
        <v>1482</v>
      </c>
    </row>
    <row r="165" spans="1:5" s="10" customFormat="1">
      <c r="A165" s="46"/>
      <c r="B165" s="46"/>
      <c r="C165" s="13" t="s">
        <v>1483</v>
      </c>
      <c r="D165" s="13"/>
      <c r="E165" s="13" t="s">
        <v>1484</v>
      </c>
    </row>
    <row r="166" spans="1:5" s="10" customFormat="1">
      <c r="A166" s="46"/>
      <c r="B166" s="46"/>
      <c r="C166" s="13" t="s">
        <v>1485</v>
      </c>
      <c r="D166" s="13"/>
      <c r="E166" s="13" t="s">
        <v>1486</v>
      </c>
    </row>
    <row r="167" spans="1:5" s="10" customFormat="1">
      <c r="A167" s="46"/>
      <c r="B167" s="46"/>
      <c r="C167" s="13" t="s">
        <v>1487</v>
      </c>
      <c r="D167" s="13"/>
      <c r="E167" s="13" t="s">
        <v>1488</v>
      </c>
    </row>
    <row r="168" spans="1:5" s="10" customFormat="1">
      <c r="A168" s="46"/>
      <c r="B168" s="46"/>
      <c r="C168" s="13" t="s">
        <v>1489</v>
      </c>
      <c r="D168" s="13"/>
      <c r="E168" s="13" t="s">
        <v>1490</v>
      </c>
    </row>
    <row r="169" spans="1:5" s="10" customFormat="1">
      <c r="A169" s="46"/>
      <c r="B169" s="46"/>
      <c r="C169" s="13" t="s">
        <v>1491</v>
      </c>
      <c r="D169" s="13"/>
      <c r="E169" s="13" t="s">
        <v>1492</v>
      </c>
    </row>
    <row r="170" spans="1:5" s="10" customFormat="1">
      <c r="A170" s="46"/>
      <c r="B170" s="46"/>
      <c r="C170" s="13" t="s">
        <v>1493</v>
      </c>
      <c r="D170" s="13"/>
      <c r="E170" s="13" t="s">
        <v>1494</v>
      </c>
    </row>
    <row r="171" spans="1:5" s="10" customFormat="1">
      <c r="A171" s="46"/>
      <c r="B171" s="46"/>
      <c r="C171" s="13" t="s">
        <v>1495</v>
      </c>
      <c r="D171" s="13"/>
      <c r="E171" s="13" t="s">
        <v>1496</v>
      </c>
    </row>
    <row r="172" spans="1:5" s="10" customFormat="1">
      <c r="A172" s="46"/>
      <c r="B172" s="46"/>
      <c r="C172" s="13" t="s">
        <v>1497</v>
      </c>
      <c r="D172" s="13"/>
      <c r="E172" s="13" t="s">
        <v>1498</v>
      </c>
    </row>
    <row r="173" spans="1:5" s="10" customFormat="1">
      <c r="A173" s="46"/>
      <c r="B173" s="46"/>
      <c r="C173" s="13" t="s">
        <v>1499</v>
      </c>
      <c r="D173" s="13"/>
      <c r="E173" s="13" t="s">
        <v>1500</v>
      </c>
    </row>
    <row r="174" spans="1:5" s="10" customFormat="1">
      <c r="A174" s="46"/>
      <c r="B174" s="46"/>
      <c r="C174" s="13" t="s">
        <v>1501</v>
      </c>
      <c r="D174" s="13"/>
      <c r="E174" s="13" t="s">
        <v>1502</v>
      </c>
    </row>
    <row r="175" spans="1:5" s="10" customFormat="1">
      <c r="A175" s="46"/>
      <c r="B175" s="46"/>
      <c r="C175" s="13" t="s">
        <v>1503</v>
      </c>
      <c r="D175" s="13"/>
      <c r="E175" s="13" t="s">
        <v>1504</v>
      </c>
    </row>
    <row r="176" spans="1:5" s="10" customFormat="1">
      <c r="A176" s="46"/>
      <c r="B176" s="46"/>
      <c r="C176" s="13" t="s">
        <v>1505</v>
      </c>
      <c r="D176" s="13"/>
      <c r="E176" s="13" t="s">
        <v>1506</v>
      </c>
    </row>
    <row r="177" spans="1:6">
      <c r="A177" s="46"/>
      <c r="B177" s="46"/>
      <c r="C177" s="13" t="s">
        <v>1507</v>
      </c>
      <c r="D177" s="13"/>
      <c r="E177" s="13" t="s">
        <v>1508</v>
      </c>
      <c r="F177" s="10"/>
    </row>
    <row r="178" spans="1:6">
      <c r="A178" s="46"/>
      <c r="B178" s="46"/>
      <c r="C178" s="13" t="s">
        <v>1509</v>
      </c>
      <c r="D178" s="13"/>
      <c r="E178" s="13" t="s">
        <v>1510</v>
      </c>
      <c r="F178" s="10"/>
    </row>
    <row r="179" spans="1:6">
      <c r="A179" s="46"/>
      <c r="B179" s="46"/>
      <c r="C179" s="13" t="s">
        <v>1511</v>
      </c>
      <c r="D179" s="13"/>
      <c r="E179" s="13" t="s">
        <v>1512</v>
      </c>
      <c r="F179" s="10"/>
    </row>
    <row r="180" spans="1:6">
      <c r="A180" s="46"/>
      <c r="B180" s="46"/>
      <c r="C180" s="13" t="s">
        <v>1513</v>
      </c>
      <c r="D180" s="13"/>
      <c r="E180" s="13" t="s">
        <v>1514</v>
      </c>
      <c r="F180" s="10" t="s">
        <v>1355</v>
      </c>
    </row>
    <row r="181" spans="1:6">
      <c r="A181" s="46"/>
      <c r="B181" s="46"/>
      <c r="C181" s="13" t="s">
        <v>166</v>
      </c>
      <c r="D181" s="13"/>
      <c r="E181" s="13" t="s">
        <v>166</v>
      </c>
      <c r="F181" s="10"/>
    </row>
    <row r="182" spans="1:6" ht="28.5">
      <c r="A182" s="63"/>
      <c r="B182" s="84" t="s">
        <v>1515</v>
      </c>
      <c r="C182" s="38" t="s">
        <v>228</v>
      </c>
      <c r="D182" s="38" t="s">
        <v>1516</v>
      </c>
      <c r="E182" s="38"/>
      <c r="F182" s="10"/>
    </row>
    <row r="183" spans="1:6">
      <c r="A183" s="64"/>
      <c r="B183" s="57"/>
      <c r="C183" s="38" t="s">
        <v>1189</v>
      </c>
      <c r="D183" s="38"/>
      <c r="E183" s="38"/>
      <c r="F183" s="10"/>
    </row>
    <row r="184" spans="1:6">
      <c r="A184" s="64"/>
      <c r="B184" s="57"/>
      <c r="C184" s="38" t="s">
        <v>1517</v>
      </c>
      <c r="D184" s="38"/>
      <c r="E184" s="38"/>
      <c r="F184" s="10"/>
    </row>
    <row r="185" spans="1:6">
      <c r="A185" s="65"/>
      <c r="B185" s="58"/>
      <c r="C185" s="39" t="s">
        <v>301</v>
      </c>
      <c r="D185" s="39"/>
      <c r="E185" s="39"/>
      <c r="F185" s="10"/>
    </row>
    <row r="186" spans="1:6">
      <c r="A186" s="59"/>
      <c r="B186" s="59" t="s">
        <v>252</v>
      </c>
      <c r="C186" s="37" t="s">
        <v>1518</v>
      </c>
      <c r="D186" s="59" t="s">
        <v>252</v>
      </c>
      <c r="E186" s="37"/>
      <c r="F186" s="10"/>
    </row>
    <row r="187" spans="1:6">
      <c r="A187" s="60"/>
      <c r="B187" s="60"/>
      <c r="C187" s="37" t="s">
        <v>270</v>
      </c>
      <c r="D187" s="37"/>
      <c r="E187" s="37"/>
      <c r="F187" s="10"/>
    </row>
    <row r="188" spans="1:6">
      <c r="A188" s="63"/>
      <c r="B188" s="56" t="s">
        <v>218</v>
      </c>
      <c r="C188" s="39" t="s">
        <v>227</v>
      </c>
      <c r="D188" s="56" t="s">
        <v>218</v>
      </c>
      <c r="E188" s="39" t="s">
        <v>1519</v>
      </c>
      <c r="F188" s="10"/>
    </row>
    <row r="189" spans="1:6">
      <c r="A189" s="64"/>
      <c r="B189" s="57"/>
      <c r="C189" s="39" t="s">
        <v>234</v>
      </c>
      <c r="D189" s="39"/>
      <c r="E189" s="39" t="s">
        <v>1520</v>
      </c>
      <c r="F189" s="10"/>
    </row>
    <row r="190" spans="1:6">
      <c r="A190" s="64"/>
      <c r="B190" s="57"/>
      <c r="C190" s="39" t="s">
        <v>171</v>
      </c>
      <c r="D190" s="39"/>
      <c r="E190" s="39" t="s">
        <v>171</v>
      </c>
      <c r="F190" s="10"/>
    </row>
    <row r="191" spans="1:6">
      <c r="A191" s="64"/>
      <c r="B191" s="57"/>
      <c r="C191" s="39" t="s">
        <v>1521</v>
      </c>
      <c r="D191" s="39"/>
      <c r="E191" s="39" t="s">
        <v>1522</v>
      </c>
      <c r="F191" s="10"/>
    </row>
    <row r="192" spans="1:6">
      <c r="A192" s="64"/>
      <c r="B192" s="57"/>
      <c r="C192" s="39" t="s">
        <v>1523</v>
      </c>
      <c r="D192" s="39"/>
      <c r="E192" s="39" t="s">
        <v>1524</v>
      </c>
      <c r="F192" s="10"/>
    </row>
    <row r="193" spans="1:5" s="10" customFormat="1">
      <c r="A193" s="64"/>
      <c r="B193" s="57"/>
      <c r="C193" s="39" t="s">
        <v>1525</v>
      </c>
      <c r="D193" s="39"/>
      <c r="E193" s="39" t="s">
        <v>1526</v>
      </c>
    </row>
    <row r="194" spans="1:5" s="10" customFormat="1">
      <c r="A194" s="64"/>
      <c r="B194" s="57"/>
      <c r="C194" s="39" t="s">
        <v>1527</v>
      </c>
      <c r="D194" s="39"/>
      <c r="E194" s="39" t="s">
        <v>1528</v>
      </c>
    </row>
    <row r="195" spans="1:5" s="10" customFormat="1">
      <c r="A195" s="64"/>
      <c r="B195" s="57"/>
      <c r="C195" s="39" t="s">
        <v>1529</v>
      </c>
      <c r="D195" s="39"/>
      <c r="E195" s="39" t="s">
        <v>1530</v>
      </c>
    </row>
    <row r="196" spans="1:5" s="10" customFormat="1">
      <c r="A196" s="64"/>
      <c r="B196" s="57"/>
      <c r="C196" s="39" t="s">
        <v>1531</v>
      </c>
      <c r="D196" s="39"/>
      <c r="E196" s="39" t="s">
        <v>1532</v>
      </c>
    </row>
    <row r="197" spans="1:5" s="10" customFormat="1">
      <c r="A197" s="64"/>
      <c r="B197" s="57"/>
      <c r="C197" s="39" t="s">
        <v>1533</v>
      </c>
      <c r="D197" s="39"/>
      <c r="E197" s="39" t="s">
        <v>1534</v>
      </c>
    </row>
    <row r="198" spans="1:5" s="10" customFormat="1">
      <c r="A198" s="64"/>
      <c r="B198" s="57"/>
      <c r="C198" s="39" t="s">
        <v>1535</v>
      </c>
      <c r="D198" s="39"/>
      <c r="E198" s="39" t="s">
        <v>1536</v>
      </c>
    </row>
    <row r="199" spans="1:5" s="10" customFormat="1">
      <c r="A199" s="64"/>
      <c r="B199" s="57"/>
      <c r="C199" s="39" t="s">
        <v>413</v>
      </c>
      <c r="D199" s="39"/>
      <c r="E199" s="39" t="s">
        <v>1537</v>
      </c>
    </row>
    <row r="200" spans="1:5" s="10" customFormat="1">
      <c r="A200" s="64"/>
      <c r="B200" s="57"/>
      <c r="C200" s="39" t="s">
        <v>166</v>
      </c>
      <c r="D200" s="39"/>
      <c r="E200" s="39" t="s">
        <v>166</v>
      </c>
    </row>
    <row r="201" spans="1:5" s="10" customFormat="1">
      <c r="A201" s="65"/>
      <c r="B201" s="58"/>
      <c r="C201" s="39" t="s">
        <v>301</v>
      </c>
      <c r="D201" s="39"/>
      <c r="E201" s="39" t="s">
        <v>1538</v>
      </c>
    </row>
    <row r="202" spans="1:5" s="10" customFormat="1">
      <c r="A202" s="99"/>
      <c r="B202" s="99" t="s">
        <v>21</v>
      </c>
      <c r="C202" s="13" t="s">
        <v>379</v>
      </c>
      <c r="D202" s="13" t="s">
        <v>1539</v>
      </c>
      <c r="E202" s="13"/>
    </row>
    <row r="203" spans="1:5" s="10" customFormat="1">
      <c r="A203" s="46"/>
      <c r="B203" s="46"/>
      <c r="C203" s="13" t="s">
        <v>1540</v>
      </c>
      <c r="D203" s="13"/>
      <c r="E203" s="13"/>
    </row>
    <row r="204" spans="1:5" s="10" customFormat="1">
      <c r="A204" s="46"/>
      <c r="B204" s="46"/>
      <c r="C204" s="13" t="s">
        <v>1541</v>
      </c>
      <c r="D204" s="13"/>
      <c r="E204" s="13"/>
    </row>
    <row r="205" spans="1:5" s="10" customFormat="1">
      <c r="A205" s="46"/>
      <c r="B205" s="46"/>
      <c r="C205" s="13" t="s">
        <v>43</v>
      </c>
      <c r="D205" s="13"/>
      <c r="E205" s="13"/>
    </row>
    <row r="206" spans="1:5" s="10" customFormat="1">
      <c r="A206" s="46"/>
      <c r="B206" s="46"/>
      <c r="C206" s="13" t="s">
        <v>72</v>
      </c>
      <c r="D206" s="13"/>
      <c r="E206" s="13"/>
    </row>
    <row r="207" spans="1:5" s="10" customFormat="1">
      <c r="A207" s="46"/>
      <c r="B207" s="46"/>
      <c r="C207" s="13" t="s">
        <v>1542</v>
      </c>
      <c r="D207" s="13"/>
      <c r="E207" s="113"/>
    </row>
    <row r="208" spans="1:5" s="10" customFormat="1">
      <c r="A208" s="46"/>
      <c r="B208" s="46"/>
      <c r="C208" s="13" t="s">
        <v>1543</v>
      </c>
      <c r="D208" s="13"/>
      <c r="E208" s="13"/>
    </row>
    <row r="209" spans="1:6">
      <c r="A209" s="46"/>
      <c r="B209" s="46"/>
      <c r="C209" s="13" t="s">
        <v>1544</v>
      </c>
      <c r="D209" s="13"/>
      <c r="E209" s="13"/>
      <c r="F209" s="10"/>
    </row>
    <row r="210" spans="1:6">
      <c r="A210" s="46"/>
      <c r="B210" s="46"/>
      <c r="C210" s="13" t="s">
        <v>1545</v>
      </c>
      <c r="D210" s="13"/>
      <c r="E210" s="13"/>
      <c r="F210" s="10"/>
    </row>
    <row r="211" spans="1:6">
      <c r="A211" s="46"/>
      <c r="B211" s="46"/>
      <c r="C211" s="13" t="s">
        <v>290</v>
      </c>
      <c r="D211" s="13"/>
      <c r="E211" s="13"/>
      <c r="F211" s="10"/>
    </row>
    <row r="212" spans="1:6">
      <c r="A212" s="46"/>
      <c r="B212" s="46"/>
      <c r="C212" s="13" t="s">
        <v>143</v>
      </c>
      <c r="D212" s="13"/>
      <c r="E212" s="13"/>
      <c r="F212" s="10"/>
    </row>
    <row r="213" spans="1:6">
      <c r="A213" s="46"/>
      <c r="B213" s="46"/>
      <c r="C213" s="13" t="s">
        <v>1546</v>
      </c>
      <c r="D213" s="13"/>
      <c r="E213" s="13"/>
      <c r="F213" s="10"/>
    </row>
    <row r="214" spans="1:6">
      <c r="A214" s="46"/>
      <c r="B214" s="46"/>
      <c r="C214" s="13" t="s">
        <v>611</v>
      </c>
      <c r="D214" s="13"/>
      <c r="E214" s="13"/>
      <c r="F214" s="10"/>
    </row>
    <row r="215" spans="1:6">
      <c r="A215" s="46"/>
      <c r="B215" s="46"/>
      <c r="C215" s="13" t="s">
        <v>1547</v>
      </c>
      <c r="D215" s="13"/>
      <c r="E215" s="13"/>
      <c r="F215" s="10"/>
    </row>
    <row r="216" spans="1:6">
      <c r="A216" s="46"/>
      <c r="B216" s="46"/>
      <c r="C216" s="13" t="s">
        <v>347</v>
      </c>
      <c r="D216" s="13"/>
      <c r="E216" s="13"/>
      <c r="F216" s="10"/>
    </row>
    <row r="217" spans="1:6">
      <c r="A217" s="46"/>
      <c r="B217" s="46"/>
      <c r="C217" s="13" t="s">
        <v>316</v>
      </c>
      <c r="D217" s="13"/>
      <c r="E217" s="13" t="s">
        <v>1548</v>
      </c>
      <c r="F217" s="10" t="s">
        <v>1355</v>
      </c>
    </row>
    <row r="218" spans="1:6">
      <c r="A218" s="46"/>
      <c r="B218" s="46"/>
      <c r="C218" s="13" t="s">
        <v>80</v>
      </c>
      <c r="D218" s="13"/>
      <c r="E218" s="13"/>
      <c r="F218" s="10"/>
    </row>
    <row r="219" spans="1:6">
      <c r="A219" s="46"/>
      <c r="B219" s="46"/>
      <c r="C219" s="13" t="s">
        <v>1549</v>
      </c>
      <c r="D219" s="13"/>
      <c r="E219" s="13"/>
      <c r="F219" s="10"/>
    </row>
    <row r="220" spans="1:6">
      <c r="A220" s="46"/>
      <c r="B220" s="46"/>
      <c r="C220" s="13" t="s">
        <v>539</v>
      </c>
      <c r="D220" s="13"/>
      <c r="E220" s="13"/>
      <c r="F220" s="10"/>
    </row>
    <row r="221" spans="1:6">
      <c r="A221" s="46"/>
      <c r="B221" s="46"/>
      <c r="C221" s="13" t="s">
        <v>1550</v>
      </c>
      <c r="D221" s="13"/>
      <c r="E221" s="113"/>
      <c r="F221" s="10"/>
    </row>
    <row r="222" spans="1:6">
      <c r="A222" s="46"/>
      <c r="B222" s="46"/>
      <c r="C222" s="13" t="s">
        <v>852</v>
      </c>
      <c r="D222" s="13"/>
      <c r="E222" s="13"/>
      <c r="F222" s="10"/>
    </row>
    <row r="223" spans="1:6">
      <c r="A223" s="46"/>
      <c r="B223" s="46"/>
      <c r="C223" s="13" t="s">
        <v>1551</v>
      </c>
      <c r="D223" s="13"/>
      <c r="E223" s="13"/>
      <c r="F223" s="10"/>
    </row>
    <row r="224" spans="1:6">
      <c r="A224" s="46"/>
      <c r="B224" s="46"/>
      <c r="C224" s="13" t="s">
        <v>299</v>
      </c>
      <c r="D224" s="13"/>
      <c r="E224" s="13"/>
      <c r="F224" s="10"/>
    </row>
    <row r="225" spans="1:5" s="10" customFormat="1">
      <c r="A225" s="46"/>
      <c r="B225" s="46"/>
      <c r="C225" s="13" t="s">
        <v>157</v>
      </c>
      <c r="D225" s="13"/>
      <c r="E225" s="13"/>
    </row>
    <row r="226" spans="1:5" s="10" customFormat="1">
      <c r="A226" s="46"/>
      <c r="B226" s="46"/>
      <c r="C226" s="13" t="s">
        <v>65</v>
      </c>
      <c r="D226" s="13"/>
      <c r="E226" s="13"/>
    </row>
    <row r="227" spans="1:5" s="10" customFormat="1">
      <c r="A227" s="46"/>
      <c r="B227" s="46"/>
      <c r="C227" s="13" t="s">
        <v>630</v>
      </c>
      <c r="D227" s="13"/>
      <c r="E227" s="13"/>
    </row>
    <row r="228" spans="1:5" s="10" customFormat="1">
      <c r="A228" s="46"/>
      <c r="B228" s="46"/>
      <c r="C228" s="13" t="s">
        <v>52</v>
      </c>
      <c r="D228" s="13"/>
      <c r="E228" s="13"/>
    </row>
    <row r="229" spans="1:5" s="10" customFormat="1">
      <c r="A229" s="46"/>
      <c r="B229" s="46"/>
      <c r="C229" s="13" t="s">
        <v>281</v>
      </c>
      <c r="D229" s="13"/>
      <c r="E229" s="13"/>
    </row>
    <row r="230" spans="1:5" s="10" customFormat="1">
      <c r="A230" s="46"/>
      <c r="B230" s="46"/>
      <c r="C230" s="13" t="s">
        <v>592</v>
      </c>
      <c r="D230" s="13"/>
      <c r="E230" s="13"/>
    </row>
    <row r="231" spans="1:5" s="10" customFormat="1">
      <c r="A231" s="46"/>
      <c r="B231" s="46"/>
      <c r="C231" s="13" t="s">
        <v>1552</v>
      </c>
      <c r="D231" s="13"/>
      <c r="E231" s="13"/>
    </row>
    <row r="232" spans="1:5" s="10" customFormat="1">
      <c r="A232" s="46"/>
      <c r="B232" s="46"/>
      <c r="C232" s="13" t="s">
        <v>1553</v>
      </c>
      <c r="D232" s="13"/>
      <c r="E232" s="13"/>
    </row>
    <row r="233" spans="1:5" s="10" customFormat="1">
      <c r="A233" s="46"/>
      <c r="B233" s="46"/>
      <c r="C233" s="13" t="s">
        <v>1554</v>
      </c>
      <c r="D233" s="13"/>
      <c r="E233" s="13"/>
    </row>
    <row r="234" spans="1:5" s="10" customFormat="1">
      <c r="A234" s="46"/>
      <c r="B234" s="46"/>
      <c r="C234" s="13" t="s">
        <v>1555</v>
      </c>
      <c r="D234" s="13"/>
      <c r="E234" s="13"/>
    </row>
    <row r="235" spans="1:5" s="10" customFormat="1">
      <c r="A235" s="46"/>
      <c r="B235" s="46"/>
      <c r="C235" s="13" t="s">
        <v>1556</v>
      </c>
      <c r="D235" s="13"/>
      <c r="E235" s="13"/>
    </row>
    <row r="236" spans="1:5" s="10" customFormat="1">
      <c r="A236" s="46"/>
      <c r="B236" s="46"/>
      <c r="C236" s="13" t="s">
        <v>1557</v>
      </c>
      <c r="D236" s="13"/>
      <c r="E236" s="13"/>
    </row>
    <row r="237" spans="1:5" s="10" customFormat="1">
      <c r="A237" s="46"/>
      <c r="B237" s="46"/>
      <c r="C237" s="13" t="s">
        <v>1558</v>
      </c>
      <c r="D237" s="13"/>
      <c r="E237" s="13"/>
    </row>
    <row r="238" spans="1:5" s="10" customFormat="1">
      <c r="A238" s="46"/>
      <c r="B238" s="46"/>
      <c r="C238" s="13" t="s">
        <v>1559</v>
      </c>
      <c r="D238" s="13"/>
      <c r="E238" s="113"/>
    </row>
    <row r="239" spans="1:5" s="10" customFormat="1">
      <c r="A239" s="46"/>
      <c r="B239" s="46"/>
      <c r="C239" s="13" t="s">
        <v>1560</v>
      </c>
      <c r="D239" s="13"/>
      <c r="E239" s="13"/>
    </row>
    <row r="240" spans="1:5" s="10" customFormat="1">
      <c r="A240" s="46"/>
      <c r="B240" s="46"/>
      <c r="C240" s="13" t="s">
        <v>1561</v>
      </c>
      <c r="D240" s="13"/>
      <c r="E240" s="13"/>
    </row>
    <row r="241" spans="1:5" s="10" customFormat="1">
      <c r="A241" s="46"/>
      <c r="B241" s="46"/>
      <c r="C241" s="13" t="s">
        <v>1562</v>
      </c>
      <c r="D241" s="13"/>
      <c r="E241" s="13"/>
    </row>
    <row r="242" spans="1:5" s="10" customFormat="1">
      <c r="A242" s="46"/>
      <c r="B242" s="46"/>
      <c r="C242" s="13" t="s">
        <v>1563</v>
      </c>
      <c r="D242" s="13"/>
      <c r="E242" s="13"/>
    </row>
    <row r="243" spans="1:5" s="10" customFormat="1">
      <c r="A243" s="46"/>
      <c r="B243" s="46"/>
      <c r="C243" s="13" t="s">
        <v>1564</v>
      </c>
      <c r="D243" s="13"/>
      <c r="E243" s="113"/>
    </row>
    <row r="244" spans="1:5" s="10" customFormat="1">
      <c r="A244" s="46"/>
      <c r="B244" s="46"/>
      <c r="C244" s="13" t="s">
        <v>150</v>
      </c>
      <c r="D244" s="13"/>
      <c r="E244" s="13"/>
    </row>
    <row r="245" spans="1:5" s="10" customFormat="1">
      <c r="A245" s="46"/>
      <c r="B245" s="46"/>
      <c r="C245" s="13" t="s">
        <v>1565</v>
      </c>
      <c r="D245" s="13"/>
      <c r="E245" s="113"/>
    </row>
    <row r="246" spans="1:5" s="10" customFormat="1">
      <c r="A246" s="46"/>
      <c r="B246" s="46"/>
      <c r="C246" s="13" t="s">
        <v>1566</v>
      </c>
      <c r="D246" s="13"/>
      <c r="E246" s="113"/>
    </row>
    <row r="247" spans="1:5" s="10" customFormat="1">
      <c r="A247" s="46"/>
      <c r="B247" s="46"/>
      <c r="C247" s="13" t="s">
        <v>1567</v>
      </c>
      <c r="D247" s="13"/>
      <c r="E247" s="113"/>
    </row>
    <row r="248" spans="1:5" s="10" customFormat="1">
      <c r="A248" s="46"/>
      <c r="B248" s="46"/>
      <c r="C248" s="13" t="s">
        <v>599</v>
      </c>
      <c r="D248" s="13"/>
      <c r="E248" s="13"/>
    </row>
    <row r="249" spans="1:5" s="10" customFormat="1">
      <c r="A249" s="46"/>
      <c r="B249" s="46"/>
      <c r="C249" s="13" t="s">
        <v>1568</v>
      </c>
      <c r="D249" s="13"/>
      <c r="E249" s="13"/>
    </row>
    <row r="250" spans="1:5" s="10" customFormat="1">
      <c r="A250" s="46"/>
      <c r="B250" s="46"/>
      <c r="C250" s="13" t="s">
        <v>166</v>
      </c>
      <c r="D250" s="13"/>
      <c r="E250" s="13"/>
    </row>
    <row r="251" spans="1:5" s="10" customFormat="1">
      <c r="A251" s="46"/>
      <c r="B251" s="46"/>
      <c r="C251" s="13" t="s">
        <v>499</v>
      </c>
      <c r="D251" s="13"/>
      <c r="E251" s="13"/>
    </row>
    <row r="252" spans="1:5" s="10" customFormat="1">
      <c r="A252" s="46"/>
      <c r="B252" s="46"/>
      <c r="C252" s="13" t="s">
        <v>1569</v>
      </c>
      <c r="D252" s="13"/>
      <c r="E252" s="13"/>
    </row>
    <row r="253" spans="1:5" s="10" customFormat="1">
      <c r="A253" s="46"/>
      <c r="B253" s="46"/>
      <c r="C253" s="13" t="s">
        <v>1570</v>
      </c>
      <c r="D253" s="13"/>
      <c r="E253" s="13"/>
    </row>
    <row r="254" spans="1:5" s="10" customFormat="1">
      <c r="A254" s="46"/>
      <c r="B254" s="46"/>
      <c r="C254" s="13" t="s">
        <v>1571</v>
      </c>
      <c r="D254" s="13"/>
      <c r="E254" s="13"/>
    </row>
    <row r="255" spans="1:5" s="10" customFormat="1">
      <c r="A255" s="46"/>
      <c r="B255" s="46"/>
      <c r="C255" s="13" t="s">
        <v>1572</v>
      </c>
      <c r="D255" s="13"/>
      <c r="E255" s="13"/>
    </row>
    <row r="256" spans="1:5" s="10" customFormat="1">
      <c r="A256" s="46"/>
      <c r="B256" s="46"/>
      <c r="C256" s="13" t="s">
        <v>1573</v>
      </c>
      <c r="D256" s="13"/>
      <c r="E256" s="13"/>
    </row>
    <row r="257" spans="1:6">
      <c r="A257" s="46"/>
      <c r="B257" s="46"/>
      <c r="C257" s="13" t="s">
        <v>1574</v>
      </c>
      <c r="D257" s="13"/>
      <c r="E257" s="13"/>
      <c r="F257" s="10"/>
    </row>
    <row r="258" spans="1:6">
      <c r="A258" s="46"/>
      <c r="B258" s="46"/>
      <c r="C258" s="13" t="s">
        <v>1575</v>
      </c>
      <c r="D258" s="13"/>
      <c r="E258" s="13"/>
      <c r="F258" s="10"/>
    </row>
    <row r="259" spans="1:6">
      <c r="A259" s="46"/>
      <c r="B259" s="46"/>
      <c r="C259" s="13" t="s">
        <v>1576</v>
      </c>
      <c r="D259" s="13"/>
      <c r="E259" s="13"/>
      <c r="F259" s="10"/>
    </row>
    <row r="260" spans="1:6">
      <c r="A260" s="46"/>
      <c r="B260" s="46"/>
      <c r="C260" s="13" t="s">
        <v>1577</v>
      </c>
      <c r="D260" s="13"/>
      <c r="E260" s="13"/>
      <c r="F260" s="10"/>
    </row>
    <row r="261" spans="1:6">
      <c r="A261" s="46"/>
      <c r="B261" s="46"/>
      <c r="C261" s="13" t="s">
        <v>1578</v>
      </c>
      <c r="D261" s="13"/>
      <c r="E261" s="13"/>
      <c r="F261" s="10"/>
    </row>
    <row r="262" spans="1:6">
      <c r="A262" s="46"/>
      <c r="B262" s="46"/>
      <c r="C262" s="13" t="s">
        <v>1579</v>
      </c>
      <c r="D262" s="13"/>
      <c r="E262" s="13"/>
      <c r="F262" s="10"/>
    </row>
    <row r="263" spans="1:6">
      <c r="A263" s="46"/>
      <c r="B263" s="46"/>
      <c r="C263" s="13" t="s">
        <v>1580</v>
      </c>
      <c r="D263" s="13"/>
      <c r="E263" s="13"/>
      <c r="F263" s="10"/>
    </row>
    <row r="264" spans="1:6">
      <c r="A264" s="46"/>
      <c r="B264" s="46"/>
      <c r="C264" s="13" t="s">
        <v>1581</v>
      </c>
      <c r="D264" s="13"/>
      <c r="E264" s="13"/>
      <c r="F264" s="10"/>
    </row>
    <row r="265" spans="1:6">
      <c r="A265" s="46"/>
      <c r="B265" s="46"/>
      <c r="C265" s="13" t="s">
        <v>1582</v>
      </c>
      <c r="D265" s="13"/>
      <c r="E265" s="13"/>
      <c r="F265" s="10"/>
    </row>
    <row r="266" spans="1:6">
      <c r="A266" s="46"/>
      <c r="B266" s="46"/>
      <c r="C266" s="13" t="s">
        <v>1583</v>
      </c>
      <c r="D266" s="13"/>
      <c r="E266" s="13"/>
      <c r="F266" s="10"/>
    </row>
    <row r="267" spans="1:6">
      <c r="A267" s="46"/>
      <c r="B267" s="46"/>
      <c r="C267" s="13" t="s">
        <v>1584</v>
      </c>
      <c r="D267" s="13"/>
      <c r="E267" s="13"/>
      <c r="F267" s="10"/>
    </row>
    <row r="268" spans="1:6">
      <c r="A268" s="46"/>
      <c r="B268" s="46"/>
      <c r="C268" s="13" t="s">
        <v>1585</v>
      </c>
      <c r="D268" s="13"/>
      <c r="E268" s="13" t="s">
        <v>1586</v>
      </c>
      <c r="F268" s="10" t="s">
        <v>1355</v>
      </c>
    </row>
    <row r="269" spans="1:6">
      <c r="A269" s="46"/>
      <c r="B269" s="46"/>
      <c r="C269" s="13" t="s">
        <v>1587</v>
      </c>
      <c r="D269" s="13"/>
      <c r="E269" s="13" t="s">
        <v>1588</v>
      </c>
      <c r="F269" s="10" t="s">
        <v>1355</v>
      </c>
    </row>
    <row r="270" spans="1:6">
      <c r="A270" s="46"/>
      <c r="B270" s="46"/>
      <c r="C270" s="13" t="s">
        <v>1589</v>
      </c>
      <c r="D270" s="13"/>
      <c r="E270" s="13" t="s">
        <v>1590</v>
      </c>
      <c r="F270" s="10" t="s">
        <v>1355</v>
      </c>
    </row>
    <row r="271" spans="1:6">
      <c r="A271" s="46"/>
      <c r="B271" s="46"/>
      <c r="C271" s="13" t="s">
        <v>1591</v>
      </c>
      <c r="D271" s="13"/>
      <c r="E271" s="13"/>
      <c r="F271" s="10"/>
    </row>
    <row r="272" spans="1:6">
      <c r="A272" s="46"/>
      <c r="B272" s="46"/>
      <c r="C272" s="13" t="s">
        <v>1592</v>
      </c>
      <c r="D272" s="13"/>
      <c r="E272" s="13" t="s">
        <v>1593</v>
      </c>
      <c r="F272" s="10" t="s">
        <v>1355</v>
      </c>
    </row>
    <row r="273" spans="1:6">
      <c r="A273" s="46"/>
      <c r="B273" s="46"/>
      <c r="C273" s="13" t="s">
        <v>1594</v>
      </c>
      <c r="D273" s="13"/>
      <c r="E273" s="13"/>
      <c r="F273" s="10"/>
    </row>
    <row r="274" spans="1:6">
      <c r="A274" s="46"/>
      <c r="B274" s="46"/>
      <c r="C274" s="13" t="s">
        <v>1595</v>
      </c>
      <c r="D274" s="13"/>
      <c r="E274" s="13"/>
      <c r="F274" s="10"/>
    </row>
    <row r="275" spans="1:6">
      <c r="A275" s="46"/>
      <c r="B275" s="46"/>
      <c r="C275" s="13" t="s">
        <v>1596</v>
      </c>
      <c r="D275" s="13"/>
      <c r="E275" s="13"/>
      <c r="F275" s="10"/>
    </row>
    <row r="276" spans="1:6">
      <c r="A276" s="46"/>
      <c r="B276" s="46"/>
      <c r="C276" s="13" t="s">
        <v>1597</v>
      </c>
      <c r="D276" s="13"/>
      <c r="E276" s="13"/>
      <c r="F276" s="10"/>
    </row>
    <row r="277" spans="1:6">
      <c r="A277" s="46"/>
      <c r="B277" s="46"/>
      <c r="C277" s="13" t="s">
        <v>1598</v>
      </c>
      <c r="D277" s="13"/>
      <c r="E277" s="13"/>
      <c r="F277" s="10"/>
    </row>
    <row r="278" spans="1:6">
      <c r="A278" s="46"/>
      <c r="B278" s="46"/>
      <c r="C278" s="13" t="s">
        <v>1599</v>
      </c>
      <c r="D278" s="13"/>
      <c r="E278" s="13"/>
      <c r="F278" s="10"/>
    </row>
    <row r="279" spans="1:6">
      <c r="A279" s="46"/>
      <c r="B279" s="46"/>
      <c r="C279" s="13" t="s">
        <v>1600</v>
      </c>
      <c r="D279" s="13"/>
      <c r="E279" s="13"/>
      <c r="F279" s="10"/>
    </row>
    <row r="280" spans="1:6">
      <c r="A280" s="46"/>
      <c r="B280" s="46"/>
      <c r="C280" s="13" t="s">
        <v>1601</v>
      </c>
      <c r="D280" s="13"/>
      <c r="E280" s="13" t="s">
        <v>1602</v>
      </c>
      <c r="F280" s="10" t="s">
        <v>1355</v>
      </c>
    </row>
    <row r="281" spans="1:6">
      <c r="A281" s="46"/>
      <c r="B281" s="46"/>
      <c r="C281" s="13" t="s">
        <v>1603</v>
      </c>
      <c r="D281" s="13"/>
      <c r="E281" s="13"/>
      <c r="F281" s="10"/>
    </row>
    <row r="282" spans="1:6">
      <c r="A282" s="46"/>
      <c r="B282" s="46"/>
      <c r="C282" s="13" t="s">
        <v>1604</v>
      </c>
      <c r="D282" s="13"/>
      <c r="E282" s="13" t="s">
        <v>1605</v>
      </c>
      <c r="F282" s="10" t="s">
        <v>1355</v>
      </c>
    </row>
    <row r="283" spans="1:6">
      <c r="A283" s="46"/>
      <c r="B283" s="46"/>
      <c r="C283" s="13" t="s">
        <v>1606</v>
      </c>
      <c r="D283" s="13"/>
      <c r="E283" s="13"/>
      <c r="F283" s="10"/>
    </row>
    <row r="284" spans="1:6">
      <c r="A284" s="46"/>
      <c r="B284" s="46"/>
      <c r="C284" s="13" t="s">
        <v>1607</v>
      </c>
      <c r="D284" s="13"/>
      <c r="E284" s="13"/>
      <c r="F284" s="10"/>
    </row>
    <row r="285" spans="1:6">
      <c r="A285" s="46"/>
      <c r="B285" s="46"/>
      <c r="C285" s="13" t="s">
        <v>1608</v>
      </c>
      <c r="D285" s="13"/>
      <c r="E285" s="13"/>
      <c r="F285" s="10"/>
    </row>
    <row r="286" spans="1:6">
      <c r="A286" s="46"/>
      <c r="B286" s="46"/>
      <c r="C286" s="13" t="s">
        <v>1609</v>
      </c>
      <c r="D286" s="13"/>
      <c r="E286" s="13"/>
      <c r="F286" s="10"/>
    </row>
    <row r="287" spans="1:6">
      <c r="A287" s="46"/>
      <c r="B287" s="46"/>
      <c r="C287" s="13" t="s">
        <v>1610</v>
      </c>
      <c r="D287" s="13"/>
      <c r="E287" s="13" t="s">
        <v>1611</v>
      </c>
      <c r="F287" s="10" t="s">
        <v>1355</v>
      </c>
    </row>
    <row r="288" spans="1:6">
      <c r="A288" s="46"/>
      <c r="B288" s="46"/>
      <c r="C288" s="13" t="s">
        <v>1612</v>
      </c>
      <c r="D288" s="13"/>
      <c r="E288" s="13"/>
      <c r="F288" s="10"/>
    </row>
    <row r="289" spans="1:6">
      <c r="A289" s="46"/>
      <c r="B289" s="46"/>
      <c r="C289" s="13" t="s">
        <v>1613</v>
      </c>
      <c r="D289" s="13"/>
      <c r="E289" s="13"/>
      <c r="F289" s="10"/>
    </row>
    <row r="290" spans="1:6">
      <c r="A290" s="46"/>
      <c r="B290" s="46"/>
      <c r="C290" s="13" t="s">
        <v>1614</v>
      </c>
      <c r="D290" s="13"/>
      <c r="E290" s="13"/>
      <c r="F290" s="10"/>
    </row>
    <row r="291" spans="1:6">
      <c r="A291" s="46"/>
      <c r="B291" s="46"/>
      <c r="C291" s="13" t="s">
        <v>1615</v>
      </c>
      <c r="D291" s="13"/>
      <c r="E291" s="13"/>
      <c r="F291" s="10"/>
    </row>
    <row r="292" spans="1:6">
      <c r="A292" s="46"/>
      <c r="B292" s="46"/>
      <c r="C292" s="13" t="s">
        <v>1616</v>
      </c>
      <c r="D292" s="13"/>
      <c r="E292" s="13"/>
      <c r="F292" s="10"/>
    </row>
    <row r="293" spans="1:6">
      <c r="A293" s="46"/>
      <c r="B293" s="46"/>
      <c r="C293" s="13" t="s">
        <v>1617</v>
      </c>
      <c r="D293" s="13"/>
      <c r="E293" s="13"/>
      <c r="F293" s="10"/>
    </row>
    <row r="294" spans="1:6">
      <c r="A294" s="46"/>
      <c r="B294" s="46"/>
      <c r="C294" s="13" t="s">
        <v>1618</v>
      </c>
      <c r="D294" s="13"/>
      <c r="E294" s="13"/>
      <c r="F294" s="10"/>
    </row>
    <row r="295" spans="1:6">
      <c r="A295" s="46"/>
      <c r="B295" s="46"/>
      <c r="C295" s="13" t="s">
        <v>1619</v>
      </c>
      <c r="D295" s="13"/>
      <c r="E295" s="13" t="s">
        <v>1620</v>
      </c>
      <c r="F295" s="10" t="s">
        <v>1355</v>
      </c>
    </row>
    <row r="296" spans="1:6">
      <c r="A296" s="46"/>
      <c r="B296" s="46"/>
      <c r="C296" s="13" t="s">
        <v>1621</v>
      </c>
      <c r="D296" s="13"/>
      <c r="E296" s="13"/>
      <c r="F296" s="10"/>
    </row>
    <row r="297" spans="1:6">
      <c r="A297" s="46"/>
      <c r="B297" s="46"/>
      <c r="C297" s="13" t="s">
        <v>1622</v>
      </c>
      <c r="D297" s="13"/>
      <c r="E297" s="13"/>
      <c r="F297" s="10"/>
    </row>
    <row r="298" spans="1:6">
      <c r="A298" s="46"/>
      <c r="B298" s="46"/>
      <c r="C298" s="13" t="s">
        <v>1623</v>
      </c>
      <c r="D298" s="13"/>
      <c r="E298" s="13"/>
      <c r="F298" s="10" t="s">
        <v>1355</v>
      </c>
    </row>
    <row r="299" spans="1:6">
      <c r="A299" s="46"/>
      <c r="B299" s="46"/>
      <c r="C299" s="13" t="s">
        <v>1624</v>
      </c>
      <c r="D299" s="13"/>
      <c r="E299" s="13"/>
      <c r="F299" s="10"/>
    </row>
    <row r="300" spans="1:6">
      <c r="A300" s="46"/>
      <c r="B300" s="46"/>
      <c r="C300" s="13" t="s">
        <v>1625</v>
      </c>
      <c r="D300" s="13"/>
      <c r="E300" s="13"/>
      <c r="F300" s="10"/>
    </row>
    <row r="301" spans="1:6">
      <c r="A301" s="46"/>
      <c r="B301" s="46"/>
      <c r="C301" s="13" t="s">
        <v>1626</v>
      </c>
      <c r="D301" s="13"/>
      <c r="E301" s="13"/>
      <c r="F301" s="10"/>
    </row>
    <row r="302" spans="1:6">
      <c r="A302" s="46"/>
      <c r="B302" s="46"/>
      <c r="C302" s="13" t="s">
        <v>1627</v>
      </c>
      <c r="D302" s="13"/>
      <c r="E302" s="13"/>
      <c r="F302" s="10"/>
    </row>
    <row r="303" spans="1:6">
      <c r="A303" s="46"/>
      <c r="B303" s="46"/>
      <c r="C303" s="13" t="s">
        <v>1628</v>
      </c>
      <c r="D303" s="13"/>
      <c r="E303" s="13"/>
      <c r="F303" s="10"/>
    </row>
    <row r="304" spans="1:6">
      <c r="A304" s="46"/>
      <c r="B304" s="46"/>
      <c r="C304" s="13" t="s">
        <v>1629</v>
      </c>
      <c r="D304" s="13"/>
      <c r="E304" s="13"/>
      <c r="F304" s="10"/>
    </row>
    <row r="305" spans="1:6">
      <c r="A305" s="46"/>
      <c r="B305" s="46"/>
      <c r="C305" s="13" t="s">
        <v>1630</v>
      </c>
      <c r="D305" s="13"/>
      <c r="E305" s="13"/>
      <c r="F305" s="10"/>
    </row>
    <row r="306" spans="1:6">
      <c r="A306" s="46"/>
      <c r="B306" s="46"/>
      <c r="C306" s="13" t="s">
        <v>1631</v>
      </c>
      <c r="D306" s="13"/>
      <c r="E306" s="13"/>
      <c r="F306" s="10"/>
    </row>
    <row r="307" spans="1:6">
      <c r="A307" s="46"/>
      <c r="B307" s="46"/>
      <c r="C307" s="13" t="s">
        <v>1632</v>
      </c>
      <c r="D307" s="13"/>
      <c r="E307" s="13"/>
      <c r="F307" s="10"/>
    </row>
    <row r="308" spans="1:6">
      <c r="A308" s="46"/>
      <c r="B308" s="46"/>
      <c r="C308" s="13" t="s">
        <v>1633</v>
      </c>
      <c r="D308" s="13"/>
      <c r="E308" s="13"/>
      <c r="F308" s="10" t="s">
        <v>1355</v>
      </c>
    </row>
    <row r="309" spans="1:6">
      <c r="A309" s="46"/>
      <c r="B309" s="46"/>
      <c r="C309" s="13" t="s">
        <v>1634</v>
      </c>
      <c r="D309" s="13"/>
      <c r="E309" s="13"/>
      <c r="F309" s="10" t="s">
        <v>1355</v>
      </c>
    </row>
    <row r="310" spans="1:6">
      <c r="A310" s="46"/>
      <c r="B310" s="46"/>
      <c r="C310" s="13" t="s">
        <v>1635</v>
      </c>
      <c r="D310" s="13"/>
      <c r="E310" s="13"/>
      <c r="F310" s="10" t="s">
        <v>1355</v>
      </c>
    </row>
    <row r="311" spans="1:6">
      <c r="A311" s="46"/>
      <c r="B311" s="46"/>
      <c r="C311" s="13" t="s">
        <v>1636</v>
      </c>
      <c r="D311" s="13"/>
      <c r="E311" s="13"/>
      <c r="F311" s="10"/>
    </row>
    <row r="312" spans="1:6">
      <c r="A312" s="46"/>
      <c r="B312" s="46"/>
      <c r="C312" s="13" t="s">
        <v>1637</v>
      </c>
      <c r="D312" s="13"/>
      <c r="E312" s="13"/>
      <c r="F312" s="10"/>
    </row>
    <row r="313" spans="1:6">
      <c r="A313" s="46"/>
      <c r="B313" s="46"/>
      <c r="C313" s="13" t="s">
        <v>1638</v>
      </c>
      <c r="D313" s="13"/>
      <c r="E313" s="13"/>
      <c r="F313" s="10"/>
    </row>
    <row r="314" spans="1:6">
      <c r="A314" s="46"/>
      <c r="B314" s="46"/>
      <c r="C314" s="13" t="s">
        <v>1639</v>
      </c>
      <c r="D314" s="13"/>
      <c r="E314" s="13"/>
      <c r="F314" s="10"/>
    </row>
    <row r="315" spans="1:6">
      <c r="A315" s="46"/>
      <c r="B315" s="46"/>
      <c r="C315" s="13" t="s">
        <v>1640</v>
      </c>
      <c r="D315" s="13"/>
      <c r="E315" s="13"/>
      <c r="F315" s="10"/>
    </row>
    <row r="316" spans="1:6">
      <c r="A316" s="46"/>
      <c r="B316" s="46"/>
      <c r="C316" s="13" t="s">
        <v>1641</v>
      </c>
      <c r="D316" s="13"/>
      <c r="E316" s="113" t="s">
        <v>1642</v>
      </c>
      <c r="F316" s="10" t="s">
        <v>1355</v>
      </c>
    </row>
    <row r="317" spans="1:6">
      <c r="A317" s="46"/>
      <c r="B317" s="46"/>
      <c r="C317" s="13" t="s">
        <v>1643</v>
      </c>
      <c r="D317" s="13"/>
      <c r="E317" s="13"/>
      <c r="F317" s="10"/>
    </row>
    <row r="318" spans="1:6">
      <c r="A318" s="46"/>
      <c r="B318" s="46"/>
      <c r="C318" s="13" t="s">
        <v>1644</v>
      </c>
      <c r="D318" s="13"/>
      <c r="E318" s="13"/>
      <c r="F318" s="10"/>
    </row>
    <row r="319" spans="1:6">
      <c r="A319" s="46"/>
      <c r="B319" s="46"/>
      <c r="C319" s="13" t="s">
        <v>1645</v>
      </c>
      <c r="D319" s="13"/>
      <c r="E319" s="13"/>
      <c r="F319" s="10"/>
    </row>
    <row r="320" spans="1:6">
      <c r="A320" s="46"/>
      <c r="B320" s="46"/>
      <c r="C320" s="13" t="s">
        <v>1646</v>
      </c>
      <c r="D320" s="13"/>
      <c r="E320" s="13"/>
      <c r="F320" s="10"/>
    </row>
    <row r="321" spans="1:6">
      <c r="A321" s="46"/>
      <c r="B321" s="46"/>
      <c r="C321" s="13" t="s">
        <v>1647</v>
      </c>
      <c r="D321" s="13"/>
      <c r="E321" s="13"/>
      <c r="F321" s="10"/>
    </row>
    <row r="322" spans="1:6">
      <c r="A322" s="46"/>
      <c r="B322" s="46"/>
      <c r="C322" s="13" t="s">
        <v>1648</v>
      </c>
      <c r="D322" s="13"/>
      <c r="E322" s="13"/>
      <c r="F322" s="10"/>
    </row>
    <row r="323" spans="1:6">
      <c r="A323" s="46"/>
      <c r="B323" s="46"/>
      <c r="C323" s="13" t="s">
        <v>1649</v>
      </c>
      <c r="D323" s="13"/>
      <c r="E323" s="13"/>
      <c r="F323" s="10"/>
    </row>
    <row r="324" spans="1:6">
      <c r="A324" s="46"/>
      <c r="B324" s="46"/>
      <c r="C324" s="13" t="s">
        <v>618</v>
      </c>
      <c r="D324" s="13"/>
      <c r="E324" s="13"/>
      <c r="F324" s="10"/>
    </row>
    <row r="325" spans="1:6">
      <c r="A325" s="46"/>
      <c r="B325" s="46"/>
      <c r="C325" s="13" t="s">
        <v>726</v>
      </c>
      <c r="D325" s="13"/>
      <c r="E325" s="13"/>
      <c r="F325" s="10"/>
    </row>
    <row r="326" spans="1:6">
      <c r="A326" s="63"/>
      <c r="B326" s="53" t="s">
        <v>1650</v>
      </c>
      <c r="C326" s="39" t="s">
        <v>1651</v>
      </c>
      <c r="D326" s="53" t="s">
        <v>1650</v>
      </c>
      <c r="E326" s="39"/>
      <c r="F326" s="10" t="s">
        <v>1355</v>
      </c>
    </row>
    <row r="327" spans="1:6">
      <c r="A327" s="64"/>
      <c r="B327" s="54"/>
      <c r="C327" s="39" t="s">
        <v>1652</v>
      </c>
      <c r="D327" s="39"/>
      <c r="E327" s="39"/>
      <c r="F327" s="10" t="s">
        <v>1355</v>
      </c>
    </row>
    <row r="328" spans="1:6">
      <c r="A328" s="64"/>
      <c r="B328" s="54"/>
      <c r="C328" s="115" t="s">
        <v>1653</v>
      </c>
      <c r="D328" s="115"/>
      <c r="E328" s="39"/>
      <c r="F328" s="10" t="s">
        <v>1355</v>
      </c>
    </row>
    <row r="329" spans="1:6">
      <c r="A329" s="64"/>
      <c r="B329" s="54"/>
      <c r="C329" s="114" t="s">
        <v>1654</v>
      </c>
      <c r="D329" s="114"/>
      <c r="E329" s="39"/>
      <c r="F329" s="10" t="s">
        <v>1355</v>
      </c>
    </row>
    <row r="330" spans="1:6">
      <c r="A330" s="64"/>
      <c r="B330" s="54"/>
      <c r="C330" s="114" t="s">
        <v>1655</v>
      </c>
      <c r="D330" s="114"/>
      <c r="E330" s="39"/>
      <c r="F330" s="10" t="s">
        <v>1355</v>
      </c>
    </row>
    <row r="331" spans="1:6">
      <c r="A331" s="64"/>
      <c r="B331" s="54"/>
      <c r="C331" s="114" t="s">
        <v>1656</v>
      </c>
      <c r="D331" s="114"/>
      <c r="E331" s="39"/>
      <c r="F331" s="10" t="s">
        <v>1355</v>
      </c>
    </row>
    <row r="332" spans="1:6">
      <c r="A332" s="64"/>
      <c r="B332" s="54"/>
      <c r="C332" s="114" t="s">
        <v>1657</v>
      </c>
      <c r="D332" s="114"/>
      <c r="E332" s="39"/>
      <c r="F332" s="10" t="s">
        <v>1355</v>
      </c>
    </row>
    <row r="333" spans="1:6">
      <c r="A333" s="64"/>
      <c r="B333" s="54"/>
      <c r="C333" s="39" t="s">
        <v>1658</v>
      </c>
      <c r="D333" s="39"/>
      <c r="E333" s="39"/>
      <c r="F333" s="10" t="s">
        <v>1355</v>
      </c>
    </row>
    <row r="334" spans="1:6">
      <c r="A334" s="64"/>
      <c r="B334" s="54"/>
      <c r="C334" s="39" t="s">
        <v>1659</v>
      </c>
      <c r="D334" s="39"/>
      <c r="E334" s="39"/>
      <c r="F334" s="10" t="s">
        <v>1355</v>
      </c>
    </row>
    <row r="335" spans="1:6">
      <c r="A335" s="64"/>
      <c r="B335" s="54"/>
      <c r="C335" s="39" t="s">
        <v>1660</v>
      </c>
      <c r="D335" s="39"/>
      <c r="E335" s="39"/>
      <c r="F335" s="10" t="s">
        <v>1355</v>
      </c>
    </row>
    <row r="336" spans="1:6">
      <c r="A336" s="64"/>
      <c r="B336" s="54"/>
      <c r="C336" s="39" t="s">
        <v>1661</v>
      </c>
      <c r="D336" s="39"/>
      <c r="E336" s="39"/>
      <c r="F336" s="10" t="s">
        <v>1355</v>
      </c>
    </row>
    <row r="337" spans="1:6">
      <c r="A337" s="64"/>
      <c r="B337" s="54"/>
      <c r="C337" s="39" t="s">
        <v>1662</v>
      </c>
      <c r="D337" s="39"/>
      <c r="E337" s="39"/>
      <c r="F337" s="10" t="s">
        <v>1355</v>
      </c>
    </row>
    <row r="338" spans="1:6">
      <c r="A338" s="64"/>
      <c r="B338" s="54"/>
      <c r="C338" s="39" t="s">
        <v>1663</v>
      </c>
      <c r="D338" s="39"/>
      <c r="E338" s="39"/>
      <c r="F338" s="10" t="s">
        <v>1355</v>
      </c>
    </row>
    <row r="339" spans="1:6">
      <c r="A339" s="64"/>
      <c r="B339" s="54"/>
      <c r="C339" s="39" t="s">
        <v>1664</v>
      </c>
      <c r="D339" s="39"/>
      <c r="E339" s="39"/>
      <c r="F339" s="10" t="s">
        <v>1355</v>
      </c>
    </row>
    <row r="340" spans="1:6">
      <c r="A340" s="64"/>
      <c r="B340" s="54"/>
      <c r="C340" s="39" t="s">
        <v>1665</v>
      </c>
      <c r="D340" s="39"/>
      <c r="E340" s="39"/>
      <c r="F340" s="10" t="s">
        <v>1355</v>
      </c>
    </row>
    <row r="341" spans="1:6">
      <c r="A341" s="64"/>
      <c r="B341" s="54"/>
      <c r="C341" s="39" t="s">
        <v>1666</v>
      </c>
      <c r="D341" s="39"/>
      <c r="E341" s="39"/>
      <c r="F341" s="10" t="s">
        <v>1355</v>
      </c>
    </row>
    <row r="342" spans="1:6">
      <c r="A342" s="64"/>
      <c r="B342" s="54"/>
      <c r="C342" s="39" t="s">
        <v>1667</v>
      </c>
      <c r="D342" s="39"/>
      <c r="E342" s="39"/>
      <c r="F342" s="10" t="s">
        <v>1355</v>
      </c>
    </row>
    <row r="343" spans="1:6">
      <c r="A343" s="64"/>
      <c r="B343" s="54"/>
      <c r="C343" s="39" t="s">
        <v>1668</v>
      </c>
      <c r="D343" s="39"/>
      <c r="E343" s="39"/>
      <c r="F343" s="10" t="s">
        <v>1355</v>
      </c>
    </row>
    <row r="344" spans="1:6">
      <c r="A344" s="64"/>
      <c r="B344" s="54"/>
      <c r="C344" s="39" t="s">
        <v>1669</v>
      </c>
      <c r="D344" s="39"/>
      <c r="E344" s="39"/>
      <c r="F344" s="10" t="s">
        <v>1355</v>
      </c>
    </row>
    <row r="345" spans="1:6">
      <c r="A345" s="64"/>
      <c r="B345" s="54"/>
      <c r="C345" s="39" t="s">
        <v>1670</v>
      </c>
      <c r="D345" s="39"/>
      <c r="E345" s="39"/>
      <c r="F345" s="10" t="s">
        <v>1355</v>
      </c>
    </row>
    <row r="346" spans="1:6">
      <c r="A346" s="64"/>
      <c r="B346" s="54"/>
      <c r="C346" s="39" t="s">
        <v>1671</v>
      </c>
      <c r="D346" s="39"/>
      <c r="E346" s="39"/>
      <c r="F346" s="10" t="s">
        <v>1355</v>
      </c>
    </row>
    <row r="347" spans="1:6">
      <c r="A347" s="64"/>
      <c r="B347" s="54"/>
      <c r="C347" s="39" t="s">
        <v>1672</v>
      </c>
      <c r="D347" s="39"/>
      <c r="E347" s="39"/>
      <c r="F347" s="10" t="s">
        <v>1355</v>
      </c>
    </row>
    <row r="348" spans="1:6">
      <c r="A348" s="64"/>
      <c r="B348" s="54"/>
      <c r="C348" s="39" t="s">
        <v>1673</v>
      </c>
      <c r="D348" s="39"/>
      <c r="E348" s="39"/>
      <c r="F348" s="10" t="s">
        <v>1355</v>
      </c>
    </row>
    <row r="349" spans="1:6">
      <c r="A349" s="64"/>
      <c r="B349" s="54"/>
      <c r="C349" s="39" t="s">
        <v>1674</v>
      </c>
      <c r="D349" s="39"/>
      <c r="E349" s="39"/>
      <c r="F349" s="10" t="s">
        <v>1355</v>
      </c>
    </row>
    <row r="350" spans="1:6">
      <c r="A350" s="64"/>
      <c r="B350" s="54"/>
      <c r="C350" s="39" t="s">
        <v>1675</v>
      </c>
      <c r="D350" s="39"/>
      <c r="E350" s="39"/>
      <c r="F350" s="10" t="s">
        <v>1355</v>
      </c>
    </row>
    <row r="351" spans="1:6">
      <c r="A351" s="64"/>
      <c r="B351" s="54"/>
      <c r="C351" s="39" t="s">
        <v>1676</v>
      </c>
      <c r="D351" s="39"/>
      <c r="E351" s="39"/>
      <c r="F351" s="10" t="s">
        <v>1355</v>
      </c>
    </row>
    <row r="352" spans="1:6">
      <c r="A352" s="64"/>
      <c r="B352" s="54"/>
      <c r="C352" s="39" t="s">
        <v>1677</v>
      </c>
      <c r="D352" s="39"/>
      <c r="E352" s="39"/>
      <c r="F352" s="10" t="s">
        <v>1355</v>
      </c>
    </row>
    <row r="353" spans="1:6">
      <c r="A353" s="64"/>
      <c r="B353" s="54"/>
      <c r="C353" s="39" t="s">
        <v>1678</v>
      </c>
      <c r="D353" s="39"/>
      <c r="E353" s="39"/>
      <c r="F353" s="10" t="s">
        <v>1355</v>
      </c>
    </row>
    <row r="354" spans="1:6">
      <c r="A354" s="64"/>
      <c r="B354" s="54"/>
      <c r="C354" s="39" t="s">
        <v>1679</v>
      </c>
      <c r="D354" s="39"/>
      <c r="E354" s="39"/>
      <c r="F354" s="10" t="s">
        <v>1355</v>
      </c>
    </row>
    <row r="355" spans="1:6">
      <c r="A355" s="64"/>
      <c r="B355" s="54"/>
      <c r="C355" s="39" t="s">
        <v>1680</v>
      </c>
      <c r="D355" s="39"/>
      <c r="E355" s="39"/>
      <c r="F355" s="10" t="s">
        <v>1355</v>
      </c>
    </row>
    <row r="356" spans="1:6">
      <c r="A356" s="64"/>
      <c r="B356" s="54"/>
      <c r="C356" s="39" t="s">
        <v>1681</v>
      </c>
      <c r="D356" s="39"/>
      <c r="E356" s="39"/>
      <c r="F356" s="10" t="s">
        <v>1355</v>
      </c>
    </row>
    <row r="357" spans="1:6">
      <c r="A357" s="64"/>
      <c r="B357" s="54"/>
      <c r="C357" s="39" t="s">
        <v>1682</v>
      </c>
      <c r="D357" s="39"/>
      <c r="E357" s="39"/>
      <c r="F357" s="10" t="s">
        <v>1355</v>
      </c>
    </row>
    <row r="358" spans="1:6">
      <c r="A358" s="64"/>
      <c r="B358" s="54"/>
      <c r="C358" s="39" t="s">
        <v>1683</v>
      </c>
      <c r="D358" s="39"/>
      <c r="E358" s="39"/>
      <c r="F358" s="10" t="s">
        <v>1355</v>
      </c>
    </row>
    <row r="359" spans="1:6">
      <c r="A359" s="64"/>
      <c r="B359" s="54"/>
      <c r="C359" s="39" t="s">
        <v>1684</v>
      </c>
      <c r="D359" s="39"/>
      <c r="E359" s="39"/>
      <c r="F359" s="10" t="s">
        <v>1355</v>
      </c>
    </row>
    <row r="360" spans="1:6">
      <c r="A360" s="64"/>
      <c r="B360" s="54"/>
      <c r="C360" s="39" t="s">
        <v>1685</v>
      </c>
      <c r="D360" s="39"/>
      <c r="E360" s="39"/>
      <c r="F360" s="10" t="s">
        <v>1355</v>
      </c>
    </row>
    <row r="361" spans="1:6">
      <c r="A361" s="64"/>
      <c r="B361" s="54"/>
      <c r="C361" s="39" t="s">
        <v>1686</v>
      </c>
      <c r="D361" s="39"/>
      <c r="E361" s="39"/>
      <c r="F361" s="10" t="s">
        <v>1355</v>
      </c>
    </row>
    <row r="362" spans="1:6">
      <c r="A362" s="64"/>
      <c r="B362" s="54"/>
      <c r="C362" s="39" t="s">
        <v>1687</v>
      </c>
      <c r="D362" s="39"/>
      <c r="E362" s="39"/>
      <c r="F362" s="10" t="s">
        <v>1355</v>
      </c>
    </row>
    <row r="363" spans="1:6">
      <c r="A363" s="64"/>
      <c r="B363" s="54"/>
      <c r="C363" s="39" t="s">
        <v>1688</v>
      </c>
      <c r="D363" s="39"/>
      <c r="E363" s="39"/>
      <c r="F363" s="10" t="s">
        <v>1355</v>
      </c>
    </row>
    <row r="364" spans="1:6">
      <c r="A364" s="64"/>
      <c r="B364" s="54"/>
      <c r="C364" s="39" t="s">
        <v>1689</v>
      </c>
      <c r="D364" s="39"/>
      <c r="E364" s="39"/>
      <c r="F364" s="10" t="s">
        <v>1355</v>
      </c>
    </row>
    <row r="365" spans="1:6">
      <c r="A365" s="64"/>
      <c r="B365" s="54"/>
      <c r="C365" s="39" t="s">
        <v>1690</v>
      </c>
      <c r="D365" s="39"/>
      <c r="E365" s="39"/>
      <c r="F365" s="10" t="s">
        <v>1355</v>
      </c>
    </row>
    <row r="366" spans="1:6">
      <c r="A366" s="64"/>
      <c r="B366" s="54"/>
      <c r="C366" s="39" t="s">
        <v>1691</v>
      </c>
      <c r="D366" s="39"/>
      <c r="E366" s="39"/>
      <c r="F366" s="10" t="s">
        <v>1355</v>
      </c>
    </row>
    <row r="367" spans="1:6">
      <c r="A367" s="64"/>
      <c r="B367" s="54"/>
      <c r="C367" s="39" t="s">
        <v>1692</v>
      </c>
      <c r="D367" s="39"/>
      <c r="E367" s="39"/>
      <c r="F367" s="10" t="s">
        <v>1355</v>
      </c>
    </row>
    <row r="368" spans="1:6">
      <c r="A368" s="64"/>
      <c r="B368" s="54"/>
      <c r="C368" s="39" t="s">
        <v>1693</v>
      </c>
      <c r="D368" s="39"/>
      <c r="E368" s="39"/>
      <c r="F368" s="10" t="s">
        <v>1355</v>
      </c>
    </row>
    <row r="369" spans="1:6">
      <c r="A369" s="64"/>
      <c r="B369" s="54"/>
      <c r="C369" s="39" t="s">
        <v>1694</v>
      </c>
      <c r="D369" s="39"/>
      <c r="E369" s="39"/>
      <c r="F369" s="10" t="s">
        <v>1355</v>
      </c>
    </row>
    <row r="370" spans="1:6">
      <c r="A370" s="64"/>
      <c r="B370" s="54"/>
      <c r="C370" s="39" t="s">
        <v>1695</v>
      </c>
      <c r="D370" s="39"/>
      <c r="E370" s="39"/>
      <c r="F370" s="10" t="s">
        <v>1355</v>
      </c>
    </row>
    <row r="371" spans="1:6">
      <c r="A371" s="64"/>
      <c r="B371" s="54"/>
      <c r="C371" s="39" t="s">
        <v>1696</v>
      </c>
      <c r="D371" s="39"/>
      <c r="E371" s="39"/>
      <c r="F371" s="10" t="s">
        <v>1355</v>
      </c>
    </row>
    <row r="372" spans="1:6">
      <c r="A372" s="64"/>
      <c r="B372" s="54"/>
      <c r="C372" s="39" t="s">
        <v>1697</v>
      </c>
      <c r="D372" s="39"/>
      <c r="E372" s="39"/>
      <c r="F372" s="10" t="s">
        <v>1355</v>
      </c>
    </row>
    <row r="373" spans="1:6">
      <c r="A373" s="64"/>
      <c r="B373" s="54"/>
      <c r="C373" s="39" t="s">
        <v>1698</v>
      </c>
      <c r="D373" s="39"/>
      <c r="E373" s="39"/>
      <c r="F373" s="10" t="s">
        <v>1355</v>
      </c>
    </row>
    <row r="374" spans="1:6">
      <c r="A374" s="64"/>
      <c r="B374" s="54"/>
      <c r="C374" s="39" t="s">
        <v>1699</v>
      </c>
      <c r="D374" s="39"/>
      <c r="E374" s="39"/>
      <c r="F374" s="10" t="s">
        <v>1355</v>
      </c>
    </row>
    <row r="375" spans="1:6">
      <c r="A375" s="64"/>
      <c r="B375" s="54"/>
      <c r="C375" s="39" t="s">
        <v>1700</v>
      </c>
      <c r="D375" s="39"/>
      <c r="E375" s="39"/>
      <c r="F375" s="10" t="s">
        <v>1355</v>
      </c>
    </row>
    <row r="376" spans="1:6">
      <c r="A376" s="64"/>
      <c r="B376" s="54"/>
      <c r="C376" s="39" t="s">
        <v>1701</v>
      </c>
      <c r="D376" s="39"/>
      <c r="E376" s="39"/>
      <c r="F376" s="10" t="s">
        <v>1355</v>
      </c>
    </row>
    <row r="377" spans="1:6">
      <c r="A377" s="64"/>
      <c r="B377" s="54"/>
      <c r="C377" s="39" t="s">
        <v>1702</v>
      </c>
      <c r="D377" s="39"/>
      <c r="E377" s="39"/>
      <c r="F377" s="10" t="s">
        <v>1355</v>
      </c>
    </row>
    <row r="378" spans="1:6">
      <c r="A378" s="64"/>
      <c r="B378" s="54"/>
      <c r="C378" s="39" t="s">
        <v>1703</v>
      </c>
      <c r="D378" s="39"/>
      <c r="E378" s="39"/>
      <c r="F378" s="10" t="s">
        <v>1355</v>
      </c>
    </row>
    <row r="379" spans="1:6">
      <c r="A379" s="64"/>
      <c r="B379" s="54"/>
      <c r="C379" s="39" t="s">
        <v>1704</v>
      </c>
      <c r="D379" s="39"/>
      <c r="E379" s="39"/>
      <c r="F379" s="10" t="s">
        <v>1355</v>
      </c>
    </row>
    <row r="380" spans="1:6">
      <c r="A380" s="64"/>
      <c r="B380" s="54"/>
      <c r="C380" s="39" t="s">
        <v>1705</v>
      </c>
      <c r="D380" s="39"/>
      <c r="E380" s="39"/>
      <c r="F380" s="10" t="s">
        <v>1355</v>
      </c>
    </row>
    <row r="381" spans="1:6">
      <c r="A381" s="64"/>
      <c r="B381" s="54"/>
      <c r="C381" s="39" t="s">
        <v>1706</v>
      </c>
      <c r="D381" s="39"/>
      <c r="E381" s="39"/>
      <c r="F381" s="10" t="s">
        <v>1355</v>
      </c>
    </row>
    <row r="382" spans="1:6">
      <c r="A382" s="64"/>
      <c r="B382" s="54"/>
      <c r="C382" s="39" t="s">
        <v>1707</v>
      </c>
      <c r="D382" s="39"/>
      <c r="E382" s="39"/>
      <c r="F382" s="10" t="s">
        <v>1355</v>
      </c>
    </row>
    <row r="383" spans="1:6">
      <c r="A383" s="64"/>
      <c r="B383" s="54"/>
      <c r="C383" s="39" t="s">
        <v>1708</v>
      </c>
      <c r="D383" s="39"/>
      <c r="E383" s="39"/>
      <c r="F383" s="10" t="s">
        <v>1355</v>
      </c>
    </row>
    <row r="384" spans="1:6">
      <c r="A384" s="64"/>
      <c r="B384" s="54"/>
      <c r="C384" s="39" t="s">
        <v>1709</v>
      </c>
      <c r="D384" s="39"/>
      <c r="E384" s="39"/>
      <c r="F384" s="10" t="s">
        <v>1355</v>
      </c>
    </row>
    <row r="385" spans="1:6">
      <c r="A385" s="64"/>
      <c r="B385" s="54"/>
      <c r="C385" s="39" t="s">
        <v>1710</v>
      </c>
      <c r="D385" s="39"/>
      <c r="E385" s="39"/>
      <c r="F385" s="10" t="s">
        <v>1355</v>
      </c>
    </row>
    <row r="386" spans="1:6">
      <c r="A386" s="64"/>
      <c r="B386" s="54"/>
      <c r="C386" s="39" t="s">
        <v>1711</v>
      </c>
      <c r="D386" s="39"/>
      <c r="E386" s="39"/>
      <c r="F386" s="10" t="s">
        <v>1355</v>
      </c>
    </row>
    <row r="387" spans="1:6">
      <c r="A387" s="64"/>
      <c r="B387" s="54"/>
      <c r="C387" s="39" t="s">
        <v>1712</v>
      </c>
      <c r="D387" s="39"/>
      <c r="E387" s="39"/>
      <c r="F387" s="10" t="s">
        <v>1355</v>
      </c>
    </row>
    <row r="388" spans="1:6">
      <c r="A388" s="64"/>
      <c r="B388" s="54"/>
      <c r="C388" s="39" t="s">
        <v>1713</v>
      </c>
      <c r="D388" s="39"/>
      <c r="E388" s="39"/>
      <c r="F388" s="10" t="s">
        <v>1355</v>
      </c>
    </row>
    <row r="389" spans="1:6">
      <c r="A389" s="64"/>
      <c r="B389" s="54"/>
      <c r="C389" s="39" t="s">
        <v>1714</v>
      </c>
      <c r="D389" s="39"/>
      <c r="E389" s="39"/>
      <c r="F389" s="10" t="s">
        <v>1355</v>
      </c>
    </row>
    <row r="390" spans="1:6">
      <c r="A390" s="64"/>
      <c r="B390" s="54"/>
      <c r="C390" s="39" t="s">
        <v>1715</v>
      </c>
      <c r="D390" s="39"/>
      <c r="E390" s="39"/>
      <c r="F390" s="10" t="s">
        <v>1355</v>
      </c>
    </row>
    <row r="391" spans="1:6">
      <c r="A391" s="64"/>
      <c r="B391" s="54"/>
      <c r="C391" s="39" t="s">
        <v>1716</v>
      </c>
      <c r="D391" s="39"/>
      <c r="E391" s="39"/>
      <c r="F391" s="10" t="s">
        <v>1355</v>
      </c>
    </row>
    <row r="392" spans="1:6">
      <c r="A392" s="64"/>
      <c r="B392" s="54"/>
      <c r="C392" s="39" t="s">
        <v>1717</v>
      </c>
      <c r="D392" s="39"/>
      <c r="E392" s="39"/>
      <c r="F392" s="10" t="s">
        <v>1355</v>
      </c>
    </row>
    <row r="393" spans="1:6">
      <c r="A393" s="64"/>
      <c r="B393" s="54"/>
      <c r="C393" s="39" t="s">
        <v>1718</v>
      </c>
      <c r="D393" s="39"/>
      <c r="E393" s="39"/>
      <c r="F393" s="10" t="s">
        <v>1355</v>
      </c>
    </row>
    <row r="394" spans="1:6">
      <c r="A394" s="64"/>
      <c r="B394" s="54"/>
      <c r="C394" s="39" t="s">
        <v>1719</v>
      </c>
      <c r="D394" s="39"/>
      <c r="E394" s="39"/>
      <c r="F394" s="10" t="s">
        <v>1355</v>
      </c>
    </row>
    <row r="395" spans="1:6">
      <c r="A395" s="64"/>
      <c r="B395" s="54"/>
      <c r="C395" s="39" t="s">
        <v>1720</v>
      </c>
      <c r="D395" s="39"/>
      <c r="E395" s="39"/>
      <c r="F395" s="10" t="s">
        <v>1355</v>
      </c>
    </row>
    <row r="396" spans="1:6">
      <c r="A396" s="64"/>
      <c r="B396" s="54"/>
      <c r="C396" s="39" t="s">
        <v>1721</v>
      </c>
      <c r="D396" s="39"/>
      <c r="E396" s="39"/>
      <c r="F396" s="10" t="s">
        <v>1355</v>
      </c>
    </row>
    <row r="397" spans="1:6">
      <c r="A397" s="64"/>
      <c r="B397" s="54"/>
      <c r="C397" s="39" t="s">
        <v>1722</v>
      </c>
      <c r="D397" s="39"/>
      <c r="E397" s="39"/>
      <c r="F397" s="10" t="s">
        <v>1355</v>
      </c>
    </row>
    <row r="398" spans="1:6">
      <c r="A398" s="64"/>
      <c r="B398" s="54"/>
      <c r="C398" s="39" t="s">
        <v>1723</v>
      </c>
      <c r="D398" s="39"/>
      <c r="E398" s="39"/>
      <c r="F398" s="10" t="s">
        <v>1355</v>
      </c>
    </row>
    <row r="399" spans="1:6">
      <c r="A399" s="64"/>
      <c r="B399" s="54"/>
      <c r="C399" s="39" t="s">
        <v>1724</v>
      </c>
      <c r="D399" s="39"/>
      <c r="E399" s="39"/>
      <c r="F399" s="10" t="s">
        <v>1355</v>
      </c>
    </row>
    <row r="400" spans="1:6">
      <c r="A400" s="64"/>
      <c r="B400" s="54"/>
      <c r="C400" s="39" t="s">
        <v>1725</v>
      </c>
      <c r="D400" s="39"/>
      <c r="E400" s="39"/>
      <c r="F400" s="10" t="s">
        <v>1355</v>
      </c>
    </row>
    <row r="401" spans="1:6">
      <c r="A401" s="64"/>
      <c r="B401" s="54"/>
      <c r="C401" s="39" t="s">
        <v>1726</v>
      </c>
      <c r="D401" s="39"/>
      <c r="E401" s="39"/>
      <c r="F401" s="10" t="s">
        <v>1355</v>
      </c>
    </row>
    <row r="402" spans="1:6">
      <c r="A402" s="64"/>
      <c r="B402" s="54"/>
      <c r="C402" s="39" t="s">
        <v>1727</v>
      </c>
      <c r="D402" s="39"/>
      <c r="E402" s="39"/>
      <c r="F402" s="10" t="s">
        <v>1355</v>
      </c>
    </row>
    <row r="403" spans="1:6">
      <c r="A403" s="64"/>
      <c r="B403" s="54"/>
      <c r="C403" s="39" t="s">
        <v>1728</v>
      </c>
      <c r="D403" s="39"/>
      <c r="E403" s="39"/>
      <c r="F403" s="10" t="s">
        <v>1355</v>
      </c>
    </row>
    <row r="404" spans="1:6">
      <c r="A404" s="64"/>
      <c r="B404" s="54"/>
      <c r="C404" s="39" t="s">
        <v>1729</v>
      </c>
      <c r="D404" s="39"/>
      <c r="E404" s="39"/>
      <c r="F404" s="10" t="s">
        <v>1355</v>
      </c>
    </row>
    <row r="405" spans="1:6">
      <c r="A405" s="64"/>
      <c r="B405" s="54"/>
      <c r="C405" s="39" t="s">
        <v>1730</v>
      </c>
      <c r="D405" s="39"/>
      <c r="E405" s="39"/>
      <c r="F405" s="10" t="s">
        <v>1355</v>
      </c>
    </row>
    <row r="406" spans="1:6">
      <c r="A406" s="64"/>
      <c r="B406" s="54"/>
      <c r="C406" s="39" t="s">
        <v>1731</v>
      </c>
      <c r="D406" s="39"/>
      <c r="E406" s="39"/>
      <c r="F406" s="10" t="s">
        <v>1355</v>
      </c>
    </row>
    <row r="407" spans="1:6">
      <c r="A407" s="64"/>
      <c r="B407" s="54"/>
      <c r="C407" s="39" t="s">
        <v>1732</v>
      </c>
      <c r="D407" s="39"/>
      <c r="E407" s="39"/>
      <c r="F407" s="10" t="s">
        <v>1355</v>
      </c>
    </row>
    <row r="408" spans="1:6">
      <c r="A408" s="64"/>
      <c r="B408" s="54"/>
      <c r="C408" s="39" t="s">
        <v>1733</v>
      </c>
      <c r="D408" s="39"/>
      <c r="E408" s="39"/>
      <c r="F408" s="10" t="s">
        <v>1355</v>
      </c>
    </row>
    <row r="409" spans="1:6">
      <c r="A409" s="64"/>
      <c r="B409" s="54"/>
      <c r="C409" s="39" t="s">
        <v>1734</v>
      </c>
      <c r="D409" s="39"/>
      <c r="E409" s="39"/>
      <c r="F409" s="10" t="s">
        <v>1355</v>
      </c>
    </row>
    <row r="410" spans="1:6">
      <c r="A410" s="64"/>
      <c r="B410" s="54"/>
      <c r="C410" s="39" t="s">
        <v>1735</v>
      </c>
      <c r="D410" s="39"/>
      <c r="E410" s="39"/>
      <c r="F410" s="10" t="s">
        <v>1355</v>
      </c>
    </row>
    <row r="411" spans="1:6">
      <c r="A411" s="64"/>
      <c r="B411" s="54"/>
      <c r="C411" s="39" t="s">
        <v>1736</v>
      </c>
      <c r="D411" s="39"/>
      <c r="E411" s="39"/>
      <c r="F411" s="10" t="s">
        <v>1355</v>
      </c>
    </row>
    <row r="412" spans="1:6">
      <c r="A412" s="64"/>
      <c r="B412" s="54"/>
      <c r="C412" s="39" t="s">
        <v>1737</v>
      </c>
      <c r="D412" s="39"/>
      <c r="E412" s="39"/>
      <c r="F412" s="10" t="s">
        <v>1355</v>
      </c>
    </row>
    <row r="413" spans="1:6">
      <c r="A413" s="64"/>
      <c r="B413" s="54"/>
      <c r="C413" s="39" t="s">
        <v>1738</v>
      </c>
      <c r="D413" s="39"/>
      <c r="E413" s="39"/>
      <c r="F413" s="10" t="s">
        <v>1355</v>
      </c>
    </row>
    <row r="414" spans="1:6">
      <c r="A414" s="64"/>
      <c r="B414" s="54"/>
      <c r="C414" s="39" t="s">
        <v>1739</v>
      </c>
      <c r="D414" s="39"/>
      <c r="E414" s="39"/>
      <c r="F414" s="10" t="s">
        <v>1355</v>
      </c>
    </row>
    <row r="415" spans="1:6">
      <c r="A415" s="64"/>
      <c r="B415" s="54"/>
      <c r="C415" s="39" t="s">
        <v>1740</v>
      </c>
      <c r="D415" s="39"/>
      <c r="E415" s="39"/>
      <c r="F415" s="10" t="s">
        <v>1355</v>
      </c>
    </row>
    <row r="416" spans="1:6">
      <c r="A416" s="64"/>
      <c r="B416" s="54"/>
      <c r="C416" s="39" t="s">
        <v>1741</v>
      </c>
      <c r="D416" s="39"/>
      <c r="E416" s="39"/>
      <c r="F416" s="10" t="s">
        <v>1355</v>
      </c>
    </row>
    <row r="417" spans="1:6">
      <c r="A417" s="64"/>
      <c r="B417" s="54"/>
      <c r="C417" s="39" t="s">
        <v>1742</v>
      </c>
      <c r="D417" s="39"/>
      <c r="E417" s="39"/>
      <c r="F417" s="10" t="s">
        <v>1355</v>
      </c>
    </row>
    <row r="418" spans="1:6">
      <c r="A418" s="64"/>
      <c r="B418" s="54"/>
      <c r="C418" s="39" t="s">
        <v>1743</v>
      </c>
      <c r="D418" s="39"/>
      <c r="E418" s="39"/>
      <c r="F418" s="10" t="s">
        <v>1355</v>
      </c>
    </row>
    <row r="419" spans="1:6">
      <c r="A419" s="64"/>
      <c r="B419" s="54"/>
      <c r="C419" s="39" t="s">
        <v>1744</v>
      </c>
      <c r="D419" s="39"/>
      <c r="E419" s="39"/>
      <c r="F419" s="10" t="s">
        <v>1355</v>
      </c>
    </row>
    <row r="420" spans="1:6">
      <c r="A420" s="64"/>
      <c r="B420" s="54"/>
      <c r="C420" s="39" t="s">
        <v>1745</v>
      </c>
      <c r="D420" s="39"/>
      <c r="E420" s="39"/>
      <c r="F420" s="10" t="s">
        <v>1355</v>
      </c>
    </row>
    <row r="421" spans="1:6">
      <c r="A421" s="64"/>
      <c r="B421" s="54"/>
      <c r="C421" s="39" t="s">
        <v>1746</v>
      </c>
      <c r="D421" s="39"/>
      <c r="E421" s="39"/>
      <c r="F421" s="10" t="s">
        <v>1355</v>
      </c>
    </row>
    <row r="422" spans="1:6">
      <c r="A422" s="64"/>
      <c r="B422" s="54"/>
      <c r="C422" s="39" t="s">
        <v>1747</v>
      </c>
      <c r="D422" s="39"/>
      <c r="E422" s="39"/>
      <c r="F422" s="10" t="s">
        <v>1355</v>
      </c>
    </row>
    <row r="423" spans="1:6">
      <c r="A423" s="64"/>
      <c r="B423" s="54"/>
      <c r="C423" s="39" t="s">
        <v>1748</v>
      </c>
      <c r="D423" s="39"/>
      <c r="E423" s="39"/>
      <c r="F423" s="10" t="s">
        <v>1355</v>
      </c>
    </row>
    <row r="424" spans="1:6">
      <c r="A424" s="64"/>
      <c r="B424" s="54"/>
      <c r="C424" s="39" t="s">
        <v>1749</v>
      </c>
      <c r="D424" s="39"/>
      <c r="E424" s="39"/>
      <c r="F424" s="10" t="s">
        <v>1355</v>
      </c>
    </row>
    <row r="425" spans="1:6">
      <c r="A425" s="64"/>
      <c r="B425" s="54"/>
      <c r="C425" s="39" t="s">
        <v>1750</v>
      </c>
      <c r="D425" s="39"/>
      <c r="E425" s="39"/>
      <c r="F425" s="10" t="s">
        <v>1355</v>
      </c>
    </row>
    <row r="426" spans="1:6">
      <c r="A426" s="64"/>
      <c r="B426" s="54"/>
      <c r="C426" s="39" t="s">
        <v>1751</v>
      </c>
      <c r="D426" s="39"/>
      <c r="E426" s="39"/>
      <c r="F426" s="10" t="s">
        <v>1355</v>
      </c>
    </row>
    <row r="427" spans="1:6">
      <c r="A427" s="64"/>
      <c r="B427" s="54"/>
      <c r="C427" s="39" t="s">
        <v>1752</v>
      </c>
      <c r="D427" s="39"/>
      <c r="E427" s="39"/>
      <c r="F427" s="10" t="s">
        <v>1355</v>
      </c>
    </row>
    <row r="428" spans="1:6">
      <c r="A428" s="64"/>
      <c r="B428" s="54"/>
      <c r="C428" s="39" t="s">
        <v>1753</v>
      </c>
      <c r="D428" s="39"/>
      <c r="E428" s="39"/>
      <c r="F428" s="10" t="s">
        <v>1355</v>
      </c>
    </row>
    <row r="429" spans="1:6">
      <c r="A429" s="64"/>
      <c r="B429" s="54"/>
      <c r="C429" s="39" t="s">
        <v>1754</v>
      </c>
      <c r="D429" s="39"/>
      <c r="E429" s="39"/>
      <c r="F429" s="10" t="s">
        <v>1355</v>
      </c>
    </row>
    <row r="430" spans="1:6">
      <c r="A430" s="64"/>
      <c r="B430" s="54"/>
      <c r="C430" s="39" t="s">
        <v>1755</v>
      </c>
      <c r="D430" s="39"/>
      <c r="E430" s="39"/>
      <c r="F430" s="10" t="s">
        <v>1355</v>
      </c>
    </row>
    <row r="431" spans="1:6">
      <c r="A431" s="64"/>
      <c r="B431" s="54"/>
      <c r="C431" s="39" t="s">
        <v>1756</v>
      </c>
      <c r="D431" s="39"/>
      <c r="E431" s="39"/>
      <c r="F431" s="10" t="s">
        <v>1355</v>
      </c>
    </row>
    <row r="432" spans="1:6">
      <c r="A432" s="64"/>
      <c r="B432" s="54"/>
      <c r="C432" s="39" t="s">
        <v>1757</v>
      </c>
      <c r="D432" s="39"/>
      <c r="E432" s="39"/>
      <c r="F432" s="10" t="s">
        <v>1355</v>
      </c>
    </row>
    <row r="433" spans="1:6">
      <c r="A433" s="64"/>
      <c r="B433" s="54"/>
      <c r="C433" s="39" t="s">
        <v>1758</v>
      </c>
      <c r="D433" s="39"/>
      <c r="E433" s="39"/>
      <c r="F433" s="10" t="s">
        <v>1355</v>
      </c>
    </row>
    <row r="434" spans="1:6">
      <c r="A434" s="64"/>
      <c r="B434" s="54"/>
      <c r="C434" s="39" t="s">
        <v>1759</v>
      </c>
      <c r="D434" s="39"/>
      <c r="E434" s="39"/>
      <c r="F434" s="10" t="s">
        <v>1355</v>
      </c>
    </row>
    <row r="435" spans="1:6">
      <c r="A435" s="64"/>
      <c r="B435" s="54"/>
      <c r="C435" s="39" t="s">
        <v>1760</v>
      </c>
      <c r="D435" s="39"/>
      <c r="E435" s="39"/>
      <c r="F435" s="10" t="s">
        <v>1355</v>
      </c>
    </row>
    <row r="436" spans="1:6">
      <c r="A436" s="64"/>
      <c r="B436" s="54"/>
      <c r="C436" s="39" t="s">
        <v>1761</v>
      </c>
      <c r="D436" s="39"/>
      <c r="E436" s="39"/>
      <c r="F436" s="10" t="s">
        <v>1355</v>
      </c>
    </row>
    <row r="437" spans="1:6">
      <c r="A437" s="64"/>
      <c r="B437" s="54"/>
      <c r="C437" s="39" t="s">
        <v>1762</v>
      </c>
      <c r="D437" s="39"/>
      <c r="E437" s="39"/>
      <c r="F437" s="10" t="s">
        <v>1355</v>
      </c>
    </row>
    <row r="438" spans="1:6">
      <c r="A438" s="64"/>
      <c r="B438" s="54"/>
      <c r="C438" s="39" t="s">
        <v>1763</v>
      </c>
      <c r="D438" s="39"/>
      <c r="E438" s="39"/>
      <c r="F438" s="10" t="s">
        <v>1355</v>
      </c>
    </row>
    <row r="439" spans="1:6">
      <c r="A439" s="64"/>
      <c r="B439" s="54"/>
      <c r="C439" s="39" t="s">
        <v>1764</v>
      </c>
      <c r="D439" s="39"/>
      <c r="E439" s="39"/>
      <c r="F439" s="10" t="s">
        <v>1355</v>
      </c>
    </row>
    <row r="440" spans="1:6">
      <c r="A440" s="64"/>
      <c r="B440" s="54"/>
      <c r="C440" s="39" t="s">
        <v>1765</v>
      </c>
      <c r="D440" s="39"/>
      <c r="E440" s="39"/>
      <c r="F440" s="10" t="s">
        <v>1355</v>
      </c>
    </row>
    <row r="441" spans="1:6">
      <c r="A441" s="64"/>
      <c r="B441" s="54"/>
      <c r="C441" s="39" t="s">
        <v>1766</v>
      </c>
      <c r="D441" s="39"/>
      <c r="E441" s="39"/>
      <c r="F441" s="10" t="s">
        <v>1355</v>
      </c>
    </row>
    <row r="442" spans="1:6">
      <c r="A442" s="64"/>
      <c r="B442" s="54"/>
      <c r="C442" s="39" t="s">
        <v>1767</v>
      </c>
      <c r="D442" s="39"/>
      <c r="E442" s="39"/>
      <c r="F442" s="10" t="s">
        <v>1355</v>
      </c>
    </row>
    <row r="443" spans="1:6">
      <c r="A443" s="64"/>
      <c r="B443" s="54"/>
      <c r="C443" s="39" t="s">
        <v>1768</v>
      </c>
      <c r="D443" s="39"/>
      <c r="E443" s="39"/>
      <c r="F443" s="10" t="s">
        <v>1355</v>
      </c>
    </row>
    <row r="444" spans="1:6">
      <c r="A444" s="64"/>
      <c r="B444" s="54"/>
      <c r="C444" s="39" t="s">
        <v>1769</v>
      </c>
      <c r="D444" s="39"/>
      <c r="E444" s="39"/>
      <c r="F444" s="10" t="s">
        <v>1355</v>
      </c>
    </row>
    <row r="445" spans="1:6">
      <c r="A445" s="64"/>
      <c r="B445" s="54"/>
      <c r="C445" s="39" t="s">
        <v>1770</v>
      </c>
      <c r="D445" s="39"/>
      <c r="E445" s="39"/>
      <c r="F445" s="10" t="s">
        <v>1355</v>
      </c>
    </row>
    <row r="446" spans="1:6">
      <c r="A446" s="64"/>
      <c r="B446" s="54"/>
      <c r="C446" s="39" t="s">
        <v>1771</v>
      </c>
      <c r="D446" s="39"/>
      <c r="E446" s="39"/>
      <c r="F446" s="10" t="s">
        <v>1355</v>
      </c>
    </row>
    <row r="447" spans="1:6">
      <c r="A447" s="64"/>
      <c r="B447" s="54"/>
      <c r="C447" s="39" t="s">
        <v>1772</v>
      </c>
      <c r="D447" s="39"/>
      <c r="E447" s="39"/>
      <c r="F447" s="10" t="s">
        <v>1355</v>
      </c>
    </row>
    <row r="448" spans="1:6">
      <c r="A448" s="64"/>
      <c r="B448" s="54"/>
      <c r="C448" s="39" t="s">
        <v>1773</v>
      </c>
      <c r="D448" s="39"/>
      <c r="E448" s="39"/>
      <c r="F448" s="10" t="s">
        <v>1355</v>
      </c>
    </row>
    <row r="449" spans="1:6">
      <c r="A449" s="64"/>
      <c r="B449" s="54"/>
      <c r="C449" s="39" t="s">
        <v>1774</v>
      </c>
      <c r="D449" s="39"/>
      <c r="E449" s="39"/>
      <c r="F449" s="10" t="s">
        <v>1355</v>
      </c>
    </row>
    <row r="450" spans="1:6">
      <c r="A450" s="64"/>
      <c r="B450" s="54"/>
      <c r="C450" s="39" t="s">
        <v>1775</v>
      </c>
      <c r="D450" s="39"/>
      <c r="E450" s="39"/>
      <c r="F450" s="10" t="s">
        <v>1355</v>
      </c>
    </row>
    <row r="451" spans="1:6">
      <c r="A451" s="64"/>
      <c r="B451" s="54"/>
      <c r="C451" s="39" t="s">
        <v>1776</v>
      </c>
      <c r="D451" s="39"/>
      <c r="E451" s="39"/>
      <c r="F451" s="10" t="s">
        <v>1355</v>
      </c>
    </row>
    <row r="452" spans="1:6">
      <c r="A452" s="64"/>
      <c r="B452" s="54"/>
      <c r="C452" s="39" t="s">
        <v>1777</v>
      </c>
      <c r="D452" s="39"/>
      <c r="E452" s="39"/>
      <c r="F452" s="10" t="s">
        <v>1355</v>
      </c>
    </row>
    <row r="453" spans="1:6">
      <c r="A453" s="64"/>
      <c r="B453" s="54"/>
      <c r="C453" s="39" t="s">
        <v>1778</v>
      </c>
      <c r="D453" s="39"/>
      <c r="E453" s="39"/>
      <c r="F453" s="10" t="s">
        <v>1355</v>
      </c>
    </row>
    <row r="454" spans="1:6">
      <c r="A454" s="64"/>
      <c r="B454" s="54"/>
      <c r="C454" s="39" t="s">
        <v>1779</v>
      </c>
      <c r="D454" s="39"/>
      <c r="E454" s="39"/>
      <c r="F454" s="10" t="s">
        <v>1355</v>
      </c>
    </row>
    <row r="455" spans="1:6">
      <c r="A455" s="64"/>
      <c r="B455" s="54"/>
      <c r="C455" s="39" t="s">
        <v>1780</v>
      </c>
      <c r="D455" s="39"/>
      <c r="E455" s="39"/>
      <c r="F455" s="10" t="s">
        <v>1355</v>
      </c>
    </row>
    <row r="456" spans="1:6">
      <c r="A456" s="64"/>
      <c r="B456" s="54"/>
      <c r="C456" s="39" t="s">
        <v>1781</v>
      </c>
      <c r="D456" s="39"/>
      <c r="E456" s="39"/>
      <c r="F456" s="10" t="s">
        <v>1355</v>
      </c>
    </row>
    <row r="457" spans="1:6">
      <c r="A457" s="64"/>
      <c r="B457" s="54"/>
      <c r="C457" s="39" t="s">
        <v>1782</v>
      </c>
      <c r="D457" s="39"/>
      <c r="E457" s="39"/>
      <c r="F457" s="10" t="s">
        <v>1355</v>
      </c>
    </row>
    <row r="458" spans="1:6">
      <c r="A458" s="64"/>
      <c r="B458" s="54"/>
      <c r="C458" s="39" t="s">
        <v>1783</v>
      </c>
      <c r="D458" s="39"/>
      <c r="E458" s="39"/>
      <c r="F458" s="10" t="s">
        <v>1355</v>
      </c>
    </row>
    <row r="459" spans="1:6">
      <c r="A459" s="64"/>
      <c r="B459" s="54"/>
      <c r="C459" s="39" t="s">
        <v>1784</v>
      </c>
      <c r="D459" s="39"/>
      <c r="E459" s="39"/>
      <c r="F459" s="10" t="s">
        <v>1355</v>
      </c>
    </row>
    <row r="460" spans="1:6">
      <c r="A460" s="64"/>
      <c r="B460" s="54"/>
      <c r="C460" s="39" t="s">
        <v>1785</v>
      </c>
      <c r="D460" s="39"/>
      <c r="E460" s="39"/>
      <c r="F460" s="10" t="s">
        <v>1355</v>
      </c>
    </row>
    <row r="461" spans="1:6">
      <c r="A461" s="64"/>
      <c r="B461" s="54"/>
      <c r="C461" s="39" t="s">
        <v>1786</v>
      </c>
      <c r="D461" s="39"/>
      <c r="E461" s="39"/>
      <c r="F461" s="10" t="s">
        <v>1355</v>
      </c>
    </row>
    <row r="462" spans="1:6">
      <c r="A462" s="64"/>
      <c r="B462" s="54"/>
      <c r="C462" s="39" t="s">
        <v>1787</v>
      </c>
      <c r="D462" s="39"/>
      <c r="E462" s="39"/>
      <c r="F462" s="10" t="s">
        <v>1355</v>
      </c>
    </row>
    <row r="463" spans="1:6">
      <c r="A463" s="64"/>
      <c r="B463" s="54"/>
      <c r="C463" s="39" t="s">
        <v>1788</v>
      </c>
      <c r="D463" s="39"/>
      <c r="E463" s="39"/>
      <c r="F463" s="10" t="s">
        <v>1355</v>
      </c>
    </row>
    <row r="464" spans="1:6">
      <c r="A464" s="64"/>
      <c r="B464" s="54"/>
      <c r="C464" s="39" t="s">
        <v>1789</v>
      </c>
      <c r="D464" s="39"/>
      <c r="E464" s="39"/>
      <c r="F464" s="10" t="s">
        <v>1355</v>
      </c>
    </row>
    <row r="465" spans="1:6">
      <c r="A465" s="64"/>
      <c r="B465" s="54"/>
      <c r="C465" s="39" t="s">
        <v>1790</v>
      </c>
      <c r="D465" s="39"/>
      <c r="E465" s="39"/>
      <c r="F465" s="10" t="s">
        <v>1355</v>
      </c>
    </row>
    <row r="466" spans="1:6">
      <c r="A466" s="64"/>
      <c r="B466" s="54"/>
      <c r="C466" s="39" t="s">
        <v>1791</v>
      </c>
      <c r="D466" s="39"/>
      <c r="E466" s="39"/>
      <c r="F466" s="10" t="s">
        <v>1355</v>
      </c>
    </row>
    <row r="467" spans="1:6">
      <c r="A467" s="64"/>
      <c r="B467" s="54"/>
      <c r="C467" s="39" t="s">
        <v>1792</v>
      </c>
      <c r="D467" s="39"/>
      <c r="E467" s="39"/>
      <c r="F467" s="10" t="s">
        <v>1355</v>
      </c>
    </row>
    <row r="468" spans="1:6">
      <c r="A468" s="64"/>
      <c r="B468" s="54"/>
      <c r="C468" s="39" t="s">
        <v>1793</v>
      </c>
      <c r="D468" s="39"/>
      <c r="E468" s="39"/>
      <c r="F468" s="10" t="s">
        <v>1355</v>
      </c>
    </row>
    <row r="469" spans="1:6">
      <c r="A469" s="64"/>
      <c r="B469" s="54"/>
      <c r="C469" s="39" t="s">
        <v>1794</v>
      </c>
      <c r="D469" s="39"/>
      <c r="E469" s="39"/>
      <c r="F469" s="10" t="s">
        <v>1355</v>
      </c>
    </row>
    <row r="470" spans="1:6">
      <c r="A470" s="64"/>
      <c r="B470" s="54"/>
      <c r="C470" s="39" t="s">
        <v>1795</v>
      </c>
      <c r="D470" s="39"/>
      <c r="E470" s="39"/>
      <c r="F470" s="10" t="s">
        <v>1355</v>
      </c>
    </row>
    <row r="471" spans="1:6">
      <c r="A471" s="64"/>
      <c r="B471" s="54"/>
      <c r="C471" s="39" t="s">
        <v>1796</v>
      </c>
      <c r="D471" s="39"/>
      <c r="E471" s="39"/>
      <c r="F471" s="10" t="s">
        <v>1355</v>
      </c>
    </row>
    <row r="472" spans="1:6">
      <c r="A472" s="64"/>
      <c r="B472" s="54"/>
      <c r="C472" s="39" t="s">
        <v>1797</v>
      </c>
      <c r="D472" s="39"/>
      <c r="E472" s="39"/>
      <c r="F472" s="10" t="s">
        <v>1355</v>
      </c>
    </row>
    <row r="473" spans="1:6">
      <c r="A473" s="64"/>
      <c r="B473" s="54"/>
      <c r="C473" s="39" t="s">
        <v>1798</v>
      </c>
      <c r="D473" s="39"/>
      <c r="E473" s="39"/>
      <c r="F473" s="10" t="s">
        <v>1355</v>
      </c>
    </row>
    <row r="474" spans="1:6">
      <c r="A474" s="64"/>
      <c r="B474" s="54"/>
      <c r="C474" s="39" t="s">
        <v>1799</v>
      </c>
      <c r="D474" s="39"/>
      <c r="E474" s="39"/>
      <c r="F474" s="10" t="s">
        <v>1355</v>
      </c>
    </row>
    <row r="475" spans="1:6">
      <c r="A475" s="64"/>
      <c r="B475" s="54"/>
      <c r="C475" s="39" t="s">
        <v>1800</v>
      </c>
      <c r="D475" s="39"/>
      <c r="E475" s="39"/>
      <c r="F475" s="10" t="s">
        <v>1355</v>
      </c>
    </row>
    <row r="476" spans="1:6">
      <c r="A476" s="64"/>
      <c r="B476" s="54"/>
      <c r="C476" s="39" t="s">
        <v>1801</v>
      </c>
      <c r="D476" s="39"/>
      <c r="E476" s="39"/>
      <c r="F476" s="10" t="s">
        <v>1355</v>
      </c>
    </row>
    <row r="477" spans="1:6">
      <c r="A477" s="64"/>
      <c r="B477" s="54"/>
      <c r="C477" s="39" t="s">
        <v>1802</v>
      </c>
      <c r="D477" s="39"/>
      <c r="E477" s="39"/>
      <c r="F477" s="10" t="s">
        <v>1355</v>
      </c>
    </row>
    <row r="478" spans="1:6">
      <c r="A478" s="64"/>
      <c r="B478" s="54"/>
      <c r="C478" s="39" t="s">
        <v>1803</v>
      </c>
      <c r="D478" s="39"/>
      <c r="E478" s="39"/>
      <c r="F478" s="10" t="s">
        <v>1355</v>
      </c>
    </row>
    <row r="479" spans="1:6">
      <c r="A479" s="64"/>
      <c r="B479" s="54"/>
      <c r="C479" s="39" t="s">
        <v>1804</v>
      </c>
      <c r="D479" s="39"/>
      <c r="E479" s="39"/>
      <c r="F479" s="10" t="s">
        <v>1355</v>
      </c>
    </row>
    <row r="480" spans="1:6">
      <c r="A480" s="64"/>
      <c r="B480" s="54"/>
      <c r="C480" s="39" t="s">
        <v>1805</v>
      </c>
      <c r="D480" s="39"/>
      <c r="E480" s="39"/>
      <c r="F480" s="10" t="s">
        <v>1355</v>
      </c>
    </row>
    <row r="481" spans="1:6">
      <c r="A481" s="64"/>
      <c r="B481" s="54"/>
      <c r="C481" s="39" t="s">
        <v>1806</v>
      </c>
      <c r="D481" s="39"/>
      <c r="E481" s="39"/>
      <c r="F481" s="10" t="s">
        <v>1355</v>
      </c>
    </row>
    <row r="482" spans="1:6">
      <c r="A482" s="64"/>
      <c r="B482" s="54"/>
      <c r="C482" s="39" t="s">
        <v>1807</v>
      </c>
      <c r="D482" s="39"/>
      <c r="E482" s="39"/>
      <c r="F482" s="10" t="s">
        <v>1355</v>
      </c>
    </row>
    <row r="483" spans="1:6">
      <c r="A483" s="64"/>
      <c r="B483" s="54"/>
      <c r="C483" s="39" t="s">
        <v>1808</v>
      </c>
      <c r="D483" s="39"/>
      <c r="E483" s="39"/>
      <c r="F483" s="10" t="s">
        <v>1355</v>
      </c>
    </row>
    <row r="484" spans="1:6">
      <c r="A484" s="64"/>
      <c r="B484" s="54"/>
      <c r="C484" s="39" t="s">
        <v>1809</v>
      </c>
      <c r="D484" s="39"/>
      <c r="E484" s="39"/>
      <c r="F484" s="10" t="s">
        <v>1355</v>
      </c>
    </row>
    <row r="485" spans="1:6">
      <c r="A485" s="64"/>
      <c r="B485" s="54"/>
      <c r="C485" s="39" t="s">
        <v>1810</v>
      </c>
      <c r="D485" s="39"/>
      <c r="E485" s="39"/>
      <c r="F485" s="10" t="s">
        <v>1355</v>
      </c>
    </row>
    <row r="486" spans="1:6">
      <c r="A486" s="64"/>
      <c r="B486" s="54"/>
      <c r="C486" s="39" t="s">
        <v>1811</v>
      </c>
      <c r="D486" s="39"/>
      <c r="E486" s="39"/>
      <c r="F486" s="10" t="s">
        <v>1355</v>
      </c>
    </row>
    <row r="487" spans="1:6">
      <c r="A487" s="64"/>
      <c r="B487" s="54"/>
      <c r="C487" s="39" t="s">
        <v>166</v>
      </c>
      <c r="D487" s="39"/>
      <c r="E487" s="39"/>
      <c r="F487" s="10"/>
    </row>
    <row r="488" spans="1:6">
      <c r="A488" s="64"/>
      <c r="B488" s="54"/>
      <c r="C488" s="39" t="s">
        <v>1812</v>
      </c>
      <c r="D488" s="39"/>
      <c r="E488" s="39"/>
      <c r="F488" s="10"/>
    </row>
    <row r="489" spans="1:6">
      <c r="A489" s="64"/>
      <c r="B489" s="54"/>
      <c r="C489" s="39" t="s">
        <v>1813</v>
      </c>
      <c r="D489" s="39"/>
      <c r="E489" s="39"/>
      <c r="F489" s="10"/>
    </row>
    <row r="490" spans="1:6">
      <c r="A490" s="64"/>
      <c r="B490" s="54"/>
      <c r="C490" s="39" t="s">
        <v>1814</v>
      </c>
      <c r="D490" s="39"/>
      <c r="E490" s="39"/>
      <c r="F490" s="10"/>
    </row>
    <row r="491" spans="1:6">
      <c r="A491" s="64"/>
      <c r="B491" s="54"/>
      <c r="C491" s="39" t="s">
        <v>1815</v>
      </c>
      <c r="D491" s="39"/>
      <c r="E491" s="39"/>
      <c r="F491" s="10"/>
    </row>
    <row r="492" spans="1:6">
      <c r="A492" s="64"/>
      <c r="B492" s="54"/>
      <c r="C492" s="39" t="s">
        <v>1816</v>
      </c>
      <c r="D492" s="39"/>
      <c r="E492" s="39"/>
      <c r="F492" s="10"/>
    </row>
    <row r="493" spans="1:6">
      <c r="A493" s="64"/>
      <c r="B493" s="54"/>
      <c r="C493" s="39" t="s">
        <v>1817</v>
      </c>
      <c r="D493" s="39"/>
      <c r="E493" s="39"/>
      <c r="F493" s="10"/>
    </row>
    <row r="494" spans="1:6">
      <c r="A494" s="64"/>
      <c r="B494" s="54"/>
      <c r="C494" s="39" t="s">
        <v>1818</v>
      </c>
      <c r="D494" s="39"/>
      <c r="E494" s="39"/>
      <c r="F494" s="10"/>
    </row>
    <row r="495" spans="1:6">
      <c r="A495" s="64"/>
      <c r="B495" s="54"/>
      <c r="C495" s="39" t="s">
        <v>1819</v>
      </c>
      <c r="D495" s="39"/>
      <c r="E495" s="39"/>
      <c r="F495" s="10"/>
    </row>
    <row r="496" spans="1:6">
      <c r="A496" s="65"/>
      <c r="B496" s="55"/>
      <c r="C496" s="39" t="s">
        <v>726</v>
      </c>
      <c r="D496" s="39"/>
      <c r="E496" s="39"/>
      <c r="F496" s="10"/>
    </row>
    <row r="497" spans="1:5" s="10" customFormat="1">
      <c r="A497" s="99"/>
      <c r="B497" s="104" t="s">
        <v>1820</v>
      </c>
      <c r="C497" s="37" t="s">
        <v>43</v>
      </c>
      <c r="D497" s="37" t="s">
        <v>870</v>
      </c>
      <c r="E497" s="37"/>
    </row>
    <row r="498" spans="1:5" s="10" customFormat="1">
      <c r="A498" s="46"/>
      <c r="B498" s="104"/>
      <c r="C498" s="37" t="s">
        <v>1254</v>
      </c>
      <c r="D498" s="37"/>
      <c r="E498" s="37"/>
    </row>
    <row r="499" spans="1:5" s="10" customFormat="1">
      <c r="A499" s="46"/>
      <c r="B499" s="104"/>
      <c r="C499" s="37" t="s">
        <v>1248</v>
      </c>
      <c r="D499" s="37"/>
      <c r="E499" s="37"/>
    </row>
    <row r="500" spans="1:5" s="10" customFormat="1">
      <c r="A500" s="46"/>
      <c r="B500" s="104"/>
      <c r="C500" s="37" t="s">
        <v>1821</v>
      </c>
      <c r="D500" s="37"/>
      <c r="E500" s="37"/>
    </row>
    <row r="501" spans="1:5" s="10" customFormat="1">
      <c r="A501" s="46"/>
      <c r="B501" s="104"/>
      <c r="C501" s="37" t="s">
        <v>1822</v>
      </c>
      <c r="D501" s="37"/>
      <c r="E501" s="37"/>
    </row>
    <row r="502" spans="1:5" s="10" customFormat="1">
      <c r="A502" s="46"/>
      <c r="B502" s="104"/>
      <c r="C502" s="37" t="s">
        <v>237</v>
      </c>
      <c r="D502" s="37"/>
      <c r="E502" s="37"/>
    </row>
    <row r="503" spans="1:5" s="10" customFormat="1">
      <c r="A503" s="46"/>
      <c r="B503" s="104"/>
      <c r="C503" s="37" t="s">
        <v>1823</v>
      </c>
      <c r="D503" s="37"/>
      <c r="E503" s="37"/>
    </row>
    <row r="504" spans="1:5" s="10" customFormat="1">
      <c r="A504" s="46"/>
      <c r="B504" s="104"/>
      <c r="C504" s="37" t="s">
        <v>225</v>
      </c>
      <c r="D504" s="37"/>
      <c r="E504" s="37"/>
    </row>
    <row r="505" spans="1:5" s="10" customFormat="1">
      <c r="A505" s="46"/>
      <c r="B505" s="104"/>
      <c r="C505" s="37" t="s">
        <v>167</v>
      </c>
      <c r="D505" s="37"/>
      <c r="E505" s="37"/>
    </row>
    <row r="506" spans="1:5" s="10" customFormat="1">
      <c r="A506" s="46"/>
      <c r="B506" s="104"/>
      <c r="C506" s="37" t="s">
        <v>1824</v>
      </c>
      <c r="D506" s="37"/>
      <c r="E506" s="37"/>
    </row>
    <row r="507" spans="1:5" s="10" customFormat="1">
      <c r="A507" s="46"/>
      <c r="B507" s="104"/>
      <c r="C507" s="37" t="s">
        <v>1825</v>
      </c>
      <c r="D507" s="37"/>
      <c r="E507" s="37"/>
    </row>
    <row r="508" spans="1:5" s="10" customFormat="1">
      <c r="A508" s="46"/>
      <c r="B508" s="104"/>
      <c r="C508" s="37" t="s">
        <v>1826</v>
      </c>
      <c r="D508" s="37"/>
      <c r="E508" s="37"/>
    </row>
    <row r="509" spans="1:5" s="10" customFormat="1">
      <c r="A509" s="46"/>
      <c r="B509" s="104"/>
      <c r="C509" s="37" t="s">
        <v>207</v>
      </c>
      <c r="D509" s="37"/>
      <c r="E509" s="37"/>
    </row>
    <row r="510" spans="1:5" s="10" customFormat="1">
      <c r="A510" s="46"/>
      <c r="B510" s="104"/>
      <c r="C510" s="37" t="s">
        <v>1568</v>
      </c>
      <c r="D510" s="37"/>
      <c r="E510" s="37"/>
    </row>
    <row r="511" spans="1:5" s="10" customFormat="1">
      <c r="A511" s="46"/>
      <c r="B511" s="104"/>
      <c r="C511" s="37" t="s">
        <v>166</v>
      </c>
      <c r="D511" s="37"/>
      <c r="E511" s="37"/>
    </row>
    <row r="512" spans="1:5" s="10" customFormat="1">
      <c r="A512" s="64"/>
      <c r="B512" s="50" t="s">
        <v>1168</v>
      </c>
      <c r="C512" s="39" t="s">
        <v>303</v>
      </c>
      <c r="D512" s="39" t="s">
        <v>1453</v>
      </c>
      <c r="E512" s="39"/>
    </row>
    <row r="513" spans="1:5" s="10" customFormat="1">
      <c r="A513" s="65"/>
      <c r="B513" s="52"/>
      <c r="C513" s="39" t="s">
        <v>45</v>
      </c>
      <c r="D513" s="39"/>
      <c r="E513" s="39"/>
    </row>
    <row r="514" spans="1:5" s="10" customFormat="1">
      <c r="A514" s="46"/>
      <c r="B514" s="104" t="s">
        <v>246</v>
      </c>
      <c r="C514" s="37" t="s">
        <v>267</v>
      </c>
      <c r="D514" s="104" t="s">
        <v>246</v>
      </c>
      <c r="E514" s="37"/>
    </row>
    <row r="515" spans="1:5" s="10" customFormat="1">
      <c r="A515" s="46"/>
      <c r="B515" s="104"/>
      <c r="C515" s="37" t="s">
        <v>353</v>
      </c>
      <c r="D515" s="37"/>
      <c r="E515" s="37"/>
    </row>
    <row r="516" spans="1:5" s="10" customFormat="1">
      <c r="A516" s="46"/>
      <c r="B516" s="104"/>
      <c r="C516" s="37" t="s">
        <v>264</v>
      </c>
      <c r="D516" s="37"/>
      <c r="E516" s="37"/>
    </row>
    <row r="517" spans="1:5" s="10" customFormat="1">
      <c r="A517" s="46"/>
      <c r="B517" s="104"/>
      <c r="C517" s="37" t="s">
        <v>1195</v>
      </c>
      <c r="D517" s="37"/>
      <c r="E517" s="37"/>
    </row>
    <row r="518" spans="1:5" s="10" customFormat="1">
      <c r="A518" s="102"/>
      <c r="B518" s="50" t="s">
        <v>1174</v>
      </c>
      <c r="C518" s="39" t="s">
        <v>1827</v>
      </c>
      <c r="D518" s="50" t="s">
        <v>1174</v>
      </c>
      <c r="E518" s="39"/>
    </row>
    <row r="519" spans="1:5" s="10" customFormat="1">
      <c r="A519" s="62"/>
      <c r="B519" s="51"/>
      <c r="C519" s="39" t="s">
        <v>1828</v>
      </c>
      <c r="D519" s="39"/>
      <c r="E519" s="39"/>
    </row>
    <row r="520" spans="1:5" s="10" customFormat="1">
      <c r="A520" s="62"/>
      <c r="B520" s="51"/>
      <c r="C520" s="39" t="s">
        <v>1829</v>
      </c>
      <c r="D520" s="39"/>
      <c r="E520" s="39"/>
    </row>
    <row r="521" spans="1:5" s="10" customFormat="1">
      <c r="A521" s="62"/>
      <c r="B521" s="51"/>
      <c r="C521" s="39" t="s">
        <v>1830</v>
      </c>
      <c r="D521" s="39"/>
      <c r="E521" s="39"/>
    </row>
    <row r="522" spans="1:5" s="10" customFormat="1">
      <c r="A522" s="62"/>
      <c r="B522" s="51"/>
      <c r="C522" s="39" t="s">
        <v>1203</v>
      </c>
      <c r="D522" s="39"/>
      <c r="E522" s="39"/>
    </row>
    <row r="523" spans="1:5" s="10" customFormat="1">
      <c r="A523" s="62"/>
      <c r="B523" s="51"/>
      <c r="C523" s="39" t="s">
        <v>1831</v>
      </c>
      <c r="D523" s="39"/>
      <c r="E523" s="39"/>
    </row>
    <row r="524" spans="1:5" s="10" customFormat="1">
      <c r="A524" s="62"/>
      <c r="B524" s="51"/>
      <c r="C524" s="39" t="s">
        <v>1832</v>
      </c>
      <c r="D524" s="39"/>
      <c r="E524" s="39"/>
    </row>
    <row r="525" spans="1:5" s="10" customFormat="1">
      <c r="A525" s="62"/>
      <c r="B525" s="51"/>
      <c r="C525" s="39" t="s">
        <v>1833</v>
      </c>
      <c r="D525" s="39"/>
      <c r="E525" s="39"/>
    </row>
    <row r="526" spans="1:5" s="10" customFormat="1">
      <c r="A526" s="62"/>
      <c r="B526" s="51"/>
      <c r="C526" s="39" t="s">
        <v>591</v>
      </c>
      <c r="D526" s="39"/>
      <c r="E526" s="39"/>
    </row>
    <row r="527" spans="1:5" s="10" customFormat="1">
      <c r="A527" s="62"/>
      <c r="B527" s="51"/>
      <c r="C527" s="39" t="s">
        <v>1824</v>
      </c>
      <c r="D527" s="39"/>
      <c r="E527" s="39"/>
    </row>
    <row r="528" spans="1:5" s="10" customFormat="1">
      <c r="A528" s="7"/>
      <c r="B528" s="51"/>
      <c r="C528" s="39" t="s">
        <v>1834</v>
      </c>
      <c r="D528" s="39"/>
      <c r="E528" s="39"/>
    </row>
    <row r="529" spans="1:5" s="10" customFormat="1" ht="15">
      <c r="A529" s="62"/>
      <c r="B529" s="51"/>
      <c r="C529" s="39" t="s">
        <v>1835</v>
      </c>
      <c r="D529" s="39"/>
      <c r="E529" s="39" t="s">
        <v>1836</v>
      </c>
    </row>
    <row r="530" spans="1:5" s="10" customFormat="1" ht="15">
      <c r="A530" s="62"/>
      <c r="B530" s="51"/>
      <c r="C530" s="39" t="s">
        <v>1837</v>
      </c>
      <c r="D530" s="39"/>
      <c r="E530" s="39" t="s">
        <v>1836</v>
      </c>
    </row>
    <row r="531" spans="1:5" s="10" customFormat="1" ht="15">
      <c r="A531" s="62"/>
      <c r="B531" s="51"/>
      <c r="C531" s="39" t="s">
        <v>1838</v>
      </c>
      <c r="D531" s="39"/>
      <c r="E531" s="39" t="s">
        <v>1836</v>
      </c>
    </row>
    <row r="532" spans="1:5" s="10" customFormat="1">
      <c r="A532" s="62"/>
      <c r="B532" s="51"/>
      <c r="C532" s="39" t="s">
        <v>1839</v>
      </c>
      <c r="D532" s="39"/>
      <c r="E532" s="39"/>
    </row>
    <row r="533" spans="1:5" s="10" customFormat="1">
      <c r="A533" s="62"/>
      <c r="B533" s="51"/>
      <c r="C533" s="39" t="s">
        <v>1840</v>
      </c>
      <c r="D533" s="39"/>
      <c r="E533" s="39"/>
    </row>
    <row r="534" spans="1:5" s="10" customFormat="1">
      <c r="A534" s="62"/>
      <c r="B534" s="51"/>
      <c r="C534" s="39" t="s">
        <v>656</v>
      </c>
      <c r="D534" s="39"/>
      <c r="E534" s="39"/>
    </row>
    <row r="535" spans="1:5" s="10" customFormat="1">
      <c r="A535" s="62"/>
      <c r="B535" s="51"/>
      <c r="C535" s="39" t="s">
        <v>1841</v>
      </c>
      <c r="D535" s="39"/>
      <c r="E535" s="39"/>
    </row>
    <row r="536" spans="1:5" s="10" customFormat="1">
      <c r="A536" s="62"/>
      <c r="B536" s="51"/>
      <c r="C536" s="39" t="s">
        <v>1842</v>
      </c>
      <c r="D536" s="39"/>
      <c r="E536" s="39"/>
    </row>
    <row r="537" spans="1:5" s="10" customFormat="1">
      <c r="A537" s="62"/>
      <c r="B537" s="51"/>
      <c r="C537" s="39" t="s">
        <v>1843</v>
      </c>
      <c r="D537" s="39"/>
      <c r="E537" s="39"/>
    </row>
    <row r="538" spans="1:5" s="10" customFormat="1">
      <c r="A538" s="62"/>
      <c r="B538" s="51"/>
      <c r="C538" s="39" t="s">
        <v>1844</v>
      </c>
      <c r="D538" s="39"/>
      <c r="E538" s="39"/>
    </row>
    <row r="539" spans="1:5" s="10" customFormat="1">
      <c r="A539" s="62"/>
      <c r="B539" s="51"/>
      <c r="C539" s="39" t="s">
        <v>1845</v>
      </c>
      <c r="D539" s="39"/>
      <c r="E539" s="39"/>
    </row>
    <row r="540" spans="1:5" s="10" customFormat="1">
      <c r="A540" s="62"/>
      <c r="B540" s="51"/>
      <c r="C540" s="39" t="s">
        <v>1568</v>
      </c>
      <c r="D540" s="39"/>
      <c r="E540" s="39"/>
    </row>
    <row r="541" spans="1:5" s="10" customFormat="1">
      <c r="A541" s="62"/>
      <c r="B541" s="51"/>
      <c r="C541" s="39" t="s">
        <v>166</v>
      </c>
      <c r="D541" s="40"/>
      <c r="E541" s="40"/>
    </row>
    <row r="542" spans="1:5" s="10" customFormat="1">
      <c r="A542" s="68"/>
      <c r="B542" s="41" t="s">
        <v>1178</v>
      </c>
      <c r="C542" s="37" t="s">
        <v>303</v>
      </c>
      <c r="D542" s="37" t="s">
        <v>1453</v>
      </c>
      <c r="E542" s="37"/>
    </row>
    <row r="543" spans="1:5" s="10" customFormat="1">
      <c r="A543" s="69"/>
      <c r="B543" s="103"/>
      <c r="C543" s="37" t="s">
        <v>45</v>
      </c>
      <c r="D543" s="37"/>
      <c r="E543" s="37"/>
    </row>
    <row r="544" spans="1:5" s="10" customFormat="1">
      <c r="A544" s="62"/>
      <c r="B544" s="50" t="s">
        <v>1179</v>
      </c>
      <c r="C544" s="39" t="s">
        <v>1192</v>
      </c>
      <c r="D544" s="50" t="s">
        <v>1179</v>
      </c>
      <c r="E544" s="39"/>
    </row>
    <row r="545" spans="1:5" s="10" customFormat="1">
      <c r="A545" s="62"/>
      <c r="B545" s="51"/>
      <c r="C545" s="39" t="s">
        <v>1846</v>
      </c>
      <c r="D545" s="39"/>
      <c r="E545" s="39"/>
    </row>
    <row r="546" spans="1:5" s="10" customFormat="1">
      <c r="A546" s="62"/>
      <c r="B546" s="51"/>
      <c r="C546" s="39" t="s">
        <v>1847</v>
      </c>
      <c r="D546" s="39"/>
      <c r="E546" s="39"/>
    </row>
    <row r="547" spans="1:5" s="10" customFormat="1">
      <c r="A547" s="62"/>
      <c r="B547" s="51"/>
      <c r="C547" s="39" t="s">
        <v>1204</v>
      </c>
      <c r="D547" s="39"/>
      <c r="E547" s="39"/>
    </row>
    <row r="548" spans="1:5" s="10" customFormat="1">
      <c r="A548" s="62"/>
      <c r="B548" s="51"/>
      <c r="C548" s="39" t="s">
        <v>1848</v>
      </c>
      <c r="D548" s="39"/>
      <c r="E548" s="39"/>
    </row>
    <row r="549" spans="1:5" s="10" customFormat="1">
      <c r="A549" s="68"/>
      <c r="B549" s="41" t="s">
        <v>1181</v>
      </c>
      <c r="C549" s="37" t="s">
        <v>303</v>
      </c>
      <c r="D549" s="37" t="s">
        <v>1453</v>
      </c>
      <c r="E549" s="37"/>
    </row>
    <row r="550" spans="1:5" s="10" customFormat="1">
      <c r="A550" s="69"/>
      <c r="B550" s="103"/>
      <c r="C550" s="37" t="s">
        <v>45</v>
      </c>
      <c r="D550" s="37"/>
      <c r="E550" s="37"/>
    </row>
    <row r="551" spans="1:5" s="10" customFormat="1">
      <c r="A551" s="47"/>
      <c r="B551" s="50" t="s">
        <v>1167</v>
      </c>
      <c r="C551" s="39" t="s">
        <v>1849</v>
      </c>
      <c r="D551" s="50" t="s">
        <v>1850</v>
      </c>
      <c r="E551" s="39"/>
    </row>
    <row r="552" spans="1:5" s="10" customFormat="1">
      <c r="A552" s="48"/>
      <c r="B552" s="48"/>
      <c r="C552" s="124" t="s">
        <v>1851</v>
      </c>
      <c r="D552" s="39"/>
      <c r="E552" s="39"/>
    </row>
    <row r="553" spans="1:5" s="10" customFormat="1">
      <c r="A553" s="48"/>
      <c r="B553" s="48"/>
      <c r="C553" s="39" t="s">
        <v>1852</v>
      </c>
      <c r="D553" s="39"/>
      <c r="E553" s="39"/>
    </row>
    <row r="554" spans="1:5" s="10" customFormat="1">
      <c r="A554" s="48"/>
      <c r="B554" s="48"/>
      <c r="C554" s="39" t="s">
        <v>1853</v>
      </c>
      <c r="D554" s="39"/>
      <c r="E554" s="39"/>
    </row>
    <row r="555" spans="1:5" s="10" customFormat="1">
      <c r="A555" s="48"/>
      <c r="B555" s="48"/>
      <c r="C555" s="39" t="s">
        <v>1854</v>
      </c>
      <c r="D555" s="39"/>
      <c r="E555" s="39"/>
    </row>
    <row r="556" spans="1:5" s="10" customFormat="1">
      <c r="A556" s="48"/>
      <c r="B556" s="48"/>
      <c r="C556" s="39" t="s">
        <v>1855</v>
      </c>
      <c r="D556" s="39"/>
      <c r="E556" s="39"/>
    </row>
    <row r="557" spans="1:5" s="10" customFormat="1">
      <c r="A557" s="48"/>
      <c r="B557" s="48"/>
      <c r="C557" s="39" t="s">
        <v>1856</v>
      </c>
      <c r="D557" s="39"/>
      <c r="E557" s="39"/>
    </row>
    <row r="558" spans="1:5" s="10" customFormat="1">
      <c r="A558" s="48"/>
      <c r="B558" s="48"/>
      <c r="C558" s="39" t="s">
        <v>1857</v>
      </c>
      <c r="D558" s="39"/>
      <c r="E558" s="39"/>
    </row>
    <row r="559" spans="1:5" s="10" customFormat="1">
      <c r="A559" s="48"/>
      <c r="B559" s="48"/>
      <c r="C559" s="39" t="s">
        <v>1858</v>
      </c>
      <c r="D559" s="39"/>
      <c r="E559" s="39"/>
    </row>
    <row r="560" spans="1:5" s="10" customFormat="1">
      <c r="A560" s="48"/>
      <c r="B560" s="48"/>
      <c r="C560" s="39" t="s">
        <v>1859</v>
      </c>
      <c r="D560" s="39"/>
      <c r="E560" s="39"/>
    </row>
    <row r="561" spans="1:5" s="10" customFormat="1">
      <c r="A561" s="48"/>
      <c r="B561" s="48"/>
      <c r="C561" s="39" t="s">
        <v>1860</v>
      </c>
      <c r="D561" s="39"/>
      <c r="E561" s="39"/>
    </row>
    <row r="562" spans="1:5" s="10" customFormat="1">
      <c r="A562" s="48"/>
      <c r="B562" s="48"/>
      <c r="C562" s="39" t="s">
        <v>1861</v>
      </c>
      <c r="D562" s="39"/>
      <c r="E562" s="39"/>
    </row>
    <row r="563" spans="1:5" s="10" customFormat="1">
      <c r="A563" s="48"/>
      <c r="B563" s="48"/>
      <c r="C563" s="39" t="s">
        <v>1862</v>
      </c>
      <c r="D563" s="39"/>
      <c r="E563" s="39"/>
    </row>
    <row r="564" spans="1:5" s="10" customFormat="1">
      <c r="A564" s="48"/>
      <c r="B564" s="48"/>
      <c r="C564" s="39" t="s">
        <v>1863</v>
      </c>
      <c r="D564" s="39"/>
      <c r="E564" s="39"/>
    </row>
    <row r="565" spans="1:5" s="10" customFormat="1">
      <c r="A565" s="48"/>
      <c r="B565" s="48"/>
      <c r="C565" s="39" t="s">
        <v>1864</v>
      </c>
      <c r="D565" s="39"/>
      <c r="E565" s="39"/>
    </row>
    <row r="566" spans="1:5" s="10" customFormat="1">
      <c r="A566" s="48"/>
      <c r="B566" s="48"/>
      <c r="C566" s="39" t="s">
        <v>1865</v>
      </c>
      <c r="D566" s="39"/>
      <c r="E566" s="39"/>
    </row>
    <row r="567" spans="1:5" s="10" customFormat="1">
      <c r="A567" s="48"/>
      <c r="B567" s="48"/>
      <c r="C567" s="39" t="s">
        <v>1866</v>
      </c>
      <c r="D567" s="39"/>
      <c r="E567" s="39"/>
    </row>
    <row r="568" spans="1:5" s="10" customFormat="1">
      <c r="A568" s="48"/>
      <c r="B568" s="48"/>
      <c r="C568" s="39" t="s">
        <v>1867</v>
      </c>
      <c r="D568" s="39"/>
      <c r="E568" s="39"/>
    </row>
    <row r="569" spans="1:5" s="10" customFormat="1">
      <c r="A569" s="48"/>
      <c r="B569" s="48"/>
      <c r="C569" s="39" t="s">
        <v>1868</v>
      </c>
      <c r="D569" s="39"/>
      <c r="E569" s="39"/>
    </row>
    <row r="570" spans="1:5" s="10" customFormat="1">
      <c r="A570" s="48"/>
      <c r="B570" s="48"/>
      <c r="C570" s="39" t="s">
        <v>1869</v>
      </c>
      <c r="D570" s="39"/>
      <c r="E570" s="39"/>
    </row>
    <row r="571" spans="1:5" s="10" customFormat="1">
      <c r="A571" s="48"/>
      <c r="B571" s="48"/>
      <c r="C571" s="39" t="s">
        <v>1870</v>
      </c>
      <c r="D571" s="39"/>
      <c r="E571" s="39"/>
    </row>
    <row r="572" spans="1:5" s="10" customFormat="1">
      <c r="A572" s="48"/>
      <c r="B572" s="48"/>
      <c r="C572" s="39" t="s">
        <v>1871</v>
      </c>
      <c r="D572" s="39"/>
      <c r="E572" s="39"/>
    </row>
    <row r="573" spans="1:5" s="10" customFormat="1">
      <c r="A573" s="48"/>
      <c r="B573" s="48"/>
      <c r="C573" s="39" t="s">
        <v>1872</v>
      </c>
      <c r="D573" s="39"/>
      <c r="E573" s="39"/>
    </row>
    <row r="574" spans="1:5" s="10" customFormat="1">
      <c r="A574" s="48"/>
      <c r="B574" s="48"/>
      <c r="C574" s="39" t="s">
        <v>1873</v>
      </c>
      <c r="D574" s="39"/>
      <c r="E574" s="39"/>
    </row>
    <row r="575" spans="1:5" s="10" customFormat="1">
      <c r="A575" s="48"/>
      <c r="B575" s="48"/>
      <c r="C575" s="39" t="s">
        <v>1874</v>
      </c>
      <c r="D575" s="39"/>
      <c r="E575" s="39"/>
    </row>
    <row r="576" spans="1:5" s="10" customFormat="1">
      <c r="A576" s="48"/>
      <c r="B576" s="48"/>
      <c r="C576" s="39" t="s">
        <v>1875</v>
      </c>
      <c r="D576" s="39"/>
      <c r="E576" s="39"/>
    </row>
    <row r="577" spans="1:6">
      <c r="A577" s="48"/>
      <c r="B577" s="48"/>
      <c r="C577" s="39" t="s">
        <v>1876</v>
      </c>
      <c r="D577" s="39"/>
      <c r="E577" s="39"/>
      <c r="F577" s="10"/>
    </row>
    <row r="578" spans="1:6">
      <c r="A578" s="48"/>
      <c r="B578" s="48"/>
      <c r="C578" s="39" t="s">
        <v>1877</v>
      </c>
      <c r="D578" s="39"/>
      <c r="E578" s="39"/>
      <c r="F578" s="10" t="s">
        <v>1355</v>
      </c>
    </row>
    <row r="579" spans="1:6">
      <c r="A579" s="48"/>
      <c r="B579" s="48"/>
      <c r="C579" s="39" t="s">
        <v>1878</v>
      </c>
      <c r="D579" s="39"/>
      <c r="E579" s="39"/>
      <c r="F579" s="10" t="s">
        <v>1355</v>
      </c>
    </row>
    <row r="580" spans="1:6">
      <c r="A580" s="48"/>
      <c r="B580" s="48"/>
      <c r="C580" s="39" t="s">
        <v>1879</v>
      </c>
      <c r="D580" s="39"/>
      <c r="E580" s="39"/>
      <c r="F580" s="10"/>
    </row>
    <row r="581" spans="1:6">
      <c r="A581" s="48"/>
      <c r="B581" s="48"/>
      <c r="C581" s="39" t="s">
        <v>1880</v>
      </c>
      <c r="D581" s="39"/>
      <c r="E581" s="39"/>
      <c r="F581" s="10"/>
    </row>
    <row r="582" spans="1:6">
      <c r="A582" s="48"/>
      <c r="B582" s="48"/>
      <c r="C582" s="39" t="s">
        <v>1881</v>
      </c>
      <c r="D582" s="39"/>
      <c r="E582" s="39"/>
      <c r="F582" s="10"/>
    </row>
    <row r="583" spans="1:6">
      <c r="A583" s="48"/>
      <c r="B583" s="48"/>
      <c r="C583" s="39" t="s">
        <v>1882</v>
      </c>
      <c r="D583" s="39"/>
      <c r="E583" s="39"/>
      <c r="F583" s="10"/>
    </row>
    <row r="584" spans="1:6">
      <c r="A584" s="48"/>
      <c r="B584" s="48"/>
      <c r="C584" s="39" t="s">
        <v>1883</v>
      </c>
      <c r="D584" s="39"/>
      <c r="E584" s="39"/>
      <c r="F584" s="10"/>
    </row>
    <row r="585" spans="1:6">
      <c r="A585" s="48"/>
      <c r="B585" s="48"/>
      <c r="C585" s="39" t="s">
        <v>1884</v>
      </c>
      <c r="D585" s="39"/>
      <c r="E585" s="39"/>
      <c r="F585" s="10"/>
    </row>
    <row r="586" spans="1:6">
      <c r="A586" s="48"/>
      <c r="B586" s="48"/>
      <c r="C586" s="39" t="s">
        <v>1885</v>
      </c>
      <c r="D586" s="39"/>
      <c r="E586" s="39"/>
      <c r="F586" s="10"/>
    </row>
    <row r="587" spans="1:6">
      <c r="A587" s="48"/>
      <c r="B587" s="48"/>
      <c r="C587" s="39" t="s">
        <v>1886</v>
      </c>
      <c r="D587" s="39"/>
      <c r="E587" s="39"/>
      <c r="F587" s="10"/>
    </row>
    <row r="588" spans="1:6">
      <c r="A588" s="48"/>
      <c r="B588" s="48"/>
      <c r="C588" s="39" t="s">
        <v>1887</v>
      </c>
      <c r="D588" s="39"/>
      <c r="E588" s="39"/>
      <c r="F588" s="10"/>
    </row>
    <row r="589" spans="1:6">
      <c r="A589" s="49"/>
      <c r="B589" s="49"/>
      <c r="C589" s="39" t="s">
        <v>1888</v>
      </c>
      <c r="D589" s="39"/>
      <c r="E589" s="39"/>
      <c r="F589" s="10"/>
    </row>
    <row r="590" spans="1:6">
      <c r="A590" s="46"/>
      <c r="B590" s="104" t="s">
        <v>1172</v>
      </c>
      <c r="C590" s="37" t="s">
        <v>1200</v>
      </c>
      <c r="D590" s="104" t="s">
        <v>1172</v>
      </c>
      <c r="E590" s="37"/>
      <c r="F590" s="10"/>
    </row>
    <row r="591" spans="1:6">
      <c r="A591" s="46"/>
      <c r="B591" s="104"/>
      <c r="C591" s="37" t="s">
        <v>1190</v>
      </c>
      <c r="D591" s="37"/>
      <c r="E591" s="37"/>
      <c r="F591" s="10"/>
    </row>
    <row r="592" spans="1:6">
      <c r="A592" s="46"/>
      <c r="B592" s="104"/>
      <c r="C592" s="37" t="s">
        <v>166</v>
      </c>
      <c r="D592" s="37"/>
      <c r="E592" s="37"/>
      <c r="F592" s="10"/>
    </row>
    <row r="593" spans="1:6">
      <c r="A593" s="50"/>
      <c r="B593" s="56" t="s">
        <v>253</v>
      </c>
      <c r="C593" s="39" t="s">
        <v>303</v>
      </c>
      <c r="D593" s="39" t="s">
        <v>1453</v>
      </c>
      <c r="E593" s="39"/>
      <c r="F593" s="111"/>
    </row>
    <row r="594" spans="1:6">
      <c r="A594" s="105"/>
      <c r="B594" s="107"/>
      <c r="C594" s="106" t="s">
        <v>45</v>
      </c>
      <c r="D594" s="106"/>
      <c r="E594" s="39"/>
      <c r="F594" s="10"/>
    </row>
    <row r="595" spans="1:6">
      <c r="A595" s="99"/>
      <c r="B595" s="99" t="s">
        <v>675</v>
      </c>
      <c r="C595" s="37" t="s">
        <v>1889</v>
      </c>
      <c r="D595" s="99" t="s">
        <v>675</v>
      </c>
      <c r="E595" s="37"/>
      <c r="F595" s="10"/>
    </row>
    <row r="596" spans="1:6">
      <c r="A596" s="46"/>
      <c r="B596" s="46"/>
      <c r="C596" s="37" t="s">
        <v>710</v>
      </c>
      <c r="D596" s="37"/>
      <c r="E596" s="37"/>
      <c r="F596" s="10"/>
    </row>
    <row r="597" spans="1:6">
      <c r="A597" s="46"/>
      <c r="B597" s="46"/>
      <c r="C597" s="37" t="s">
        <v>1890</v>
      </c>
      <c r="D597" s="37"/>
      <c r="E597" s="37"/>
      <c r="F597" s="10"/>
    </row>
    <row r="598" spans="1:6">
      <c r="A598" s="46"/>
      <c r="B598" s="46"/>
      <c r="C598" s="37" t="s">
        <v>1891</v>
      </c>
      <c r="D598" s="37"/>
      <c r="E598" s="37"/>
      <c r="F598" s="10"/>
    </row>
    <row r="599" spans="1:6">
      <c r="A599" s="46"/>
      <c r="B599" s="46"/>
      <c r="C599" s="37" t="s">
        <v>1892</v>
      </c>
      <c r="D599" s="37"/>
      <c r="E599" s="37"/>
      <c r="F599" s="10"/>
    </row>
    <row r="600" spans="1:6">
      <c r="A600" s="46"/>
      <c r="B600" s="46"/>
      <c r="C600" s="37" t="s">
        <v>682</v>
      </c>
      <c r="D600" s="37"/>
      <c r="E600" s="37"/>
      <c r="F600" s="10"/>
    </row>
    <row r="601" spans="1:6">
      <c r="A601" s="46"/>
      <c r="B601" s="46"/>
      <c r="C601" s="37" t="s">
        <v>1893</v>
      </c>
      <c r="D601" s="37"/>
      <c r="E601" s="37"/>
      <c r="F601" s="10"/>
    </row>
    <row r="602" spans="1:6">
      <c r="A602" s="46"/>
      <c r="B602" s="46"/>
      <c r="C602" s="37" t="s">
        <v>1894</v>
      </c>
      <c r="D602" s="37"/>
      <c r="E602" s="37"/>
      <c r="F602" s="10"/>
    </row>
    <row r="603" spans="1:6">
      <c r="A603" s="46"/>
      <c r="B603" s="46"/>
      <c r="C603" s="37" t="s">
        <v>1895</v>
      </c>
      <c r="D603" s="37"/>
      <c r="E603" s="37"/>
      <c r="F603" s="10"/>
    </row>
    <row r="604" spans="1:6">
      <c r="A604" s="46"/>
      <c r="B604" s="46"/>
      <c r="C604" s="37" t="s">
        <v>1896</v>
      </c>
      <c r="D604" s="37"/>
      <c r="E604" s="37"/>
      <c r="F604" s="10"/>
    </row>
    <row r="605" spans="1:6">
      <c r="A605" s="46"/>
      <c r="B605" s="46"/>
      <c r="C605" s="37" t="s">
        <v>1897</v>
      </c>
      <c r="D605" s="37"/>
      <c r="E605" s="37"/>
      <c r="F605" s="10"/>
    </row>
    <row r="606" spans="1:6">
      <c r="A606" s="46"/>
      <c r="B606" s="46"/>
      <c r="C606" s="37" t="s">
        <v>689</v>
      </c>
      <c r="D606" s="37"/>
      <c r="E606" s="37"/>
      <c r="F606" s="10"/>
    </row>
    <row r="607" spans="1:6">
      <c r="A607" s="46"/>
      <c r="B607" s="46"/>
      <c r="C607" s="37" t="s">
        <v>721</v>
      </c>
      <c r="D607" s="37"/>
      <c r="E607" s="37"/>
      <c r="F607" s="10"/>
    </row>
    <row r="608" spans="1:6">
      <c r="A608" s="46"/>
      <c r="B608" s="46"/>
      <c r="C608" s="37" t="s">
        <v>1898</v>
      </c>
      <c r="D608" s="37"/>
      <c r="E608" s="37"/>
      <c r="F608" s="10"/>
    </row>
    <row r="609" spans="1:5" s="10" customFormat="1">
      <c r="A609" s="46"/>
      <c r="B609" s="46"/>
      <c r="C609" s="37" t="s">
        <v>756</v>
      </c>
      <c r="D609" s="37"/>
      <c r="E609" s="37"/>
    </row>
    <row r="610" spans="1:5" s="10" customFormat="1">
      <c r="A610" s="46"/>
      <c r="B610" s="46"/>
      <c r="C610" s="37" t="s">
        <v>743</v>
      </c>
      <c r="D610" s="37"/>
      <c r="E610" s="37"/>
    </row>
    <row r="611" spans="1:5" s="10" customFormat="1">
      <c r="A611" s="46"/>
      <c r="B611" s="46"/>
      <c r="C611" s="37" t="s">
        <v>1899</v>
      </c>
      <c r="D611" s="37"/>
      <c r="E611" s="37"/>
    </row>
    <row r="612" spans="1:5" s="10" customFormat="1">
      <c r="A612" s="46"/>
      <c r="B612" s="46"/>
      <c r="C612" s="37" t="s">
        <v>694</v>
      </c>
      <c r="D612" s="37"/>
      <c r="E612" s="37"/>
    </row>
    <row r="613" spans="1:5" s="10" customFormat="1">
      <c r="A613" s="46"/>
      <c r="B613" s="46"/>
      <c r="C613" s="37" t="s">
        <v>1900</v>
      </c>
      <c r="D613" s="37"/>
      <c r="E613" s="37"/>
    </row>
    <row r="614" spans="1:5" s="10" customFormat="1">
      <c r="A614" s="46"/>
      <c r="B614" s="46"/>
      <c r="C614" s="37" t="s">
        <v>1901</v>
      </c>
      <c r="D614" s="37"/>
      <c r="E614" s="37"/>
    </row>
    <row r="615" spans="1:5" s="10" customFormat="1">
      <c r="A615" s="46"/>
      <c r="B615" s="46"/>
      <c r="C615" s="37" t="s">
        <v>1902</v>
      </c>
      <c r="D615" s="37"/>
      <c r="E615" s="37"/>
    </row>
    <row r="616" spans="1:5" s="10" customFormat="1">
      <c r="A616" s="46"/>
      <c r="B616" s="46"/>
      <c r="C616" s="37" t="s">
        <v>751</v>
      </c>
      <c r="D616" s="37"/>
      <c r="E616" s="37"/>
    </row>
    <row r="617" spans="1:5" s="10" customFormat="1">
      <c r="A617" s="46"/>
      <c r="B617" s="46"/>
      <c r="C617" s="37" t="s">
        <v>1903</v>
      </c>
      <c r="D617" s="37"/>
      <c r="E617" s="37"/>
    </row>
    <row r="618" spans="1:5" s="10" customFormat="1">
      <c r="A618" s="46"/>
      <c r="B618" s="46"/>
      <c r="C618" s="37" t="s">
        <v>1904</v>
      </c>
      <c r="D618" s="37"/>
      <c r="E618" s="37"/>
    </row>
    <row r="619" spans="1:5" s="10" customFormat="1">
      <c r="A619" s="46"/>
      <c r="B619" s="46"/>
      <c r="C619" s="37" t="s">
        <v>1905</v>
      </c>
      <c r="D619" s="37"/>
      <c r="E619" s="37"/>
    </row>
    <row r="620" spans="1:5" s="10" customFormat="1">
      <c r="A620" s="46"/>
      <c r="B620" s="46"/>
      <c r="C620" s="37" t="s">
        <v>1906</v>
      </c>
      <c r="D620" s="37"/>
      <c r="E620" s="37"/>
    </row>
    <row r="621" spans="1:5" s="10" customFormat="1">
      <c r="A621" s="46"/>
      <c r="B621" s="46"/>
      <c r="C621" s="37" t="s">
        <v>1907</v>
      </c>
      <c r="D621" s="37"/>
      <c r="E621" s="37"/>
    </row>
    <row r="622" spans="1:5" s="10" customFormat="1">
      <c r="A622" s="46"/>
      <c r="B622" s="46"/>
      <c r="C622" s="37" t="s">
        <v>1908</v>
      </c>
      <c r="D622" s="37"/>
      <c r="E622" s="37"/>
    </row>
    <row r="623" spans="1:5" s="10" customFormat="1">
      <c r="A623" s="46"/>
      <c r="B623" s="46"/>
      <c r="C623" s="37" t="s">
        <v>1909</v>
      </c>
      <c r="D623" s="37"/>
      <c r="E623" s="37"/>
    </row>
    <row r="624" spans="1:5" s="10" customFormat="1">
      <c r="A624" s="46"/>
      <c r="B624" s="46"/>
      <c r="C624" s="37" t="s">
        <v>726</v>
      </c>
      <c r="D624" s="37"/>
      <c r="E624" s="37"/>
    </row>
    <row r="625" spans="1:6">
      <c r="A625" s="46"/>
      <c r="B625" s="46"/>
      <c r="C625" s="37" t="s">
        <v>1910</v>
      </c>
      <c r="D625" s="37"/>
      <c r="E625" s="37"/>
      <c r="F625" s="10" t="s">
        <v>1355</v>
      </c>
    </row>
    <row r="626" spans="1:6">
      <c r="A626" s="50"/>
      <c r="B626" s="50" t="s">
        <v>1302</v>
      </c>
      <c r="C626" s="39" t="s">
        <v>1911</v>
      </c>
      <c r="D626" s="50" t="s">
        <v>1302</v>
      </c>
      <c r="E626" s="39"/>
      <c r="F626" s="10"/>
    </row>
    <row r="627" spans="1:6">
      <c r="A627" s="51"/>
      <c r="B627" s="51"/>
      <c r="C627" s="39" t="s">
        <v>1912</v>
      </c>
      <c r="D627" s="39"/>
      <c r="E627" s="39"/>
      <c r="F627" s="10"/>
    </row>
    <row r="628" spans="1:6">
      <c r="A628" s="51"/>
      <c r="B628" s="51"/>
      <c r="C628" s="39" t="s">
        <v>1913</v>
      </c>
      <c r="D628" s="39"/>
      <c r="E628" s="39"/>
      <c r="F628" s="10"/>
    </row>
    <row r="629" spans="1:6">
      <c r="A629" s="51"/>
      <c r="B629" s="51"/>
      <c r="C629" s="39" t="s">
        <v>1914</v>
      </c>
      <c r="D629" s="39"/>
      <c r="E629" s="39"/>
      <c r="F629" s="10"/>
    </row>
    <row r="630" spans="1:6">
      <c r="A630" s="51"/>
      <c r="B630" s="51"/>
      <c r="C630" s="39" t="s">
        <v>1915</v>
      </c>
      <c r="D630" s="39"/>
      <c r="E630" s="39"/>
      <c r="F630" s="10" t="s">
        <v>1355</v>
      </c>
    </row>
    <row r="631" spans="1:6">
      <c r="A631" s="51"/>
      <c r="B631" s="51"/>
      <c r="C631" s="39" t="s">
        <v>1916</v>
      </c>
      <c r="D631" s="39"/>
      <c r="E631" s="39"/>
      <c r="F631" s="10"/>
    </row>
    <row r="632" spans="1:6">
      <c r="A632" s="51"/>
      <c r="B632" s="51"/>
      <c r="C632" s="39" t="s">
        <v>1917</v>
      </c>
      <c r="D632" s="39"/>
      <c r="E632" s="39"/>
      <c r="F632" s="10"/>
    </row>
    <row r="633" spans="1:6">
      <c r="A633" s="51"/>
      <c r="B633" s="51"/>
      <c r="C633" s="39" t="s">
        <v>65</v>
      </c>
      <c r="D633" s="39"/>
      <c r="E633" s="39"/>
      <c r="F633" s="10"/>
    </row>
    <row r="634" spans="1:6">
      <c r="A634" s="51"/>
      <c r="B634" s="51"/>
      <c r="C634" s="39" t="s">
        <v>1918</v>
      </c>
      <c r="D634" s="39"/>
      <c r="E634" s="39"/>
      <c r="F634" s="10"/>
    </row>
    <row r="635" spans="1:6">
      <c r="A635" s="51"/>
      <c r="B635" s="51"/>
      <c r="C635" s="39" t="s">
        <v>1919</v>
      </c>
      <c r="D635" s="39"/>
      <c r="E635" s="39"/>
      <c r="F635" s="10"/>
    </row>
    <row r="636" spans="1:6">
      <c r="A636" s="51"/>
      <c r="B636" s="51"/>
      <c r="C636" s="39" t="s">
        <v>1920</v>
      </c>
      <c r="D636" s="39"/>
      <c r="E636" s="39"/>
      <c r="F636" s="10"/>
    </row>
    <row r="637" spans="1:6">
      <c r="A637" s="52"/>
      <c r="B637" s="52"/>
      <c r="C637" s="39" t="s">
        <v>166</v>
      </c>
      <c r="D637" s="39"/>
      <c r="E637" s="39"/>
      <c r="F637" s="10"/>
    </row>
    <row r="638" spans="1:6">
      <c r="A638" s="46"/>
      <c r="B638" s="104" t="s">
        <v>1303</v>
      </c>
      <c r="C638" s="37" t="s">
        <v>1921</v>
      </c>
      <c r="D638" s="104" t="s">
        <v>1303</v>
      </c>
      <c r="E638" s="37" t="s">
        <v>1922</v>
      </c>
      <c r="F638" s="10"/>
    </row>
    <row r="639" spans="1:6">
      <c r="A639" s="46"/>
      <c r="B639" s="104"/>
      <c r="C639" s="37" t="s">
        <v>1923</v>
      </c>
      <c r="D639" s="37"/>
      <c r="E639" s="37" t="s">
        <v>1924</v>
      </c>
      <c r="F639" s="10"/>
    </row>
    <row r="640" spans="1:6">
      <c r="A640" s="46"/>
      <c r="B640" s="104"/>
      <c r="C640" s="37" t="s">
        <v>1925</v>
      </c>
      <c r="D640" s="37"/>
      <c r="E640" s="37" t="s">
        <v>1926</v>
      </c>
      <c r="F640" s="10"/>
    </row>
    <row r="641" spans="1:5" s="10" customFormat="1">
      <c r="A641" s="46"/>
      <c r="B641" s="104"/>
      <c r="C641" s="37" t="s">
        <v>1927</v>
      </c>
      <c r="D641" s="37"/>
      <c r="E641" s="37" t="s">
        <v>1928</v>
      </c>
    </row>
    <row r="642" spans="1:5" s="10" customFormat="1">
      <c r="A642" s="46"/>
      <c r="B642" s="104"/>
      <c r="C642" s="37" t="s">
        <v>1929</v>
      </c>
      <c r="D642" s="37"/>
      <c r="E642" s="37" t="s">
        <v>1930</v>
      </c>
    </row>
    <row r="643" spans="1:5" s="10" customFormat="1">
      <c r="A643" s="46"/>
      <c r="B643" s="104"/>
      <c r="C643" s="37" t="s">
        <v>1931</v>
      </c>
      <c r="D643" s="37"/>
      <c r="E643" s="37" t="s">
        <v>1932</v>
      </c>
    </row>
    <row r="644" spans="1:5" s="10" customFormat="1">
      <c r="A644" s="46"/>
      <c r="B644" s="104"/>
      <c r="C644" s="37" t="s">
        <v>1933</v>
      </c>
      <c r="D644" s="37"/>
      <c r="E644" s="37" t="s">
        <v>1934</v>
      </c>
    </row>
    <row r="645" spans="1:5" s="10" customFormat="1">
      <c r="A645" s="46"/>
      <c r="B645" s="104"/>
      <c r="C645" s="37" t="s">
        <v>1935</v>
      </c>
      <c r="D645" s="37"/>
      <c r="E645" s="37" t="s">
        <v>1935</v>
      </c>
    </row>
    <row r="646" spans="1:5" s="10" customFormat="1">
      <c r="A646" s="46"/>
      <c r="B646" s="104"/>
      <c r="C646" s="37" t="s">
        <v>166</v>
      </c>
      <c r="D646" s="37"/>
      <c r="E646" s="37"/>
    </row>
    <row r="647" spans="1:5" s="10" customFormat="1">
      <c r="A647" s="53"/>
      <c r="B647" s="53" t="s">
        <v>1306</v>
      </c>
      <c r="C647" s="39" t="s">
        <v>1936</v>
      </c>
      <c r="D647" s="53" t="s">
        <v>1306</v>
      </c>
      <c r="E647" s="39" t="s">
        <v>1937</v>
      </c>
    </row>
    <row r="648" spans="1:5" s="10" customFormat="1">
      <c r="A648" s="54"/>
      <c r="B648" s="54"/>
      <c r="C648" s="39" t="s">
        <v>1938</v>
      </c>
      <c r="D648" s="39"/>
      <c r="E648" s="39" t="s">
        <v>1939</v>
      </c>
    </row>
    <row r="649" spans="1:5" s="10" customFormat="1">
      <c r="A649" s="54"/>
      <c r="B649" s="54"/>
      <c r="C649" s="39" t="s">
        <v>1940</v>
      </c>
      <c r="D649" s="39"/>
      <c r="E649" s="39" t="s">
        <v>1941</v>
      </c>
    </row>
    <row r="650" spans="1:5" s="10" customFormat="1">
      <c r="A650" s="54"/>
      <c r="B650" s="54"/>
      <c r="C650" s="39" t="s">
        <v>1942</v>
      </c>
      <c r="D650" s="39"/>
      <c r="E650" s="39" t="s">
        <v>1943</v>
      </c>
    </row>
    <row r="651" spans="1:5" s="10" customFormat="1">
      <c r="A651" s="54"/>
      <c r="B651" s="54"/>
      <c r="C651" s="39" t="s">
        <v>1944</v>
      </c>
      <c r="D651" s="39"/>
      <c r="E651" s="39"/>
    </row>
    <row r="652" spans="1:5" s="10" customFormat="1">
      <c r="A652" s="55"/>
      <c r="B652" s="55"/>
      <c r="C652" s="39" t="s">
        <v>166</v>
      </c>
      <c r="D652" s="39"/>
      <c r="E652" s="39"/>
    </row>
    <row r="653" spans="1:5" s="10" customFormat="1">
      <c r="A653" s="46"/>
      <c r="B653" s="104" t="s">
        <v>254</v>
      </c>
      <c r="C653" s="37" t="s">
        <v>304</v>
      </c>
      <c r="D653" s="104" t="s">
        <v>254</v>
      </c>
      <c r="E653" s="37"/>
    </row>
    <row r="654" spans="1:5" s="10" customFormat="1">
      <c r="A654" s="46"/>
      <c r="B654" s="104"/>
      <c r="C654" s="37" t="s">
        <v>684</v>
      </c>
      <c r="D654" s="37"/>
      <c r="E654" s="37"/>
    </row>
    <row r="655" spans="1:5" s="10" customFormat="1">
      <c r="A655" s="46"/>
      <c r="B655" s="104"/>
      <c r="C655" s="37" t="s">
        <v>271</v>
      </c>
      <c r="D655" s="37"/>
      <c r="E655" s="37"/>
    </row>
    <row r="656" spans="1:5" s="10" customFormat="1">
      <c r="A656" s="46"/>
      <c r="B656" s="104"/>
      <c r="C656" s="37" t="s">
        <v>594</v>
      </c>
      <c r="D656" s="37"/>
      <c r="E656" s="37"/>
    </row>
    <row r="657" spans="1:5" s="10" customFormat="1">
      <c r="A657" s="46"/>
      <c r="B657" s="104"/>
      <c r="C657" s="37" t="s">
        <v>166</v>
      </c>
      <c r="D657" s="37"/>
      <c r="E657" s="37"/>
    </row>
    <row r="658" spans="1:5" s="10" customFormat="1">
      <c r="A658" s="53"/>
      <c r="B658" s="53" t="s">
        <v>255</v>
      </c>
      <c r="C658" s="39" t="s">
        <v>305</v>
      </c>
      <c r="D658" s="53" t="s">
        <v>255</v>
      </c>
      <c r="E658" s="39"/>
    </row>
    <row r="659" spans="1:5" s="10" customFormat="1">
      <c r="A659" s="54"/>
      <c r="B659" s="54"/>
      <c r="C659" s="39" t="s">
        <v>272</v>
      </c>
      <c r="D659" s="39"/>
      <c r="E659" s="39"/>
    </row>
    <row r="660" spans="1:5" s="10" customFormat="1">
      <c r="A660" s="46"/>
      <c r="B660" s="104" t="s">
        <v>245</v>
      </c>
      <c r="C660" s="37" t="s">
        <v>275</v>
      </c>
      <c r="D660" s="104" t="s">
        <v>245</v>
      </c>
      <c r="E660" s="37"/>
    </row>
    <row r="661" spans="1:5" s="10" customFormat="1">
      <c r="A661" s="46"/>
      <c r="B661" s="104"/>
      <c r="C661" s="37" t="s">
        <v>1945</v>
      </c>
      <c r="D661" s="37"/>
      <c r="E661" s="37"/>
    </row>
    <row r="662" spans="1:5" s="10" customFormat="1">
      <c r="A662" s="53"/>
      <c r="B662" s="53" t="s">
        <v>875</v>
      </c>
      <c r="C662" s="39" t="s">
        <v>895</v>
      </c>
      <c r="D662" s="39" t="s">
        <v>1946</v>
      </c>
      <c r="E662" s="39"/>
    </row>
    <row r="663" spans="1:5" s="10" customFormat="1">
      <c r="A663" s="54"/>
      <c r="B663" s="54"/>
      <c r="C663" s="39" t="s">
        <v>1947</v>
      </c>
      <c r="D663" s="39"/>
      <c r="E663" s="39"/>
    </row>
    <row r="664" spans="1:5" s="10" customFormat="1">
      <c r="A664" s="54"/>
      <c r="B664" s="54"/>
      <c r="C664" s="39" t="s">
        <v>1948</v>
      </c>
      <c r="D664" s="39"/>
      <c r="E664" s="39"/>
    </row>
    <row r="665" spans="1:5" s="10" customFormat="1">
      <c r="A665" s="54"/>
      <c r="B665" s="54"/>
      <c r="C665" s="39" t="s">
        <v>910</v>
      </c>
      <c r="D665" s="39"/>
      <c r="E665" s="39"/>
    </row>
    <row r="666" spans="1:5" s="10" customFormat="1">
      <c r="A666" s="54"/>
      <c r="B666" s="54"/>
      <c r="C666" s="39" t="s">
        <v>1949</v>
      </c>
      <c r="D666" s="39"/>
      <c r="E666" s="39"/>
    </row>
    <row r="667" spans="1:5" s="10" customFormat="1">
      <c r="A667" s="54"/>
      <c r="B667" s="54"/>
      <c r="C667" s="39" t="s">
        <v>944</v>
      </c>
      <c r="D667" s="39"/>
      <c r="E667" s="39"/>
    </row>
    <row r="668" spans="1:5" s="10" customFormat="1">
      <c r="A668" s="54"/>
      <c r="B668" s="54"/>
      <c r="C668" s="39" t="s">
        <v>166</v>
      </c>
      <c r="D668" s="39"/>
      <c r="E668" s="39"/>
    </row>
    <row r="669" spans="1:5" s="10" customFormat="1">
      <c r="A669" s="55"/>
      <c r="B669" s="55"/>
      <c r="C669" s="39" t="s">
        <v>284</v>
      </c>
      <c r="D669" s="39"/>
      <c r="E669" s="39"/>
    </row>
    <row r="670" spans="1:5" s="10" customFormat="1">
      <c r="A670" s="46"/>
      <c r="B670" s="104" t="s">
        <v>876</v>
      </c>
      <c r="C670" s="37" t="s">
        <v>905</v>
      </c>
      <c r="D670" s="104" t="s">
        <v>876</v>
      </c>
      <c r="E670" s="37"/>
    </row>
    <row r="671" spans="1:5" s="10" customFormat="1">
      <c r="A671" s="46"/>
      <c r="B671" s="104"/>
      <c r="C671" s="37" t="s">
        <v>1032</v>
      </c>
      <c r="D671" s="37"/>
      <c r="E671" s="37"/>
    </row>
    <row r="672" spans="1:5" s="10" customFormat="1">
      <c r="A672" s="53"/>
      <c r="B672" s="53" t="s">
        <v>251</v>
      </c>
      <c r="C672" s="39" t="s">
        <v>1950</v>
      </c>
      <c r="D672" s="53" t="s">
        <v>251</v>
      </c>
      <c r="E672" s="39"/>
    </row>
    <row r="673" spans="1:5" s="10" customFormat="1">
      <c r="A673" s="54"/>
      <c r="B673" s="54"/>
      <c r="C673" s="39" t="s">
        <v>1201</v>
      </c>
      <c r="D673" s="39"/>
      <c r="E673" s="39"/>
    </row>
    <row r="674" spans="1:5" s="10" customFormat="1">
      <c r="A674" s="54"/>
      <c r="B674" s="54"/>
      <c r="C674" s="39" t="s">
        <v>1951</v>
      </c>
      <c r="D674" s="39"/>
      <c r="E674" s="39"/>
    </row>
    <row r="675" spans="1:5" s="10" customFormat="1">
      <c r="A675" s="54"/>
      <c r="B675" s="54"/>
      <c r="C675" s="39" t="s">
        <v>968</v>
      </c>
      <c r="D675" s="39"/>
      <c r="E675" s="39"/>
    </row>
    <row r="676" spans="1:5" s="10" customFormat="1">
      <c r="A676" s="54"/>
      <c r="B676" s="54"/>
      <c r="C676" s="39" t="s">
        <v>1952</v>
      </c>
      <c r="D676" s="39"/>
      <c r="E676" s="39"/>
    </row>
    <row r="677" spans="1:5" s="10" customFormat="1">
      <c r="A677" s="54"/>
      <c r="B677" s="54"/>
      <c r="C677" s="39" t="s">
        <v>1953</v>
      </c>
      <c r="D677" s="39"/>
      <c r="E677" s="39"/>
    </row>
    <row r="678" spans="1:5" s="10" customFormat="1">
      <c r="A678" s="54"/>
      <c r="B678" s="54"/>
      <c r="C678" s="39" t="s">
        <v>268</v>
      </c>
      <c r="D678" s="39"/>
      <c r="E678" s="39"/>
    </row>
    <row r="679" spans="1:5" s="10" customFormat="1">
      <c r="A679" s="54"/>
      <c r="B679" s="54"/>
      <c r="C679" s="39" t="s">
        <v>1954</v>
      </c>
      <c r="D679" s="39"/>
      <c r="E679" s="39"/>
    </row>
    <row r="680" spans="1:5" s="10" customFormat="1">
      <c r="A680" s="54"/>
      <c r="B680" s="54"/>
      <c r="C680" s="39" t="s">
        <v>1955</v>
      </c>
      <c r="D680" s="39"/>
      <c r="E680" s="39"/>
    </row>
    <row r="681" spans="1:5" s="10" customFormat="1">
      <c r="A681" s="54"/>
      <c r="B681" s="54"/>
      <c r="C681" s="39" t="s">
        <v>1956</v>
      </c>
      <c r="D681" s="39"/>
      <c r="E681" s="39"/>
    </row>
    <row r="682" spans="1:5" s="10" customFormat="1">
      <c r="A682" s="54"/>
      <c r="B682" s="54"/>
      <c r="C682" s="39" t="s">
        <v>726</v>
      </c>
      <c r="D682" s="39"/>
      <c r="E682" s="39"/>
    </row>
    <row r="683" spans="1:5" s="10" customFormat="1">
      <c r="A683" s="54"/>
      <c r="B683" s="54"/>
      <c r="C683" s="39" t="s">
        <v>1957</v>
      </c>
      <c r="D683" s="39"/>
      <c r="E683" s="39"/>
    </row>
    <row r="684" spans="1:5" s="10" customFormat="1">
      <c r="A684" s="55"/>
      <c r="B684" s="55"/>
      <c r="C684" s="39" t="s">
        <v>284</v>
      </c>
      <c r="D684" s="39"/>
      <c r="E684" s="39"/>
    </row>
    <row r="685" spans="1:5" s="10" customFormat="1">
      <c r="A685" s="75"/>
      <c r="B685" s="75" t="s">
        <v>879</v>
      </c>
      <c r="C685" s="37" t="s">
        <v>895</v>
      </c>
      <c r="D685" s="37" t="s">
        <v>1946</v>
      </c>
      <c r="E685" s="37"/>
    </row>
    <row r="686" spans="1:5" s="10" customFormat="1">
      <c r="A686" s="77"/>
      <c r="B686" s="77"/>
      <c r="C686" s="37" t="s">
        <v>1947</v>
      </c>
      <c r="D686" s="37"/>
      <c r="E686" s="37"/>
    </row>
    <row r="687" spans="1:5" s="10" customFormat="1">
      <c r="A687" s="77"/>
      <c r="B687" s="77"/>
      <c r="C687" s="37" t="s">
        <v>1948</v>
      </c>
      <c r="D687" s="37"/>
      <c r="E687" s="37"/>
    </row>
    <row r="688" spans="1:5" s="10" customFormat="1">
      <c r="A688" s="77"/>
      <c r="B688" s="77"/>
      <c r="C688" s="37" t="s">
        <v>910</v>
      </c>
      <c r="D688" s="37"/>
      <c r="E688" s="37"/>
    </row>
    <row r="689" spans="1:5" s="10" customFormat="1">
      <c r="A689" s="77"/>
      <c r="B689" s="77"/>
      <c r="C689" s="37" t="s">
        <v>1949</v>
      </c>
      <c r="D689" s="37"/>
      <c r="E689" s="37"/>
    </row>
    <row r="690" spans="1:5" s="10" customFormat="1">
      <c r="A690" s="77"/>
      <c r="B690" s="77"/>
      <c r="C690" s="37" t="s">
        <v>944</v>
      </c>
      <c r="D690" s="37"/>
      <c r="E690" s="37"/>
    </row>
    <row r="691" spans="1:5" s="10" customFormat="1">
      <c r="A691" s="77"/>
      <c r="B691" s="77"/>
      <c r="C691" s="37" t="s">
        <v>166</v>
      </c>
      <c r="D691" s="37"/>
      <c r="E691" s="37"/>
    </row>
    <row r="692" spans="1:5" s="10" customFormat="1">
      <c r="A692" s="77"/>
      <c r="B692" s="77"/>
      <c r="C692" s="37" t="s">
        <v>284</v>
      </c>
      <c r="D692" s="37"/>
      <c r="E692" s="37"/>
    </row>
    <row r="693" spans="1:5" s="10" customFormat="1">
      <c r="A693" s="53"/>
      <c r="B693" s="50" t="s">
        <v>877</v>
      </c>
      <c r="C693" s="39" t="s">
        <v>1958</v>
      </c>
      <c r="D693" s="50" t="s">
        <v>1959</v>
      </c>
      <c r="E693" s="39"/>
    </row>
    <row r="694" spans="1:5" s="10" customFormat="1">
      <c r="A694" s="54"/>
      <c r="B694" s="52"/>
      <c r="C694" s="39" t="s">
        <v>1960</v>
      </c>
      <c r="D694" s="39"/>
      <c r="E694" s="39"/>
    </row>
    <row r="695" spans="1:5" s="10" customFormat="1">
      <c r="A695" s="75"/>
      <c r="B695" s="75" t="s">
        <v>878</v>
      </c>
      <c r="C695" s="37" t="s">
        <v>894</v>
      </c>
      <c r="D695" s="75" t="s">
        <v>878</v>
      </c>
      <c r="E695" s="37"/>
    </row>
    <row r="696" spans="1:5" s="10" customFormat="1">
      <c r="A696" s="77"/>
      <c r="B696" s="77"/>
      <c r="C696" s="37" t="s">
        <v>1961</v>
      </c>
      <c r="D696" s="37"/>
      <c r="E696" s="37"/>
    </row>
    <row r="697" spans="1:5" s="10" customFormat="1">
      <c r="A697" s="53"/>
      <c r="B697" s="53" t="s">
        <v>871</v>
      </c>
      <c r="C697" s="39" t="s">
        <v>888</v>
      </c>
      <c r="D697" s="53" t="s">
        <v>871</v>
      </c>
      <c r="E697" s="39"/>
    </row>
    <row r="698" spans="1:5" s="10" customFormat="1">
      <c r="A698" s="54"/>
      <c r="B698" s="54"/>
      <c r="C698" s="39" t="s">
        <v>1823</v>
      </c>
      <c r="D698" s="39"/>
      <c r="E698" s="39"/>
    </row>
    <row r="699" spans="1:5" s="10" customFormat="1">
      <c r="A699" s="54"/>
      <c r="B699" s="54"/>
      <c r="C699" s="39" t="s">
        <v>900</v>
      </c>
      <c r="D699" s="39"/>
      <c r="E699" s="39"/>
    </row>
    <row r="700" spans="1:5" s="10" customFormat="1">
      <c r="A700" s="54"/>
      <c r="B700" s="54"/>
      <c r="C700" s="39" t="s">
        <v>1962</v>
      </c>
      <c r="D700" s="39"/>
      <c r="E700" s="39"/>
    </row>
    <row r="701" spans="1:5" s="10" customFormat="1">
      <c r="A701" s="54"/>
      <c r="B701" s="54"/>
      <c r="C701" s="39" t="s">
        <v>1963</v>
      </c>
      <c r="D701" s="39"/>
      <c r="E701" s="39"/>
    </row>
    <row r="702" spans="1:5" s="10" customFormat="1">
      <c r="A702" s="54"/>
      <c r="B702" s="54"/>
      <c r="C702" s="39" t="s">
        <v>21</v>
      </c>
      <c r="D702" s="39"/>
      <c r="E702" s="39"/>
    </row>
    <row r="703" spans="1:5" s="10" customFormat="1">
      <c r="A703" s="54"/>
      <c r="B703" s="54"/>
      <c r="C703" s="39" t="s">
        <v>1964</v>
      </c>
      <c r="D703" s="39"/>
      <c r="E703" s="39"/>
    </row>
    <row r="704" spans="1:5" s="10" customFormat="1">
      <c r="A704" s="54"/>
      <c r="B704" s="54"/>
      <c r="C704" s="39" t="s">
        <v>1965</v>
      </c>
      <c r="D704" s="39"/>
      <c r="E704" s="39"/>
    </row>
    <row r="705" spans="1:6">
      <c r="A705" s="54"/>
      <c r="B705" s="54"/>
      <c r="C705" s="39" t="s">
        <v>166</v>
      </c>
      <c r="D705" s="39"/>
      <c r="E705" s="39"/>
      <c r="F705" s="10"/>
    </row>
    <row r="706" spans="1:6">
      <c r="A706" s="75"/>
      <c r="B706" s="75" t="s">
        <v>872</v>
      </c>
      <c r="C706" s="37" t="s">
        <v>379</v>
      </c>
      <c r="D706" s="75" t="s">
        <v>872</v>
      </c>
      <c r="E706" s="37"/>
      <c r="F706" s="10"/>
    </row>
    <row r="707" spans="1:6">
      <c r="A707" s="77"/>
      <c r="B707" s="77"/>
      <c r="C707" s="37" t="s">
        <v>1540</v>
      </c>
      <c r="D707" s="37"/>
      <c r="E707" s="37"/>
      <c r="F707" s="10"/>
    </row>
    <row r="708" spans="1:6">
      <c r="A708" s="77"/>
      <c r="B708" s="77"/>
      <c r="C708" s="37" t="s">
        <v>1541</v>
      </c>
      <c r="D708" s="37"/>
      <c r="E708" s="37"/>
      <c r="F708" s="10"/>
    </row>
    <row r="709" spans="1:6">
      <c r="A709" s="77"/>
      <c r="B709" s="77"/>
      <c r="C709" s="37" t="s">
        <v>43</v>
      </c>
      <c r="D709" s="37"/>
      <c r="E709" s="37"/>
      <c r="F709" s="10"/>
    </row>
    <row r="710" spans="1:6">
      <c r="A710" s="77"/>
      <c r="B710" s="77"/>
      <c r="C710" s="37" t="s">
        <v>72</v>
      </c>
      <c r="D710" s="37"/>
      <c r="E710" s="37"/>
      <c r="F710" s="10"/>
    </row>
    <row r="711" spans="1:6">
      <c r="A711" s="77"/>
      <c r="B711" s="77"/>
      <c r="C711" s="37" t="s">
        <v>1543</v>
      </c>
      <c r="D711" s="37"/>
      <c r="E711" s="37"/>
      <c r="F711" s="10"/>
    </row>
    <row r="712" spans="1:6">
      <c r="A712" s="77"/>
      <c r="B712" s="77"/>
      <c r="C712" s="37" t="s">
        <v>1544</v>
      </c>
      <c r="D712" s="37"/>
      <c r="E712" s="37"/>
      <c r="F712" s="10"/>
    </row>
    <row r="713" spans="1:6">
      <c r="A713" s="77"/>
      <c r="B713" s="77"/>
      <c r="C713" s="37" t="s">
        <v>1545</v>
      </c>
      <c r="D713" s="37"/>
      <c r="E713" s="37"/>
      <c r="F713" s="10"/>
    </row>
    <row r="714" spans="1:6">
      <c r="A714" s="77"/>
      <c r="B714" s="77"/>
      <c r="C714" s="37" t="s">
        <v>290</v>
      </c>
      <c r="D714" s="37"/>
      <c r="E714" s="37"/>
      <c r="F714" s="10"/>
    </row>
    <row r="715" spans="1:6">
      <c r="A715" s="77"/>
      <c r="B715" s="77"/>
      <c r="C715" s="37" t="s">
        <v>143</v>
      </c>
      <c r="D715" s="37"/>
      <c r="E715" s="37"/>
      <c r="F715" s="10"/>
    </row>
    <row r="716" spans="1:6">
      <c r="A716" s="77"/>
      <c r="B716" s="77"/>
      <c r="C716" s="37" t="s">
        <v>1546</v>
      </c>
      <c r="D716" s="37"/>
      <c r="E716" s="37"/>
      <c r="F716" s="10"/>
    </row>
    <row r="717" spans="1:6">
      <c r="A717" s="77"/>
      <c r="B717" s="77"/>
      <c r="C717" s="37" t="s">
        <v>611</v>
      </c>
      <c r="D717" s="37"/>
      <c r="E717" s="37"/>
      <c r="F717" s="10"/>
    </row>
    <row r="718" spans="1:6">
      <c r="A718" s="77"/>
      <c r="B718" s="77"/>
      <c r="C718" s="37" t="s">
        <v>1547</v>
      </c>
      <c r="D718" s="37"/>
      <c r="E718" s="37"/>
      <c r="F718" s="10"/>
    </row>
    <row r="719" spans="1:6">
      <c r="A719" s="77"/>
      <c r="B719" s="77"/>
      <c r="C719" s="37" t="s">
        <v>347</v>
      </c>
      <c r="D719" s="37"/>
      <c r="E719" s="37"/>
      <c r="F719" s="10"/>
    </row>
    <row r="720" spans="1:6">
      <c r="A720" s="77"/>
      <c r="B720" s="77"/>
      <c r="C720" s="37" t="s">
        <v>316</v>
      </c>
      <c r="D720" s="37"/>
      <c r="E720" s="37" t="s">
        <v>1548</v>
      </c>
      <c r="F720" s="10" t="s">
        <v>1355</v>
      </c>
    </row>
    <row r="721" spans="1:5" s="10" customFormat="1">
      <c r="A721" s="77"/>
      <c r="B721" s="77"/>
      <c r="C721" s="37" t="s">
        <v>80</v>
      </c>
      <c r="D721" s="37"/>
      <c r="E721" s="37"/>
    </row>
    <row r="722" spans="1:5" s="10" customFormat="1">
      <c r="A722" s="77"/>
      <c r="B722" s="77"/>
      <c r="C722" s="37" t="s">
        <v>1549</v>
      </c>
      <c r="D722" s="37"/>
      <c r="E722" s="37"/>
    </row>
    <row r="723" spans="1:5" s="10" customFormat="1">
      <c r="A723" s="77"/>
      <c r="B723" s="77"/>
      <c r="C723" s="37" t="s">
        <v>539</v>
      </c>
      <c r="D723" s="37"/>
      <c r="E723" s="37"/>
    </row>
    <row r="724" spans="1:5" s="10" customFormat="1">
      <c r="A724" s="77"/>
      <c r="B724" s="77"/>
      <c r="C724" s="37" t="s">
        <v>1550</v>
      </c>
      <c r="D724" s="37"/>
      <c r="E724" s="116"/>
    </row>
    <row r="725" spans="1:5" s="10" customFormat="1">
      <c r="A725" s="77"/>
      <c r="B725" s="77"/>
      <c r="C725" s="37" t="s">
        <v>852</v>
      </c>
      <c r="D725" s="37"/>
      <c r="E725" s="37"/>
    </row>
    <row r="726" spans="1:5" s="10" customFormat="1">
      <c r="A726" s="77"/>
      <c r="B726" s="77"/>
      <c r="C726" s="37" t="s">
        <v>1551</v>
      </c>
      <c r="D726" s="37"/>
      <c r="E726" s="37"/>
    </row>
    <row r="727" spans="1:5" s="10" customFormat="1">
      <c r="A727" s="77"/>
      <c r="B727" s="77"/>
      <c r="C727" s="37" t="s">
        <v>299</v>
      </c>
      <c r="D727" s="37"/>
      <c r="E727" s="37"/>
    </row>
    <row r="728" spans="1:5" s="10" customFormat="1">
      <c r="A728" s="77"/>
      <c r="B728" s="77"/>
      <c r="C728" s="37" t="s">
        <v>157</v>
      </c>
      <c r="D728" s="37"/>
      <c r="E728" s="37"/>
    </row>
    <row r="729" spans="1:5" s="10" customFormat="1">
      <c r="A729" s="77"/>
      <c r="B729" s="77"/>
      <c r="C729" s="37" t="s">
        <v>65</v>
      </c>
      <c r="D729" s="37"/>
      <c r="E729" s="37"/>
    </row>
    <row r="730" spans="1:5" s="10" customFormat="1">
      <c r="A730" s="77"/>
      <c r="B730" s="77"/>
      <c r="C730" s="37" t="s">
        <v>630</v>
      </c>
      <c r="D730" s="37"/>
      <c r="E730" s="37"/>
    </row>
    <row r="731" spans="1:5" s="10" customFormat="1">
      <c r="A731" s="77"/>
      <c r="B731" s="77"/>
      <c r="C731" s="37" t="s">
        <v>52</v>
      </c>
      <c r="D731" s="37"/>
      <c r="E731" s="37"/>
    </row>
    <row r="732" spans="1:5" s="10" customFormat="1">
      <c r="A732" s="77"/>
      <c r="B732" s="77"/>
      <c r="C732" s="37" t="s">
        <v>281</v>
      </c>
      <c r="D732" s="37"/>
      <c r="E732" s="37"/>
    </row>
    <row r="733" spans="1:5" s="10" customFormat="1">
      <c r="A733" s="77"/>
      <c r="B733" s="77"/>
      <c r="C733" s="37" t="s">
        <v>592</v>
      </c>
      <c r="D733" s="37"/>
      <c r="E733" s="37"/>
    </row>
    <row r="734" spans="1:5" s="10" customFormat="1">
      <c r="A734" s="77"/>
      <c r="B734" s="77"/>
      <c r="C734" s="37" t="s">
        <v>1552</v>
      </c>
      <c r="D734" s="37"/>
      <c r="E734" s="37"/>
    </row>
    <row r="735" spans="1:5" s="10" customFormat="1">
      <c r="A735" s="77"/>
      <c r="B735" s="77"/>
      <c r="C735" s="37" t="s">
        <v>1553</v>
      </c>
      <c r="D735" s="37"/>
      <c r="E735" s="37"/>
    </row>
    <row r="736" spans="1:5" s="10" customFormat="1">
      <c r="A736" s="77"/>
      <c r="B736" s="77"/>
      <c r="C736" s="37" t="s">
        <v>1554</v>
      </c>
      <c r="D736" s="37"/>
      <c r="E736" s="37"/>
    </row>
    <row r="737" spans="1:5" s="10" customFormat="1">
      <c r="A737" s="77"/>
      <c r="B737" s="77"/>
      <c r="C737" s="37" t="s">
        <v>1555</v>
      </c>
      <c r="D737" s="37"/>
      <c r="E737" s="37"/>
    </row>
    <row r="738" spans="1:5" s="10" customFormat="1">
      <c r="A738" s="77"/>
      <c r="B738" s="77"/>
      <c r="C738" s="37" t="s">
        <v>1556</v>
      </c>
      <c r="D738" s="37"/>
      <c r="E738" s="37"/>
    </row>
    <row r="739" spans="1:5" s="10" customFormat="1">
      <c r="A739" s="77"/>
      <c r="B739" s="77"/>
      <c r="C739" s="37" t="s">
        <v>1557</v>
      </c>
      <c r="D739" s="37"/>
      <c r="E739" s="37"/>
    </row>
    <row r="740" spans="1:5" s="10" customFormat="1">
      <c r="A740" s="77"/>
      <c r="B740" s="77"/>
      <c r="C740" s="37" t="s">
        <v>1558</v>
      </c>
      <c r="D740" s="37"/>
      <c r="E740" s="37"/>
    </row>
    <row r="741" spans="1:5" s="10" customFormat="1">
      <c r="A741" s="77"/>
      <c r="B741" s="77"/>
      <c r="C741" s="37" t="s">
        <v>1559</v>
      </c>
      <c r="D741" s="37"/>
      <c r="E741" s="116"/>
    </row>
    <row r="742" spans="1:5" s="10" customFormat="1">
      <c r="A742" s="77"/>
      <c r="B742" s="77"/>
      <c r="C742" s="37" t="s">
        <v>1560</v>
      </c>
      <c r="D742" s="37"/>
      <c r="E742" s="37"/>
    </row>
    <row r="743" spans="1:5" s="10" customFormat="1">
      <c r="A743" s="77"/>
      <c r="B743" s="77"/>
      <c r="C743" s="37" t="s">
        <v>1561</v>
      </c>
      <c r="D743" s="37"/>
      <c r="E743" s="37"/>
    </row>
    <row r="744" spans="1:5" s="10" customFormat="1">
      <c r="A744" s="77"/>
      <c r="B744" s="77"/>
      <c r="C744" s="37" t="s">
        <v>1562</v>
      </c>
      <c r="D744" s="37"/>
      <c r="E744" s="37"/>
    </row>
    <row r="745" spans="1:5" s="10" customFormat="1">
      <c r="A745" s="77"/>
      <c r="B745" s="77"/>
      <c r="C745" s="37" t="s">
        <v>1563</v>
      </c>
      <c r="D745" s="37"/>
      <c r="E745" s="37"/>
    </row>
    <row r="746" spans="1:5" s="10" customFormat="1">
      <c r="A746" s="77"/>
      <c r="B746" s="77"/>
      <c r="C746" s="37" t="s">
        <v>1564</v>
      </c>
      <c r="D746" s="37"/>
      <c r="E746" s="37"/>
    </row>
    <row r="747" spans="1:5" s="10" customFormat="1">
      <c r="A747" s="77"/>
      <c r="B747" s="77"/>
      <c r="C747" s="37" t="s">
        <v>150</v>
      </c>
      <c r="D747" s="37"/>
      <c r="E747" s="37"/>
    </row>
    <row r="748" spans="1:5" s="10" customFormat="1">
      <c r="A748" s="77"/>
      <c r="B748" s="77"/>
      <c r="C748" s="37" t="s">
        <v>1565</v>
      </c>
      <c r="D748" s="37"/>
      <c r="E748" s="37"/>
    </row>
    <row r="749" spans="1:5" s="10" customFormat="1">
      <c r="A749" s="77"/>
      <c r="B749" s="77"/>
      <c r="C749" s="37" t="s">
        <v>1566</v>
      </c>
      <c r="D749" s="37"/>
      <c r="E749" s="37"/>
    </row>
    <row r="750" spans="1:5" s="10" customFormat="1">
      <c r="A750" s="77"/>
      <c r="B750" s="77"/>
      <c r="C750" s="37" t="s">
        <v>1567</v>
      </c>
      <c r="D750" s="37"/>
      <c r="E750" s="37"/>
    </row>
    <row r="751" spans="1:5" s="10" customFormat="1">
      <c r="A751" s="77"/>
      <c r="B751" s="77"/>
      <c r="C751" s="37" t="s">
        <v>599</v>
      </c>
      <c r="D751" s="37"/>
      <c r="E751" s="37"/>
    </row>
    <row r="752" spans="1:5" s="10" customFormat="1">
      <c r="A752" s="77"/>
      <c r="B752" s="77"/>
      <c r="C752" s="37" t="s">
        <v>1568</v>
      </c>
      <c r="D752" s="37"/>
      <c r="E752" s="37"/>
    </row>
    <row r="753" spans="1:5" s="10" customFormat="1">
      <c r="A753" s="77"/>
      <c r="B753" s="77"/>
      <c r="C753" s="37" t="s">
        <v>39</v>
      </c>
      <c r="D753" s="37"/>
      <c r="E753" s="37"/>
    </row>
    <row r="754" spans="1:5" s="10" customFormat="1">
      <c r="A754" s="77"/>
      <c r="B754" s="77"/>
      <c r="C754" s="37" t="s">
        <v>1349</v>
      </c>
      <c r="D754" s="37"/>
      <c r="E754" s="37"/>
    </row>
    <row r="755" spans="1:5" s="10" customFormat="1">
      <c r="A755" s="77"/>
      <c r="B755" s="77"/>
      <c r="C755" s="37" t="s">
        <v>202</v>
      </c>
      <c r="D755" s="37"/>
      <c r="E755" s="37"/>
    </row>
    <row r="756" spans="1:5" s="10" customFormat="1">
      <c r="A756" s="77"/>
      <c r="B756" s="77"/>
      <c r="C756" s="37" t="s">
        <v>1350</v>
      </c>
      <c r="D756" s="37"/>
      <c r="E756" s="37"/>
    </row>
    <row r="757" spans="1:5" s="10" customFormat="1">
      <c r="A757" s="77"/>
      <c r="B757" s="77"/>
      <c r="C757" s="37" t="s">
        <v>1351</v>
      </c>
      <c r="D757" s="37"/>
      <c r="E757" s="37"/>
    </row>
    <row r="758" spans="1:5" s="10" customFormat="1">
      <c r="A758" s="77"/>
      <c r="B758" s="77"/>
      <c r="C758" s="37" t="s">
        <v>1352</v>
      </c>
      <c r="D758" s="37"/>
      <c r="E758" s="37"/>
    </row>
    <row r="759" spans="1:5" s="10" customFormat="1">
      <c r="A759" s="77"/>
      <c r="B759" s="77"/>
      <c r="C759" s="37" t="s">
        <v>1353</v>
      </c>
      <c r="D759" s="37"/>
      <c r="E759" s="37"/>
    </row>
    <row r="760" spans="1:5" s="10" customFormat="1">
      <c r="A760" s="77"/>
      <c r="B760" s="77"/>
      <c r="C760" s="37" t="s">
        <v>1354</v>
      </c>
      <c r="D760" s="37"/>
      <c r="E760" s="37"/>
    </row>
    <row r="761" spans="1:5" s="10" customFormat="1">
      <c r="A761" s="77"/>
      <c r="B761" s="77"/>
      <c r="C761" s="37" t="s">
        <v>1356</v>
      </c>
      <c r="D761" s="37"/>
      <c r="E761" s="37"/>
    </row>
    <row r="762" spans="1:5" s="10" customFormat="1">
      <c r="A762" s="77"/>
      <c r="B762" s="77"/>
      <c r="C762" s="37" t="s">
        <v>1357</v>
      </c>
      <c r="D762" s="37"/>
      <c r="E762" s="37"/>
    </row>
    <row r="763" spans="1:5" s="10" customFormat="1">
      <c r="A763" s="77"/>
      <c r="B763" s="77"/>
      <c r="C763" s="37" t="s">
        <v>702</v>
      </c>
      <c r="D763" s="37"/>
      <c r="E763" s="37"/>
    </row>
    <row r="764" spans="1:5" s="10" customFormat="1">
      <c r="A764" s="77"/>
      <c r="B764" s="77"/>
      <c r="C764" s="37" t="s">
        <v>1358</v>
      </c>
      <c r="D764" s="37"/>
      <c r="E764" s="37"/>
    </row>
    <row r="765" spans="1:5" s="10" customFormat="1">
      <c r="A765" s="77"/>
      <c r="B765" s="77"/>
      <c r="C765" s="37" t="s">
        <v>1359</v>
      </c>
      <c r="D765" s="37"/>
      <c r="E765" s="37"/>
    </row>
    <row r="766" spans="1:5" s="10" customFormat="1">
      <c r="A766" s="77"/>
      <c r="B766" s="77"/>
      <c r="C766" s="37" t="s">
        <v>1360</v>
      </c>
      <c r="D766" s="37"/>
      <c r="E766" s="37"/>
    </row>
    <row r="767" spans="1:5" s="10" customFormat="1">
      <c r="A767" s="77"/>
      <c r="B767" s="77"/>
      <c r="C767" s="37" t="s">
        <v>1361</v>
      </c>
      <c r="D767" s="37"/>
      <c r="E767" s="37"/>
    </row>
    <row r="768" spans="1:5" s="10" customFormat="1">
      <c r="A768" s="77"/>
      <c r="B768" s="77"/>
      <c r="C768" s="37" t="s">
        <v>1362</v>
      </c>
      <c r="D768" s="37"/>
      <c r="E768" s="37"/>
    </row>
    <row r="769" spans="1:5" s="10" customFormat="1">
      <c r="A769" s="77"/>
      <c r="B769" s="77"/>
      <c r="C769" s="37" t="s">
        <v>1363</v>
      </c>
      <c r="D769" s="37"/>
      <c r="E769" s="37"/>
    </row>
    <row r="770" spans="1:5" s="10" customFormat="1">
      <c r="A770" s="77"/>
      <c r="B770" s="77"/>
      <c r="C770" s="37" t="s">
        <v>181</v>
      </c>
      <c r="D770" s="37"/>
      <c r="E770" s="37"/>
    </row>
    <row r="771" spans="1:5" s="10" customFormat="1">
      <c r="A771" s="77"/>
      <c r="B771" s="77"/>
      <c r="C771" s="37" t="s">
        <v>1364</v>
      </c>
      <c r="D771" s="37"/>
      <c r="E771" s="37"/>
    </row>
    <row r="772" spans="1:5" s="10" customFormat="1">
      <c r="A772" s="77"/>
      <c r="B772" s="77"/>
      <c r="C772" s="37" t="s">
        <v>1365</v>
      </c>
      <c r="D772" s="37"/>
      <c r="E772" s="37"/>
    </row>
    <row r="773" spans="1:5" s="10" customFormat="1">
      <c r="A773" s="77"/>
      <c r="B773" s="77"/>
      <c r="C773" s="37" t="s">
        <v>1366</v>
      </c>
      <c r="D773" s="37"/>
      <c r="E773" s="37"/>
    </row>
    <row r="774" spans="1:5" s="10" customFormat="1">
      <c r="A774" s="77"/>
      <c r="B774" s="77"/>
      <c r="C774" s="37" t="s">
        <v>1367</v>
      </c>
      <c r="D774" s="37"/>
      <c r="E774" s="37"/>
    </row>
    <row r="775" spans="1:5" s="10" customFormat="1">
      <c r="A775" s="77"/>
      <c r="B775" s="77"/>
      <c r="C775" s="37" t="s">
        <v>1368</v>
      </c>
      <c r="D775" s="37"/>
      <c r="E775" s="37"/>
    </row>
    <row r="776" spans="1:5" s="10" customFormat="1">
      <c r="A776" s="77"/>
      <c r="B776" s="77"/>
      <c r="C776" s="37" t="s">
        <v>1369</v>
      </c>
      <c r="D776" s="37"/>
      <c r="E776" s="37"/>
    </row>
    <row r="777" spans="1:5" s="10" customFormat="1">
      <c r="A777" s="77"/>
      <c r="B777" s="77"/>
      <c r="C777" s="37" t="s">
        <v>1370</v>
      </c>
      <c r="D777" s="37"/>
      <c r="E777" s="37"/>
    </row>
    <row r="778" spans="1:5" s="10" customFormat="1">
      <c r="A778" s="77"/>
      <c r="B778" s="77"/>
      <c r="C778" s="37" t="s">
        <v>1371</v>
      </c>
      <c r="D778" s="37"/>
      <c r="E778" s="37"/>
    </row>
    <row r="779" spans="1:5" s="10" customFormat="1">
      <c r="A779" s="77"/>
      <c r="B779" s="77"/>
      <c r="C779" s="37" t="s">
        <v>1372</v>
      </c>
      <c r="D779" s="37"/>
      <c r="E779" s="37"/>
    </row>
    <row r="780" spans="1:5" s="10" customFormat="1">
      <c r="A780" s="77"/>
      <c r="B780" s="77"/>
      <c r="C780" s="37" t="s">
        <v>1373</v>
      </c>
      <c r="D780" s="37"/>
      <c r="E780" s="37"/>
    </row>
    <row r="781" spans="1:5" s="10" customFormat="1">
      <c r="A781" s="77"/>
      <c r="B781" s="77"/>
      <c r="C781" s="37" t="s">
        <v>1374</v>
      </c>
      <c r="D781" s="37"/>
      <c r="E781" s="37"/>
    </row>
    <row r="782" spans="1:5" s="10" customFormat="1">
      <c r="A782" s="77"/>
      <c r="B782" s="77"/>
      <c r="C782" s="37" t="s">
        <v>1375</v>
      </c>
      <c r="D782" s="37"/>
      <c r="E782" s="37"/>
    </row>
    <row r="783" spans="1:5" s="10" customFormat="1">
      <c r="A783" s="77"/>
      <c r="B783" s="77"/>
      <c r="C783" s="37" t="s">
        <v>1376</v>
      </c>
      <c r="D783" s="37"/>
      <c r="E783" s="37"/>
    </row>
    <row r="784" spans="1:5" s="10" customFormat="1">
      <c r="A784" s="77"/>
      <c r="B784" s="77"/>
      <c r="C784" s="37" t="s">
        <v>194</v>
      </c>
      <c r="D784" s="37"/>
      <c r="E784" s="37"/>
    </row>
    <row r="785" spans="1:6">
      <c r="A785" s="77"/>
      <c r="B785" s="77"/>
      <c r="C785" s="37" t="s">
        <v>1377</v>
      </c>
      <c r="D785" s="37"/>
      <c r="E785" s="37"/>
      <c r="F785" s="10" t="s">
        <v>1355</v>
      </c>
    </row>
    <row r="786" spans="1:6">
      <c r="A786" s="77"/>
      <c r="B786" s="77"/>
      <c r="C786" s="37" t="s">
        <v>1378</v>
      </c>
      <c r="D786" s="37"/>
      <c r="E786" s="37"/>
      <c r="F786" s="10" t="s">
        <v>1355</v>
      </c>
    </row>
    <row r="787" spans="1:6">
      <c r="A787" s="77"/>
      <c r="B787" s="77"/>
      <c r="C787" s="37" t="s">
        <v>1379</v>
      </c>
      <c r="D787" s="37"/>
      <c r="E787" s="37"/>
      <c r="F787" s="10"/>
    </row>
    <row r="788" spans="1:6">
      <c r="A788" s="77"/>
      <c r="B788" s="77"/>
      <c r="C788" s="37" t="s">
        <v>1380</v>
      </c>
      <c r="D788" s="37"/>
      <c r="E788" s="37"/>
      <c r="F788" s="10"/>
    </row>
    <row r="789" spans="1:6">
      <c r="A789" s="77"/>
      <c r="B789" s="77"/>
      <c r="C789" s="37" t="s">
        <v>1381</v>
      </c>
      <c r="D789" s="37"/>
      <c r="E789" s="37"/>
      <c r="F789" s="10" t="s">
        <v>1355</v>
      </c>
    </row>
    <row r="790" spans="1:6">
      <c r="A790" s="77"/>
      <c r="B790" s="77"/>
      <c r="C790" s="37" t="s">
        <v>176</v>
      </c>
      <c r="D790" s="37"/>
      <c r="E790" s="37"/>
      <c r="F790" s="10"/>
    </row>
    <row r="791" spans="1:6">
      <c r="A791" s="77"/>
      <c r="B791" s="77"/>
      <c r="C791" s="37" t="s">
        <v>617</v>
      </c>
      <c r="D791" s="37"/>
      <c r="E791" s="37"/>
      <c r="F791" s="10"/>
    </row>
    <row r="792" spans="1:6">
      <c r="A792" s="77"/>
      <c r="B792" s="77"/>
      <c r="C792" s="37" t="s">
        <v>960</v>
      </c>
      <c r="D792" s="37"/>
      <c r="E792" s="37"/>
      <c r="F792" s="10"/>
    </row>
    <row r="793" spans="1:6">
      <c r="A793" s="77"/>
      <c r="B793" s="77"/>
      <c r="C793" s="37" t="s">
        <v>1382</v>
      </c>
      <c r="D793" s="37"/>
      <c r="E793" s="37"/>
      <c r="F793" s="10"/>
    </row>
    <row r="794" spans="1:6">
      <c r="A794" s="77"/>
      <c r="B794" s="77"/>
      <c r="C794" s="37" t="s">
        <v>1383</v>
      </c>
      <c r="D794" s="37"/>
      <c r="E794" s="37"/>
      <c r="F794" s="10"/>
    </row>
    <row r="795" spans="1:6">
      <c r="A795" s="77"/>
      <c r="B795" s="77"/>
      <c r="C795" s="37" t="s">
        <v>1384</v>
      </c>
      <c r="D795" s="37"/>
      <c r="E795" s="37"/>
      <c r="F795" s="10" t="s">
        <v>1355</v>
      </c>
    </row>
    <row r="796" spans="1:6">
      <c r="A796" s="77"/>
      <c r="B796" s="77"/>
      <c r="C796" s="37" t="s">
        <v>1385</v>
      </c>
      <c r="D796" s="37"/>
      <c r="E796" s="37"/>
      <c r="F796" s="10"/>
    </row>
    <row r="797" spans="1:6">
      <c r="A797" s="77"/>
      <c r="B797" s="77"/>
      <c r="C797" s="37" t="s">
        <v>1386</v>
      </c>
      <c r="D797" s="37"/>
      <c r="E797" s="37"/>
      <c r="F797" s="10"/>
    </row>
    <row r="798" spans="1:6">
      <c r="A798" s="77"/>
      <c r="B798" s="77"/>
      <c r="C798" s="37" t="s">
        <v>1387</v>
      </c>
      <c r="D798" s="37"/>
      <c r="E798" s="37"/>
      <c r="F798" s="10"/>
    </row>
    <row r="799" spans="1:6">
      <c r="A799" s="77"/>
      <c r="B799" s="77"/>
      <c r="C799" s="37" t="s">
        <v>787</v>
      </c>
      <c r="D799" s="37"/>
      <c r="E799" s="37"/>
      <c r="F799" s="10"/>
    </row>
    <row r="800" spans="1:6">
      <c r="A800" s="77"/>
      <c r="B800" s="77"/>
      <c r="C800" s="37" t="s">
        <v>1388</v>
      </c>
      <c r="D800" s="37"/>
      <c r="E800" s="37"/>
      <c r="F800" s="10"/>
    </row>
    <row r="801" spans="1:6">
      <c r="A801" s="77"/>
      <c r="B801" s="77"/>
      <c r="C801" s="37" t="s">
        <v>1389</v>
      </c>
      <c r="D801" s="37"/>
      <c r="E801" s="37"/>
      <c r="F801" s="10"/>
    </row>
    <row r="802" spans="1:6">
      <c r="A802" s="77"/>
      <c r="B802" s="77"/>
      <c r="C802" s="37" t="s">
        <v>1390</v>
      </c>
      <c r="D802" s="37"/>
      <c r="E802" s="37"/>
      <c r="F802" s="10"/>
    </row>
    <row r="803" spans="1:6">
      <c r="A803" s="77"/>
      <c r="B803" s="77"/>
      <c r="C803" s="37" t="s">
        <v>1391</v>
      </c>
      <c r="D803" s="37"/>
      <c r="E803" s="37"/>
      <c r="F803" s="10"/>
    </row>
    <row r="804" spans="1:6">
      <c r="A804" s="77"/>
      <c r="B804" s="77"/>
      <c r="C804" s="37" t="s">
        <v>1392</v>
      </c>
      <c r="D804" s="37"/>
      <c r="E804" s="37"/>
      <c r="F804" s="10"/>
    </row>
    <row r="805" spans="1:6">
      <c r="A805" s="77"/>
      <c r="B805" s="77"/>
      <c r="C805" s="37" t="s">
        <v>1393</v>
      </c>
      <c r="D805" s="37"/>
      <c r="E805" s="37"/>
      <c r="F805" s="10"/>
    </row>
    <row r="806" spans="1:6">
      <c r="A806" s="77"/>
      <c r="B806" s="77"/>
      <c r="C806" s="37" t="s">
        <v>1394</v>
      </c>
      <c r="D806" s="37"/>
      <c r="E806" s="37"/>
      <c r="F806" s="10"/>
    </row>
    <row r="807" spans="1:6">
      <c r="A807" s="77"/>
      <c r="B807" s="77"/>
      <c r="C807" s="37" t="s">
        <v>1395</v>
      </c>
      <c r="D807" s="37"/>
      <c r="E807" s="37"/>
      <c r="F807" s="10"/>
    </row>
    <row r="808" spans="1:6">
      <c r="A808" s="77"/>
      <c r="B808" s="77"/>
      <c r="C808" s="37" t="s">
        <v>1396</v>
      </c>
      <c r="D808" s="37"/>
      <c r="E808" s="37"/>
      <c r="F808" s="10"/>
    </row>
    <row r="809" spans="1:6">
      <c r="A809" s="77"/>
      <c r="B809" s="77"/>
      <c r="C809" s="37" t="s">
        <v>1397</v>
      </c>
      <c r="D809" s="37"/>
      <c r="E809" s="37"/>
      <c r="F809" s="10"/>
    </row>
    <row r="810" spans="1:6">
      <c r="A810" s="77"/>
      <c r="B810" s="77"/>
      <c r="C810" s="37" t="s">
        <v>1398</v>
      </c>
      <c r="D810" s="37"/>
      <c r="E810" s="37"/>
      <c r="F810" s="10"/>
    </row>
    <row r="811" spans="1:6">
      <c r="A811" s="77"/>
      <c r="B811" s="77"/>
      <c r="C811" s="37" t="s">
        <v>1399</v>
      </c>
      <c r="D811" s="37"/>
      <c r="E811" s="37"/>
      <c r="F811" s="10"/>
    </row>
    <row r="812" spans="1:6">
      <c r="A812" s="77"/>
      <c r="B812" s="77"/>
      <c r="C812" s="37" t="s">
        <v>1401</v>
      </c>
      <c r="D812" s="37"/>
      <c r="E812" s="37"/>
      <c r="F812" s="10"/>
    </row>
    <row r="813" spans="1:6">
      <c r="A813" s="77"/>
      <c r="B813" s="77"/>
      <c r="C813" s="37" t="s">
        <v>1400</v>
      </c>
      <c r="D813" s="37"/>
      <c r="E813" s="37"/>
      <c r="F813" s="10" t="s">
        <v>1355</v>
      </c>
    </row>
    <row r="814" spans="1:6">
      <c r="A814" s="77"/>
      <c r="B814" s="77"/>
      <c r="C814" s="37" t="s">
        <v>1402</v>
      </c>
      <c r="D814" s="37"/>
      <c r="E814" s="37"/>
      <c r="F814" s="10"/>
    </row>
    <row r="815" spans="1:6">
      <c r="A815" s="77"/>
      <c r="B815" s="77"/>
      <c r="C815" s="37" t="s">
        <v>1403</v>
      </c>
      <c r="D815" s="37"/>
      <c r="E815" s="37"/>
      <c r="F815" s="10"/>
    </row>
    <row r="816" spans="1:6">
      <c r="A816" s="77"/>
      <c r="B816" s="77"/>
      <c r="C816" s="37" t="s">
        <v>1404</v>
      </c>
      <c r="D816" s="37"/>
      <c r="E816" s="37"/>
      <c r="F816" s="10"/>
    </row>
    <row r="817" spans="1:5" s="10" customFormat="1">
      <c r="A817" s="77"/>
      <c r="B817" s="77"/>
      <c r="C817" s="37" t="s">
        <v>1405</v>
      </c>
      <c r="D817" s="37"/>
      <c r="E817" s="37"/>
    </row>
    <row r="818" spans="1:5" s="10" customFormat="1">
      <c r="A818" s="77"/>
      <c r="B818" s="77"/>
      <c r="C818" s="37" t="s">
        <v>766</v>
      </c>
      <c r="D818" s="37"/>
      <c r="E818" s="37"/>
    </row>
    <row r="819" spans="1:5" s="10" customFormat="1">
      <c r="A819" s="77"/>
      <c r="B819" s="77"/>
      <c r="C819" s="37" t="s">
        <v>1406</v>
      </c>
      <c r="D819" s="37"/>
      <c r="E819" s="37"/>
    </row>
    <row r="820" spans="1:5" s="10" customFormat="1">
      <c r="A820" s="77"/>
      <c r="B820" s="77"/>
      <c r="C820" s="37" t="s">
        <v>1407</v>
      </c>
      <c r="D820" s="37"/>
      <c r="E820" s="37"/>
    </row>
    <row r="821" spans="1:5" s="10" customFormat="1">
      <c r="A821" s="77"/>
      <c r="B821" s="77"/>
      <c r="C821" s="37" t="s">
        <v>1408</v>
      </c>
      <c r="D821" s="37"/>
      <c r="E821" s="37"/>
    </row>
    <row r="822" spans="1:5" s="10" customFormat="1">
      <c r="A822" s="77"/>
      <c r="B822" s="77"/>
      <c r="C822" s="37" t="s">
        <v>1409</v>
      </c>
      <c r="D822" s="37"/>
      <c r="E822" s="37"/>
    </row>
    <row r="823" spans="1:5" s="10" customFormat="1">
      <c r="A823" s="77"/>
      <c r="B823" s="77"/>
      <c r="C823" s="37" t="s">
        <v>1410</v>
      </c>
      <c r="D823" s="37"/>
      <c r="E823" s="37"/>
    </row>
    <row r="824" spans="1:5" s="10" customFormat="1">
      <c r="A824" s="77"/>
      <c r="B824" s="77"/>
      <c r="C824" s="37" t="s">
        <v>1411</v>
      </c>
      <c r="D824" s="37"/>
      <c r="E824" s="37"/>
    </row>
    <row r="825" spans="1:5" s="10" customFormat="1">
      <c r="A825" s="77"/>
      <c r="B825" s="77"/>
      <c r="C825" s="37" t="s">
        <v>1412</v>
      </c>
      <c r="D825" s="37"/>
      <c r="E825" s="37"/>
    </row>
    <row r="826" spans="1:5" s="10" customFormat="1">
      <c r="A826" s="77"/>
      <c r="B826" s="77"/>
      <c r="C826" s="37" t="s">
        <v>1413</v>
      </c>
      <c r="D826" s="37"/>
      <c r="E826" s="37"/>
    </row>
    <row r="827" spans="1:5" s="10" customFormat="1">
      <c r="A827" s="77"/>
      <c r="B827" s="77"/>
      <c r="C827" s="37" t="s">
        <v>1414</v>
      </c>
      <c r="D827" s="37"/>
      <c r="E827" s="37"/>
    </row>
    <row r="828" spans="1:5" s="10" customFormat="1">
      <c r="A828" s="77"/>
      <c r="B828" s="77"/>
      <c r="C828" s="37" t="s">
        <v>474</v>
      </c>
      <c r="D828" s="37"/>
      <c r="E828" s="37"/>
    </row>
    <row r="829" spans="1:5" s="10" customFormat="1">
      <c r="A829" s="77"/>
      <c r="B829" s="77"/>
      <c r="C829" s="37" t="s">
        <v>1415</v>
      </c>
      <c r="D829" s="37"/>
      <c r="E829" s="37"/>
    </row>
    <row r="830" spans="1:5" s="10" customFormat="1">
      <c r="A830" s="77"/>
      <c r="B830" s="77"/>
      <c r="C830" s="37" t="s">
        <v>1416</v>
      </c>
      <c r="D830" s="37"/>
      <c r="E830" s="37"/>
    </row>
    <row r="831" spans="1:5" s="10" customFormat="1">
      <c r="A831" s="77"/>
      <c r="B831" s="77"/>
      <c r="C831" s="37" t="s">
        <v>365</v>
      </c>
      <c r="D831" s="37"/>
      <c r="E831" s="37"/>
    </row>
    <row r="832" spans="1:5" s="10" customFormat="1">
      <c r="A832" s="77"/>
      <c r="B832" s="77"/>
      <c r="C832" s="37" t="s">
        <v>1417</v>
      </c>
      <c r="D832" s="37"/>
      <c r="E832" s="37"/>
    </row>
    <row r="833" spans="1:5" s="10" customFormat="1">
      <c r="A833" s="77"/>
      <c r="B833" s="77"/>
      <c r="C833" s="37" t="s">
        <v>1418</v>
      </c>
      <c r="D833" s="37"/>
      <c r="E833" s="37"/>
    </row>
    <row r="834" spans="1:5" s="10" customFormat="1">
      <c r="A834" s="77"/>
      <c r="B834" s="77"/>
      <c r="C834" s="37" t="s">
        <v>1419</v>
      </c>
      <c r="D834" s="37"/>
      <c r="E834" s="37"/>
    </row>
    <row r="835" spans="1:5" s="10" customFormat="1">
      <c r="A835" s="77"/>
      <c r="B835" s="77"/>
      <c r="C835" s="37" t="s">
        <v>1966</v>
      </c>
      <c r="D835" s="37"/>
      <c r="E835" s="112" t="s">
        <v>1967</v>
      </c>
    </row>
    <row r="836" spans="1:5" s="10" customFormat="1">
      <c r="A836" s="77"/>
      <c r="B836" s="77"/>
      <c r="C836" s="37" t="s">
        <v>1968</v>
      </c>
      <c r="D836" s="37"/>
      <c r="E836" s="112" t="s">
        <v>1428</v>
      </c>
    </row>
    <row r="837" spans="1:5" s="10" customFormat="1">
      <c r="A837" s="77"/>
      <c r="B837" s="77"/>
      <c r="C837" s="37" t="s">
        <v>1969</v>
      </c>
      <c r="D837" s="37"/>
      <c r="E837" s="112" t="s">
        <v>1428</v>
      </c>
    </row>
    <row r="838" spans="1:5" s="10" customFormat="1" ht="15">
      <c r="A838" s="77"/>
      <c r="B838" s="77"/>
      <c r="C838" s="37" t="s">
        <v>1424</v>
      </c>
      <c r="D838" s="37"/>
      <c r="E838" s="110"/>
    </row>
    <row r="839" spans="1:5" s="10" customFormat="1">
      <c r="A839" s="77"/>
      <c r="B839" s="77"/>
      <c r="C839" s="37" t="s">
        <v>538</v>
      </c>
      <c r="D839" s="37"/>
      <c r="E839" s="37"/>
    </row>
    <row r="840" spans="1:5" s="10" customFormat="1">
      <c r="A840" s="77"/>
      <c r="B840" s="77"/>
      <c r="C840" s="37" t="s">
        <v>1421</v>
      </c>
      <c r="D840" s="37"/>
      <c r="E840" s="37"/>
    </row>
    <row r="841" spans="1:5" s="10" customFormat="1">
      <c r="A841" s="77"/>
      <c r="B841" s="77"/>
      <c r="C841" s="37" t="s">
        <v>1422</v>
      </c>
      <c r="D841" s="37"/>
      <c r="E841" s="37"/>
    </row>
    <row r="842" spans="1:5" s="10" customFormat="1">
      <c r="A842" s="77"/>
      <c r="B842" s="77"/>
      <c r="C842" s="37" t="s">
        <v>1420</v>
      </c>
      <c r="D842" s="37"/>
      <c r="E842" s="37"/>
    </row>
    <row r="843" spans="1:5" s="10" customFormat="1">
      <c r="A843" s="77"/>
      <c r="B843" s="77"/>
      <c r="C843" s="37" t="s">
        <v>186</v>
      </c>
      <c r="D843" s="37"/>
      <c r="E843" s="37"/>
    </row>
    <row r="844" spans="1:5" s="10" customFormat="1">
      <c r="A844" s="77"/>
      <c r="B844" s="77"/>
      <c r="C844" s="37" t="s">
        <v>610</v>
      </c>
      <c r="D844" s="37"/>
      <c r="E844" s="37"/>
    </row>
    <row r="845" spans="1:5" s="10" customFormat="1">
      <c r="A845" s="77"/>
      <c r="B845" s="77"/>
      <c r="C845" s="37" t="s">
        <v>1423</v>
      </c>
      <c r="D845" s="37"/>
      <c r="E845" s="37"/>
    </row>
    <row r="846" spans="1:5" s="10" customFormat="1">
      <c r="A846" s="77"/>
      <c r="B846" s="77"/>
      <c r="C846" s="37" t="s">
        <v>889</v>
      </c>
      <c r="D846" s="37"/>
      <c r="E846" s="37"/>
    </row>
    <row r="847" spans="1:5" s="10" customFormat="1">
      <c r="A847" s="77"/>
      <c r="B847" s="77"/>
      <c r="C847" s="37" t="s">
        <v>940</v>
      </c>
      <c r="D847" s="37"/>
      <c r="E847" s="37"/>
    </row>
    <row r="848" spans="1:5" s="10" customFormat="1">
      <c r="A848" s="77"/>
      <c r="B848" s="77"/>
      <c r="C848" s="37" t="s">
        <v>901</v>
      </c>
      <c r="D848" s="37"/>
      <c r="E848" s="37"/>
    </row>
    <row r="849" spans="1:5" s="10" customFormat="1">
      <c r="A849" s="77"/>
      <c r="B849" s="77"/>
      <c r="C849" s="37" t="s">
        <v>915</v>
      </c>
      <c r="D849" s="37"/>
      <c r="E849" s="37"/>
    </row>
    <row r="850" spans="1:5" s="10" customFormat="1">
      <c r="A850" s="77"/>
      <c r="B850" s="77"/>
      <c r="C850" s="37" t="s">
        <v>1970</v>
      </c>
      <c r="D850" s="37"/>
      <c r="E850" s="37"/>
    </row>
    <row r="851" spans="1:5" s="10" customFormat="1">
      <c r="A851" s="77"/>
      <c r="B851" s="77"/>
      <c r="C851" s="37" t="s">
        <v>1971</v>
      </c>
      <c r="D851" s="37"/>
      <c r="E851" s="37"/>
    </row>
    <row r="852" spans="1:5" s="10" customFormat="1">
      <c r="A852" s="77"/>
      <c r="B852" s="77"/>
      <c r="C852" s="37" t="s">
        <v>1972</v>
      </c>
      <c r="D852" s="37"/>
      <c r="E852" s="37"/>
    </row>
    <row r="853" spans="1:5" s="10" customFormat="1">
      <c r="A853" s="77"/>
      <c r="B853" s="77"/>
      <c r="C853" s="37" t="s">
        <v>1973</v>
      </c>
      <c r="D853" s="37"/>
      <c r="E853" s="37"/>
    </row>
    <row r="854" spans="1:5" s="10" customFormat="1">
      <c r="A854" s="77"/>
      <c r="B854" s="77"/>
      <c r="C854" s="37" t="s">
        <v>166</v>
      </c>
      <c r="D854" s="37"/>
      <c r="E854" s="37"/>
    </row>
    <row r="855" spans="1:5" s="10" customFormat="1">
      <c r="A855" s="50"/>
      <c r="B855" s="50" t="s">
        <v>883</v>
      </c>
      <c r="C855" s="39" t="s">
        <v>303</v>
      </c>
      <c r="D855" s="39" t="s">
        <v>1453</v>
      </c>
      <c r="E855" s="39"/>
    </row>
    <row r="856" spans="1:5" s="10" customFormat="1">
      <c r="A856" s="51"/>
      <c r="B856" s="51"/>
      <c r="C856" s="39" t="s">
        <v>45</v>
      </c>
      <c r="D856" s="39"/>
      <c r="E856" s="39"/>
    </row>
    <row r="857" spans="1:5" s="10" customFormat="1">
      <c r="A857" s="77" t="s">
        <v>639</v>
      </c>
      <c r="B857" s="77" t="s">
        <v>159</v>
      </c>
      <c r="C857" s="37" t="s">
        <v>1324</v>
      </c>
      <c r="D857" s="37" t="s">
        <v>1974</v>
      </c>
      <c r="E857" s="37"/>
    </row>
    <row r="858" spans="1:5" s="10" customFormat="1">
      <c r="A858" s="77"/>
      <c r="B858" s="77"/>
      <c r="C858" s="37" t="s">
        <v>1975</v>
      </c>
      <c r="D858" s="37"/>
      <c r="E858" s="37"/>
    </row>
    <row r="859" spans="1:5" s="10" customFormat="1">
      <c r="A859" s="77"/>
      <c r="B859" s="77"/>
      <c r="C859" s="37" t="s">
        <v>1320</v>
      </c>
      <c r="D859" s="37"/>
      <c r="E859" s="37"/>
    </row>
    <row r="860" spans="1:5" s="10" customFormat="1">
      <c r="A860" s="77"/>
      <c r="B860" s="77"/>
      <c r="C860" s="37" t="s">
        <v>1330</v>
      </c>
      <c r="D860" s="37"/>
      <c r="E860" s="37"/>
    </row>
    <row r="861" spans="1:5" s="10" customFormat="1">
      <c r="A861" s="77"/>
      <c r="B861" s="77"/>
      <c r="C861" s="37" t="s">
        <v>1323</v>
      </c>
      <c r="D861" s="37"/>
      <c r="E861" s="37"/>
    </row>
    <row r="862" spans="1:5" s="10" customFormat="1">
      <c r="A862" s="77"/>
      <c r="B862" s="77"/>
      <c r="C862" s="37" t="s">
        <v>1325</v>
      </c>
      <c r="D862" s="37"/>
      <c r="E862" s="37"/>
    </row>
    <row r="863" spans="1:5" s="10" customFormat="1">
      <c r="A863" s="77"/>
      <c r="B863" s="77"/>
      <c r="C863" s="37" t="s">
        <v>1976</v>
      </c>
      <c r="D863" s="37"/>
      <c r="E863" s="37"/>
    </row>
    <row r="864" spans="1:5" s="10" customFormat="1">
      <c r="A864" s="77"/>
      <c r="B864" s="77"/>
      <c r="C864" s="37" t="s">
        <v>1977</v>
      </c>
      <c r="D864" s="37"/>
      <c r="E864" s="37"/>
    </row>
    <row r="865" spans="1:5" s="10" customFormat="1">
      <c r="A865" s="77"/>
      <c r="B865" s="77"/>
      <c r="C865" s="37" t="s">
        <v>1978</v>
      </c>
      <c r="D865" s="37"/>
      <c r="E865" s="37"/>
    </row>
    <row r="866" spans="1:5" s="10" customFormat="1">
      <c r="A866" s="50" t="s">
        <v>640</v>
      </c>
      <c r="B866" s="50" t="s">
        <v>159</v>
      </c>
      <c r="C866" s="39" t="s">
        <v>1979</v>
      </c>
      <c r="D866" s="39" t="s">
        <v>1980</v>
      </c>
      <c r="E866" s="39"/>
    </row>
    <row r="867" spans="1:5" s="10" customFormat="1">
      <c r="A867" s="51"/>
      <c r="B867" s="51"/>
      <c r="C867" s="39" t="s">
        <v>1981</v>
      </c>
      <c r="D867" s="39"/>
      <c r="E867" s="39"/>
    </row>
    <row r="868" spans="1:5" s="10" customFormat="1">
      <c r="A868" s="51"/>
      <c r="B868" s="51"/>
      <c r="C868" s="39" t="s">
        <v>1982</v>
      </c>
      <c r="D868" s="39"/>
      <c r="E868" s="39"/>
    </row>
    <row r="869" spans="1:5" s="10" customFormat="1">
      <c r="A869" s="51"/>
      <c r="B869" s="51"/>
      <c r="C869" s="39" t="s">
        <v>1983</v>
      </c>
      <c r="D869" s="39"/>
      <c r="E869" s="39"/>
    </row>
    <row r="870" spans="1:5" s="10" customFormat="1">
      <c r="A870" s="51"/>
      <c r="B870" s="51"/>
      <c r="C870" s="39" t="s">
        <v>1984</v>
      </c>
      <c r="D870" s="39"/>
      <c r="E870" s="39"/>
    </row>
    <row r="871" spans="1:5" s="10" customFormat="1">
      <c r="A871" s="51"/>
      <c r="B871" s="51"/>
      <c r="C871" s="39" t="s">
        <v>1985</v>
      </c>
      <c r="D871" s="39"/>
      <c r="E871" s="39"/>
    </row>
    <row r="872" spans="1:5" s="10" customFormat="1">
      <c r="A872" s="51"/>
      <c r="B872" s="51"/>
      <c r="C872" s="39" t="s">
        <v>1986</v>
      </c>
      <c r="D872" s="39"/>
      <c r="E872" s="39"/>
    </row>
    <row r="873" spans="1:5" s="10" customFormat="1">
      <c r="A873" s="51"/>
      <c r="B873" s="51"/>
      <c r="C873" s="39" t="s">
        <v>1287</v>
      </c>
      <c r="D873" s="39"/>
      <c r="E873" s="39"/>
    </row>
    <row r="874" spans="1:5" s="10" customFormat="1">
      <c r="A874" s="77" t="s">
        <v>641</v>
      </c>
      <c r="B874" s="77" t="s">
        <v>159</v>
      </c>
      <c r="C874" s="37" t="s">
        <v>1979</v>
      </c>
      <c r="D874" s="37" t="s">
        <v>1987</v>
      </c>
      <c r="E874" s="37"/>
    </row>
    <row r="875" spans="1:5" s="10" customFormat="1">
      <c r="A875" s="77"/>
      <c r="B875" s="77"/>
      <c r="C875" s="37" t="s">
        <v>1982</v>
      </c>
      <c r="D875" s="37"/>
      <c r="E875" s="37"/>
    </row>
    <row r="876" spans="1:5" s="10" customFormat="1">
      <c r="A876" s="77"/>
      <c r="B876" s="77"/>
      <c r="C876" s="37" t="s">
        <v>1984</v>
      </c>
      <c r="D876" s="37"/>
      <c r="E876" s="37"/>
    </row>
    <row r="877" spans="1:5" s="10" customFormat="1">
      <c r="A877" s="77"/>
      <c r="B877" s="77"/>
      <c r="C877" s="37" t="s">
        <v>1988</v>
      </c>
      <c r="D877" s="37"/>
      <c r="E877" s="37"/>
    </row>
    <row r="878" spans="1:5" s="10" customFormat="1">
      <c r="A878" s="77"/>
      <c r="B878" s="77"/>
      <c r="C878" s="37" t="s">
        <v>166</v>
      </c>
      <c r="D878" s="37"/>
      <c r="E878" s="37"/>
    </row>
    <row r="879" spans="1:5" s="10" customFormat="1">
      <c r="A879" s="50" t="s">
        <v>642</v>
      </c>
      <c r="B879" s="50" t="s">
        <v>159</v>
      </c>
      <c r="C879" s="39" t="s">
        <v>280</v>
      </c>
      <c r="D879" s="39" t="s">
        <v>1989</v>
      </c>
      <c r="E879" s="39"/>
    </row>
    <row r="880" spans="1:5" s="10" customFormat="1">
      <c r="A880" s="51"/>
      <c r="B880" s="51"/>
      <c r="C880" s="39" t="s">
        <v>353</v>
      </c>
      <c r="D880" s="39"/>
      <c r="E880" s="39"/>
    </row>
    <row r="881" spans="1:6">
      <c r="A881" s="51"/>
      <c r="B881" s="51"/>
      <c r="C881" s="39" t="s">
        <v>264</v>
      </c>
      <c r="D881" s="39"/>
      <c r="E881" s="39"/>
      <c r="F881" s="10"/>
    </row>
    <row r="882" spans="1:6">
      <c r="A882" s="51"/>
      <c r="B882" s="51"/>
      <c r="C882" s="39" t="s">
        <v>1287</v>
      </c>
      <c r="D882" s="39"/>
      <c r="E882" s="39"/>
      <c r="F882" s="10"/>
    </row>
    <row r="883" spans="1:6">
      <c r="A883" s="51"/>
      <c r="B883" s="51"/>
      <c r="C883" s="39" t="s">
        <v>1195</v>
      </c>
      <c r="D883" s="39"/>
      <c r="E883" s="39"/>
      <c r="F883" s="10"/>
    </row>
    <row r="884" spans="1:6">
      <c r="A884" s="51"/>
      <c r="B884" s="51"/>
      <c r="C884" s="39" t="s">
        <v>1990</v>
      </c>
      <c r="D884" s="39"/>
      <c r="E884" s="39"/>
      <c r="F884" s="10"/>
    </row>
    <row r="885" spans="1:6">
      <c r="A885" s="51"/>
      <c r="B885" s="51"/>
      <c r="C885" s="39" t="s">
        <v>372</v>
      </c>
      <c r="D885" s="39"/>
      <c r="E885" s="39"/>
      <c r="F885" s="10"/>
    </row>
    <row r="886" spans="1:6">
      <c r="A886" s="51"/>
      <c r="B886" s="51"/>
      <c r="C886" s="39" t="s">
        <v>1991</v>
      </c>
      <c r="D886" s="39"/>
      <c r="E886" s="39"/>
      <c r="F886" s="10"/>
    </row>
    <row r="887" spans="1:6">
      <c r="A887" s="51"/>
      <c r="B887" s="51"/>
      <c r="C887" s="39" t="s">
        <v>1992</v>
      </c>
      <c r="D887" s="39"/>
      <c r="E887" s="39"/>
      <c r="F887" s="10"/>
    </row>
    <row r="888" spans="1:6">
      <c r="A888" s="51"/>
      <c r="B888" s="51"/>
      <c r="C888" s="39" t="s">
        <v>1993</v>
      </c>
      <c r="D888" s="39"/>
      <c r="E888" s="39"/>
      <c r="F888" s="10"/>
    </row>
    <row r="889" spans="1:6">
      <c r="A889" s="51"/>
      <c r="B889" s="51"/>
      <c r="C889" s="39" t="s">
        <v>1994</v>
      </c>
      <c r="D889" s="39"/>
      <c r="E889" s="39" t="s">
        <v>1995</v>
      </c>
      <c r="F889" s="10" t="s">
        <v>1355</v>
      </c>
    </row>
    <row r="890" spans="1:6">
      <c r="A890" s="52"/>
      <c r="B890" s="52"/>
      <c r="C890" s="39" t="s">
        <v>166</v>
      </c>
      <c r="D890" s="39"/>
      <c r="E890" s="39"/>
      <c r="F890" s="10"/>
    </row>
    <row r="891" spans="1:6">
      <c r="A891" s="66" t="s">
        <v>643</v>
      </c>
      <c r="B891" s="66" t="s">
        <v>159</v>
      </c>
      <c r="C891" s="37" t="s">
        <v>1963</v>
      </c>
      <c r="D891" s="37" t="s">
        <v>1996</v>
      </c>
      <c r="E891" s="37"/>
      <c r="F891" s="10"/>
    </row>
    <row r="892" spans="1:6">
      <c r="A892" s="67"/>
      <c r="B892" s="67"/>
      <c r="C892" s="37" t="s">
        <v>1997</v>
      </c>
      <c r="D892" s="37"/>
      <c r="E892" s="37"/>
      <c r="F892" s="10"/>
    </row>
    <row r="893" spans="1:6">
      <c r="A893" s="67"/>
      <c r="B893" s="67"/>
      <c r="C893" s="37" t="s">
        <v>1998</v>
      </c>
      <c r="D893" s="37"/>
      <c r="E893" s="37"/>
      <c r="F893" s="10"/>
    </row>
    <row r="894" spans="1:6">
      <c r="A894" s="67"/>
      <c r="B894" s="67"/>
      <c r="C894" s="37" t="s">
        <v>1999</v>
      </c>
      <c r="D894" s="37"/>
      <c r="E894" s="37"/>
      <c r="F894" s="10"/>
    </row>
    <row r="895" spans="1:6">
      <c r="A895" s="67"/>
      <c r="B895" s="67"/>
      <c r="C895" s="37" t="s">
        <v>2000</v>
      </c>
      <c r="D895" s="37"/>
      <c r="E895" s="37"/>
      <c r="F895" s="10"/>
    </row>
    <row r="896" spans="1:6">
      <c r="A896" s="67"/>
      <c r="B896" s="67"/>
      <c r="C896" s="37" t="s">
        <v>2001</v>
      </c>
      <c r="D896" s="37"/>
      <c r="E896" s="37" t="s">
        <v>2002</v>
      </c>
      <c r="F896" s="10"/>
    </row>
    <row r="897" spans="1:5" s="10" customFormat="1">
      <c r="A897" s="67"/>
      <c r="B897" s="67"/>
      <c r="C897" s="37" t="s">
        <v>2003</v>
      </c>
      <c r="D897" s="37"/>
      <c r="E897" s="37"/>
    </row>
    <row r="898" spans="1:5" s="10" customFormat="1">
      <c r="A898" s="50" t="s">
        <v>644</v>
      </c>
      <c r="B898" s="50" t="s">
        <v>159</v>
      </c>
      <c r="C898" s="39" t="s">
        <v>2004</v>
      </c>
      <c r="D898" s="39" t="s">
        <v>2005</v>
      </c>
      <c r="E898" s="39"/>
    </row>
    <row r="899" spans="1:5" s="10" customFormat="1">
      <c r="A899" s="51"/>
      <c r="B899" s="51"/>
      <c r="C899" s="39" t="s">
        <v>2006</v>
      </c>
      <c r="D899" s="39"/>
      <c r="E899" s="39"/>
    </row>
    <row r="900" spans="1:5" s="10" customFormat="1">
      <c r="A900" s="51"/>
      <c r="B900" s="51"/>
      <c r="C900" s="39" t="s">
        <v>2007</v>
      </c>
      <c r="D900" s="39"/>
      <c r="E900" s="39"/>
    </row>
    <row r="901" spans="1:5" s="10" customFormat="1">
      <c r="A901" s="51"/>
      <c r="B901" s="51"/>
      <c r="C901" s="39" t="s">
        <v>2008</v>
      </c>
      <c r="D901" s="39"/>
      <c r="E901" s="39"/>
    </row>
    <row r="902" spans="1:5" s="10" customFormat="1">
      <c r="A902" s="51"/>
      <c r="B902" s="51"/>
      <c r="C902" s="39" t="s">
        <v>2009</v>
      </c>
      <c r="D902" s="39"/>
      <c r="E902" s="39"/>
    </row>
    <row r="903" spans="1:5" s="10" customFormat="1">
      <c r="A903" s="51"/>
      <c r="B903" s="51"/>
      <c r="C903" s="39" t="s">
        <v>166</v>
      </c>
      <c r="D903" s="39"/>
      <c r="E903" s="39"/>
    </row>
    <row r="904" spans="1:5" s="10" customFormat="1">
      <c r="A904" s="66" t="s">
        <v>645</v>
      </c>
      <c r="B904" s="66" t="s">
        <v>159</v>
      </c>
      <c r="C904" s="37" t="s">
        <v>2010</v>
      </c>
      <c r="D904" s="66" t="s">
        <v>2011</v>
      </c>
      <c r="E904" s="37"/>
    </row>
    <row r="905" spans="1:5" s="10" customFormat="1">
      <c r="A905" s="67"/>
      <c r="B905" s="67"/>
      <c r="C905" s="37" t="s">
        <v>2012</v>
      </c>
      <c r="D905" s="37"/>
      <c r="E905" s="37"/>
    </row>
    <row r="906" spans="1:5" s="10" customFormat="1">
      <c r="A906" s="67"/>
      <c r="B906" s="67"/>
      <c r="C906" s="37" t="s">
        <v>1963</v>
      </c>
      <c r="D906" s="37"/>
      <c r="E906" s="37"/>
    </row>
    <row r="907" spans="1:5" s="10" customFormat="1">
      <c r="A907" s="67"/>
      <c r="B907" s="67"/>
      <c r="C907" s="37" t="s">
        <v>166</v>
      </c>
      <c r="D907" s="37"/>
      <c r="E907" s="37"/>
    </row>
    <row r="908" spans="1:5" s="10" customFormat="1">
      <c r="A908" s="50" t="s">
        <v>647</v>
      </c>
      <c r="B908" s="50" t="s">
        <v>159</v>
      </c>
      <c r="C908" s="39" t="s">
        <v>165</v>
      </c>
      <c r="D908" s="39" t="str">
        <f>B908 &amp; " " &amp; A908</f>
        <v>מאפיין עיקרי אופציות</v>
      </c>
      <c r="E908" s="39"/>
    </row>
    <row r="909" spans="1:5" s="10" customFormat="1">
      <c r="A909" s="51"/>
      <c r="B909" s="51"/>
      <c r="C909" s="39" t="s">
        <v>2013</v>
      </c>
      <c r="D909" s="39"/>
      <c r="E909" s="125" t="s">
        <v>2014</v>
      </c>
    </row>
    <row r="910" spans="1:5" s="10" customFormat="1">
      <c r="A910" s="51"/>
      <c r="B910" s="51"/>
      <c r="C910" s="39" t="s">
        <v>2015</v>
      </c>
      <c r="D910" s="39"/>
      <c r="E910" s="39"/>
    </row>
    <row r="911" spans="1:5" s="10" customFormat="1">
      <c r="A911" s="51"/>
      <c r="B911" s="51"/>
      <c r="C911" s="39" t="s">
        <v>225</v>
      </c>
      <c r="D911" s="39"/>
      <c r="E911" s="39"/>
    </row>
    <row r="912" spans="1:5" s="10" customFormat="1">
      <c r="A912" s="51"/>
      <c r="B912" s="51"/>
      <c r="C912" s="39" t="s">
        <v>2016</v>
      </c>
      <c r="D912" s="39"/>
      <c r="E912" s="39"/>
    </row>
    <row r="913" spans="1:6">
      <c r="A913" s="51"/>
      <c r="B913" s="51"/>
      <c r="C913" s="39" t="s">
        <v>2017</v>
      </c>
      <c r="D913" s="39"/>
      <c r="E913" s="39"/>
      <c r="F913" s="10"/>
    </row>
    <row r="914" spans="1:6">
      <c r="A914" s="76" t="s">
        <v>649</v>
      </c>
      <c r="B914" s="76" t="s">
        <v>159</v>
      </c>
      <c r="C914" s="42" t="s">
        <v>224</v>
      </c>
      <c r="D914" s="42" t="str">
        <f>B914 &amp; " " &amp; A914</f>
        <v>מאפיין עיקרי מוצרים מובנים</v>
      </c>
      <c r="E914" s="42"/>
      <c r="F914" s="10"/>
    </row>
    <row r="915" spans="1:6">
      <c r="A915" s="77"/>
      <c r="B915" s="77"/>
      <c r="C915" s="42" t="s">
        <v>1247</v>
      </c>
      <c r="D915" s="42"/>
      <c r="E915" s="42"/>
      <c r="F915" s="10"/>
    </row>
    <row r="916" spans="1:6">
      <c r="A916" s="77"/>
      <c r="B916" s="77"/>
      <c r="C916" s="37" t="s">
        <v>2018</v>
      </c>
      <c r="D916" s="37"/>
      <c r="E916" s="37"/>
      <c r="F916" s="10"/>
    </row>
    <row r="917" spans="1:6">
      <c r="A917" s="77"/>
      <c r="B917" s="77"/>
      <c r="C917" s="37" t="s">
        <v>2019</v>
      </c>
      <c r="D917" s="37"/>
      <c r="E917" s="37"/>
      <c r="F917" s="10"/>
    </row>
    <row r="918" spans="1:6">
      <c r="A918" s="77"/>
      <c r="B918" s="77"/>
      <c r="C918" s="37" t="s">
        <v>2020</v>
      </c>
      <c r="D918" s="37"/>
      <c r="E918" s="37"/>
      <c r="F918" s="10"/>
    </row>
    <row r="919" spans="1:6">
      <c r="A919" s="77"/>
      <c r="B919" s="77"/>
      <c r="C919" s="37" t="s">
        <v>2021</v>
      </c>
      <c r="D919" s="37"/>
      <c r="E919" s="37"/>
      <c r="F919" s="10"/>
    </row>
    <row r="920" spans="1:6">
      <c r="A920" s="72" t="s">
        <v>650</v>
      </c>
      <c r="B920" s="72" t="s">
        <v>159</v>
      </c>
      <c r="C920" s="44" t="s">
        <v>1979</v>
      </c>
      <c r="D920" s="39" t="s">
        <v>1980</v>
      </c>
      <c r="E920" s="44"/>
      <c r="F920" s="10"/>
    </row>
    <row r="921" spans="1:6">
      <c r="A921" s="54"/>
      <c r="B921" s="54"/>
      <c r="C921" s="44" t="s">
        <v>1981</v>
      </c>
      <c r="D921" s="44"/>
      <c r="E921" s="44"/>
      <c r="F921" s="10"/>
    </row>
    <row r="922" spans="1:6">
      <c r="A922" s="54"/>
      <c r="B922" s="54"/>
      <c r="C922" s="39" t="s">
        <v>1982</v>
      </c>
      <c r="D922" s="39"/>
      <c r="E922" s="39"/>
      <c r="F922" s="10"/>
    </row>
    <row r="923" spans="1:6">
      <c r="A923" s="54"/>
      <c r="B923" s="54"/>
      <c r="C923" s="39" t="s">
        <v>1983</v>
      </c>
      <c r="D923" s="39"/>
      <c r="E923" s="39"/>
      <c r="F923" s="10"/>
    </row>
    <row r="924" spans="1:6">
      <c r="A924" s="54"/>
      <c r="B924" s="54"/>
      <c r="C924" s="39" t="s">
        <v>1984</v>
      </c>
      <c r="D924" s="39"/>
      <c r="E924" s="39"/>
      <c r="F924" s="10"/>
    </row>
    <row r="925" spans="1:6">
      <c r="A925" s="54"/>
      <c r="B925" s="54"/>
      <c r="C925" s="39" t="s">
        <v>1985</v>
      </c>
      <c r="D925" s="39"/>
      <c r="E925" s="39"/>
      <c r="F925" s="10"/>
    </row>
    <row r="926" spans="1:6">
      <c r="A926" s="54"/>
      <c r="B926" s="54"/>
      <c r="C926" s="44" t="s">
        <v>1986</v>
      </c>
      <c r="D926" s="44"/>
      <c r="E926" s="44"/>
      <c r="F926" s="10"/>
    </row>
    <row r="927" spans="1:6">
      <c r="A927" s="54"/>
      <c r="B927" s="54"/>
      <c r="C927" s="44" t="s">
        <v>1287</v>
      </c>
      <c r="D927" s="44"/>
      <c r="E927" s="44"/>
      <c r="F927" s="10"/>
    </row>
    <row r="928" spans="1:6" ht="15">
      <c r="A928" s="76" t="s">
        <v>651</v>
      </c>
      <c r="B928" s="76" t="s">
        <v>159</v>
      </c>
      <c r="C928" s="42" t="s">
        <v>2022</v>
      </c>
      <c r="D928" s="42" t="str">
        <f>B928 &amp; " " &amp; A928</f>
        <v>מאפיין עיקרי לא סחיר איגרות חוב מיועדות</v>
      </c>
      <c r="E928" s="42"/>
      <c r="F928" s="43"/>
    </row>
    <row r="929" spans="1:6" ht="15">
      <c r="A929" s="77"/>
      <c r="B929" s="77"/>
      <c r="C929" s="42" t="s">
        <v>2023</v>
      </c>
      <c r="D929" s="42"/>
      <c r="E929" s="42"/>
      <c r="F929" s="43"/>
    </row>
    <row r="930" spans="1:6" ht="15">
      <c r="A930" s="77"/>
      <c r="B930" s="77"/>
      <c r="C930" s="37" t="s">
        <v>2024</v>
      </c>
      <c r="D930" s="37"/>
      <c r="E930" s="37"/>
      <c r="F930" s="43"/>
    </row>
    <row r="931" spans="1:6" ht="15">
      <c r="A931" s="77"/>
      <c r="B931" s="77"/>
      <c r="C931" s="37" t="s">
        <v>2025</v>
      </c>
      <c r="D931" s="37"/>
      <c r="E931" s="37"/>
      <c r="F931" s="43"/>
    </row>
    <row r="932" spans="1:6" ht="15">
      <c r="A932" s="77"/>
      <c r="B932" s="77"/>
      <c r="C932" s="37" t="s">
        <v>2026</v>
      </c>
      <c r="D932" s="37"/>
      <c r="E932" s="37"/>
      <c r="F932" s="43"/>
    </row>
    <row r="933" spans="1:6">
      <c r="A933" s="77"/>
      <c r="B933" s="77"/>
      <c r="C933" s="37" t="s">
        <v>166</v>
      </c>
      <c r="D933" s="37"/>
      <c r="E933" s="37"/>
      <c r="F933" s="10"/>
    </row>
    <row r="934" spans="1:6">
      <c r="A934" s="72" t="s">
        <v>652</v>
      </c>
      <c r="B934" s="72" t="s">
        <v>159</v>
      </c>
      <c r="C934" s="39" t="s">
        <v>2027</v>
      </c>
      <c r="D934" s="39" t="str">
        <f>B934 &amp; " " &amp; A934</f>
        <v>מאפיין עיקרי אפיק השקעה מובטח תשואה</v>
      </c>
      <c r="E934" s="39"/>
      <c r="F934" s="10"/>
    </row>
    <row r="935" spans="1:6">
      <c r="A935" s="54"/>
      <c r="B935" s="54"/>
      <c r="C935" s="39" t="s">
        <v>2028</v>
      </c>
      <c r="D935" s="39"/>
      <c r="E935" s="39"/>
      <c r="F935" s="10"/>
    </row>
    <row r="936" spans="1:6">
      <c r="A936" s="54"/>
      <c r="B936" s="54"/>
      <c r="C936" s="39" t="s">
        <v>2029</v>
      </c>
      <c r="D936" s="39"/>
      <c r="E936" s="39"/>
      <c r="F936" s="10"/>
    </row>
    <row r="937" spans="1:6">
      <c r="A937" s="73" t="s">
        <v>653</v>
      </c>
      <c r="B937" s="73" t="s">
        <v>159</v>
      </c>
      <c r="C937" s="42" t="s">
        <v>353</v>
      </c>
      <c r="D937" s="42" t="str">
        <f>B937 &amp; " " &amp; A937</f>
        <v>מאפיין עיקרי לא סחיר ניירות ערך מסחריים</v>
      </c>
      <c r="E937" s="42"/>
      <c r="F937" s="10"/>
    </row>
    <row r="938" spans="1:6">
      <c r="A938" s="74"/>
      <c r="B938" s="74"/>
      <c r="C938" s="37" t="s">
        <v>280</v>
      </c>
      <c r="D938" s="42"/>
      <c r="E938" s="42"/>
      <c r="F938" s="10"/>
    </row>
    <row r="939" spans="1:6">
      <c r="A939" s="74"/>
      <c r="B939" s="74"/>
      <c r="C939" s="37" t="s">
        <v>264</v>
      </c>
      <c r="D939" s="37"/>
      <c r="E939" s="37"/>
      <c r="F939" s="10"/>
    </row>
    <row r="940" spans="1:6">
      <c r="A940" s="74"/>
      <c r="B940" s="74"/>
      <c r="C940" s="37" t="s">
        <v>1287</v>
      </c>
      <c r="D940" s="37"/>
      <c r="E940" s="37"/>
      <c r="F940" s="10"/>
    </row>
    <row r="941" spans="1:6">
      <c r="A941" s="74"/>
      <c r="B941" s="74"/>
      <c r="C941" s="37" t="s">
        <v>2030</v>
      </c>
      <c r="D941" s="37"/>
      <c r="E941" s="37"/>
      <c r="F941" s="10"/>
    </row>
    <row r="942" spans="1:6">
      <c r="A942" s="74"/>
      <c r="B942" s="74"/>
      <c r="C942" s="37" t="s">
        <v>2031</v>
      </c>
      <c r="D942" s="37"/>
      <c r="E942" s="37"/>
      <c r="F942" s="10"/>
    </row>
    <row r="943" spans="1:6">
      <c r="A943" s="74"/>
      <c r="B943" s="74"/>
      <c r="C943" s="37" t="s">
        <v>2032</v>
      </c>
      <c r="D943" s="37"/>
      <c r="E943" s="37"/>
      <c r="F943" s="10"/>
    </row>
    <row r="944" spans="1:6">
      <c r="A944" s="74"/>
      <c r="B944" s="74"/>
      <c r="C944" s="37" t="s">
        <v>2033</v>
      </c>
      <c r="D944" s="37"/>
      <c r="E944" s="37"/>
      <c r="F944" s="10"/>
    </row>
    <row r="945" spans="1:5" s="10" customFormat="1">
      <c r="A945" s="74"/>
      <c r="B945" s="74"/>
      <c r="C945" s="37" t="s">
        <v>166</v>
      </c>
      <c r="D945" s="37"/>
      <c r="E945" s="37"/>
    </row>
    <row r="946" spans="1:5" s="10" customFormat="1">
      <c r="A946" s="80" t="s">
        <v>654</v>
      </c>
      <c r="B946" s="80" t="s">
        <v>159</v>
      </c>
      <c r="C946" s="44" t="s">
        <v>280</v>
      </c>
      <c r="D946" s="39" t="str">
        <f>B946 &amp; " " &amp; A946</f>
        <v>מאפיין עיקרי לא סחיר איגרות חוב</v>
      </c>
      <c r="E946" s="44"/>
    </row>
    <row r="947" spans="1:5" s="10" customFormat="1">
      <c r="A947" s="81"/>
      <c r="B947" s="81"/>
      <c r="C947" s="44" t="s">
        <v>353</v>
      </c>
      <c r="D947" s="44"/>
      <c r="E947" s="44"/>
    </row>
    <row r="948" spans="1:5" s="10" customFormat="1">
      <c r="A948" s="81"/>
      <c r="B948" s="81"/>
      <c r="C948" s="39" t="s">
        <v>264</v>
      </c>
      <c r="D948" s="39"/>
      <c r="E948" s="39"/>
    </row>
    <row r="949" spans="1:5" s="10" customFormat="1">
      <c r="A949" s="81"/>
      <c r="B949" s="81"/>
      <c r="C949" s="39" t="s">
        <v>1287</v>
      </c>
      <c r="D949" s="39"/>
      <c r="E949" s="39"/>
    </row>
    <row r="950" spans="1:5" s="10" customFormat="1">
      <c r="A950" s="81"/>
      <c r="B950" s="81"/>
      <c r="C950" s="39" t="s">
        <v>1195</v>
      </c>
      <c r="D950" s="39"/>
      <c r="E950" s="39"/>
    </row>
    <row r="951" spans="1:5" s="10" customFormat="1">
      <c r="A951" s="81"/>
      <c r="B951" s="81"/>
      <c r="C951" s="39" t="s">
        <v>1990</v>
      </c>
      <c r="D951" s="39"/>
      <c r="E951" s="39"/>
    </row>
    <row r="952" spans="1:5" s="10" customFormat="1">
      <c r="A952" s="81"/>
      <c r="B952" s="81"/>
      <c r="C952" s="44" t="s">
        <v>372</v>
      </c>
      <c r="D952" s="44"/>
      <c r="E952" s="44"/>
    </row>
    <row r="953" spans="1:5" s="10" customFormat="1">
      <c r="A953" s="81"/>
      <c r="B953" s="81"/>
      <c r="C953" s="39" t="s">
        <v>1991</v>
      </c>
      <c r="D953" s="39"/>
      <c r="E953" s="39"/>
    </row>
    <row r="954" spans="1:5" s="10" customFormat="1">
      <c r="A954" s="81"/>
      <c r="B954" s="81"/>
      <c r="C954" s="44" t="s">
        <v>1992</v>
      </c>
      <c r="D954" s="44"/>
      <c r="E954" s="44"/>
    </row>
    <row r="955" spans="1:5" s="10" customFormat="1">
      <c r="A955" s="81"/>
      <c r="B955" s="81"/>
      <c r="C955" s="44" t="s">
        <v>1993</v>
      </c>
      <c r="D955" s="44"/>
      <c r="E955" s="44"/>
    </row>
    <row r="956" spans="1:5" s="10" customFormat="1">
      <c r="A956" s="81"/>
      <c r="B956" s="81"/>
      <c r="C956" s="44" t="s">
        <v>2031</v>
      </c>
      <c r="D956" s="44"/>
      <c r="E956" s="44" t="str">
        <f>"[" &amp; _xlfn.TEXTJOIN("], [", TRUE, C956:C960) &amp; "]"</f>
        <v>[נש"ר לא צמוד למדד המחירים לצרכן], [נש"ר צמוד למדד המחירים לצרכן], [נש"ר צמוד למט"ח], [נש"ר נקוב במט"ח], [נש"ר צמוד למדד אחר]</v>
      </c>
    </row>
    <row r="957" spans="1:5" s="10" customFormat="1">
      <c r="A957" s="81"/>
      <c r="B957" s="81"/>
      <c r="C957" s="44" t="s">
        <v>2030</v>
      </c>
      <c r="D957" s="44"/>
      <c r="E957" s="44"/>
    </row>
    <row r="958" spans="1:5" s="10" customFormat="1">
      <c r="A958" s="81"/>
      <c r="B958" s="81"/>
      <c r="C958" s="44" t="s">
        <v>2032</v>
      </c>
      <c r="D958" s="44"/>
      <c r="E958" s="44"/>
    </row>
    <row r="959" spans="1:5" s="10" customFormat="1">
      <c r="A959" s="81"/>
      <c r="B959" s="81"/>
      <c r="C959" s="44" t="s">
        <v>2033</v>
      </c>
      <c r="D959" s="44"/>
      <c r="E959" s="44"/>
    </row>
    <row r="960" spans="1:5" s="10" customFormat="1">
      <c r="A960" s="81"/>
      <c r="B960" s="81"/>
      <c r="C960" s="44" t="s">
        <v>2034</v>
      </c>
      <c r="D960" s="44"/>
      <c r="E960" s="44"/>
    </row>
    <row r="961" spans="1:6">
      <c r="A961" s="81"/>
      <c r="B961" s="81"/>
      <c r="C961" s="39" t="s">
        <v>1994</v>
      </c>
      <c r="D961" s="39"/>
      <c r="E961" s="39" t="s">
        <v>2035</v>
      </c>
      <c r="F961" s="10" t="s">
        <v>1355</v>
      </c>
    </row>
    <row r="962" spans="1:6">
      <c r="A962" s="108"/>
      <c r="B962" s="108"/>
      <c r="C962" s="39" t="s">
        <v>166</v>
      </c>
      <c r="D962" s="39"/>
      <c r="E962" s="39"/>
      <c r="F962" s="10"/>
    </row>
    <row r="963" spans="1:6" ht="14.25" customHeight="1">
      <c r="A963" s="73" t="s">
        <v>655</v>
      </c>
      <c r="B963" s="73" t="s">
        <v>159</v>
      </c>
      <c r="C963" s="42" t="s">
        <v>2036</v>
      </c>
      <c r="D963" s="42" t="str">
        <f>B963 &amp; " " &amp; A963</f>
        <v>מאפיין עיקרי לא סחיר מניות מבכ ויהש</v>
      </c>
      <c r="E963" s="42"/>
      <c r="F963" s="10"/>
    </row>
    <row r="964" spans="1:6">
      <c r="A964" s="74"/>
      <c r="B964" s="74"/>
      <c r="C964" s="42" t="s">
        <v>2037</v>
      </c>
      <c r="D964" s="42"/>
      <c r="E964" s="42"/>
      <c r="F964" s="10"/>
    </row>
    <row r="965" spans="1:6">
      <c r="A965" s="74"/>
      <c r="B965" s="74"/>
      <c r="C965" s="37" t="s">
        <v>2038</v>
      </c>
      <c r="D965" s="37"/>
      <c r="E965" s="37"/>
      <c r="F965" s="10"/>
    </row>
    <row r="966" spans="1:6">
      <c r="A966" s="74"/>
      <c r="B966" s="74"/>
      <c r="C966" s="37" t="s">
        <v>2039</v>
      </c>
      <c r="D966" s="37"/>
      <c r="E966" s="37"/>
      <c r="F966" s="10"/>
    </row>
    <row r="967" spans="1:6">
      <c r="A967" s="74"/>
      <c r="B967" s="74"/>
      <c r="C967" s="37" t="s">
        <v>2040</v>
      </c>
      <c r="D967" s="37"/>
      <c r="E967" s="37"/>
      <c r="F967" s="10"/>
    </row>
    <row r="968" spans="1:6">
      <c r="A968" s="74"/>
      <c r="B968" s="74"/>
      <c r="C968" s="42" t="s">
        <v>591</v>
      </c>
      <c r="D968" s="42"/>
      <c r="E968" s="42"/>
      <c r="F968" s="10"/>
    </row>
    <row r="969" spans="1:6">
      <c r="A969" s="74"/>
      <c r="B969" s="74"/>
      <c r="C969" s="42" t="s">
        <v>2041</v>
      </c>
      <c r="D969" s="42"/>
      <c r="E969" s="42"/>
      <c r="F969" s="10"/>
    </row>
    <row r="970" spans="1:6">
      <c r="A970" s="74"/>
      <c r="B970" s="74"/>
      <c r="C970" s="37" t="s">
        <v>2042</v>
      </c>
      <c r="D970" s="37"/>
      <c r="E970" s="37" t="s">
        <v>2043</v>
      </c>
      <c r="F970" s="10"/>
    </row>
    <row r="971" spans="1:6">
      <c r="A971" s="74"/>
      <c r="B971" s="74"/>
      <c r="C971" s="37" t="s">
        <v>2001</v>
      </c>
      <c r="D971" s="37"/>
      <c r="E971" s="37" t="s">
        <v>2002</v>
      </c>
      <c r="F971" s="10"/>
    </row>
    <row r="972" spans="1:6">
      <c r="A972" s="74"/>
      <c r="B972" s="74"/>
      <c r="C972" s="37" t="s">
        <v>166</v>
      </c>
      <c r="D972" s="37"/>
      <c r="E972" s="37"/>
      <c r="F972" s="10"/>
    </row>
    <row r="973" spans="1:6">
      <c r="A973" s="80" t="s">
        <v>656</v>
      </c>
      <c r="B973" s="80" t="s">
        <v>159</v>
      </c>
      <c r="C973" s="39" t="s">
        <v>2044</v>
      </c>
      <c r="D973" s="39" t="str">
        <f>B973 &amp; " " &amp; A973</f>
        <v>מאפיין עיקרי קרנות השקעה</v>
      </c>
      <c r="E973" s="39"/>
      <c r="F973" s="10"/>
    </row>
    <row r="974" spans="1:6">
      <c r="A974" s="81"/>
      <c r="B974" s="81"/>
      <c r="C974" s="39" t="s">
        <v>681</v>
      </c>
      <c r="D974" s="39"/>
      <c r="E974" s="39"/>
      <c r="F974" s="10"/>
    </row>
    <row r="975" spans="1:6">
      <c r="A975" s="81"/>
      <c r="B975" s="81"/>
      <c r="C975" s="39" t="s">
        <v>2045</v>
      </c>
      <c r="D975" s="39"/>
      <c r="E975" s="39"/>
      <c r="F975" s="10"/>
    </row>
    <row r="976" spans="1:6">
      <c r="A976" s="81"/>
      <c r="B976" s="81"/>
      <c r="C976" s="39" t="s">
        <v>725</v>
      </c>
      <c r="D976" s="39"/>
      <c r="E976" s="39"/>
      <c r="F976" s="10"/>
    </row>
    <row r="977" spans="1:6">
      <c r="A977" s="81"/>
      <c r="B977" s="81"/>
      <c r="C977" s="39" t="s">
        <v>688</v>
      </c>
      <c r="D977" s="39"/>
      <c r="E977" s="39"/>
      <c r="F977" s="10"/>
    </row>
    <row r="978" spans="1:6">
      <c r="A978" s="81"/>
      <c r="B978" s="81"/>
      <c r="C978" s="39" t="s">
        <v>2046</v>
      </c>
      <c r="D978" s="39"/>
      <c r="E978" s="39"/>
      <c r="F978" s="10"/>
    </row>
    <row r="979" spans="1:6">
      <c r="A979" s="81"/>
      <c r="B979" s="81"/>
      <c r="C979" s="39" t="s">
        <v>2047</v>
      </c>
      <c r="D979" s="39"/>
      <c r="E979" s="39"/>
      <c r="F979" s="10"/>
    </row>
    <row r="980" spans="1:6">
      <c r="A980" s="81"/>
      <c r="B980" s="81"/>
      <c r="C980" s="39" t="s">
        <v>1910</v>
      </c>
      <c r="D980" s="39"/>
      <c r="E980" s="39"/>
      <c r="F980" s="10" t="s">
        <v>1355</v>
      </c>
    </row>
    <row r="981" spans="1:6">
      <c r="A981" s="82" t="s">
        <v>658</v>
      </c>
      <c r="B981" s="73" t="s">
        <v>159</v>
      </c>
      <c r="C981" s="37" t="s">
        <v>165</v>
      </c>
      <c r="D981" s="42" t="str">
        <f>B981 &amp; " " &amp; A981</f>
        <v>מאפיין עיקרי לא סחיר אופציות</v>
      </c>
      <c r="E981" s="37"/>
      <c r="F981" s="10"/>
    </row>
    <row r="982" spans="1:6">
      <c r="A982" s="83"/>
      <c r="B982" s="74"/>
      <c r="C982" s="37" t="s">
        <v>2013</v>
      </c>
      <c r="D982" s="37"/>
      <c r="E982" s="116" t="s">
        <v>2014</v>
      </c>
      <c r="F982" s="10"/>
    </row>
    <row r="983" spans="1:6">
      <c r="A983" s="83"/>
      <c r="B983" s="74"/>
      <c r="C983" s="37" t="s">
        <v>2015</v>
      </c>
      <c r="D983" s="37"/>
      <c r="E983" s="116"/>
      <c r="F983" s="10"/>
    </row>
    <row r="984" spans="1:6">
      <c r="A984" s="83"/>
      <c r="B984" s="74"/>
      <c r="C984" s="37" t="s">
        <v>225</v>
      </c>
      <c r="D984" s="37"/>
      <c r="E984" s="37"/>
      <c r="F984" s="10"/>
    </row>
    <row r="985" spans="1:6">
      <c r="A985" s="83"/>
      <c r="B985" s="74"/>
      <c r="C985" s="37" t="s">
        <v>2016</v>
      </c>
      <c r="D985" s="37"/>
      <c r="E985" s="37"/>
      <c r="F985" s="10"/>
    </row>
    <row r="986" spans="1:6">
      <c r="A986" s="83"/>
      <c r="B986" s="74"/>
      <c r="C986" s="37" t="s">
        <v>2017</v>
      </c>
      <c r="D986" s="37"/>
      <c r="E986" s="37"/>
      <c r="F986" s="10"/>
    </row>
    <row r="987" spans="1:6">
      <c r="A987" s="83"/>
      <c r="B987" s="74"/>
      <c r="C987" s="37" t="s">
        <v>2048</v>
      </c>
      <c r="D987" s="37"/>
      <c r="E987" s="37"/>
      <c r="F987" s="10" t="s">
        <v>1355</v>
      </c>
    </row>
    <row r="988" spans="1:6">
      <c r="A988" s="84" t="s">
        <v>660</v>
      </c>
      <c r="B988" s="80" t="s">
        <v>159</v>
      </c>
      <c r="C988" s="39" t="s">
        <v>2049</v>
      </c>
      <c r="D988" s="39" t="str">
        <f>B988 &amp; " " &amp; A988</f>
        <v>מאפיין עיקרי הלוואות</v>
      </c>
      <c r="E988" s="39"/>
      <c r="F988" s="10"/>
    </row>
    <row r="989" spans="1:6">
      <c r="A989" s="85"/>
      <c r="B989" s="81"/>
      <c r="C989" s="39" t="s">
        <v>2050</v>
      </c>
      <c r="D989" s="39"/>
      <c r="E989" s="39"/>
      <c r="F989" s="10"/>
    </row>
    <row r="990" spans="1:6">
      <c r="A990" s="85"/>
      <c r="B990" s="81"/>
      <c r="C990" s="39" t="s">
        <v>2051</v>
      </c>
      <c r="D990" s="39"/>
      <c r="E990" s="39"/>
      <c r="F990" s="10"/>
    </row>
    <row r="991" spans="1:6">
      <c r="A991" s="85"/>
      <c r="B991" s="81"/>
      <c r="C991" s="39" t="s">
        <v>2052</v>
      </c>
      <c r="D991" s="39"/>
      <c r="E991" s="39"/>
      <c r="F991" s="10"/>
    </row>
    <row r="992" spans="1:6">
      <c r="A992" s="85"/>
      <c r="B992" s="81"/>
      <c r="C992" s="39" t="s">
        <v>1198</v>
      </c>
      <c r="D992" s="39"/>
      <c r="E992" s="39"/>
      <c r="F992" s="10"/>
    </row>
    <row r="993" spans="1:6">
      <c r="A993" s="85"/>
      <c r="B993" s="81"/>
      <c r="C993" s="39" t="s">
        <v>1187</v>
      </c>
      <c r="D993" s="39"/>
      <c r="E993" s="39"/>
      <c r="F993" s="10"/>
    </row>
    <row r="994" spans="1:6">
      <c r="A994" s="109"/>
      <c r="B994" s="108"/>
      <c r="C994" s="39" t="s">
        <v>166</v>
      </c>
      <c r="D994" s="39"/>
      <c r="E994" s="39"/>
      <c r="F994" s="10"/>
    </row>
    <row r="995" spans="1:6">
      <c r="A995" s="73" t="s">
        <v>659</v>
      </c>
      <c r="B995" s="73" t="s">
        <v>159</v>
      </c>
      <c r="C995" s="37" t="s">
        <v>2053</v>
      </c>
      <c r="D995" s="42" t="str">
        <f>B995 &amp; " " &amp; A995</f>
        <v>מאפיין עיקרי לא סחיר נגזרים אחרים</v>
      </c>
      <c r="E995" s="37"/>
      <c r="F995" s="10" t="s">
        <v>2054</v>
      </c>
    </row>
    <row r="996" spans="1:6">
      <c r="A996" s="74"/>
      <c r="B996" s="74"/>
      <c r="C996" s="37" t="s">
        <v>2055</v>
      </c>
      <c r="D996" s="37"/>
      <c r="E996" s="37"/>
      <c r="F996" s="10"/>
    </row>
    <row r="997" spans="1:6">
      <c r="A997" s="74"/>
      <c r="B997" s="74"/>
      <c r="C997" s="37" t="s">
        <v>2056</v>
      </c>
      <c r="D997" s="37"/>
      <c r="E997" s="37"/>
      <c r="F997" s="10"/>
    </row>
    <row r="998" spans="1:6">
      <c r="A998" s="74"/>
      <c r="B998" s="74"/>
      <c r="C998" s="37" t="s">
        <v>898</v>
      </c>
      <c r="D998" s="37"/>
      <c r="E998" s="37"/>
      <c r="F998" s="10"/>
    </row>
    <row r="999" spans="1:6">
      <c r="A999" s="74"/>
      <c r="B999" s="74"/>
      <c r="C999" s="37" t="s">
        <v>938</v>
      </c>
      <c r="D999" s="37"/>
      <c r="E999" s="37"/>
      <c r="F999" s="10"/>
    </row>
    <row r="1000" spans="1:6">
      <c r="A1000" s="74"/>
      <c r="B1000" s="74"/>
      <c r="C1000" s="37" t="s">
        <v>2057</v>
      </c>
      <c r="D1000" s="37"/>
      <c r="E1000" s="37"/>
      <c r="F1000" s="10"/>
    </row>
    <row r="1001" spans="1:6">
      <c r="A1001" s="74"/>
      <c r="B1001" s="74"/>
      <c r="C1001" s="37" t="s">
        <v>2058</v>
      </c>
      <c r="D1001" s="37"/>
      <c r="E1001" s="37"/>
      <c r="F1001" s="10"/>
    </row>
    <row r="1002" spans="1:6">
      <c r="A1002" s="74"/>
      <c r="B1002" s="74"/>
      <c r="C1002" s="37" t="s">
        <v>886</v>
      </c>
      <c r="D1002" s="37"/>
      <c r="E1002" s="37"/>
      <c r="F1002" s="10"/>
    </row>
    <row r="1003" spans="1:6">
      <c r="A1003" s="74"/>
      <c r="B1003" s="74"/>
      <c r="C1003" s="37" t="s">
        <v>2059</v>
      </c>
      <c r="D1003" s="37"/>
      <c r="E1003" s="37" t="s">
        <v>2060</v>
      </c>
      <c r="F1003" s="10" t="s">
        <v>1355</v>
      </c>
    </row>
    <row r="1004" spans="1:6">
      <c r="A1004" s="84" t="s">
        <v>661</v>
      </c>
      <c r="B1004" s="80" t="s">
        <v>159</v>
      </c>
      <c r="C1004" s="39" t="s">
        <v>224</v>
      </c>
      <c r="D1004" s="39" t="str">
        <f>B1004 &amp; " " &amp; A1004</f>
        <v>מאפיין עיקרי לא סחיר מוצרים מובנים</v>
      </c>
      <c r="E1004" s="39"/>
      <c r="F1004" s="10"/>
    </row>
    <row r="1005" spans="1:6">
      <c r="A1005" s="85"/>
      <c r="B1005" s="81"/>
      <c r="C1005" s="39" t="s">
        <v>1247</v>
      </c>
      <c r="D1005" s="39"/>
      <c r="E1005" s="39"/>
      <c r="F1005" s="10"/>
    </row>
    <row r="1006" spans="1:6">
      <c r="A1006" s="85"/>
      <c r="B1006" s="81"/>
      <c r="C1006" s="39" t="s">
        <v>2061</v>
      </c>
      <c r="D1006" s="39"/>
      <c r="E1006" s="39"/>
      <c r="F1006" s="10"/>
    </row>
    <row r="1007" spans="1:6">
      <c r="A1007" s="85"/>
      <c r="B1007" s="81"/>
      <c r="C1007" s="39" t="s">
        <v>2062</v>
      </c>
      <c r="D1007" s="39"/>
      <c r="E1007" s="39"/>
      <c r="F1007" s="10"/>
    </row>
    <row r="1008" spans="1:6">
      <c r="A1008" s="85"/>
      <c r="B1008" s="81"/>
      <c r="C1008" s="39" t="s">
        <v>2063</v>
      </c>
      <c r="D1008" s="39"/>
      <c r="E1008" s="39"/>
      <c r="F1008" s="10"/>
    </row>
    <row r="1009" spans="1:6">
      <c r="A1009" s="85"/>
      <c r="B1009" s="81"/>
      <c r="C1009" s="39" t="s">
        <v>2064</v>
      </c>
      <c r="D1009" s="39"/>
      <c r="E1009" s="39"/>
      <c r="F1009" s="10"/>
    </row>
    <row r="1010" spans="1:6">
      <c r="A1010" s="73" t="s">
        <v>662</v>
      </c>
      <c r="B1010" s="73" t="s">
        <v>159</v>
      </c>
      <c r="C1010" s="37" t="s">
        <v>353</v>
      </c>
      <c r="D1010" s="42" t="str">
        <f>B1010 &amp; " " &amp; A1010</f>
        <v>מאפיין עיקרי פיקדונות מעל 3 חודשים</v>
      </c>
      <c r="E1010" s="37"/>
      <c r="F1010" s="10"/>
    </row>
    <row r="1011" spans="1:6">
      <c r="A1011" s="74"/>
      <c r="B1011" s="74"/>
      <c r="C1011" s="37" t="s">
        <v>280</v>
      </c>
      <c r="D1011" s="37"/>
      <c r="E1011" s="37"/>
      <c r="F1011" s="10"/>
    </row>
    <row r="1012" spans="1:6">
      <c r="A1012" s="74"/>
      <c r="B1012" s="74"/>
      <c r="C1012" s="37" t="s">
        <v>1287</v>
      </c>
      <c r="D1012" s="37"/>
      <c r="E1012" s="37"/>
      <c r="F1012" s="10"/>
    </row>
    <row r="1013" spans="1:6">
      <c r="A1013" s="74"/>
      <c r="B1013" s="74"/>
      <c r="C1013" s="37" t="s">
        <v>264</v>
      </c>
      <c r="D1013" s="37"/>
      <c r="E1013" s="37"/>
      <c r="F1013" s="10"/>
    </row>
    <row r="1014" spans="1:6">
      <c r="A1014" s="74"/>
      <c r="B1014" s="74"/>
      <c r="C1014" s="37" t="s">
        <v>2065</v>
      </c>
      <c r="D1014" s="37"/>
      <c r="E1014" s="37" t="s">
        <v>2066</v>
      </c>
      <c r="F1014" s="10"/>
    </row>
    <row r="1015" spans="1:6">
      <c r="A1015" s="74"/>
      <c r="B1015" s="74"/>
      <c r="C1015" s="37" t="s">
        <v>166</v>
      </c>
      <c r="D1015" s="37"/>
      <c r="E1015" s="37"/>
      <c r="F1015" s="10"/>
    </row>
    <row r="1016" spans="1:6">
      <c r="A1016" s="80" t="s">
        <v>663</v>
      </c>
      <c r="B1016" s="80" t="s">
        <v>159</v>
      </c>
      <c r="C1016" s="39" t="s">
        <v>2067</v>
      </c>
      <c r="D1016" s="39" t="str">
        <f>B1016 &amp; " " &amp; A1016</f>
        <v>מאפיין עיקרי זכויות מקרקעין</v>
      </c>
      <c r="E1016" s="39"/>
      <c r="F1016" s="10" t="s">
        <v>2054</v>
      </c>
    </row>
    <row r="1017" spans="1:6">
      <c r="A1017" s="81"/>
      <c r="B1017" s="81"/>
      <c r="C1017" s="39" t="s">
        <v>2068</v>
      </c>
      <c r="D1017" s="39"/>
      <c r="E1017" s="39"/>
      <c r="F1017" s="10"/>
    </row>
    <row r="1018" spans="1:6">
      <c r="A1018" s="73" t="s">
        <v>665</v>
      </c>
      <c r="B1018" s="73" t="s">
        <v>159</v>
      </c>
      <c r="C1018" s="37" t="s">
        <v>2069</v>
      </c>
      <c r="D1018" s="42" t="str">
        <f>B1018 &amp; " " &amp; A1018</f>
        <v>מאפיין עיקרי נכסים אחרים</v>
      </c>
      <c r="E1018" s="37"/>
      <c r="F1018" s="10"/>
    </row>
    <row r="1019" spans="1:6">
      <c r="A1019" s="74"/>
      <c r="B1019" s="74"/>
      <c r="C1019" s="37" t="s">
        <v>2070</v>
      </c>
      <c r="D1019" s="37"/>
      <c r="E1019" s="37"/>
      <c r="F1019" s="10"/>
    </row>
    <row r="1020" spans="1:6">
      <c r="A1020" s="74"/>
      <c r="B1020" s="74"/>
      <c r="C1020" s="37" t="s">
        <v>2071</v>
      </c>
      <c r="D1020" s="37"/>
      <c r="E1020" s="37"/>
      <c r="F1020" s="10"/>
    </row>
    <row r="1021" spans="1:6">
      <c r="A1021" s="74"/>
      <c r="B1021" s="74"/>
      <c r="C1021" s="37" t="s">
        <v>2072</v>
      </c>
      <c r="D1021" s="37"/>
      <c r="E1021" s="37"/>
      <c r="F1021" s="10" t="s">
        <v>1355</v>
      </c>
    </row>
    <row r="1022" spans="1:6">
      <c r="A1022" s="74"/>
      <c r="B1022" s="74"/>
      <c r="C1022" s="37" t="s">
        <v>2073</v>
      </c>
      <c r="D1022" s="37"/>
      <c r="E1022" s="37"/>
      <c r="F1022" s="10"/>
    </row>
    <row r="1023" spans="1:6">
      <c r="A1023" s="74"/>
      <c r="B1023" s="74"/>
      <c r="C1023" s="37" t="s">
        <v>2074</v>
      </c>
      <c r="D1023" s="37"/>
      <c r="E1023" s="37"/>
      <c r="F1023" s="10"/>
    </row>
    <row r="1024" spans="1:6">
      <c r="A1024" s="74"/>
      <c r="B1024" s="74"/>
      <c r="C1024" s="37" t="s">
        <v>2075</v>
      </c>
      <c r="D1024" s="37"/>
      <c r="E1024" s="37"/>
      <c r="F1024" s="10" t="s">
        <v>1355</v>
      </c>
    </row>
    <row r="1025" spans="1:5" s="10" customFormat="1">
      <c r="A1025" s="74"/>
      <c r="B1025" s="74"/>
      <c r="C1025" s="37" t="s">
        <v>2076</v>
      </c>
      <c r="D1025" s="37"/>
      <c r="E1025" s="37"/>
    </row>
    <row r="1026" spans="1:5" s="10" customFormat="1">
      <c r="A1026" s="74"/>
      <c r="B1026" s="74"/>
      <c r="C1026" s="37" t="s">
        <v>2077</v>
      </c>
      <c r="D1026" s="37"/>
      <c r="E1026" s="37"/>
    </row>
    <row r="1027" spans="1:5" s="10" customFormat="1">
      <c r="A1027" s="74"/>
      <c r="B1027" s="74"/>
      <c r="C1027" s="37" t="s">
        <v>2078</v>
      </c>
      <c r="D1027" s="37"/>
      <c r="E1027" s="37"/>
    </row>
    <row r="1028" spans="1:5" s="10" customFormat="1">
      <c r="A1028" s="74"/>
      <c r="B1028" s="74"/>
      <c r="C1028" s="37" t="s">
        <v>2079</v>
      </c>
      <c r="D1028" s="37"/>
      <c r="E1028" s="37"/>
    </row>
    <row r="1029" spans="1:5" s="10" customFormat="1">
      <c r="A1029" s="74"/>
      <c r="B1029" s="74"/>
      <c r="C1029" s="37" t="s">
        <v>2080</v>
      </c>
      <c r="D1029" s="37"/>
      <c r="E1029" s="37"/>
    </row>
    <row r="1030" spans="1:5" s="10" customFormat="1">
      <c r="A1030" s="74"/>
      <c r="B1030" s="74"/>
      <c r="C1030" s="37" t="s">
        <v>2081</v>
      </c>
      <c r="D1030" s="37"/>
      <c r="E1030" s="37"/>
    </row>
    <row r="1031" spans="1:5" s="10" customFormat="1">
      <c r="A1031" s="74"/>
      <c r="B1031" s="74"/>
      <c r="C1031" s="37" t="s">
        <v>2082</v>
      </c>
      <c r="D1031" s="37"/>
      <c r="E1031" s="37"/>
    </row>
    <row r="1032" spans="1:5" s="10" customFormat="1">
      <c r="A1032" s="74"/>
      <c r="B1032" s="74"/>
      <c r="C1032" s="37" t="s">
        <v>2083</v>
      </c>
      <c r="D1032" s="37"/>
      <c r="E1032" s="37"/>
    </row>
    <row r="1033" spans="1:5" s="10" customFormat="1">
      <c r="A1033" s="74"/>
      <c r="B1033" s="74"/>
      <c r="C1033" s="37" t="s">
        <v>1314</v>
      </c>
      <c r="D1033" s="37"/>
      <c r="E1033" s="37"/>
    </row>
    <row r="1034" spans="1:5" s="10" customFormat="1">
      <c r="A1034" s="74"/>
      <c r="B1034" s="74"/>
      <c r="C1034" s="37" t="s">
        <v>2084</v>
      </c>
      <c r="D1034" s="37"/>
      <c r="E1034" s="37"/>
    </row>
    <row r="1035" spans="1:5" s="10" customFormat="1">
      <c r="A1035" s="74"/>
      <c r="B1035" s="74"/>
      <c r="C1035" s="37" t="s">
        <v>1319</v>
      </c>
      <c r="D1035" s="37"/>
      <c r="E1035" s="37"/>
    </row>
    <row r="1036" spans="1:5" s="10" customFormat="1">
      <c r="A1036" s="74"/>
      <c r="B1036" s="74"/>
      <c r="C1036" s="37" t="s">
        <v>2085</v>
      </c>
      <c r="D1036" s="37"/>
      <c r="E1036" s="37"/>
    </row>
    <row r="1037" spans="1:5" s="10" customFormat="1">
      <c r="A1037" s="74"/>
      <c r="B1037" s="74"/>
      <c r="C1037" s="37" t="s">
        <v>2086</v>
      </c>
      <c r="D1037" s="37"/>
      <c r="E1037" s="37"/>
    </row>
    <row r="1038" spans="1:5" s="10" customFormat="1">
      <c r="A1038" s="74"/>
      <c r="B1038" s="74"/>
      <c r="C1038" s="37" t="s">
        <v>2087</v>
      </c>
      <c r="D1038" s="37"/>
      <c r="E1038" s="37"/>
    </row>
    <row r="1039" spans="1:5" s="10" customFormat="1">
      <c r="A1039" s="74"/>
      <c r="B1039" s="74"/>
      <c r="C1039" s="37" t="s">
        <v>2088</v>
      </c>
      <c r="D1039" s="37"/>
      <c r="E1039" s="37"/>
    </row>
    <row r="1040" spans="1:5" s="10" customFormat="1">
      <c r="A1040" s="74"/>
      <c r="B1040" s="74"/>
      <c r="C1040" s="37" t="s">
        <v>2089</v>
      </c>
      <c r="D1040" s="37"/>
      <c r="E1040" s="37"/>
    </row>
    <row r="1041" spans="1:6">
      <c r="A1041" s="74"/>
      <c r="B1041" s="74"/>
      <c r="C1041" s="37" t="s">
        <v>2090</v>
      </c>
      <c r="D1041" s="37"/>
      <c r="E1041" s="37"/>
      <c r="F1041" s="10"/>
    </row>
    <row r="1042" spans="1:6">
      <c r="A1042" s="74"/>
      <c r="B1042" s="74"/>
      <c r="C1042" s="37" t="s">
        <v>2091</v>
      </c>
      <c r="D1042" s="37"/>
      <c r="E1042" s="37"/>
      <c r="F1042" s="10"/>
    </row>
    <row r="1043" spans="1:6">
      <c r="A1043" s="74"/>
      <c r="B1043" s="74"/>
      <c r="C1043" s="37" t="s">
        <v>2092</v>
      </c>
      <c r="D1043" s="37"/>
      <c r="E1043" s="37"/>
      <c r="F1043" s="10"/>
    </row>
    <row r="1044" spans="1:6">
      <c r="A1044" s="74"/>
      <c r="B1044" s="74"/>
      <c r="C1044" s="37" t="s">
        <v>2093</v>
      </c>
      <c r="D1044" s="37"/>
      <c r="E1044" s="37"/>
      <c r="F1044" s="10"/>
    </row>
    <row r="1045" spans="1:6">
      <c r="A1045" s="74"/>
      <c r="B1045" s="74"/>
      <c r="C1045" s="37" t="s">
        <v>2094</v>
      </c>
      <c r="D1045" s="37"/>
      <c r="E1045" s="37"/>
      <c r="F1045" s="10"/>
    </row>
    <row r="1046" spans="1:6">
      <c r="A1046" s="74"/>
      <c r="B1046" s="74"/>
      <c r="C1046" s="37" t="s">
        <v>2095</v>
      </c>
      <c r="D1046" s="37"/>
      <c r="E1046" s="37"/>
      <c r="F1046" s="10"/>
    </row>
    <row r="1047" spans="1:6">
      <c r="A1047" s="74"/>
      <c r="B1047" s="74"/>
      <c r="C1047" s="37" t="s">
        <v>2096</v>
      </c>
      <c r="D1047" s="37"/>
      <c r="E1047" s="37"/>
      <c r="F1047" s="10"/>
    </row>
    <row r="1048" spans="1:6">
      <c r="A1048" s="74"/>
      <c r="B1048" s="74"/>
      <c r="C1048" s="37" t="s">
        <v>2097</v>
      </c>
      <c r="D1048" s="37"/>
      <c r="E1048" s="37"/>
      <c r="F1048" s="10"/>
    </row>
    <row r="1049" spans="1:6">
      <c r="A1049" s="74"/>
      <c r="B1049" s="74"/>
      <c r="C1049" s="116" t="s">
        <v>2098</v>
      </c>
      <c r="D1049" s="116"/>
      <c r="E1049" s="37"/>
      <c r="F1049" s="10" t="s">
        <v>1355</v>
      </c>
    </row>
    <row r="1050" spans="1:6">
      <c r="A1050" s="74"/>
      <c r="B1050" s="74"/>
      <c r="C1050" s="37" t="s">
        <v>2099</v>
      </c>
      <c r="D1050" s="37"/>
      <c r="E1050" s="37"/>
      <c r="F1050" s="10"/>
    </row>
    <row r="1051" spans="1:6">
      <c r="A1051" s="74"/>
      <c r="B1051" s="74"/>
      <c r="C1051" s="37" t="s">
        <v>166</v>
      </c>
      <c r="D1051" s="37"/>
      <c r="E1051" s="37"/>
      <c r="F1051" s="10"/>
    </row>
    <row r="1052" spans="1:6">
      <c r="A1052" s="50" t="s">
        <v>664</v>
      </c>
      <c r="B1052" s="50" t="s">
        <v>159</v>
      </c>
      <c r="C1052" s="39" t="s">
        <v>2100</v>
      </c>
      <c r="D1052" s="39" t="str">
        <f>B1052 &amp; " " &amp; A1052</f>
        <v>מאפיין עיקרי השקעה בחברות מוחזקות</v>
      </c>
      <c r="E1052" s="39"/>
      <c r="F1052" s="10" t="s">
        <v>2054</v>
      </c>
    </row>
    <row r="1053" spans="1:6">
      <c r="A1053" s="51"/>
      <c r="B1053" s="51"/>
      <c r="C1053" s="39" t="s">
        <v>2101</v>
      </c>
      <c r="D1053" s="39"/>
      <c r="E1053" s="39"/>
      <c r="F1053" s="10"/>
    </row>
    <row r="1054" spans="1:6">
      <c r="A1054" s="51"/>
      <c r="B1054" s="51"/>
      <c r="C1054" s="39" t="s">
        <v>166</v>
      </c>
      <c r="D1054" s="39"/>
      <c r="E1054" s="39"/>
      <c r="F1054" s="10"/>
    </row>
    <row r="1055" spans="1:6">
      <c r="A1055" s="73" t="s">
        <v>668</v>
      </c>
      <c r="B1055" s="73" t="s">
        <v>159</v>
      </c>
      <c r="C1055" s="37" t="s">
        <v>2102</v>
      </c>
      <c r="D1055" s="42" t="str">
        <f>B1055 &amp; " " &amp; A1055</f>
        <v>מאפיין עיקרי יתרות התחייבות להשקעה</v>
      </c>
      <c r="E1055" s="37"/>
      <c r="F1055" s="10"/>
    </row>
    <row r="1056" spans="1:6">
      <c r="A1056" s="74"/>
      <c r="B1056" s="74"/>
      <c r="C1056" s="37" t="s">
        <v>2103</v>
      </c>
      <c r="D1056" s="37"/>
      <c r="E1056" s="37" t="s">
        <v>2104</v>
      </c>
      <c r="F1056" s="10"/>
    </row>
    <row r="1057" spans="1:6">
      <c r="A1057" s="74"/>
      <c r="B1057" s="74"/>
      <c r="C1057" s="37" t="s">
        <v>2105</v>
      </c>
      <c r="D1057" s="37"/>
      <c r="E1057" s="37" t="s">
        <v>2106</v>
      </c>
      <c r="F1057" s="10"/>
    </row>
    <row r="1058" spans="1:6">
      <c r="A1058" s="74"/>
      <c r="B1058" s="74"/>
      <c r="C1058" s="37" t="s">
        <v>2107</v>
      </c>
      <c r="D1058" s="37"/>
      <c r="E1058" s="37" t="s">
        <v>2108</v>
      </c>
      <c r="F1058" s="10"/>
    </row>
  </sheetData>
  <sortState xmlns:xlrd2="http://schemas.microsoft.com/office/spreadsheetml/2017/richdata2" ref="C81:C84">
    <sortCondition ref="C81"/>
  </sortState>
  <pageMargins left="0.70866141732283472" right="0.70866141732283472" top="0.74803149606299213" bottom="0.74803149606299213" header="0.31496062992125984" footer="0.31496062992125984"/>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tabColor theme="9" tint="-0.499984740745262"/>
  </sheetPr>
  <dimension ref="A1:D795"/>
  <sheetViews>
    <sheetView showGridLines="0" rightToLeft="1" workbookViewId="0">
      <pane ySplit="1" topLeftCell="A2" activePane="bottomLeft" state="frozen"/>
      <selection pane="bottomLeft"/>
    </sheetView>
  </sheetViews>
  <sheetFormatPr defaultColWidth="0" defaultRowHeight="15" zeroHeight="1" outlineLevelRow="1"/>
  <cols>
    <col min="1" max="1" width="25.625" style="43" customWidth="1"/>
    <col min="2" max="2" width="48.75" style="43" customWidth="1"/>
    <col min="3" max="3" width="12" customWidth="1"/>
    <col min="4" max="4" width="23.5" style="1" customWidth="1"/>
    <col min="5" max="5" width="9" hidden="1" customWidth="1"/>
    <col min="6" max="16384" width="9" hidden="1"/>
  </cols>
  <sheetData>
    <row r="1" spans="1:4" ht="15.75">
      <c r="A1" s="94" t="s">
        <v>2109</v>
      </c>
      <c r="B1" s="95" t="s">
        <v>2110</v>
      </c>
      <c r="C1" s="95" t="s">
        <v>2111</v>
      </c>
      <c r="D1" s="96" t="s">
        <v>2112</v>
      </c>
    </row>
    <row r="2" spans="1:4" ht="15.75" hidden="1" outlineLevel="1">
      <c r="A2" s="22" t="s">
        <v>639</v>
      </c>
      <c r="B2" s="23" t="s">
        <v>8</v>
      </c>
      <c r="C2" s="22">
        <v>5.0999999999999996</v>
      </c>
      <c r="D2" s="98"/>
    </row>
    <row r="3" spans="1:4" ht="15.75" hidden="1" outlineLevel="1">
      <c r="A3" s="22" t="s">
        <v>639</v>
      </c>
      <c r="B3" s="23" t="s">
        <v>9</v>
      </c>
      <c r="C3" s="22">
        <v>5.2</v>
      </c>
      <c r="D3" s="98"/>
    </row>
    <row r="4" spans="1:4" ht="15.75" hidden="1" outlineLevel="1">
      <c r="A4" s="22" t="s">
        <v>639</v>
      </c>
      <c r="B4" s="23" t="s">
        <v>1278</v>
      </c>
      <c r="C4" s="22">
        <v>5.4</v>
      </c>
      <c r="D4" s="98"/>
    </row>
    <row r="5" spans="1:4" ht="15.75" hidden="1" outlineLevel="1">
      <c r="A5" s="22" t="s">
        <v>639</v>
      </c>
      <c r="B5" s="23" t="s">
        <v>1279</v>
      </c>
      <c r="C5" s="22">
        <v>5.7</v>
      </c>
      <c r="D5" s="98"/>
    </row>
    <row r="6" spans="1:4" ht="15.75" hidden="1" outlineLevel="1">
      <c r="A6" s="22" t="s">
        <v>639</v>
      </c>
      <c r="B6" s="23" t="s">
        <v>1280</v>
      </c>
      <c r="C6" s="22">
        <v>5.1100000000000003</v>
      </c>
      <c r="D6" s="98"/>
    </row>
    <row r="7" spans="1:4" ht="15.75" hidden="1" outlineLevel="1">
      <c r="A7" s="22" t="s">
        <v>639</v>
      </c>
      <c r="B7" s="23" t="s">
        <v>159</v>
      </c>
      <c r="C7" s="22">
        <v>5.26</v>
      </c>
      <c r="D7" s="98"/>
    </row>
    <row r="8" spans="1:4" ht="15.75" hidden="1" outlineLevel="1">
      <c r="A8" s="22" t="s">
        <v>639</v>
      </c>
      <c r="B8" s="23" t="s">
        <v>16</v>
      </c>
      <c r="C8" s="22">
        <v>5.27</v>
      </c>
      <c r="D8" s="98"/>
    </row>
    <row r="9" spans="1:4" ht="15.75" hidden="1" outlineLevel="1">
      <c r="A9" s="22" t="s">
        <v>639</v>
      </c>
      <c r="B9" s="23" t="s">
        <v>23</v>
      </c>
      <c r="C9" s="22">
        <v>5.36</v>
      </c>
      <c r="D9" s="98"/>
    </row>
    <row r="10" spans="1:4" ht="15.75" hidden="1" outlineLevel="1">
      <c r="A10" s="22" t="s">
        <v>639</v>
      </c>
      <c r="B10" s="23" t="s">
        <v>1282</v>
      </c>
      <c r="C10" s="24">
        <v>5.5</v>
      </c>
      <c r="D10" s="98"/>
    </row>
    <row r="11" spans="1:4" ht="15.75" hidden="1" outlineLevel="1">
      <c r="A11" s="22" t="s">
        <v>639</v>
      </c>
      <c r="B11" s="23" t="s">
        <v>218</v>
      </c>
      <c r="C11" s="22">
        <v>5.51</v>
      </c>
      <c r="D11" s="98"/>
    </row>
    <row r="12" spans="1:4" ht="15.75" hidden="1" outlineLevel="1">
      <c r="A12" s="22" t="s">
        <v>639</v>
      </c>
      <c r="B12" s="23" t="s">
        <v>24</v>
      </c>
      <c r="C12" s="22">
        <v>5.53</v>
      </c>
      <c r="D12" s="98"/>
    </row>
    <row r="13" spans="1:4" ht="15.75" hidden="1" outlineLevel="1">
      <c r="A13" s="22" t="s">
        <v>639</v>
      </c>
      <c r="B13" s="23" t="s">
        <v>1283</v>
      </c>
      <c r="C13" s="22">
        <v>5.59</v>
      </c>
      <c r="D13" s="98"/>
    </row>
    <row r="14" spans="1:4" ht="15.75" hidden="1" outlineLevel="1">
      <c r="A14" s="22" t="s">
        <v>639</v>
      </c>
      <c r="B14" s="23" t="s">
        <v>28</v>
      </c>
      <c r="C14" s="22">
        <v>5.54</v>
      </c>
      <c r="D14" s="98"/>
    </row>
    <row r="15" spans="1:4" ht="15.75" hidden="1" outlineLevel="1">
      <c r="A15" s="22" t="s">
        <v>639</v>
      </c>
      <c r="B15" s="23" t="s">
        <v>215</v>
      </c>
      <c r="C15" s="24">
        <v>5.7</v>
      </c>
      <c r="D15" s="97" t="s">
        <v>2113</v>
      </c>
    </row>
    <row r="16" spans="1:4" ht="15.75" hidden="1" outlineLevel="1">
      <c r="A16" s="22" t="s">
        <v>639</v>
      </c>
      <c r="B16" s="23" t="s">
        <v>30</v>
      </c>
      <c r="C16" s="22">
        <v>5.63</v>
      </c>
      <c r="D16" s="98"/>
    </row>
    <row r="17" spans="1:4" ht="15.75" hidden="1" outlineLevel="1">
      <c r="A17" s="22" t="s">
        <v>639</v>
      </c>
      <c r="B17" s="23" t="s">
        <v>31</v>
      </c>
      <c r="C17" s="22">
        <v>5.47</v>
      </c>
      <c r="D17" s="98"/>
    </row>
    <row r="18" spans="1:4" ht="15.75" hidden="1" outlineLevel="1">
      <c r="A18" s="22" t="s">
        <v>639</v>
      </c>
      <c r="B18" s="23" t="s">
        <v>32</v>
      </c>
      <c r="C18" s="22">
        <v>5.48</v>
      </c>
      <c r="D18" s="98"/>
    </row>
    <row r="19" spans="1:4" ht="15.75" collapsed="1">
      <c r="A19" s="27" t="s">
        <v>639</v>
      </c>
      <c r="B19" s="23"/>
      <c r="C19" s="22"/>
      <c r="D19" s="98"/>
    </row>
    <row r="20" spans="1:4" ht="15.75" hidden="1" outlineLevel="1">
      <c r="A20" s="22" t="s">
        <v>640</v>
      </c>
      <c r="B20" s="23" t="s">
        <v>8</v>
      </c>
      <c r="C20" s="22">
        <v>5.0999999999999996</v>
      </c>
      <c r="D20" s="98"/>
    </row>
    <row r="21" spans="1:4" ht="15.75" hidden="1" outlineLevel="1">
      <c r="A21" s="22" t="s">
        <v>640</v>
      </c>
      <c r="B21" s="23" t="s">
        <v>9</v>
      </c>
      <c r="C21" s="22">
        <v>5.2</v>
      </c>
      <c r="D21" s="98"/>
    </row>
    <row r="22" spans="1:4" ht="15.75" hidden="1" outlineLevel="1">
      <c r="A22" s="22" t="s">
        <v>640</v>
      </c>
      <c r="B22" s="23" t="s">
        <v>10</v>
      </c>
      <c r="C22" s="22">
        <v>5.3</v>
      </c>
      <c r="D22" s="98"/>
    </row>
    <row r="23" spans="1:4" ht="15.75" hidden="1" outlineLevel="1">
      <c r="A23" s="22" t="s">
        <v>640</v>
      </c>
      <c r="B23" s="23" t="s">
        <v>2114</v>
      </c>
      <c r="C23" s="22">
        <v>5.14</v>
      </c>
      <c r="D23" s="98"/>
    </row>
    <row r="24" spans="1:4" ht="15.75" hidden="1" outlineLevel="1">
      <c r="A24" s="22" t="s">
        <v>640</v>
      </c>
      <c r="B24" s="23" t="s">
        <v>14</v>
      </c>
      <c r="C24" s="22">
        <v>5.19</v>
      </c>
      <c r="D24" s="98"/>
    </row>
    <row r="25" spans="1:4" ht="15.75" hidden="1" outlineLevel="1">
      <c r="A25" s="22" t="s">
        <v>640</v>
      </c>
      <c r="B25" s="23" t="s">
        <v>159</v>
      </c>
      <c r="C25" s="22">
        <v>5.26</v>
      </c>
      <c r="D25" s="98"/>
    </row>
    <row r="26" spans="1:4" ht="15.75" hidden="1" outlineLevel="1">
      <c r="A26" s="22" t="s">
        <v>640</v>
      </c>
      <c r="B26" s="23" t="s">
        <v>16</v>
      </c>
      <c r="C26" s="22">
        <v>5.27</v>
      </c>
      <c r="D26" s="98"/>
    </row>
    <row r="27" spans="1:4" ht="15.75" hidden="1" outlineLevel="1">
      <c r="A27" s="22" t="s">
        <v>640</v>
      </c>
      <c r="B27" s="23" t="s">
        <v>17</v>
      </c>
      <c r="C27" s="22">
        <v>5.28</v>
      </c>
      <c r="D27" s="98"/>
    </row>
    <row r="28" spans="1:4" ht="15.75" hidden="1" outlineLevel="1">
      <c r="A28" s="22" t="s">
        <v>640</v>
      </c>
      <c r="B28" s="23" t="s">
        <v>19</v>
      </c>
      <c r="C28" s="24">
        <v>5.3</v>
      </c>
      <c r="D28" s="98"/>
    </row>
    <row r="29" spans="1:4" ht="15.75" hidden="1" outlineLevel="1">
      <c r="A29" s="22" t="s">
        <v>640</v>
      </c>
      <c r="B29" s="23" t="s">
        <v>217</v>
      </c>
      <c r="C29" s="22">
        <v>5.49</v>
      </c>
      <c r="D29" s="98"/>
    </row>
    <row r="30" spans="1:4" ht="15.75" hidden="1" outlineLevel="1">
      <c r="A30" s="22" t="s">
        <v>640</v>
      </c>
      <c r="B30" s="23" t="s">
        <v>218</v>
      </c>
      <c r="C30" s="22">
        <v>5.51</v>
      </c>
      <c r="D30" s="98"/>
    </row>
    <row r="31" spans="1:4" ht="15.75" hidden="1" outlineLevel="1">
      <c r="A31" s="22" t="s">
        <v>640</v>
      </c>
      <c r="B31" s="23" t="s">
        <v>24</v>
      </c>
      <c r="C31" s="22">
        <v>5.53</v>
      </c>
      <c r="D31" s="98"/>
    </row>
    <row r="32" spans="1:4" ht="15.75" hidden="1" outlineLevel="1">
      <c r="A32" s="22" t="s">
        <v>640</v>
      </c>
      <c r="B32" s="23" t="s">
        <v>214</v>
      </c>
      <c r="C32" s="22">
        <v>5.69</v>
      </c>
      <c r="D32" s="98"/>
    </row>
    <row r="33" spans="1:4" ht="15.75" hidden="1" outlineLevel="1">
      <c r="A33" s="22" t="s">
        <v>640</v>
      </c>
      <c r="B33" s="23" t="s">
        <v>243</v>
      </c>
      <c r="C33" s="22">
        <v>5.75</v>
      </c>
      <c r="D33" s="98"/>
    </row>
    <row r="34" spans="1:4" ht="15.75" hidden="1" outlineLevel="1">
      <c r="A34" s="22" t="s">
        <v>640</v>
      </c>
      <c r="B34" s="23" t="s">
        <v>215</v>
      </c>
      <c r="C34" s="24">
        <v>5.7</v>
      </c>
      <c r="D34" s="98"/>
    </row>
    <row r="35" spans="1:4" ht="15.75" hidden="1" outlineLevel="1">
      <c r="A35" s="22" t="s">
        <v>640</v>
      </c>
      <c r="B35" s="23" t="s">
        <v>216</v>
      </c>
      <c r="C35" s="22">
        <v>5.74</v>
      </c>
      <c r="D35" s="98"/>
    </row>
    <row r="36" spans="1:4" ht="15.75" hidden="1" outlineLevel="1">
      <c r="A36" s="22" t="s">
        <v>640</v>
      </c>
      <c r="B36" s="23" t="s">
        <v>2115</v>
      </c>
      <c r="C36" s="22">
        <v>5.62</v>
      </c>
      <c r="D36" s="98"/>
    </row>
    <row r="37" spans="1:4" ht="15.75" hidden="1" outlineLevel="1">
      <c r="A37" s="22" t="s">
        <v>640</v>
      </c>
      <c r="B37" s="23" t="s">
        <v>27</v>
      </c>
      <c r="C37" s="22">
        <v>5.58</v>
      </c>
      <c r="D37" s="98"/>
    </row>
    <row r="38" spans="1:4" ht="15.75" hidden="1" outlineLevel="1">
      <c r="A38" s="22" t="s">
        <v>640</v>
      </c>
      <c r="B38" s="23" t="s">
        <v>28</v>
      </c>
      <c r="C38" s="22">
        <v>5.54</v>
      </c>
      <c r="D38" s="98"/>
    </row>
    <row r="39" spans="1:4" ht="15.75" hidden="1" outlineLevel="1">
      <c r="A39" s="22" t="s">
        <v>640</v>
      </c>
      <c r="B39" s="23" t="s">
        <v>29</v>
      </c>
      <c r="C39" s="22">
        <v>5.55</v>
      </c>
      <c r="D39" s="98"/>
    </row>
    <row r="40" spans="1:4" ht="15.75" hidden="1" outlineLevel="1">
      <c r="A40" s="22" t="s">
        <v>640</v>
      </c>
      <c r="B40" s="23" t="s">
        <v>30</v>
      </c>
      <c r="C40" s="22">
        <v>5.63</v>
      </c>
      <c r="D40" s="98"/>
    </row>
    <row r="41" spans="1:4" ht="15.75" hidden="1" outlineLevel="1">
      <c r="A41" s="22" t="s">
        <v>640</v>
      </c>
      <c r="B41" s="23" t="s">
        <v>244</v>
      </c>
      <c r="C41" s="22">
        <v>5.65</v>
      </c>
      <c r="D41" s="98"/>
    </row>
    <row r="42" spans="1:4" ht="15.75" hidden="1" outlineLevel="1">
      <c r="A42" s="22" t="s">
        <v>640</v>
      </c>
      <c r="B42" s="23" t="s">
        <v>245</v>
      </c>
      <c r="C42" s="22">
        <v>5.68</v>
      </c>
      <c r="D42" s="98"/>
    </row>
    <row r="43" spans="1:4" ht="15.75" hidden="1" outlineLevel="1">
      <c r="A43" s="22" t="s">
        <v>640</v>
      </c>
      <c r="B43" s="23" t="s">
        <v>2116</v>
      </c>
      <c r="C43" s="22">
        <v>5.45</v>
      </c>
      <c r="D43" s="98"/>
    </row>
    <row r="44" spans="1:4" ht="15.75" hidden="1" outlineLevel="1">
      <c r="A44" s="22" t="s">
        <v>640</v>
      </c>
      <c r="B44" s="23" t="s">
        <v>31</v>
      </c>
      <c r="C44" s="22">
        <v>5.47</v>
      </c>
      <c r="D44" s="98"/>
    </row>
    <row r="45" spans="1:4" ht="15.75" hidden="1" outlineLevel="1">
      <c r="A45" s="22" t="s">
        <v>640</v>
      </c>
      <c r="B45" s="23" t="s">
        <v>32</v>
      </c>
      <c r="C45" s="22">
        <v>5.48</v>
      </c>
      <c r="D45" s="98"/>
    </row>
    <row r="46" spans="1:4" ht="15.75" collapsed="1">
      <c r="A46" s="27" t="s">
        <v>640</v>
      </c>
      <c r="B46" s="23"/>
      <c r="C46" s="22"/>
      <c r="D46" s="98"/>
    </row>
    <row r="47" spans="1:4" ht="15.75" hidden="1" outlineLevel="1">
      <c r="A47" s="22" t="s">
        <v>641</v>
      </c>
      <c r="B47" s="23" t="s">
        <v>8</v>
      </c>
      <c r="C47" s="22">
        <v>5.0999999999999996</v>
      </c>
      <c r="D47" s="98"/>
    </row>
    <row r="48" spans="1:4" ht="15.75" hidden="1" outlineLevel="1">
      <c r="A48" s="22" t="s">
        <v>641</v>
      </c>
      <c r="B48" s="23" t="s">
        <v>9</v>
      </c>
      <c r="C48" s="22">
        <v>5.2</v>
      </c>
      <c r="D48" s="98"/>
    </row>
    <row r="49" spans="1:4" ht="15.75" hidden="1" outlineLevel="1">
      <c r="A49" s="22" t="s">
        <v>641</v>
      </c>
      <c r="B49" s="23" t="s">
        <v>10</v>
      </c>
      <c r="C49" s="22">
        <v>5.3</v>
      </c>
      <c r="D49" s="98"/>
    </row>
    <row r="50" spans="1:4" ht="15.75" hidden="1" outlineLevel="1">
      <c r="A50" s="22" t="s">
        <v>641</v>
      </c>
      <c r="B50" s="23" t="s">
        <v>11</v>
      </c>
      <c r="C50" s="22">
        <v>5.6</v>
      </c>
      <c r="D50" s="98"/>
    </row>
    <row r="51" spans="1:4" ht="15.75" hidden="1" outlineLevel="1">
      <c r="A51" s="22" t="s">
        <v>641</v>
      </c>
      <c r="B51" s="23" t="s">
        <v>2117</v>
      </c>
      <c r="C51" s="24">
        <v>5.0999999999999996</v>
      </c>
      <c r="D51" s="98"/>
    </row>
    <row r="52" spans="1:4" ht="15.75" hidden="1" outlineLevel="1">
      <c r="A52" s="22" t="s">
        <v>641</v>
      </c>
      <c r="B52" s="23" t="s">
        <v>2114</v>
      </c>
      <c r="C52" s="22">
        <v>5.14</v>
      </c>
      <c r="D52" s="98"/>
    </row>
    <row r="53" spans="1:4" ht="15.75" hidden="1" outlineLevel="1">
      <c r="A53" s="22" t="s">
        <v>641</v>
      </c>
      <c r="B53" s="23" t="s">
        <v>14</v>
      </c>
      <c r="C53" s="22">
        <v>5.19</v>
      </c>
      <c r="D53" s="98"/>
    </row>
    <row r="54" spans="1:4" ht="15.75" hidden="1" outlineLevel="1">
      <c r="A54" s="22" t="s">
        <v>641</v>
      </c>
      <c r="B54" s="23" t="s">
        <v>15</v>
      </c>
      <c r="C54" s="22">
        <v>5.24</v>
      </c>
      <c r="D54" s="98"/>
    </row>
    <row r="55" spans="1:4" ht="15.75" hidden="1" outlineLevel="1">
      <c r="A55" s="22" t="s">
        <v>641</v>
      </c>
      <c r="B55" s="23" t="s">
        <v>159</v>
      </c>
      <c r="C55" s="22">
        <v>5.26</v>
      </c>
      <c r="D55" s="98"/>
    </row>
    <row r="56" spans="1:4" ht="15.75" hidden="1" outlineLevel="1">
      <c r="A56" s="22" t="s">
        <v>641</v>
      </c>
      <c r="B56" s="23" t="s">
        <v>16</v>
      </c>
      <c r="C56" s="22">
        <v>5.27</v>
      </c>
      <c r="D56" s="98"/>
    </row>
    <row r="57" spans="1:4" ht="15.75" hidden="1" outlineLevel="1">
      <c r="A57" s="22" t="s">
        <v>641</v>
      </c>
      <c r="B57" s="23" t="s">
        <v>17</v>
      </c>
      <c r="C57" s="22">
        <v>5.28</v>
      </c>
      <c r="D57" s="98"/>
    </row>
    <row r="58" spans="1:4" ht="15.75" hidden="1" outlineLevel="1">
      <c r="A58" s="22" t="s">
        <v>641</v>
      </c>
      <c r="B58" s="23" t="s">
        <v>19</v>
      </c>
      <c r="C58" s="24">
        <v>5.3</v>
      </c>
      <c r="D58" s="98"/>
    </row>
    <row r="59" spans="1:4" ht="15.75" hidden="1" outlineLevel="1">
      <c r="A59" s="22" t="s">
        <v>641</v>
      </c>
      <c r="B59" s="23" t="s">
        <v>21</v>
      </c>
      <c r="C59" s="22">
        <v>5.31</v>
      </c>
      <c r="D59" s="98"/>
    </row>
    <row r="60" spans="1:4" ht="15.75" hidden="1" outlineLevel="1">
      <c r="A60" s="22" t="s">
        <v>641</v>
      </c>
      <c r="B60" s="23" t="s">
        <v>23</v>
      </c>
      <c r="C60" s="22">
        <v>5.36</v>
      </c>
      <c r="D60" s="98"/>
    </row>
    <row r="61" spans="1:4" ht="15.75" hidden="1" outlineLevel="1">
      <c r="A61" s="22" t="s">
        <v>641</v>
      </c>
      <c r="B61" s="23" t="s">
        <v>217</v>
      </c>
      <c r="C61" s="22">
        <v>5.49</v>
      </c>
      <c r="D61" s="98"/>
    </row>
    <row r="62" spans="1:4" ht="15.75" hidden="1" outlineLevel="1">
      <c r="A62" s="22" t="s">
        <v>641</v>
      </c>
      <c r="B62" s="23" t="s">
        <v>218</v>
      </c>
      <c r="C62" s="22">
        <v>5.51</v>
      </c>
      <c r="D62" s="98"/>
    </row>
    <row r="63" spans="1:4" ht="15.75" hidden="1" outlineLevel="1">
      <c r="A63" s="22" t="s">
        <v>641</v>
      </c>
      <c r="B63" s="23" t="s">
        <v>2118</v>
      </c>
      <c r="C63" s="22">
        <v>5.52</v>
      </c>
      <c r="D63" s="98"/>
    </row>
    <row r="64" spans="1:4" ht="15.75" hidden="1" outlineLevel="1">
      <c r="A64" s="22" t="s">
        <v>641</v>
      </c>
      <c r="B64" s="23" t="s">
        <v>24</v>
      </c>
      <c r="C64" s="22">
        <v>5.53</v>
      </c>
      <c r="D64" s="98"/>
    </row>
    <row r="65" spans="1:4" ht="15.75" hidden="1" outlineLevel="1">
      <c r="A65" s="22" t="s">
        <v>641</v>
      </c>
      <c r="B65" s="23" t="s">
        <v>214</v>
      </c>
      <c r="C65" s="22">
        <v>5.69</v>
      </c>
      <c r="D65" s="98"/>
    </row>
    <row r="66" spans="1:4" ht="15.75" hidden="1" outlineLevel="1">
      <c r="A66" s="22" t="s">
        <v>641</v>
      </c>
      <c r="B66" s="23" t="s">
        <v>251</v>
      </c>
      <c r="C66" s="24">
        <v>5.72</v>
      </c>
      <c r="D66" s="98"/>
    </row>
    <row r="67" spans="1:4" ht="15.75" hidden="1" outlineLevel="1">
      <c r="A67" s="22" t="s">
        <v>641</v>
      </c>
      <c r="B67" s="23" t="s">
        <v>243</v>
      </c>
      <c r="C67" s="22">
        <v>5.75</v>
      </c>
      <c r="D67" s="98"/>
    </row>
    <row r="68" spans="1:4" ht="15.75" hidden="1" outlineLevel="1">
      <c r="A68" s="22" t="s">
        <v>641</v>
      </c>
      <c r="B68" s="23" t="s">
        <v>215</v>
      </c>
      <c r="C68" s="24">
        <v>5.7</v>
      </c>
      <c r="D68" s="98"/>
    </row>
    <row r="69" spans="1:4" ht="15.75" hidden="1" outlineLevel="1">
      <c r="A69" s="22" t="s">
        <v>641</v>
      </c>
      <c r="B69" s="23" t="s">
        <v>216</v>
      </c>
      <c r="C69" s="22">
        <v>5.74</v>
      </c>
      <c r="D69" s="98"/>
    </row>
    <row r="70" spans="1:4" ht="15.75" hidden="1" outlineLevel="1">
      <c r="A70" s="22" t="s">
        <v>641</v>
      </c>
      <c r="B70" s="23" t="s">
        <v>252</v>
      </c>
      <c r="C70" s="22">
        <v>5.76</v>
      </c>
      <c r="D70" s="98"/>
    </row>
    <row r="71" spans="1:4" ht="15.75" hidden="1" outlineLevel="1">
      <c r="A71" s="22" t="s">
        <v>641</v>
      </c>
      <c r="B71" s="23" t="s">
        <v>253</v>
      </c>
      <c r="C71" s="22">
        <v>5.89</v>
      </c>
      <c r="D71" s="97" t="s">
        <v>2113</v>
      </c>
    </row>
    <row r="72" spans="1:4" ht="15.75" hidden="1" outlineLevel="1">
      <c r="A72" s="22" t="s">
        <v>641</v>
      </c>
      <c r="B72" s="23" t="s">
        <v>27</v>
      </c>
      <c r="C72" s="22">
        <v>5.58</v>
      </c>
      <c r="D72" s="98"/>
    </row>
    <row r="73" spans="1:4" ht="15.75" hidden="1" outlineLevel="1">
      <c r="A73" s="22" t="s">
        <v>641</v>
      </c>
      <c r="B73" s="23" t="s">
        <v>2115</v>
      </c>
      <c r="C73" s="22">
        <v>5.62</v>
      </c>
      <c r="D73" s="98"/>
    </row>
    <row r="74" spans="1:4" ht="15.75" hidden="1" outlineLevel="1">
      <c r="A74" s="22" t="s">
        <v>641</v>
      </c>
      <c r="B74" s="23" t="s">
        <v>28</v>
      </c>
      <c r="C74" s="22">
        <v>5.54</v>
      </c>
      <c r="D74" s="98"/>
    </row>
    <row r="75" spans="1:4" ht="15.75" hidden="1" outlineLevel="1">
      <c r="A75" s="22" t="s">
        <v>641</v>
      </c>
      <c r="B75" s="23" t="s">
        <v>29</v>
      </c>
      <c r="C75" s="22">
        <v>5.55</v>
      </c>
      <c r="D75" s="98"/>
    </row>
    <row r="76" spans="1:4" ht="15.75" hidden="1" outlineLevel="1">
      <c r="A76" s="22" t="s">
        <v>641</v>
      </c>
      <c r="B76" s="23" t="s">
        <v>30</v>
      </c>
      <c r="C76" s="22">
        <v>5.63</v>
      </c>
      <c r="D76" s="98"/>
    </row>
    <row r="77" spans="1:4" ht="15.75" hidden="1" outlineLevel="1">
      <c r="A77" s="22" t="s">
        <v>641</v>
      </c>
      <c r="B77" s="23" t="s">
        <v>244</v>
      </c>
      <c r="C77" s="22">
        <v>5.65</v>
      </c>
      <c r="D77" s="98"/>
    </row>
    <row r="78" spans="1:4" ht="15.75" hidden="1" outlineLevel="1">
      <c r="A78" s="22" t="s">
        <v>641</v>
      </c>
      <c r="B78" s="23" t="s">
        <v>259</v>
      </c>
      <c r="C78" s="22">
        <v>5.66</v>
      </c>
      <c r="D78" s="98"/>
    </row>
    <row r="79" spans="1:4" ht="15.75" hidden="1" outlineLevel="1">
      <c r="A79" s="22" t="s">
        <v>641</v>
      </c>
      <c r="B79" s="23" t="s">
        <v>245</v>
      </c>
      <c r="C79" s="22">
        <v>5.68</v>
      </c>
      <c r="D79" s="98"/>
    </row>
    <row r="80" spans="1:4" ht="15.75" hidden="1" outlineLevel="1">
      <c r="A80" s="22" t="s">
        <v>641</v>
      </c>
      <c r="B80" s="23" t="s">
        <v>2116</v>
      </c>
      <c r="C80" s="22">
        <v>5.45</v>
      </c>
      <c r="D80" s="98"/>
    </row>
    <row r="81" spans="1:4" ht="15.75" hidden="1" outlineLevel="1">
      <c r="A81" s="22" t="s">
        <v>641</v>
      </c>
      <c r="B81" s="23" t="s">
        <v>31</v>
      </c>
      <c r="C81" s="22">
        <v>5.47</v>
      </c>
      <c r="D81" s="98"/>
    </row>
    <row r="82" spans="1:4" ht="15.75" hidden="1" outlineLevel="1">
      <c r="A82" s="22" t="s">
        <v>641</v>
      </c>
      <c r="B82" s="23" t="s">
        <v>32</v>
      </c>
      <c r="C82" s="22">
        <v>5.48</v>
      </c>
      <c r="D82" s="98"/>
    </row>
    <row r="83" spans="1:4" ht="15.75" collapsed="1">
      <c r="A83" s="27" t="s">
        <v>641</v>
      </c>
      <c r="B83" s="23"/>
      <c r="C83" s="22"/>
      <c r="D83" s="98"/>
    </row>
    <row r="84" spans="1:4" ht="15.75" hidden="1" outlineLevel="1">
      <c r="A84" s="22" t="s">
        <v>642</v>
      </c>
      <c r="B84" s="23" t="s">
        <v>8</v>
      </c>
      <c r="C84" s="22">
        <v>5.0999999999999996</v>
      </c>
      <c r="D84" s="98"/>
    </row>
    <row r="85" spans="1:4" ht="15.75" hidden="1" outlineLevel="1">
      <c r="A85" s="22" t="s">
        <v>642</v>
      </c>
      <c r="B85" s="23" t="s">
        <v>9</v>
      </c>
      <c r="C85" s="22">
        <v>5.2</v>
      </c>
      <c r="D85" s="98"/>
    </row>
    <row r="86" spans="1:4" ht="15.75" hidden="1" outlineLevel="1">
      <c r="A86" s="22" t="s">
        <v>642</v>
      </c>
      <c r="B86" s="23" t="s">
        <v>10</v>
      </c>
      <c r="C86" s="22">
        <v>5.3</v>
      </c>
      <c r="D86" s="98"/>
    </row>
    <row r="87" spans="1:4" ht="15.75" hidden="1" outlineLevel="1">
      <c r="A87" s="22" t="s">
        <v>642</v>
      </c>
      <c r="B87" s="23" t="s">
        <v>11</v>
      </c>
      <c r="C87" s="22">
        <v>5.6</v>
      </c>
      <c r="D87" s="98"/>
    </row>
    <row r="88" spans="1:4" ht="15.75" hidden="1" outlineLevel="1">
      <c r="A88" s="22" t="s">
        <v>642</v>
      </c>
      <c r="B88" s="23" t="s">
        <v>2117</v>
      </c>
      <c r="C88" s="24">
        <v>5.0999999999999996</v>
      </c>
      <c r="D88" s="98"/>
    </row>
    <row r="89" spans="1:4" ht="15.75" hidden="1" outlineLevel="1">
      <c r="A89" s="22" t="s">
        <v>642</v>
      </c>
      <c r="B89" s="23" t="s">
        <v>2114</v>
      </c>
      <c r="C89" s="22">
        <v>5.14</v>
      </c>
      <c r="D89" s="98"/>
    </row>
    <row r="90" spans="1:4" ht="15.75" hidden="1" outlineLevel="1">
      <c r="A90" s="22" t="s">
        <v>642</v>
      </c>
      <c r="B90" s="23" t="s">
        <v>14</v>
      </c>
      <c r="C90" s="22">
        <v>5.19</v>
      </c>
      <c r="D90" s="98"/>
    </row>
    <row r="91" spans="1:4" ht="15.75" hidden="1" outlineLevel="1">
      <c r="A91" s="22" t="s">
        <v>642</v>
      </c>
      <c r="B91" s="23" t="s">
        <v>15</v>
      </c>
      <c r="C91" s="22">
        <v>5.24</v>
      </c>
      <c r="D91" s="98"/>
    </row>
    <row r="92" spans="1:4" ht="15.75" hidden="1" outlineLevel="1">
      <c r="A92" s="22" t="s">
        <v>642</v>
      </c>
      <c r="B92" s="23" t="s">
        <v>159</v>
      </c>
      <c r="C92" s="22">
        <v>5.26</v>
      </c>
      <c r="D92" s="98"/>
    </row>
    <row r="93" spans="1:4" ht="15.75" hidden="1" outlineLevel="1">
      <c r="A93" s="22" t="s">
        <v>642</v>
      </c>
      <c r="B93" s="23" t="s">
        <v>16</v>
      </c>
      <c r="C93" s="22">
        <v>5.27</v>
      </c>
      <c r="D93" s="98"/>
    </row>
    <row r="94" spans="1:4" ht="15.75" hidden="1" outlineLevel="1">
      <c r="A94" s="22" t="s">
        <v>642</v>
      </c>
      <c r="B94" s="23" t="s">
        <v>17</v>
      </c>
      <c r="C94" s="22">
        <v>5.28</v>
      </c>
      <c r="D94" s="98"/>
    </row>
    <row r="95" spans="1:4" ht="15.75" hidden="1" outlineLevel="1">
      <c r="A95" s="22" t="s">
        <v>642</v>
      </c>
      <c r="B95" s="23" t="s">
        <v>18</v>
      </c>
      <c r="C95" s="22">
        <v>5.29</v>
      </c>
      <c r="D95" s="98"/>
    </row>
    <row r="96" spans="1:4" ht="15.75" hidden="1" outlineLevel="1">
      <c r="A96" s="22" t="s">
        <v>642</v>
      </c>
      <c r="B96" s="23" t="s">
        <v>19</v>
      </c>
      <c r="C96" s="24">
        <v>5.3</v>
      </c>
      <c r="D96" s="98"/>
    </row>
    <row r="97" spans="1:4" ht="15.75" hidden="1" outlineLevel="1">
      <c r="A97" s="22" t="s">
        <v>642</v>
      </c>
      <c r="B97" s="23" t="s">
        <v>21</v>
      </c>
      <c r="C97" s="22">
        <v>5.31</v>
      </c>
      <c r="D97" s="98"/>
    </row>
    <row r="98" spans="1:4" ht="15.75" hidden="1" outlineLevel="1">
      <c r="A98" s="22" t="s">
        <v>642</v>
      </c>
      <c r="B98" s="23" t="s">
        <v>23</v>
      </c>
      <c r="C98" s="22">
        <v>5.36</v>
      </c>
      <c r="D98" s="98"/>
    </row>
    <row r="99" spans="1:4" ht="15.75" hidden="1" outlineLevel="1">
      <c r="A99" s="22" t="s">
        <v>642</v>
      </c>
      <c r="B99" s="23" t="s">
        <v>217</v>
      </c>
      <c r="C99" s="22">
        <v>5.49</v>
      </c>
      <c r="D99" s="98"/>
    </row>
    <row r="100" spans="1:4" ht="15.75" hidden="1" outlineLevel="1">
      <c r="A100" s="22" t="s">
        <v>642</v>
      </c>
      <c r="B100" s="23" t="s">
        <v>218</v>
      </c>
      <c r="C100" s="22">
        <v>5.51</v>
      </c>
      <c r="D100" s="98"/>
    </row>
    <row r="101" spans="1:4" ht="15.75" hidden="1" outlineLevel="1">
      <c r="A101" s="22" t="s">
        <v>642</v>
      </c>
      <c r="B101" s="23" t="s">
        <v>2118</v>
      </c>
      <c r="C101" s="22">
        <v>5.52</v>
      </c>
      <c r="D101" s="98"/>
    </row>
    <row r="102" spans="1:4" ht="15.75" hidden="1" outlineLevel="1">
      <c r="A102" s="22" t="s">
        <v>642</v>
      </c>
      <c r="B102" s="23" t="s">
        <v>24</v>
      </c>
      <c r="C102" s="22">
        <v>5.53</v>
      </c>
      <c r="D102" s="98"/>
    </row>
    <row r="103" spans="1:4" ht="15.75" hidden="1" outlineLevel="1">
      <c r="A103" s="22" t="s">
        <v>642</v>
      </c>
      <c r="B103" s="23" t="s">
        <v>214</v>
      </c>
      <c r="C103" s="22">
        <v>5.69</v>
      </c>
      <c r="D103" s="98"/>
    </row>
    <row r="104" spans="1:4" ht="15.75" hidden="1" outlineLevel="1">
      <c r="A104" s="22" t="s">
        <v>642</v>
      </c>
      <c r="B104" s="23" t="s">
        <v>243</v>
      </c>
      <c r="C104" s="22">
        <v>5.75</v>
      </c>
      <c r="D104" s="98"/>
    </row>
    <row r="105" spans="1:4" ht="15.75" hidden="1" outlineLevel="1">
      <c r="A105" s="22" t="s">
        <v>642</v>
      </c>
      <c r="B105" s="23" t="s">
        <v>215</v>
      </c>
      <c r="C105" s="24">
        <v>5.7</v>
      </c>
      <c r="D105" s="98"/>
    </row>
    <row r="106" spans="1:4" ht="15.75" hidden="1" outlineLevel="1">
      <c r="A106" s="22" t="s">
        <v>642</v>
      </c>
      <c r="B106" s="23" t="s">
        <v>216</v>
      </c>
      <c r="C106" s="22">
        <v>5.74</v>
      </c>
      <c r="D106" s="98"/>
    </row>
    <row r="107" spans="1:4" ht="15.75" hidden="1" outlineLevel="1">
      <c r="A107" s="22" t="s">
        <v>642</v>
      </c>
      <c r="B107" s="23" t="s">
        <v>252</v>
      </c>
      <c r="C107" s="22">
        <v>5.76</v>
      </c>
      <c r="D107" s="98"/>
    </row>
    <row r="108" spans="1:4" ht="15.75" hidden="1" outlineLevel="1">
      <c r="A108" s="22" t="s">
        <v>642</v>
      </c>
      <c r="B108" s="23" t="s">
        <v>253</v>
      </c>
      <c r="C108" s="22">
        <v>5.89</v>
      </c>
      <c r="D108" s="97" t="s">
        <v>2113</v>
      </c>
    </row>
    <row r="109" spans="1:4" ht="15.75" hidden="1" outlineLevel="1">
      <c r="A109" s="22" t="s">
        <v>642</v>
      </c>
      <c r="B109" s="23" t="s">
        <v>27</v>
      </c>
      <c r="C109" s="22">
        <v>5.58</v>
      </c>
      <c r="D109" s="98"/>
    </row>
    <row r="110" spans="1:4" ht="15.75" hidden="1" outlineLevel="1">
      <c r="A110" s="22" t="s">
        <v>642</v>
      </c>
      <c r="B110" s="23" t="s">
        <v>2115</v>
      </c>
      <c r="C110" s="22">
        <v>5.62</v>
      </c>
      <c r="D110" s="98"/>
    </row>
    <row r="111" spans="1:4" ht="15.75" hidden="1" outlineLevel="1">
      <c r="A111" s="22" t="s">
        <v>642</v>
      </c>
      <c r="B111" s="23" t="s">
        <v>28</v>
      </c>
      <c r="C111" s="22">
        <v>5.54</v>
      </c>
      <c r="D111" s="98"/>
    </row>
    <row r="112" spans="1:4" ht="15.75" hidden="1" outlineLevel="1">
      <c r="A112" s="22" t="s">
        <v>642</v>
      </c>
      <c r="B112" s="23" t="s">
        <v>29</v>
      </c>
      <c r="C112" s="22">
        <v>5.55</v>
      </c>
      <c r="D112" s="98"/>
    </row>
    <row r="113" spans="1:4" ht="15.75" hidden="1" outlineLevel="1">
      <c r="A113" s="22" t="s">
        <v>642</v>
      </c>
      <c r="B113" s="23" t="s">
        <v>244</v>
      </c>
      <c r="C113" s="22">
        <v>5.65</v>
      </c>
      <c r="D113" s="98"/>
    </row>
    <row r="114" spans="1:4" ht="15.75" hidden="1" outlineLevel="1">
      <c r="A114" s="22" t="s">
        <v>642</v>
      </c>
      <c r="B114" s="23" t="s">
        <v>259</v>
      </c>
      <c r="C114" s="22">
        <v>5.66</v>
      </c>
      <c r="D114" s="98"/>
    </row>
    <row r="115" spans="1:4" ht="15.75" hidden="1" outlineLevel="1">
      <c r="A115" s="22" t="s">
        <v>642</v>
      </c>
      <c r="B115" s="23" t="s">
        <v>245</v>
      </c>
      <c r="C115" s="22">
        <v>5.68</v>
      </c>
      <c r="D115" s="98"/>
    </row>
    <row r="116" spans="1:4" ht="15.75" hidden="1" outlineLevel="1">
      <c r="A116" s="22" t="s">
        <v>642</v>
      </c>
      <c r="B116" s="23" t="s">
        <v>2116</v>
      </c>
      <c r="C116" s="22">
        <v>5.45</v>
      </c>
      <c r="D116" s="98"/>
    </row>
    <row r="117" spans="1:4" ht="15.75" hidden="1" outlineLevel="1">
      <c r="A117" s="22" t="s">
        <v>642</v>
      </c>
      <c r="B117" s="23" t="s">
        <v>31</v>
      </c>
      <c r="C117" s="22">
        <v>5.47</v>
      </c>
      <c r="D117" s="98"/>
    </row>
    <row r="118" spans="1:4" ht="15.75" hidden="1" outlineLevel="1">
      <c r="A118" s="22" t="s">
        <v>642</v>
      </c>
      <c r="B118" s="23" t="s">
        <v>32</v>
      </c>
      <c r="C118" s="22">
        <v>5.48</v>
      </c>
      <c r="D118" s="98"/>
    </row>
    <row r="119" spans="1:4" ht="15.75" collapsed="1">
      <c r="A119" s="27" t="s">
        <v>642</v>
      </c>
      <c r="B119" s="23"/>
      <c r="C119" s="22"/>
      <c r="D119" s="98"/>
    </row>
    <row r="120" spans="1:4" ht="15.75" hidden="1" outlineLevel="1">
      <c r="A120" s="22" t="s">
        <v>643</v>
      </c>
      <c r="B120" s="23" t="s">
        <v>8</v>
      </c>
      <c r="C120" s="22">
        <v>5.0999999999999996</v>
      </c>
      <c r="D120" s="98"/>
    </row>
    <row r="121" spans="1:4" ht="15.75" hidden="1" outlineLevel="1">
      <c r="A121" s="22" t="s">
        <v>643</v>
      </c>
      <c r="B121" s="23" t="s">
        <v>9</v>
      </c>
      <c r="C121" s="22">
        <v>5.2</v>
      </c>
      <c r="D121" s="98"/>
    </row>
    <row r="122" spans="1:4" ht="15.75" hidden="1" outlineLevel="1">
      <c r="A122" s="22" t="s">
        <v>643</v>
      </c>
      <c r="B122" s="23" t="s">
        <v>10</v>
      </c>
      <c r="C122" s="22">
        <v>5.3</v>
      </c>
      <c r="D122" s="98"/>
    </row>
    <row r="123" spans="1:4" ht="15.75" hidden="1" outlineLevel="1">
      <c r="A123" s="22" t="s">
        <v>643</v>
      </c>
      <c r="B123" s="23" t="s">
        <v>11</v>
      </c>
      <c r="C123" s="22">
        <v>5.6</v>
      </c>
      <c r="D123" s="98"/>
    </row>
    <row r="124" spans="1:4" ht="15.75" hidden="1" outlineLevel="1">
      <c r="A124" s="22" t="s">
        <v>643</v>
      </c>
      <c r="B124" s="23" t="s">
        <v>2117</v>
      </c>
      <c r="C124" s="24">
        <v>5.0999999999999996</v>
      </c>
      <c r="D124" s="98"/>
    </row>
    <row r="125" spans="1:4" ht="15.75" hidden="1" outlineLevel="1">
      <c r="A125" s="22" t="s">
        <v>643</v>
      </c>
      <c r="B125" s="23" t="s">
        <v>2114</v>
      </c>
      <c r="C125" s="22">
        <v>5.14</v>
      </c>
      <c r="D125" s="98"/>
    </row>
    <row r="126" spans="1:4" ht="15.75" hidden="1" outlineLevel="1">
      <c r="A126" s="22" t="s">
        <v>643</v>
      </c>
      <c r="B126" s="23" t="s">
        <v>14</v>
      </c>
      <c r="C126" s="22">
        <v>5.19</v>
      </c>
      <c r="D126" s="98"/>
    </row>
    <row r="127" spans="1:4" ht="15.75" hidden="1" outlineLevel="1">
      <c r="A127" s="22" t="s">
        <v>643</v>
      </c>
      <c r="B127" s="23" t="s">
        <v>15</v>
      </c>
      <c r="C127" s="22">
        <v>5.24</v>
      </c>
      <c r="D127" s="98"/>
    </row>
    <row r="128" spans="1:4" ht="15.75" hidden="1" outlineLevel="1">
      <c r="A128" s="22" t="s">
        <v>643</v>
      </c>
      <c r="B128" s="23" t="s">
        <v>159</v>
      </c>
      <c r="C128" s="22">
        <v>5.26</v>
      </c>
      <c r="D128" s="98"/>
    </row>
    <row r="129" spans="1:4" ht="15.75" hidden="1" outlineLevel="1">
      <c r="A129" s="22" t="s">
        <v>643</v>
      </c>
      <c r="B129" s="23" t="s">
        <v>16</v>
      </c>
      <c r="C129" s="22">
        <v>5.27</v>
      </c>
      <c r="D129" s="98"/>
    </row>
    <row r="130" spans="1:4" ht="15.75" hidden="1" outlineLevel="1">
      <c r="A130" s="22" t="s">
        <v>643</v>
      </c>
      <c r="B130" s="23" t="s">
        <v>17</v>
      </c>
      <c r="C130" s="22">
        <v>5.28</v>
      </c>
      <c r="D130" s="98"/>
    </row>
    <row r="131" spans="1:4" ht="15.75" hidden="1" outlineLevel="1">
      <c r="A131" s="22" t="s">
        <v>643</v>
      </c>
      <c r="B131" s="23" t="s">
        <v>18</v>
      </c>
      <c r="C131" s="22">
        <v>5.29</v>
      </c>
      <c r="D131" s="98"/>
    </row>
    <row r="132" spans="1:4" ht="15.75" hidden="1" outlineLevel="1">
      <c r="A132" s="22" t="s">
        <v>643</v>
      </c>
      <c r="B132" s="23" t="s">
        <v>19</v>
      </c>
      <c r="C132" s="24">
        <v>5.3</v>
      </c>
      <c r="D132" s="98"/>
    </row>
    <row r="133" spans="1:4" ht="15.75" hidden="1" outlineLevel="1">
      <c r="A133" s="22" t="s">
        <v>643</v>
      </c>
      <c r="B133" s="23" t="s">
        <v>21</v>
      </c>
      <c r="C133" s="22">
        <v>5.31</v>
      </c>
      <c r="D133" s="98"/>
    </row>
    <row r="134" spans="1:4" ht="15.75" hidden="1" outlineLevel="1">
      <c r="A134" s="22" t="s">
        <v>643</v>
      </c>
      <c r="B134" s="23" t="s">
        <v>23</v>
      </c>
      <c r="C134" s="22">
        <v>5.36</v>
      </c>
      <c r="D134" s="98"/>
    </row>
    <row r="135" spans="1:4" ht="15.75" hidden="1" outlineLevel="1">
      <c r="A135" s="22" t="s">
        <v>643</v>
      </c>
      <c r="B135" s="23" t="s">
        <v>24</v>
      </c>
      <c r="C135" s="22">
        <v>5.53</v>
      </c>
      <c r="D135" s="98"/>
    </row>
    <row r="136" spans="1:4" ht="15.75" hidden="1" outlineLevel="1">
      <c r="A136" s="22" t="s">
        <v>643</v>
      </c>
      <c r="B136" s="23" t="s">
        <v>27</v>
      </c>
      <c r="C136" s="22">
        <v>5.58</v>
      </c>
      <c r="D136" s="98"/>
    </row>
    <row r="137" spans="1:4" ht="15.75" hidden="1" outlineLevel="1">
      <c r="A137" s="22" t="s">
        <v>643</v>
      </c>
      <c r="B137" s="23" t="s">
        <v>2115</v>
      </c>
      <c r="C137" s="22">
        <v>5.62</v>
      </c>
      <c r="D137" s="98"/>
    </row>
    <row r="138" spans="1:4" ht="15.75" hidden="1" outlineLevel="1">
      <c r="A138" s="22" t="s">
        <v>643</v>
      </c>
      <c r="B138" s="23" t="s">
        <v>28</v>
      </c>
      <c r="C138" s="22">
        <v>5.54</v>
      </c>
      <c r="D138" s="98"/>
    </row>
    <row r="139" spans="1:4" ht="15.75" hidden="1" outlineLevel="1">
      <c r="A139" s="22" t="s">
        <v>643</v>
      </c>
      <c r="B139" s="23" t="s">
        <v>29</v>
      </c>
      <c r="C139" s="22">
        <v>5.55</v>
      </c>
      <c r="D139" s="98"/>
    </row>
    <row r="140" spans="1:4" ht="15.75" hidden="1" outlineLevel="1">
      <c r="A140" s="22" t="s">
        <v>643</v>
      </c>
      <c r="B140" s="23" t="s">
        <v>30</v>
      </c>
      <c r="C140" s="22">
        <v>5.63</v>
      </c>
      <c r="D140" s="98"/>
    </row>
    <row r="141" spans="1:4" ht="15.75" hidden="1" outlineLevel="1">
      <c r="A141" s="22" t="s">
        <v>643</v>
      </c>
      <c r="B141" s="23" t="s">
        <v>2116</v>
      </c>
      <c r="C141" s="22">
        <v>5.45</v>
      </c>
      <c r="D141" s="98"/>
    </row>
    <row r="142" spans="1:4" ht="15.75" hidden="1" outlineLevel="1">
      <c r="A142" s="22" t="s">
        <v>643</v>
      </c>
      <c r="B142" s="23" t="s">
        <v>31</v>
      </c>
      <c r="C142" s="22">
        <v>5.47</v>
      </c>
      <c r="D142" s="98"/>
    </row>
    <row r="143" spans="1:4" ht="15.75" hidden="1" outlineLevel="1">
      <c r="A143" s="22" t="s">
        <v>643</v>
      </c>
      <c r="B143" s="23" t="s">
        <v>32</v>
      </c>
      <c r="C143" s="22">
        <v>5.48</v>
      </c>
      <c r="D143" s="98"/>
    </row>
    <row r="144" spans="1:4" ht="15.75" collapsed="1">
      <c r="A144" s="27" t="s">
        <v>643</v>
      </c>
      <c r="B144" s="23"/>
      <c r="C144" s="22"/>
      <c r="D144" s="98"/>
    </row>
    <row r="145" spans="1:4" ht="15.75" hidden="1" outlineLevel="1">
      <c r="A145" s="22" t="s">
        <v>644</v>
      </c>
      <c r="B145" s="23" t="s">
        <v>8</v>
      </c>
      <c r="C145" s="22">
        <v>5.0999999999999996</v>
      </c>
      <c r="D145" s="98"/>
    </row>
    <row r="146" spans="1:4" ht="15.75" hidden="1" outlineLevel="1">
      <c r="A146" s="22" t="s">
        <v>644</v>
      </c>
      <c r="B146" s="23" t="s">
        <v>9</v>
      </c>
      <c r="C146" s="22">
        <v>5.2</v>
      </c>
      <c r="D146" s="98"/>
    </row>
    <row r="147" spans="1:4" ht="15.75" hidden="1" outlineLevel="1">
      <c r="A147" s="22" t="s">
        <v>644</v>
      </c>
      <c r="B147" s="23" t="s">
        <v>10</v>
      </c>
      <c r="C147" s="22">
        <v>5.3</v>
      </c>
      <c r="D147" s="98"/>
    </row>
    <row r="148" spans="1:4" ht="15.75" hidden="1" outlineLevel="1">
      <c r="A148" s="22" t="s">
        <v>644</v>
      </c>
      <c r="B148" s="23" t="s">
        <v>11</v>
      </c>
      <c r="C148" s="22">
        <v>5.6</v>
      </c>
      <c r="D148" s="98"/>
    </row>
    <row r="149" spans="1:4" ht="15.75" hidden="1" outlineLevel="1">
      <c r="A149" s="22" t="s">
        <v>644</v>
      </c>
      <c r="B149" s="23" t="s">
        <v>2117</v>
      </c>
      <c r="C149" s="24">
        <v>5.0999999999999996</v>
      </c>
      <c r="D149" s="98"/>
    </row>
    <row r="150" spans="1:4" ht="15.75" hidden="1" outlineLevel="1">
      <c r="A150" s="22" t="s">
        <v>644</v>
      </c>
      <c r="B150" s="23" t="s">
        <v>2114</v>
      </c>
      <c r="C150" s="22">
        <v>5.14</v>
      </c>
      <c r="D150" s="98"/>
    </row>
    <row r="151" spans="1:4" ht="15.75" hidden="1" outlineLevel="1">
      <c r="A151" s="22" t="s">
        <v>644</v>
      </c>
      <c r="B151" s="23" t="s">
        <v>14</v>
      </c>
      <c r="C151" s="22">
        <v>5.19</v>
      </c>
      <c r="D151" s="98"/>
    </row>
    <row r="152" spans="1:4" ht="15.75" hidden="1" outlineLevel="1">
      <c r="A152" s="22" t="s">
        <v>644</v>
      </c>
      <c r="B152" s="23" t="s">
        <v>15</v>
      </c>
      <c r="C152" s="22">
        <v>5.24</v>
      </c>
      <c r="D152" s="98"/>
    </row>
    <row r="153" spans="1:4" ht="15.75" hidden="1" outlineLevel="1">
      <c r="A153" s="22" t="s">
        <v>644</v>
      </c>
      <c r="B153" s="23" t="s">
        <v>159</v>
      </c>
      <c r="C153" s="22">
        <v>5.26</v>
      </c>
      <c r="D153" s="98"/>
    </row>
    <row r="154" spans="1:4" ht="15.75" hidden="1" outlineLevel="1">
      <c r="A154" s="22" t="s">
        <v>644</v>
      </c>
      <c r="B154" s="23" t="s">
        <v>16</v>
      </c>
      <c r="C154" s="22">
        <v>5.27</v>
      </c>
      <c r="D154" s="98"/>
    </row>
    <row r="155" spans="1:4" ht="15.75" hidden="1" outlineLevel="1">
      <c r="A155" s="22" t="s">
        <v>644</v>
      </c>
      <c r="B155" s="23" t="s">
        <v>17</v>
      </c>
      <c r="C155" s="22">
        <v>5.28</v>
      </c>
      <c r="D155" s="98"/>
    </row>
    <row r="156" spans="1:4" ht="15.75" hidden="1" outlineLevel="1">
      <c r="A156" s="22" t="s">
        <v>644</v>
      </c>
      <c r="B156" s="23" t="s">
        <v>19</v>
      </c>
      <c r="C156" s="24">
        <v>5.3</v>
      </c>
      <c r="D156" s="98"/>
    </row>
    <row r="157" spans="1:4" ht="15.75" hidden="1" outlineLevel="1">
      <c r="A157" s="22" t="s">
        <v>644</v>
      </c>
      <c r="B157" s="23" t="s">
        <v>1650</v>
      </c>
      <c r="C157" s="22">
        <v>5.32</v>
      </c>
      <c r="D157" s="98"/>
    </row>
    <row r="158" spans="1:4" ht="15.75" hidden="1" outlineLevel="1">
      <c r="A158" s="22" t="s">
        <v>644</v>
      </c>
      <c r="B158" s="23" t="s">
        <v>23</v>
      </c>
      <c r="C158" s="22">
        <v>5.36</v>
      </c>
      <c r="D158" s="98"/>
    </row>
    <row r="159" spans="1:4" ht="15.75" hidden="1" outlineLevel="1">
      <c r="A159" s="22" t="s">
        <v>644</v>
      </c>
      <c r="B159" s="23" t="s">
        <v>24</v>
      </c>
      <c r="C159" s="22">
        <v>5.53</v>
      </c>
      <c r="D159" s="98"/>
    </row>
    <row r="160" spans="1:4" ht="15.75" hidden="1" outlineLevel="1">
      <c r="A160" s="22" t="s">
        <v>644</v>
      </c>
      <c r="B160" s="23" t="s">
        <v>27</v>
      </c>
      <c r="C160" s="22">
        <v>5.58</v>
      </c>
      <c r="D160" s="98"/>
    </row>
    <row r="161" spans="1:4" ht="15.75" hidden="1" outlineLevel="1">
      <c r="A161" s="22" t="s">
        <v>644</v>
      </c>
      <c r="B161" s="23" t="s">
        <v>28</v>
      </c>
      <c r="C161" s="22">
        <v>5.54</v>
      </c>
      <c r="D161" s="98"/>
    </row>
    <row r="162" spans="1:4" ht="15.75" hidden="1" outlineLevel="1">
      <c r="A162" s="22" t="s">
        <v>644</v>
      </c>
      <c r="B162" s="23" t="s">
        <v>29</v>
      </c>
      <c r="C162" s="22">
        <v>5.55</v>
      </c>
      <c r="D162" s="98"/>
    </row>
    <row r="163" spans="1:4" ht="15.75" hidden="1" outlineLevel="1">
      <c r="A163" s="22" t="s">
        <v>644</v>
      </c>
      <c r="B163" s="23" t="s">
        <v>2115</v>
      </c>
      <c r="C163" s="22">
        <v>5.62</v>
      </c>
      <c r="D163" s="98"/>
    </row>
    <row r="164" spans="1:4" ht="15.75" hidden="1" outlineLevel="1">
      <c r="A164" s="22" t="s">
        <v>644</v>
      </c>
      <c r="B164" s="23" t="s">
        <v>30</v>
      </c>
      <c r="C164" s="22">
        <v>5.63</v>
      </c>
      <c r="D164" s="98"/>
    </row>
    <row r="165" spans="1:4" ht="15.75" hidden="1" outlineLevel="1">
      <c r="A165" s="22" t="s">
        <v>644</v>
      </c>
      <c r="B165" s="23" t="s">
        <v>2116</v>
      </c>
      <c r="C165" s="22">
        <v>5.45</v>
      </c>
      <c r="D165" s="98"/>
    </row>
    <row r="166" spans="1:4" ht="15.75" hidden="1" outlineLevel="1">
      <c r="A166" s="22" t="s">
        <v>644</v>
      </c>
      <c r="B166" s="23" t="s">
        <v>31</v>
      </c>
      <c r="C166" s="22">
        <v>5.47</v>
      </c>
      <c r="D166" s="98"/>
    </row>
    <row r="167" spans="1:4" ht="15.75" hidden="1" outlineLevel="1">
      <c r="A167" s="22" t="s">
        <v>644</v>
      </c>
      <c r="B167" s="23" t="s">
        <v>32</v>
      </c>
      <c r="C167" s="22">
        <v>5.48</v>
      </c>
      <c r="D167" s="98"/>
    </row>
    <row r="168" spans="1:4" ht="15.75" collapsed="1">
      <c r="A168" s="27" t="s">
        <v>644</v>
      </c>
      <c r="B168" s="23"/>
      <c r="C168" s="22"/>
      <c r="D168" s="98"/>
    </row>
    <row r="169" spans="1:4" ht="15.75" hidden="1" outlineLevel="1">
      <c r="A169" s="22" t="s">
        <v>645</v>
      </c>
      <c r="B169" s="23" t="s">
        <v>8</v>
      </c>
      <c r="C169" s="22">
        <v>5.0999999999999996</v>
      </c>
      <c r="D169" s="98"/>
    </row>
    <row r="170" spans="1:4" ht="15.75" hidden="1" outlineLevel="1">
      <c r="A170" s="22" t="s">
        <v>645</v>
      </c>
      <c r="B170" s="23" t="s">
        <v>9</v>
      </c>
      <c r="C170" s="22">
        <v>5.2</v>
      </c>
      <c r="D170" s="98"/>
    </row>
    <row r="171" spans="1:4" ht="15.75" hidden="1" outlineLevel="1">
      <c r="A171" s="22" t="s">
        <v>645</v>
      </c>
      <c r="B171" s="23" t="s">
        <v>10</v>
      </c>
      <c r="C171" s="22">
        <v>5.3</v>
      </c>
      <c r="D171" s="98"/>
    </row>
    <row r="172" spans="1:4" ht="15.75" hidden="1" outlineLevel="1">
      <c r="A172" s="22" t="s">
        <v>645</v>
      </c>
      <c r="B172" s="23" t="s">
        <v>11</v>
      </c>
      <c r="C172" s="22">
        <v>5.6</v>
      </c>
      <c r="D172" s="98"/>
    </row>
    <row r="173" spans="1:4" ht="15.75" hidden="1" outlineLevel="1">
      <c r="A173" s="22" t="s">
        <v>645</v>
      </c>
      <c r="B173" s="23" t="s">
        <v>2117</v>
      </c>
      <c r="C173" s="24">
        <v>5.0999999999999996</v>
      </c>
      <c r="D173" s="98"/>
    </row>
    <row r="174" spans="1:4" ht="15.75" hidden="1" outlineLevel="1">
      <c r="A174" s="22" t="s">
        <v>645</v>
      </c>
      <c r="B174" s="23" t="s">
        <v>13</v>
      </c>
      <c r="C174" s="22">
        <v>5.14</v>
      </c>
      <c r="D174" s="98"/>
    </row>
    <row r="175" spans="1:4" ht="15.75" hidden="1" outlineLevel="1">
      <c r="A175" s="22" t="s">
        <v>645</v>
      </c>
      <c r="B175" s="23" t="s">
        <v>14</v>
      </c>
      <c r="C175" s="22">
        <v>5.19</v>
      </c>
      <c r="D175" s="98"/>
    </row>
    <row r="176" spans="1:4" ht="15.75" hidden="1" outlineLevel="1">
      <c r="A176" s="22" t="s">
        <v>645</v>
      </c>
      <c r="B176" s="23" t="s">
        <v>15</v>
      </c>
      <c r="C176" s="22">
        <v>5.24</v>
      </c>
      <c r="D176" s="98"/>
    </row>
    <row r="177" spans="1:4" ht="15.75" hidden="1" outlineLevel="1">
      <c r="A177" s="22" t="s">
        <v>645</v>
      </c>
      <c r="B177" s="23" t="s">
        <v>159</v>
      </c>
      <c r="C177" s="22">
        <v>5.26</v>
      </c>
      <c r="D177" s="98"/>
    </row>
    <row r="178" spans="1:4" ht="15.75" hidden="1" outlineLevel="1">
      <c r="A178" s="22" t="s">
        <v>645</v>
      </c>
      <c r="B178" s="23" t="s">
        <v>16</v>
      </c>
      <c r="C178" s="22">
        <v>5.27</v>
      </c>
      <c r="D178" s="98"/>
    </row>
    <row r="179" spans="1:4" ht="15.75" hidden="1" outlineLevel="1">
      <c r="A179" s="22" t="s">
        <v>645</v>
      </c>
      <c r="B179" s="23" t="s">
        <v>17</v>
      </c>
      <c r="C179" s="22">
        <v>5.28</v>
      </c>
      <c r="D179" s="98"/>
    </row>
    <row r="180" spans="1:4" ht="15.75" hidden="1" outlineLevel="1">
      <c r="A180" s="22" t="s">
        <v>645</v>
      </c>
      <c r="B180" s="23" t="s">
        <v>18</v>
      </c>
      <c r="C180" s="22">
        <v>5.29</v>
      </c>
      <c r="D180" s="98"/>
    </row>
    <row r="181" spans="1:4" ht="15.75" hidden="1" outlineLevel="1">
      <c r="A181" s="22" t="s">
        <v>645</v>
      </c>
      <c r="B181" s="23" t="s">
        <v>19</v>
      </c>
      <c r="C181" s="24">
        <v>5.3</v>
      </c>
      <c r="D181" s="98"/>
    </row>
    <row r="182" spans="1:4" ht="15.75" hidden="1" outlineLevel="1">
      <c r="A182" s="22" t="s">
        <v>645</v>
      </c>
      <c r="B182" s="23" t="s">
        <v>1650</v>
      </c>
      <c r="C182" s="22">
        <v>5.32</v>
      </c>
      <c r="D182" s="98"/>
    </row>
    <row r="183" spans="1:4" ht="15.75" hidden="1" outlineLevel="1">
      <c r="A183" s="22" t="s">
        <v>645</v>
      </c>
      <c r="B183" s="23" t="s">
        <v>23</v>
      </c>
      <c r="C183" s="22">
        <v>5.36</v>
      </c>
      <c r="D183" s="98"/>
    </row>
    <row r="184" spans="1:4" ht="15.75" hidden="1" outlineLevel="1">
      <c r="A184" s="22" t="s">
        <v>645</v>
      </c>
      <c r="B184" s="23" t="s">
        <v>24</v>
      </c>
      <c r="C184" s="22">
        <v>5.53</v>
      </c>
      <c r="D184" s="98"/>
    </row>
    <row r="185" spans="1:4" ht="15.75" hidden="1" outlineLevel="1">
      <c r="A185" s="22" t="s">
        <v>645</v>
      </c>
      <c r="B185" s="23" t="s">
        <v>27</v>
      </c>
      <c r="C185" s="22">
        <v>5.58</v>
      </c>
      <c r="D185" s="98"/>
    </row>
    <row r="186" spans="1:4" ht="15.75" hidden="1" outlineLevel="1">
      <c r="A186" s="22" t="s">
        <v>645</v>
      </c>
      <c r="B186" s="23" t="s">
        <v>28</v>
      </c>
      <c r="C186" s="22">
        <v>5.54</v>
      </c>
      <c r="D186" s="98"/>
    </row>
    <row r="187" spans="1:4" ht="15.75" hidden="1" outlineLevel="1">
      <c r="A187" s="22" t="s">
        <v>645</v>
      </c>
      <c r="B187" s="23" t="s">
        <v>29</v>
      </c>
      <c r="C187" s="22">
        <v>5.55</v>
      </c>
      <c r="D187" s="98"/>
    </row>
    <row r="188" spans="1:4" ht="15.75" hidden="1" outlineLevel="1">
      <c r="A188" s="22" t="s">
        <v>645</v>
      </c>
      <c r="B188" s="23" t="s">
        <v>30</v>
      </c>
      <c r="C188" s="22">
        <v>5.63</v>
      </c>
      <c r="D188" s="98"/>
    </row>
    <row r="189" spans="1:4" ht="15.75" hidden="1" outlineLevel="1">
      <c r="A189" s="22" t="s">
        <v>645</v>
      </c>
      <c r="B189" s="23" t="s">
        <v>2116</v>
      </c>
      <c r="C189" s="22">
        <v>5.45</v>
      </c>
      <c r="D189" s="98"/>
    </row>
    <row r="190" spans="1:4" ht="15.75" hidden="1" outlineLevel="1">
      <c r="A190" s="22" t="s">
        <v>645</v>
      </c>
      <c r="B190" s="23" t="s">
        <v>31</v>
      </c>
      <c r="C190" s="22">
        <v>5.47</v>
      </c>
      <c r="D190" s="98"/>
    </row>
    <row r="191" spans="1:4" ht="15.75" hidden="1" outlineLevel="1">
      <c r="A191" s="22" t="s">
        <v>645</v>
      </c>
      <c r="B191" s="23" t="s">
        <v>32</v>
      </c>
      <c r="C191" s="22">
        <v>5.48</v>
      </c>
      <c r="D191" s="98"/>
    </row>
    <row r="192" spans="1:4" ht="15.75" collapsed="1">
      <c r="A192" s="27" t="s">
        <v>645</v>
      </c>
      <c r="B192" s="23"/>
      <c r="C192" s="22"/>
      <c r="D192" s="98"/>
    </row>
    <row r="193" spans="1:4" ht="15.75" hidden="1" outlineLevel="1">
      <c r="A193" s="22" t="s">
        <v>646</v>
      </c>
      <c r="B193" s="23" t="s">
        <v>8</v>
      </c>
      <c r="C193" s="22">
        <v>5.0999999999999996</v>
      </c>
      <c r="D193" s="98"/>
    </row>
    <row r="194" spans="1:4" ht="15.75" hidden="1" outlineLevel="1">
      <c r="A194" s="22" t="s">
        <v>646</v>
      </c>
      <c r="B194" s="23" t="s">
        <v>9</v>
      </c>
      <c r="C194" s="22">
        <v>5.2</v>
      </c>
      <c r="D194" s="98"/>
    </row>
    <row r="195" spans="1:4" ht="15.75" hidden="1" outlineLevel="1">
      <c r="A195" s="22" t="s">
        <v>646</v>
      </c>
      <c r="B195" s="23" t="s">
        <v>10</v>
      </c>
      <c r="C195" s="22">
        <v>5.3</v>
      </c>
      <c r="D195" s="98"/>
    </row>
    <row r="196" spans="1:4" ht="15.75" hidden="1" outlineLevel="1">
      <c r="A196" s="22" t="s">
        <v>646</v>
      </c>
      <c r="B196" s="23" t="s">
        <v>11</v>
      </c>
      <c r="C196" s="22">
        <v>5.6</v>
      </c>
      <c r="D196" s="98"/>
    </row>
    <row r="197" spans="1:4" ht="15.75" hidden="1" outlineLevel="1">
      <c r="A197" s="22" t="s">
        <v>646</v>
      </c>
      <c r="B197" s="23" t="s">
        <v>2117</v>
      </c>
      <c r="C197" s="24">
        <v>5.0999999999999996</v>
      </c>
      <c r="D197" s="98"/>
    </row>
    <row r="198" spans="1:4" ht="15.75" hidden="1" outlineLevel="1">
      <c r="A198" s="22" t="s">
        <v>646</v>
      </c>
      <c r="B198" s="23" t="s">
        <v>2114</v>
      </c>
      <c r="C198" s="22">
        <v>5.14</v>
      </c>
      <c r="D198" s="98"/>
    </row>
    <row r="199" spans="1:4" ht="15.75" hidden="1" outlineLevel="1">
      <c r="A199" s="22" t="s">
        <v>646</v>
      </c>
      <c r="B199" s="23" t="s">
        <v>14</v>
      </c>
      <c r="C199" s="22">
        <v>5.19</v>
      </c>
      <c r="D199" s="98"/>
    </row>
    <row r="200" spans="1:4" ht="15.75" hidden="1" outlineLevel="1">
      <c r="A200" s="22" t="s">
        <v>646</v>
      </c>
      <c r="B200" s="23" t="s">
        <v>15</v>
      </c>
      <c r="C200" s="22">
        <v>5.24</v>
      </c>
      <c r="D200" s="98"/>
    </row>
    <row r="201" spans="1:4" ht="15.75" hidden="1" outlineLevel="1">
      <c r="A201" s="22" t="s">
        <v>646</v>
      </c>
      <c r="B201" s="23" t="s">
        <v>16</v>
      </c>
      <c r="C201" s="22">
        <v>5.27</v>
      </c>
      <c r="D201" s="98"/>
    </row>
    <row r="202" spans="1:4" ht="15.75" hidden="1" outlineLevel="1">
      <c r="A202" s="22" t="s">
        <v>646</v>
      </c>
      <c r="B202" s="23" t="s">
        <v>17</v>
      </c>
      <c r="C202" s="22">
        <v>5.28</v>
      </c>
      <c r="D202" s="98"/>
    </row>
    <row r="203" spans="1:4" ht="15.75" hidden="1" outlineLevel="1">
      <c r="A203" s="22" t="s">
        <v>646</v>
      </c>
      <c r="B203" s="23" t="s">
        <v>18</v>
      </c>
      <c r="C203" s="22">
        <v>5.29</v>
      </c>
      <c r="D203" s="98"/>
    </row>
    <row r="204" spans="1:4" ht="15.75" hidden="1" outlineLevel="1">
      <c r="A204" s="22" t="s">
        <v>646</v>
      </c>
      <c r="B204" s="23" t="s">
        <v>19</v>
      </c>
      <c r="C204" s="24">
        <v>5.3</v>
      </c>
      <c r="D204" s="98"/>
    </row>
    <row r="205" spans="1:4" ht="15.75" hidden="1" outlineLevel="1">
      <c r="A205" s="22" t="s">
        <v>646</v>
      </c>
      <c r="B205" s="23" t="s">
        <v>20</v>
      </c>
      <c r="C205" s="22">
        <v>5.34</v>
      </c>
      <c r="D205" s="98"/>
    </row>
    <row r="206" spans="1:4" ht="15.75" hidden="1" outlineLevel="1">
      <c r="A206" s="22" t="s">
        <v>646</v>
      </c>
      <c r="B206" s="23" t="s">
        <v>21</v>
      </c>
      <c r="C206" s="22">
        <v>5.31</v>
      </c>
      <c r="D206" s="98"/>
    </row>
    <row r="207" spans="1:4" ht="15.75" hidden="1" outlineLevel="1">
      <c r="A207" s="22" t="s">
        <v>646</v>
      </c>
      <c r="B207" s="23" t="s">
        <v>22</v>
      </c>
      <c r="C207" s="22">
        <v>5.101</v>
      </c>
      <c r="D207" s="98"/>
    </row>
    <row r="208" spans="1:4" ht="15.75" hidden="1" outlineLevel="1">
      <c r="A208" s="22" t="s">
        <v>646</v>
      </c>
      <c r="B208" s="23" t="s">
        <v>23</v>
      </c>
      <c r="C208" s="22">
        <v>5.36</v>
      </c>
      <c r="D208" s="98"/>
    </row>
    <row r="209" spans="1:4" ht="15.75" hidden="1" outlineLevel="1">
      <c r="A209" s="22" t="s">
        <v>646</v>
      </c>
      <c r="B209" s="23" t="s">
        <v>24</v>
      </c>
      <c r="C209" s="22">
        <v>5.53</v>
      </c>
      <c r="D209" s="98"/>
    </row>
    <row r="210" spans="1:4" ht="15.75" hidden="1" outlineLevel="1">
      <c r="A210" s="22" t="s">
        <v>646</v>
      </c>
      <c r="B210" s="23" t="s">
        <v>25</v>
      </c>
      <c r="C210" s="22">
        <v>5.1020000000000003</v>
      </c>
      <c r="D210" s="98"/>
    </row>
    <row r="211" spans="1:4" ht="15.75" hidden="1" outlineLevel="1">
      <c r="A211" s="22" t="s">
        <v>646</v>
      </c>
      <c r="B211" s="23" t="s">
        <v>26</v>
      </c>
      <c r="C211" s="25">
        <v>5.0999999999999996</v>
      </c>
      <c r="D211" s="98"/>
    </row>
    <row r="212" spans="1:4" ht="15.75" hidden="1" outlineLevel="1">
      <c r="A212" s="22" t="s">
        <v>646</v>
      </c>
      <c r="B212" s="23" t="s">
        <v>27</v>
      </c>
      <c r="C212" s="22">
        <v>5.58</v>
      </c>
      <c r="D212" s="98"/>
    </row>
    <row r="213" spans="1:4" ht="15.75" hidden="1" outlineLevel="1">
      <c r="A213" s="22" t="s">
        <v>646</v>
      </c>
      <c r="B213" s="23" t="s">
        <v>28</v>
      </c>
      <c r="C213" s="22">
        <v>5.54</v>
      </c>
      <c r="D213" s="98"/>
    </row>
    <row r="214" spans="1:4" ht="15.75" hidden="1" outlineLevel="1">
      <c r="A214" s="22" t="s">
        <v>646</v>
      </c>
      <c r="B214" s="23" t="s">
        <v>29</v>
      </c>
      <c r="C214" s="22">
        <v>5.55</v>
      </c>
      <c r="D214" s="98"/>
    </row>
    <row r="215" spans="1:4" ht="15.75" hidden="1" outlineLevel="1">
      <c r="A215" s="22" t="s">
        <v>646</v>
      </c>
      <c r="B215" s="23" t="s">
        <v>30</v>
      </c>
      <c r="C215" s="22">
        <v>5.63</v>
      </c>
      <c r="D215" s="98"/>
    </row>
    <row r="216" spans="1:4" ht="15.75" hidden="1" outlineLevel="1">
      <c r="A216" s="22" t="s">
        <v>646</v>
      </c>
      <c r="B216" s="23" t="s">
        <v>31</v>
      </c>
      <c r="C216" s="22">
        <v>5.47</v>
      </c>
      <c r="D216" s="98"/>
    </row>
    <row r="217" spans="1:4" ht="15.75" hidden="1" outlineLevel="1">
      <c r="A217" s="22" t="s">
        <v>646</v>
      </c>
      <c r="B217" s="23" t="s">
        <v>32</v>
      </c>
      <c r="C217" s="22">
        <v>5.48</v>
      </c>
      <c r="D217" s="98"/>
    </row>
    <row r="218" spans="1:4" ht="15.75" collapsed="1">
      <c r="A218" s="27" t="s">
        <v>646</v>
      </c>
      <c r="B218" s="23"/>
      <c r="C218" s="22"/>
      <c r="D218" s="98"/>
    </row>
    <row r="219" spans="1:4" ht="15.75" hidden="1" outlineLevel="1">
      <c r="A219" s="22" t="s">
        <v>647</v>
      </c>
      <c r="B219" s="23" t="s">
        <v>8</v>
      </c>
      <c r="C219" s="22">
        <v>5.0999999999999996</v>
      </c>
      <c r="D219" s="98"/>
    </row>
    <row r="220" spans="1:4" ht="15.75" hidden="1" outlineLevel="1">
      <c r="A220" s="22" t="s">
        <v>647</v>
      </c>
      <c r="B220" s="23" t="s">
        <v>9</v>
      </c>
      <c r="C220" s="22">
        <v>5.2</v>
      </c>
      <c r="D220" s="98"/>
    </row>
    <row r="221" spans="1:4" ht="15.75" hidden="1" outlineLevel="1">
      <c r="A221" s="22" t="s">
        <v>647</v>
      </c>
      <c r="B221" s="23" t="s">
        <v>10</v>
      </c>
      <c r="C221" s="22">
        <v>5.3</v>
      </c>
      <c r="D221" s="98"/>
    </row>
    <row r="222" spans="1:4" ht="15.75" hidden="1" outlineLevel="1">
      <c r="A222" s="22" t="s">
        <v>647</v>
      </c>
      <c r="B222" s="23" t="s">
        <v>11</v>
      </c>
      <c r="C222" s="22">
        <v>5.6</v>
      </c>
      <c r="D222" s="98"/>
    </row>
    <row r="223" spans="1:4" ht="15.75" hidden="1" outlineLevel="1">
      <c r="A223" s="22" t="s">
        <v>647</v>
      </c>
      <c r="B223" s="23" t="s">
        <v>2117</v>
      </c>
      <c r="C223" s="24">
        <v>5.0999999999999996</v>
      </c>
      <c r="D223" s="98"/>
    </row>
    <row r="224" spans="1:4" ht="15.75" hidden="1" outlineLevel="1">
      <c r="A224" s="22" t="s">
        <v>647</v>
      </c>
      <c r="B224" s="23" t="s">
        <v>2114</v>
      </c>
      <c r="C224" s="22">
        <v>5.14</v>
      </c>
      <c r="D224" s="98"/>
    </row>
    <row r="225" spans="1:4" ht="15.75" hidden="1" outlineLevel="1">
      <c r="A225" s="22" t="s">
        <v>647</v>
      </c>
      <c r="B225" s="23" t="s">
        <v>14</v>
      </c>
      <c r="C225" s="22">
        <v>5.19</v>
      </c>
      <c r="D225" s="98"/>
    </row>
    <row r="226" spans="1:4" ht="15.75" hidden="1" outlineLevel="1">
      <c r="A226" s="22" t="s">
        <v>647</v>
      </c>
      <c r="B226" s="23" t="s">
        <v>15</v>
      </c>
      <c r="C226" s="22">
        <v>5.24</v>
      </c>
      <c r="D226" s="98"/>
    </row>
    <row r="227" spans="1:4" ht="15.75" hidden="1" outlineLevel="1">
      <c r="A227" s="22" t="s">
        <v>647</v>
      </c>
      <c r="B227" s="23" t="s">
        <v>159</v>
      </c>
      <c r="C227" s="22">
        <v>5.26</v>
      </c>
      <c r="D227" s="98"/>
    </row>
    <row r="228" spans="1:4" ht="15.75" hidden="1" outlineLevel="1">
      <c r="A228" s="22" t="s">
        <v>647</v>
      </c>
      <c r="B228" s="23" t="s">
        <v>16</v>
      </c>
      <c r="C228" s="22">
        <v>5.27</v>
      </c>
      <c r="D228" s="98"/>
    </row>
    <row r="229" spans="1:4" ht="15.75" hidden="1" outlineLevel="1">
      <c r="A229" s="22" t="s">
        <v>647</v>
      </c>
      <c r="B229" s="23" t="s">
        <v>17</v>
      </c>
      <c r="C229" s="22">
        <v>5.28</v>
      </c>
      <c r="D229" s="98"/>
    </row>
    <row r="230" spans="1:4" ht="15.75" hidden="1" outlineLevel="1">
      <c r="A230" s="22" t="s">
        <v>647</v>
      </c>
      <c r="B230" s="23" t="s">
        <v>18</v>
      </c>
      <c r="C230" s="22">
        <v>5.29</v>
      </c>
      <c r="D230" s="98"/>
    </row>
    <row r="231" spans="1:4" ht="15.75" hidden="1" outlineLevel="1">
      <c r="A231" s="22" t="s">
        <v>647</v>
      </c>
      <c r="B231" s="23" t="s">
        <v>19</v>
      </c>
      <c r="C231" s="24">
        <v>5.3</v>
      </c>
      <c r="D231" s="98"/>
    </row>
    <row r="232" spans="1:4" ht="15.75" hidden="1" outlineLevel="1">
      <c r="A232" s="22" t="s">
        <v>647</v>
      </c>
      <c r="B232" s="23" t="s">
        <v>21</v>
      </c>
      <c r="C232" s="22">
        <v>5.31</v>
      </c>
      <c r="D232" s="98"/>
    </row>
    <row r="233" spans="1:4" ht="15.75" hidden="1" outlineLevel="1">
      <c r="A233" s="22" t="s">
        <v>647</v>
      </c>
      <c r="B233" s="23" t="s">
        <v>160</v>
      </c>
      <c r="C233" s="22">
        <v>5.33</v>
      </c>
      <c r="D233" s="98"/>
    </row>
    <row r="234" spans="1:4" ht="15.75" hidden="1" outlineLevel="1">
      <c r="A234" s="22" t="s">
        <v>647</v>
      </c>
      <c r="B234" s="23" t="s">
        <v>22</v>
      </c>
      <c r="C234" s="22">
        <v>5.101</v>
      </c>
      <c r="D234" s="98"/>
    </row>
    <row r="235" spans="1:4" ht="15.75" hidden="1" outlineLevel="1">
      <c r="A235" s="22" t="s">
        <v>647</v>
      </c>
      <c r="B235" s="23" t="s">
        <v>23</v>
      </c>
      <c r="C235" s="22">
        <v>5.36</v>
      </c>
      <c r="D235" s="98"/>
    </row>
    <row r="236" spans="1:4" ht="15.75" hidden="1" outlineLevel="1">
      <c r="A236" s="22" t="s">
        <v>647</v>
      </c>
      <c r="B236" s="23" t="s">
        <v>24</v>
      </c>
      <c r="C236" s="22">
        <v>5.53</v>
      </c>
      <c r="D236" s="98"/>
    </row>
    <row r="237" spans="1:4" ht="15.75" hidden="1" outlineLevel="1">
      <c r="A237" s="22" t="s">
        <v>647</v>
      </c>
      <c r="B237" s="23" t="s">
        <v>25</v>
      </c>
      <c r="C237" s="22">
        <v>5.1020000000000003</v>
      </c>
      <c r="D237" s="98"/>
    </row>
    <row r="238" spans="1:4" ht="15.75" hidden="1" outlineLevel="1">
      <c r="A238" s="22" t="s">
        <v>647</v>
      </c>
      <c r="B238" s="23" t="s">
        <v>27</v>
      </c>
      <c r="C238" s="22">
        <v>5.58</v>
      </c>
      <c r="D238" s="98"/>
    </row>
    <row r="239" spans="1:4" ht="15.75" hidden="1" outlineLevel="1">
      <c r="A239" s="22" t="s">
        <v>647</v>
      </c>
      <c r="B239" s="23" t="s">
        <v>28</v>
      </c>
      <c r="C239" s="22">
        <v>5.54</v>
      </c>
      <c r="D239" s="98"/>
    </row>
    <row r="240" spans="1:4" ht="15.75" hidden="1" outlineLevel="1">
      <c r="A240" s="22" t="s">
        <v>647</v>
      </c>
      <c r="B240" s="23" t="s">
        <v>29</v>
      </c>
      <c r="C240" s="22">
        <v>5.55</v>
      </c>
      <c r="D240" s="98"/>
    </row>
    <row r="241" spans="1:4" ht="15.75" hidden="1" outlineLevel="1">
      <c r="A241" s="22" t="s">
        <v>647</v>
      </c>
      <c r="B241" s="23" t="s">
        <v>30</v>
      </c>
      <c r="C241" s="22">
        <v>5.63</v>
      </c>
      <c r="D241" s="98"/>
    </row>
    <row r="242" spans="1:4" ht="15.75" hidden="1" outlineLevel="1">
      <c r="A242" s="22" t="s">
        <v>647</v>
      </c>
      <c r="B242" s="23" t="s">
        <v>31</v>
      </c>
      <c r="C242" s="22">
        <v>5.47</v>
      </c>
      <c r="D242" s="98"/>
    </row>
    <row r="243" spans="1:4" ht="15.75" hidden="1" outlineLevel="1">
      <c r="A243" s="22" t="s">
        <v>647</v>
      </c>
      <c r="B243" s="23" t="s">
        <v>32</v>
      </c>
      <c r="C243" s="22">
        <v>5.48</v>
      </c>
      <c r="D243" s="98"/>
    </row>
    <row r="244" spans="1:4" ht="15.75" collapsed="1">
      <c r="A244" s="27" t="s">
        <v>647</v>
      </c>
      <c r="B244" s="23"/>
      <c r="C244" s="22"/>
      <c r="D244" s="98"/>
    </row>
    <row r="245" spans="1:4" ht="15.75" hidden="1" outlineLevel="1">
      <c r="A245" s="22" t="s">
        <v>648</v>
      </c>
      <c r="B245" s="23" t="s">
        <v>8</v>
      </c>
      <c r="C245" s="22">
        <v>5.0999999999999996</v>
      </c>
      <c r="D245" s="98"/>
    </row>
    <row r="246" spans="1:4" ht="15.75" hidden="1" outlineLevel="1">
      <c r="A246" s="22" t="s">
        <v>648</v>
      </c>
      <c r="B246" s="23" t="s">
        <v>9</v>
      </c>
      <c r="C246" s="22">
        <v>5.2</v>
      </c>
      <c r="D246" s="98"/>
    </row>
    <row r="247" spans="1:4" ht="15.75" hidden="1" outlineLevel="1">
      <c r="A247" s="22" t="s">
        <v>648</v>
      </c>
      <c r="B247" s="23" t="s">
        <v>10</v>
      </c>
      <c r="C247" s="22">
        <v>5.3</v>
      </c>
      <c r="D247" s="98"/>
    </row>
    <row r="248" spans="1:4" ht="15.75" hidden="1" outlineLevel="1">
      <c r="A248" s="22" t="s">
        <v>648</v>
      </c>
      <c r="B248" s="23" t="s">
        <v>11</v>
      </c>
      <c r="C248" s="22">
        <v>5.6</v>
      </c>
      <c r="D248" s="98"/>
    </row>
    <row r="249" spans="1:4" ht="15.75" hidden="1" outlineLevel="1">
      <c r="A249" s="22" t="s">
        <v>648</v>
      </c>
      <c r="B249" s="23" t="s">
        <v>2117</v>
      </c>
      <c r="C249" s="24">
        <v>5.0999999999999996</v>
      </c>
      <c r="D249" s="98"/>
    </row>
    <row r="250" spans="1:4" ht="15.75" hidden="1" outlineLevel="1">
      <c r="A250" s="22" t="s">
        <v>648</v>
      </c>
      <c r="B250" s="23" t="s">
        <v>2114</v>
      </c>
      <c r="C250" s="22">
        <v>5.14</v>
      </c>
      <c r="D250" s="98"/>
    </row>
    <row r="251" spans="1:4" ht="15.75" hidden="1" outlineLevel="1">
      <c r="A251" s="22" t="s">
        <v>648</v>
      </c>
      <c r="B251" s="23" t="s">
        <v>14</v>
      </c>
      <c r="C251" s="22">
        <v>5.19</v>
      </c>
      <c r="D251" s="98"/>
    </row>
    <row r="252" spans="1:4" ht="15.75" hidden="1" outlineLevel="1">
      <c r="A252" s="22" t="s">
        <v>648</v>
      </c>
      <c r="B252" s="23" t="s">
        <v>15</v>
      </c>
      <c r="C252" s="22">
        <v>5.24</v>
      </c>
      <c r="D252" s="98"/>
    </row>
    <row r="253" spans="1:4" ht="15.75" hidden="1" outlineLevel="1">
      <c r="A253" s="22" t="s">
        <v>648</v>
      </c>
      <c r="B253" s="23" t="s">
        <v>16</v>
      </c>
      <c r="C253" s="22">
        <v>5.27</v>
      </c>
      <c r="D253" s="98"/>
    </row>
    <row r="254" spans="1:4" ht="15.75" hidden="1" outlineLevel="1">
      <c r="A254" s="22" t="s">
        <v>648</v>
      </c>
      <c r="B254" s="23" t="s">
        <v>17</v>
      </c>
      <c r="C254" s="22">
        <v>5.28</v>
      </c>
      <c r="D254" s="98"/>
    </row>
    <row r="255" spans="1:4" ht="15.75" hidden="1" outlineLevel="1">
      <c r="A255" s="22" t="s">
        <v>648</v>
      </c>
      <c r="B255" s="23" t="s">
        <v>19</v>
      </c>
      <c r="C255" s="24">
        <v>5.3</v>
      </c>
      <c r="D255" s="98"/>
    </row>
    <row r="256" spans="1:4" ht="15.75" hidden="1" outlineLevel="1">
      <c r="A256" s="22" t="s">
        <v>648</v>
      </c>
      <c r="B256" s="23" t="s">
        <v>160</v>
      </c>
      <c r="C256" s="22">
        <v>5.33</v>
      </c>
      <c r="D256" s="98"/>
    </row>
    <row r="257" spans="1:4" ht="15.75" hidden="1" outlineLevel="1">
      <c r="A257" s="22" t="s">
        <v>648</v>
      </c>
      <c r="B257" s="23" t="s">
        <v>23</v>
      </c>
      <c r="C257" s="22">
        <v>5.36</v>
      </c>
      <c r="D257" s="98"/>
    </row>
    <row r="258" spans="1:4" ht="15.75" hidden="1" outlineLevel="1">
      <c r="A258" s="22" t="s">
        <v>648</v>
      </c>
      <c r="B258" s="23" t="s">
        <v>24</v>
      </c>
      <c r="C258" s="22">
        <v>5.53</v>
      </c>
      <c r="D258" s="98"/>
    </row>
    <row r="259" spans="1:4" ht="15.75" hidden="1" outlineLevel="1">
      <c r="A259" s="22" t="s">
        <v>648</v>
      </c>
      <c r="B259" s="23" t="s">
        <v>27</v>
      </c>
      <c r="C259" s="22">
        <v>5.58</v>
      </c>
      <c r="D259" s="98"/>
    </row>
    <row r="260" spans="1:4" ht="15.75" hidden="1" outlineLevel="1">
      <c r="A260" s="22" t="s">
        <v>648</v>
      </c>
      <c r="B260" s="23" t="s">
        <v>28</v>
      </c>
      <c r="C260" s="22">
        <v>5.54</v>
      </c>
      <c r="D260" s="98"/>
    </row>
    <row r="261" spans="1:4" ht="15.75" hidden="1" outlineLevel="1">
      <c r="A261" s="22" t="s">
        <v>648</v>
      </c>
      <c r="B261" s="23" t="s">
        <v>29</v>
      </c>
      <c r="C261" s="22">
        <v>5.55</v>
      </c>
      <c r="D261" s="98"/>
    </row>
    <row r="262" spans="1:4" ht="15.75" hidden="1" outlineLevel="1">
      <c r="A262" s="22" t="s">
        <v>648</v>
      </c>
      <c r="B262" s="23" t="s">
        <v>30</v>
      </c>
      <c r="C262" s="22">
        <v>5.63</v>
      </c>
      <c r="D262" s="98"/>
    </row>
    <row r="263" spans="1:4" ht="15.75" hidden="1" outlineLevel="1">
      <c r="A263" s="22" t="s">
        <v>648</v>
      </c>
      <c r="B263" s="23" t="s">
        <v>31</v>
      </c>
      <c r="C263" s="22">
        <v>5.47</v>
      </c>
      <c r="D263" s="98"/>
    </row>
    <row r="264" spans="1:4" ht="15.75" hidden="1" outlineLevel="1">
      <c r="A264" s="22" t="s">
        <v>648</v>
      </c>
      <c r="B264" s="23" t="s">
        <v>32</v>
      </c>
      <c r="C264" s="22">
        <v>5.48</v>
      </c>
      <c r="D264" s="98"/>
    </row>
    <row r="265" spans="1:4" ht="15.75" collapsed="1">
      <c r="A265" s="27" t="s">
        <v>648</v>
      </c>
      <c r="B265" s="23"/>
      <c r="C265" s="22"/>
      <c r="D265" s="98"/>
    </row>
    <row r="266" spans="1:4" ht="15.75" hidden="1" outlineLevel="1">
      <c r="A266" s="22" t="s">
        <v>649</v>
      </c>
      <c r="B266" s="23" t="s">
        <v>8</v>
      </c>
      <c r="C266" s="22">
        <v>5.0999999999999996</v>
      </c>
      <c r="D266" s="98"/>
    </row>
    <row r="267" spans="1:4" ht="15.75" hidden="1" outlineLevel="1">
      <c r="A267" s="22" t="s">
        <v>649</v>
      </c>
      <c r="B267" s="23" t="s">
        <v>9</v>
      </c>
      <c r="C267" s="22">
        <v>5.2</v>
      </c>
      <c r="D267" s="98"/>
    </row>
    <row r="268" spans="1:4" ht="15.75" hidden="1" outlineLevel="1">
      <c r="A268" s="22" t="s">
        <v>649</v>
      </c>
      <c r="B268" s="23" t="s">
        <v>10</v>
      </c>
      <c r="C268" s="22">
        <v>5.3</v>
      </c>
      <c r="D268" s="98"/>
    </row>
    <row r="269" spans="1:4" ht="15.75" hidden="1" outlineLevel="1">
      <c r="A269" s="22" t="s">
        <v>649</v>
      </c>
      <c r="B269" s="23" t="s">
        <v>11</v>
      </c>
      <c r="C269" s="22">
        <v>5.6</v>
      </c>
      <c r="D269" s="98"/>
    </row>
    <row r="270" spans="1:4" ht="15.75" hidden="1" outlineLevel="1">
      <c r="A270" s="22" t="s">
        <v>649</v>
      </c>
      <c r="B270" s="23" t="s">
        <v>2117</v>
      </c>
      <c r="C270" s="24">
        <v>5.0999999999999996</v>
      </c>
      <c r="D270" s="98"/>
    </row>
    <row r="271" spans="1:4" ht="15.75" hidden="1" outlineLevel="1">
      <c r="A271" s="22" t="s">
        <v>649</v>
      </c>
      <c r="B271" s="23" t="s">
        <v>2114</v>
      </c>
      <c r="C271" s="22">
        <v>5.14</v>
      </c>
      <c r="D271" s="98"/>
    </row>
    <row r="272" spans="1:4" ht="15.75" hidden="1" outlineLevel="1">
      <c r="A272" s="22" t="s">
        <v>649</v>
      </c>
      <c r="B272" s="23" t="s">
        <v>14</v>
      </c>
      <c r="C272" s="22">
        <v>5.19</v>
      </c>
      <c r="D272" s="98"/>
    </row>
    <row r="273" spans="1:4" ht="15.75" hidden="1" outlineLevel="1">
      <c r="A273" s="22" t="s">
        <v>649</v>
      </c>
      <c r="B273" s="23" t="s">
        <v>15</v>
      </c>
      <c r="C273" s="22">
        <v>5.24</v>
      </c>
      <c r="D273" s="98"/>
    </row>
    <row r="274" spans="1:4" ht="15.75" hidden="1" outlineLevel="1">
      <c r="A274" s="22" t="s">
        <v>649</v>
      </c>
      <c r="B274" s="23" t="s">
        <v>159</v>
      </c>
      <c r="C274" s="22">
        <v>5.26</v>
      </c>
      <c r="D274" s="98"/>
    </row>
    <row r="275" spans="1:4" ht="15.75" hidden="1" outlineLevel="1">
      <c r="A275" s="22" t="s">
        <v>649</v>
      </c>
      <c r="B275" s="23" t="s">
        <v>16</v>
      </c>
      <c r="C275" s="22">
        <v>5.27</v>
      </c>
      <c r="D275" s="98"/>
    </row>
    <row r="276" spans="1:4" ht="15.75" hidden="1" outlineLevel="1">
      <c r="A276" s="22" t="s">
        <v>649</v>
      </c>
      <c r="B276" s="23" t="s">
        <v>17</v>
      </c>
      <c r="C276" s="22">
        <v>5.28</v>
      </c>
      <c r="D276" s="98"/>
    </row>
    <row r="277" spans="1:4" ht="15.75" hidden="1" outlineLevel="1">
      <c r="A277" s="22" t="s">
        <v>649</v>
      </c>
      <c r="B277" s="23" t="s">
        <v>18</v>
      </c>
      <c r="C277" s="22">
        <v>5.29</v>
      </c>
      <c r="D277" s="98"/>
    </row>
    <row r="278" spans="1:4" ht="15.75" hidden="1" outlineLevel="1">
      <c r="A278" s="22" t="s">
        <v>649</v>
      </c>
      <c r="B278" s="23" t="s">
        <v>19</v>
      </c>
      <c r="C278" s="24">
        <v>5.3</v>
      </c>
      <c r="D278" s="98"/>
    </row>
    <row r="279" spans="1:4" ht="15.75" hidden="1" outlineLevel="1">
      <c r="A279" s="22" t="s">
        <v>649</v>
      </c>
      <c r="B279" s="23" t="s">
        <v>160</v>
      </c>
      <c r="C279" s="22">
        <v>5.33</v>
      </c>
      <c r="D279" s="98"/>
    </row>
    <row r="280" spans="1:4" ht="15.75" hidden="1" outlineLevel="1">
      <c r="A280" s="22" t="s">
        <v>649</v>
      </c>
      <c r="B280" s="23" t="s">
        <v>23</v>
      </c>
      <c r="C280" s="22">
        <v>5.36</v>
      </c>
      <c r="D280" s="98"/>
    </row>
    <row r="281" spans="1:4" ht="15.75" hidden="1" outlineLevel="1">
      <c r="A281" s="22" t="s">
        <v>649</v>
      </c>
      <c r="B281" s="23" t="s">
        <v>214</v>
      </c>
      <c r="C281" s="22">
        <v>5.69</v>
      </c>
      <c r="D281" s="98"/>
    </row>
    <row r="282" spans="1:4" ht="15.75" hidden="1" outlineLevel="1">
      <c r="A282" s="22" t="s">
        <v>649</v>
      </c>
      <c r="B282" s="23" t="s">
        <v>215</v>
      </c>
      <c r="C282" s="24">
        <v>5.7</v>
      </c>
      <c r="D282" s="98"/>
    </row>
    <row r="283" spans="1:4" ht="15.75" hidden="1" outlineLevel="1">
      <c r="A283" s="22" t="s">
        <v>649</v>
      </c>
      <c r="B283" s="23" t="s">
        <v>216</v>
      </c>
      <c r="C283" s="22">
        <v>5.74</v>
      </c>
      <c r="D283" s="98"/>
    </row>
    <row r="284" spans="1:4" ht="15.75" hidden="1" outlineLevel="1">
      <c r="A284" s="22" t="s">
        <v>649</v>
      </c>
      <c r="B284" s="23" t="s">
        <v>217</v>
      </c>
      <c r="C284" s="22">
        <v>5.49</v>
      </c>
      <c r="D284" s="98"/>
    </row>
    <row r="285" spans="1:4" ht="15.75" hidden="1" outlineLevel="1">
      <c r="A285" s="22" t="s">
        <v>649</v>
      </c>
      <c r="B285" s="23" t="s">
        <v>218</v>
      </c>
      <c r="C285" s="22">
        <v>5.51</v>
      </c>
      <c r="D285" s="98"/>
    </row>
    <row r="286" spans="1:4" ht="15.75" hidden="1" outlineLevel="1">
      <c r="A286" s="22" t="s">
        <v>649</v>
      </c>
      <c r="B286" s="23" t="s">
        <v>2118</v>
      </c>
      <c r="C286" s="22">
        <v>5.52</v>
      </c>
      <c r="D286" s="98"/>
    </row>
    <row r="287" spans="1:4" ht="15.75" hidden="1" outlineLevel="1">
      <c r="A287" s="22" t="s">
        <v>649</v>
      </c>
      <c r="B287" s="23" t="s">
        <v>24</v>
      </c>
      <c r="C287" s="22">
        <v>5.53</v>
      </c>
      <c r="D287" s="98"/>
    </row>
    <row r="288" spans="1:4" ht="15.75" hidden="1" outlineLevel="1">
      <c r="A288" s="22" t="s">
        <v>649</v>
      </c>
      <c r="B288" s="23" t="s">
        <v>27</v>
      </c>
      <c r="C288" s="22">
        <v>5.58</v>
      </c>
      <c r="D288" s="98"/>
    </row>
    <row r="289" spans="1:4" ht="15.75" hidden="1" outlineLevel="1">
      <c r="A289" s="22" t="s">
        <v>649</v>
      </c>
      <c r="B289" s="23" t="s">
        <v>28</v>
      </c>
      <c r="C289" s="22">
        <v>5.54</v>
      </c>
      <c r="D289" s="98"/>
    </row>
    <row r="290" spans="1:4" ht="15.75" hidden="1" outlineLevel="1">
      <c r="A290" s="22" t="s">
        <v>649</v>
      </c>
      <c r="B290" s="23" t="s">
        <v>29</v>
      </c>
      <c r="C290" s="22">
        <v>5.55</v>
      </c>
      <c r="D290" s="98"/>
    </row>
    <row r="291" spans="1:4" ht="15.75" hidden="1" outlineLevel="1">
      <c r="A291" s="22" t="s">
        <v>649</v>
      </c>
      <c r="B291" s="23" t="s">
        <v>30</v>
      </c>
      <c r="C291" s="22">
        <v>5.63</v>
      </c>
      <c r="D291" s="98"/>
    </row>
    <row r="292" spans="1:4" ht="15.75" hidden="1" outlineLevel="1">
      <c r="A292" s="22" t="s">
        <v>649</v>
      </c>
      <c r="B292" s="23" t="s">
        <v>31</v>
      </c>
      <c r="C292" s="22">
        <v>5.47</v>
      </c>
      <c r="D292" s="98"/>
    </row>
    <row r="293" spans="1:4" ht="15.75" hidden="1" outlineLevel="1">
      <c r="A293" s="22" t="s">
        <v>649</v>
      </c>
      <c r="B293" s="23" t="s">
        <v>32</v>
      </c>
      <c r="C293" s="22">
        <v>5.48</v>
      </c>
      <c r="D293" s="98"/>
    </row>
    <row r="294" spans="1:4" ht="15.75" collapsed="1">
      <c r="A294" s="27" t="s">
        <v>649</v>
      </c>
      <c r="B294" s="23"/>
      <c r="C294" s="22"/>
      <c r="D294" s="98"/>
    </row>
    <row r="295" spans="1:4" ht="31.5" hidden="1" outlineLevel="1">
      <c r="A295" s="22" t="s">
        <v>650</v>
      </c>
      <c r="B295" s="23" t="s">
        <v>8</v>
      </c>
      <c r="C295" s="22">
        <v>5.0999999999999996</v>
      </c>
      <c r="D295" s="98"/>
    </row>
    <row r="296" spans="1:4" ht="31.5" hidden="1" outlineLevel="1">
      <c r="A296" s="22" t="s">
        <v>650</v>
      </c>
      <c r="B296" s="23" t="s">
        <v>9</v>
      </c>
      <c r="C296" s="22">
        <v>5.2</v>
      </c>
      <c r="D296" s="98"/>
    </row>
    <row r="297" spans="1:4" ht="31.5" hidden="1" outlineLevel="1">
      <c r="A297" s="22" t="s">
        <v>650</v>
      </c>
      <c r="B297" s="23" t="s">
        <v>10</v>
      </c>
      <c r="C297" s="22">
        <v>5.3</v>
      </c>
      <c r="D297" s="98"/>
    </row>
    <row r="298" spans="1:4" ht="31.5" hidden="1" outlineLevel="1">
      <c r="A298" s="22" t="s">
        <v>650</v>
      </c>
      <c r="B298" s="23" t="s">
        <v>2114</v>
      </c>
      <c r="C298" s="22">
        <v>5.14</v>
      </c>
      <c r="D298" s="98"/>
    </row>
    <row r="299" spans="1:4" ht="31.5" hidden="1" outlineLevel="1">
      <c r="A299" s="22" t="s">
        <v>650</v>
      </c>
      <c r="B299" s="23" t="s">
        <v>14</v>
      </c>
      <c r="C299" s="22">
        <v>5.19</v>
      </c>
      <c r="D299" s="98"/>
    </row>
    <row r="300" spans="1:4" ht="31.5" hidden="1" outlineLevel="1">
      <c r="A300" s="22" t="s">
        <v>650</v>
      </c>
      <c r="B300" s="23" t="s">
        <v>15</v>
      </c>
      <c r="C300" s="22">
        <v>5.24</v>
      </c>
      <c r="D300" s="98"/>
    </row>
    <row r="301" spans="1:4" ht="31.5" hidden="1" outlineLevel="1">
      <c r="A301" s="22" t="s">
        <v>650</v>
      </c>
      <c r="B301" s="23" t="s">
        <v>159</v>
      </c>
      <c r="C301" s="22">
        <v>5.26</v>
      </c>
      <c r="D301" s="98"/>
    </row>
    <row r="302" spans="1:4" ht="31.5" hidden="1" outlineLevel="1">
      <c r="A302" s="22" t="s">
        <v>650</v>
      </c>
      <c r="B302" s="23" t="s">
        <v>16</v>
      </c>
      <c r="C302" s="22">
        <v>5.27</v>
      </c>
      <c r="D302" s="98"/>
    </row>
    <row r="303" spans="1:4" ht="31.5" hidden="1" outlineLevel="1">
      <c r="A303" s="22" t="s">
        <v>650</v>
      </c>
      <c r="B303" s="23" t="s">
        <v>17</v>
      </c>
      <c r="C303" s="22">
        <v>5.28</v>
      </c>
      <c r="D303" s="98"/>
    </row>
    <row r="304" spans="1:4" ht="31.5" hidden="1" outlineLevel="1">
      <c r="A304" s="22" t="s">
        <v>650</v>
      </c>
      <c r="B304" s="23" t="s">
        <v>242</v>
      </c>
      <c r="C304" s="22">
        <v>5.37</v>
      </c>
      <c r="D304" s="98"/>
    </row>
    <row r="305" spans="1:4" ht="31.5" hidden="1" outlineLevel="1">
      <c r="A305" s="22" t="s">
        <v>650</v>
      </c>
      <c r="B305" s="23" t="s">
        <v>217</v>
      </c>
      <c r="C305" s="22">
        <v>5.49</v>
      </c>
      <c r="D305" s="98"/>
    </row>
    <row r="306" spans="1:4" ht="31.5" hidden="1" outlineLevel="1">
      <c r="A306" s="22" t="s">
        <v>650</v>
      </c>
      <c r="B306" s="23" t="s">
        <v>218</v>
      </c>
      <c r="C306" s="22">
        <v>5.51</v>
      </c>
      <c r="D306" s="98"/>
    </row>
    <row r="307" spans="1:4" ht="31.5" hidden="1" outlineLevel="1">
      <c r="A307" s="22" t="s">
        <v>650</v>
      </c>
      <c r="B307" s="23" t="s">
        <v>24</v>
      </c>
      <c r="C307" s="22">
        <v>5.53</v>
      </c>
      <c r="D307" s="98"/>
    </row>
    <row r="308" spans="1:4" ht="31.5" hidden="1" outlineLevel="1">
      <c r="A308" s="22" t="s">
        <v>650</v>
      </c>
      <c r="B308" s="23" t="s">
        <v>214</v>
      </c>
      <c r="C308" s="22">
        <v>5.69</v>
      </c>
      <c r="D308" s="98"/>
    </row>
    <row r="309" spans="1:4" ht="31.5" hidden="1" outlineLevel="1">
      <c r="A309" s="22" t="s">
        <v>650</v>
      </c>
      <c r="B309" s="23" t="s">
        <v>243</v>
      </c>
      <c r="C309" s="22">
        <v>5.75</v>
      </c>
      <c r="D309" s="98"/>
    </row>
    <row r="310" spans="1:4" ht="31.5" hidden="1" outlineLevel="1">
      <c r="A310" s="22" t="s">
        <v>650</v>
      </c>
      <c r="B310" s="23" t="s">
        <v>215</v>
      </c>
      <c r="C310" s="24">
        <v>5.7</v>
      </c>
      <c r="D310" s="98"/>
    </row>
    <row r="311" spans="1:4" ht="31.5" hidden="1" outlineLevel="1">
      <c r="A311" s="22" t="s">
        <v>650</v>
      </c>
      <c r="B311" s="23" t="s">
        <v>216</v>
      </c>
      <c r="C311" s="22">
        <v>5.74</v>
      </c>
      <c r="D311" s="98"/>
    </row>
    <row r="312" spans="1:4" ht="31.5" hidden="1" outlineLevel="1">
      <c r="A312" s="22" t="s">
        <v>650</v>
      </c>
      <c r="B312" s="23" t="s">
        <v>27</v>
      </c>
      <c r="C312" s="22">
        <v>5.58</v>
      </c>
      <c r="D312" s="98"/>
    </row>
    <row r="313" spans="1:4" ht="31.5" hidden="1" outlineLevel="1">
      <c r="A313" s="22" t="s">
        <v>650</v>
      </c>
      <c r="B313" s="23" t="s">
        <v>28</v>
      </c>
      <c r="C313" s="22">
        <v>5.54</v>
      </c>
      <c r="D313" s="98"/>
    </row>
    <row r="314" spans="1:4" ht="31.5" hidden="1" outlineLevel="1">
      <c r="A314" s="22" t="s">
        <v>650</v>
      </c>
      <c r="B314" s="23" t="s">
        <v>29</v>
      </c>
      <c r="C314" s="22">
        <v>5.55</v>
      </c>
      <c r="D314" s="98"/>
    </row>
    <row r="315" spans="1:4" ht="31.5" hidden="1" outlineLevel="1">
      <c r="A315" s="22" t="s">
        <v>650</v>
      </c>
      <c r="B315" s="23" t="s">
        <v>30</v>
      </c>
      <c r="C315" s="22">
        <v>5.63</v>
      </c>
      <c r="D315" s="98"/>
    </row>
    <row r="316" spans="1:4" ht="31.5" hidden="1" outlineLevel="1">
      <c r="A316" s="22" t="s">
        <v>650</v>
      </c>
      <c r="B316" s="23" t="s">
        <v>244</v>
      </c>
      <c r="C316" s="22">
        <v>5.65</v>
      </c>
      <c r="D316" s="98"/>
    </row>
    <row r="317" spans="1:4" ht="31.5" hidden="1" outlineLevel="1">
      <c r="A317" s="22" t="s">
        <v>650</v>
      </c>
      <c r="B317" s="23" t="s">
        <v>245</v>
      </c>
      <c r="C317" s="22">
        <v>5.68</v>
      </c>
      <c r="D317" s="98"/>
    </row>
    <row r="318" spans="1:4" ht="31.5" hidden="1" outlineLevel="1">
      <c r="A318" s="22" t="s">
        <v>650</v>
      </c>
      <c r="B318" s="23" t="s">
        <v>31</v>
      </c>
      <c r="C318" s="22">
        <v>5.47</v>
      </c>
      <c r="D318" s="98"/>
    </row>
    <row r="319" spans="1:4" ht="31.5" hidden="1" outlineLevel="1">
      <c r="A319" s="22" t="s">
        <v>650</v>
      </c>
      <c r="B319" s="23" t="s">
        <v>32</v>
      </c>
      <c r="C319" s="22">
        <v>5.48</v>
      </c>
      <c r="D319" s="98"/>
    </row>
    <row r="320" spans="1:4" ht="31.5" collapsed="1">
      <c r="A320" s="27" t="s">
        <v>650</v>
      </c>
      <c r="B320" s="23"/>
      <c r="C320" s="22"/>
      <c r="D320" s="98"/>
    </row>
    <row r="321" spans="1:4" ht="31.5" hidden="1" outlineLevel="1">
      <c r="A321" s="22" t="s">
        <v>651</v>
      </c>
      <c r="B321" s="23" t="s">
        <v>8</v>
      </c>
      <c r="C321" s="22">
        <v>5.0999999999999996</v>
      </c>
      <c r="D321" s="98"/>
    </row>
    <row r="322" spans="1:4" ht="31.5" hidden="1" outlineLevel="1">
      <c r="A322" s="22" t="s">
        <v>651</v>
      </c>
      <c r="B322" s="23" t="s">
        <v>9</v>
      </c>
      <c r="C322" s="22">
        <v>5.2</v>
      </c>
      <c r="D322" s="98"/>
    </row>
    <row r="323" spans="1:4" ht="31.5" hidden="1" outlineLevel="1">
      <c r="A323" s="22" t="s">
        <v>651</v>
      </c>
      <c r="B323" s="23" t="s">
        <v>159</v>
      </c>
      <c r="C323" s="22">
        <v>5.26</v>
      </c>
      <c r="D323" s="98"/>
    </row>
    <row r="324" spans="1:4" ht="31.5" hidden="1" outlineLevel="1">
      <c r="A324" s="22" t="s">
        <v>651</v>
      </c>
      <c r="B324" s="23" t="s">
        <v>2114</v>
      </c>
      <c r="C324" s="22">
        <v>5.14</v>
      </c>
      <c r="D324" s="98"/>
    </row>
    <row r="325" spans="1:4" ht="31.5" hidden="1" outlineLevel="1">
      <c r="A325" s="22" t="s">
        <v>651</v>
      </c>
      <c r="B325" s="23" t="s">
        <v>14</v>
      </c>
      <c r="C325" s="22">
        <v>5.19</v>
      </c>
      <c r="D325" s="98"/>
    </row>
    <row r="326" spans="1:4" ht="31.5" hidden="1" outlineLevel="1">
      <c r="A326" s="22" t="s">
        <v>651</v>
      </c>
      <c r="B326" s="23" t="s">
        <v>242</v>
      </c>
      <c r="C326" s="22">
        <v>5.37</v>
      </c>
      <c r="D326" s="98"/>
    </row>
    <row r="327" spans="1:4" ht="31.5" hidden="1" outlineLevel="1">
      <c r="A327" s="22" t="s">
        <v>651</v>
      </c>
      <c r="B327" s="23" t="s">
        <v>214</v>
      </c>
      <c r="C327" s="22">
        <v>5.69</v>
      </c>
      <c r="D327" s="98"/>
    </row>
    <row r="328" spans="1:4" ht="31.5" hidden="1" outlineLevel="1">
      <c r="A328" s="22" t="s">
        <v>651</v>
      </c>
      <c r="B328" s="23" t="s">
        <v>246</v>
      </c>
      <c r="C328" s="24">
        <v>5.8</v>
      </c>
      <c r="D328" s="98"/>
    </row>
    <row r="329" spans="1:4" ht="31.5" hidden="1" outlineLevel="1">
      <c r="A329" s="22" t="s">
        <v>651</v>
      </c>
      <c r="B329" s="23" t="s">
        <v>243</v>
      </c>
      <c r="C329" s="22">
        <v>5.75</v>
      </c>
      <c r="D329" s="98"/>
    </row>
    <row r="330" spans="1:4" ht="31.5" hidden="1" outlineLevel="1">
      <c r="A330" s="22" t="s">
        <v>651</v>
      </c>
      <c r="B330" s="23" t="s">
        <v>215</v>
      </c>
      <c r="C330" s="24">
        <v>5.7</v>
      </c>
      <c r="D330" s="98"/>
    </row>
    <row r="331" spans="1:4" ht="31.5" hidden="1" outlineLevel="1">
      <c r="A331" s="22" t="s">
        <v>651</v>
      </c>
      <c r="B331" s="23" t="s">
        <v>216</v>
      </c>
      <c r="C331" s="22">
        <v>5.74</v>
      </c>
      <c r="D331" s="98"/>
    </row>
    <row r="332" spans="1:4" ht="31.5" hidden="1" outlineLevel="1">
      <c r="A332" s="22" t="s">
        <v>651</v>
      </c>
      <c r="B332" s="23" t="s">
        <v>27</v>
      </c>
      <c r="C332" s="22">
        <v>5.58</v>
      </c>
      <c r="D332" s="98"/>
    </row>
    <row r="333" spans="1:4" ht="31.5" hidden="1" outlineLevel="1">
      <c r="A333" s="22" t="s">
        <v>651</v>
      </c>
      <c r="B333" s="23" t="s">
        <v>29</v>
      </c>
      <c r="C333" s="22">
        <v>5.55</v>
      </c>
      <c r="D333" s="98"/>
    </row>
    <row r="334" spans="1:4" ht="31.5" hidden="1" outlineLevel="1">
      <c r="A334" s="22" t="s">
        <v>651</v>
      </c>
      <c r="B334" s="23" t="s">
        <v>30</v>
      </c>
      <c r="C334" s="22">
        <v>5.63</v>
      </c>
      <c r="D334" s="98"/>
    </row>
    <row r="335" spans="1:4" ht="31.5" hidden="1" outlineLevel="1">
      <c r="A335" s="22" t="s">
        <v>651</v>
      </c>
      <c r="B335" s="23" t="s">
        <v>244</v>
      </c>
      <c r="C335" s="22">
        <v>5.65</v>
      </c>
      <c r="D335" s="98"/>
    </row>
    <row r="336" spans="1:4" ht="31.5" hidden="1" outlineLevel="1">
      <c r="A336" s="22" t="s">
        <v>651</v>
      </c>
      <c r="B336" s="23" t="s">
        <v>245</v>
      </c>
      <c r="C336" s="22">
        <v>5.68</v>
      </c>
      <c r="D336" s="98"/>
    </row>
    <row r="337" spans="1:4" ht="31.5" hidden="1" outlineLevel="1">
      <c r="A337" s="22" t="s">
        <v>651</v>
      </c>
      <c r="B337" s="23" t="s">
        <v>31</v>
      </c>
      <c r="C337" s="22">
        <v>5.47</v>
      </c>
      <c r="D337" s="98"/>
    </row>
    <row r="338" spans="1:4" ht="31.5" hidden="1" outlineLevel="1">
      <c r="A338" s="22" t="s">
        <v>651</v>
      </c>
      <c r="B338" s="23" t="s">
        <v>32</v>
      </c>
      <c r="C338" s="22">
        <v>5.48</v>
      </c>
      <c r="D338" s="98"/>
    </row>
    <row r="339" spans="1:4" ht="31.5" collapsed="1">
      <c r="A339" s="27" t="s">
        <v>651</v>
      </c>
      <c r="B339" s="23"/>
      <c r="C339" s="22"/>
      <c r="D339" s="98"/>
    </row>
    <row r="340" spans="1:4" ht="31.5" hidden="1" outlineLevel="1">
      <c r="A340" s="22" t="s">
        <v>652</v>
      </c>
      <c r="B340" s="23" t="s">
        <v>247</v>
      </c>
      <c r="C340" s="22">
        <v>5.0999999999999996</v>
      </c>
      <c r="D340" s="98"/>
    </row>
    <row r="341" spans="1:4" ht="31.5" hidden="1" outlineLevel="1">
      <c r="A341" s="22" t="s">
        <v>652</v>
      </c>
      <c r="B341" s="23" t="s">
        <v>9</v>
      </c>
      <c r="C341" s="22">
        <v>5.2</v>
      </c>
      <c r="D341" s="98"/>
    </row>
    <row r="342" spans="1:4" ht="31.5" hidden="1" outlineLevel="1">
      <c r="A342" s="22" t="s">
        <v>652</v>
      </c>
      <c r="B342" s="23" t="s">
        <v>159</v>
      </c>
      <c r="C342" s="22">
        <v>5.26</v>
      </c>
      <c r="D342" s="98"/>
    </row>
    <row r="343" spans="1:4" ht="31.5" hidden="1" outlineLevel="1">
      <c r="A343" s="22" t="s">
        <v>652</v>
      </c>
      <c r="B343" s="23" t="s">
        <v>248</v>
      </c>
      <c r="C343" s="22">
        <v>5.38</v>
      </c>
      <c r="D343" s="98"/>
    </row>
    <row r="344" spans="1:4" ht="31.5" hidden="1" outlineLevel="1">
      <c r="A344" s="22" t="s">
        <v>652</v>
      </c>
      <c r="B344" s="23" t="s">
        <v>249</v>
      </c>
      <c r="C344" s="22">
        <v>5.39</v>
      </c>
      <c r="D344" s="98"/>
    </row>
    <row r="345" spans="1:4" ht="31.5" hidden="1" outlineLevel="1">
      <c r="A345" s="22" t="s">
        <v>652</v>
      </c>
      <c r="B345" s="23" t="s">
        <v>250</v>
      </c>
      <c r="C345" s="24">
        <v>5.6</v>
      </c>
      <c r="D345" s="98"/>
    </row>
    <row r="346" spans="1:4" ht="31.5" hidden="1" outlineLevel="1">
      <c r="A346" s="22" t="s">
        <v>652</v>
      </c>
      <c r="B346" s="23" t="s">
        <v>32</v>
      </c>
      <c r="C346" s="22">
        <v>5.48</v>
      </c>
      <c r="D346" s="98"/>
    </row>
    <row r="347" spans="1:4" ht="31.5" collapsed="1">
      <c r="A347" s="27" t="s">
        <v>652</v>
      </c>
      <c r="B347" s="23"/>
      <c r="C347" s="22"/>
      <c r="D347" s="98"/>
    </row>
    <row r="348" spans="1:4" ht="31.5" hidden="1" outlineLevel="1">
      <c r="A348" s="22" t="s">
        <v>653</v>
      </c>
      <c r="B348" s="23" t="s">
        <v>8</v>
      </c>
      <c r="C348" s="22">
        <v>5.0999999999999996</v>
      </c>
      <c r="D348" s="98"/>
    </row>
    <row r="349" spans="1:4" ht="31.5" hidden="1" outlineLevel="1">
      <c r="A349" s="22" t="s">
        <v>653</v>
      </c>
      <c r="B349" s="23" t="s">
        <v>9</v>
      </c>
      <c r="C349" s="22">
        <v>5.2</v>
      </c>
      <c r="D349" s="98"/>
    </row>
    <row r="350" spans="1:4" ht="31.5" hidden="1" outlineLevel="1">
      <c r="A350" s="22" t="s">
        <v>653</v>
      </c>
      <c r="B350" s="23" t="s">
        <v>10</v>
      </c>
      <c r="C350" s="22">
        <v>5.3</v>
      </c>
      <c r="D350" s="98"/>
    </row>
    <row r="351" spans="1:4" ht="31.5" hidden="1" outlineLevel="1">
      <c r="A351" s="22" t="s">
        <v>653</v>
      </c>
      <c r="B351" s="23" t="s">
        <v>11</v>
      </c>
      <c r="C351" s="22">
        <v>5.6</v>
      </c>
      <c r="D351" s="98"/>
    </row>
    <row r="352" spans="1:4" ht="31.5" hidden="1" outlineLevel="1">
      <c r="A352" s="22" t="s">
        <v>653</v>
      </c>
      <c r="B352" s="23" t="s">
        <v>2117</v>
      </c>
      <c r="C352" s="24">
        <v>5.0999999999999996</v>
      </c>
      <c r="D352" s="98"/>
    </row>
    <row r="353" spans="1:4" ht="31.5" hidden="1" outlineLevel="1">
      <c r="A353" s="22" t="s">
        <v>653</v>
      </c>
      <c r="B353" s="23" t="s">
        <v>2114</v>
      </c>
      <c r="C353" s="22">
        <v>5.14</v>
      </c>
      <c r="D353" s="98"/>
    </row>
    <row r="354" spans="1:4" ht="31.5" hidden="1" outlineLevel="1">
      <c r="A354" s="22" t="s">
        <v>653</v>
      </c>
      <c r="B354" s="23" t="s">
        <v>14</v>
      </c>
      <c r="C354" s="22">
        <v>5.19</v>
      </c>
      <c r="D354" s="98"/>
    </row>
    <row r="355" spans="1:4" ht="31.5" hidden="1" outlineLevel="1">
      <c r="A355" s="22" t="s">
        <v>653</v>
      </c>
      <c r="B355" s="23" t="s">
        <v>15</v>
      </c>
      <c r="C355" s="22">
        <v>5.24</v>
      </c>
      <c r="D355" s="98"/>
    </row>
    <row r="356" spans="1:4" ht="31.5" hidden="1" outlineLevel="1">
      <c r="A356" s="22" t="s">
        <v>653</v>
      </c>
      <c r="B356" s="23" t="s">
        <v>159</v>
      </c>
      <c r="C356" s="22">
        <v>5.26</v>
      </c>
      <c r="D356" s="98"/>
    </row>
    <row r="357" spans="1:4" ht="31.5" hidden="1" outlineLevel="1">
      <c r="A357" s="22" t="s">
        <v>653</v>
      </c>
      <c r="B357" s="23" t="s">
        <v>16</v>
      </c>
      <c r="C357" s="22">
        <v>5.27</v>
      </c>
      <c r="D357" s="98"/>
    </row>
    <row r="358" spans="1:4" ht="31.5" hidden="1" outlineLevel="1">
      <c r="A358" s="22" t="s">
        <v>653</v>
      </c>
      <c r="B358" s="23" t="s">
        <v>17</v>
      </c>
      <c r="C358" s="22">
        <v>5.28</v>
      </c>
      <c r="D358" s="98"/>
    </row>
    <row r="359" spans="1:4" ht="31.5" hidden="1" outlineLevel="1">
      <c r="A359" s="22" t="s">
        <v>653</v>
      </c>
      <c r="B359" s="23" t="s">
        <v>21</v>
      </c>
      <c r="C359" s="22">
        <v>5.31</v>
      </c>
      <c r="D359" s="98"/>
    </row>
    <row r="360" spans="1:4" ht="31.5" hidden="1" outlineLevel="1">
      <c r="A360" s="22" t="s">
        <v>653</v>
      </c>
      <c r="B360" s="23" t="s">
        <v>23</v>
      </c>
      <c r="C360" s="22">
        <v>5.36</v>
      </c>
      <c r="D360" s="98"/>
    </row>
    <row r="361" spans="1:4" ht="31.5" hidden="1" outlineLevel="1">
      <c r="A361" s="22" t="s">
        <v>653</v>
      </c>
      <c r="B361" s="23" t="s">
        <v>242</v>
      </c>
      <c r="C361" s="22">
        <v>5.37</v>
      </c>
      <c r="D361" s="98"/>
    </row>
    <row r="362" spans="1:4" ht="31.5" hidden="1" outlineLevel="1">
      <c r="A362" s="22" t="s">
        <v>653</v>
      </c>
      <c r="B362" s="23" t="s">
        <v>217</v>
      </c>
      <c r="C362" s="22">
        <v>5.49</v>
      </c>
      <c r="D362" s="98"/>
    </row>
    <row r="363" spans="1:4" ht="31.5" hidden="1" outlineLevel="1">
      <c r="A363" s="22" t="s">
        <v>653</v>
      </c>
      <c r="B363" s="23" t="s">
        <v>218</v>
      </c>
      <c r="C363" s="22">
        <v>5.51</v>
      </c>
      <c r="D363" s="98"/>
    </row>
    <row r="364" spans="1:4" ht="31.5" hidden="1" outlineLevel="1">
      <c r="A364" s="22" t="s">
        <v>653</v>
      </c>
      <c r="B364" s="23" t="s">
        <v>2118</v>
      </c>
      <c r="C364" s="22">
        <v>5.52</v>
      </c>
      <c r="D364" s="98"/>
    </row>
    <row r="365" spans="1:4" ht="31.5" hidden="1" outlineLevel="1">
      <c r="A365" s="22" t="s">
        <v>653</v>
      </c>
      <c r="B365" s="23" t="s">
        <v>24</v>
      </c>
      <c r="C365" s="22">
        <v>5.53</v>
      </c>
      <c r="D365" s="98"/>
    </row>
    <row r="366" spans="1:4" ht="31.5" hidden="1" outlineLevel="1">
      <c r="A366" s="22" t="s">
        <v>653</v>
      </c>
      <c r="B366" s="23" t="s">
        <v>214</v>
      </c>
      <c r="C366" s="22">
        <v>5.69</v>
      </c>
      <c r="D366" s="98"/>
    </row>
    <row r="367" spans="1:4" ht="31.5" hidden="1" outlineLevel="1">
      <c r="A367" s="22" t="s">
        <v>653</v>
      </c>
      <c r="B367" s="23" t="s">
        <v>246</v>
      </c>
      <c r="C367" s="24">
        <v>5.8</v>
      </c>
      <c r="D367" s="98"/>
    </row>
    <row r="368" spans="1:4" ht="31.5" hidden="1" outlineLevel="1">
      <c r="A368" s="22" t="s">
        <v>653</v>
      </c>
      <c r="B368" s="23" t="s">
        <v>251</v>
      </c>
      <c r="C368" s="24">
        <v>5.72</v>
      </c>
      <c r="D368" s="98"/>
    </row>
    <row r="369" spans="1:4" ht="31.5" hidden="1" outlineLevel="1">
      <c r="A369" s="22" t="s">
        <v>653</v>
      </c>
      <c r="B369" s="23" t="s">
        <v>243</v>
      </c>
      <c r="C369" s="22">
        <v>5.75</v>
      </c>
      <c r="D369" s="98"/>
    </row>
    <row r="370" spans="1:4" ht="31.5" hidden="1" outlineLevel="1">
      <c r="A370" s="22" t="s">
        <v>653</v>
      </c>
      <c r="B370" s="23" t="s">
        <v>215</v>
      </c>
      <c r="C370" s="24">
        <v>5.7</v>
      </c>
      <c r="D370" s="98"/>
    </row>
    <row r="371" spans="1:4" ht="31.5" hidden="1" outlineLevel="1">
      <c r="A371" s="22" t="s">
        <v>653</v>
      </c>
      <c r="B371" s="23" t="s">
        <v>216</v>
      </c>
      <c r="C371" s="22">
        <v>5.74</v>
      </c>
      <c r="D371" s="98"/>
    </row>
    <row r="372" spans="1:4" ht="31.5" hidden="1" outlineLevel="1">
      <c r="A372" s="22" t="s">
        <v>653</v>
      </c>
      <c r="B372" s="23" t="s">
        <v>252</v>
      </c>
      <c r="C372" s="22">
        <v>5.76</v>
      </c>
      <c r="D372" s="98"/>
    </row>
    <row r="373" spans="1:4" ht="31.5" hidden="1" outlineLevel="1">
      <c r="A373" s="22" t="s">
        <v>653</v>
      </c>
      <c r="B373" s="23" t="s">
        <v>253</v>
      </c>
      <c r="C373" s="22">
        <v>5.89</v>
      </c>
      <c r="D373" s="97" t="s">
        <v>2113</v>
      </c>
    </row>
    <row r="374" spans="1:4" ht="31.5" hidden="1" outlineLevel="1">
      <c r="A374" s="22" t="s">
        <v>653</v>
      </c>
      <c r="B374" s="23" t="s">
        <v>254</v>
      </c>
      <c r="C374" s="22">
        <v>5.109</v>
      </c>
      <c r="D374" s="97"/>
    </row>
    <row r="375" spans="1:4" ht="31.5" hidden="1" outlineLevel="1">
      <c r="A375" s="22" t="s">
        <v>653</v>
      </c>
      <c r="B375" s="23" t="s">
        <v>255</v>
      </c>
      <c r="C375" s="22">
        <v>5.1109999999999998</v>
      </c>
      <c r="D375" s="98"/>
    </row>
    <row r="376" spans="1:4" ht="31.5" hidden="1" outlineLevel="1">
      <c r="A376" s="22" t="s">
        <v>653</v>
      </c>
      <c r="B376" s="23" t="s">
        <v>257</v>
      </c>
      <c r="C376" s="22">
        <v>5.1120000000000001</v>
      </c>
      <c r="D376" s="98"/>
    </row>
    <row r="377" spans="1:4" ht="31.5" hidden="1" outlineLevel="1">
      <c r="A377" s="22" t="s">
        <v>653</v>
      </c>
      <c r="B377" s="26" t="s">
        <v>2119</v>
      </c>
      <c r="C377" s="22">
        <v>5.1130000000000004</v>
      </c>
      <c r="D377" s="98"/>
    </row>
    <row r="378" spans="1:4" ht="31.5" hidden="1" outlineLevel="1">
      <c r="A378" s="22" t="s">
        <v>653</v>
      </c>
      <c r="B378" s="23" t="s">
        <v>27</v>
      </c>
      <c r="C378" s="22">
        <v>5.58</v>
      </c>
      <c r="D378" s="98"/>
    </row>
    <row r="379" spans="1:4" ht="31.5" hidden="1" outlineLevel="1">
      <c r="A379" s="22" t="s">
        <v>653</v>
      </c>
      <c r="B379" s="23" t="s">
        <v>28</v>
      </c>
      <c r="C379" s="22">
        <v>5.54</v>
      </c>
      <c r="D379" s="98"/>
    </row>
    <row r="380" spans="1:4" ht="31.5" hidden="1" outlineLevel="1">
      <c r="A380" s="22" t="s">
        <v>653</v>
      </c>
      <c r="B380" s="23" t="s">
        <v>29</v>
      </c>
      <c r="C380" s="22">
        <v>5.55</v>
      </c>
      <c r="D380" s="98"/>
    </row>
    <row r="381" spans="1:4" ht="31.5" hidden="1" outlineLevel="1">
      <c r="A381" s="22" t="s">
        <v>653</v>
      </c>
      <c r="B381" s="23" t="s">
        <v>30</v>
      </c>
      <c r="C381" s="22">
        <v>5.63</v>
      </c>
      <c r="D381" s="98"/>
    </row>
    <row r="382" spans="1:4" ht="31.5" hidden="1" outlineLevel="1">
      <c r="A382" s="22" t="s">
        <v>653</v>
      </c>
      <c r="B382" s="23" t="s">
        <v>244</v>
      </c>
      <c r="C382" s="22">
        <v>5.65</v>
      </c>
      <c r="D382" s="98"/>
    </row>
    <row r="383" spans="1:4" ht="31.5" hidden="1" outlineLevel="1">
      <c r="A383" s="22" t="s">
        <v>653</v>
      </c>
      <c r="B383" s="23" t="s">
        <v>259</v>
      </c>
      <c r="C383" s="22">
        <v>5.66</v>
      </c>
      <c r="D383" s="98"/>
    </row>
    <row r="384" spans="1:4" ht="31.5" hidden="1" outlineLevel="1">
      <c r="A384" s="22" t="s">
        <v>653</v>
      </c>
      <c r="B384" s="23" t="s">
        <v>245</v>
      </c>
      <c r="C384" s="22">
        <v>5.68</v>
      </c>
      <c r="D384" s="98"/>
    </row>
    <row r="385" spans="1:4" ht="31.5" hidden="1" outlineLevel="1">
      <c r="A385" s="22" t="s">
        <v>653</v>
      </c>
      <c r="B385" s="23" t="s">
        <v>31</v>
      </c>
      <c r="C385" s="22">
        <v>5.47</v>
      </c>
      <c r="D385" s="98"/>
    </row>
    <row r="386" spans="1:4" ht="31.5" hidden="1" outlineLevel="1">
      <c r="A386" s="22" t="s">
        <v>653</v>
      </c>
      <c r="B386" s="23" t="s">
        <v>32</v>
      </c>
      <c r="C386" s="22">
        <v>5.48</v>
      </c>
      <c r="D386" s="98"/>
    </row>
    <row r="387" spans="1:4" ht="31.5" collapsed="1">
      <c r="A387" s="27" t="s">
        <v>653</v>
      </c>
      <c r="B387" s="23"/>
      <c r="C387" s="22"/>
      <c r="D387" s="98"/>
    </row>
    <row r="388" spans="1:4" ht="15.75" hidden="1" outlineLevel="1">
      <c r="A388" s="22" t="s">
        <v>654</v>
      </c>
      <c r="B388" s="23" t="s">
        <v>8</v>
      </c>
      <c r="C388" s="22">
        <v>5.0999999999999996</v>
      </c>
      <c r="D388" s="98"/>
    </row>
    <row r="389" spans="1:4" ht="15.75" hidden="1" outlineLevel="1">
      <c r="A389" s="22" t="s">
        <v>654</v>
      </c>
      <c r="B389" s="23" t="s">
        <v>9</v>
      </c>
      <c r="C389" s="22">
        <v>5.2</v>
      </c>
      <c r="D389" s="98"/>
    </row>
    <row r="390" spans="1:4" ht="15.75" hidden="1" outlineLevel="1">
      <c r="A390" s="22" t="s">
        <v>654</v>
      </c>
      <c r="B390" s="23" t="s">
        <v>10</v>
      </c>
      <c r="C390" s="22">
        <v>5.3</v>
      </c>
      <c r="D390" s="98"/>
    </row>
    <row r="391" spans="1:4" ht="15.75" hidden="1" outlineLevel="1">
      <c r="A391" s="22" t="s">
        <v>654</v>
      </c>
      <c r="B391" s="23" t="s">
        <v>11</v>
      </c>
      <c r="C391" s="22">
        <v>5.6</v>
      </c>
      <c r="D391" s="98"/>
    </row>
    <row r="392" spans="1:4" ht="15.75" hidden="1" outlineLevel="1">
      <c r="A392" s="22" t="s">
        <v>654</v>
      </c>
      <c r="B392" s="23" t="s">
        <v>2117</v>
      </c>
      <c r="C392" s="24">
        <v>5.0999999999999996</v>
      </c>
      <c r="D392" s="98"/>
    </row>
    <row r="393" spans="1:4" ht="15.75" hidden="1" outlineLevel="1">
      <c r="A393" s="22" t="s">
        <v>654</v>
      </c>
      <c r="B393" s="23" t="s">
        <v>2114</v>
      </c>
      <c r="C393" s="22">
        <v>5.14</v>
      </c>
      <c r="D393" s="98"/>
    </row>
    <row r="394" spans="1:4" ht="15.75" hidden="1" outlineLevel="1">
      <c r="A394" s="22" t="s">
        <v>654</v>
      </c>
      <c r="B394" s="23" t="s">
        <v>14</v>
      </c>
      <c r="C394" s="22">
        <v>5.19</v>
      </c>
      <c r="D394" s="98"/>
    </row>
    <row r="395" spans="1:4" ht="15.75" hidden="1" outlineLevel="1">
      <c r="A395" s="22" t="s">
        <v>654</v>
      </c>
      <c r="B395" s="23" t="s">
        <v>15</v>
      </c>
      <c r="C395" s="22">
        <v>5.24</v>
      </c>
      <c r="D395" s="98"/>
    </row>
    <row r="396" spans="1:4" ht="15.75" hidden="1" outlineLevel="1">
      <c r="A396" s="22" t="s">
        <v>654</v>
      </c>
      <c r="B396" s="23" t="s">
        <v>159</v>
      </c>
      <c r="C396" s="22">
        <v>5.26</v>
      </c>
      <c r="D396" s="98"/>
    </row>
    <row r="397" spans="1:4" ht="15.75" hidden="1" outlineLevel="1">
      <c r="A397" s="22" t="s">
        <v>654</v>
      </c>
      <c r="B397" s="23" t="s">
        <v>16</v>
      </c>
      <c r="C397" s="22">
        <v>5.27</v>
      </c>
      <c r="D397" s="98"/>
    </row>
    <row r="398" spans="1:4" ht="15.75" hidden="1" outlineLevel="1">
      <c r="A398" s="22" t="s">
        <v>654</v>
      </c>
      <c r="B398" s="23" t="s">
        <v>17</v>
      </c>
      <c r="C398" s="22">
        <v>5.28</v>
      </c>
      <c r="D398" s="98"/>
    </row>
    <row r="399" spans="1:4" ht="15.75" hidden="1" outlineLevel="1">
      <c r="A399" s="22" t="s">
        <v>654</v>
      </c>
      <c r="B399" s="23" t="s">
        <v>18</v>
      </c>
      <c r="C399" s="22">
        <v>5.29</v>
      </c>
      <c r="D399" s="98"/>
    </row>
    <row r="400" spans="1:4" ht="15.75" hidden="1" outlineLevel="1">
      <c r="A400" s="22" t="s">
        <v>654</v>
      </c>
      <c r="B400" s="23" t="s">
        <v>21</v>
      </c>
      <c r="C400" s="22">
        <v>5.31</v>
      </c>
      <c r="D400" s="98"/>
    </row>
    <row r="401" spans="1:4" ht="15.75" hidden="1" outlineLevel="1">
      <c r="A401" s="22" t="s">
        <v>654</v>
      </c>
      <c r="B401" s="23" t="s">
        <v>23</v>
      </c>
      <c r="C401" s="22">
        <v>5.36</v>
      </c>
      <c r="D401" s="98"/>
    </row>
    <row r="402" spans="1:4" ht="15.75" hidden="1" outlineLevel="1">
      <c r="A402" s="22" t="s">
        <v>654</v>
      </c>
      <c r="B402" s="23" t="s">
        <v>242</v>
      </c>
      <c r="C402" s="22">
        <v>5.37</v>
      </c>
      <c r="D402" s="98"/>
    </row>
    <row r="403" spans="1:4" ht="15.75" hidden="1" outlineLevel="1">
      <c r="A403" s="22" t="s">
        <v>654</v>
      </c>
      <c r="B403" s="23" t="s">
        <v>217</v>
      </c>
      <c r="C403" s="22">
        <v>5.49</v>
      </c>
      <c r="D403" s="98"/>
    </row>
    <row r="404" spans="1:4" ht="15.75" hidden="1" outlineLevel="1">
      <c r="A404" s="22" t="s">
        <v>654</v>
      </c>
      <c r="B404" s="23" t="s">
        <v>218</v>
      </c>
      <c r="C404" s="22">
        <v>5.51</v>
      </c>
      <c r="D404" s="98"/>
    </row>
    <row r="405" spans="1:4" ht="15.75" hidden="1" outlineLevel="1">
      <c r="A405" s="22" t="s">
        <v>654</v>
      </c>
      <c r="B405" s="23" t="s">
        <v>2118</v>
      </c>
      <c r="C405" s="22">
        <v>5.52</v>
      </c>
      <c r="D405" s="98"/>
    </row>
    <row r="406" spans="1:4" ht="15.75" hidden="1" outlineLevel="1">
      <c r="A406" s="22" t="s">
        <v>654</v>
      </c>
      <c r="B406" s="23" t="s">
        <v>24</v>
      </c>
      <c r="C406" s="22">
        <v>5.53</v>
      </c>
      <c r="D406" s="98"/>
    </row>
    <row r="407" spans="1:4" ht="15.75" hidden="1" outlineLevel="1">
      <c r="A407" s="22" t="s">
        <v>654</v>
      </c>
      <c r="B407" s="23" t="s">
        <v>214</v>
      </c>
      <c r="C407" s="22">
        <v>5.69</v>
      </c>
      <c r="D407" s="98"/>
    </row>
    <row r="408" spans="1:4" ht="15.75" hidden="1" outlineLevel="1">
      <c r="A408" s="22" t="s">
        <v>654</v>
      </c>
      <c r="B408" s="23" t="s">
        <v>243</v>
      </c>
      <c r="C408" s="22">
        <v>5.75</v>
      </c>
      <c r="D408" s="98"/>
    </row>
    <row r="409" spans="1:4" ht="15.75" hidden="1" outlineLevel="1">
      <c r="A409" s="22" t="s">
        <v>654</v>
      </c>
      <c r="B409" s="23" t="s">
        <v>216</v>
      </c>
      <c r="C409" s="22">
        <v>5.74</v>
      </c>
      <c r="D409" s="98"/>
    </row>
    <row r="410" spans="1:4" ht="15.75" hidden="1" outlineLevel="1">
      <c r="A410" s="22" t="s">
        <v>654</v>
      </c>
      <c r="B410" s="23" t="s">
        <v>215</v>
      </c>
      <c r="C410" s="24">
        <v>5.7</v>
      </c>
      <c r="D410" s="98"/>
    </row>
    <row r="411" spans="1:4" ht="15.75" hidden="1" outlineLevel="1">
      <c r="A411" s="22" t="s">
        <v>654</v>
      </c>
      <c r="B411" s="23" t="s">
        <v>252</v>
      </c>
      <c r="C411" s="22">
        <v>5.76</v>
      </c>
      <c r="D411" s="98"/>
    </row>
    <row r="412" spans="1:4" ht="15.75" hidden="1" outlineLevel="1">
      <c r="A412" s="22" t="s">
        <v>654</v>
      </c>
      <c r="B412" s="23" t="s">
        <v>253</v>
      </c>
      <c r="C412" s="22">
        <v>5.89</v>
      </c>
      <c r="D412" s="97" t="s">
        <v>2113</v>
      </c>
    </row>
    <row r="413" spans="1:4" ht="15.75" hidden="1" outlineLevel="1">
      <c r="A413" s="22" t="s">
        <v>654</v>
      </c>
      <c r="B413" s="23" t="s">
        <v>254</v>
      </c>
      <c r="C413" s="22">
        <v>5.109</v>
      </c>
      <c r="D413" s="98"/>
    </row>
    <row r="414" spans="1:4" ht="15.75" hidden="1" outlineLevel="1">
      <c r="A414" s="22" t="s">
        <v>654</v>
      </c>
      <c r="B414" s="23" t="s">
        <v>255</v>
      </c>
      <c r="C414" s="22">
        <v>5.1109999999999998</v>
      </c>
      <c r="D414" s="98"/>
    </row>
    <row r="415" spans="1:4" ht="15.75" hidden="1" outlineLevel="1">
      <c r="A415" s="22" t="s">
        <v>654</v>
      </c>
      <c r="B415" s="23" t="s">
        <v>257</v>
      </c>
      <c r="C415" s="22">
        <v>5.1120000000000001</v>
      </c>
      <c r="D415" s="98"/>
    </row>
    <row r="416" spans="1:4" ht="15.75" hidden="1" outlineLevel="1">
      <c r="A416" s="22" t="s">
        <v>654</v>
      </c>
      <c r="B416" s="26" t="s">
        <v>2119</v>
      </c>
      <c r="C416" s="22">
        <v>5.1130000000000004</v>
      </c>
      <c r="D416" s="98"/>
    </row>
    <row r="417" spans="1:4" ht="15.75" hidden="1" outlineLevel="1">
      <c r="A417" s="22" t="s">
        <v>654</v>
      </c>
      <c r="B417" s="23" t="s">
        <v>27</v>
      </c>
      <c r="C417" s="22">
        <v>5.58</v>
      </c>
      <c r="D417" s="98"/>
    </row>
    <row r="418" spans="1:4" ht="15.75" hidden="1" outlineLevel="1">
      <c r="A418" s="22" t="s">
        <v>654</v>
      </c>
      <c r="B418" s="23" t="s">
        <v>28</v>
      </c>
      <c r="C418" s="22">
        <v>5.54</v>
      </c>
      <c r="D418" s="98"/>
    </row>
    <row r="419" spans="1:4" ht="15.75" hidden="1" outlineLevel="1">
      <c r="A419" s="22" t="s">
        <v>654</v>
      </c>
      <c r="B419" s="23" t="s">
        <v>29</v>
      </c>
      <c r="C419" s="22">
        <v>5.55</v>
      </c>
      <c r="D419" s="98"/>
    </row>
    <row r="420" spans="1:4" ht="15.75" hidden="1" outlineLevel="1">
      <c r="A420" s="22" t="s">
        <v>654</v>
      </c>
      <c r="B420" s="23" t="s">
        <v>30</v>
      </c>
      <c r="C420" s="22">
        <v>5.63</v>
      </c>
      <c r="D420" s="98"/>
    </row>
    <row r="421" spans="1:4" ht="15.75" hidden="1" outlineLevel="1">
      <c r="A421" s="22" t="s">
        <v>654</v>
      </c>
      <c r="B421" s="23" t="s">
        <v>244</v>
      </c>
      <c r="C421" s="22">
        <v>5.65</v>
      </c>
      <c r="D421" s="98"/>
    </row>
    <row r="422" spans="1:4" ht="15.75" hidden="1" outlineLevel="1">
      <c r="A422" s="22" t="s">
        <v>654</v>
      </c>
      <c r="B422" s="23" t="s">
        <v>259</v>
      </c>
      <c r="C422" s="22">
        <v>5.66</v>
      </c>
      <c r="D422" s="98"/>
    </row>
    <row r="423" spans="1:4" ht="15.75" hidden="1" outlineLevel="1">
      <c r="A423" s="22" t="s">
        <v>654</v>
      </c>
      <c r="B423" s="23" t="s">
        <v>245</v>
      </c>
      <c r="C423" s="22">
        <v>5.68</v>
      </c>
      <c r="D423" s="98"/>
    </row>
    <row r="424" spans="1:4" ht="15.75" hidden="1" outlineLevel="1">
      <c r="A424" s="22" t="s">
        <v>654</v>
      </c>
      <c r="B424" s="23" t="s">
        <v>31</v>
      </c>
      <c r="C424" s="22">
        <v>5.47</v>
      </c>
      <c r="D424" s="98"/>
    </row>
    <row r="425" spans="1:4" ht="15.75" hidden="1" outlineLevel="1">
      <c r="A425" s="22" t="s">
        <v>654</v>
      </c>
      <c r="B425" s="23" t="s">
        <v>32</v>
      </c>
      <c r="C425" s="22">
        <v>5.48</v>
      </c>
      <c r="D425" s="98"/>
    </row>
    <row r="426" spans="1:4" ht="15.75" collapsed="1">
      <c r="A426" s="27" t="s">
        <v>654</v>
      </c>
      <c r="B426" s="23"/>
      <c r="C426" s="22"/>
      <c r="D426" s="98"/>
    </row>
    <row r="427" spans="1:4" ht="15.75" hidden="1" outlineLevel="1">
      <c r="A427" s="22" t="s">
        <v>655</v>
      </c>
      <c r="B427" s="23" t="s">
        <v>8</v>
      </c>
      <c r="C427" s="22">
        <v>5.0999999999999996</v>
      </c>
      <c r="D427" s="98"/>
    </row>
    <row r="428" spans="1:4" ht="15.75" hidden="1" outlineLevel="1">
      <c r="A428" s="22" t="s">
        <v>655</v>
      </c>
      <c r="B428" s="23" t="s">
        <v>9</v>
      </c>
      <c r="C428" s="22">
        <v>5.2</v>
      </c>
      <c r="D428" s="98"/>
    </row>
    <row r="429" spans="1:4" ht="15.75" hidden="1" outlineLevel="1">
      <c r="A429" s="22" t="s">
        <v>655</v>
      </c>
      <c r="B429" s="23" t="s">
        <v>10</v>
      </c>
      <c r="C429" s="22">
        <v>5.3</v>
      </c>
      <c r="D429" s="98"/>
    </row>
    <row r="430" spans="1:4" ht="15.75" hidden="1" outlineLevel="1">
      <c r="A430" s="22" t="s">
        <v>655</v>
      </c>
      <c r="B430" s="23" t="s">
        <v>11</v>
      </c>
      <c r="C430" s="22">
        <v>5.6</v>
      </c>
      <c r="D430" s="98"/>
    </row>
    <row r="431" spans="1:4" ht="15.75" hidden="1" outlineLevel="1">
      <c r="A431" s="22" t="s">
        <v>655</v>
      </c>
      <c r="B431" s="23" t="s">
        <v>2117</v>
      </c>
      <c r="C431" s="24">
        <v>5.0999999999999996</v>
      </c>
      <c r="D431" s="98"/>
    </row>
    <row r="432" spans="1:4" ht="15.75" hidden="1" outlineLevel="1">
      <c r="A432" s="22" t="s">
        <v>655</v>
      </c>
      <c r="B432" s="23" t="s">
        <v>2114</v>
      </c>
      <c r="C432" s="22">
        <v>5.14</v>
      </c>
      <c r="D432" s="98"/>
    </row>
    <row r="433" spans="1:4" ht="15.75" hidden="1" outlineLevel="1">
      <c r="A433" s="22" t="s">
        <v>655</v>
      </c>
      <c r="B433" s="23" t="s">
        <v>14</v>
      </c>
      <c r="C433" s="22">
        <v>5.19</v>
      </c>
      <c r="D433" s="98"/>
    </row>
    <row r="434" spans="1:4" ht="15.75" hidden="1" outlineLevel="1">
      <c r="A434" s="22" t="s">
        <v>655</v>
      </c>
      <c r="B434" s="23" t="s">
        <v>15</v>
      </c>
      <c r="C434" s="22">
        <v>5.24</v>
      </c>
      <c r="D434" s="98"/>
    </row>
    <row r="435" spans="1:4" ht="15.75" hidden="1" outlineLevel="1">
      <c r="A435" s="22" t="s">
        <v>655</v>
      </c>
      <c r="B435" s="23" t="s">
        <v>159</v>
      </c>
      <c r="C435" s="22">
        <v>5.26</v>
      </c>
      <c r="D435" s="98"/>
    </row>
    <row r="436" spans="1:4" ht="15.75" hidden="1" outlineLevel="1">
      <c r="A436" s="22" t="s">
        <v>655</v>
      </c>
      <c r="B436" s="23" t="s">
        <v>16</v>
      </c>
      <c r="C436" s="22">
        <v>5.27</v>
      </c>
      <c r="D436" s="98"/>
    </row>
    <row r="437" spans="1:4" ht="15.75" hidden="1" outlineLevel="1">
      <c r="A437" s="22" t="s">
        <v>655</v>
      </c>
      <c r="B437" s="23" t="s">
        <v>17</v>
      </c>
      <c r="C437" s="22">
        <v>5.28</v>
      </c>
      <c r="D437" s="98"/>
    </row>
    <row r="438" spans="1:4" ht="15.75" hidden="1" outlineLevel="1">
      <c r="A438" s="22" t="s">
        <v>655</v>
      </c>
      <c r="B438" s="23" t="s">
        <v>18</v>
      </c>
      <c r="C438" s="22">
        <v>5.29</v>
      </c>
      <c r="D438" s="98"/>
    </row>
    <row r="439" spans="1:4" ht="15.75" hidden="1" outlineLevel="1">
      <c r="A439" s="22" t="s">
        <v>655</v>
      </c>
      <c r="B439" s="23" t="s">
        <v>21</v>
      </c>
      <c r="C439" s="22">
        <v>5.31</v>
      </c>
      <c r="D439" s="98"/>
    </row>
    <row r="440" spans="1:4" ht="15.75" hidden="1" outlineLevel="1">
      <c r="A440" s="22" t="s">
        <v>655</v>
      </c>
      <c r="B440" s="23" t="s">
        <v>23</v>
      </c>
      <c r="C440" s="22">
        <v>5.36</v>
      </c>
      <c r="D440" s="98"/>
    </row>
    <row r="441" spans="1:4" ht="15.75" hidden="1" outlineLevel="1">
      <c r="A441" s="22" t="s">
        <v>655</v>
      </c>
      <c r="B441" s="23" t="s">
        <v>242</v>
      </c>
      <c r="C441" s="22">
        <v>5.37</v>
      </c>
      <c r="D441" s="98"/>
    </row>
    <row r="442" spans="1:4" ht="15.75" hidden="1" outlineLevel="1">
      <c r="A442" s="22" t="s">
        <v>655</v>
      </c>
      <c r="B442" s="23" t="s">
        <v>24</v>
      </c>
      <c r="C442" s="22">
        <v>5.53</v>
      </c>
      <c r="D442" s="98"/>
    </row>
    <row r="443" spans="1:4" ht="15.75" hidden="1" outlineLevel="1">
      <c r="A443" s="22" t="s">
        <v>655</v>
      </c>
      <c r="B443" s="23" t="s">
        <v>254</v>
      </c>
      <c r="C443" s="22">
        <v>5.109</v>
      </c>
      <c r="D443" s="98"/>
    </row>
    <row r="444" spans="1:4" ht="15.75" hidden="1" outlineLevel="1">
      <c r="A444" s="22" t="s">
        <v>655</v>
      </c>
      <c r="B444" s="23" t="s">
        <v>255</v>
      </c>
      <c r="C444" s="22">
        <v>5.1109999999999998</v>
      </c>
      <c r="D444" s="98"/>
    </row>
    <row r="445" spans="1:4" ht="15.75" hidden="1" outlineLevel="1">
      <c r="A445" s="22" t="s">
        <v>655</v>
      </c>
      <c r="B445" s="23" t="s">
        <v>257</v>
      </c>
      <c r="C445" s="22">
        <v>5.1120000000000001</v>
      </c>
      <c r="D445" s="98"/>
    </row>
    <row r="446" spans="1:4" ht="15.75" hidden="1" outlineLevel="1">
      <c r="A446" s="22" t="s">
        <v>655</v>
      </c>
      <c r="B446" s="26" t="s">
        <v>2119</v>
      </c>
      <c r="C446" s="22">
        <v>5.1130000000000004</v>
      </c>
      <c r="D446" s="98"/>
    </row>
    <row r="447" spans="1:4" ht="15.75" hidden="1" outlineLevel="1">
      <c r="A447" s="22" t="s">
        <v>655</v>
      </c>
      <c r="B447" s="23" t="s">
        <v>27</v>
      </c>
      <c r="C447" s="22">
        <v>5.58</v>
      </c>
      <c r="D447" s="98"/>
    </row>
    <row r="448" spans="1:4" ht="15.75" hidden="1" outlineLevel="1">
      <c r="A448" s="22" t="s">
        <v>655</v>
      </c>
      <c r="B448" s="23" t="s">
        <v>28</v>
      </c>
      <c r="C448" s="22">
        <v>5.54</v>
      </c>
      <c r="D448" s="98"/>
    </row>
    <row r="449" spans="1:4" ht="15.75" hidden="1" outlineLevel="1">
      <c r="A449" s="22" t="s">
        <v>655</v>
      </c>
      <c r="B449" s="23" t="s">
        <v>29</v>
      </c>
      <c r="C449" s="22">
        <v>5.55</v>
      </c>
      <c r="D449" s="98"/>
    </row>
    <row r="450" spans="1:4" ht="15.75" hidden="1" outlineLevel="1">
      <c r="A450" s="22" t="s">
        <v>655</v>
      </c>
      <c r="B450" s="23" t="s">
        <v>30</v>
      </c>
      <c r="C450" s="22">
        <v>5.63</v>
      </c>
      <c r="D450" s="98"/>
    </row>
    <row r="451" spans="1:4" ht="15.75" hidden="1" outlineLevel="1">
      <c r="A451" s="22" t="s">
        <v>655</v>
      </c>
      <c r="B451" s="23" t="s">
        <v>31</v>
      </c>
      <c r="C451" s="22">
        <v>5.47</v>
      </c>
      <c r="D451" s="98"/>
    </row>
    <row r="452" spans="1:4" ht="15.75" hidden="1" outlineLevel="1">
      <c r="A452" s="22" t="s">
        <v>655</v>
      </c>
      <c r="B452" s="23" t="s">
        <v>32</v>
      </c>
      <c r="C452" s="22">
        <v>5.48</v>
      </c>
      <c r="D452" s="98"/>
    </row>
    <row r="453" spans="1:4" ht="15.75" collapsed="1">
      <c r="A453" s="27" t="s">
        <v>655</v>
      </c>
      <c r="B453" s="23"/>
      <c r="C453" s="22"/>
      <c r="D453" s="98"/>
    </row>
    <row r="454" spans="1:4" ht="15.75" hidden="1" outlineLevel="1">
      <c r="A454" s="22" t="s">
        <v>656</v>
      </c>
      <c r="B454" s="23" t="s">
        <v>8</v>
      </c>
      <c r="C454" s="22">
        <v>5.0999999999999996</v>
      </c>
      <c r="D454" s="98"/>
    </row>
    <row r="455" spans="1:4" ht="15.75" hidden="1" outlineLevel="1">
      <c r="A455" s="22" t="s">
        <v>656</v>
      </c>
      <c r="B455" s="23" t="s">
        <v>9</v>
      </c>
      <c r="C455" s="22">
        <v>5.2</v>
      </c>
      <c r="D455" s="98"/>
    </row>
    <row r="456" spans="1:4" ht="15.75" hidden="1" outlineLevel="1">
      <c r="A456" s="22" t="s">
        <v>656</v>
      </c>
      <c r="B456" s="23" t="s">
        <v>669</v>
      </c>
      <c r="C456" s="22">
        <v>5.5</v>
      </c>
      <c r="D456" s="98"/>
    </row>
    <row r="457" spans="1:4" ht="15.75" hidden="1" outlineLevel="1">
      <c r="A457" s="22" t="s">
        <v>656</v>
      </c>
      <c r="B457" s="23" t="s">
        <v>670</v>
      </c>
      <c r="C457" s="22">
        <v>5.8</v>
      </c>
      <c r="D457" s="97" t="s">
        <v>2113</v>
      </c>
    </row>
    <row r="458" spans="1:4" ht="15.75" hidden="1" outlineLevel="1">
      <c r="A458" s="22" t="s">
        <v>656</v>
      </c>
      <c r="B458" s="23" t="s">
        <v>671</v>
      </c>
      <c r="C458" s="22">
        <v>5.12</v>
      </c>
      <c r="D458" s="97" t="s">
        <v>2113</v>
      </c>
    </row>
    <row r="459" spans="1:4" ht="15.75" hidden="1" outlineLevel="1">
      <c r="A459" s="22" t="s">
        <v>656</v>
      </c>
      <c r="B459" s="23" t="s">
        <v>672</v>
      </c>
      <c r="C459" s="22">
        <v>5.15</v>
      </c>
      <c r="D459" s="98"/>
    </row>
    <row r="460" spans="1:4" ht="15.75" hidden="1" outlineLevel="1">
      <c r="A460" s="22" t="s">
        <v>656</v>
      </c>
      <c r="B460" s="23" t="s">
        <v>673</v>
      </c>
      <c r="C460" s="24">
        <v>5.2</v>
      </c>
      <c r="D460" s="97"/>
    </row>
    <row r="461" spans="1:4" ht="15.75" hidden="1" outlineLevel="1">
      <c r="A461" s="22" t="s">
        <v>656</v>
      </c>
      <c r="B461" s="23" t="s">
        <v>674</v>
      </c>
      <c r="C461" s="22">
        <v>5.25</v>
      </c>
      <c r="D461" s="98"/>
    </row>
    <row r="462" spans="1:4" ht="15.75" hidden="1" outlineLevel="1">
      <c r="A462" s="22" t="s">
        <v>656</v>
      </c>
      <c r="B462" s="23" t="s">
        <v>159</v>
      </c>
      <c r="C462" s="22">
        <v>5.26</v>
      </c>
      <c r="D462" s="98"/>
    </row>
    <row r="463" spans="1:4" ht="15.75" hidden="1" outlineLevel="1">
      <c r="A463" s="22" t="s">
        <v>656</v>
      </c>
      <c r="B463" s="23" t="s">
        <v>675</v>
      </c>
      <c r="C463" s="22">
        <v>5.1139999999999999</v>
      </c>
      <c r="D463" s="97" t="s">
        <v>2113</v>
      </c>
    </row>
    <row r="464" spans="1:4" ht="15.75" hidden="1" outlineLevel="1">
      <c r="A464" s="22" t="s">
        <v>656</v>
      </c>
      <c r="B464" s="23" t="s">
        <v>16</v>
      </c>
      <c r="C464" s="22">
        <v>5.27</v>
      </c>
      <c r="D464" s="98"/>
    </row>
    <row r="465" spans="1:4" ht="15.75" hidden="1" outlineLevel="1">
      <c r="A465" s="22" t="s">
        <v>656</v>
      </c>
      <c r="B465" s="23" t="s">
        <v>676</v>
      </c>
      <c r="C465" s="22">
        <v>5.1150000000000002</v>
      </c>
      <c r="D465" s="97" t="s">
        <v>2113</v>
      </c>
    </row>
    <row r="466" spans="1:4" ht="15.75" hidden="1" outlineLevel="1">
      <c r="A466" s="22" t="s">
        <v>656</v>
      </c>
      <c r="B466" s="23" t="s">
        <v>677</v>
      </c>
      <c r="C466" s="22">
        <v>5.1159999999999997</v>
      </c>
      <c r="D466" s="97" t="s">
        <v>2113</v>
      </c>
    </row>
    <row r="467" spans="1:4" ht="15.75" hidden="1" outlineLevel="1">
      <c r="A467" s="22" t="s">
        <v>656</v>
      </c>
      <c r="B467" s="23" t="s">
        <v>17</v>
      </c>
      <c r="C467" s="22">
        <v>5.28</v>
      </c>
      <c r="D467" s="98"/>
    </row>
    <row r="468" spans="1:4" ht="15.75" hidden="1" outlineLevel="1">
      <c r="A468" s="22" t="s">
        <v>656</v>
      </c>
      <c r="B468" s="23" t="s">
        <v>23</v>
      </c>
      <c r="C468" s="22">
        <v>5.36</v>
      </c>
      <c r="D468" s="98"/>
    </row>
    <row r="469" spans="1:4" ht="15.75" hidden="1" outlineLevel="1">
      <c r="A469" s="22" t="s">
        <v>656</v>
      </c>
      <c r="B469" s="23" t="s">
        <v>242</v>
      </c>
      <c r="C469" s="22">
        <v>5.37</v>
      </c>
      <c r="D469" s="98"/>
    </row>
    <row r="470" spans="1:4" ht="15.75" hidden="1" outlineLevel="1">
      <c r="A470" s="22" t="s">
        <v>656</v>
      </c>
      <c r="B470" s="23" t="s">
        <v>24</v>
      </c>
      <c r="C470" s="22">
        <v>5.53</v>
      </c>
      <c r="D470" s="98"/>
    </row>
    <row r="471" spans="1:4" ht="15.75" hidden="1" outlineLevel="1">
      <c r="A471" s="22" t="s">
        <v>656</v>
      </c>
      <c r="B471" s="23" t="s">
        <v>254</v>
      </c>
      <c r="C471" s="22">
        <v>5.109</v>
      </c>
      <c r="D471" s="98"/>
    </row>
    <row r="472" spans="1:4" ht="15.75" hidden="1" outlineLevel="1">
      <c r="A472" s="22" t="s">
        <v>656</v>
      </c>
      <c r="B472" s="23" t="s">
        <v>255</v>
      </c>
      <c r="C472" s="22">
        <v>5.1109999999999998</v>
      </c>
      <c r="D472" s="98"/>
    </row>
    <row r="473" spans="1:4" ht="15.75" hidden="1" outlineLevel="1">
      <c r="A473" s="22" t="s">
        <v>656</v>
      </c>
      <c r="B473" s="23" t="s">
        <v>257</v>
      </c>
      <c r="C473" s="22">
        <v>5.1120000000000001</v>
      </c>
      <c r="D473" s="98"/>
    </row>
    <row r="474" spans="1:4" ht="15.75" hidden="1" outlineLevel="1">
      <c r="A474" s="22" t="s">
        <v>656</v>
      </c>
      <c r="B474" s="23" t="s">
        <v>28</v>
      </c>
      <c r="C474" s="22">
        <v>5.54</v>
      </c>
      <c r="D474" s="98"/>
    </row>
    <row r="475" spans="1:4" ht="15.75" hidden="1" outlineLevel="1">
      <c r="A475" s="22" t="s">
        <v>656</v>
      </c>
      <c r="B475" s="23" t="s">
        <v>678</v>
      </c>
      <c r="C475" s="22">
        <v>5.61</v>
      </c>
      <c r="D475" s="98"/>
    </row>
    <row r="476" spans="1:4" ht="15.75" hidden="1" outlineLevel="1">
      <c r="A476" s="22" t="s">
        <v>656</v>
      </c>
      <c r="B476" s="23" t="s">
        <v>30</v>
      </c>
      <c r="C476" s="22">
        <v>5.63</v>
      </c>
      <c r="D476" s="98"/>
    </row>
    <row r="477" spans="1:4" ht="15.75" hidden="1" outlineLevel="1">
      <c r="A477" s="22" t="s">
        <v>656</v>
      </c>
      <c r="B477" s="23" t="s">
        <v>679</v>
      </c>
      <c r="C477" s="22">
        <v>5.46</v>
      </c>
      <c r="D477" s="98"/>
    </row>
    <row r="478" spans="1:4" ht="15.75" hidden="1" outlineLevel="1">
      <c r="A478" s="22" t="s">
        <v>656</v>
      </c>
      <c r="B478" s="23" t="s">
        <v>31</v>
      </c>
      <c r="C478" s="22">
        <v>5.47</v>
      </c>
      <c r="D478" s="98"/>
    </row>
    <row r="479" spans="1:4" ht="15.75" hidden="1" outlineLevel="1">
      <c r="A479" s="22" t="s">
        <v>656</v>
      </c>
      <c r="B479" s="23" t="s">
        <v>32</v>
      </c>
      <c r="C479" s="22">
        <v>5.48</v>
      </c>
      <c r="D479" s="98"/>
    </row>
    <row r="480" spans="1:4" ht="15.75" collapsed="1">
      <c r="A480" s="27" t="s">
        <v>656</v>
      </c>
      <c r="B480" s="23"/>
      <c r="C480" s="22"/>
      <c r="D480" s="98"/>
    </row>
    <row r="481" spans="1:4" ht="15.75" hidden="1" outlineLevel="1">
      <c r="A481" s="22" t="s">
        <v>657</v>
      </c>
      <c r="B481" s="23" t="s">
        <v>8</v>
      </c>
      <c r="C481" s="22">
        <v>5.0999999999999996</v>
      </c>
      <c r="D481" s="98"/>
    </row>
    <row r="482" spans="1:4" ht="15.75" hidden="1" outlineLevel="1">
      <c r="A482" s="22" t="s">
        <v>657</v>
      </c>
      <c r="B482" s="23" t="s">
        <v>9</v>
      </c>
      <c r="C482" s="22">
        <v>5.2</v>
      </c>
      <c r="D482" s="98"/>
    </row>
    <row r="483" spans="1:4" ht="15.75" hidden="1" outlineLevel="1">
      <c r="A483" s="22" t="s">
        <v>657</v>
      </c>
      <c r="B483" s="23" t="s">
        <v>10</v>
      </c>
      <c r="C483" s="22">
        <v>5.3</v>
      </c>
      <c r="D483" s="98"/>
    </row>
    <row r="484" spans="1:4" ht="15.75" hidden="1" outlineLevel="1">
      <c r="A484" s="22" t="s">
        <v>657</v>
      </c>
      <c r="B484" s="23" t="s">
        <v>11</v>
      </c>
      <c r="C484" s="22">
        <v>5.6</v>
      </c>
      <c r="D484" s="98"/>
    </row>
    <row r="485" spans="1:4" ht="15.75" hidden="1" outlineLevel="1">
      <c r="A485" s="22" t="s">
        <v>657</v>
      </c>
      <c r="B485" s="23" t="s">
        <v>2117</v>
      </c>
      <c r="C485" s="24">
        <v>5.0999999999999996</v>
      </c>
      <c r="D485" s="98"/>
    </row>
    <row r="486" spans="1:4" ht="15.75" hidden="1" outlineLevel="1">
      <c r="A486" s="22" t="s">
        <v>657</v>
      </c>
      <c r="B486" s="23" t="s">
        <v>2114</v>
      </c>
      <c r="C486" s="22">
        <v>5.14</v>
      </c>
      <c r="D486" s="98"/>
    </row>
    <row r="487" spans="1:4" ht="15.75" hidden="1" outlineLevel="1">
      <c r="A487" s="22" t="s">
        <v>657</v>
      </c>
      <c r="B487" s="23" t="s">
        <v>14</v>
      </c>
      <c r="C487" s="22">
        <v>5.19</v>
      </c>
      <c r="D487" s="98"/>
    </row>
    <row r="488" spans="1:4" ht="15.75" hidden="1" outlineLevel="1">
      <c r="A488" s="22" t="s">
        <v>657</v>
      </c>
      <c r="B488" s="23" t="s">
        <v>15</v>
      </c>
      <c r="C488" s="22">
        <v>5.24</v>
      </c>
      <c r="D488" s="98"/>
    </row>
    <row r="489" spans="1:4" ht="15.75" hidden="1" outlineLevel="1">
      <c r="A489" s="22" t="s">
        <v>657</v>
      </c>
      <c r="B489" s="23" t="s">
        <v>16</v>
      </c>
      <c r="C489" s="22">
        <v>5.27</v>
      </c>
      <c r="D489" s="98"/>
    </row>
    <row r="490" spans="1:4" ht="15.75" hidden="1" outlineLevel="1">
      <c r="A490" s="22" t="s">
        <v>657</v>
      </c>
      <c r="B490" s="23" t="s">
        <v>17</v>
      </c>
      <c r="C490" s="22">
        <v>5.28</v>
      </c>
      <c r="D490" s="98"/>
    </row>
    <row r="491" spans="1:4" ht="15.75" hidden="1" outlineLevel="1">
      <c r="A491" s="22" t="s">
        <v>657</v>
      </c>
      <c r="B491" s="23" t="s">
        <v>18</v>
      </c>
      <c r="C491" s="22">
        <v>5.29</v>
      </c>
      <c r="D491" s="98"/>
    </row>
    <row r="492" spans="1:4" ht="15.75" hidden="1" outlineLevel="1">
      <c r="A492" s="22" t="s">
        <v>657</v>
      </c>
      <c r="B492" s="23" t="s">
        <v>20</v>
      </c>
      <c r="C492" s="22">
        <v>5.34</v>
      </c>
      <c r="D492" s="98"/>
    </row>
    <row r="493" spans="1:4" ht="15.75" hidden="1" outlineLevel="1">
      <c r="A493" s="22" t="s">
        <v>657</v>
      </c>
      <c r="B493" s="23" t="s">
        <v>21</v>
      </c>
      <c r="C493" s="22">
        <v>5.31</v>
      </c>
      <c r="D493" s="98"/>
    </row>
    <row r="494" spans="1:4" ht="15.75" hidden="1" outlineLevel="1">
      <c r="A494" s="22" t="s">
        <v>657</v>
      </c>
      <c r="B494" s="23" t="s">
        <v>22</v>
      </c>
      <c r="C494" s="22">
        <v>5.101</v>
      </c>
      <c r="D494" s="98"/>
    </row>
    <row r="495" spans="1:4" ht="15.75" hidden="1" outlineLevel="1">
      <c r="A495" s="22" t="s">
        <v>657</v>
      </c>
      <c r="B495" s="23" t="s">
        <v>23</v>
      </c>
      <c r="C495" s="22">
        <v>5.36</v>
      </c>
      <c r="D495" s="98"/>
    </row>
    <row r="496" spans="1:4" ht="15.75" hidden="1" outlineLevel="1">
      <c r="A496" s="22" t="s">
        <v>657</v>
      </c>
      <c r="B496" s="23" t="s">
        <v>242</v>
      </c>
      <c r="C496" s="22">
        <v>5.37</v>
      </c>
      <c r="D496" s="98"/>
    </row>
    <row r="497" spans="1:4" ht="15.75" hidden="1" outlineLevel="1">
      <c r="A497" s="22" t="s">
        <v>657</v>
      </c>
      <c r="B497" s="23" t="s">
        <v>24</v>
      </c>
      <c r="C497" s="22">
        <v>5.53</v>
      </c>
      <c r="D497" s="98"/>
    </row>
    <row r="498" spans="1:4" ht="15.75" hidden="1" outlineLevel="1">
      <c r="A498" s="22" t="s">
        <v>657</v>
      </c>
      <c r="B498" s="23" t="s">
        <v>254</v>
      </c>
      <c r="C498" s="22">
        <v>5.109</v>
      </c>
      <c r="D498" s="98"/>
    </row>
    <row r="499" spans="1:4" ht="15.75" hidden="1" outlineLevel="1">
      <c r="A499" s="22" t="s">
        <v>657</v>
      </c>
      <c r="B499" s="23" t="s">
        <v>255</v>
      </c>
      <c r="C499" s="22">
        <v>5.1109999999999998</v>
      </c>
      <c r="D499" s="98"/>
    </row>
    <row r="500" spans="1:4" ht="15.75" hidden="1" outlineLevel="1">
      <c r="A500" s="22" t="s">
        <v>657</v>
      </c>
      <c r="B500" s="23" t="s">
        <v>257</v>
      </c>
      <c r="C500" s="22">
        <v>5.1120000000000001</v>
      </c>
      <c r="D500" s="98"/>
    </row>
    <row r="501" spans="1:4" ht="15.75" hidden="1" outlineLevel="1">
      <c r="A501" s="22" t="s">
        <v>657</v>
      </c>
      <c r="B501" s="23" t="s">
        <v>25</v>
      </c>
      <c r="C501" s="22">
        <v>5.1020000000000003</v>
      </c>
      <c r="D501" s="98"/>
    </row>
    <row r="502" spans="1:4" ht="15.75" hidden="1" outlineLevel="1">
      <c r="A502" s="22" t="s">
        <v>657</v>
      </c>
      <c r="B502" s="23" t="s">
        <v>26</v>
      </c>
      <c r="C502" s="25">
        <v>5.0999999999999996</v>
      </c>
      <c r="D502" s="98"/>
    </row>
    <row r="503" spans="1:4" ht="15.75" hidden="1" outlineLevel="1">
      <c r="A503" s="22" t="s">
        <v>657</v>
      </c>
      <c r="B503" s="23" t="s">
        <v>27</v>
      </c>
      <c r="C503" s="22">
        <v>5.58</v>
      </c>
      <c r="D503" s="98"/>
    </row>
    <row r="504" spans="1:4" ht="15.75" hidden="1" outlineLevel="1">
      <c r="A504" s="22" t="s">
        <v>657</v>
      </c>
      <c r="B504" s="23" t="s">
        <v>29</v>
      </c>
      <c r="C504" s="22">
        <v>5.55</v>
      </c>
      <c r="D504" s="98"/>
    </row>
    <row r="505" spans="1:4" ht="15.75" hidden="1" outlineLevel="1">
      <c r="A505" s="22" t="s">
        <v>657</v>
      </c>
      <c r="B505" s="23" t="s">
        <v>28</v>
      </c>
      <c r="C505" s="22">
        <v>5.54</v>
      </c>
      <c r="D505" s="98"/>
    </row>
    <row r="506" spans="1:4" ht="15.75" hidden="1" outlineLevel="1">
      <c r="A506" s="22" t="s">
        <v>657</v>
      </c>
      <c r="B506" s="23" t="s">
        <v>30</v>
      </c>
      <c r="C506" s="22">
        <v>5.63</v>
      </c>
      <c r="D506" s="98"/>
    </row>
    <row r="507" spans="1:4" ht="15.75" hidden="1" outlineLevel="1">
      <c r="A507" s="22" t="s">
        <v>657</v>
      </c>
      <c r="B507" s="23" t="s">
        <v>31</v>
      </c>
      <c r="C507" s="22">
        <v>5.47</v>
      </c>
      <c r="D507" s="98"/>
    </row>
    <row r="508" spans="1:4" ht="15.75" hidden="1" outlineLevel="1">
      <c r="A508" s="22" t="s">
        <v>657</v>
      </c>
      <c r="B508" s="23" t="s">
        <v>32</v>
      </c>
      <c r="C508" s="22">
        <v>5.48</v>
      </c>
      <c r="D508" s="98"/>
    </row>
    <row r="509" spans="1:4" ht="15.75" collapsed="1">
      <c r="A509" s="27" t="s">
        <v>657</v>
      </c>
      <c r="B509" s="23"/>
      <c r="C509" s="22"/>
      <c r="D509" s="98"/>
    </row>
    <row r="510" spans="1:4" ht="15.75" hidden="1" outlineLevel="1">
      <c r="A510" s="22" t="s">
        <v>658</v>
      </c>
      <c r="B510" s="23" t="s">
        <v>8</v>
      </c>
      <c r="C510" s="22">
        <v>5.0999999999999996</v>
      </c>
      <c r="D510" s="98"/>
    </row>
    <row r="511" spans="1:4" ht="15.75" hidden="1" outlineLevel="1">
      <c r="A511" s="22" t="s">
        <v>658</v>
      </c>
      <c r="B511" s="23" t="s">
        <v>9</v>
      </c>
      <c r="C511" s="22">
        <v>5.2</v>
      </c>
      <c r="D511" s="98"/>
    </row>
    <row r="512" spans="1:4" ht="15.75" hidden="1" outlineLevel="1">
      <c r="A512" s="22" t="s">
        <v>658</v>
      </c>
      <c r="B512" s="23" t="s">
        <v>10</v>
      </c>
      <c r="C512" s="22">
        <v>5.3</v>
      </c>
      <c r="D512" s="98"/>
    </row>
    <row r="513" spans="1:4" ht="15.75" hidden="1" outlineLevel="1">
      <c r="A513" s="22" t="s">
        <v>658</v>
      </c>
      <c r="B513" s="23" t="s">
        <v>11</v>
      </c>
      <c r="C513" s="22">
        <v>5.6</v>
      </c>
      <c r="D513" s="98"/>
    </row>
    <row r="514" spans="1:4" ht="15.75" hidden="1" outlineLevel="1">
      <c r="A514" s="22" t="s">
        <v>658</v>
      </c>
      <c r="B514" s="23" t="s">
        <v>2117</v>
      </c>
      <c r="C514" s="24">
        <v>5.0999999999999996</v>
      </c>
      <c r="D514" s="98"/>
    </row>
    <row r="515" spans="1:4" ht="15.75" hidden="1" outlineLevel="1">
      <c r="A515" s="22" t="s">
        <v>658</v>
      </c>
      <c r="B515" s="23" t="s">
        <v>2114</v>
      </c>
      <c r="C515" s="22">
        <v>5.14</v>
      </c>
      <c r="D515" s="98"/>
    </row>
    <row r="516" spans="1:4" ht="15.75" hidden="1" outlineLevel="1">
      <c r="A516" s="22" t="s">
        <v>658</v>
      </c>
      <c r="B516" s="23" t="s">
        <v>14</v>
      </c>
      <c r="C516" s="22">
        <v>5.19</v>
      </c>
      <c r="D516" s="98"/>
    </row>
    <row r="517" spans="1:4" ht="15.75" hidden="1" outlineLevel="1">
      <c r="A517" s="22" t="s">
        <v>658</v>
      </c>
      <c r="B517" s="23" t="s">
        <v>15</v>
      </c>
      <c r="C517" s="22">
        <v>5.24</v>
      </c>
      <c r="D517" s="98"/>
    </row>
    <row r="518" spans="1:4" ht="15.75" hidden="1" outlineLevel="1">
      <c r="A518" s="22" t="s">
        <v>658</v>
      </c>
      <c r="B518" s="23" t="s">
        <v>159</v>
      </c>
      <c r="C518" s="22">
        <v>5.26</v>
      </c>
      <c r="D518" s="98"/>
    </row>
    <row r="519" spans="1:4" ht="15.75" hidden="1" outlineLevel="1">
      <c r="A519" s="22" t="s">
        <v>658</v>
      </c>
      <c r="B519" s="23" t="s">
        <v>16</v>
      </c>
      <c r="C519" s="22">
        <v>5.27</v>
      </c>
      <c r="D519" s="98"/>
    </row>
    <row r="520" spans="1:4" ht="15.75" hidden="1" outlineLevel="1">
      <c r="A520" s="22" t="s">
        <v>658</v>
      </c>
      <c r="B520" s="23" t="s">
        <v>17</v>
      </c>
      <c r="C520" s="22">
        <v>5.28</v>
      </c>
      <c r="D520" s="98"/>
    </row>
    <row r="521" spans="1:4" ht="15.75" hidden="1" outlineLevel="1">
      <c r="A521" s="22" t="s">
        <v>658</v>
      </c>
      <c r="B521" s="23" t="s">
        <v>21</v>
      </c>
      <c r="C521" s="22">
        <v>5.31</v>
      </c>
      <c r="D521" s="98"/>
    </row>
    <row r="522" spans="1:4" ht="15.75" hidden="1" outlineLevel="1">
      <c r="A522" s="22" t="s">
        <v>658</v>
      </c>
      <c r="B522" s="23" t="s">
        <v>160</v>
      </c>
      <c r="C522" s="22">
        <v>5.33</v>
      </c>
      <c r="D522" s="98"/>
    </row>
    <row r="523" spans="1:4" ht="15.75" hidden="1" outlineLevel="1">
      <c r="A523" s="22" t="s">
        <v>658</v>
      </c>
      <c r="B523" s="23" t="s">
        <v>22</v>
      </c>
      <c r="C523" s="22">
        <v>5.101</v>
      </c>
      <c r="D523" s="98"/>
    </row>
    <row r="524" spans="1:4" ht="15.75" hidden="1" outlineLevel="1">
      <c r="A524" s="22" t="s">
        <v>658</v>
      </c>
      <c r="B524" s="23" t="s">
        <v>23</v>
      </c>
      <c r="C524" s="22">
        <v>5.36</v>
      </c>
      <c r="D524" s="98"/>
    </row>
    <row r="525" spans="1:4" ht="15.75" hidden="1" outlineLevel="1">
      <c r="A525" s="22" t="s">
        <v>658</v>
      </c>
      <c r="B525" s="23" t="s">
        <v>242</v>
      </c>
      <c r="C525" s="22">
        <v>5.37</v>
      </c>
      <c r="D525" s="98"/>
    </row>
    <row r="526" spans="1:4" ht="15.75" hidden="1" outlineLevel="1">
      <c r="A526" s="22" t="s">
        <v>658</v>
      </c>
      <c r="B526" s="23" t="s">
        <v>24</v>
      </c>
      <c r="C526" s="22">
        <v>5.53</v>
      </c>
      <c r="D526" s="98"/>
    </row>
    <row r="527" spans="1:4" ht="15.75" hidden="1" outlineLevel="1">
      <c r="A527" s="22" t="s">
        <v>658</v>
      </c>
      <c r="B527" s="23" t="s">
        <v>254</v>
      </c>
      <c r="C527" s="22">
        <v>5.109</v>
      </c>
      <c r="D527" s="98"/>
    </row>
    <row r="528" spans="1:4" ht="15.75" hidden="1" outlineLevel="1">
      <c r="A528" s="22" t="s">
        <v>658</v>
      </c>
      <c r="B528" s="23" t="s">
        <v>255</v>
      </c>
      <c r="C528" s="22">
        <v>5.1109999999999998</v>
      </c>
      <c r="D528" s="98"/>
    </row>
    <row r="529" spans="1:4" ht="15.75" hidden="1" outlineLevel="1">
      <c r="A529" s="22" t="s">
        <v>658</v>
      </c>
      <c r="B529" s="23" t="s">
        <v>257</v>
      </c>
      <c r="C529" s="22">
        <v>5.1120000000000001</v>
      </c>
      <c r="D529" s="98"/>
    </row>
    <row r="530" spans="1:4" ht="15.75" hidden="1" outlineLevel="1">
      <c r="A530" s="22" t="s">
        <v>658</v>
      </c>
      <c r="B530" s="23" t="s">
        <v>25</v>
      </c>
      <c r="C530" s="22">
        <v>5.1020000000000003</v>
      </c>
      <c r="D530" s="98"/>
    </row>
    <row r="531" spans="1:4" ht="15.75" hidden="1" outlineLevel="1">
      <c r="A531" s="22" t="s">
        <v>658</v>
      </c>
      <c r="B531" s="23" t="s">
        <v>26</v>
      </c>
      <c r="C531" s="25">
        <v>5.0999999999999996</v>
      </c>
      <c r="D531" s="98"/>
    </row>
    <row r="532" spans="1:4" ht="15.75" hidden="1" outlineLevel="1">
      <c r="A532" s="22" t="s">
        <v>658</v>
      </c>
      <c r="B532" s="23" t="s">
        <v>27</v>
      </c>
      <c r="C532" s="22">
        <v>5.58</v>
      </c>
      <c r="D532" s="98"/>
    </row>
    <row r="533" spans="1:4" ht="15.75" hidden="1" outlineLevel="1">
      <c r="A533" s="22" t="s">
        <v>658</v>
      </c>
      <c r="B533" s="23" t="s">
        <v>29</v>
      </c>
      <c r="C533" s="22">
        <v>5.55</v>
      </c>
      <c r="D533" s="98"/>
    </row>
    <row r="534" spans="1:4" ht="15.75" hidden="1" outlineLevel="1">
      <c r="A534" s="22" t="s">
        <v>658</v>
      </c>
      <c r="B534" s="23" t="s">
        <v>28</v>
      </c>
      <c r="C534" s="22">
        <v>5.54</v>
      </c>
      <c r="D534" s="98"/>
    </row>
    <row r="535" spans="1:4" ht="15.75" hidden="1" outlineLevel="1">
      <c r="A535" s="22" t="s">
        <v>658</v>
      </c>
      <c r="B535" s="23" t="s">
        <v>30</v>
      </c>
      <c r="C535" s="22">
        <v>5.63</v>
      </c>
      <c r="D535" s="98"/>
    </row>
    <row r="536" spans="1:4" ht="15.75" hidden="1" outlineLevel="1">
      <c r="A536" s="22" t="s">
        <v>658</v>
      </c>
      <c r="B536" s="23" t="s">
        <v>31</v>
      </c>
      <c r="C536" s="22">
        <v>5.47</v>
      </c>
      <c r="D536" s="98"/>
    </row>
    <row r="537" spans="1:4" ht="15.75" hidden="1" outlineLevel="1">
      <c r="A537" s="22" t="s">
        <v>658</v>
      </c>
      <c r="B537" s="23" t="s">
        <v>32</v>
      </c>
      <c r="C537" s="22">
        <v>5.48</v>
      </c>
      <c r="D537" s="98"/>
    </row>
    <row r="538" spans="1:4" ht="15.75" collapsed="1">
      <c r="A538" s="27" t="s">
        <v>658</v>
      </c>
      <c r="B538" s="23"/>
      <c r="C538" s="22"/>
      <c r="D538" s="98"/>
    </row>
    <row r="539" spans="1:4" ht="15.75" hidden="1" outlineLevel="1">
      <c r="A539" s="22" t="s">
        <v>659</v>
      </c>
      <c r="B539" s="23" t="s">
        <v>8</v>
      </c>
      <c r="C539" s="22">
        <v>5.0999999999999996</v>
      </c>
      <c r="D539" s="98"/>
    </row>
    <row r="540" spans="1:4" ht="15.75" hidden="1" outlineLevel="1">
      <c r="A540" s="22" t="s">
        <v>659</v>
      </c>
      <c r="B540" s="23" t="s">
        <v>9</v>
      </c>
      <c r="C540" s="22">
        <v>5.2</v>
      </c>
      <c r="D540" s="98"/>
    </row>
    <row r="541" spans="1:4" ht="15.75" hidden="1" outlineLevel="1">
      <c r="A541" s="22" t="s">
        <v>659</v>
      </c>
      <c r="B541" s="23" t="s">
        <v>159</v>
      </c>
      <c r="C541" s="22">
        <v>5.26</v>
      </c>
      <c r="D541" s="98"/>
    </row>
    <row r="542" spans="1:4" ht="15.75" hidden="1" outlineLevel="1">
      <c r="A542" s="22" t="s">
        <v>659</v>
      </c>
      <c r="B542" s="23" t="s">
        <v>855</v>
      </c>
      <c r="C542" s="22">
        <v>5.21</v>
      </c>
      <c r="D542" s="98"/>
    </row>
    <row r="543" spans="1:4" ht="15.75" hidden="1" outlineLevel="1">
      <c r="A543" s="22" t="s">
        <v>659</v>
      </c>
      <c r="B543" s="23" t="s">
        <v>856</v>
      </c>
      <c r="C543" s="22">
        <v>5.53</v>
      </c>
      <c r="D543" s="98"/>
    </row>
    <row r="544" spans="1:4" ht="15.75" hidden="1" outlineLevel="1">
      <c r="A544" s="22" t="s">
        <v>659</v>
      </c>
      <c r="B544" s="23" t="s">
        <v>857</v>
      </c>
      <c r="C544" s="22">
        <v>5.54</v>
      </c>
      <c r="D544" s="98"/>
    </row>
    <row r="545" spans="1:4" ht="15.75" hidden="1" outlineLevel="1">
      <c r="A545" s="22" t="s">
        <v>659</v>
      </c>
      <c r="B545" s="23" t="s">
        <v>858</v>
      </c>
      <c r="C545" s="22">
        <v>5.58</v>
      </c>
      <c r="D545" s="98"/>
    </row>
    <row r="546" spans="1:4" ht="15.75" hidden="1" outlineLevel="1">
      <c r="A546" s="22" t="s">
        <v>659</v>
      </c>
      <c r="B546" s="23" t="s">
        <v>859</v>
      </c>
      <c r="C546" s="22">
        <v>5.1180000000000003</v>
      </c>
      <c r="D546" s="98"/>
    </row>
    <row r="547" spans="1:4" ht="15.75" hidden="1" outlineLevel="1">
      <c r="A547" s="22" t="s">
        <v>659</v>
      </c>
      <c r="B547" s="26" t="s">
        <v>860</v>
      </c>
      <c r="C547" s="22">
        <v>5.47</v>
      </c>
      <c r="D547" s="98"/>
    </row>
    <row r="548" spans="1:4" ht="15.75" hidden="1" outlineLevel="1">
      <c r="A548" s="22" t="s">
        <v>659</v>
      </c>
      <c r="B548" s="23" t="s">
        <v>861</v>
      </c>
      <c r="C548" s="22">
        <v>5.48</v>
      </c>
      <c r="D548" s="98"/>
    </row>
    <row r="549" spans="1:4" ht="15.75" hidden="1" outlineLevel="1">
      <c r="A549" s="22" t="s">
        <v>659</v>
      </c>
      <c r="B549" s="23" t="s">
        <v>862</v>
      </c>
      <c r="C549" s="22">
        <v>5.21</v>
      </c>
      <c r="D549" s="98"/>
    </row>
    <row r="550" spans="1:4" ht="15.75" hidden="1" outlineLevel="1">
      <c r="A550" s="22" t="s">
        <v>659</v>
      </c>
      <c r="B550" s="23" t="s">
        <v>863</v>
      </c>
      <c r="C550" s="22">
        <v>5.53</v>
      </c>
      <c r="D550" s="98"/>
    </row>
    <row r="551" spans="1:4" ht="15.75" hidden="1" outlineLevel="1">
      <c r="A551" s="22" t="s">
        <v>659</v>
      </c>
      <c r="B551" s="23" t="s">
        <v>864</v>
      </c>
      <c r="C551" s="22">
        <v>5.54</v>
      </c>
      <c r="D551" s="98"/>
    </row>
    <row r="552" spans="1:4" ht="15.75" hidden="1" outlineLevel="1">
      <c r="A552" s="22" t="s">
        <v>659</v>
      </c>
      <c r="B552" s="23" t="s">
        <v>865</v>
      </c>
      <c r="C552" s="22">
        <v>5.58</v>
      </c>
      <c r="D552" s="98"/>
    </row>
    <row r="553" spans="1:4" ht="15.75" hidden="1" outlineLevel="1">
      <c r="A553" s="22" t="s">
        <v>659</v>
      </c>
      <c r="B553" s="23" t="s">
        <v>866</v>
      </c>
      <c r="C553" s="22">
        <v>5.1180000000000003</v>
      </c>
      <c r="D553" s="98"/>
    </row>
    <row r="554" spans="1:4" ht="15.75" hidden="1" outlineLevel="1">
      <c r="A554" s="22" t="s">
        <v>659</v>
      </c>
      <c r="B554" s="23" t="s">
        <v>867</v>
      </c>
      <c r="C554" s="22">
        <v>5.47</v>
      </c>
      <c r="D554" s="98"/>
    </row>
    <row r="555" spans="1:4" ht="15.75" hidden="1" outlineLevel="1">
      <c r="A555" s="22" t="s">
        <v>659</v>
      </c>
      <c r="B555" s="23" t="s">
        <v>868</v>
      </c>
      <c r="C555" s="22">
        <v>5.48</v>
      </c>
      <c r="D555" s="98"/>
    </row>
    <row r="556" spans="1:4" ht="15.75" hidden="1" outlineLevel="1">
      <c r="A556" s="22" t="s">
        <v>659</v>
      </c>
      <c r="B556" s="23" t="s">
        <v>869</v>
      </c>
      <c r="C556" s="22">
        <v>5.63</v>
      </c>
      <c r="D556" s="98"/>
    </row>
    <row r="557" spans="1:4" ht="15.75" hidden="1" outlineLevel="1">
      <c r="A557" s="22" t="s">
        <v>659</v>
      </c>
      <c r="B557" s="23" t="s">
        <v>16</v>
      </c>
      <c r="C557" s="22">
        <v>5.27</v>
      </c>
      <c r="D557" s="98"/>
    </row>
    <row r="558" spans="1:4" ht="15.75" hidden="1" outlineLevel="1">
      <c r="A558" s="22" t="s">
        <v>659</v>
      </c>
      <c r="B558" s="23" t="s">
        <v>17</v>
      </c>
      <c r="C558" s="22">
        <v>5.28</v>
      </c>
      <c r="D558" s="98"/>
    </row>
    <row r="559" spans="1:4" ht="15.75" hidden="1" outlineLevel="1">
      <c r="A559" s="22" t="s">
        <v>659</v>
      </c>
      <c r="B559" s="23" t="s">
        <v>870</v>
      </c>
      <c r="C559" s="22">
        <v>5.35</v>
      </c>
      <c r="D559" s="98"/>
    </row>
    <row r="560" spans="1:4" ht="15.75" hidden="1" outlineLevel="1">
      <c r="A560" s="22" t="s">
        <v>659</v>
      </c>
      <c r="B560" s="23" t="s">
        <v>871</v>
      </c>
      <c r="C560" s="22">
        <v>5.1189999999999998</v>
      </c>
      <c r="D560" s="98"/>
    </row>
    <row r="561" spans="1:4" ht="15.75" hidden="1" outlineLevel="1">
      <c r="A561" s="22" t="s">
        <v>659</v>
      </c>
      <c r="B561" s="23" t="s">
        <v>872</v>
      </c>
      <c r="C561" s="25">
        <v>5.12</v>
      </c>
      <c r="D561" s="98"/>
    </row>
    <row r="562" spans="1:4" ht="15.75" hidden="1" outlineLevel="1">
      <c r="A562" s="22" t="s">
        <v>659</v>
      </c>
      <c r="B562" s="23" t="s">
        <v>174</v>
      </c>
      <c r="C562" s="22">
        <v>5.1210000000000004</v>
      </c>
      <c r="D562" s="98"/>
    </row>
    <row r="563" spans="1:4" ht="15.75" hidden="1" outlineLevel="1">
      <c r="A563" s="22" t="s">
        <v>659</v>
      </c>
      <c r="B563" s="23" t="s">
        <v>23</v>
      </c>
      <c r="C563" s="22">
        <v>5.36</v>
      </c>
      <c r="D563" s="98"/>
    </row>
    <row r="564" spans="1:4" ht="15.75" hidden="1" outlineLevel="1">
      <c r="A564" s="22" t="s">
        <v>659</v>
      </c>
      <c r="B564" s="23" t="s">
        <v>873</v>
      </c>
      <c r="C564" s="22">
        <v>5.1219999999999999</v>
      </c>
      <c r="D564" s="98"/>
    </row>
    <row r="565" spans="1:4" ht="15.75" hidden="1" outlineLevel="1">
      <c r="A565" s="22" t="s">
        <v>659</v>
      </c>
      <c r="B565" s="23" t="s">
        <v>874</v>
      </c>
      <c r="C565" s="22">
        <v>5.1230000000000002</v>
      </c>
      <c r="D565" s="98"/>
    </row>
    <row r="566" spans="1:4" ht="15.75" hidden="1" outlineLevel="1">
      <c r="A566" s="22" t="s">
        <v>659</v>
      </c>
      <c r="B566" s="23" t="s">
        <v>875</v>
      </c>
      <c r="C566" s="22">
        <v>5.1239999999999997</v>
      </c>
      <c r="D566" s="98"/>
    </row>
    <row r="567" spans="1:4" ht="15.75" hidden="1" outlineLevel="1">
      <c r="A567" s="22" t="s">
        <v>659</v>
      </c>
      <c r="B567" s="23" t="s">
        <v>876</v>
      </c>
      <c r="C567" s="22">
        <v>5.125</v>
      </c>
      <c r="D567" s="98"/>
    </row>
    <row r="568" spans="1:4" ht="15.75" hidden="1" outlineLevel="1">
      <c r="A568" s="22" t="s">
        <v>659</v>
      </c>
      <c r="B568" s="23" t="s">
        <v>877</v>
      </c>
      <c r="C568" s="22">
        <v>5.1260000000000003</v>
      </c>
      <c r="D568" s="98"/>
    </row>
    <row r="569" spans="1:4" ht="15.75" hidden="1" outlineLevel="1">
      <c r="A569" s="22" t="s">
        <v>659</v>
      </c>
      <c r="B569" s="23" t="s">
        <v>878</v>
      </c>
      <c r="C569" s="22">
        <v>5.1269999999999998</v>
      </c>
      <c r="D569" s="98"/>
    </row>
    <row r="570" spans="1:4" ht="15.75" hidden="1" outlineLevel="1">
      <c r="A570" s="22" t="s">
        <v>659</v>
      </c>
      <c r="B570" s="23" t="s">
        <v>251</v>
      </c>
      <c r="C570" s="24">
        <v>5.72</v>
      </c>
      <c r="D570" s="98"/>
    </row>
    <row r="571" spans="1:4" ht="15.75" hidden="1" outlineLevel="1">
      <c r="A571" s="22" t="s">
        <v>659</v>
      </c>
      <c r="B571" s="23" t="s">
        <v>879</v>
      </c>
      <c r="C571" s="22">
        <v>5.1280000000000001</v>
      </c>
      <c r="D571" s="98"/>
    </row>
    <row r="572" spans="1:4" ht="15.75" hidden="1" outlineLevel="1">
      <c r="A572" s="22" t="s">
        <v>659</v>
      </c>
      <c r="B572" s="23" t="s">
        <v>880</v>
      </c>
      <c r="C572" s="22">
        <v>5.1289999999999996</v>
      </c>
      <c r="D572" s="97" t="s">
        <v>2113</v>
      </c>
    </row>
    <row r="573" spans="1:4" ht="15.75" hidden="1" outlineLevel="1">
      <c r="A573" s="22" t="s">
        <v>659</v>
      </c>
      <c r="B573" s="23" t="s">
        <v>881</v>
      </c>
      <c r="C573" s="22">
        <v>5.1310000000000002</v>
      </c>
      <c r="D573" s="98"/>
    </row>
    <row r="574" spans="1:4" ht="15.75" hidden="1" outlineLevel="1">
      <c r="A574" s="22" t="s">
        <v>659</v>
      </c>
      <c r="B574" s="23" t="s">
        <v>882</v>
      </c>
      <c r="C574" s="22">
        <v>5.1319999999999997</v>
      </c>
      <c r="D574" s="97" t="s">
        <v>2113</v>
      </c>
    </row>
    <row r="575" spans="1:4" ht="15.75" hidden="1" outlineLevel="1">
      <c r="A575" s="22" t="s">
        <v>659</v>
      </c>
      <c r="B575" s="23" t="s">
        <v>883</v>
      </c>
      <c r="C575" s="22">
        <v>5.133</v>
      </c>
      <c r="D575" s="97" t="s">
        <v>2113</v>
      </c>
    </row>
    <row r="576" spans="1:4" ht="15.75" hidden="1" outlineLevel="1">
      <c r="A576" s="22" t="s">
        <v>659</v>
      </c>
      <c r="B576" s="23" t="s">
        <v>884</v>
      </c>
      <c r="C576" s="22">
        <v>5.1340000000000003</v>
      </c>
      <c r="D576" s="97" t="s">
        <v>2113</v>
      </c>
    </row>
    <row r="577" spans="1:4" ht="15.75" hidden="1" outlineLevel="1">
      <c r="A577" s="22" t="s">
        <v>659</v>
      </c>
      <c r="B577" s="23" t="s">
        <v>885</v>
      </c>
      <c r="C577" s="25">
        <v>5.13</v>
      </c>
      <c r="D577" s="98"/>
    </row>
    <row r="578" spans="1:4" ht="15.75" hidden="1" outlineLevel="1">
      <c r="A578" s="22" t="s">
        <v>659</v>
      </c>
      <c r="B578" s="23" t="s">
        <v>31</v>
      </c>
      <c r="C578" s="22">
        <v>5.47</v>
      </c>
      <c r="D578" s="98"/>
    </row>
    <row r="579" spans="1:4" ht="15.75" hidden="1" outlineLevel="1">
      <c r="A579" s="22" t="s">
        <v>659</v>
      </c>
      <c r="B579" s="23" t="s">
        <v>32</v>
      </c>
      <c r="C579" s="22">
        <v>5.48</v>
      </c>
      <c r="D579" s="98"/>
    </row>
    <row r="580" spans="1:4" ht="15.75" collapsed="1">
      <c r="A580" s="27" t="s">
        <v>659</v>
      </c>
      <c r="B580" s="23"/>
      <c r="C580" s="22"/>
      <c r="D580" s="98"/>
    </row>
    <row r="581" spans="1:4" ht="15.75" hidden="1" outlineLevel="1">
      <c r="A581" s="22" t="s">
        <v>660</v>
      </c>
      <c r="B581" s="23" t="s">
        <v>8</v>
      </c>
      <c r="C581" s="22">
        <v>5.0999999999999996</v>
      </c>
      <c r="D581" s="98"/>
    </row>
    <row r="582" spans="1:4" ht="15.75" hidden="1" outlineLevel="1">
      <c r="A582" s="22" t="s">
        <v>660</v>
      </c>
      <c r="B582" s="23" t="s">
        <v>9</v>
      </c>
      <c r="C582" s="22">
        <v>5.2</v>
      </c>
      <c r="D582" s="98"/>
    </row>
    <row r="583" spans="1:4" ht="15.75" hidden="1" outlineLevel="1">
      <c r="A583" s="22" t="s">
        <v>660</v>
      </c>
      <c r="B583" s="23" t="s">
        <v>1163</v>
      </c>
      <c r="C583" s="22">
        <v>5.9</v>
      </c>
      <c r="D583" s="97" t="s">
        <v>2113</v>
      </c>
    </row>
    <row r="584" spans="1:4" ht="15.75" hidden="1" outlineLevel="1">
      <c r="A584" s="22" t="s">
        <v>660</v>
      </c>
      <c r="B584" s="23" t="s">
        <v>1164</v>
      </c>
      <c r="C584" s="22">
        <v>5.13</v>
      </c>
      <c r="D584" s="97" t="s">
        <v>2113</v>
      </c>
    </row>
    <row r="585" spans="1:4" ht="15.75" hidden="1" outlineLevel="1">
      <c r="A585" s="22" t="s">
        <v>660</v>
      </c>
      <c r="B585" s="23" t="s">
        <v>1165</v>
      </c>
      <c r="C585" s="22">
        <v>5.16</v>
      </c>
      <c r="D585" s="97" t="s">
        <v>2113</v>
      </c>
    </row>
    <row r="586" spans="1:4" ht="15.75" hidden="1" outlineLevel="1">
      <c r="A586" s="22" t="s">
        <v>660</v>
      </c>
      <c r="B586" s="23" t="s">
        <v>1166</v>
      </c>
      <c r="C586" s="22">
        <v>5.22</v>
      </c>
      <c r="D586" s="97"/>
    </row>
    <row r="587" spans="1:4" ht="15.75" hidden="1" outlineLevel="1">
      <c r="A587" s="22" t="s">
        <v>660</v>
      </c>
      <c r="B587" s="23" t="s">
        <v>159</v>
      </c>
      <c r="C587" s="22">
        <v>5.26</v>
      </c>
      <c r="D587" s="98"/>
    </row>
    <row r="588" spans="1:4" ht="15.75" hidden="1" outlineLevel="1">
      <c r="A588" s="22" t="s">
        <v>660</v>
      </c>
      <c r="B588" s="23" t="s">
        <v>1167</v>
      </c>
      <c r="C588" s="22">
        <v>5.77</v>
      </c>
      <c r="D588" s="98"/>
    </row>
    <row r="589" spans="1:4" ht="15.75" hidden="1" outlineLevel="1">
      <c r="A589" s="22" t="s">
        <v>660</v>
      </c>
      <c r="B589" s="23" t="s">
        <v>16</v>
      </c>
      <c r="C589" s="22">
        <v>5.27</v>
      </c>
      <c r="D589" s="98"/>
    </row>
    <row r="590" spans="1:4" ht="15.75" hidden="1" outlineLevel="1">
      <c r="A590" s="22" t="s">
        <v>660</v>
      </c>
      <c r="B590" s="23" t="s">
        <v>17</v>
      </c>
      <c r="C590" s="22">
        <v>5.28</v>
      </c>
      <c r="D590" s="97" t="s">
        <v>2113</v>
      </c>
    </row>
    <row r="591" spans="1:4" ht="15.75" hidden="1" outlineLevel="1">
      <c r="A591" s="22" t="s">
        <v>660</v>
      </c>
      <c r="B591" s="23" t="s">
        <v>21</v>
      </c>
      <c r="C591" s="22">
        <v>5.31</v>
      </c>
      <c r="D591" s="98"/>
    </row>
    <row r="592" spans="1:4" ht="15.75" hidden="1" outlineLevel="1">
      <c r="A592" s="22" t="s">
        <v>660</v>
      </c>
      <c r="B592" s="23" t="s">
        <v>23</v>
      </c>
      <c r="C592" s="22">
        <v>5.36</v>
      </c>
      <c r="D592" s="98"/>
    </row>
    <row r="593" spans="1:4" ht="15.75" hidden="1" outlineLevel="1">
      <c r="A593" s="22" t="s">
        <v>660</v>
      </c>
      <c r="B593" s="23" t="s">
        <v>1168</v>
      </c>
      <c r="C593" s="22">
        <v>5.78</v>
      </c>
      <c r="D593" s="98"/>
    </row>
    <row r="594" spans="1:4" ht="15.75" hidden="1" outlineLevel="1">
      <c r="A594" s="22" t="s">
        <v>660</v>
      </c>
      <c r="B594" s="23" t="s">
        <v>1169</v>
      </c>
      <c r="C594" s="22">
        <v>5.79</v>
      </c>
      <c r="D594" s="97" t="s">
        <v>2113</v>
      </c>
    </row>
    <row r="595" spans="1:4" ht="15.75" hidden="1" outlineLevel="1">
      <c r="A595" s="22" t="s">
        <v>660</v>
      </c>
      <c r="B595" s="23" t="s">
        <v>1170</v>
      </c>
      <c r="C595" s="22">
        <v>5.41</v>
      </c>
      <c r="D595" s="98"/>
    </row>
    <row r="596" spans="1:4" ht="15.75" hidden="1" outlineLevel="1">
      <c r="A596" s="22" t="s">
        <v>660</v>
      </c>
      <c r="B596" s="23" t="s">
        <v>217</v>
      </c>
      <c r="C596" s="22">
        <v>5.49</v>
      </c>
      <c r="D596" s="98"/>
    </row>
    <row r="597" spans="1:4" ht="15.75" hidden="1" outlineLevel="1">
      <c r="A597" s="22" t="s">
        <v>660</v>
      </c>
      <c r="B597" s="23" t="s">
        <v>218</v>
      </c>
      <c r="C597" s="22">
        <v>5.51</v>
      </c>
      <c r="D597" s="98"/>
    </row>
    <row r="598" spans="1:4" ht="15.75" hidden="1" outlineLevel="1">
      <c r="A598" s="22" t="s">
        <v>660</v>
      </c>
      <c r="B598" s="23" t="s">
        <v>2120</v>
      </c>
      <c r="C598" s="22">
        <v>5.52</v>
      </c>
      <c r="D598" s="98"/>
    </row>
    <row r="599" spans="1:4" ht="15.75" hidden="1" outlineLevel="1">
      <c r="A599" s="22" t="s">
        <v>660</v>
      </c>
      <c r="B599" s="23" t="s">
        <v>24</v>
      </c>
      <c r="C599" s="22">
        <v>5.53</v>
      </c>
      <c r="D599" s="98"/>
    </row>
    <row r="600" spans="1:4" ht="15.75" hidden="1" outlineLevel="1">
      <c r="A600" s="22" t="s">
        <v>660</v>
      </c>
      <c r="B600" s="23" t="s">
        <v>214</v>
      </c>
      <c r="C600" s="22">
        <v>5.69</v>
      </c>
      <c r="D600" s="98"/>
    </row>
    <row r="601" spans="1:4" ht="15.75" hidden="1" outlineLevel="1">
      <c r="A601" s="22" t="s">
        <v>660</v>
      </c>
      <c r="B601" s="23" t="s">
        <v>1172</v>
      </c>
      <c r="C601" s="22">
        <v>5.71</v>
      </c>
      <c r="D601" s="98"/>
    </row>
    <row r="602" spans="1:4" ht="15.75" hidden="1" outlineLevel="1">
      <c r="A602" s="22" t="s">
        <v>660</v>
      </c>
      <c r="B602" s="23" t="s">
        <v>215</v>
      </c>
      <c r="C602" s="24">
        <v>5.7</v>
      </c>
      <c r="D602" s="98"/>
    </row>
    <row r="603" spans="1:4" ht="15.75" hidden="1" outlineLevel="1">
      <c r="A603" s="22" t="s">
        <v>660</v>
      </c>
      <c r="B603" s="23" t="s">
        <v>246</v>
      </c>
      <c r="C603" s="24">
        <v>5.8</v>
      </c>
      <c r="D603" s="97" t="s">
        <v>2113</v>
      </c>
    </row>
    <row r="604" spans="1:4" ht="15.75" hidden="1" outlineLevel="1">
      <c r="A604" s="22" t="s">
        <v>660</v>
      </c>
      <c r="B604" s="23" t="s">
        <v>251</v>
      </c>
      <c r="C604" s="24">
        <v>5.72</v>
      </c>
      <c r="D604" s="97" t="s">
        <v>2113</v>
      </c>
    </row>
    <row r="605" spans="1:4" ht="15.75" hidden="1" outlineLevel="1">
      <c r="A605" s="22" t="s">
        <v>660</v>
      </c>
      <c r="B605" s="23" t="s">
        <v>1173</v>
      </c>
      <c r="C605" s="22">
        <v>5.73</v>
      </c>
      <c r="D605" s="97" t="s">
        <v>2113</v>
      </c>
    </row>
    <row r="606" spans="1:4" ht="15.75" hidden="1" outlineLevel="1">
      <c r="A606" s="22" t="s">
        <v>660</v>
      </c>
      <c r="B606" s="23" t="s">
        <v>216</v>
      </c>
      <c r="C606" s="22">
        <v>5.74</v>
      </c>
      <c r="D606" s="98"/>
    </row>
    <row r="607" spans="1:4" ht="15.75" hidden="1" outlineLevel="1">
      <c r="A607" s="22" t="s">
        <v>660</v>
      </c>
      <c r="B607" s="23" t="s">
        <v>243</v>
      </c>
      <c r="C607" s="22">
        <v>5.75</v>
      </c>
      <c r="D607" s="98"/>
    </row>
    <row r="608" spans="1:4" ht="15.75" hidden="1" outlineLevel="1">
      <c r="A608" s="22" t="s">
        <v>660</v>
      </c>
      <c r="B608" s="23" t="s">
        <v>252</v>
      </c>
      <c r="C608" s="22">
        <v>5.76</v>
      </c>
      <c r="D608" s="98"/>
    </row>
    <row r="609" spans="1:4" ht="15.75" hidden="1" outlineLevel="1">
      <c r="A609" s="22" t="s">
        <v>660</v>
      </c>
      <c r="B609" s="23" t="s">
        <v>1174</v>
      </c>
      <c r="C609" s="22">
        <v>5.81</v>
      </c>
      <c r="D609" s="97" t="s">
        <v>2113</v>
      </c>
    </row>
    <row r="610" spans="1:4" ht="15.75" hidden="1" outlineLevel="1">
      <c r="A610" s="22" t="s">
        <v>660</v>
      </c>
      <c r="B610" s="23" t="s">
        <v>1175</v>
      </c>
      <c r="C610" s="22">
        <v>5.82</v>
      </c>
      <c r="D610" s="97" t="s">
        <v>2113</v>
      </c>
    </row>
    <row r="611" spans="1:4" ht="15.75" hidden="1" outlineLevel="1">
      <c r="A611" s="22" t="s">
        <v>660</v>
      </c>
      <c r="B611" s="23" t="s">
        <v>1176</v>
      </c>
      <c r="C611" s="22">
        <v>5.83</v>
      </c>
      <c r="D611" s="97" t="s">
        <v>2113</v>
      </c>
    </row>
    <row r="612" spans="1:4" ht="15.75" hidden="1" outlineLevel="1">
      <c r="A612" s="22" t="s">
        <v>660</v>
      </c>
      <c r="B612" s="23" t="s">
        <v>1177</v>
      </c>
      <c r="C612" s="22">
        <v>5.84</v>
      </c>
      <c r="D612" s="98"/>
    </row>
    <row r="613" spans="1:4" ht="15.75" hidden="1" outlineLevel="1">
      <c r="A613" s="22" t="s">
        <v>660</v>
      </c>
      <c r="B613" s="23" t="s">
        <v>1178</v>
      </c>
      <c r="C613" s="22">
        <v>5.85</v>
      </c>
      <c r="D613" s="97" t="s">
        <v>2113</v>
      </c>
    </row>
    <row r="614" spans="1:4" ht="15.75" hidden="1" outlineLevel="1">
      <c r="A614" s="22" t="s">
        <v>660</v>
      </c>
      <c r="B614" s="23" t="s">
        <v>1179</v>
      </c>
      <c r="C614" s="22">
        <v>5.86</v>
      </c>
      <c r="D614" s="97" t="s">
        <v>2113</v>
      </c>
    </row>
    <row r="615" spans="1:4" ht="15.75" hidden="1" outlineLevel="1">
      <c r="A615" s="22" t="s">
        <v>660</v>
      </c>
      <c r="B615" s="23" t="s">
        <v>1180</v>
      </c>
      <c r="C615" s="22">
        <v>5.88</v>
      </c>
      <c r="D615" s="97" t="s">
        <v>2113</v>
      </c>
    </row>
    <row r="616" spans="1:4" ht="15.75" hidden="1" outlineLevel="1">
      <c r="A616" s="22" t="s">
        <v>660</v>
      </c>
      <c r="B616" s="23" t="s">
        <v>1181</v>
      </c>
      <c r="C616" s="22">
        <v>5.87</v>
      </c>
      <c r="D616" s="98"/>
    </row>
    <row r="617" spans="1:4" ht="15.75" hidden="1" outlineLevel="1">
      <c r="A617" s="22" t="s">
        <v>660</v>
      </c>
      <c r="B617" s="23" t="s">
        <v>254</v>
      </c>
      <c r="C617" s="22">
        <v>5.109</v>
      </c>
      <c r="D617" s="98"/>
    </row>
    <row r="618" spans="1:4" ht="15.75" hidden="1" outlineLevel="1">
      <c r="A618" s="22" t="s">
        <v>660</v>
      </c>
      <c r="B618" s="23" t="s">
        <v>256</v>
      </c>
      <c r="C618" s="25">
        <v>5.1100000000000003</v>
      </c>
      <c r="D618" s="97" t="s">
        <v>2113</v>
      </c>
    </row>
    <row r="619" spans="1:4" ht="15.75" hidden="1" outlineLevel="1">
      <c r="A619" s="22" t="s">
        <v>660</v>
      </c>
      <c r="B619" s="23" t="s">
        <v>255</v>
      </c>
      <c r="C619" s="22">
        <v>5.1109999999999998</v>
      </c>
      <c r="D619" s="98"/>
    </row>
    <row r="620" spans="1:4" ht="15.75" hidden="1" outlineLevel="1">
      <c r="A620" s="22" t="s">
        <v>660</v>
      </c>
      <c r="B620" s="23" t="s">
        <v>257</v>
      </c>
      <c r="C620" s="22">
        <v>5.1120000000000001</v>
      </c>
      <c r="D620" s="98"/>
    </row>
    <row r="621" spans="1:4" ht="15.75" hidden="1" outlineLevel="1">
      <c r="A621" s="22" t="s">
        <v>660</v>
      </c>
      <c r="B621" s="23" t="s">
        <v>2119</v>
      </c>
      <c r="C621" s="22">
        <v>5.1130000000000004</v>
      </c>
      <c r="D621" s="98"/>
    </row>
    <row r="622" spans="1:4" ht="15.75" hidden="1" outlineLevel="1">
      <c r="A622" s="22" t="s">
        <v>660</v>
      </c>
      <c r="B622" s="23" t="s">
        <v>1182</v>
      </c>
      <c r="C622" s="22">
        <v>5.99</v>
      </c>
      <c r="D622" s="97" t="s">
        <v>2113</v>
      </c>
    </row>
    <row r="623" spans="1:4" ht="15.75" hidden="1" outlineLevel="1">
      <c r="A623" s="22" t="s">
        <v>660</v>
      </c>
      <c r="B623" s="23" t="s">
        <v>1183</v>
      </c>
      <c r="C623" s="22">
        <v>5.58</v>
      </c>
      <c r="D623" s="97"/>
    </row>
    <row r="624" spans="1:4" ht="15.75" hidden="1" outlineLevel="1">
      <c r="A624" s="22" t="s">
        <v>660</v>
      </c>
      <c r="B624" s="23" t="s">
        <v>28</v>
      </c>
      <c r="C624" s="22">
        <v>5.54</v>
      </c>
      <c r="D624" s="98"/>
    </row>
    <row r="625" spans="1:4" ht="15.75" hidden="1" outlineLevel="1">
      <c r="A625" s="22" t="s">
        <v>660</v>
      </c>
      <c r="B625" s="23" t="s">
        <v>1184</v>
      </c>
      <c r="C625" s="22">
        <v>5.56</v>
      </c>
      <c r="D625" s="98"/>
    </row>
    <row r="626" spans="1:4" ht="15.75" hidden="1" outlineLevel="1">
      <c r="A626" s="22" t="s">
        <v>660</v>
      </c>
      <c r="B626" s="23" t="s">
        <v>30</v>
      </c>
      <c r="C626" s="22">
        <v>5.63</v>
      </c>
      <c r="D626" s="98"/>
    </row>
    <row r="627" spans="1:4" ht="15.75" hidden="1" outlineLevel="1">
      <c r="A627" s="22" t="s">
        <v>660</v>
      </c>
      <c r="B627" s="23" t="s">
        <v>1185</v>
      </c>
      <c r="C627" s="22">
        <v>5.64</v>
      </c>
      <c r="D627" s="98"/>
    </row>
    <row r="628" spans="1:4" ht="15.75" hidden="1" outlineLevel="1">
      <c r="A628" s="22" t="s">
        <v>660</v>
      </c>
      <c r="B628" s="23" t="s">
        <v>244</v>
      </c>
      <c r="C628" s="22">
        <v>5.65</v>
      </c>
      <c r="D628" s="98"/>
    </row>
    <row r="629" spans="1:4" ht="15.75" hidden="1" outlineLevel="1">
      <c r="A629" s="22" t="s">
        <v>660</v>
      </c>
      <c r="B629" s="23" t="s">
        <v>259</v>
      </c>
      <c r="C629" s="22">
        <v>5.66</v>
      </c>
      <c r="D629" s="98"/>
    </row>
    <row r="630" spans="1:4" ht="15.75" hidden="1" outlineLevel="1">
      <c r="A630" s="22" t="s">
        <v>660</v>
      </c>
      <c r="B630" s="23" t="s">
        <v>253</v>
      </c>
      <c r="C630" s="22">
        <v>5.89</v>
      </c>
      <c r="D630" s="97" t="s">
        <v>2113</v>
      </c>
    </row>
    <row r="631" spans="1:4" ht="15.75" hidden="1" outlineLevel="1">
      <c r="A631" s="22" t="s">
        <v>660</v>
      </c>
      <c r="B631" s="23" t="s">
        <v>245</v>
      </c>
      <c r="C631" s="22">
        <v>5.68</v>
      </c>
      <c r="D631" s="98"/>
    </row>
    <row r="632" spans="1:4" ht="15.75" hidden="1" outlineLevel="1">
      <c r="A632" s="22" t="s">
        <v>660</v>
      </c>
      <c r="B632" s="23" t="s">
        <v>31</v>
      </c>
      <c r="C632" s="22">
        <v>5.47</v>
      </c>
      <c r="D632" s="98"/>
    </row>
    <row r="633" spans="1:4" ht="15.75" hidden="1" outlineLevel="1">
      <c r="A633" s="22" t="s">
        <v>660</v>
      </c>
      <c r="B633" s="23" t="s">
        <v>32</v>
      </c>
      <c r="C633" s="22">
        <v>5.48</v>
      </c>
      <c r="D633" s="98"/>
    </row>
    <row r="634" spans="1:4" ht="15.75" collapsed="1">
      <c r="A634" s="27" t="s">
        <v>660</v>
      </c>
      <c r="B634" s="23"/>
      <c r="C634" s="22"/>
      <c r="D634" s="98"/>
    </row>
    <row r="635" spans="1:4" ht="15.75" hidden="1" outlineLevel="1">
      <c r="A635" s="22" t="s">
        <v>661</v>
      </c>
      <c r="B635" s="23" t="s">
        <v>8</v>
      </c>
      <c r="C635" s="22">
        <v>5.0999999999999996</v>
      </c>
      <c r="D635" s="98"/>
    </row>
    <row r="636" spans="1:4" ht="15.75" hidden="1" outlineLevel="1">
      <c r="A636" s="22" t="s">
        <v>661</v>
      </c>
      <c r="B636" s="23" t="s">
        <v>9</v>
      </c>
      <c r="C636" s="22">
        <v>5.2</v>
      </c>
      <c r="D636" s="98"/>
    </row>
    <row r="637" spans="1:4" ht="15.75" hidden="1" outlineLevel="1">
      <c r="A637" s="22" t="s">
        <v>661</v>
      </c>
      <c r="B637" s="23" t="s">
        <v>10</v>
      </c>
      <c r="C637" s="22">
        <v>5.3</v>
      </c>
      <c r="D637" s="98"/>
    </row>
    <row r="638" spans="1:4" ht="15.75" hidden="1" outlineLevel="1">
      <c r="A638" s="22" t="s">
        <v>661</v>
      </c>
      <c r="B638" s="23" t="s">
        <v>11</v>
      </c>
      <c r="C638" s="22">
        <v>5.6</v>
      </c>
      <c r="D638" s="98"/>
    </row>
    <row r="639" spans="1:4" ht="15.75" hidden="1" outlineLevel="1">
      <c r="A639" s="22" t="s">
        <v>661</v>
      </c>
      <c r="B639" s="23" t="s">
        <v>2117</v>
      </c>
      <c r="C639" s="24">
        <v>5.0999999999999996</v>
      </c>
      <c r="D639" s="98"/>
    </row>
    <row r="640" spans="1:4" ht="15.75" hidden="1" outlineLevel="1">
      <c r="A640" s="22" t="s">
        <v>661</v>
      </c>
      <c r="B640" s="23" t="s">
        <v>2114</v>
      </c>
      <c r="C640" s="22">
        <v>5.14</v>
      </c>
      <c r="D640" s="98"/>
    </row>
    <row r="641" spans="1:4" ht="15.75" hidden="1" outlineLevel="1">
      <c r="A641" s="22" t="s">
        <v>661</v>
      </c>
      <c r="B641" s="23" t="s">
        <v>14</v>
      </c>
      <c r="C641" s="22">
        <v>5.19</v>
      </c>
      <c r="D641" s="98"/>
    </row>
    <row r="642" spans="1:4" ht="15.75" hidden="1" outlineLevel="1">
      <c r="A642" s="22" t="s">
        <v>661</v>
      </c>
      <c r="B642" s="23" t="s">
        <v>15</v>
      </c>
      <c r="C642" s="22">
        <v>5.24</v>
      </c>
      <c r="D642" s="98"/>
    </row>
    <row r="643" spans="1:4" ht="15.75" hidden="1" outlineLevel="1">
      <c r="A643" s="22" t="s">
        <v>661</v>
      </c>
      <c r="B643" s="23" t="s">
        <v>159</v>
      </c>
      <c r="C643" s="22">
        <v>5.26</v>
      </c>
      <c r="D643" s="98"/>
    </row>
    <row r="644" spans="1:4" ht="15.75" hidden="1" outlineLevel="1">
      <c r="A644" s="22" t="s">
        <v>661</v>
      </c>
      <c r="B644" s="23" t="s">
        <v>16</v>
      </c>
      <c r="C644" s="22">
        <v>5.27</v>
      </c>
      <c r="D644" s="98"/>
    </row>
    <row r="645" spans="1:4" ht="15.75" hidden="1" outlineLevel="1">
      <c r="A645" s="22" t="s">
        <v>661</v>
      </c>
      <c r="B645" s="23" t="s">
        <v>17</v>
      </c>
      <c r="C645" s="22">
        <v>5.28</v>
      </c>
      <c r="D645" s="98"/>
    </row>
    <row r="646" spans="1:4" ht="15.75" hidden="1" outlineLevel="1">
      <c r="A646" s="22" t="s">
        <v>661</v>
      </c>
      <c r="B646" s="23" t="s">
        <v>23</v>
      </c>
      <c r="C646" s="22">
        <v>5.36</v>
      </c>
      <c r="D646" s="98"/>
    </row>
    <row r="647" spans="1:4" ht="15.75" hidden="1" outlineLevel="1">
      <c r="A647" s="22" t="s">
        <v>661</v>
      </c>
      <c r="B647" s="23" t="s">
        <v>160</v>
      </c>
      <c r="C647" s="22">
        <v>5.33</v>
      </c>
      <c r="D647" s="98"/>
    </row>
    <row r="648" spans="1:4" ht="15.75" hidden="1" outlineLevel="1">
      <c r="A648" s="22" t="s">
        <v>661</v>
      </c>
      <c r="B648" s="23" t="s">
        <v>242</v>
      </c>
      <c r="C648" s="22">
        <v>5.37</v>
      </c>
      <c r="D648" s="98"/>
    </row>
    <row r="649" spans="1:4" ht="15.75" hidden="1" outlineLevel="1">
      <c r="A649" s="22" t="s">
        <v>661</v>
      </c>
      <c r="B649" s="23" t="s">
        <v>217</v>
      </c>
      <c r="C649" s="22">
        <v>5.49</v>
      </c>
      <c r="D649" s="98"/>
    </row>
    <row r="650" spans="1:4" ht="15.75" hidden="1" outlineLevel="1">
      <c r="A650" s="22" t="s">
        <v>661</v>
      </c>
      <c r="B650" s="23" t="s">
        <v>218</v>
      </c>
      <c r="C650" s="22">
        <v>5.51</v>
      </c>
      <c r="D650" s="98"/>
    </row>
    <row r="651" spans="1:4" ht="15.75" hidden="1" outlineLevel="1">
      <c r="A651" s="22" t="s">
        <v>661</v>
      </c>
      <c r="B651" s="23" t="s">
        <v>2118</v>
      </c>
      <c r="C651" s="22">
        <v>5.52</v>
      </c>
      <c r="D651" s="98"/>
    </row>
    <row r="652" spans="1:4" ht="15.75" hidden="1" outlineLevel="1">
      <c r="A652" s="22" t="s">
        <v>661</v>
      </c>
      <c r="B652" s="23" t="s">
        <v>24</v>
      </c>
      <c r="C652" s="22">
        <v>5.53</v>
      </c>
      <c r="D652" s="98"/>
    </row>
    <row r="653" spans="1:4" ht="15.75" hidden="1" outlineLevel="1">
      <c r="A653" s="22" t="s">
        <v>661</v>
      </c>
      <c r="B653" s="23" t="s">
        <v>214</v>
      </c>
      <c r="C653" s="22">
        <v>5.69</v>
      </c>
      <c r="D653" s="98"/>
    </row>
    <row r="654" spans="1:4" ht="15.75" hidden="1" outlineLevel="1">
      <c r="A654" s="22" t="s">
        <v>661</v>
      </c>
      <c r="B654" s="23" t="s">
        <v>215</v>
      </c>
      <c r="C654" s="24">
        <v>5.7</v>
      </c>
      <c r="D654" s="98"/>
    </row>
    <row r="655" spans="1:4" ht="15.75" hidden="1" outlineLevel="1">
      <c r="A655" s="22" t="s">
        <v>661</v>
      </c>
      <c r="B655" s="23" t="s">
        <v>216</v>
      </c>
      <c r="C655" s="22">
        <v>5.74</v>
      </c>
      <c r="D655" s="98"/>
    </row>
    <row r="656" spans="1:4" ht="15.75" hidden="1" outlineLevel="1">
      <c r="A656" s="22" t="s">
        <v>661</v>
      </c>
      <c r="B656" s="23" t="s">
        <v>254</v>
      </c>
      <c r="C656" s="22">
        <v>5.109</v>
      </c>
      <c r="D656" s="98"/>
    </row>
    <row r="657" spans="1:4" ht="15.75" hidden="1" outlineLevel="1">
      <c r="A657" s="22" t="s">
        <v>661</v>
      </c>
      <c r="B657" s="23" t="s">
        <v>255</v>
      </c>
      <c r="C657" s="22">
        <v>5.1109999999999998</v>
      </c>
      <c r="D657" s="98"/>
    </row>
    <row r="658" spans="1:4" ht="15.75" hidden="1" outlineLevel="1">
      <c r="A658" s="22" t="s">
        <v>661</v>
      </c>
      <c r="B658" s="23" t="s">
        <v>257</v>
      </c>
      <c r="C658" s="22">
        <v>5.1120000000000001</v>
      </c>
      <c r="D658" s="98"/>
    </row>
    <row r="659" spans="1:4" ht="15.75" hidden="1" outlineLevel="1">
      <c r="A659" s="22" t="s">
        <v>661</v>
      </c>
      <c r="B659" s="23" t="s">
        <v>27</v>
      </c>
      <c r="C659" s="22">
        <v>5.58</v>
      </c>
      <c r="D659" s="98"/>
    </row>
    <row r="660" spans="1:4" ht="15.75" hidden="1" outlineLevel="1">
      <c r="A660" s="22" t="s">
        <v>661</v>
      </c>
      <c r="B660" s="23" t="s">
        <v>28</v>
      </c>
      <c r="C660" s="22">
        <v>5.54</v>
      </c>
      <c r="D660" s="98"/>
    </row>
    <row r="661" spans="1:4" ht="15.75" hidden="1" outlineLevel="1">
      <c r="A661" s="22" t="s">
        <v>661</v>
      </c>
      <c r="B661" s="23" t="s">
        <v>29</v>
      </c>
      <c r="C661" s="22">
        <v>5.55</v>
      </c>
      <c r="D661" s="98"/>
    </row>
    <row r="662" spans="1:4" ht="15.75" hidden="1" outlineLevel="1">
      <c r="A662" s="22" t="s">
        <v>661</v>
      </c>
      <c r="B662" s="23" t="s">
        <v>30</v>
      </c>
      <c r="C662" s="22">
        <v>5.63</v>
      </c>
      <c r="D662" s="98"/>
    </row>
    <row r="663" spans="1:4" ht="15.75" hidden="1" outlineLevel="1">
      <c r="A663" s="22" t="s">
        <v>661</v>
      </c>
      <c r="B663" s="23" t="s">
        <v>31</v>
      </c>
      <c r="C663" s="22">
        <v>5.47</v>
      </c>
      <c r="D663" s="98"/>
    </row>
    <row r="664" spans="1:4" ht="15.75" hidden="1" outlineLevel="1">
      <c r="A664" s="22" t="s">
        <v>661</v>
      </c>
      <c r="B664" s="23" t="s">
        <v>32</v>
      </c>
      <c r="C664" s="22">
        <v>5.48</v>
      </c>
      <c r="D664" s="98"/>
    </row>
    <row r="665" spans="1:4" ht="15.75" collapsed="1">
      <c r="A665" s="27" t="s">
        <v>661</v>
      </c>
      <c r="B665" s="23"/>
      <c r="C665" s="22"/>
      <c r="D665" s="98"/>
    </row>
    <row r="666" spans="1:4" ht="15.75" hidden="1" outlineLevel="1">
      <c r="A666" s="22" t="s">
        <v>662</v>
      </c>
      <c r="B666" s="23" t="s">
        <v>8</v>
      </c>
      <c r="C666" s="22">
        <v>5.0999999999999996</v>
      </c>
      <c r="D666" s="98"/>
    </row>
    <row r="667" spans="1:4" ht="15.75" hidden="1" outlineLevel="1">
      <c r="A667" s="22" t="s">
        <v>662</v>
      </c>
      <c r="B667" s="23" t="s">
        <v>9</v>
      </c>
      <c r="C667" s="22">
        <v>5.2</v>
      </c>
      <c r="D667" s="98"/>
    </row>
    <row r="668" spans="1:4" ht="15.75" hidden="1" outlineLevel="1">
      <c r="A668" s="22" t="s">
        <v>662</v>
      </c>
      <c r="B668" s="23" t="s">
        <v>1278</v>
      </c>
      <c r="C668" s="22">
        <v>5.4</v>
      </c>
      <c r="D668" s="98"/>
    </row>
    <row r="669" spans="1:4" ht="15.75" hidden="1" outlineLevel="1">
      <c r="A669" s="22" t="s">
        <v>662</v>
      </c>
      <c r="B669" s="23" t="s">
        <v>1279</v>
      </c>
      <c r="C669" s="22">
        <v>5.7</v>
      </c>
      <c r="D669" s="98"/>
    </row>
    <row r="670" spans="1:4" ht="15.75" hidden="1" outlineLevel="1">
      <c r="A670" s="22" t="s">
        <v>662</v>
      </c>
      <c r="B670" s="23" t="s">
        <v>1280</v>
      </c>
      <c r="C670" s="22">
        <v>5.1100000000000003</v>
      </c>
      <c r="D670" s="98"/>
    </row>
    <row r="671" spans="1:4" ht="15.75" hidden="1" outlineLevel="1">
      <c r="A671" s="22" t="s">
        <v>662</v>
      </c>
      <c r="B671" s="23" t="s">
        <v>159</v>
      </c>
      <c r="C671" s="22">
        <v>5.26</v>
      </c>
      <c r="D671" s="98"/>
    </row>
    <row r="672" spans="1:4" ht="15.75" hidden="1" outlineLevel="1">
      <c r="A672" s="22" t="s">
        <v>662</v>
      </c>
      <c r="B672" s="23" t="s">
        <v>1281</v>
      </c>
      <c r="C672" s="22">
        <v>5.43</v>
      </c>
      <c r="D672" s="98"/>
    </row>
    <row r="673" spans="1:4" ht="15.75" hidden="1" outlineLevel="1">
      <c r="A673" s="22" t="s">
        <v>662</v>
      </c>
      <c r="B673" s="23" t="s">
        <v>16</v>
      </c>
      <c r="C673" s="22">
        <v>5.27</v>
      </c>
      <c r="D673" s="98"/>
    </row>
    <row r="674" spans="1:4" ht="15.75" hidden="1" outlineLevel="1">
      <c r="A674" s="22" t="s">
        <v>662</v>
      </c>
      <c r="B674" s="23" t="s">
        <v>17</v>
      </c>
      <c r="C674" s="22">
        <v>5.28</v>
      </c>
      <c r="D674" s="98"/>
    </row>
    <row r="675" spans="1:4" ht="15.75" hidden="1" outlineLevel="1">
      <c r="A675" s="22" t="s">
        <v>662</v>
      </c>
      <c r="B675" s="23" t="s">
        <v>23</v>
      </c>
      <c r="C675" s="22">
        <v>5.36</v>
      </c>
      <c r="D675" s="98"/>
    </row>
    <row r="676" spans="1:4" ht="15.75" hidden="1" outlineLevel="1">
      <c r="A676" s="22" t="s">
        <v>662</v>
      </c>
      <c r="B676" s="23" t="s">
        <v>1282</v>
      </c>
      <c r="C676" s="24">
        <v>5.5</v>
      </c>
      <c r="D676" s="98"/>
    </row>
    <row r="677" spans="1:4" ht="15.75" hidden="1" outlineLevel="1">
      <c r="A677" s="22" t="s">
        <v>662</v>
      </c>
      <c r="B677" s="23" t="s">
        <v>218</v>
      </c>
      <c r="C677" s="22">
        <v>5.51</v>
      </c>
      <c r="D677" s="98"/>
    </row>
    <row r="678" spans="1:4" ht="15.75" hidden="1" outlineLevel="1">
      <c r="A678" s="22" t="s">
        <v>662</v>
      </c>
      <c r="B678" s="23" t="s">
        <v>24</v>
      </c>
      <c r="C678" s="22">
        <v>5.53</v>
      </c>
      <c r="D678" s="98"/>
    </row>
    <row r="679" spans="1:4" ht="15.75" hidden="1" outlineLevel="1">
      <c r="A679" s="22" t="s">
        <v>662</v>
      </c>
      <c r="B679" s="23" t="s">
        <v>214</v>
      </c>
      <c r="C679" s="22">
        <v>5.69</v>
      </c>
      <c r="D679" s="98"/>
    </row>
    <row r="680" spans="1:4" ht="15.75" hidden="1" outlineLevel="1">
      <c r="A680" s="22" t="s">
        <v>662</v>
      </c>
      <c r="B680" s="23" t="s">
        <v>215</v>
      </c>
      <c r="C680" s="24">
        <v>5.7</v>
      </c>
      <c r="D680" s="97" t="s">
        <v>2113</v>
      </c>
    </row>
    <row r="681" spans="1:4" ht="15.75" hidden="1" outlineLevel="1">
      <c r="A681" s="22" t="s">
        <v>662</v>
      </c>
      <c r="B681" s="23" t="s">
        <v>216</v>
      </c>
      <c r="C681" s="22">
        <v>5.74</v>
      </c>
      <c r="D681" s="98"/>
    </row>
    <row r="682" spans="1:4" ht="15.75" hidden="1" outlineLevel="1">
      <c r="A682" s="22" t="s">
        <v>662</v>
      </c>
      <c r="B682" s="23" t="s">
        <v>1283</v>
      </c>
      <c r="C682" s="22">
        <v>5.59</v>
      </c>
      <c r="D682" s="98"/>
    </row>
    <row r="683" spans="1:4" ht="15.75" hidden="1" outlineLevel="1">
      <c r="A683" s="22" t="s">
        <v>662</v>
      </c>
      <c r="B683" s="23" t="s">
        <v>28</v>
      </c>
      <c r="C683" s="22">
        <v>5.54</v>
      </c>
      <c r="D683" s="98"/>
    </row>
    <row r="684" spans="1:4" ht="15.75" hidden="1" outlineLevel="1">
      <c r="A684" s="22" t="s">
        <v>662</v>
      </c>
      <c r="B684" s="23" t="s">
        <v>1284</v>
      </c>
      <c r="C684" s="22">
        <v>5.57</v>
      </c>
      <c r="D684" s="98"/>
    </row>
    <row r="685" spans="1:4" ht="15.75" hidden="1" outlineLevel="1">
      <c r="A685" s="22" t="s">
        <v>662</v>
      </c>
      <c r="B685" s="23" t="s">
        <v>30</v>
      </c>
      <c r="C685" s="22">
        <v>5.63</v>
      </c>
      <c r="D685" s="98"/>
    </row>
    <row r="686" spans="1:4" ht="15.75" hidden="1" outlineLevel="1">
      <c r="A686" s="22" t="s">
        <v>662</v>
      </c>
      <c r="B686" s="23" t="s">
        <v>31</v>
      </c>
      <c r="C686" s="22">
        <v>5.47</v>
      </c>
      <c r="D686" s="98"/>
    </row>
    <row r="687" spans="1:4" ht="15.75" hidden="1" outlineLevel="1">
      <c r="A687" s="22" t="s">
        <v>662</v>
      </c>
      <c r="B687" s="23" t="s">
        <v>32</v>
      </c>
      <c r="C687" s="22">
        <v>5.48</v>
      </c>
      <c r="D687" s="98"/>
    </row>
    <row r="688" spans="1:4" ht="15.75" collapsed="1">
      <c r="A688" s="27" t="s">
        <v>662</v>
      </c>
      <c r="B688" s="23"/>
      <c r="C688" s="22"/>
      <c r="D688" s="98"/>
    </row>
    <row r="689" spans="1:4" ht="15.75" hidden="1" outlineLevel="1">
      <c r="A689" s="22" t="s">
        <v>663</v>
      </c>
      <c r="B689" s="23" t="s">
        <v>8</v>
      </c>
      <c r="C689" s="22">
        <v>5.0999999999999996</v>
      </c>
      <c r="D689" s="98"/>
    </row>
    <row r="690" spans="1:4" ht="15.75" hidden="1" outlineLevel="1">
      <c r="A690" s="22" t="s">
        <v>663</v>
      </c>
      <c r="B690" s="23" t="s">
        <v>9</v>
      </c>
      <c r="C690" s="22">
        <v>5.2</v>
      </c>
      <c r="D690" s="98"/>
    </row>
    <row r="691" spans="1:4" ht="15.75" hidden="1" outlineLevel="1">
      <c r="A691" s="22" t="s">
        <v>663</v>
      </c>
      <c r="B691" s="23" t="s">
        <v>1300</v>
      </c>
      <c r="C691" s="22">
        <v>5.17</v>
      </c>
      <c r="D691" s="98"/>
    </row>
    <row r="692" spans="1:4" ht="15.75" hidden="1" outlineLevel="1">
      <c r="A692" s="22" t="s">
        <v>663</v>
      </c>
      <c r="B692" s="23" t="s">
        <v>159</v>
      </c>
      <c r="C692" s="22">
        <v>5.26</v>
      </c>
      <c r="D692" s="98"/>
    </row>
    <row r="693" spans="1:4" ht="15.75" hidden="1" outlineLevel="1">
      <c r="A693" s="22" t="s">
        <v>663</v>
      </c>
      <c r="B693" s="23" t="s">
        <v>1301</v>
      </c>
      <c r="C693" s="22">
        <v>5.1029999999999998</v>
      </c>
      <c r="D693" s="98"/>
    </row>
    <row r="694" spans="1:4" ht="15.75" hidden="1" outlineLevel="1">
      <c r="A694" s="22" t="s">
        <v>663</v>
      </c>
      <c r="B694" s="23" t="s">
        <v>23</v>
      </c>
      <c r="C694" s="22">
        <v>5.36</v>
      </c>
      <c r="D694" s="98"/>
    </row>
    <row r="695" spans="1:4" ht="15.75" hidden="1" outlineLevel="1">
      <c r="A695" s="22" t="s">
        <v>663</v>
      </c>
      <c r="B695" s="23" t="s">
        <v>242</v>
      </c>
      <c r="C695" s="22">
        <v>5.37</v>
      </c>
      <c r="D695" s="98"/>
    </row>
    <row r="696" spans="1:4" ht="15.75" hidden="1" outlineLevel="1">
      <c r="A696" s="22" t="s">
        <v>663</v>
      </c>
      <c r="B696" s="23" t="s">
        <v>1302</v>
      </c>
      <c r="C696" s="22">
        <v>5.1040000000000001</v>
      </c>
      <c r="D696" s="98"/>
    </row>
    <row r="697" spans="1:4" ht="15.75" hidden="1" outlineLevel="1">
      <c r="A697" s="22" t="s">
        <v>663</v>
      </c>
      <c r="B697" s="23" t="s">
        <v>1303</v>
      </c>
      <c r="C697" s="22">
        <v>5.1050000000000004</v>
      </c>
      <c r="D697" s="98"/>
    </row>
    <row r="698" spans="1:4" ht="15.75" hidden="1" outlineLevel="1">
      <c r="A698" s="22" t="s">
        <v>663</v>
      </c>
      <c r="B698" s="23" t="s">
        <v>1304</v>
      </c>
      <c r="C698" s="22">
        <v>5.1059999999999999</v>
      </c>
      <c r="D698" s="98"/>
    </row>
    <row r="699" spans="1:4" ht="15.75" hidden="1" outlineLevel="1">
      <c r="A699" s="22" t="s">
        <v>663</v>
      </c>
      <c r="B699" s="23" t="s">
        <v>1305</v>
      </c>
      <c r="C699" s="22">
        <v>5.1070000000000002</v>
      </c>
      <c r="D699" s="98"/>
    </row>
    <row r="700" spans="1:4" ht="15.75" hidden="1" outlineLevel="1">
      <c r="A700" s="22" t="s">
        <v>663</v>
      </c>
      <c r="B700" s="23" t="s">
        <v>2121</v>
      </c>
      <c r="C700" s="22">
        <v>5.1079999999999997</v>
      </c>
      <c r="D700" s="97" t="s">
        <v>2113</v>
      </c>
    </row>
    <row r="701" spans="1:4" ht="15.75" hidden="1" outlineLevel="1">
      <c r="A701" s="22" t="s">
        <v>663</v>
      </c>
      <c r="B701" s="23" t="s">
        <v>254</v>
      </c>
      <c r="C701" s="22">
        <v>5.109</v>
      </c>
      <c r="D701" s="98"/>
    </row>
    <row r="702" spans="1:4" ht="15.75" hidden="1" outlineLevel="1">
      <c r="A702" s="22" t="s">
        <v>663</v>
      </c>
      <c r="B702" s="23" t="s">
        <v>256</v>
      </c>
      <c r="C702" s="25">
        <v>5.1100000000000003</v>
      </c>
      <c r="D702" s="97" t="s">
        <v>2113</v>
      </c>
    </row>
    <row r="703" spans="1:4" ht="15.75" hidden="1" outlineLevel="1">
      <c r="A703" s="22" t="s">
        <v>663</v>
      </c>
      <c r="B703" s="23" t="s">
        <v>255</v>
      </c>
      <c r="C703" s="22">
        <v>5.1109999999999998</v>
      </c>
      <c r="D703" s="98"/>
    </row>
    <row r="704" spans="1:4" ht="15.75" hidden="1" outlineLevel="1">
      <c r="A704" s="22" t="s">
        <v>663</v>
      </c>
      <c r="B704" s="23" t="s">
        <v>257</v>
      </c>
      <c r="C704" s="22">
        <v>5.1120000000000001</v>
      </c>
      <c r="D704" s="98"/>
    </row>
    <row r="705" spans="1:4" ht="15.75" hidden="1" outlineLevel="1">
      <c r="A705" s="22" t="s">
        <v>663</v>
      </c>
      <c r="B705" s="23" t="s">
        <v>24</v>
      </c>
      <c r="C705" s="22">
        <v>5.53</v>
      </c>
      <c r="D705" s="98"/>
    </row>
    <row r="706" spans="1:4" ht="15.75" hidden="1" outlineLevel="1">
      <c r="A706" s="22" t="s">
        <v>663</v>
      </c>
      <c r="B706" s="23" t="s">
        <v>1185</v>
      </c>
      <c r="C706" s="22">
        <v>5.64</v>
      </c>
      <c r="D706" s="98"/>
    </row>
    <row r="707" spans="1:4" ht="15.75" hidden="1" outlineLevel="1">
      <c r="A707" s="22" t="s">
        <v>663</v>
      </c>
      <c r="B707" s="23" t="s">
        <v>30</v>
      </c>
      <c r="C707" s="22">
        <v>5.63</v>
      </c>
      <c r="D707" s="98"/>
    </row>
    <row r="708" spans="1:4" ht="15.75" hidden="1" outlineLevel="1">
      <c r="A708" s="22" t="s">
        <v>663</v>
      </c>
      <c r="B708" s="23" t="s">
        <v>244</v>
      </c>
      <c r="C708" s="22">
        <v>5.65</v>
      </c>
      <c r="D708" s="98"/>
    </row>
    <row r="709" spans="1:4" ht="15.75" hidden="1" outlineLevel="1">
      <c r="A709" s="22" t="s">
        <v>663</v>
      </c>
      <c r="B709" s="23" t="s">
        <v>259</v>
      </c>
      <c r="C709" s="22">
        <v>5.66</v>
      </c>
      <c r="D709" s="98"/>
    </row>
    <row r="710" spans="1:4" ht="15.75" hidden="1" outlineLevel="1">
      <c r="A710" s="22" t="s">
        <v>663</v>
      </c>
      <c r="B710" s="23" t="s">
        <v>245</v>
      </c>
      <c r="C710" s="22">
        <v>5.68</v>
      </c>
      <c r="D710" s="98"/>
    </row>
    <row r="711" spans="1:4" ht="15.75" hidden="1" outlineLevel="1">
      <c r="A711" s="22" t="s">
        <v>663</v>
      </c>
      <c r="B711" s="23" t="s">
        <v>31</v>
      </c>
      <c r="C711" s="22">
        <v>5.47</v>
      </c>
      <c r="D711" s="98"/>
    </row>
    <row r="712" spans="1:4" ht="15.75" hidden="1" outlineLevel="1">
      <c r="A712" s="22" t="s">
        <v>663</v>
      </c>
      <c r="B712" s="23" t="s">
        <v>32</v>
      </c>
      <c r="C712" s="22">
        <v>5.48</v>
      </c>
      <c r="D712" s="98"/>
    </row>
    <row r="713" spans="1:4" ht="15.75" collapsed="1">
      <c r="A713" s="27" t="s">
        <v>663</v>
      </c>
      <c r="B713" s="23"/>
      <c r="C713" s="22"/>
      <c r="D713" s="98"/>
    </row>
    <row r="714" spans="1:4" ht="15.75" hidden="1" outlineLevel="1">
      <c r="A714" s="22" t="s">
        <v>664</v>
      </c>
      <c r="B714" s="23" t="s">
        <v>8</v>
      </c>
      <c r="C714" s="22">
        <v>5.0999999999999996</v>
      </c>
      <c r="D714" s="98"/>
    </row>
    <row r="715" spans="1:4" ht="15.75" hidden="1" outlineLevel="1">
      <c r="A715" s="22" t="s">
        <v>664</v>
      </c>
      <c r="B715" s="23" t="s">
        <v>9</v>
      </c>
      <c r="C715" s="22">
        <v>5.2</v>
      </c>
      <c r="D715" s="98"/>
    </row>
    <row r="716" spans="1:4" ht="15.75" hidden="1" outlineLevel="1">
      <c r="A716" s="22" t="s">
        <v>664</v>
      </c>
      <c r="B716" s="23" t="s">
        <v>10</v>
      </c>
      <c r="C716" s="22">
        <v>5.3</v>
      </c>
      <c r="D716" s="98"/>
    </row>
    <row r="717" spans="1:4" ht="15.75" hidden="1" outlineLevel="1">
      <c r="A717" s="22" t="s">
        <v>664</v>
      </c>
      <c r="B717" s="23" t="s">
        <v>11</v>
      </c>
      <c r="C717" s="22">
        <v>5.6</v>
      </c>
      <c r="D717" s="98"/>
    </row>
    <row r="718" spans="1:4" ht="15.75" hidden="1" outlineLevel="1">
      <c r="A718" s="22" t="s">
        <v>664</v>
      </c>
      <c r="B718" s="23" t="s">
        <v>2117</v>
      </c>
      <c r="C718" s="24">
        <v>5.0999999999999996</v>
      </c>
      <c r="D718" s="98"/>
    </row>
    <row r="719" spans="1:4" ht="15.75" hidden="1" outlineLevel="1">
      <c r="A719" s="22" t="s">
        <v>664</v>
      </c>
      <c r="B719" s="23" t="s">
        <v>2114</v>
      </c>
      <c r="C719" s="22">
        <v>5.14</v>
      </c>
      <c r="D719" s="98"/>
    </row>
    <row r="720" spans="1:4" ht="15.75" hidden="1" outlineLevel="1">
      <c r="A720" s="22" t="s">
        <v>664</v>
      </c>
      <c r="B720" s="23" t="s">
        <v>14</v>
      </c>
      <c r="C720" s="22">
        <v>5.19</v>
      </c>
      <c r="D720" s="98"/>
    </row>
    <row r="721" spans="1:4" ht="15.75" hidden="1" outlineLevel="1">
      <c r="A721" s="22" t="s">
        <v>664</v>
      </c>
      <c r="B721" s="23" t="s">
        <v>15</v>
      </c>
      <c r="C721" s="22">
        <v>5.24</v>
      </c>
      <c r="D721" s="98"/>
    </row>
    <row r="722" spans="1:4" ht="15.75" hidden="1" outlineLevel="1">
      <c r="A722" s="22" t="s">
        <v>664</v>
      </c>
      <c r="B722" s="23" t="s">
        <v>159</v>
      </c>
      <c r="C722" s="22">
        <v>5.26</v>
      </c>
      <c r="D722" s="98"/>
    </row>
    <row r="723" spans="1:4" ht="15.75" hidden="1" outlineLevel="1">
      <c r="A723" s="22" t="s">
        <v>664</v>
      </c>
      <c r="B723" s="23" t="s">
        <v>16</v>
      </c>
      <c r="C723" s="22">
        <v>5.27</v>
      </c>
      <c r="D723" s="98"/>
    </row>
    <row r="724" spans="1:4" ht="15.75" hidden="1" outlineLevel="1">
      <c r="A724" s="22" t="s">
        <v>664</v>
      </c>
      <c r="B724" s="23" t="s">
        <v>17</v>
      </c>
      <c r="C724" s="22">
        <v>5.28</v>
      </c>
      <c r="D724" s="98"/>
    </row>
    <row r="725" spans="1:4" ht="15.75" hidden="1" outlineLevel="1">
      <c r="A725" s="22" t="s">
        <v>664</v>
      </c>
      <c r="B725" s="23" t="s">
        <v>21</v>
      </c>
      <c r="C725" s="22">
        <v>5.31</v>
      </c>
      <c r="D725" s="98"/>
    </row>
    <row r="726" spans="1:4" ht="15.75" hidden="1" outlineLevel="1">
      <c r="A726" s="22" t="s">
        <v>664</v>
      </c>
      <c r="B726" s="23" t="s">
        <v>23</v>
      </c>
      <c r="C726" s="22">
        <v>5.36</v>
      </c>
      <c r="D726" s="98"/>
    </row>
    <row r="727" spans="1:4" ht="15.75" hidden="1" outlineLevel="1">
      <c r="A727" s="22" t="s">
        <v>664</v>
      </c>
      <c r="B727" s="23" t="s">
        <v>24</v>
      </c>
      <c r="C727" s="22">
        <v>5.53</v>
      </c>
      <c r="D727" s="98"/>
    </row>
    <row r="728" spans="1:4" ht="15.75" hidden="1" outlineLevel="1">
      <c r="A728" s="22" t="s">
        <v>664</v>
      </c>
      <c r="B728" s="23" t="s">
        <v>254</v>
      </c>
      <c r="C728" s="22">
        <v>5.109</v>
      </c>
      <c r="D728" s="98"/>
    </row>
    <row r="729" spans="1:4" ht="15.75" hidden="1" outlineLevel="1">
      <c r="A729" s="22" t="s">
        <v>664</v>
      </c>
      <c r="B729" s="23" t="s">
        <v>255</v>
      </c>
      <c r="C729" s="22">
        <v>5.1109999999999998</v>
      </c>
      <c r="D729" s="98"/>
    </row>
    <row r="730" spans="1:4" ht="15.75" hidden="1" outlineLevel="1">
      <c r="A730" s="22" t="s">
        <v>664</v>
      </c>
      <c r="B730" s="23" t="s">
        <v>257</v>
      </c>
      <c r="C730" s="22">
        <v>5.1120000000000001</v>
      </c>
      <c r="D730" s="98"/>
    </row>
    <row r="731" spans="1:4" ht="15.75" hidden="1" outlineLevel="1">
      <c r="A731" s="22" t="s">
        <v>664</v>
      </c>
      <c r="B731" s="23" t="s">
        <v>2119</v>
      </c>
      <c r="C731" s="22">
        <v>5.1130000000000004</v>
      </c>
      <c r="D731" s="98"/>
    </row>
    <row r="732" spans="1:4" ht="15.75" hidden="1" outlineLevel="1">
      <c r="A732" s="22" t="s">
        <v>664</v>
      </c>
      <c r="B732" s="23" t="s">
        <v>1307</v>
      </c>
      <c r="C732" s="22">
        <v>5.117</v>
      </c>
      <c r="D732" s="98"/>
    </row>
    <row r="733" spans="1:4" ht="15.75" hidden="1" outlineLevel="1">
      <c r="A733" s="22" t="s">
        <v>664</v>
      </c>
      <c r="B733" s="23" t="s">
        <v>1308</v>
      </c>
      <c r="C733" s="22">
        <v>5.67</v>
      </c>
      <c r="D733" s="98"/>
    </row>
    <row r="734" spans="1:4" ht="15.75" hidden="1" outlineLevel="1">
      <c r="A734" s="22" t="s">
        <v>664</v>
      </c>
      <c r="B734" s="23" t="s">
        <v>30</v>
      </c>
      <c r="C734" s="22">
        <v>5.63</v>
      </c>
      <c r="D734" s="98"/>
    </row>
    <row r="735" spans="1:4" ht="15.75" hidden="1" outlineLevel="1">
      <c r="A735" s="22" t="s">
        <v>664</v>
      </c>
      <c r="B735" s="23" t="s">
        <v>31</v>
      </c>
      <c r="C735" s="22">
        <v>5.47</v>
      </c>
      <c r="D735" s="98"/>
    </row>
    <row r="736" spans="1:4" ht="15.75" hidden="1" outlineLevel="1">
      <c r="A736" s="22" t="s">
        <v>664</v>
      </c>
      <c r="B736" s="23" t="s">
        <v>32</v>
      </c>
      <c r="C736" s="22">
        <v>5.48</v>
      </c>
      <c r="D736" s="98"/>
    </row>
    <row r="737" spans="1:4" ht="15.75" collapsed="1">
      <c r="A737" s="27" t="s">
        <v>664</v>
      </c>
      <c r="B737" s="23"/>
      <c r="C737" s="22"/>
      <c r="D737" s="98"/>
    </row>
    <row r="738" spans="1:4" ht="15.75" hidden="1" outlineLevel="1">
      <c r="A738" s="22" t="s">
        <v>665</v>
      </c>
      <c r="B738" s="23" t="s">
        <v>8</v>
      </c>
      <c r="C738" s="22">
        <v>5.0999999999999996</v>
      </c>
      <c r="D738" s="98"/>
    </row>
    <row r="739" spans="1:4" ht="15.75" hidden="1" outlineLevel="1">
      <c r="A739" s="22" t="s">
        <v>665</v>
      </c>
      <c r="B739" s="23" t="s">
        <v>9</v>
      </c>
      <c r="C739" s="22">
        <v>5.2</v>
      </c>
      <c r="D739" s="98"/>
    </row>
    <row r="740" spans="1:4" ht="15.75" hidden="1" outlineLevel="1">
      <c r="A740" s="22" t="s">
        <v>665</v>
      </c>
      <c r="B740" s="23" t="s">
        <v>1309</v>
      </c>
      <c r="C740" s="22">
        <v>5.18</v>
      </c>
      <c r="D740" s="98"/>
    </row>
    <row r="741" spans="1:4" ht="15.75" hidden="1" outlineLevel="1">
      <c r="A741" s="22" t="s">
        <v>665</v>
      </c>
      <c r="B741" s="23" t="s">
        <v>1310</v>
      </c>
      <c r="C741" s="22">
        <v>5.23</v>
      </c>
      <c r="D741" s="98"/>
    </row>
    <row r="742" spans="1:4" ht="15.75" hidden="1" outlineLevel="1">
      <c r="A742" s="22" t="s">
        <v>665</v>
      </c>
      <c r="B742" s="23" t="s">
        <v>159</v>
      </c>
      <c r="C742" s="22">
        <v>5.26</v>
      </c>
      <c r="D742" s="98"/>
    </row>
    <row r="743" spans="1:4" ht="15.75" hidden="1" outlineLevel="1">
      <c r="A743" s="22" t="s">
        <v>665</v>
      </c>
      <c r="B743" s="23" t="s">
        <v>16</v>
      </c>
      <c r="C743" s="22">
        <v>5.27</v>
      </c>
      <c r="D743" s="98"/>
    </row>
    <row r="744" spans="1:4" ht="15.75" hidden="1" outlineLevel="1">
      <c r="A744" s="22" t="s">
        <v>665</v>
      </c>
      <c r="B744" s="23" t="s">
        <v>17</v>
      </c>
      <c r="C744" s="22">
        <v>5.28</v>
      </c>
      <c r="D744" s="98"/>
    </row>
    <row r="745" spans="1:4" ht="15.75" hidden="1" outlineLevel="1">
      <c r="A745" s="22" t="s">
        <v>665</v>
      </c>
      <c r="B745" s="23" t="s">
        <v>23</v>
      </c>
      <c r="C745" s="22">
        <v>5.36</v>
      </c>
      <c r="D745" s="98"/>
    </row>
    <row r="746" spans="1:4" ht="15.75" hidden="1" outlineLevel="1">
      <c r="A746" s="22" t="s">
        <v>665</v>
      </c>
      <c r="B746" s="23" t="s">
        <v>1311</v>
      </c>
      <c r="C746" s="22">
        <v>5.44</v>
      </c>
      <c r="D746" s="98"/>
    </row>
    <row r="747" spans="1:4" ht="15.75" hidden="1" outlineLevel="1">
      <c r="A747" s="22" t="s">
        <v>665</v>
      </c>
      <c r="B747" s="23" t="s">
        <v>24</v>
      </c>
      <c r="C747" s="22">
        <v>5.53</v>
      </c>
      <c r="D747" s="98"/>
    </row>
    <row r="748" spans="1:4" ht="15.75" hidden="1" outlineLevel="1">
      <c r="A748" s="22" t="s">
        <v>665</v>
      </c>
      <c r="B748" s="23" t="s">
        <v>257</v>
      </c>
      <c r="C748" s="22">
        <v>5.1120000000000001</v>
      </c>
      <c r="D748" s="98"/>
    </row>
    <row r="749" spans="1:4" ht="15.75" hidden="1" outlineLevel="1">
      <c r="A749" s="22" t="s">
        <v>665</v>
      </c>
      <c r="B749" s="23" t="s">
        <v>1283</v>
      </c>
      <c r="C749" s="22">
        <v>5.59</v>
      </c>
      <c r="D749" s="98"/>
    </row>
    <row r="750" spans="1:4" ht="15.75" hidden="1" outlineLevel="1">
      <c r="A750" s="22" t="s">
        <v>665</v>
      </c>
      <c r="B750" s="23" t="s">
        <v>28</v>
      </c>
      <c r="C750" s="22">
        <v>5.54</v>
      </c>
      <c r="D750" s="98"/>
    </row>
    <row r="751" spans="1:4" ht="15.75" hidden="1" outlineLevel="1">
      <c r="A751" s="22" t="s">
        <v>665</v>
      </c>
      <c r="B751" s="23" t="s">
        <v>30</v>
      </c>
      <c r="C751" s="22">
        <v>5.63</v>
      </c>
      <c r="D751" s="98"/>
    </row>
    <row r="752" spans="1:4" ht="15.75" hidden="1" outlineLevel="1">
      <c r="A752" s="22" t="s">
        <v>665</v>
      </c>
      <c r="B752" s="23" t="s">
        <v>244</v>
      </c>
      <c r="C752" s="22">
        <v>5.65</v>
      </c>
      <c r="D752" s="98"/>
    </row>
    <row r="753" spans="1:4" ht="15.75" hidden="1" outlineLevel="1">
      <c r="A753" s="22" t="s">
        <v>665</v>
      </c>
      <c r="B753" s="23" t="s">
        <v>245</v>
      </c>
      <c r="C753" s="22">
        <v>5.68</v>
      </c>
      <c r="D753" s="98"/>
    </row>
    <row r="754" spans="1:4" ht="15.75" hidden="1" outlineLevel="1">
      <c r="A754" s="22" t="s">
        <v>665</v>
      </c>
      <c r="B754" s="23" t="s">
        <v>31</v>
      </c>
      <c r="C754" s="22">
        <v>5.47</v>
      </c>
      <c r="D754" s="98"/>
    </row>
    <row r="755" spans="1:4" ht="15.75" hidden="1" outlineLevel="1">
      <c r="A755" s="22" t="s">
        <v>665</v>
      </c>
      <c r="B755" s="23" t="s">
        <v>32</v>
      </c>
      <c r="C755" s="22">
        <v>5.48</v>
      </c>
      <c r="D755" s="98"/>
    </row>
    <row r="756" spans="1:4" ht="15.75" collapsed="1">
      <c r="A756" s="27" t="s">
        <v>665</v>
      </c>
      <c r="B756" s="23"/>
      <c r="C756" s="22"/>
      <c r="D756" s="98"/>
    </row>
    <row r="757" spans="1:4" ht="15.75" hidden="1" outlineLevel="1">
      <c r="A757" s="22" t="s">
        <v>667</v>
      </c>
      <c r="B757" s="23" t="s">
        <v>8</v>
      </c>
      <c r="C757" s="22">
        <v>5.0999999999999996</v>
      </c>
      <c r="D757" s="98"/>
    </row>
    <row r="758" spans="1:4" ht="15.75" hidden="1" outlineLevel="1">
      <c r="A758" s="22" t="s">
        <v>667</v>
      </c>
      <c r="B758" s="23" t="s">
        <v>9</v>
      </c>
      <c r="C758" s="22">
        <v>5.2</v>
      </c>
      <c r="D758" s="98"/>
    </row>
    <row r="759" spans="1:4" ht="15.75" hidden="1" outlineLevel="1">
      <c r="A759" s="22" t="s">
        <v>667</v>
      </c>
      <c r="B759" s="23" t="s">
        <v>1163</v>
      </c>
      <c r="C759" s="22">
        <v>5.9</v>
      </c>
      <c r="D759" s="97" t="s">
        <v>2113</v>
      </c>
    </row>
    <row r="760" spans="1:4" ht="15.75" hidden="1" outlineLevel="1">
      <c r="A760" s="22" t="s">
        <v>667</v>
      </c>
      <c r="B760" s="23" t="s">
        <v>1164</v>
      </c>
      <c r="C760" s="22">
        <v>5.13</v>
      </c>
      <c r="D760" s="98"/>
    </row>
    <row r="761" spans="1:4" ht="15.75" hidden="1" outlineLevel="1">
      <c r="A761" s="22" t="s">
        <v>667</v>
      </c>
      <c r="B761" s="23" t="s">
        <v>1165</v>
      </c>
      <c r="C761" s="22">
        <v>5.16</v>
      </c>
      <c r="D761" s="97" t="s">
        <v>2113</v>
      </c>
    </row>
    <row r="762" spans="1:4" ht="15.75" hidden="1" outlineLevel="1">
      <c r="A762" s="22" t="s">
        <v>667</v>
      </c>
      <c r="B762" s="23" t="s">
        <v>1166</v>
      </c>
      <c r="C762" s="22">
        <v>5.22</v>
      </c>
      <c r="D762" s="97"/>
    </row>
    <row r="763" spans="1:4" ht="15.75" hidden="1" outlineLevel="1">
      <c r="A763" s="22" t="s">
        <v>667</v>
      </c>
      <c r="B763" s="23" t="s">
        <v>1331</v>
      </c>
      <c r="C763" s="22">
        <v>5.42</v>
      </c>
      <c r="D763" s="98"/>
    </row>
    <row r="764" spans="1:4" ht="15.75" hidden="1" outlineLevel="1">
      <c r="A764" s="22" t="s">
        <v>667</v>
      </c>
      <c r="B764" s="23" t="s">
        <v>16</v>
      </c>
      <c r="C764" s="22">
        <v>5.27</v>
      </c>
      <c r="D764" s="98"/>
    </row>
    <row r="765" spans="1:4" ht="15.75" hidden="1" outlineLevel="1">
      <c r="A765" s="22" t="s">
        <v>667</v>
      </c>
      <c r="B765" s="23" t="s">
        <v>17</v>
      </c>
      <c r="C765" s="22">
        <v>5.28</v>
      </c>
      <c r="D765" s="97" t="s">
        <v>2113</v>
      </c>
    </row>
    <row r="766" spans="1:4" ht="15.75" hidden="1" outlineLevel="1">
      <c r="A766" s="22" t="s">
        <v>667</v>
      </c>
      <c r="B766" s="23" t="s">
        <v>23</v>
      </c>
      <c r="C766" s="22">
        <v>5.36</v>
      </c>
      <c r="D766" s="98"/>
    </row>
    <row r="767" spans="1:4" ht="15.75" hidden="1" outlineLevel="1">
      <c r="A767" s="22" t="s">
        <v>667</v>
      </c>
      <c r="B767" s="23" t="s">
        <v>217</v>
      </c>
      <c r="C767" s="22">
        <v>5.49</v>
      </c>
      <c r="D767" s="98"/>
    </row>
    <row r="768" spans="1:4" ht="15.75" hidden="1" outlineLevel="1">
      <c r="A768" s="22" t="s">
        <v>667</v>
      </c>
      <c r="B768" s="23" t="s">
        <v>218</v>
      </c>
      <c r="C768" s="22">
        <v>5.51</v>
      </c>
      <c r="D768" s="98"/>
    </row>
    <row r="769" spans="1:4" ht="15.75" hidden="1" outlineLevel="1">
      <c r="A769" s="22" t="s">
        <v>667</v>
      </c>
      <c r="B769" s="23" t="s">
        <v>2120</v>
      </c>
      <c r="C769" s="22">
        <v>5.52</v>
      </c>
      <c r="D769" s="98"/>
    </row>
    <row r="770" spans="1:4" ht="15.75" hidden="1" outlineLevel="1">
      <c r="A770" s="22" t="s">
        <v>667</v>
      </c>
      <c r="B770" s="23" t="s">
        <v>24</v>
      </c>
      <c r="C770" s="22">
        <v>5.53</v>
      </c>
      <c r="D770" s="98"/>
    </row>
    <row r="771" spans="1:4" ht="15.75" hidden="1" outlineLevel="1">
      <c r="A771" s="22" t="s">
        <v>667</v>
      </c>
      <c r="B771" s="23" t="s">
        <v>28</v>
      </c>
      <c r="C771" s="22">
        <v>5.54</v>
      </c>
      <c r="D771" s="98"/>
    </row>
    <row r="772" spans="1:4" ht="15.75" hidden="1" outlineLevel="1">
      <c r="A772" s="22" t="s">
        <v>667</v>
      </c>
      <c r="B772" s="23" t="s">
        <v>215</v>
      </c>
      <c r="C772" s="24">
        <v>5.7</v>
      </c>
      <c r="D772" s="98"/>
    </row>
    <row r="773" spans="1:4" ht="15.75" hidden="1" outlineLevel="1">
      <c r="A773" s="22" t="s">
        <v>667</v>
      </c>
      <c r="B773" s="23" t="s">
        <v>1172</v>
      </c>
      <c r="C773" s="22">
        <v>5.71</v>
      </c>
      <c r="D773" s="98"/>
    </row>
    <row r="774" spans="1:4" ht="15.75" hidden="1" outlineLevel="1">
      <c r="A774" s="22" t="s">
        <v>667</v>
      </c>
      <c r="B774" s="23" t="s">
        <v>1332</v>
      </c>
      <c r="C774" s="24">
        <v>5.9</v>
      </c>
      <c r="D774" s="98"/>
    </row>
    <row r="775" spans="1:4" ht="15.75" hidden="1" outlineLevel="1">
      <c r="A775" s="22" t="s">
        <v>667</v>
      </c>
      <c r="B775" s="23" t="s">
        <v>1333</v>
      </c>
      <c r="C775" s="22">
        <v>5.91</v>
      </c>
      <c r="D775" s="98"/>
    </row>
    <row r="776" spans="1:4" ht="15.75" hidden="1" outlineLevel="1">
      <c r="A776" s="22" t="s">
        <v>667</v>
      </c>
      <c r="B776" s="23" t="s">
        <v>1334</v>
      </c>
      <c r="C776" s="22">
        <v>5.97</v>
      </c>
      <c r="D776" s="98"/>
    </row>
    <row r="777" spans="1:4" ht="15.75" collapsed="1">
      <c r="A777" s="27" t="s">
        <v>667</v>
      </c>
      <c r="B777" s="23"/>
      <c r="C777" s="22"/>
      <c r="D777" s="98"/>
    </row>
    <row r="778" spans="1:4" ht="15.75" hidden="1" outlineLevel="1">
      <c r="A778" s="22" t="s">
        <v>668</v>
      </c>
      <c r="B778" s="23" t="s">
        <v>8</v>
      </c>
      <c r="C778" s="22">
        <v>5.0999999999999996</v>
      </c>
      <c r="D778" s="98"/>
    </row>
    <row r="779" spans="1:4" ht="15.75" hidden="1" outlineLevel="1">
      <c r="A779" s="22" t="s">
        <v>668</v>
      </c>
      <c r="B779" s="23" t="s">
        <v>9</v>
      </c>
      <c r="C779" s="22">
        <v>5.2</v>
      </c>
      <c r="D779" s="98"/>
    </row>
    <row r="780" spans="1:4" ht="15.75" hidden="1" outlineLevel="1">
      <c r="A780" s="22" t="s">
        <v>668</v>
      </c>
      <c r="B780" s="23" t="s">
        <v>159</v>
      </c>
      <c r="C780" s="22">
        <v>5.26</v>
      </c>
      <c r="D780" s="98"/>
    </row>
    <row r="781" spans="1:4" ht="15.75" hidden="1" outlineLevel="1">
      <c r="A781" s="22" t="s">
        <v>668</v>
      </c>
      <c r="B781" s="23" t="s">
        <v>669</v>
      </c>
      <c r="C781" s="22">
        <v>5.5</v>
      </c>
      <c r="D781" s="98"/>
    </row>
    <row r="782" spans="1:4" ht="15.75" hidden="1" outlineLevel="1">
      <c r="A782" s="22" t="s">
        <v>668</v>
      </c>
      <c r="B782" s="23" t="s">
        <v>670</v>
      </c>
      <c r="C782" s="22">
        <v>5.8</v>
      </c>
      <c r="D782" s="97" t="s">
        <v>2113</v>
      </c>
    </row>
    <row r="783" spans="1:4" ht="15.75" hidden="1" outlineLevel="1">
      <c r="A783" s="22" t="s">
        <v>668</v>
      </c>
      <c r="B783" s="23" t="s">
        <v>671</v>
      </c>
      <c r="C783" s="22">
        <v>5.12</v>
      </c>
      <c r="D783" s="22"/>
    </row>
    <row r="784" spans="1:4" ht="15.75" hidden="1" outlineLevel="1">
      <c r="A784" s="22" t="s">
        <v>668</v>
      </c>
      <c r="B784" s="23" t="s">
        <v>672</v>
      </c>
      <c r="C784" s="22">
        <v>5.15</v>
      </c>
      <c r="D784" s="22"/>
    </row>
    <row r="785" spans="1:4" ht="15.75" hidden="1" outlineLevel="1">
      <c r="A785" s="22" t="s">
        <v>668</v>
      </c>
      <c r="B785" s="23" t="s">
        <v>673</v>
      </c>
      <c r="C785" s="24">
        <v>5.2</v>
      </c>
      <c r="D785" s="97"/>
    </row>
    <row r="786" spans="1:4" ht="15.75" hidden="1" outlineLevel="1">
      <c r="A786" s="22" t="s">
        <v>668</v>
      </c>
      <c r="B786" s="23" t="s">
        <v>674</v>
      </c>
      <c r="C786" s="22">
        <v>5.25</v>
      </c>
      <c r="D786" s="22"/>
    </row>
    <row r="787" spans="1:4" ht="15.75" hidden="1" outlineLevel="1">
      <c r="A787" s="22" t="s">
        <v>668</v>
      </c>
      <c r="B787" s="23" t="s">
        <v>24</v>
      </c>
      <c r="C787" s="22">
        <v>5.53</v>
      </c>
      <c r="D787" s="22"/>
    </row>
    <row r="788" spans="1:4" ht="15.75" hidden="1" outlineLevel="1">
      <c r="A788" s="22" t="s">
        <v>668</v>
      </c>
      <c r="B788" s="23" t="s">
        <v>1335</v>
      </c>
      <c r="C788" s="24">
        <v>5.4</v>
      </c>
      <c r="D788" s="22"/>
    </row>
    <row r="789" spans="1:4" ht="31.5" hidden="1" outlineLevel="1">
      <c r="A789" s="22" t="s">
        <v>668</v>
      </c>
      <c r="B789" s="23" t="s">
        <v>1336</v>
      </c>
      <c r="C789" s="22">
        <v>5.92</v>
      </c>
      <c r="D789" s="22"/>
    </row>
    <row r="790" spans="1:4" ht="15.75" hidden="1" outlineLevel="1">
      <c r="A790" s="22" t="s">
        <v>668</v>
      </c>
      <c r="B790" s="23" t="s">
        <v>1337</v>
      </c>
      <c r="C790" s="22">
        <v>5.93</v>
      </c>
      <c r="D790" s="22"/>
    </row>
    <row r="791" spans="1:4" ht="31.5" hidden="1" outlineLevel="1">
      <c r="A791" s="22" t="s">
        <v>668</v>
      </c>
      <c r="B791" s="23" t="s">
        <v>1338</v>
      </c>
      <c r="C791" s="22">
        <v>5.94</v>
      </c>
      <c r="D791" s="22"/>
    </row>
    <row r="792" spans="1:4" ht="15.75" hidden="1" outlineLevel="1">
      <c r="A792" s="22" t="s">
        <v>668</v>
      </c>
      <c r="B792" s="23" t="s">
        <v>1339</v>
      </c>
      <c r="C792" s="22">
        <v>5.95</v>
      </c>
      <c r="D792" s="22"/>
    </row>
    <row r="793" spans="1:4" ht="15.75" hidden="1" outlineLevel="1">
      <c r="A793" s="22" t="s">
        <v>668</v>
      </c>
      <c r="B793" s="23" t="s">
        <v>1340</v>
      </c>
      <c r="C793" s="22">
        <v>5.98</v>
      </c>
      <c r="D793" s="22"/>
    </row>
    <row r="794" spans="1:4" ht="15.75" hidden="1" outlineLevel="1">
      <c r="A794" s="22" t="s">
        <v>668</v>
      </c>
      <c r="B794" s="23" t="s">
        <v>1341</v>
      </c>
      <c r="C794" s="22">
        <v>5.96</v>
      </c>
      <c r="D794" s="22"/>
    </row>
    <row r="795" spans="1:4" ht="31.5" collapsed="1">
      <c r="A795" s="27" t="s">
        <v>668</v>
      </c>
      <c r="B795" s="23"/>
      <c r="C795" s="22"/>
      <c r="D795" s="22"/>
    </row>
  </sheetData>
  <autoFilter ref="A1:D795" xr:uid="{00000000-0009-0000-0000-000020000000}"/>
  <pageMargins left="0.7" right="0.7" top="0.75" bottom="0.75" header="0.3" footer="0.3"/>
  <pageSetup paperSize="9"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9680A6-720C-4918-8F7D-E0FCBE466648}">
  <sheetPr codeName="גיליון1"/>
  <dimension ref="A1:C17"/>
  <sheetViews>
    <sheetView rightToLeft="1" topLeftCell="C1" workbookViewId="0">
      <selection activeCell="C11" sqref="C11"/>
    </sheetView>
  </sheetViews>
  <sheetFormatPr defaultRowHeight="14.25"/>
  <cols>
    <col min="1" max="1" width="17.375" bestFit="1" customWidth="1"/>
    <col min="2" max="2" width="32.125" customWidth="1"/>
    <col min="3" max="3" width="172.375" bestFit="1" customWidth="1"/>
  </cols>
  <sheetData>
    <row r="1" spans="1:3" ht="15">
      <c r="A1" s="15" t="s">
        <v>2122</v>
      </c>
      <c r="B1" s="15" t="s">
        <v>2123</v>
      </c>
      <c r="C1" s="15" t="s">
        <v>2124</v>
      </c>
    </row>
    <row r="2" spans="1:3">
      <c r="A2" t="s">
        <v>2125</v>
      </c>
      <c r="B2" t="s">
        <v>2126</v>
      </c>
      <c r="C2" s="126" t="s">
        <v>2127</v>
      </c>
    </row>
    <row r="3" spans="1:3">
      <c r="A3" t="s">
        <v>2125</v>
      </c>
      <c r="B3" t="s">
        <v>2126</v>
      </c>
      <c r="C3" s="126" t="s">
        <v>2128</v>
      </c>
    </row>
    <row r="4" spans="1:3">
      <c r="A4" t="s">
        <v>2125</v>
      </c>
      <c r="B4" t="s">
        <v>2126</v>
      </c>
      <c r="C4" s="126" t="s">
        <v>2129</v>
      </c>
    </row>
    <row r="5" spans="1:3">
      <c r="A5" t="s">
        <v>2125</v>
      </c>
      <c r="B5" t="s">
        <v>2126</v>
      </c>
      <c r="C5" s="126" t="s">
        <v>2130</v>
      </c>
    </row>
    <row r="6" spans="1:3">
      <c r="A6" t="s">
        <v>2125</v>
      </c>
      <c r="B6" t="s">
        <v>2126</v>
      </c>
      <c r="C6" s="126" t="s">
        <v>2131</v>
      </c>
    </row>
    <row r="7" spans="1:3">
      <c r="A7" t="s">
        <v>2125</v>
      </c>
      <c r="B7" t="s">
        <v>2132</v>
      </c>
      <c r="C7" s="126" t="s">
        <v>2133</v>
      </c>
    </row>
    <row r="8" spans="1:3">
      <c r="A8" t="s">
        <v>2125</v>
      </c>
      <c r="B8" t="s">
        <v>2134</v>
      </c>
      <c r="C8" s="126" t="s">
        <v>2135</v>
      </c>
    </row>
    <row r="9" spans="1:3">
      <c r="A9" t="s">
        <v>2125</v>
      </c>
      <c r="B9" t="s">
        <v>2136</v>
      </c>
      <c r="C9" s="126" t="s">
        <v>2137</v>
      </c>
    </row>
    <row r="10" spans="1:3">
      <c r="A10" t="s">
        <v>2125</v>
      </c>
      <c r="B10" t="s">
        <v>2138</v>
      </c>
      <c r="C10" s="126" t="s">
        <v>2139</v>
      </c>
    </row>
    <row r="11" spans="1:3">
      <c r="A11" t="s">
        <v>2125</v>
      </c>
      <c r="B11" t="s">
        <v>2132</v>
      </c>
      <c r="C11" s="126" t="s">
        <v>2140</v>
      </c>
    </row>
    <row r="12" spans="1:3">
      <c r="A12" t="s">
        <v>2125</v>
      </c>
      <c r="B12" t="s">
        <v>2141</v>
      </c>
      <c r="C12" s="126" t="s">
        <v>2142</v>
      </c>
    </row>
    <row r="13" spans="1:3">
      <c r="A13" t="s">
        <v>645</v>
      </c>
      <c r="B13" t="s">
        <v>2143</v>
      </c>
      <c r="C13" s="126" t="s">
        <v>2144</v>
      </c>
    </row>
    <row r="14" spans="1:3">
      <c r="A14" t="s">
        <v>659</v>
      </c>
      <c r="B14" t="s">
        <v>2143</v>
      </c>
      <c r="C14" s="126" t="s">
        <v>2145</v>
      </c>
    </row>
    <row r="15" spans="1:3">
      <c r="A15" t="s">
        <v>658</v>
      </c>
      <c r="B15" t="s">
        <v>2143</v>
      </c>
      <c r="C15" s="126" t="s">
        <v>2146</v>
      </c>
    </row>
    <row r="16" spans="1:3">
      <c r="A16" t="s">
        <v>659</v>
      </c>
      <c r="B16" t="s">
        <v>2143</v>
      </c>
      <c r="C16" s="126" t="s">
        <v>2147</v>
      </c>
    </row>
    <row r="17" spans="1:3">
      <c r="A17" t="s">
        <v>2148</v>
      </c>
      <c r="B17" t="s">
        <v>2143</v>
      </c>
      <c r="C17" s="126" t="s">
        <v>2149</v>
      </c>
    </row>
  </sheetData>
  <pageMargins left="0.7" right="0.7" top="0.75" bottom="0.75" header="0.3" footer="0.3"/>
  <pageSetup paperSize="9"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dimension ref="A2:B130"/>
  <sheetViews>
    <sheetView rightToLeft="1" topLeftCell="A130" workbookViewId="0">
      <selection activeCell="B150" sqref="B150"/>
    </sheetView>
  </sheetViews>
  <sheetFormatPr defaultRowHeight="14.25"/>
  <cols>
    <col min="1" max="1" width="63.25" bestFit="1" customWidth="1"/>
    <col min="2" max="2" width="13.75" customWidth="1"/>
  </cols>
  <sheetData>
    <row r="2" spans="1:2" ht="15">
      <c r="A2" s="15" t="s">
        <v>2150</v>
      </c>
    </row>
    <row r="3" spans="1:2">
      <c r="A3" t="s">
        <v>2151</v>
      </c>
      <c r="B3" t="s">
        <v>2152</v>
      </c>
    </row>
    <row r="4" spans="1:2">
      <c r="A4" t="s">
        <v>2153</v>
      </c>
      <c r="B4" t="s">
        <v>2154</v>
      </c>
    </row>
    <row r="5" spans="1:2">
      <c r="A5" t="s">
        <v>2155</v>
      </c>
      <c r="B5" t="s">
        <v>2156</v>
      </c>
    </row>
    <row r="6" spans="1:2">
      <c r="A6" t="s">
        <v>2157</v>
      </c>
      <c r="B6" t="s">
        <v>2158</v>
      </c>
    </row>
    <row r="7" spans="1:2">
      <c r="A7" t="s">
        <v>2159</v>
      </c>
      <c r="B7" t="s">
        <v>2160</v>
      </c>
    </row>
    <row r="8" spans="1:2">
      <c r="A8" t="s">
        <v>2161</v>
      </c>
      <c r="B8" t="s">
        <v>2162</v>
      </c>
    </row>
    <row r="10" spans="1:2" ht="15">
      <c r="A10" s="15" t="s">
        <v>2163</v>
      </c>
    </row>
    <row r="11" spans="1:2">
      <c r="A11" t="s">
        <v>2164</v>
      </c>
    </row>
    <row r="12" spans="1:2">
      <c r="A12" t="s">
        <v>2165</v>
      </c>
      <c r="B12" t="s">
        <v>2166</v>
      </c>
    </row>
    <row r="14" spans="1:2">
      <c r="A14" s="21"/>
    </row>
    <row r="15" spans="1:2" ht="15">
      <c r="A15" s="15" t="s">
        <v>2167</v>
      </c>
    </row>
    <row r="16" spans="1:2">
      <c r="A16" s="19" t="s">
        <v>2168</v>
      </c>
    </row>
    <row r="17" spans="1:2">
      <c r="A17" s="19" t="s">
        <v>2169</v>
      </c>
    </row>
    <row r="18" spans="1:2">
      <c r="A18" s="19" t="s">
        <v>2170</v>
      </c>
    </row>
    <row r="19" spans="1:2">
      <c r="A19" s="19" t="s">
        <v>2171</v>
      </c>
    </row>
    <row r="21" spans="1:2" ht="15">
      <c r="A21" s="20" t="s">
        <v>2172</v>
      </c>
    </row>
    <row r="22" spans="1:2">
      <c r="A22">
        <v>2022</v>
      </c>
      <c r="B22">
        <v>22</v>
      </c>
    </row>
    <row r="23" spans="1:2">
      <c r="A23">
        <v>2023</v>
      </c>
      <c r="B23">
        <v>23</v>
      </c>
    </row>
    <row r="24" spans="1:2">
      <c r="A24">
        <v>2024</v>
      </c>
      <c r="B24">
        <v>24</v>
      </c>
    </row>
    <row r="25" spans="1:2">
      <c r="A25">
        <v>2025</v>
      </c>
      <c r="B25">
        <v>25</v>
      </c>
    </row>
    <row r="26" spans="1:2">
      <c r="A26">
        <v>2026</v>
      </c>
      <c r="B26">
        <v>26</v>
      </c>
    </row>
    <row r="27" spans="1:2">
      <c r="A27">
        <v>2027</v>
      </c>
      <c r="B27">
        <v>27</v>
      </c>
    </row>
    <row r="28" spans="1:2">
      <c r="A28">
        <v>2028</v>
      </c>
      <c r="B28">
        <v>28</v>
      </c>
    </row>
    <row r="29" spans="1:2">
      <c r="A29">
        <v>2029</v>
      </c>
      <c r="B29">
        <v>29</v>
      </c>
    </row>
    <row r="30" spans="1:2">
      <c r="A30">
        <v>2030</v>
      </c>
      <c r="B30">
        <v>30</v>
      </c>
    </row>
    <row r="31" spans="1:2">
      <c r="A31">
        <v>2031</v>
      </c>
      <c r="B31">
        <v>31</v>
      </c>
    </row>
    <row r="34" spans="1:2" ht="15">
      <c r="A34" s="15" t="s">
        <v>2173</v>
      </c>
      <c r="B34" s="15" t="s">
        <v>35</v>
      </c>
    </row>
    <row r="35" spans="1:2">
      <c r="A35" s="117" t="s">
        <v>2174</v>
      </c>
      <c r="B35" s="118">
        <v>520023185</v>
      </c>
    </row>
    <row r="36" spans="1:2">
      <c r="A36" s="119" t="s">
        <v>2175</v>
      </c>
      <c r="B36" s="118">
        <v>520024647</v>
      </c>
    </row>
    <row r="37" spans="1:2">
      <c r="A37" s="119" t="s">
        <v>2176</v>
      </c>
      <c r="B37" s="118">
        <v>520004896</v>
      </c>
    </row>
    <row r="38" spans="1:2">
      <c r="A38" s="119" t="s">
        <v>2177</v>
      </c>
      <c r="B38" s="118">
        <v>520042540</v>
      </c>
    </row>
    <row r="39" spans="1:2">
      <c r="A39" s="119" t="s">
        <v>2178</v>
      </c>
      <c r="B39" s="118">
        <v>520021916</v>
      </c>
    </row>
    <row r="40" spans="1:2">
      <c r="A40" s="119" t="s">
        <v>2179</v>
      </c>
      <c r="B40" s="120">
        <v>510015951</v>
      </c>
    </row>
    <row r="41" spans="1:2">
      <c r="A41" s="119" t="s">
        <v>2180</v>
      </c>
      <c r="B41" s="120">
        <v>510888985</v>
      </c>
    </row>
    <row r="42" spans="1:2">
      <c r="A42" s="119" t="s">
        <v>2181</v>
      </c>
      <c r="B42" s="120">
        <v>520042177</v>
      </c>
    </row>
    <row r="43" spans="1:2">
      <c r="A43" s="119" t="s">
        <v>2182</v>
      </c>
      <c r="B43" s="119">
        <v>520031030</v>
      </c>
    </row>
    <row r="44" spans="1:2">
      <c r="A44" s="119" t="s">
        <v>2183</v>
      </c>
      <c r="B44" s="119">
        <v>520030677</v>
      </c>
    </row>
    <row r="45" spans="1:2">
      <c r="A45" s="119" t="s">
        <v>2184</v>
      </c>
      <c r="B45" s="119">
        <v>513879189</v>
      </c>
    </row>
    <row r="46" spans="1:2">
      <c r="A46" s="119" t="s">
        <v>2185</v>
      </c>
      <c r="B46" s="120">
        <v>520027848</v>
      </c>
    </row>
    <row r="47" spans="1:2">
      <c r="A47" s="119" t="s">
        <v>2186</v>
      </c>
      <c r="B47" s="120">
        <v>570003152</v>
      </c>
    </row>
    <row r="48" spans="1:2">
      <c r="A48" s="119" t="s">
        <v>2187</v>
      </c>
      <c r="B48" s="119">
        <v>513910703</v>
      </c>
    </row>
    <row r="49" spans="1:2">
      <c r="A49" s="119" t="s">
        <v>2188</v>
      </c>
      <c r="B49" s="120">
        <v>512304882</v>
      </c>
    </row>
    <row r="50" spans="1:2">
      <c r="A50" s="119" t="s">
        <v>2189</v>
      </c>
      <c r="B50" s="120">
        <v>512310509</v>
      </c>
    </row>
    <row r="51" spans="1:2">
      <c r="A51" s="119" t="s">
        <v>2190</v>
      </c>
      <c r="B51" s="120">
        <v>512904608</v>
      </c>
    </row>
    <row r="52" spans="1:2">
      <c r="A52" s="119" t="s">
        <v>2191</v>
      </c>
      <c r="B52" s="120">
        <v>500500376</v>
      </c>
    </row>
    <row r="53" spans="1:2">
      <c r="A53" s="119" t="s">
        <v>2192</v>
      </c>
      <c r="B53" s="120">
        <v>520044025</v>
      </c>
    </row>
    <row r="54" spans="1:2">
      <c r="A54" s="119" t="s">
        <v>2193</v>
      </c>
      <c r="B54" s="120">
        <v>513136895</v>
      </c>
    </row>
    <row r="55" spans="1:2">
      <c r="A55" s="119" t="s">
        <v>1267</v>
      </c>
      <c r="B55" s="120">
        <v>520004078</v>
      </c>
    </row>
    <row r="56" spans="1:2">
      <c r="A56" s="119" t="s">
        <v>2194</v>
      </c>
      <c r="B56" s="120">
        <v>515761625</v>
      </c>
    </row>
    <row r="57" spans="1:2">
      <c r="A57" s="119" t="s">
        <v>2195</v>
      </c>
      <c r="B57" s="120">
        <v>515764868</v>
      </c>
    </row>
    <row r="58" spans="1:2">
      <c r="A58" s="119" t="s">
        <v>2196</v>
      </c>
      <c r="B58" s="121">
        <v>515859379</v>
      </c>
    </row>
    <row r="59" spans="1:2">
      <c r="A59" s="119" t="s">
        <v>2197</v>
      </c>
      <c r="B59" s="120">
        <v>516687407</v>
      </c>
    </row>
    <row r="60" spans="1:2">
      <c r="A60" s="119" t="s">
        <v>2198</v>
      </c>
      <c r="B60" s="120">
        <v>516885639</v>
      </c>
    </row>
    <row r="61" spans="1:2">
      <c r="A61" s="119" t="s">
        <v>2199</v>
      </c>
      <c r="B61" s="119">
        <v>570009449</v>
      </c>
    </row>
    <row r="62" spans="1:2">
      <c r="A62" s="119" t="s">
        <v>2200</v>
      </c>
      <c r="B62" s="120">
        <v>520027954</v>
      </c>
    </row>
    <row r="63" spans="1:2">
      <c r="A63" s="119" t="s">
        <v>2201</v>
      </c>
      <c r="B63" s="120">
        <v>512362914</v>
      </c>
    </row>
    <row r="64" spans="1:2">
      <c r="A64" s="119" t="s">
        <v>2202</v>
      </c>
      <c r="B64" s="120">
        <v>511880460</v>
      </c>
    </row>
    <row r="65" spans="1:2">
      <c r="A65" s="119" t="s">
        <v>2203</v>
      </c>
      <c r="B65" s="119">
        <v>511033060</v>
      </c>
    </row>
    <row r="66" spans="1:2">
      <c r="A66" s="119" t="s">
        <v>2204</v>
      </c>
      <c r="B66" s="119">
        <v>570005850</v>
      </c>
    </row>
    <row r="67" spans="1:2">
      <c r="A67" s="119" t="s">
        <v>2205</v>
      </c>
      <c r="B67" s="120">
        <v>510694821</v>
      </c>
    </row>
    <row r="68" spans="1:2">
      <c r="A68" s="119" t="s">
        <v>2206</v>
      </c>
      <c r="B68" s="119">
        <v>520027624</v>
      </c>
    </row>
    <row r="69" spans="1:2">
      <c r="A69" s="119" t="s">
        <v>2207</v>
      </c>
      <c r="B69" s="120">
        <v>520027715</v>
      </c>
    </row>
    <row r="70" spans="1:2">
      <c r="A70" s="119" t="s">
        <v>2208</v>
      </c>
      <c r="B70" s="120">
        <v>520028861</v>
      </c>
    </row>
    <row r="71" spans="1:2">
      <c r="A71" s="119" t="s">
        <v>2209</v>
      </c>
      <c r="B71" s="120">
        <v>520029620</v>
      </c>
    </row>
    <row r="72" spans="1:2">
      <c r="A72" s="119" t="s">
        <v>2210</v>
      </c>
      <c r="B72" s="120">
        <v>520030743</v>
      </c>
    </row>
    <row r="73" spans="1:2">
      <c r="A73" s="119" t="s">
        <v>2211</v>
      </c>
      <c r="B73" s="120">
        <v>520030198</v>
      </c>
    </row>
    <row r="74" spans="1:2">
      <c r="A74" s="119" t="s">
        <v>2212</v>
      </c>
      <c r="B74" s="120">
        <v>520042631</v>
      </c>
    </row>
    <row r="75" spans="1:2">
      <c r="A75" s="119" t="s">
        <v>2213</v>
      </c>
      <c r="B75" s="120">
        <v>520030941</v>
      </c>
    </row>
    <row r="76" spans="1:2">
      <c r="A76" s="119" t="s">
        <v>2214</v>
      </c>
      <c r="B76" s="120">
        <v>520032269</v>
      </c>
    </row>
    <row r="77" spans="1:2">
      <c r="A77" s="119" t="s">
        <v>2215</v>
      </c>
      <c r="B77" s="119">
        <v>510806870</v>
      </c>
    </row>
    <row r="78" spans="1:2">
      <c r="A78" s="119" t="s">
        <v>2216</v>
      </c>
      <c r="B78" s="119">
        <v>520031824</v>
      </c>
    </row>
    <row r="79" spans="1:2">
      <c r="A79" s="119" t="s">
        <v>2217</v>
      </c>
      <c r="B79" s="120">
        <v>510927536</v>
      </c>
    </row>
    <row r="80" spans="1:2">
      <c r="A80" s="119" t="s">
        <v>2218</v>
      </c>
      <c r="B80" s="120">
        <v>510930654</v>
      </c>
    </row>
    <row r="81" spans="1:2">
      <c r="A81" s="119" t="s">
        <v>2219</v>
      </c>
      <c r="B81" s="119">
        <v>510930670</v>
      </c>
    </row>
    <row r="82" spans="1:2">
      <c r="A82" s="119" t="s">
        <v>2220</v>
      </c>
      <c r="B82" s="120">
        <v>520034968</v>
      </c>
    </row>
    <row r="83" spans="1:2">
      <c r="A83" s="119" t="s">
        <v>2221</v>
      </c>
      <c r="B83" s="120">
        <v>520024985</v>
      </c>
    </row>
    <row r="84" spans="1:2">
      <c r="A84" s="119" t="s">
        <v>2222</v>
      </c>
      <c r="B84" s="119">
        <v>520030990</v>
      </c>
    </row>
    <row r="85" spans="1:2">
      <c r="A85" s="119" t="s">
        <v>2223</v>
      </c>
      <c r="B85" s="120">
        <v>520042615</v>
      </c>
    </row>
    <row r="86" spans="1:2">
      <c r="A86" s="119" t="s">
        <v>2224</v>
      </c>
      <c r="B86" s="120">
        <v>520042607</v>
      </c>
    </row>
    <row r="87" spans="1:2">
      <c r="A87" s="119" t="s">
        <v>2225</v>
      </c>
      <c r="B87" s="120">
        <v>520019688</v>
      </c>
    </row>
    <row r="88" spans="1:2">
      <c r="A88" s="119" t="s">
        <v>2226</v>
      </c>
      <c r="B88" s="120">
        <v>570014928</v>
      </c>
    </row>
    <row r="89" spans="1:2">
      <c r="A89" s="119" t="s">
        <v>2227</v>
      </c>
      <c r="B89" s="120">
        <v>510960586</v>
      </c>
    </row>
    <row r="90" spans="1:2">
      <c r="A90" s="119" t="s">
        <v>2228</v>
      </c>
      <c r="B90" s="119">
        <v>520042581</v>
      </c>
    </row>
    <row r="91" spans="1:2">
      <c r="A91" s="119" t="s">
        <v>2229</v>
      </c>
      <c r="B91" s="120">
        <v>570005959</v>
      </c>
    </row>
    <row r="92" spans="1:2">
      <c r="A92" s="119" t="s">
        <v>2230</v>
      </c>
      <c r="B92" s="120">
        <v>570002618</v>
      </c>
    </row>
    <row r="93" spans="1:2">
      <c r="A93" s="119" t="s">
        <v>2231</v>
      </c>
      <c r="B93" s="120">
        <v>511789190</v>
      </c>
    </row>
    <row r="94" spans="1:2">
      <c r="A94" s="119" t="s">
        <v>2232</v>
      </c>
      <c r="B94" s="120">
        <v>520022518</v>
      </c>
    </row>
    <row r="95" spans="1:2">
      <c r="A95" s="119" t="s">
        <v>2233</v>
      </c>
      <c r="B95" s="120">
        <v>520031659</v>
      </c>
    </row>
    <row r="96" spans="1:2">
      <c r="A96" s="119" t="s">
        <v>2234</v>
      </c>
      <c r="B96" s="120">
        <v>570007476</v>
      </c>
    </row>
    <row r="97" spans="1:2">
      <c r="A97" s="119" t="s">
        <v>2235</v>
      </c>
      <c r="B97" s="120">
        <v>570009852</v>
      </c>
    </row>
    <row r="98" spans="1:2">
      <c r="A98" s="119" t="s">
        <v>2236</v>
      </c>
      <c r="B98" s="120">
        <v>510800402</v>
      </c>
    </row>
    <row r="99" spans="1:2">
      <c r="A99" s="119" t="s">
        <v>2237</v>
      </c>
      <c r="B99" s="120">
        <v>510773922</v>
      </c>
    </row>
    <row r="100" spans="1:2">
      <c r="A100" s="119" t="s">
        <v>2238</v>
      </c>
      <c r="B100" s="120">
        <v>512008335</v>
      </c>
    </row>
    <row r="101" spans="1:2">
      <c r="A101" s="119" t="s">
        <v>2239</v>
      </c>
      <c r="B101" s="120">
        <v>510142789</v>
      </c>
    </row>
    <row r="102" spans="1:2">
      <c r="A102" s="119" t="s">
        <v>2240</v>
      </c>
      <c r="B102" s="120">
        <v>520028556</v>
      </c>
    </row>
    <row r="103" spans="1:2">
      <c r="A103" s="119" t="s">
        <v>2241</v>
      </c>
      <c r="B103" s="120">
        <v>520030693</v>
      </c>
    </row>
    <row r="104" spans="1:2">
      <c r="A104" s="119" t="s">
        <v>2242</v>
      </c>
      <c r="B104" s="120">
        <v>520042573</v>
      </c>
    </row>
    <row r="105" spans="1:2">
      <c r="A105" s="119" t="s">
        <v>2243</v>
      </c>
      <c r="B105" s="120">
        <v>511423048</v>
      </c>
    </row>
    <row r="106" spans="1:2">
      <c r="A106" s="119" t="s">
        <v>2244</v>
      </c>
      <c r="B106" s="120">
        <v>570011767</v>
      </c>
    </row>
    <row r="107" spans="1:2">
      <c r="A107" s="119" t="s">
        <v>2245</v>
      </c>
      <c r="B107" s="120">
        <v>512065202</v>
      </c>
    </row>
    <row r="108" spans="1:2">
      <c r="A108" s="119" t="s">
        <v>2246</v>
      </c>
      <c r="B108" s="120">
        <v>512711409</v>
      </c>
    </row>
    <row r="109" spans="1:2">
      <c r="A109" s="119" t="s">
        <v>2247</v>
      </c>
      <c r="B109" s="120">
        <v>520005497</v>
      </c>
    </row>
    <row r="110" spans="1:2">
      <c r="A110" s="119" t="s">
        <v>2248</v>
      </c>
      <c r="B110" s="120">
        <v>570024109</v>
      </c>
    </row>
    <row r="111" spans="1:2">
      <c r="A111" s="119" t="s">
        <v>2249</v>
      </c>
      <c r="B111" s="120">
        <v>520020447</v>
      </c>
    </row>
    <row r="112" spans="1:2">
      <c r="A112" s="119" t="s">
        <v>2250</v>
      </c>
      <c r="B112" s="120">
        <v>520023094</v>
      </c>
    </row>
    <row r="113" spans="1:2">
      <c r="A113" s="119" t="s">
        <v>2251</v>
      </c>
      <c r="B113" s="120">
        <v>520028812</v>
      </c>
    </row>
    <row r="114" spans="1:2">
      <c r="A114" s="119" t="s">
        <v>2252</v>
      </c>
      <c r="B114" s="120">
        <v>520022963</v>
      </c>
    </row>
    <row r="115" spans="1:2">
      <c r="A115" s="119" t="s">
        <v>2253</v>
      </c>
      <c r="B115" s="120">
        <v>520027251</v>
      </c>
    </row>
    <row r="116" spans="1:2">
      <c r="A116" s="119" t="s">
        <v>2254</v>
      </c>
      <c r="B116" s="120">
        <v>520028390</v>
      </c>
    </row>
    <row r="117" spans="1:2">
      <c r="A117" s="119" t="s">
        <v>2255</v>
      </c>
      <c r="B117" s="120">
        <v>513026484</v>
      </c>
    </row>
    <row r="118" spans="1:2">
      <c r="A118" s="119" t="s">
        <v>2256</v>
      </c>
      <c r="B118" s="120">
        <v>513173393</v>
      </c>
    </row>
    <row r="119" spans="1:2">
      <c r="A119" s="119" t="s">
        <v>2257</v>
      </c>
      <c r="B119" s="120">
        <v>513452003</v>
      </c>
    </row>
    <row r="120" spans="1:2">
      <c r="A120" s="119" t="s">
        <v>2258</v>
      </c>
      <c r="B120" s="120">
        <v>513611509</v>
      </c>
    </row>
    <row r="121" spans="1:2">
      <c r="A121" s="119" t="s">
        <v>2259</v>
      </c>
      <c r="B121" s="120">
        <v>513621110</v>
      </c>
    </row>
    <row r="122" spans="1:2">
      <c r="A122" s="119" t="s">
        <v>2260</v>
      </c>
      <c r="B122" s="119">
        <v>512244146</v>
      </c>
    </row>
    <row r="123" spans="1:2">
      <c r="A123" s="119" t="s">
        <v>2261</v>
      </c>
      <c r="B123" s="120">
        <v>512237744</v>
      </c>
    </row>
    <row r="124" spans="1:2">
      <c r="A124" s="119" t="s">
        <v>2262</v>
      </c>
      <c r="B124" s="120">
        <v>512267592</v>
      </c>
    </row>
    <row r="125" spans="1:2">
      <c r="A125" s="119" t="s">
        <v>2263</v>
      </c>
      <c r="B125" s="120">
        <v>514767490</v>
      </c>
    </row>
    <row r="126" spans="1:2">
      <c r="A126" s="119" t="s">
        <v>126</v>
      </c>
      <c r="B126" s="120">
        <v>514956465</v>
      </c>
    </row>
    <row r="127" spans="1:2">
      <c r="A127" s="119" t="s">
        <v>2264</v>
      </c>
      <c r="B127" s="120">
        <v>512245812</v>
      </c>
    </row>
    <row r="128" spans="1:2">
      <c r="A128" s="119" t="s">
        <v>2265</v>
      </c>
      <c r="B128" s="120">
        <v>515447035</v>
      </c>
    </row>
    <row r="129" spans="1:2">
      <c r="A129" s="119" t="s">
        <v>2266</v>
      </c>
      <c r="B129" s="120">
        <v>516463635</v>
      </c>
    </row>
    <row r="130" spans="1:2">
      <c r="A130" s="119" t="s">
        <v>2267</v>
      </c>
      <c r="B130" s="120">
        <v>515977338</v>
      </c>
    </row>
  </sheetData>
  <sortState xmlns:xlrd2="http://schemas.microsoft.com/office/spreadsheetml/2017/richdata2" ref="A34:B133">
    <sortCondition ref="A34:A133"/>
  </sortState>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35</vt:i4>
      </vt:variant>
      <vt:variant>
        <vt:lpstr>טווחים בעלי שם</vt:lpstr>
      </vt:variant>
      <vt:variant>
        <vt:i4>61</vt:i4>
      </vt:variant>
    </vt:vector>
  </HeadingPairs>
  <TitlesOfParts>
    <vt:vector size="96" baseType="lpstr">
      <vt:lpstr>עמוד פתיחה</vt:lpstr>
      <vt:lpstr>סכום נכסים</vt:lpstr>
      <vt:lpstr>מזומנים ושווי מזומנים</vt:lpstr>
      <vt:lpstr>איגרות חוב ממשלתיות</vt:lpstr>
      <vt:lpstr>ניירות ערך מסחריים</vt:lpstr>
      <vt:lpstr>איגרות חוב</vt:lpstr>
      <vt:lpstr>מניות מבכ ויהש</vt:lpstr>
      <vt:lpstr>קרנות סל</vt:lpstr>
      <vt:lpstr>קרנות נאמנות</vt:lpstr>
      <vt:lpstr>כתבי אופציה</vt:lpstr>
      <vt:lpstr>אופציות</vt:lpstr>
      <vt:lpstr>חוזים עתידיים</vt:lpstr>
      <vt:lpstr>מוצרים מובנים</vt:lpstr>
      <vt:lpstr>לא סחיר איגרות חוב ממשלתיות</vt:lpstr>
      <vt:lpstr>לא סחיר איגרות חוב מיועדות</vt:lpstr>
      <vt:lpstr>אפיק השקעה מובטח תשואה</vt:lpstr>
      <vt:lpstr>לא סחיר ניירות ערך מסחריים</vt:lpstr>
      <vt:lpstr>לא סחיר איגרות חוב</vt:lpstr>
      <vt:lpstr>לא סחיר מניות מבכ ויהש</vt:lpstr>
      <vt:lpstr>קרנות השקעה</vt:lpstr>
      <vt:lpstr>לא סחיר כתבי אופציה</vt:lpstr>
      <vt:lpstr>לא סחיר אופציות</vt:lpstr>
      <vt:lpstr>לא סחיר נגזרים אחרים</vt:lpstr>
      <vt:lpstr>הלוואות</vt:lpstr>
      <vt:lpstr>לא סחיר מוצרים מובנים</vt:lpstr>
      <vt:lpstr>פיקדונות מעל 3 חודשים</vt:lpstr>
      <vt:lpstr>זכויות מקרקעין</vt:lpstr>
      <vt:lpstr>השקעה בחברות מוחזקות</vt:lpstr>
      <vt:lpstr>נכסים אחרים</vt:lpstr>
      <vt:lpstr>מסגרות אשראי</vt:lpstr>
      <vt:lpstr>יתרות התחייבות להשקעה</vt:lpstr>
      <vt:lpstr>אפשרויות בחירה</vt:lpstr>
      <vt:lpstr>מיפוי סעיפים</vt:lpstr>
      <vt:lpstr>UPDATE</vt:lpstr>
      <vt:lpstr>File Name Info</vt:lpstr>
      <vt:lpstr>Additional_Factor</vt:lpstr>
      <vt:lpstr>Amoritization</vt:lpstr>
      <vt:lpstr>Capsule</vt:lpstr>
      <vt:lpstr>Company_Name</vt:lpstr>
      <vt:lpstr>Company_Name_ID</vt:lpstr>
      <vt:lpstr>Consortium</vt:lpstr>
      <vt:lpstr>Country_list</vt:lpstr>
      <vt:lpstr>Country_list_funds</vt:lpstr>
      <vt:lpstr>CSA</vt:lpstr>
      <vt:lpstr>Delivery</vt:lpstr>
      <vt:lpstr>Dependence_Independence</vt:lpstr>
      <vt:lpstr>Duration_Underlying_Interest_Rate</vt:lpstr>
      <vt:lpstr>File_Type</vt:lpstr>
      <vt:lpstr>Full_File_Type</vt:lpstr>
      <vt:lpstr>Full_Type</vt:lpstr>
      <vt:lpstr>Full_Type_Nostro</vt:lpstr>
      <vt:lpstr>Full_Year</vt:lpstr>
      <vt:lpstr>Fund_Strategy</vt:lpstr>
      <vt:lpstr>Fund_type</vt:lpstr>
      <vt:lpstr>Holding_interest</vt:lpstr>
      <vt:lpstr>In_the_books</vt:lpstr>
      <vt:lpstr>Industry_sector_all</vt:lpstr>
      <vt:lpstr>Industry_sectors</vt:lpstr>
      <vt:lpstr>israel_abroad</vt:lpstr>
      <vt:lpstr>Issuer_Number_Banks</vt:lpstr>
      <vt:lpstr>Issuer_Number_Fund</vt:lpstr>
      <vt:lpstr>issuer_number_loan</vt:lpstr>
      <vt:lpstr>Issuer_Number_Type</vt:lpstr>
      <vt:lpstr>'אפשרויות בחירה'!Issuer_Number_Type_V2</vt:lpstr>
      <vt:lpstr>Leading_factor</vt:lpstr>
      <vt:lpstr>Linked_Type</vt:lpstr>
      <vt:lpstr>other_investments</vt:lpstr>
      <vt:lpstr>Penalty</vt:lpstr>
      <vt:lpstr>QTR</vt:lpstr>
      <vt:lpstr>Rating_Agency</vt:lpstr>
      <vt:lpstr>real_estate_lifestage</vt:lpstr>
      <vt:lpstr>real_estate_loans</vt:lpstr>
      <vt:lpstr>Real_Estate_Main_Use</vt:lpstr>
      <vt:lpstr>Recourse_Nonrecourse</vt:lpstr>
      <vt:lpstr>Repayment_Rights</vt:lpstr>
      <vt:lpstr>Reset_frequency</vt:lpstr>
      <vt:lpstr>'אפשרויות בחירה'!Security_Number_Loans</vt:lpstr>
      <vt:lpstr>Stock_Exchange_Gov_Bonds</vt:lpstr>
      <vt:lpstr>Subordination_Risk</vt:lpstr>
      <vt:lpstr>Tradeable_Status_All</vt:lpstr>
      <vt:lpstr>'אפשרויות בחירה'!Transaction</vt:lpstr>
      <vt:lpstr>Type</vt:lpstr>
      <vt:lpstr>Type_of_Interest_Rate</vt:lpstr>
      <vt:lpstr>Type_of_Security</vt:lpstr>
      <vt:lpstr>Type_of_Security_ID</vt:lpstr>
      <vt:lpstr>Type_of_Security_ID_Fund</vt:lpstr>
      <vt:lpstr>'אפשרויות בחירה'!Type_of_Security_ID_V2</vt:lpstr>
      <vt:lpstr>Underlying_Asset</vt:lpstr>
      <vt:lpstr>Underlying_Interest_Rates</vt:lpstr>
      <vt:lpstr>'אפשרויות בחירה'!Underlying_Interest_Rates_Der</vt:lpstr>
      <vt:lpstr>Valuation</vt:lpstr>
      <vt:lpstr>Valuation_Method</vt:lpstr>
      <vt:lpstr>What_is_rated</vt:lpstr>
      <vt:lpstr>what_is_rated_loans</vt:lpstr>
      <vt:lpstr>YEAR</vt:lpstr>
      <vt:lpstr>Yes_No_Bad_Debt</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עדכון 4.12.2023</dc:title>
  <dc:creator>נירית שימרון</dc:creator>
  <cp:lastModifiedBy>Ben zion Yuli</cp:lastModifiedBy>
  <cp:lastPrinted>2022-08-08T09:16:18Z</cp:lastPrinted>
  <dcterms:created xsi:type="dcterms:W3CDTF">2021-05-03T04:41:48Z</dcterms:created>
  <dcterms:modified xsi:type="dcterms:W3CDTF">2026-05-18T09:23:28Z</dcterms:modified>
</cp:coreProperties>
</file>